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A:\Mortality\Mortality 2015\Final\Final\"/>
    </mc:Choice>
  </mc:AlternateContent>
  <bookViews>
    <workbookView xWindow="360" yWindow="75" windowWidth="10845" windowHeight="6465" tabRatio="869"/>
  </bookViews>
  <sheets>
    <sheet name="Introduction" sheetId="30" r:id="rId1"/>
    <sheet name="Contents" sheetId="28" r:id="rId2"/>
    <sheet name="Quick facts" sheetId="32" r:id="rId3"/>
    <sheet name="DataAnnualUpdate" sheetId="33" state="hidden" r:id="rId4"/>
    <sheet name="Table01" sheetId="1" r:id="rId5"/>
    <sheet name="Table02" sheetId="13" r:id="rId6"/>
    <sheet name="Table02a" sheetId="12" r:id="rId7"/>
    <sheet name="Table02b" sheetId="11" r:id="rId8"/>
    <sheet name="Table02c" sheetId="16" r:id="rId9"/>
    <sheet name="Table02d" sheetId="21" r:id="rId10"/>
    <sheet name="Table03" sheetId="10" r:id="rId11"/>
    <sheet name="Table03a" sheetId="9" r:id="rId12"/>
    <sheet name="Table03b" sheetId="8" r:id="rId13"/>
    <sheet name="Table03c" sheetId="17" r:id="rId14"/>
    <sheet name="Table03d" sheetId="18" r:id="rId15"/>
    <sheet name="Table04" sheetId="25" r:id="rId16"/>
    <sheet name="Table04a" sheetId="6" r:id="rId17"/>
    <sheet name="Table04b" sheetId="5" r:id="rId18"/>
    <sheet name="Table04c" sheetId="14" r:id="rId19"/>
    <sheet name="Table04d" sheetId="19" r:id="rId20"/>
    <sheet name="Table05" sheetId="26" r:id="rId21"/>
    <sheet name="Table05a" sheetId="3" r:id="rId22"/>
    <sheet name="Table05b" sheetId="2" r:id="rId23"/>
    <sheet name="Table05c" sheetId="15" r:id="rId24"/>
    <sheet name="Table05d" sheetId="20" r:id="rId25"/>
    <sheet name="Table06" sheetId="22" r:id="rId26"/>
    <sheet name="Codes" sheetId="27" r:id="rId27"/>
    <sheet name="Population" sheetId="31" r:id="rId28"/>
  </sheets>
  <externalReferences>
    <externalReference r:id="rId29"/>
  </externalReferences>
  <definedNames>
    <definedName name="_xlnm._FilterDatabase" localSheetId="3" hidden="1">DataAnnualUpdate!$A$1:$S$853</definedName>
    <definedName name="abc">[1]DataAnnualUpdate!$L:$R</definedName>
    <definedName name="Annualperc" localSheetId="2">DataAnnualUpdate!$L:$R</definedName>
    <definedName name="DataAnnualUpdate" localSheetId="2">DataAnnualUpdate!$A:$H</definedName>
    <definedName name="joinhistrefresh" localSheetId="2">'[1]Historic data'!$A:$G</definedName>
    <definedName name="joinhistrefresh">#REF!</definedName>
    <definedName name="_xlnm.Print_Area" localSheetId="26">Codes!$A$1:$C$34</definedName>
    <definedName name="_xlnm.Print_Area" localSheetId="1">Contents!$A$1:$D$36</definedName>
    <definedName name="_xlnm.Print_Area" localSheetId="0">Introduction!$A$1:$C$36</definedName>
    <definedName name="_xlnm.Print_Area" localSheetId="27">Population!$A$1:$U$16</definedName>
    <definedName name="_xlnm.Print_Area" localSheetId="2">'Quick facts'!$A$1:$P$56</definedName>
    <definedName name="_xlnm.Print_Area" localSheetId="4">Table01!$A$1:$Y$23</definedName>
    <definedName name="_xlnm.Print_Area" localSheetId="5">Table02!$A$1:$Y$91</definedName>
    <definedName name="_xlnm.Print_Area" localSheetId="6">Table02a!$A$1:$Y$91</definedName>
    <definedName name="_xlnm.Print_Area" localSheetId="7">Table02b!$A$1:$Y$79</definedName>
    <definedName name="_xlnm.Print_Area" localSheetId="8">Table02c!$A$1:$Y$89</definedName>
    <definedName name="_xlnm.Print_Area" localSheetId="9">Table02d!$A$1:$Y$91</definedName>
    <definedName name="_xlnm.Print_Area" localSheetId="10">Table03!$A$1:$Y$77</definedName>
    <definedName name="_xlnm.Print_Area" localSheetId="11">Table03a!$A$1:$Y$74</definedName>
    <definedName name="_xlnm.Print_Area" localSheetId="12">Table03b!$A$1:$Y$74</definedName>
    <definedName name="_xlnm.Print_Area" localSheetId="13">Table03c!$A$1:$Y$65</definedName>
    <definedName name="_xlnm.Print_Area" localSheetId="14">Table03d!$A$1:$Y$77</definedName>
    <definedName name="_xlnm.Print_Area" localSheetId="15">Table04!$A$1:$Y$676</definedName>
    <definedName name="_xlnm.Print_Area" localSheetId="16">Table04a!$A$1:$Y$502</definedName>
    <definedName name="_xlnm.Print_Area" localSheetId="17">Table04b!$A$1:$Y$406</definedName>
    <definedName name="_xlnm.Print_Area" localSheetId="18">Table04c!$A$1:$Y$380</definedName>
    <definedName name="_xlnm.Print_Area" localSheetId="19">Table04d!$A$1:$Y$671</definedName>
    <definedName name="_xlnm.Print_Area" localSheetId="20">Table05!$A$1:$Y$2326</definedName>
    <definedName name="_xlnm.Print_Area" localSheetId="21">Table05a!$A$1:$Y$1215</definedName>
    <definedName name="_xlnm.Print_Area" localSheetId="22">Table05b!$A$1:$Y$810</definedName>
    <definedName name="_xlnm.Print_Area" localSheetId="23">Table05c!$A$1:$Y$806</definedName>
    <definedName name="_xlnm.Print_Area" localSheetId="24">Table05d!$A$1:$Y$2244</definedName>
    <definedName name="_xlnm.Print_Area" localSheetId="25">Table06!$A$1:$Y$259</definedName>
    <definedName name="_xlnm.Print_Titles" localSheetId="5">Table02!$1:$3</definedName>
    <definedName name="_xlnm.Print_Titles" localSheetId="6">Table02a!$1:$3</definedName>
    <definedName name="_xlnm.Print_Titles" localSheetId="7">Table02b!$1:$3</definedName>
    <definedName name="_xlnm.Print_Titles" localSheetId="8">Table02c!$1:$3</definedName>
    <definedName name="_xlnm.Print_Titles" localSheetId="9">Table02d!$1:$3</definedName>
    <definedName name="_xlnm.Print_Titles" localSheetId="10">Table03!$1:$3</definedName>
    <definedName name="_xlnm.Print_Titles" localSheetId="11">Table03a!$1:$3</definedName>
    <definedName name="_xlnm.Print_Titles" localSheetId="12">Table03b!$1:$3</definedName>
    <definedName name="_xlnm.Print_Titles" localSheetId="13">Table03c!$1:$3</definedName>
    <definedName name="_xlnm.Print_Titles" localSheetId="14">Table03d!$1:$3</definedName>
    <definedName name="_xlnm.Print_Titles" localSheetId="15">Table04!$1:$3</definedName>
    <definedName name="_xlnm.Print_Titles" localSheetId="16">Table04a!$1:$3</definedName>
    <definedName name="_xlnm.Print_Titles" localSheetId="17">Table04b!$1:$3</definedName>
    <definedName name="_xlnm.Print_Titles" localSheetId="18">Table04c!$1:$3</definedName>
    <definedName name="_xlnm.Print_Titles" localSheetId="19">Table04d!$1:$3</definedName>
    <definedName name="_xlnm.Print_Titles" localSheetId="20">Table05!$1:$3</definedName>
    <definedName name="_xlnm.Print_Titles" localSheetId="21">Table05a!$1:$3</definedName>
    <definedName name="_xlnm.Print_Titles" localSheetId="22">Table05b!$1:$3</definedName>
    <definedName name="_xlnm.Print_Titles" localSheetId="23">Table05c!$1:$3</definedName>
    <definedName name="_xlnm.Print_Titles" localSheetId="24">Table05d!$1:$3</definedName>
    <definedName name="_xlnm.Print_Titles" localSheetId="25">Table06!$1:$4</definedName>
    <definedName name="RefCauseofDeath" localSheetId="2">[1]ref!$A:$C</definedName>
  </definedNames>
  <calcPr calcId="152511" concurrentCalc="0"/>
</workbook>
</file>

<file path=xl/calcChain.xml><?xml version="1.0" encoding="utf-8"?>
<calcChain xmlns="http://schemas.openxmlformats.org/spreadsheetml/2006/main">
  <c r="P48" i="32" l="1"/>
  <c r="O48" i="32"/>
  <c r="N48" i="32"/>
  <c r="M48" i="32"/>
  <c r="L48" i="32"/>
  <c r="K48" i="32"/>
  <c r="J48" i="32"/>
  <c r="I48" i="32"/>
  <c r="H48" i="32"/>
  <c r="G48" i="32"/>
  <c r="F48" i="32"/>
  <c r="E48" i="32"/>
  <c r="D48" i="32"/>
  <c r="C48" i="32"/>
  <c r="P47" i="32"/>
  <c r="O47" i="32"/>
  <c r="N47" i="32"/>
  <c r="M47" i="32"/>
  <c r="L47" i="32"/>
  <c r="K47" i="32"/>
  <c r="J47" i="32"/>
  <c r="I47" i="32"/>
  <c r="H47" i="32"/>
  <c r="G47" i="32"/>
  <c r="F47" i="32"/>
  <c r="E47" i="32"/>
  <c r="D47" i="32"/>
  <c r="C47" i="32"/>
  <c r="P46" i="32"/>
  <c r="O46" i="32"/>
  <c r="N46" i="32"/>
  <c r="M46" i="32"/>
  <c r="L46" i="32"/>
  <c r="K46" i="32"/>
  <c r="J46" i="32"/>
  <c r="I46" i="32"/>
  <c r="H46" i="32"/>
  <c r="G46" i="32"/>
  <c r="F46" i="32"/>
  <c r="E46" i="32"/>
  <c r="D46" i="32"/>
  <c r="C46" i="32"/>
  <c r="A2" i="33"/>
  <c r="A3" i="33"/>
  <c r="A4" i="33"/>
  <c r="A5" i="33"/>
  <c r="O50" i="32"/>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M50" i="32"/>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I50" i="32"/>
  <c r="A94" i="33"/>
  <c r="A95" i="33"/>
  <c r="A96" i="33"/>
  <c r="A97" i="33"/>
  <c r="A98" i="33"/>
  <c r="A99" i="33"/>
  <c r="A100" i="33"/>
  <c r="A101" i="33"/>
  <c r="A102" i="33"/>
  <c r="A103" i="33"/>
  <c r="A104" i="33"/>
  <c r="A105" i="33"/>
  <c r="A106" i="33"/>
  <c r="A107" i="33"/>
  <c r="A108" i="33"/>
  <c r="A109" i="33"/>
  <c r="A110" i="33"/>
  <c r="A111" i="33"/>
  <c r="A112" i="33"/>
  <c r="A113" i="33"/>
  <c r="A114" i="33"/>
  <c r="A115" i="33"/>
  <c r="A116" i="33"/>
  <c r="A117" i="33"/>
  <c r="A118" i="33"/>
  <c r="A119" i="33"/>
  <c r="A120" i="33"/>
  <c r="A121" i="33"/>
  <c r="A122" i="33"/>
  <c r="A123" i="33"/>
  <c r="A124" i="33"/>
  <c r="A125" i="33"/>
  <c r="A126" i="33"/>
  <c r="A127" i="33"/>
  <c r="A128" i="33"/>
  <c r="A129" i="33"/>
  <c r="I45" i="32"/>
  <c r="A130" i="33"/>
  <c r="A131" i="33"/>
  <c r="A132" i="33"/>
  <c r="A133" i="33"/>
  <c r="A134" i="33"/>
  <c r="A135" i="33"/>
  <c r="A136" i="33"/>
  <c r="A137" i="33"/>
  <c r="A138" i="33"/>
  <c r="A139" i="33"/>
  <c r="A140" i="33"/>
  <c r="A141" i="33"/>
  <c r="A142" i="33"/>
  <c r="A143" i="33"/>
  <c r="A144" i="33"/>
  <c r="A145" i="33"/>
  <c r="A146" i="33"/>
  <c r="A147" i="33"/>
  <c r="A148" i="33"/>
  <c r="A149" i="33"/>
  <c r="A150" i="33"/>
  <c r="A151" i="33"/>
  <c r="A152" i="33"/>
  <c r="A153" i="33"/>
  <c r="A154" i="33"/>
  <c r="A155" i="33"/>
  <c r="A156" i="33"/>
  <c r="A157" i="33"/>
  <c r="A158" i="33"/>
  <c r="A159" i="33"/>
  <c r="A160" i="33"/>
  <c r="A161" i="33"/>
  <c r="A162" i="33"/>
  <c r="A163" i="33"/>
  <c r="A164" i="33"/>
  <c r="A165" i="33"/>
  <c r="A166" i="33"/>
  <c r="A167" i="33"/>
  <c r="A168" i="33"/>
  <c r="A169" i="33"/>
  <c r="A170" i="33"/>
  <c r="A171" i="33"/>
  <c r="A172" i="33"/>
  <c r="P50" i="32"/>
  <c r="N50" i="32"/>
  <c r="J50" i="32"/>
  <c r="L2" i="33"/>
  <c r="L3" i="33"/>
  <c r="F24" i="32"/>
  <c r="L4" i="33"/>
  <c r="L5" i="33"/>
  <c r="L6" i="33"/>
  <c r="L7" i="33"/>
  <c r="F42" i="32"/>
  <c r="L8" i="33"/>
  <c r="L9" i="33"/>
  <c r="L10" i="33"/>
  <c r="L11" i="33"/>
  <c r="L12" i="33"/>
  <c r="L13" i="33"/>
  <c r="L14" i="33"/>
  <c r="L15" i="33"/>
  <c r="L16" i="33"/>
  <c r="L17" i="33"/>
  <c r="L18" i="33"/>
  <c r="L19" i="33"/>
  <c r="L20" i="33"/>
  <c r="L21" i="33"/>
  <c r="L22" i="33"/>
  <c r="L23" i="33"/>
  <c r="L24" i="33"/>
  <c r="L25" i="33"/>
  <c r="L26" i="33"/>
  <c r="L27" i="33"/>
  <c r="L28" i="33"/>
  <c r="L29" i="33"/>
  <c r="L30" i="33"/>
  <c r="L31" i="33"/>
  <c r="L32" i="33"/>
  <c r="L33" i="33"/>
  <c r="L34" i="33"/>
  <c r="L35" i="33"/>
  <c r="L36" i="33"/>
  <c r="L37" i="33"/>
  <c r="L38" i="33"/>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D50" i="32"/>
  <c r="C50" i="32"/>
  <c r="A853" i="33"/>
  <c r="A852" i="33"/>
  <c r="A851" i="33"/>
  <c r="A850" i="33"/>
  <c r="A849" i="33"/>
  <c r="A848" i="33"/>
  <c r="A847" i="33"/>
  <c r="A846" i="33"/>
  <c r="A845" i="33"/>
  <c r="A844" i="33"/>
  <c r="A843" i="33"/>
  <c r="A842" i="33"/>
  <c r="A841" i="33"/>
  <c r="A840" i="33"/>
  <c r="A839" i="33"/>
  <c r="A838" i="33"/>
  <c r="A837" i="33"/>
  <c r="A836" i="33"/>
  <c r="A835" i="33"/>
  <c r="A834" i="33"/>
  <c r="A833" i="33"/>
  <c r="A832" i="33"/>
  <c r="A831" i="33"/>
  <c r="A830" i="33"/>
  <c r="A829" i="33"/>
  <c r="A828" i="33"/>
  <c r="A827" i="33"/>
  <c r="A826" i="33"/>
  <c r="A825" i="33"/>
  <c r="A824" i="33"/>
  <c r="A823" i="33"/>
  <c r="A822" i="33"/>
  <c r="A821" i="33"/>
  <c r="A820" i="33"/>
  <c r="A819" i="33"/>
  <c r="A818" i="33"/>
  <c r="A817" i="33"/>
  <c r="A816" i="33"/>
  <c r="A815" i="33"/>
  <c r="A814" i="33"/>
  <c r="A813" i="33"/>
  <c r="A812" i="33"/>
  <c r="A811" i="33"/>
  <c r="A810" i="33"/>
  <c r="A809" i="33"/>
  <c r="A808" i="33"/>
  <c r="A807" i="33"/>
  <c r="A806" i="33"/>
  <c r="A805" i="33"/>
  <c r="A804" i="33"/>
  <c r="A803" i="33"/>
  <c r="A802" i="33"/>
  <c r="A801" i="33"/>
  <c r="A800" i="33"/>
  <c r="A799" i="33"/>
  <c r="A798" i="33"/>
  <c r="A797" i="33"/>
  <c r="A796" i="33"/>
  <c r="A795" i="33"/>
  <c r="A794" i="33"/>
  <c r="A793" i="33"/>
  <c r="A792" i="33"/>
  <c r="A791" i="33"/>
  <c r="A790" i="33"/>
  <c r="A789" i="33"/>
  <c r="A788" i="33"/>
  <c r="A787" i="33"/>
  <c r="A786" i="33"/>
  <c r="A785" i="33"/>
  <c r="A784" i="33"/>
  <c r="A783" i="33"/>
  <c r="A782" i="33"/>
  <c r="A781" i="33"/>
  <c r="A780" i="33"/>
  <c r="A779" i="33"/>
  <c r="A778" i="33"/>
  <c r="A777" i="33"/>
  <c r="A776" i="33"/>
  <c r="A775" i="33"/>
  <c r="A774" i="33"/>
  <c r="A773" i="33"/>
  <c r="A772" i="33"/>
  <c r="A771" i="33"/>
  <c r="A770" i="33"/>
  <c r="A769" i="33"/>
  <c r="A768" i="33"/>
  <c r="A767" i="33"/>
  <c r="A766" i="33"/>
  <c r="A765" i="33"/>
  <c r="A764" i="33"/>
  <c r="A763" i="33"/>
  <c r="A762" i="33"/>
  <c r="A761" i="33"/>
  <c r="A760" i="33"/>
  <c r="A759" i="33"/>
  <c r="A758" i="33"/>
  <c r="A757" i="33"/>
  <c r="A756" i="33"/>
  <c r="A755" i="33"/>
  <c r="A754" i="33"/>
  <c r="A753" i="33"/>
  <c r="A752" i="33"/>
  <c r="A751" i="33"/>
  <c r="A750" i="33"/>
  <c r="A749" i="33"/>
  <c r="A748" i="33"/>
  <c r="A747" i="33"/>
  <c r="A746" i="33"/>
  <c r="A745" i="33"/>
  <c r="A744" i="33"/>
  <c r="A743" i="33"/>
  <c r="A742" i="33"/>
  <c r="A741" i="33"/>
  <c r="A740" i="33"/>
  <c r="A739" i="33"/>
  <c r="A738" i="33"/>
  <c r="A737" i="33"/>
  <c r="A736" i="33"/>
  <c r="A735" i="33"/>
  <c r="A734" i="33"/>
  <c r="A733" i="33"/>
  <c r="A732" i="33"/>
  <c r="A731" i="33"/>
  <c r="A730" i="33"/>
  <c r="A729" i="33"/>
  <c r="A728" i="33"/>
  <c r="A727" i="33"/>
  <c r="A726" i="33"/>
  <c r="A725" i="33"/>
  <c r="A724" i="33"/>
  <c r="A723" i="33"/>
  <c r="A722" i="33"/>
  <c r="A721" i="33"/>
  <c r="A720" i="33"/>
  <c r="A719" i="33"/>
  <c r="A718" i="33"/>
  <c r="A717" i="33"/>
  <c r="A716" i="33"/>
  <c r="A715" i="33"/>
  <c r="A714" i="33"/>
  <c r="A713" i="33"/>
  <c r="A712" i="33"/>
  <c r="A711" i="33"/>
  <c r="A710" i="33"/>
  <c r="A709" i="33"/>
  <c r="A708" i="33"/>
  <c r="A707" i="33"/>
  <c r="A706" i="33"/>
  <c r="A705" i="33"/>
  <c r="A704" i="33"/>
  <c r="A703" i="33"/>
  <c r="A702" i="33"/>
  <c r="A701" i="33"/>
  <c r="A700" i="33"/>
  <c r="A699" i="33"/>
  <c r="A698" i="33"/>
  <c r="A697" i="33"/>
  <c r="A696" i="33"/>
  <c r="A695" i="33"/>
  <c r="A694" i="33"/>
  <c r="A693" i="33"/>
  <c r="A692" i="33"/>
  <c r="A691" i="33"/>
  <c r="A690" i="33"/>
  <c r="A689" i="33"/>
  <c r="A688" i="33"/>
  <c r="A687" i="33"/>
  <c r="A686" i="33"/>
  <c r="A685" i="33"/>
  <c r="A684" i="33"/>
  <c r="A683" i="33"/>
  <c r="A682" i="33"/>
  <c r="A681" i="33"/>
  <c r="A680" i="33"/>
  <c r="A679" i="33"/>
  <c r="A678" i="33"/>
  <c r="A677" i="33"/>
  <c r="A676" i="33"/>
  <c r="A675" i="33"/>
  <c r="A674" i="33"/>
  <c r="A673" i="33"/>
  <c r="A672" i="33"/>
  <c r="A671" i="33"/>
  <c r="A670" i="33"/>
  <c r="A669" i="33"/>
  <c r="A668" i="33"/>
  <c r="A667" i="33"/>
  <c r="A666" i="33"/>
  <c r="A665" i="33"/>
  <c r="A664" i="33"/>
  <c r="A663" i="33"/>
  <c r="A662" i="33"/>
  <c r="A661" i="33"/>
  <c r="A660" i="33"/>
  <c r="A659" i="33"/>
  <c r="A658" i="33"/>
  <c r="A657" i="33"/>
  <c r="A656" i="33"/>
  <c r="A655" i="33"/>
  <c r="A654" i="33"/>
  <c r="A653" i="33"/>
  <c r="A652" i="33"/>
  <c r="A651" i="33"/>
  <c r="A650" i="33"/>
  <c r="A649" i="33"/>
  <c r="A648" i="33"/>
  <c r="A647" i="33"/>
  <c r="A646" i="33"/>
  <c r="A645" i="33"/>
  <c r="A644" i="33"/>
  <c r="A643" i="33"/>
  <c r="A642" i="33"/>
  <c r="A641" i="33"/>
  <c r="A640" i="33"/>
  <c r="A639" i="33"/>
  <c r="A638" i="33"/>
  <c r="A637" i="33"/>
  <c r="A636" i="33"/>
  <c r="A635" i="33"/>
  <c r="A634" i="33"/>
  <c r="A633" i="33"/>
  <c r="A632" i="33"/>
  <c r="A631" i="33"/>
  <c r="A630" i="33"/>
  <c r="A629" i="33"/>
  <c r="A628" i="33"/>
  <c r="A627" i="33"/>
  <c r="A626" i="33"/>
  <c r="A625" i="33"/>
  <c r="A624" i="33"/>
  <c r="A623" i="33"/>
  <c r="A622" i="33"/>
  <c r="A621" i="33"/>
  <c r="A620" i="33"/>
  <c r="A619" i="33"/>
  <c r="A618" i="33"/>
  <c r="A617" i="33"/>
  <c r="A616" i="33"/>
  <c r="A615" i="33"/>
  <c r="A614" i="33"/>
  <c r="A613" i="33"/>
  <c r="A612" i="33"/>
  <c r="A611" i="33"/>
  <c r="A610" i="33"/>
  <c r="A609" i="33"/>
  <c r="A608" i="33"/>
  <c r="A607" i="33"/>
  <c r="A606" i="33"/>
  <c r="A605" i="33"/>
  <c r="A604" i="33"/>
  <c r="A603" i="33"/>
  <c r="A602" i="33"/>
  <c r="A601" i="33"/>
  <c r="A600" i="33"/>
  <c r="A599" i="33"/>
  <c r="L598" i="33"/>
  <c r="A598" i="33"/>
  <c r="L597" i="33"/>
  <c r="A597" i="33"/>
  <c r="L596" i="33"/>
  <c r="A596" i="33"/>
  <c r="L595" i="33"/>
  <c r="A595" i="33"/>
  <c r="L594" i="33"/>
  <c r="A594" i="33"/>
  <c r="L593" i="33"/>
  <c r="A593" i="33"/>
  <c r="L592" i="33"/>
  <c r="A592" i="33"/>
  <c r="L591" i="33"/>
  <c r="A591" i="33"/>
  <c r="L590" i="33"/>
  <c r="A590" i="33"/>
  <c r="L589" i="33"/>
  <c r="A589" i="33"/>
  <c r="L588" i="33"/>
  <c r="A588" i="33"/>
  <c r="L587" i="33"/>
  <c r="A587" i="33"/>
  <c r="L586" i="33"/>
  <c r="A586" i="33"/>
  <c r="L585" i="33"/>
  <c r="A585" i="33"/>
  <c r="L584" i="33"/>
  <c r="A584" i="33"/>
  <c r="L583" i="33"/>
  <c r="A583" i="33"/>
  <c r="L582" i="33"/>
  <c r="A582" i="33"/>
  <c r="L581" i="33"/>
  <c r="A581" i="33"/>
  <c r="L580" i="33"/>
  <c r="A580" i="33"/>
  <c r="L579" i="33"/>
  <c r="A579" i="33"/>
  <c r="L578" i="33"/>
  <c r="A578" i="33"/>
  <c r="L577" i="33"/>
  <c r="A577" i="33"/>
  <c r="L576" i="33"/>
  <c r="A576" i="33"/>
  <c r="L575" i="33"/>
  <c r="A575" i="33"/>
  <c r="L574" i="33"/>
  <c r="A574" i="33"/>
  <c r="L573" i="33"/>
  <c r="A573" i="33"/>
  <c r="L572" i="33"/>
  <c r="A572" i="33"/>
  <c r="L571" i="33"/>
  <c r="A571" i="33"/>
  <c r="L570" i="33"/>
  <c r="A570" i="33"/>
  <c r="L569" i="33"/>
  <c r="A569" i="33"/>
  <c r="L568" i="33"/>
  <c r="A568" i="33"/>
  <c r="L567" i="33"/>
  <c r="A567" i="33"/>
  <c r="L566" i="33"/>
  <c r="A566" i="33"/>
  <c r="L565" i="33"/>
  <c r="A565" i="33"/>
  <c r="L564" i="33"/>
  <c r="A564" i="33"/>
  <c r="L563" i="33"/>
  <c r="A563" i="33"/>
  <c r="L562" i="33"/>
  <c r="A562" i="33"/>
  <c r="L561" i="33"/>
  <c r="A561" i="33"/>
  <c r="L560" i="33"/>
  <c r="A560" i="33"/>
  <c r="L559" i="33"/>
  <c r="A559" i="33"/>
  <c r="L558" i="33"/>
  <c r="A558" i="33"/>
  <c r="L557" i="33"/>
  <c r="A557" i="33"/>
  <c r="L556" i="33"/>
  <c r="A556" i="33"/>
  <c r="L555" i="33"/>
  <c r="A555" i="33"/>
  <c r="L554" i="33"/>
  <c r="A554" i="33"/>
  <c r="L553" i="33"/>
  <c r="A553" i="33"/>
  <c r="L552" i="33"/>
  <c r="A552" i="33"/>
  <c r="L551" i="33"/>
  <c r="A551" i="33"/>
  <c r="L550" i="33"/>
  <c r="A550" i="33"/>
  <c r="L549" i="33"/>
  <c r="A549" i="33"/>
  <c r="L548" i="33"/>
  <c r="A548" i="33"/>
  <c r="L547" i="33"/>
  <c r="A547" i="33"/>
  <c r="L546" i="33"/>
  <c r="A546" i="33"/>
  <c r="L545" i="33"/>
  <c r="A545" i="33"/>
  <c r="L544" i="33"/>
  <c r="A544" i="33"/>
  <c r="L543" i="33"/>
  <c r="A543" i="33"/>
  <c r="L542" i="33"/>
  <c r="A542" i="33"/>
  <c r="L541" i="33"/>
  <c r="A541" i="33"/>
  <c r="L540" i="33"/>
  <c r="A540" i="33"/>
  <c r="L539" i="33"/>
  <c r="A539" i="33"/>
  <c r="L538" i="33"/>
  <c r="A538" i="33"/>
  <c r="L537" i="33"/>
  <c r="A537" i="33"/>
  <c r="L536" i="33"/>
  <c r="A536" i="33"/>
  <c r="L535" i="33"/>
  <c r="A535" i="33"/>
  <c r="L534" i="33"/>
  <c r="A534" i="33"/>
  <c r="L533" i="33"/>
  <c r="A533" i="33"/>
  <c r="L532" i="33"/>
  <c r="A532" i="33"/>
  <c r="L531" i="33"/>
  <c r="A531" i="33"/>
  <c r="L530" i="33"/>
  <c r="A530" i="33"/>
  <c r="L529" i="33"/>
  <c r="A529" i="33"/>
  <c r="L528" i="33"/>
  <c r="A528" i="33"/>
  <c r="L527" i="33"/>
  <c r="A527" i="33"/>
  <c r="L526" i="33"/>
  <c r="A526" i="33"/>
  <c r="L525" i="33"/>
  <c r="A525" i="33"/>
  <c r="L524" i="33"/>
  <c r="A524" i="33"/>
  <c r="L523" i="33"/>
  <c r="A523" i="33"/>
  <c r="L522" i="33"/>
  <c r="A522" i="33"/>
  <c r="L521" i="33"/>
  <c r="A521" i="33"/>
  <c r="L520" i="33"/>
  <c r="A520" i="33"/>
  <c r="L519" i="33"/>
  <c r="A519" i="33"/>
  <c r="L518" i="33"/>
  <c r="A518" i="33"/>
  <c r="L517" i="33"/>
  <c r="A517" i="33"/>
  <c r="L516" i="33"/>
  <c r="A516" i="33"/>
  <c r="L515" i="33"/>
  <c r="A515" i="33"/>
  <c r="L514" i="33"/>
  <c r="A514" i="33"/>
  <c r="L513" i="33"/>
  <c r="A513" i="33"/>
  <c r="L512" i="33"/>
  <c r="A512" i="33"/>
  <c r="L511" i="33"/>
  <c r="A511" i="33"/>
  <c r="L510" i="33"/>
  <c r="A510" i="33"/>
  <c r="L509" i="33"/>
  <c r="A509" i="33"/>
  <c r="L508" i="33"/>
  <c r="A508" i="33"/>
  <c r="L507" i="33"/>
  <c r="A507" i="33"/>
  <c r="L506" i="33"/>
  <c r="A506" i="33"/>
  <c r="L505" i="33"/>
  <c r="A505" i="33"/>
  <c r="L504" i="33"/>
  <c r="A504" i="33"/>
  <c r="L503" i="33"/>
  <c r="A503" i="33"/>
  <c r="L502" i="33"/>
  <c r="A502" i="33"/>
  <c r="L501" i="33"/>
  <c r="A501" i="33"/>
  <c r="L500" i="33"/>
  <c r="A500" i="33"/>
  <c r="L499" i="33"/>
  <c r="A499" i="33"/>
  <c r="L498" i="33"/>
  <c r="A498" i="33"/>
  <c r="L497" i="33"/>
  <c r="A497" i="33"/>
  <c r="L496" i="33"/>
  <c r="A496" i="33"/>
  <c r="L495" i="33"/>
  <c r="A495" i="33"/>
  <c r="L494" i="33"/>
  <c r="A494" i="33"/>
  <c r="L493" i="33"/>
  <c r="A493" i="33"/>
  <c r="L492" i="33"/>
  <c r="A492" i="33"/>
  <c r="L491" i="33"/>
  <c r="A491" i="33"/>
  <c r="L490" i="33"/>
  <c r="A490" i="33"/>
  <c r="L489" i="33"/>
  <c r="A489" i="33"/>
  <c r="L488" i="33"/>
  <c r="A488" i="33"/>
  <c r="L487" i="33"/>
  <c r="A487" i="33"/>
  <c r="L486" i="33"/>
  <c r="A486" i="33"/>
  <c r="L485" i="33"/>
  <c r="A485" i="33"/>
  <c r="L484" i="33"/>
  <c r="A484" i="33"/>
  <c r="L483" i="33"/>
  <c r="A483" i="33"/>
  <c r="L482" i="33"/>
  <c r="A482" i="33"/>
  <c r="L481" i="33"/>
  <c r="A481" i="33"/>
  <c r="L480" i="33"/>
  <c r="A480" i="33"/>
  <c r="L479" i="33"/>
  <c r="A479" i="33"/>
  <c r="L478" i="33"/>
  <c r="A478" i="33"/>
  <c r="L477" i="33"/>
  <c r="A477" i="33"/>
  <c r="L476" i="33"/>
  <c r="A476" i="33"/>
  <c r="L475" i="33"/>
  <c r="A475" i="33"/>
  <c r="L474" i="33"/>
  <c r="A474" i="33"/>
  <c r="L473" i="33"/>
  <c r="A473" i="33"/>
  <c r="L472" i="33"/>
  <c r="A472" i="33"/>
  <c r="L471" i="33"/>
  <c r="A471" i="33"/>
  <c r="L470" i="33"/>
  <c r="A470" i="33"/>
  <c r="L469" i="33"/>
  <c r="A469" i="33"/>
  <c r="L468" i="33"/>
  <c r="A468" i="33"/>
  <c r="L467" i="33"/>
  <c r="A467" i="33"/>
  <c r="L466" i="33"/>
  <c r="A466" i="33"/>
  <c r="L465" i="33"/>
  <c r="A465" i="33"/>
  <c r="L464" i="33"/>
  <c r="A464" i="33"/>
  <c r="L463" i="33"/>
  <c r="A463" i="33"/>
  <c r="L462" i="33"/>
  <c r="A462" i="33"/>
  <c r="L461" i="33"/>
  <c r="A461" i="33"/>
  <c r="L460" i="33"/>
  <c r="A460" i="33"/>
  <c r="L459" i="33"/>
  <c r="A459" i="33"/>
  <c r="L458" i="33"/>
  <c r="A458" i="33"/>
  <c r="L457" i="33"/>
  <c r="A457" i="33"/>
  <c r="L456" i="33"/>
  <c r="A456" i="33"/>
  <c r="L455" i="33"/>
  <c r="A455" i="33"/>
  <c r="L454" i="33"/>
  <c r="A454" i="33"/>
  <c r="L453" i="33"/>
  <c r="A453" i="33"/>
  <c r="L452" i="33"/>
  <c r="A452" i="33"/>
  <c r="L451" i="33"/>
  <c r="A451" i="33"/>
  <c r="L450" i="33"/>
  <c r="A450" i="33"/>
  <c r="L449" i="33"/>
  <c r="A449" i="33"/>
  <c r="L448" i="33"/>
  <c r="A448" i="33"/>
  <c r="L447" i="33"/>
  <c r="A447" i="33"/>
  <c r="L446" i="33"/>
  <c r="A446" i="33"/>
  <c r="L445" i="33"/>
  <c r="A445" i="33"/>
  <c r="L444" i="33"/>
  <c r="A444" i="33"/>
  <c r="L443" i="33"/>
  <c r="A443" i="33"/>
  <c r="L442" i="33"/>
  <c r="A442" i="33"/>
  <c r="L441" i="33"/>
  <c r="A441" i="33"/>
  <c r="L440" i="33"/>
  <c r="A440" i="33"/>
  <c r="L439" i="33"/>
  <c r="A439" i="33"/>
  <c r="L438" i="33"/>
  <c r="A438" i="33"/>
  <c r="L437" i="33"/>
  <c r="A437" i="33"/>
  <c r="L436" i="33"/>
  <c r="A436" i="33"/>
  <c r="L435" i="33"/>
  <c r="A435" i="33"/>
  <c r="L434" i="33"/>
  <c r="A434" i="33"/>
  <c r="L433" i="33"/>
  <c r="A433" i="33"/>
  <c r="L432" i="33"/>
  <c r="A432" i="33"/>
  <c r="L431" i="33"/>
  <c r="A431" i="33"/>
  <c r="L430" i="33"/>
  <c r="A430" i="33"/>
  <c r="L429" i="33"/>
  <c r="A429" i="33"/>
  <c r="L428" i="33"/>
  <c r="A428" i="33"/>
  <c r="L427" i="33"/>
  <c r="A427" i="33"/>
  <c r="L426" i="33"/>
  <c r="A426" i="33"/>
  <c r="L425" i="33"/>
  <c r="A425" i="33"/>
  <c r="L424" i="33"/>
  <c r="A424" i="33"/>
  <c r="L423" i="33"/>
  <c r="A423" i="33"/>
  <c r="L422" i="33"/>
  <c r="A422" i="33"/>
  <c r="L421" i="33"/>
  <c r="A421" i="33"/>
  <c r="L420" i="33"/>
  <c r="A420" i="33"/>
  <c r="L419" i="33"/>
  <c r="A419" i="33"/>
  <c r="L418" i="33"/>
  <c r="A418" i="33"/>
  <c r="L417" i="33"/>
  <c r="A417" i="33"/>
  <c r="L416" i="33"/>
  <c r="A416" i="33"/>
  <c r="L415" i="33"/>
  <c r="A415" i="33"/>
  <c r="L414" i="33"/>
  <c r="A414" i="33"/>
  <c r="L413" i="33"/>
  <c r="A413" i="33"/>
  <c r="L412" i="33"/>
  <c r="A412" i="33"/>
  <c r="L411" i="33"/>
  <c r="A411" i="33"/>
  <c r="L410" i="33"/>
  <c r="A410" i="33"/>
  <c r="L409" i="33"/>
  <c r="A409" i="33"/>
  <c r="L408" i="33"/>
  <c r="A408" i="33"/>
  <c r="L407" i="33"/>
  <c r="A407" i="33"/>
  <c r="L406" i="33"/>
  <c r="A406" i="33"/>
  <c r="L405" i="33"/>
  <c r="A405" i="33"/>
  <c r="L404" i="33"/>
  <c r="A404" i="33"/>
  <c r="L403" i="33"/>
  <c r="A403" i="33"/>
  <c r="L402" i="33"/>
  <c r="A402" i="33"/>
  <c r="L401" i="33"/>
  <c r="A401" i="33"/>
  <c r="L400" i="33"/>
  <c r="A400" i="33"/>
  <c r="L399" i="33"/>
  <c r="A399" i="33"/>
  <c r="L398" i="33"/>
  <c r="A398" i="33"/>
  <c r="L397" i="33"/>
  <c r="A397" i="33"/>
  <c r="L396" i="33"/>
  <c r="A396" i="33"/>
  <c r="L395" i="33"/>
  <c r="A395" i="33"/>
  <c r="L394" i="33"/>
  <c r="A394" i="33"/>
  <c r="L393" i="33"/>
  <c r="A393" i="33"/>
  <c r="L392" i="33"/>
  <c r="A392" i="33"/>
  <c r="L391" i="33"/>
  <c r="A391" i="33"/>
  <c r="L390" i="33"/>
  <c r="A390" i="33"/>
  <c r="L389" i="33"/>
  <c r="A389" i="33"/>
  <c r="L388" i="33"/>
  <c r="A388" i="33"/>
  <c r="L387" i="33"/>
  <c r="A387" i="33"/>
  <c r="L386" i="33"/>
  <c r="A386" i="33"/>
  <c r="L385" i="33"/>
  <c r="A385" i="33"/>
  <c r="L384" i="33"/>
  <c r="A384" i="33"/>
  <c r="L383" i="33"/>
  <c r="A383" i="33"/>
  <c r="L382" i="33"/>
  <c r="A382" i="33"/>
  <c r="L381" i="33"/>
  <c r="A381" i="33"/>
  <c r="L380" i="33"/>
  <c r="A380" i="33"/>
  <c r="L379" i="33"/>
  <c r="A379" i="33"/>
  <c r="L378" i="33"/>
  <c r="A378" i="33"/>
  <c r="L377" i="33"/>
  <c r="A377" i="33"/>
  <c r="L376" i="33"/>
  <c r="A376" i="33"/>
  <c r="L375" i="33"/>
  <c r="A375" i="33"/>
  <c r="L374" i="33"/>
  <c r="A374" i="33"/>
  <c r="L373" i="33"/>
  <c r="A373" i="33"/>
  <c r="L372" i="33"/>
  <c r="A372" i="33"/>
  <c r="L371" i="33"/>
  <c r="A371" i="33"/>
  <c r="L370" i="33"/>
  <c r="A370" i="33"/>
  <c r="L369" i="33"/>
  <c r="A369" i="33"/>
  <c r="L368" i="33"/>
  <c r="A368" i="33"/>
  <c r="L367" i="33"/>
  <c r="A367" i="33"/>
  <c r="L366" i="33"/>
  <c r="A366" i="33"/>
  <c r="L365" i="33"/>
  <c r="A365" i="33"/>
  <c r="L364" i="33"/>
  <c r="A364" i="33"/>
  <c r="L363" i="33"/>
  <c r="A363" i="33"/>
  <c r="L362" i="33"/>
  <c r="A362" i="33"/>
  <c r="L361" i="33"/>
  <c r="A361" i="33"/>
  <c r="L360" i="33"/>
  <c r="A360" i="33"/>
  <c r="L359" i="33"/>
  <c r="A359" i="33"/>
  <c r="L358" i="33"/>
  <c r="A358" i="33"/>
  <c r="L357" i="33"/>
  <c r="A357" i="33"/>
  <c r="L356" i="33"/>
  <c r="A356" i="33"/>
  <c r="L355" i="33"/>
  <c r="A355" i="33"/>
  <c r="L354" i="33"/>
  <c r="A354" i="33"/>
  <c r="L353" i="33"/>
  <c r="A353" i="33"/>
  <c r="L352" i="33"/>
  <c r="A352" i="33"/>
  <c r="L351" i="33"/>
  <c r="A351" i="33"/>
  <c r="L350" i="33"/>
  <c r="A350" i="33"/>
  <c r="L349" i="33"/>
  <c r="A349" i="33"/>
  <c r="L348" i="33"/>
  <c r="A348" i="33"/>
  <c r="L347" i="33"/>
  <c r="A347" i="33"/>
  <c r="L346" i="33"/>
  <c r="A346" i="33"/>
  <c r="L345" i="33"/>
  <c r="A345" i="33"/>
  <c r="L344" i="33"/>
  <c r="A344" i="33"/>
  <c r="L343" i="33"/>
  <c r="A343" i="33"/>
  <c r="L342" i="33"/>
  <c r="A342" i="33"/>
  <c r="L341" i="33"/>
  <c r="A341" i="33"/>
  <c r="L340" i="33"/>
  <c r="A340" i="33"/>
  <c r="L339" i="33"/>
  <c r="A339" i="33"/>
  <c r="L338" i="33"/>
  <c r="A338" i="33"/>
  <c r="L337" i="33"/>
  <c r="A337" i="33"/>
  <c r="L336" i="33"/>
  <c r="A336" i="33"/>
  <c r="L335" i="33"/>
  <c r="A335" i="33"/>
  <c r="L334" i="33"/>
  <c r="A334" i="33"/>
  <c r="L333" i="33"/>
  <c r="A333" i="33"/>
  <c r="L332" i="33"/>
  <c r="A332" i="33"/>
  <c r="L331" i="33"/>
  <c r="A331" i="33"/>
  <c r="L330" i="33"/>
  <c r="A330" i="33"/>
  <c r="L329" i="33"/>
  <c r="A329" i="33"/>
  <c r="L328" i="33"/>
  <c r="A328" i="33"/>
  <c r="L327" i="33"/>
  <c r="A327" i="33"/>
  <c r="L326" i="33"/>
  <c r="A326" i="33"/>
  <c r="L325" i="33"/>
  <c r="A325" i="33"/>
  <c r="L324" i="33"/>
  <c r="A324" i="33"/>
  <c r="L323" i="33"/>
  <c r="A323" i="33"/>
  <c r="L322" i="33"/>
  <c r="A322" i="33"/>
  <c r="L321" i="33"/>
  <c r="A321" i="33"/>
  <c r="L320" i="33"/>
  <c r="A320" i="33"/>
  <c r="L319" i="33"/>
  <c r="A319" i="33"/>
  <c r="L318" i="33"/>
  <c r="A318" i="33"/>
  <c r="L317" i="33"/>
  <c r="A317" i="33"/>
  <c r="L316" i="33"/>
  <c r="A316" i="33"/>
  <c r="L315" i="33"/>
  <c r="A315" i="33"/>
  <c r="L314" i="33"/>
  <c r="A314" i="33"/>
  <c r="L313" i="33"/>
  <c r="A313" i="33"/>
  <c r="L312" i="33"/>
  <c r="A312" i="33"/>
  <c r="L311" i="33"/>
  <c r="A311" i="33"/>
  <c r="L310" i="33"/>
  <c r="A310" i="33"/>
  <c r="L309" i="33"/>
  <c r="A309" i="33"/>
  <c r="L308" i="33"/>
  <c r="A308" i="33"/>
  <c r="L307" i="33"/>
  <c r="A307" i="33"/>
  <c r="L306" i="33"/>
  <c r="A306" i="33"/>
  <c r="L305" i="33"/>
  <c r="A305" i="33"/>
  <c r="L304" i="33"/>
  <c r="A304" i="33"/>
  <c r="L303" i="33"/>
  <c r="A303" i="33"/>
  <c r="L302" i="33"/>
  <c r="A302" i="33"/>
  <c r="L301" i="33"/>
  <c r="A301" i="33"/>
  <c r="L300" i="33"/>
  <c r="A300" i="33"/>
  <c r="L299" i="33"/>
  <c r="A299" i="33"/>
  <c r="L298" i="33"/>
  <c r="A298" i="33"/>
  <c r="L297" i="33"/>
  <c r="A297" i="33"/>
  <c r="L296" i="33"/>
  <c r="A296" i="33"/>
  <c r="L295" i="33"/>
  <c r="A295" i="33"/>
  <c r="L294" i="33"/>
  <c r="A294" i="33"/>
  <c r="L293" i="33"/>
  <c r="A293" i="33"/>
  <c r="L292" i="33"/>
  <c r="A292" i="33"/>
  <c r="L291" i="33"/>
  <c r="A291" i="33"/>
  <c r="L290" i="33"/>
  <c r="A290" i="33"/>
  <c r="L289" i="33"/>
  <c r="A289" i="33"/>
  <c r="L288" i="33"/>
  <c r="A288" i="33"/>
  <c r="L287" i="33"/>
  <c r="A287" i="33"/>
  <c r="L286" i="33"/>
  <c r="A286" i="33"/>
  <c r="L285" i="33"/>
  <c r="A285" i="33"/>
  <c r="L284" i="33"/>
  <c r="A284" i="33"/>
  <c r="L283" i="33"/>
  <c r="A283" i="33"/>
  <c r="L282" i="33"/>
  <c r="A282" i="33"/>
  <c r="L281" i="33"/>
  <c r="A281" i="33"/>
  <c r="L280" i="33"/>
  <c r="A280" i="33"/>
  <c r="L279" i="33"/>
  <c r="A279" i="33"/>
  <c r="L278" i="33"/>
  <c r="A278" i="33"/>
  <c r="L277" i="33"/>
  <c r="A277" i="33"/>
  <c r="L276" i="33"/>
  <c r="A276" i="33"/>
  <c r="L275" i="33"/>
  <c r="A275" i="33"/>
  <c r="L274" i="33"/>
  <c r="A274" i="33"/>
  <c r="L273" i="33"/>
  <c r="A273" i="33"/>
  <c r="L272" i="33"/>
  <c r="A272" i="33"/>
  <c r="L271" i="33"/>
  <c r="A271" i="33"/>
  <c r="L270" i="33"/>
  <c r="A270" i="33"/>
  <c r="L269" i="33"/>
  <c r="A269" i="33"/>
  <c r="L268" i="33"/>
  <c r="A268" i="33"/>
  <c r="L267" i="33"/>
  <c r="A267" i="33"/>
  <c r="L266" i="33"/>
  <c r="A266" i="33"/>
  <c r="L265" i="33"/>
  <c r="A265" i="33"/>
  <c r="L264" i="33"/>
  <c r="A264" i="33"/>
  <c r="L263" i="33"/>
  <c r="A263" i="33"/>
  <c r="L262" i="33"/>
  <c r="A262" i="33"/>
  <c r="L261" i="33"/>
  <c r="A261" i="33"/>
  <c r="L260" i="33"/>
  <c r="A260" i="33"/>
  <c r="L259" i="33"/>
  <c r="A259" i="33"/>
  <c r="L258" i="33"/>
  <c r="A258" i="33"/>
  <c r="L257" i="33"/>
  <c r="A257" i="33"/>
  <c r="L256" i="33"/>
  <c r="A256" i="33"/>
  <c r="L255" i="33"/>
  <c r="A255" i="33"/>
  <c r="L254" i="33"/>
  <c r="A254" i="33"/>
  <c r="L253" i="33"/>
  <c r="A253" i="33"/>
  <c r="L252" i="33"/>
  <c r="A252" i="33"/>
  <c r="L251" i="33"/>
  <c r="A251" i="33"/>
  <c r="L250" i="33"/>
  <c r="A250" i="33"/>
  <c r="L249" i="33"/>
  <c r="A249" i="33"/>
  <c r="L248" i="33"/>
  <c r="A248" i="33"/>
  <c r="L247" i="33"/>
  <c r="A247" i="33"/>
  <c r="L246" i="33"/>
  <c r="A246" i="33"/>
  <c r="L245" i="33"/>
  <c r="A245" i="33"/>
  <c r="L244" i="33"/>
  <c r="A244" i="33"/>
  <c r="L243" i="33"/>
  <c r="A243" i="33"/>
  <c r="L242" i="33"/>
  <c r="A242" i="33"/>
  <c r="L241" i="33"/>
  <c r="A241" i="33"/>
  <c r="L240" i="33"/>
  <c r="A240" i="33"/>
  <c r="L239" i="33"/>
  <c r="A239" i="33"/>
  <c r="L238" i="33"/>
  <c r="A238" i="33"/>
  <c r="L237" i="33"/>
  <c r="A237" i="33"/>
  <c r="L236" i="33"/>
  <c r="A236" i="33"/>
  <c r="L235" i="33"/>
  <c r="A235" i="33"/>
  <c r="L234" i="33"/>
  <c r="A234" i="33"/>
  <c r="L233" i="33"/>
  <c r="A233" i="33"/>
  <c r="L232" i="33"/>
  <c r="A232" i="33"/>
  <c r="L231" i="33"/>
  <c r="A231" i="33"/>
  <c r="L230" i="33"/>
  <c r="A230" i="33"/>
  <c r="L229" i="33"/>
  <c r="A229" i="33"/>
  <c r="L228" i="33"/>
  <c r="A228" i="33"/>
  <c r="L227" i="33"/>
  <c r="A227" i="33"/>
  <c r="L226" i="33"/>
  <c r="A226" i="33"/>
  <c r="L225" i="33"/>
  <c r="A225" i="33"/>
  <c r="L224" i="33"/>
  <c r="A224" i="33"/>
  <c r="L223" i="33"/>
  <c r="A223" i="33"/>
  <c r="L222" i="33"/>
  <c r="A222" i="33"/>
  <c r="L221" i="33"/>
  <c r="A221" i="33"/>
  <c r="L220" i="33"/>
  <c r="A220" i="33"/>
  <c r="L219" i="33"/>
  <c r="A219" i="33"/>
  <c r="L218" i="33"/>
  <c r="A218" i="33"/>
  <c r="L217" i="33"/>
  <c r="A217" i="33"/>
  <c r="L216" i="33"/>
  <c r="A216" i="33"/>
  <c r="L215" i="33"/>
  <c r="A215" i="33"/>
  <c r="L214" i="33"/>
  <c r="A214" i="33"/>
  <c r="L213" i="33"/>
  <c r="A213" i="33"/>
  <c r="L212" i="33"/>
  <c r="A212" i="33"/>
  <c r="L211" i="33"/>
  <c r="A211" i="33"/>
  <c r="L210" i="33"/>
  <c r="A210" i="33"/>
  <c r="L209" i="33"/>
  <c r="A209" i="33"/>
  <c r="L208" i="33"/>
  <c r="A208" i="33"/>
  <c r="L207" i="33"/>
  <c r="A207" i="33"/>
  <c r="L206" i="33"/>
  <c r="A206" i="33"/>
  <c r="L205" i="33"/>
  <c r="A205" i="33"/>
  <c r="L204" i="33"/>
  <c r="A204" i="33"/>
  <c r="L203" i="33"/>
  <c r="A203" i="33"/>
  <c r="L202" i="33"/>
  <c r="A202" i="33"/>
  <c r="L201" i="33"/>
  <c r="A201" i="33"/>
  <c r="L200" i="33"/>
  <c r="A200" i="33"/>
  <c r="L199" i="33"/>
  <c r="A199" i="33"/>
  <c r="L198" i="33"/>
  <c r="A198" i="33"/>
  <c r="L197" i="33"/>
  <c r="A197" i="33"/>
  <c r="L196" i="33"/>
  <c r="A196" i="33"/>
  <c r="L195" i="33"/>
  <c r="A195" i="33"/>
  <c r="L194" i="33"/>
  <c r="A194" i="33"/>
  <c r="L193" i="33"/>
  <c r="A193" i="33"/>
  <c r="L192" i="33"/>
  <c r="A192" i="33"/>
  <c r="L191" i="33"/>
  <c r="A191" i="33"/>
  <c r="L190" i="33"/>
  <c r="A190" i="33"/>
  <c r="L189" i="33"/>
  <c r="A189" i="33"/>
  <c r="L188" i="33"/>
  <c r="A188" i="33"/>
  <c r="L187" i="33"/>
  <c r="A187" i="33"/>
  <c r="L186" i="33"/>
  <c r="A186" i="33"/>
  <c r="L185" i="33"/>
  <c r="A185" i="33"/>
  <c r="L184" i="33"/>
  <c r="A184" i="33"/>
  <c r="L183" i="33"/>
  <c r="A183" i="33"/>
  <c r="L182" i="33"/>
  <c r="A182" i="33"/>
  <c r="L181" i="33"/>
  <c r="A181" i="33"/>
  <c r="L180" i="33"/>
  <c r="A180" i="33"/>
  <c r="L179" i="33"/>
  <c r="A179" i="33"/>
  <c r="L178" i="33"/>
  <c r="A178" i="33"/>
  <c r="L177" i="33"/>
  <c r="A177" i="33"/>
  <c r="L176" i="33"/>
  <c r="A176" i="33"/>
  <c r="L175" i="33"/>
  <c r="A175" i="33"/>
  <c r="L174" i="33"/>
  <c r="A174" i="33"/>
  <c r="L173" i="33"/>
  <c r="A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H45" i="32"/>
  <c r="K43" i="32"/>
  <c r="P42" i="32"/>
  <c r="D42" i="32"/>
  <c r="J40" i="32"/>
  <c r="M38" i="32"/>
  <c r="O36" i="32"/>
  <c r="I35" i="32"/>
  <c r="N33" i="32"/>
  <c r="C33" i="32"/>
  <c r="H31" i="32"/>
  <c r="J29" i="32"/>
  <c r="E26" i="32"/>
  <c r="N24" i="32"/>
  <c r="K24" i="32"/>
  <c r="C24" i="32"/>
  <c r="H17" i="32"/>
  <c r="C17" i="32"/>
  <c r="H15" i="32"/>
  <c r="I30" i="32"/>
  <c r="E16" i="32"/>
  <c r="M24" i="32"/>
  <c r="E27" i="32"/>
  <c r="L28" i="32"/>
  <c r="O29" i="32"/>
  <c r="H33" i="32"/>
  <c r="J35" i="32"/>
  <c r="L36" i="32"/>
  <c r="N38" i="32"/>
  <c r="H43" i="32"/>
  <c r="N45" i="32"/>
  <c r="J16" i="32"/>
  <c r="J24" i="32"/>
  <c r="H29" i="32"/>
  <c r="C31" i="32"/>
  <c r="E33" i="32"/>
  <c r="M36" i="32"/>
  <c r="O38" i="32"/>
  <c r="M43" i="32"/>
  <c r="O45" i="32"/>
  <c r="C36" i="28"/>
  <c r="C33" i="28"/>
  <c r="C32" i="28"/>
  <c r="C31" i="28"/>
  <c r="C30" i="28"/>
  <c r="C29" i="28"/>
  <c r="C27" i="28"/>
  <c r="C26" i="28"/>
  <c r="C25" i="28"/>
  <c r="C24" i="28"/>
  <c r="C23" i="28"/>
  <c r="C21" i="28"/>
  <c r="C20" i="28"/>
  <c r="C19" i="28"/>
  <c r="C18" i="28"/>
  <c r="C17" i="28"/>
  <c r="C15" i="28"/>
  <c r="C14" i="28"/>
  <c r="C13" i="28"/>
  <c r="C12" i="28"/>
  <c r="C11" i="28"/>
  <c r="C9" i="28"/>
  <c r="G35" i="32"/>
  <c r="F31" i="32"/>
  <c r="G30" i="32"/>
  <c r="G43" i="32"/>
  <c r="G42" i="32"/>
  <c r="F36" i="32"/>
  <c r="G50" i="32"/>
  <c r="E28" i="32"/>
  <c r="K45" i="32"/>
  <c r="E43" i="32"/>
  <c r="C42" i="32"/>
  <c r="K38" i="32"/>
  <c r="I36" i="32"/>
  <c r="C35" i="32"/>
  <c r="O31" i="32"/>
  <c r="F30" i="32"/>
  <c r="M28" i="32"/>
  <c r="P26" i="32"/>
  <c r="F16" i="32"/>
  <c r="G33" i="32"/>
  <c r="J45" i="32"/>
  <c r="D43" i="32"/>
  <c r="P40" i="32"/>
  <c r="J38" i="32"/>
  <c r="H36" i="32"/>
  <c r="F35" i="32"/>
  <c r="D33" i="32"/>
  <c r="P30" i="32"/>
  <c r="K29" i="32"/>
  <c r="F28" i="32"/>
  <c r="K26" i="32"/>
  <c r="E24" i="32"/>
  <c r="I15" i="32"/>
  <c r="F26" i="32"/>
  <c r="C16" i="32"/>
  <c r="D17" i="32"/>
  <c r="D24" i="32"/>
  <c r="J26" i="32"/>
  <c r="M29" i="32"/>
  <c r="M30" i="32"/>
  <c r="L31" i="32"/>
  <c r="F33" i="32"/>
  <c r="O33" i="32"/>
  <c r="M35" i="32"/>
  <c r="J36" i="32"/>
  <c r="D38" i="32"/>
  <c r="P38" i="32"/>
  <c r="K40" i="32"/>
  <c r="E42" i="32"/>
  <c r="C43" i="32"/>
  <c r="N43" i="32"/>
  <c r="L45" i="32"/>
  <c r="E50" i="32"/>
  <c r="K50" i="32"/>
  <c r="G40" i="32"/>
  <c r="P28" i="32"/>
  <c r="G45" i="32"/>
  <c r="O42" i="32"/>
  <c r="M40" i="32"/>
  <c r="G38" i="32"/>
  <c r="E36" i="32"/>
  <c r="M33" i="32"/>
  <c r="K31" i="32"/>
  <c r="P29" i="32"/>
  <c r="G28" i="32"/>
  <c r="H26" i="32"/>
  <c r="J17" i="32"/>
  <c r="J15" i="32"/>
  <c r="F29" i="32"/>
  <c r="F45" i="32"/>
  <c r="N42" i="32"/>
  <c r="H40" i="32"/>
  <c r="F38" i="32"/>
  <c r="D36" i="32"/>
  <c r="P33" i="32"/>
  <c r="N31" i="32"/>
  <c r="J30" i="32"/>
  <c r="G29" i="32"/>
  <c r="P27" i="32"/>
  <c r="G26" i="32"/>
  <c r="I17" i="32"/>
  <c r="E15" i="32"/>
  <c r="C15" i="32"/>
  <c r="G16" i="32"/>
  <c r="G17" i="32"/>
  <c r="G24" i="32"/>
  <c r="O24" i="32"/>
  <c r="M26" i="32"/>
  <c r="M27" i="32"/>
  <c r="N29" i="32"/>
  <c r="D31" i="32"/>
  <c r="M31" i="32"/>
  <c r="J33" i="32"/>
  <c r="E35" i="32"/>
  <c r="P35" i="32"/>
  <c r="K36" i="32"/>
  <c r="E38" i="32"/>
  <c r="C40" i="32"/>
  <c r="N40" i="32"/>
  <c r="H42" i="32"/>
  <c r="F43" i="32"/>
  <c r="D45" i="32"/>
  <c r="M45" i="32"/>
  <c r="F50" i="32"/>
  <c r="C45" i="32"/>
  <c r="K42" i="32"/>
  <c r="E40" i="32"/>
  <c r="C38" i="32"/>
  <c r="K35" i="32"/>
  <c r="I33" i="32"/>
  <c r="G31" i="32"/>
  <c r="L29" i="32"/>
  <c r="C28" i="32"/>
  <c r="D26" i="32"/>
  <c r="F17" i="32"/>
  <c r="F15" i="32"/>
  <c r="J28" i="32"/>
  <c r="P43" i="32"/>
  <c r="J42" i="32"/>
  <c r="D40" i="32"/>
  <c r="P36" i="32"/>
  <c r="N35" i="32"/>
  <c r="L33" i="32"/>
  <c r="J31" i="32"/>
  <c r="E30" i="32"/>
  <c r="C29" i="32"/>
  <c r="J27" i="32"/>
  <c r="C26" i="32"/>
  <c r="E17" i="32"/>
  <c r="G36" i="32"/>
  <c r="G15" i="32"/>
  <c r="H16" i="32"/>
  <c r="H24" i="32"/>
  <c r="P24" i="32"/>
  <c r="N26" i="32"/>
  <c r="E29" i="32"/>
  <c r="C30" i="32"/>
  <c r="E31" i="32"/>
  <c r="P31" i="32"/>
  <c r="K33" i="32"/>
  <c r="H35" i="32"/>
  <c r="C36" i="32"/>
  <c r="N36" i="32"/>
  <c r="H38" i="32"/>
  <c r="F40" i="32"/>
  <c r="O40" i="32"/>
  <c r="M42" i="32"/>
  <c r="J43" i="32"/>
  <c r="E45" i="32"/>
  <c r="P45" i="32"/>
  <c r="H50" i="32"/>
  <c r="D15" i="32"/>
  <c r="D16" i="32"/>
  <c r="D28" i="32"/>
  <c r="L35" i="32"/>
  <c r="I38" i="32"/>
  <c r="L50" i="32"/>
  <c r="I40" i="32"/>
  <c r="L30" i="32"/>
  <c r="L26" i="32"/>
  <c r="L40" i="32"/>
  <c r="O26" i="32"/>
  <c r="I26" i="32"/>
  <c r="I28" i="32"/>
  <c r="L38" i="32"/>
  <c r="I42" i="32"/>
  <c r="L24" i="32"/>
  <c r="I29" i="32"/>
  <c r="D35" i="32"/>
  <c r="D30" i="32"/>
  <c r="I43" i="32"/>
  <c r="O35" i="32"/>
  <c r="D29" i="32"/>
  <c r="O30" i="32"/>
  <c r="L43" i="32"/>
  <c r="I24" i="32"/>
  <c r="I16" i="32"/>
  <c r="O28" i="32"/>
  <c r="I31" i="32"/>
  <c r="L42" i="32"/>
  <c r="O43" i="32"/>
</calcChain>
</file>

<file path=xl/sharedStrings.xml><?xml version="1.0" encoding="utf-8"?>
<sst xmlns="http://schemas.openxmlformats.org/spreadsheetml/2006/main" count="12713" uniqueCount="1061">
  <si>
    <t xml:space="preserve">Counties Manukau                                                           </t>
  </si>
  <si>
    <t>Age group (years)</t>
  </si>
  <si>
    <t>Total:</t>
  </si>
  <si>
    <t>Male:</t>
  </si>
  <si>
    <t>Female:</t>
  </si>
  <si>
    <t xml:space="preserve">Total deaths                                                               </t>
  </si>
  <si>
    <t xml:space="preserve">Northland                                                                  </t>
  </si>
  <si>
    <t xml:space="preserve">Waitemata                                                                  </t>
  </si>
  <si>
    <t xml:space="preserve">Auckland                                                                   </t>
  </si>
  <si>
    <t xml:space="preserve">Waikato                                                                    </t>
  </si>
  <si>
    <t xml:space="preserve">Lakes                                                                      </t>
  </si>
  <si>
    <t xml:space="preserve">Bay of Plenty                                                              </t>
  </si>
  <si>
    <t xml:space="preserve">Tairawhiti                                                                 </t>
  </si>
  <si>
    <t xml:space="preserve">Hawkes Bay                                                                 </t>
  </si>
  <si>
    <t xml:space="preserve">Taranaki                                                                   </t>
  </si>
  <si>
    <t xml:space="preserve">Midcentral                                                                 </t>
  </si>
  <si>
    <t>TOTAL</t>
  </si>
  <si>
    <t>0-</t>
  </si>
  <si>
    <t>1-</t>
  </si>
  <si>
    <t>2-</t>
  </si>
  <si>
    <t>3-</t>
  </si>
  <si>
    <t>4-</t>
  </si>
  <si>
    <t>5-</t>
  </si>
  <si>
    <t>10-</t>
  </si>
  <si>
    <t>15-</t>
  </si>
  <si>
    <t>20-</t>
  </si>
  <si>
    <t>25-</t>
  </si>
  <si>
    <t>30-</t>
  </si>
  <si>
    <t>35-</t>
  </si>
  <si>
    <t>40-</t>
  </si>
  <si>
    <t>45-</t>
  </si>
  <si>
    <t>50-</t>
  </si>
  <si>
    <t>55-</t>
  </si>
  <si>
    <t>60-</t>
  </si>
  <si>
    <t>65-</t>
  </si>
  <si>
    <t>70-</t>
  </si>
  <si>
    <t>75-</t>
  </si>
  <si>
    <t>80-</t>
  </si>
  <si>
    <t>85+</t>
  </si>
  <si>
    <t xml:space="preserve">Whanganui                                                                  </t>
  </si>
  <si>
    <t xml:space="preserve">Capital &amp; Coast                                                            </t>
  </si>
  <si>
    <t xml:space="preserve">Hutt Valley                                                                </t>
  </si>
  <si>
    <t xml:space="preserve">Wairarapa                                                                  </t>
  </si>
  <si>
    <t xml:space="preserve">Nelson Marlborough                                                         </t>
  </si>
  <si>
    <t xml:space="preserve">Canterbury                                                                 </t>
  </si>
  <si>
    <t xml:space="preserve">South Canterbury                                                           </t>
  </si>
  <si>
    <t xml:space="preserve">Overseas and undefined                                                     </t>
  </si>
  <si>
    <t xml:space="preserve">West Coast                                                                 </t>
  </si>
  <si>
    <t>Total</t>
  </si>
  <si>
    <t xml:space="preserve">Asian deaths                                                               </t>
  </si>
  <si>
    <t>Female</t>
  </si>
  <si>
    <t>Male</t>
  </si>
  <si>
    <t>Non-Māori</t>
  </si>
  <si>
    <t>ICD-10-AM code(s)</t>
  </si>
  <si>
    <t>All cancer</t>
  </si>
  <si>
    <t>C00-C96, D45-D47</t>
  </si>
  <si>
    <t>Ischaemic heart disease</t>
  </si>
  <si>
    <t>I20-I25</t>
  </si>
  <si>
    <t>Cerebrovascular disease</t>
  </si>
  <si>
    <t>I60-I69</t>
  </si>
  <si>
    <t>Trachea, bronchus and lung cancer</t>
  </si>
  <si>
    <t>C33-C34</t>
  </si>
  <si>
    <t>Diabetes mellitus</t>
  </si>
  <si>
    <t>E10-E14</t>
  </si>
  <si>
    <t>Female breast cancer</t>
  </si>
  <si>
    <t>Prostate cancer</t>
  </si>
  <si>
    <t>C61</t>
  </si>
  <si>
    <t>Melanoma of the skin</t>
  </si>
  <si>
    <t>C43</t>
  </si>
  <si>
    <t>Cervical cancer</t>
  </si>
  <si>
    <t>C53</t>
  </si>
  <si>
    <t>Quick facts</t>
  </si>
  <si>
    <t>Summary</t>
  </si>
  <si>
    <t>Deaths by DHB region</t>
  </si>
  <si>
    <t>Deaths by ICD chapter headings</t>
  </si>
  <si>
    <t>Deaths by ICD subgroups</t>
  </si>
  <si>
    <t>Deaths by ICD three character codes</t>
  </si>
  <si>
    <t>Deaths by selected causes and DHB region</t>
  </si>
  <si>
    <t>Population</t>
  </si>
  <si>
    <t>Māori</t>
  </si>
  <si>
    <t>Percentage of deaths by sex</t>
  </si>
  <si>
    <t>… = Not applicable.</t>
  </si>
  <si>
    <t xml:space="preserve">Title: </t>
  </si>
  <si>
    <t>Published:</t>
  </si>
  <si>
    <t>Summary:</t>
  </si>
  <si>
    <t>The purpose of this data release is to inform discussion and assist policy development.</t>
  </si>
  <si>
    <t xml:space="preserve">Definitions: </t>
  </si>
  <si>
    <t>Source:</t>
  </si>
  <si>
    <t>This data is sourced from the Mortality Collection</t>
  </si>
  <si>
    <t>Date of data extraction:</t>
  </si>
  <si>
    <t>Additional information:</t>
  </si>
  <si>
    <t>Mortality data and stats</t>
  </si>
  <si>
    <t>Fetal and infant death data and stats</t>
  </si>
  <si>
    <t>Suicide data and stats</t>
  </si>
  <si>
    <t>Cancer data and stats</t>
  </si>
  <si>
    <t>If you require information not included in this file, the Ministry of Health is able to provide customised data extracts tailored to your needs. These may incur a charge (at Official Information Act rates). See below for contact details.</t>
  </si>
  <si>
    <t>Postal address:</t>
  </si>
  <si>
    <t>Analytical Services</t>
  </si>
  <si>
    <t>Ministry of Health</t>
  </si>
  <si>
    <t>PO Box 5013</t>
  </si>
  <si>
    <t>Wellington</t>
  </si>
  <si>
    <t>New Zealand</t>
  </si>
  <si>
    <t>Email:</t>
  </si>
  <si>
    <t>data-enquiries@moh.govt.nz</t>
  </si>
  <si>
    <t>Phone:</t>
  </si>
  <si>
    <t>(04) 496 2000</t>
  </si>
  <si>
    <t xml:space="preserve">Fax: </t>
  </si>
  <si>
    <t>(04) 816 2898</t>
  </si>
  <si>
    <t>Māori rate</t>
  </si>
  <si>
    <t>Non-Māori rate</t>
  </si>
  <si>
    <t>Total rate</t>
  </si>
  <si>
    <t>Lung cancer*</t>
  </si>
  <si>
    <t>* Includes cancer of the trachea, bronchus and lung</t>
  </si>
  <si>
    <t xml:space="preserve">Notes: </t>
  </si>
  <si>
    <t>Māori population</t>
  </si>
  <si>
    <t>Non-Māori population</t>
  </si>
  <si>
    <t>Total population</t>
  </si>
  <si>
    <t>Cause of death coding information</t>
  </si>
  <si>
    <t>All causes</t>
  </si>
  <si>
    <t>Note:</t>
  </si>
  <si>
    <r>
      <rPr>
        <b/>
        <sz val="9"/>
        <color indexed="8"/>
        <rFont val="Arial"/>
        <family val="2"/>
      </rPr>
      <t>Underlying cause of death</t>
    </r>
    <r>
      <rPr>
        <sz val="9"/>
        <color indexed="8"/>
        <rFont val="Arial"/>
        <family val="2"/>
      </rPr>
      <t>, as defined by the World Health Organization (WHO), is ‘(a) the disease or injury which initiated the train of morbid events leading directly to death, or (b) the circumstances of the accident or violence which produced the fatal injury’ (WHO 1979).</t>
    </r>
  </si>
  <si>
    <r>
      <rPr>
        <b/>
        <sz val="9"/>
        <color indexed="8"/>
        <rFont val="Arial"/>
        <family val="2"/>
      </rPr>
      <t>ICD-10-AM</t>
    </r>
    <r>
      <rPr>
        <sz val="9"/>
        <color indexed="8"/>
        <rFont val="Arial"/>
        <family val="2"/>
      </rPr>
      <t>: causes of death were coded to the International Statistical Classification of Diseases and Related Health Problems, Tenth Revision, Australian Modification, Eighth Edition.</t>
    </r>
  </si>
  <si>
    <t>Contents</t>
  </si>
  <si>
    <t>General information</t>
  </si>
  <si>
    <t>Codes</t>
  </si>
  <si>
    <t>Cause of death coding information used to classify selected causes of death shown in the Quick facts section</t>
  </si>
  <si>
    <t>Estimated resident population used to calculate rates of death shown in the Quick facts section</t>
  </si>
  <si>
    <t>Tables</t>
  </si>
  <si>
    <t>contents</t>
  </si>
  <si>
    <t>Codes used to define selected causes of death are detailed here</t>
  </si>
  <si>
    <t>Annual Lookup list</t>
  </si>
  <si>
    <t>Number of deaths</t>
  </si>
  <si>
    <t>Mortality rate</t>
  </si>
  <si>
    <t>AllSex</t>
  </si>
  <si>
    <t>Maori</t>
  </si>
  <si>
    <t>Non-maori</t>
  </si>
  <si>
    <t>AllEth</t>
  </si>
  <si>
    <t>Note: rates per 100,000 population, age standardised to WHO World Standard Population.</t>
  </si>
  <si>
    <t>All deaths</t>
  </si>
  <si>
    <t>Lung cancer</t>
  </si>
  <si>
    <t>Cause of death</t>
  </si>
  <si>
    <t>...</t>
  </si>
  <si>
    <t>Colon, rectum and rectosigmoid junction cancer</t>
  </si>
  <si>
    <t>Diseases of the circulatory system</t>
  </si>
  <si>
    <t>All diseases of the circulatory system</t>
  </si>
  <si>
    <t>Diseases of the respiratory system</t>
  </si>
  <si>
    <t>Chronic lower respiratory diseases</t>
  </si>
  <si>
    <t>Influenza and pneumonia</t>
  </si>
  <si>
    <t>All diseases of the respiratory system</t>
  </si>
  <si>
    <t>External causes of morbidity and mortality</t>
  </si>
  <si>
    <t>All external causes of morbidity and mortality</t>
  </si>
  <si>
    <t>combo</t>
  </si>
  <si>
    <t>year</t>
  </si>
  <si>
    <t>type</t>
  </si>
  <si>
    <t>sex</t>
  </si>
  <si>
    <t>ethmn</t>
  </si>
  <si>
    <t>num</t>
  </si>
  <si>
    <t>rate</t>
  </si>
  <si>
    <t>ci</t>
  </si>
  <si>
    <t>perc</t>
  </si>
  <si>
    <t>Non-Maori</t>
  </si>
  <si>
    <t>Other forms of heart disease</t>
  </si>
  <si>
    <t xml:space="preserve">Total deaths                                                                                                                                                                                            </t>
  </si>
  <si>
    <t xml:space="preserve">A00-B99  1     Certain infectious and parasitic diseases                                                                                                                                                </t>
  </si>
  <si>
    <t xml:space="preserve">C00-D48  2     Neoplasms                                                                                                                                                                                </t>
  </si>
  <si>
    <t xml:space="preserve">D50-D89  3     Diseases of the blood and blood-forming organs and certain disorders involving the immune mechanism                                                                                      </t>
  </si>
  <si>
    <t xml:space="preserve">E00-E89  4     Endocrine, nutritional and metabolic diseases                                                                                                                                            </t>
  </si>
  <si>
    <t xml:space="preserve">F00-F99  5     Mental and behavioural disorders                                                                                                                                                         </t>
  </si>
  <si>
    <t xml:space="preserve">G00-G99  6     Diseases of the nervous system                                                                                                                                                           </t>
  </si>
  <si>
    <t xml:space="preserve">I00-I99  9     Diseases of the circulatory system                                                                                                                                                       </t>
  </si>
  <si>
    <t xml:space="preserve">J00-J99  10    Diseases of the respiratory system                                                                                                                                                       </t>
  </si>
  <si>
    <t xml:space="preserve">K00-K93  11    Diseases of the digestive system                                                                                                                                                         </t>
  </si>
  <si>
    <t xml:space="preserve">L00-L99  12    Diseases of the skin and subcutaneous tissue                                                                                                                                             </t>
  </si>
  <si>
    <t xml:space="preserve">M00-M99  13    Diseases of the musculoskeletal system and connective tissue                                                                                                                             </t>
  </si>
  <si>
    <t xml:space="preserve">N00-N99  14    Diseases of the genitourinary system                                                                                                                                                     </t>
  </si>
  <si>
    <t xml:space="preserve">O00-O99  15    Pregnancy, childbirth and the puerperium                                                                                                                                                 </t>
  </si>
  <si>
    <t xml:space="preserve">P00-P96  16    Certain conditions originating in the perinatal period                                                                                                                                   </t>
  </si>
  <si>
    <t xml:space="preserve">Q00-Q99  17    Congenital malformations, deformations and chromosomal abnormalities                                                                                                                     </t>
  </si>
  <si>
    <t xml:space="preserve">R00-R99  18    Symptoms, signs and abnormal clinical and laboratory findings, not elsewhere classified                                                                                                  </t>
  </si>
  <si>
    <t xml:space="preserve">A00–A09  Intestinal infectious diseases                                                                                                                                                                 </t>
  </si>
  <si>
    <t xml:space="preserve">A15–A19  Tuberculosis                                                                                                                                                                                   </t>
  </si>
  <si>
    <t xml:space="preserve">A30–A49  Other bacterial diseases                                                                                                                                                                       </t>
  </si>
  <si>
    <t xml:space="preserve">A50–A64  Infections with a predominantly sexual mode of transmission                                                                                                                                    </t>
  </si>
  <si>
    <t xml:space="preserve">A80–A89  Viral infections of the central nervous system                                                                                                                                                 </t>
  </si>
  <si>
    <t xml:space="preserve">B00–B09  Viral infections characterised by skin and mucous membrane lesions                                                                                                                             </t>
  </si>
  <si>
    <t xml:space="preserve">B15–B19  Viral hepatitis                                                                                                                                                                                </t>
  </si>
  <si>
    <t xml:space="preserve">B20–B24  Human immunodeficiency virus [HIV] disease                                                                                                                                                     </t>
  </si>
  <si>
    <t xml:space="preserve">B25–B34  Other viral diseases                                                                                                                                                                           </t>
  </si>
  <si>
    <t xml:space="preserve">B35–B49  Mycoses                                                                                                                                                                                        </t>
  </si>
  <si>
    <t xml:space="preserve">B50–B64  Protozoal diseases                                                                                                                                                                             </t>
  </si>
  <si>
    <t xml:space="preserve">B65–B83  Helminthiases                                                                                                                                                                                  </t>
  </si>
  <si>
    <t xml:space="preserve">B90–B94  Sequelae of infectious and parasitic diseases                                                                                                                                                  </t>
  </si>
  <si>
    <t xml:space="preserve">B99      Other infectious diseases                                                                                                                                                                      </t>
  </si>
  <si>
    <t xml:space="preserve">C00–C96  Malignant neoplasms                                                                                                                                                                            </t>
  </si>
  <si>
    <t xml:space="preserve">C00–C75  Malignant neoplasms, stated or presumed to be primary, of specified sites, except of lymphoid, haematopoietic and related tissue                                                               </t>
  </si>
  <si>
    <t xml:space="preserve">C00–C14  Malignant neoplasms of lip, oral cavity and pharynx                                                                                                                                            </t>
  </si>
  <si>
    <t xml:space="preserve">C15–C26  Malignant neoplasms of digestive organs                                                                                                                                                        </t>
  </si>
  <si>
    <t xml:space="preserve">C30–C39  Malignant neoplasms of respiratory and intrathoracic organs                                                                                                                                    </t>
  </si>
  <si>
    <t xml:space="preserve">C40–C41  Malignant neoplasms of bone and articular cartilage                                                                                                                                            </t>
  </si>
  <si>
    <t xml:space="preserve">C43–C44  Melanoma and other malignant neoplasms of skin                                                                                                                                                 </t>
  </si>
  <si>
    <t xml:space="preserve">C45–C49  Malignant neoplasms of mesothelial and soft tissue                                                                                                                                             </t>
  </si>
  <si>
    <t xml:space="preserve">C50      Malignant neoplasms of breast                                                                                                                                                                  </t>
  </si>
  <si>
    <t xml:space="preserve">C51–C58  Malignant neoplasms of female genital organs                                                                                                                                                   </t>
  </si>
  <si>
    <t xml:space="preserve">C60–C63  Malignant neoplasms of male genital organs                                                                                                                                                     </t>
  </si>
  <si>
    <t xml:space="preserve">C64–C68  Malignant neoplasms of urinary tract                                                                                                                                                           </t>
  </si>
  <si>
    <t xml:space="preserve">C69–C72  Malignant neoplasms of eye, brain and other parts of central nervous system                                                                                                                    </t>
  </si>
  <si>
    <t xml:space="preserve">C73–C75  Malignant neoplasms of thyroid and other endocrine glands                                                                                                                                      </t>
  </si>
  <si>
    <t xml:space="preserve">C76–C80  Malignant neoplasms of ill-defined, secondary and unspecified sites                                                                                                                            </t>
  </si>
  <si>
    <t xml:space="preserve">C81–C96  Malignant neoplasms of lymphoid, haematopoietic and related tissue                                                                                                                             </t>
  </si>
  <si>
    <t xml:space="preserve">D10–D36  Benign neoplasms                                                                                                                                                                               </t>
  </si>
  <si>
    <t xml:space="preserve">D37–D48  Neoplasms of uncertain or unknown behaviour                                                                                                                                                    </t>
  </si>
  <si>
    <t xml:space="preserve">D50–D53  Nutritional anaemias                                                                                                                                                                           </t>
  </si>
  <si>
    <t xml:space="preserve">D55–D59  Haemolytic anaemias                                                                                                                                                                            </t>
  </si>
  <si>
    <t xml:space="preserve">D60–D64  Aplastic and other anaemias                                                                                                                                                                    </t>
  </si>
  <si>
    <t xml:space="preserve">D65–D69  Coagulation defects, purpura and other haemorrhagic conditions                                                                                                                                 </t>
  </si>
  <si>
    <t xml:space="preserve">D70–D77  Other diseases of blood and blood-forming organs                                                                                                                                               </t>
  </si>
  <si>
    <t xml:space="preserve">D80–D89  Certain disorders involving the immune mechanism                                                                                                                                               </t>
  </si>
  <si>
    <t xml:space="preserve">E00–E07  Disorders of thyroid gland                                                                                                                                                                     </t>
  </si>
  <si>
    <t xml:space="preserve">E09–E14  Impaired glucose regulation and diabetes mellitus                                                                                                                                              </t>
  </si>
  <si>
    <t xml:space="preserve">E20–E35  Disorders of other endocrine glands                                                                                                                                                            </t>
  </si>
  <si>
    <t xml:space="preserve">E40–E46  Malnutrition                                                                                                                                                                                   </t>
  </si>
  <si>
    <t xml:space="preserve">E50–E64  Other nutritional deficiencies                                                                                                                                                                 </t>
  </si>
  <si>
    <t xml:space="preserve">E65–E68  Obesity and other hyperalimentation                                                                                                                                                            </t>
  </si>
  <si>
    <t xml:space="preserve">E70–E89  Metabolic disorders                                                                                                                                                                            </t>
  </si>
  <si>
    <t xml:space="preserve">F00–F09  Organic, including symptomatic, mental disorders                                                                                                                                               </t>
  </si>
  <si>
    <t xml:space="preserve">F10–F19  Mental and behavioural disorders due to psychoactive substance use                                                                                                                             </t>
  </si>
  <si>
    <t xml:space="preserve">F20–F29  Schizophrenia, schizotypal and delusional disorders                                                                                                                                            </t>
  </si>
  <si>
    <t xml:space="preserve">F30–F39  Mood [affective] disorders                                                                                                                                                                     </t>
  </si>
  <si>
    <t xml:space="preserve">F40–F48  Neurotic, stress-related and somatoform disorders                                                                                                                                              </t>
  </si>
  <si>
    <t xml:space="preserve">F50–F59  Behavioural syndromes associated with physiological disturbances and physical factors                                                                                                          </t>
  </si>
  <si>
    <t xml:space="preserve">F70–F79  Mental retardation                                                                                                                                                                             </t>
  </si>
  <si>
    <t xml:space="preserve">F80–F89  Disorders of psychological development                                                                                                                                                         </t>
  </si>
  <si>
    <t xml:space="preserve">G00–G09  Inflammatory diseases of the central nervous system                                                                                                                                            </t>
  </si>
  <si>
    <t xml:space="preserve">G10–G14  Systemic atrophies primarily affecting the central nervous system                                                                                                                              </t>
  </si>
  <si>
    <t xml:space="preserve">G20–G26  Extrapyramidal and movement disorders                                                                                                                                                          </t>
  </si>
  <si>
    <t xml:space="preserve">G30–G32  Other degenerative diseases of the nervous system                                                                                                                                              </t>
  </si>
  <si>
    <t xml:space="preserve">G35–G37  Demyelinating diseases of the central nervous system                                                                                                                                           </t>
  </si>
  <si>
    <t xml:space="preserve">G40–G47  Episodic and paroxysmal disorders                                                                                                                                                              </t>
  </si>
  <si>
    <t xml:space="preserve">G60–G64  Polyneuropathies and other disorders of the peripheral nervous system                                                                                                                          </t>
  </si>
  <si>
    <t xml:space="preserve">G70–G73  Diseases of myoneural junction and muscle                                                                                                                                                      </t>
  </si>
  <si>
    <t xml:space="preserve">G80–G83  Cerebral palsy and other paralytic syndromes                                                                                                                                                   </t>
  </si>
  <si>
    <t xml:space="preserve">G90–G99  Other disorders of the nervous system                                                                                                                                                          </t>
  </si>
  <si>
    <t xml:space="preserve">I05–I09  Chronic rheumatic heart diseases                                                                                                                                                               </t>
  </si>
  <si>
    <t xml:space="preserve">I10–I15  Hypertensive diseases                                                                                                                                                                          </t>
  </si>
  <si>
    <t xml:space="preserve">I20–I25  Ischaemic heart diseases                                                                                                                                                                       </t>
  </si>
  <si>
    <t xml:space="preserve">I26–I28  Pulmonary heart disease and diseases of pulmonary circulation                                                                                                                                  </t>
  </si>
  <si>
    <t xml:space="preserve">I30–I52  Other forms of heart disease                                                                                                                                                                   </t>
  </si>
  <si>
    <t xml:space="preserve">I60–I69  Cerebrovascular diseases                                                                                                                                                                       </t>
  </si>
  <si>
    <t xml:space="preserve">I70–I79  Diseases of arteries, arterioles and capillaries                                                                                                                                               </t>
  </si>
  <si>
    <t xml:space="preserve">I80–I89  Diseases of veins, lymphatic vessels and lymph nodes, not elsewhere classified                                                                                                                 </t>
  </si>
  <si>
    <t xml:space="preserve">I95–I99  Other and unspecified disorders of the circulatory system                                                                                                                                      </t>
  </si>
  <si>
    <t xml:space="preserve">J00–J06  Acute upper respiratory infections                                                                                                                                                             </t>
  </si>
  <si>
    <t xml:space="preserve">J09–J18  Influenza and pneumonia                                                                                                                                                                        </t>
  </si>
  <si>
    <t xml:space="preserve">J20–J22  Other acute lower respiratory infections                                                                                                                                                       </t>
  </si>
  <si>
    <t xml:space="preserve">J30–J39  Other diseases of upper respiratory tract                                                                                                                                                      </t>
  </si>
  <si>
    <t xml:space="preserve">J40–J47  Chronic lower respiratory diseases                                                                                                                                                             </t>
  </si>
  <si>
    <t xml:space="preserve">J60–J70  Lung diseases due to external agents                                                                                                                                                           </t>
  </si>
  <si>
    <t xml:space="preserve">J80–J84  Other respiratory diseases principally affecting the interstitium                                                                                                                              </t>
  </si>
  <si>
    <t xml:space="preserve">J85–J86  Suppurative and necrotic conditions of lower respiratory tract                                                                                                                                 </t>
  </si>
  <si>
    <t xml:space="preserve">J90–J94  Other diseases of pleura                                                                                                                                                                       </t>
  </si>
  <si>
    <t xml:space="preserve">J95–J99  Other diseases of the respiratory system                                                                                                                                                       </t>
  </si>
  <si>
    <t xml:space="preserve">K00–K14  Diseases of oral cavity, salivary glands and jaws                                                                                                                                              </t>
  </si>
  <si>
    <t xml:space="preserve">K20–K31  Diseases of oesophagus, stomach and duodenum                                                                                                                                                   </t>
  </si>
  <si>
    <t xml:space="preserve">K35–K38  Diseases of appendix                                                                                                                                                                           </t>
  </si>
  <si>
    <t xml:space="preserve">K40–K46  Hernia                                                                                                                                                                                         </t>
  </si>
  <si>
    <t xml:space="preserve">K50–K52  Noninfective enteritis and colitis                                                                                                                                                             </t>
  </si>
  <si>
    <t xml:space="preserve">K55–K64  Other diseases of intestines                                                                                                                                                                   </t>
  </si>
  <si>
    <t xml:space="preserve">K65–K67  Diseases of peritoneum                                                                                                                                                                         </t>
  </si>
  <si>
    <t xml:space="preserve">K70–K77  Diseases of liver                                                                                                                                                                              </t>
  </si>
  <si>
    <t xml:space="preserve">K80–K87  Disorders of gallbladder, biliary tract and pancreas                                                                                                                                           </t>
  </si>
  <si>
    <t xml:space="preserve">K90–K93  Other diseases of the digestive system                                                                                                                                                         </t>
  </si>
  <si>
    <t xml:space="preserve">L00–L08  Infections of the skin and subcutaneous tissue                                                                                                                                                 </t>
  </si>
  <si>
    <t xml:space="preserve">L10–L14  Bullous disorders                                                                                                                                                                              </t>
  </si>
  <si>
    <t xml:space="preserve">L20–L30  Dermatitis and eczema                                                                                                                                                                          </t>
  </si>
  <si>
    <t xml:space="preserve">L50–L54  Urticaria and erythema                                                                                                                                                                         </t>
  </si>
  <si>
    <t xml:space="preserve">L80–L99  Other disorders of the skin and subcutaneous tissue                                                                                                                                            </t>
  </si>
  <si>
    <t xml:space="preserve">M00–M25  Arthropathies                                                                                                                                                                                  </t>
  </si>
  <si>
    <t xml:space="preserve">M00–M03  Infectious arthropathies                                                                                                                                                                       </t>
  </si>
  <si>
    <t xml:space="preserve">M05–M14  Inflammatory polyarthropathies                                                                                                                                                                 </t>
  </si>
  <si>
    <t xml:space="preserve">M15–M19  Arthrosis                                                                                                                                                                                      </t>
  </si>
  <si>
    <t xml:space="preserve">M20–M25  Other joint disorders                                                                                                                                                                          </t>
  </si>
  <si>
    <t xml:space="preserve">M30–M36  Systemic connective tissue disorders                                                                                                                                                           </t>
  </si>
  <si>
    <t xml:space="preserve">M40–M54  Dorsopathies                                                                                                                                                                                   </t>
  </si>
  <si>
    <t xml:space="preserve">M40–M43  Deforming dorsopathies                                                                                                                                                                         </t>
  </si>
  <si>
    <t xml:space="preserve">M45–M49  Spondylopathies                                                                                                                                                                                </t>
  </si>
  <si>
    <t xml:space="preserve">M50–M54  Other dorsopathies                                                                                                                                                                             </t>
  </si>
  <si>
    <t xml:space="preserve">M60–M79  Soft tissue disorders                                                                                                                                                                          </t>
  </si>
  <si>
    <t xml:space="preserve">M60–M63  Disorders of muscles                                                                                                                                                                           </t>
  </si>
  <si>
    <t xml:space="preserve">M65–M68  Disorders of synovium and tendon                                                                                                                                                               </t>
  </si>
  <si>
    <t xml:space="preserve">M70–M79  Other soft tissue disorders                                                                                                                                                                    </t>
  </si>
  <si>
    <t xml:space="preserve">M80–M94  Osteopathies and chondropathies                                                                                                                                                                </t>
  </si>
  <si>
    <t xml:space="preserve">M80–M85  Disorders of bone density and structure                                                                                                                                                        </t>
  </si>
  <si>
    <t xml:space="preserve">M86–M90  Other osteopathies                                                                                                                                                                             </t>
  </si>
  <si>
    <t xml:space="preserve">N00–N08  Glomerular diseases                                                                                                                                                                            </t>
  </si>
  <si>
    <t xml:space="preserve">N10–N16  Renal tubulo-interstitial diseases                                                                                                                                                             </t>
  </si>
  <si>
    <t xml:space="preserve">N17–N19  Kidney failure                                                                                                                                                                                 </t>
  </si>
  <si>
    <t xml:space="preserve">N20–N23  Urolithiasis                                                                                                                                                                                   </t>
  </si>
  <si>
    <t xml:space="preserve">N25–N29  Other disorders of kidney and ureter                                                                                                                                                           </t>
  </si>
  <si>
    <t xml:space="preserve">N30–N39  Other diseases of urinary system                                                                                                                                                               </t>
  </si>
  <si>
    <t xml:space="preserve">N40–N51  Diseases of male genital organs                                                                                                                                                                </t>
  </si>
  <si>
    <t xml:space="preserve">N70–N77  Inflammatory diseases of female pelvic organs                                                                                                                                                  </t>
  </si>
  <si>
    <t xml:space="preserve">N80–N98  Noninflammatory disorders of female genital tract                                                                                                                                              </t>
  </si>
  <si>
    <t xml:space="preserve">O85–O92  Complications predominantly related to the puerperium                                                                                                                                          </t>
  </si>
  <si>
    <t xml:space="preserve">O94–O99  Other obstetric conditions, not elsewhere classified                                                                                                                                           </t>
  </si>
  <si>
    <t xml:space="preserve">P05–P08  Disorders related to length of gestation and fetal growth                                                                                                                                      </t>
  </si>
  <si>
    <t xml:space="preserve">P10–P15  Birth trauma                                                                                                                                                                                   </t>
  </si>
  <si>
    <t xml:space="preserve">P20–P29  Respiratory and cardiovascular disorders specific to the perinatal period                                                                                                                      </t>
  </si>
  <si>
    <t xml:space="preserve">P35–P39  Infections specific to the perinatal period                                                                                                                                                    </t>
  </si>
  <si>
    <t xml:space="preserve">P50–P61  Haemorrhagic and haematological disorders of fetus and newborn                                                                                                                                 </t>
  </si>
  <si>
    <t xml:space="preserve">P75–P78  Digestive system disorders of fetus and newborn                                                                                                                                                </t>
  </si>
  <si>
    <t xml:space="preserve">P90–P96  Other disorders originating in the perinatal period                                                                                                                                            </t>
  </si>
  <si>
    <t xml:space="preserve">Q00–Q07  Congenital malformations of the nervous system                                                                                                                                                 </t>
  </si>
  <si>
    <t xml:space="preserve">Q20–Q28  Congenital malformations of the circulatory system                                                                                                                                             </t>
  </si>
  <si>
    <t xml:space="preserve">Q30–Q34  Congenital malformations of the respiratory system                                                                                                                                             </t>
  </si>
  <si>
    <t xml:space="preserve">Q38–Q45  Other congenital malformations of the digestive system                                                                                                                                         </t>
  </si>
  <si>
    <t xml:space="preserve">Q60–Q64  Congenital malformations of the urinary system                                                                                                                                                 </t>
  </si>
  <si>
    <t xml:space="preserve">Q65–Q79  Congenital malformations and deformations of the musculoskeletal system                                                                                                                        </t>
  </si>
  <si>
    <t xml:space="preserve">Q80–Q89  Other congenital malformations                                                                                                                                                                 </t>
  </si>
  <si>
    <t xml:space="preserve">Q90–Q99  Chromosomal abnormalities, not elsewhere classified                                                                                                                                            </t>
  </si>
  <si>
    <t xml:space="preserve">R50–R69  General symptoms and signs                                                                                                                                                                     </t>
  </si>
  <si>
    <t xml:space="preserve">R95–R99  Ill-defined and unknown causes of mortality                                                                                                                                                    </t>
  </si>
  <si>
    <t xml:space="preserve">A04  Other bacterial intestinal infections                                                                                                                                                              </t>
  </si>
  <si>
    <t xml:space="preserve">A08  Viral and other specified intestinal infections                                                                                                                                                    </t>
  </si>
  <si>
    <t xml:space="preserve">A09  Other gastroenteritis and colitis of infectious and unspecified origin                                                                                                                             </t>
  </si>
  <si>
    <t xml:space="preserve">A15  Respiratory tuberculosis, bacteriologically and histologically confirmed                                                                                                                           </t>
  </si>
  <si>
    <t xml:space="preserve">A16  Respiratory tuberculosis, not confirmed bacteriologically or histologically                                                                                                                        </t>
  </si>
  <si>
    <t xml:space="preserve">A18  Tuberculosis of other organs                                                                                                                                                                       </t>
  </si>
  <si>
    <t xml:space="preserve">A19  Miliary tuberculosis                                                                                                                                                                               </t>
  </si>
  <si>
    <t xml:space="preserve">A31  Infection due to other mycobacteria                                                                                                                                                                </t>
  </si>
  <si>
    <t xml:space="preserve">A32  Listeriosis                                                                                                                                                                                        </t>
  </si>
  <si>
    <t xml:space="preserve">A37  Whooping cough                                                                                                                                                                                     </t>
  </si>
  <si>
    <t xml:space="preserve">A39  Meningococcal infection                                                                                                                                                                            </t>
  </si>
  <si>
    <t xml:space="preserve">A40  Streptococcal sepsis                                                                                                                                                                               </t>
  </si>
  <si>
    <t xml:space="preserve">A41  Other sepsis                                                                                                                                                                                       </t>
  </si>
  <si>
    <t xml:space="preserve">A48  Other bacterial diseases, not elsewhere classified                                                                                                                                                 </t>
  </si>
  <si>
    <t xml:space="preserve">A49  Bacterial infection of unspecified site                                                                                                                                                            </t>
  </si>
  <si>
    <t xml:space="preserve">A52  Late syphilis                                                                                                                                                                                      </t>
  </si>
  <si>
    <t xml:space="preserve">A81  Atypical virus infections of central nervous system                                                                                                                                                </t>
  </si>
  <si>
    <t xml:space="preserve">A87  Viral meningitis                                                                                                                                                                                   </t>
  </si>
  <si>
    <t xml:space="preserve">B02  Zoster [herpes zoster]                                                                                                                                                                             </t>
  </si>
  <si>
    <t xml:space="preserve">B16  Acute hepatitis B                                                                                                                                                                                  </t>
  </si>
  <si>
    <t xml:space="preserve">B17  Other acute viral hepatitis                                                                                                                                                                        </t>
  </si>
  <si>
    <t xml:space="preserve">B18  Chronic viral hepatitis                                                                                                                                                                            </t>
  </si>
  <si>
    <t xml:space="preserve">B20  Human immunodeficiency virus [HIV] disease resulting in infectious and parasitic diseases                                                                                                          </t>
  </si>
  <si>
    <t xml:space="preserve">B21  Human immunodeficiency virus [HIV] disease resulting in malignant neoplasms                                                                                                                        </t>
  </si>
  <si>
    <t xml:space="preserve">B23  Human immunodeficiency virus [HIV] disease resulting in other conditions                                                                                                                           </t>
  </si>
  <si>
    <t xml:space="preserve">B27  Infectious mononucleosis                                                                                                                                                                           </t>
  </si>
  <si>
    <t xml:space="preserve">B33  Other viral diseases, not elsewhere classified                                                                                                                                                     </t>
  </si>
  <si>
    <t xml:space="preserve">B34  Viral infection of unspecified site                                                                                                                                                                </t>
  </si>
  <si>
    <t xml:space="preserve">B37  Candidiasis                                                                                                                                                                                        </t>
  </si>
  <si>
    <t xml:space="preserve">B44  Aspergillosis                                                                                                                                                                                      </t>
  </si>
  <si>
    <t xml:space="preserve">B45  Cryptococcosis                                                                                                                                                                                     </t>
  </si>
  <si>
    <t xml:space="preserve">B47  Mycetoma                                                                                                                                                                                           </t>
  </si>
  <si>
    <t xml:space="preserve">B50  Plasmodium falciparum malaria                                                                                                                                                                      </t>
  </si>
  <si>
    <t xml:space="preserve">B59  Pneumocystosis (J17.3*)                                                                                                                                                                            </t>
  </si>
  <si>
    <t xml:space="preserve">B69  Cysticercosis                                                                                                                                                                                      </t>
  </si>
  <si>
    <t xml:space="preserve">B90  Sequelae of tuberculosis                                                                                                                                                                           </t>
  </si>
  <si>
    <t xml:space="preserve">B91  Sequelae of poliomyelitis                                                                                                                                                                          </t>
  </si>
  <si>
    <t xml:space="preserve">B94  Sequelae of other and unspecified infectious and parasitic diseases                                                                                                                                </t>
  </si>
  <si>
    <t xml:space="preserve">B99  Other and unspecified infectious diseases                                                                                                                                                          </t>
  </si>
  <si>
    <t xml:space="preserve">C01  Malignant neoplasm of base of tongue                                                                                                                                                               </t>
  </si>
  <si>
    <t xml:space="preserve">C02  Malignant neoplasm of other and unspecified parts of tongue                                                                                                                                        </t>
  </si>
  <si>
    <t xml:space="preserve">C03  Malignant neoplasm of gum                                                                                                                                                                          </t>
  </si>
  <si>
    <t xml:space="preserve">C04  Malignant neoplasm of floor of mouth                                                                                                                                                               </t>
  </si>
  <si>
    <t xml:space="preserve">C05  Malignant neoplasm of palate                                                                                                                                                                       </t>
  </si>
  <si>
    <t xml:space="preserve">C06  Malignant neoplasm of other and unspecified parts of mouth                                                                                                                                         </t>
  </si>
  <si>
    <t xml:space="preserve">C07  Malignant neoplasm of parotid gland                                                                                                                                                                </t>
  </si>
  <si>
    <t xml:space="preserve">C08  Malignant neoplasm of other and unspecified major salivary glands                                                                                                                                  </t>
  </si>
  <si>
    <t xml:space="preserve">C09  Malignant neoplasm of tonsil                                                                                                                                                                       </t>
  </si>
  <si>
    <t xml:space="preserve">C10  Malignant neoplasm of oropharynx                                                                                                                                                                   </t>
  </si>
  <si>
    <t xml:space="preserve">C11  Malignant neoplasm of nasopharynx                                                                                                                                                                  </t>
  </si>
  <si>
    <t xml:space="preserve">C12  Malignant neoplasm of pyriform sinus                                                                                                                                                               </t>
  </si>
  <si>
    <t xml:space="preserve">C13  Malignant neoplasm of hypopharynx                                                                                                                                                                  </t>
  </si>
  <si>
    <t xml:space="preserve">C14  Malignant neoplasm of other and ill-defined sites in the lip, oral cavity and pharynx                                                                                                              </t>
  </si>
  <si>
    <t xml:space="preserve">C15  Malignant neoplasm of oesophagus                                                                                                                                                                   </t>
  </si>
  <si>
    <t xml:space="preserve">C16  Malignant neoplasm of stomach                                                                                                                                                                      </t>
  </si>
  <si>
    <t xml:space="preserve">C17  Malignant neoplasm of small intestine                                                                                                                                                              </t>
  </si>
  <si>
    <t xml:space="preserve">C18  Malignant neoplasm of colon                                                                                                                                                                        </t>
  </si>
  <si>
    <t xml:space="preserve">C19  Malignant neoplasm of rectosigmoid junction                                                                                                                                                        </t>
  </si>
  <si>
    <t xml:space="preserve">C20  Malignant neoplasm of rectum                                                                                                                                                                       </t>
  </si>
  <si>
    <t xml:space="preserve">C21  Malignant neoplasm of anus and anal canal                                                                                                                                                          </t>
  </si>
  <si>
    <t xml:space="preserve">C22  Malignant neoplasm of liver and intrahepatic bile ducts                                                                                                                                            </t>
  </si>
  <si>
    <t xml:space="preserve">C23  Malignant neoplasm of gallbladder                                                                                                                                                                  </t>
  </si>
  <si>
    <t xml:space="preserve">C24  Malignant neoplasm of other and unspecified parts of biliary tract                                                                                                                                 </t>
  </si>
  <si>
    <t xml:space="preserve">C25  Malignant neoplasm of pancreas                                                                                                                                                                     </t>
  </si>
  <si>
    <t xml:space="preserve">C26  Malignant neoplasm of other and ill-defined digestive organs                                                                                                                                       </t>
  </si>
  <si>
    <t xml:space="preserve">C30  Malignant neoplasm of nasal cavity and middle ear                                                                                                                                                  </t>
  </si>
  <si>
    <t xml:space="preserve">C31  Malignant neoplasm of accessory sinuses                                                                                                                                                            </t>
  </si>
  <si>
    <t xml:space="preserve">C32  Malignant neoplasm of larynx                                                                                                                                                                       </t>
  </si>
  <si>
    <t xml:space="preserve">C33  Malignant neoplasm of trachea                                                                                                                                                                      </t>
  </si>
  <si>
    <t xml:space="preserve">C34  Malignant neoplasm of bronchus and lung                                                                                                                                                            </t>
  </si>
  <si>
    <t xml:space="preserve">C37  Malignant neoplasm of thymus                                                                                                                                                                       </t>
  </si>
  <si>
    <t xml:space="preserve">C38  Malignant neoplasm of heart, mediastinum and pleura                                                                                                                                                </t>
  </si>
  <si>
    <t xml:space="preserve">C40  Malignant neoplasm of bone and articular cartilage of limbs                                                                                                                                        </t>
  </si>
  <si>
    <t xml:space="preserve">C41  Malignant neoplasm of bone and articular cartilage of other and unspecified sites                                                                                                                  </t>
  </si>
  <si>
    <t xml:space="preserve">C43  Malignant melanoma of skin                                                                                                                                                                         </t>
  </si>
  <si>
    <t xml:space="preserve">C44  Other malignant neoplasms of skin                                                                                                                                                                  </t>
  </si>
  <si>
    <t xml:space="preserve">C45  Mesothelioma                                                                                                                                                                                       </t>
  </si>
  <si>
    <t xml:space="preserve">C47  Malignant neoplasm of peripheral nerves and autonomic nervous system                                                                                                                               </t>
  </si>
  <si>
    <t xml:space="preserve">C48  Malignant neoplasm of malignant neoplasm of retroperitoneum and peritoneum                                                                                                                         </t>
  </si>
  <si>
    <t xml:space="preserve">C49  Malignant neoplasm of other connective and soft tissue                                                                                                                                             </t>
  </si>
  <si>
    <t xml:space="preserve">C50  Malignant neoplasm of breast                                                                                                                                                                       </t>
  </si>
  <si>
    <t xml:space="preserve">C51  Malignant neoplasm of vulva                                                                                                                                                                        </t>
  </si>
  <si>
    <t xml:space="preserve">C52  Malignant neoplasm of vagina                                                                                                                                                                       </t>
  </si>
  <si>
    <t xml:space="preserve">C53  Malignant neoplasm of cervix uteri                                                                                                                                                                 </t>
  </si>
  <si>
    <t xml:space="preserve">C54  Malignant neoplasm of corpus uteri                                                                                                                                                                 </t>
  </si>
  <si>
    <t xml:space="preserve">C55  Malignant neoplasm of uterus, part unspecified                                                                                                                                                     </t>
  </si>
  <si>
    <t xml:space="preserve">C56  Malignant neoplasm of ovary                                                                                                                                                                        </t>
  </si>
  <si>
    <t xml:space="preserve">C57  Malignant neoplasm of other and unspecified female genital organs                                                                                                                                  </t>
  </si>
  <si>
    <t xml:space="preserve">C58  Malignant neoplasm of placenta                                                                                                                                                                     </t>
  </si>
  <si>
    <t xml:space="preserve">C60  Malignant neoplasm of penis                                                                                                                                                                        </t>
  </si>
  <si>
    <t xml:space="preserve">C61  Malignant neoplasm of prostate                                                                                                                                                                     </t>
  </si>
  <si>
    <t xml:space="preserve">C62  Malignant neoplasm of testis                                                                                                                                                                       </t>
  </si>
  <si>
    <t xml:space="preserve">C64  Malignant neoplasm of kidney, except renal pelvis                                                                                                                                                  </t>
  </si>
  <si>
    <t xml:space="preserve">C65  Malignant neoplasm of renal pelvis                                                                                                                                                                 </t>
  </si>
  <si>
    <t xml:space="preserve">C66  Malignant neoplasm of ureter                                                                                                                                                                       </t>
  </si>
  <si>
    <t xml:space="preserve">C67  Malignant neoplasm of bladder                                                                                                                                                                      </t>
  </si>
  <si>
    <t xml:space="preserve">C68  Malignant neoplasm of other and unspecified urinary organs                                                                                                                                         </t>
  </si>
  <si>
    <t xml:space="preserve">C69  Malignant neoplasm of eye and adnexa                                                                                                                                                               </t>
  </si>
  <si>
    <t xml:space="preserve">C70  Malignant neoplasm of meninges                                                                                                                                                                     </t>
  </si>
  <si>
    <t xml:space="preserve">C71  Malignant neoplasm of brain                                                                                                                                                                        </t>
  </si>
  <si>
    <t xml:space="preserve">C72  Malignant neoplasm of spinal cord, cranial nerves and other parts of central nervous system                                                                                                        </t>
  </si>
  <si>
    <t xml:space="preserve">C73  Malignant neoplasm of thyroid gland                                                                                                                                                                </t>
  </si>
  <si>
    <t xml:space="preserve">C74  Malignant neoplasm of adrenal gland                                                                                                                                                                </t>
  </si>
  <si>
    <t xml:space="preserve">C76  Malignant neoplasm of other and ill-defined sites                                                                                                                                                  </t>
  </si>
  <si>
    <t xml:space="preserve">C80  Malignant neoplasm without specification of site                                                                                                                                                   </t>
  </si>
  <si>
    <t xml:space="preserve">C81  Hodgkin lymphoma                                                                                                                                                                                   </t>
  </si>
  <si>
    <t xml:space="preserve">C82  Follicular lymphoma                                                                                                                                                                                </t>
  </si>
  <si>
    <t xml:space="preserve">C83  Non-follicular lymphoma                                                                                                                                                                            </t>
  </si>
  <si>
    <t xml:space="preserve">C84  Mature T/NK-cell lymphomas                                                                                                                                                                         </t>
  </si>
  <si>
    <t xml:space="preserve">C85  Other and unspecified types of non-Hodgkin lymphoma                                                                                                                                                </t>
  </si>
  <si>
    <t xml:space="preserve">C86  Other specified types of T/NK-cell lymphoma                                                                                                                                                        </t>
  </si>
  <si>
    <t xml:space="preserve">C88  Malignant immunoproliferative diseases                                                                                                                                                             </t>
  </si>
  <si>
    <t xml:space="preserve">C90  Multiple myeloma and malignant plasma cell neoplasms                                                                                                                                               </t>
  </si>
  <si>
    <t xml:space="preserve">C91  Lymphoid leukaemia                                                                                                                                                                                 </t>
  </si>
  <si>
    <t xml:space="preserve">C92  Myeloid leukaemia                                                                                                                                                                                  </t>
  </si>
  <si>
    <t xml:space="preserve">C93  Monocytic leukaemia                                                                                                                                                                                </t>
  </si>
  <si>
    <t xml:space="preserve">C94  Other leukaemias of specified cell type                                                                                                                                                            </t>
  </si>
  <si>
    <t xml:space="preserve">C95  Leukaemia of unspecified cell type                                                                                                                                                                 </t>
  </si>
  <si>
    <t xml:space="preserve">C96  Other and unspecified malignant neoplasms of lymphoid, haematopoietic and related tissue                                                                                                           </t>
  </si>
  <si>
    <t xml:space="preserve">D13  Benign neoplasm of other and ill-defined parts of digestive system                                                                                                                                 </t>
  </si>
  <si>
    <t xml:space="preserve">D16  Benign neoplasm of bone and articular cartilage                                                                                                                                                    </t>
  </si>
  <si>
    <t xml:space="preserve">D18  Haemangioma and lymphangioma                                                                                                                                                                       </t>
  </si>
  <si>
    <t xml:space="preserve">D32  Benign neoplasm of meninges                                                                                                                                                                        </t>
  </si>
  <si>
    <t xml:space="preserve">D33  Benign neoplasm of brain and other parts of central nervous system                                                                                                                                 </t>
  </si>
  <si>
    <t xml:space="preserve">D35  Benign neoplasm of other and unspecified endocrine glands                                                                                                                                          </t>
  </si>
  <si>
    <t xml:space="preserve">D37  Neoplasm of uncertain or unknown behaviour of oral cavity and digestive organs                                                                                                                     </t>
  </si>
  <si>
    <t xml:space="preserve">D38  Neoplasm of uncertain or unknown behaviour of middle ear and respiratory and intrathoracic organs                                                                                                  </t>
  </si>
  <si>
    <t xml:space="preserve">D41  Neoplasm of uncertain or unknown behaviour of urinary organs                                                                                                                                       </t>
  </si>
  <si>
    <t xml:space="preserve">D42  Neoplasm of uncertain or unknown behaviour of meninges                                                                                                                                             </t>
  </si>
  <si>
    <t xml:space="preserve">D43  Neoplasm of uncertain or unknown behaviour of brain and central nervous system                                                                                                                     </t>
  </si>
  <si>
    <t xml:space="preserve">D44  Neoplasm of uncertain or unknown behaviour of endocrine glands                                                                                                                                     </t>
  </si>
  <si>
    <t xml:space="preserve">D45  Polycythaemia vera                                                                                                                                                                                 </t>
  </si>
  <si>
    <t xml:space="preserve">D46  Myelodysplastic syndromes                                                                                                                                                                          </t>
  </si>
  <si>
    <t xml:space="preserve">D47  Other neoplasms of uncertain or unknown behaviour of lymphoid, haematopoietic and related tissue                                                                                                   </t>
  </si>
  <si>
    <t xml:space="preserve">D48  Neoplasm of uncertain or unknown behaviour of other and unspecified sites                                                                                                                          </t>
  </si>
  <si>
    <t xml:space="preserve">D50  Iron deficiency anaemia                                                                                                                                                                            </t>
  </si>
  <si>
    <t xml:space="preserve">D51  Vitamin B12 deficiency anaemia                                                                                                                                                                     </t>
  </si>
  <si>
    <t xml:space="preserve">D53  Other nutritional anaemias                                                                                                                                                                         </t>
  </si>
  <si>
    <t xml:space="preserve">D59  Acquired haemolytic anaemia                                                                                                                                                                        </t>
  </si>
  <si>
    <t xml:space="preserve">D61  Other aplastic anaemias                                                                                                                                                                            </t>
  </si>
  <si>
    <t xml:space="preserve">D64  Other anaemias                                                                                                                                                                                     </t>
  </si>
  <si>
    <t xml:space="preserve">D66  Hereditary factor VIII deficiency                                                                                                                                                                  </t>
  </si>
  <si>
    <t xml:space="preserve">D68  Other coagulation defects                                                                                                                                                                          </t>
  </si>
  <si>
    <t xml:space="preserve">D69  Purpura and other haemorrhagic conditions                                                                                                                                                          </t>
  </si>
  <si>
    <t xml:space="preserve">D70  Agranulocytosis                                                                                                                                                                                    </t>
  </si>
  <si>
    <t xml:space="preserve">D73  Diseases of spleen                                                                                                                                                                                 </t>
  </si>
  <si>
    <t xml:space="preserve">D76  Certain diseases involving lymphoreticular tissue and reticulohistiocytic system                                                                                                                   </t>
  </si>
  <si>
    <t xml:space="preserve">D80  Immunodeficiency with predominantly antibody defects                                                                                                                                               </t>
  </si>
  <si>
    <t xml:space="preserve">D83  Common variable immunodeficiency                                                                                                                                                                   </t>
  </si>
  <si>
    <t xml:space="preserve">D86  Sarcoidosis                                                                                                                                                                                        </t>
  </si>
  <si>
    <t xml:space="preserve">D89  Other disorders involving the immune mechanism, not elsewhere classified                                                                                                                           </t>
  </si>
  <si>
    <t xml:space="preserve">E03  Other hypothyroidism                                                                                                                                                                               </t>
  </si>
  <si>
    <t xml:space="preserve">E05  Thyrotoxicosis [hyperthyroidism]                                                                                                                                                                   </t>
  </si>
  <si>
    <t xml:space="preserve">E06  Thyroiditis                                                                                                                                                                                        </t>
  </si>
  <si>
    <t xml:space="preserve">E10  Type 1 diabetes mellitus                                                                                                                                                                           </t>
  </si>
  <si>
    <t xml:space="preserve">E11  Type 2 diabetes mellitus                                                                                                                                                                           </t>
  </si>
  <si>
    <t xml:space="preserve">E14  Unspecified diabetes mellitus                                                                                                                                                                      </t>
  </si>
  <si>
    <t xml:space="preserve">E21  Hyperparathyroidism and other disorders of parathyroid gland                                                                                                                                       </t>
  </si>
  <si>
    <t xml:space="preserve">E23  Hypofunction and other disorders of pituitary gland                                                                                                                                                </t>
  </si>
  <si>
    <t xml:space="preserve">E27  Other disorders of adrenal gland                                                                                                                                                                   </t>
  </si>
  <si>
    <t xml:space="preserve">E31  Polyglandular dysfunction                                                                                                                                                                          </t>
  </si>
  <si>
    <t xml:space="preserve">E43  Unspecified severe protein-energy malnutrition                                                                                                                                                     </t>
  </si>
  <si>
    <t xml:space="preserve">E46  Unspecified protein-energy malnutrition                                                                                                                                                            </t>
  </si>
  <si>
    <t xml:space="preserve">E51  Thiamine deficiency                                                                                                                                                                                </t>
  </si>
  <si>
    <t xml:space="preserve">E66  Obesity                                                                                                                                                                                            </t>
  </si>
  <si>
    <t xml:space="preserve">E71  Disorders of branched-chain amino-acid metabolism and fatty-acid metabolism                                                                                                                        </t>
  </si>
  <si>
    <t xml:space="preserve">E72  Other disorders of amino-acid metabolism                                                                                                                                                           </t>
  </si>
  <si>
    <t xml:space="preserve">E74  Other disorders of carbohydrate metabolism                                                                                                                                                         </t>
  </si>
  <si>
    <t xml:space="preserve">E75  Disorders of sphingolipid metabolism and other lipid storage disorders                                                                                                                             </t>
  </si>
  <si>
    <t xml:space="preserve">E78  Disorders of lipoprotein metabolism and other lipidaemias                                                                                                                                          </t>
  </si>
  <si>
    <t xml:space="preserve">E83  Disorders of mineral metabolism                                                                                                                                                                    </t>
  </si>
  <si>
    <t xml:space="preserve">E84  Cystic fibrosis                                                                                                                                                                                    </t>
  </si>
  <si>
    <t xml:space="preserve">E85  Amyloidosis                                                                                                                                                                                        </t>
  </si>
  <si>
    <t xml:space="preserve">E86  Volume depletion                                                                                                                                                                                   </t>
  </si>
  <si>
    <t xml:space="preserve">E87  Other disorders of fluid, electrolyte and acid-base balance                                                                                                                                        </t>
  </si>
  <si>
    <t xml:space="preserve">E88  Other metabolic disorders                                                                                                                                                                          </t>
  </si>
  <si>
    <t xml:space="preserve">F01  Vascular dementia                                                                                                                                                                                  </t>
  </si>
  <si>
    <t xml:space="preserve">F03  Unspecified dementia                                                                                                                                                                               </t>
  </si>
  <si>
    <t xml:space="preserve">F05  Delirium, not induced by alcohol and other psychoactive substances                                                                                                                                 </t>
  </si>
  <si>
    <t xml:space="preserve">F06  Other mental disorders due to brain damage and dysfunction and to physical disease                                                                                                                 </t>
  </si>
  <si>
    <t xml:space="preserve">F10  Mental and behavioural disorders due to use of alcohol                                                                                                                                             </t>
  </si>
  <si>
    <t xml:space="preserve">F20  Schizophrenia                                                                                                                                                                                      </t>
  </si>
  <si>
    <t xml:space="preserve">F31  Bipolar affective disorder                                                                                                                                                                         </t>
  </si>
  <si>
    <t xml:space="preserve">F32  Depressive episode                                                                                                                                                                                 </t>
  </si>
  <si>
    <t xml:space="preserve">F41  Other anxiety disorders                                                                                                                                                                            </t>
  </si>
  <si>
    <t xml:space="preserve">F42  Obsessive-compulsive disorder                                                                                                                                                                      </t>
  </si>
  <si>
    <t xml:space="preserve">F43  Reaction to severe stress, and adjustment disorders                                                                                                                                                </t>
  </si>
  <si>
    <t xml:space="preserve">F50  Eating disorders                                                                                                                                                                                   </t>
  </si>
  <si>
    <t xml:space="preserve">F55  Harmful use of nondependence-producing substances                                                                                                                                                  </t>
  </si>
  <si>
    <t xml:space="preserve">F72  Severe mental retardation                                                                                                                                                                          </t>
  </si>
  <si>
    <t xml:space="preserve">F79  Unspecified mental retardation                                                                                                                                                                     </t>
  </si>
  <si>
    <t xml:space="preserve">F84  Pervasive developmental disorders                                                                                                                                                                  </t>
  </si>
  <si>
    <t xml:space="preserve">F89  Unspecified disorder of psychological development                                                                                                                                                  </t>
  </si>
  <si>
    <t xml:space="preserve">G00  Bacterial meningitis, not elsewhere classified                                                                                                                                                     </t>
  </si>
  <si>
    <t xml:space="preserve">G03  Meningitis due to other and unspecified causes                                                                                                                                                     </t>
  </si>
  <si>
    <t xml:space="preserve">G04  Encephalitis, myelitis and encephalomyelitis                                                                                                                                                       </t>
  </si>
  <si>
    <t xml:space="preserve">G06  Intracranial and intraspinal abscess and granuloma                                                                                                                                                 </t>
  </si>
  <si>
    <t xml:space="preserve">G09  Sequelae of inflammatory diseases of central nervous system                                                                                                                                        </t>
  </si>
  <si>
    <t xml:space="preserve">G10  Huntington's disease                                                                                                                                                                               </t>
  </si>
  <si>
    <t xml:space="preserve">G11  Hereditary ataxia                                                                                                                                                                                  </t>
  </si>
  <si>
    <t xml:space="preserve">G12  Spinal muscular atrophy and related syndromes                                                                                                                                                      </t>
  </si>
  <si>
    <t xml:space="preserve">G20  Parkinson's disease                                                                                                                                                                                </t>
  </si>
  <si>
    <t xml:space="preserve">G23  Other degenerative diseases of basal ganglia                                                                                                                                                       </t>
  </si>
  <si>
    <t xml:space="preserve">G24  Dystonia                                                                                                                                                                                           </t>
  </si>
  <si>
    <t xml:space="preserve">G25  Other extrapyramidal and movement disorders                                                                                                                                                        </t>
  </si>
  <si>
    <t xml:space="preserve">G30  Alzheimer's disease                                                                                                                                                                                </t>
  </si>
  <si>
    <t xml:space="preserve">G31  Other degenerative diseases of nervous system, not elsewhere classified                                                                                                                            </t>
  </si>
  <si>
    <t xml:space="preserve">G35  Multiple sclerosis                                                                                                                                                                                 </t>
  </si>
  <si>
    <t xml:space="preserve">G36  Other acute disseminated demyelination                                                                                                                                                             </t>
  </si>
  <si>
    <t xml:space="preserve">G40  Epilepsy                                                                                                                                                                                           </t>
  </si>
  <si>
    <t xml:space="preserve">G41  Status epilepticus                                                                                                                                                                                 </t>
  </si>
  <si>
    <t xml:space="preserve">G45  Transient cerebral ischaemic attacks and related syndromes                                                                                                                                         </t>
  </si>
  <si>
    <t xml:space="preserve">G47  Sleep disorders                                                                                                                                                                                    </t>
  </si>
  <si>
    <t xml:space="preserve">G60  Hereditary and idiopathic neuropathy                                                                                                                                                               </t>
  </si>
  <si>
    <t xml:space="preserve">G61  Inflammatory polyneuropathy                                                                                                                                                                        </t>
  </si>
  <si>
    <t xml:space="preserve">G62  Other polyneuropathies                                                                                                                                                                             </t>
  </si>
  <si>
    <t xml:space="preserve">G70  Myasthenia gravis and other myoneural disorders                                                                                                                                                    </t>
  </si>
  <si>
    <t xml:space="preserve">G71  Primary disorders of muscles                                                                                                                                                                       </t>
  </si>
  <si>
    <t xml:space="preserve">G72  Other myopathies                                                                                                                                                                                   </t>
  </si>
  <si>
    <t xml:space="preserve">G80  Cerebral palsy                                                                                                                                                                                     </t>
  </si>
  <si>
    <t xml:space="preserve">G83  Other paralytic syndromes                                                                                                                                                                          </t>
  </si>
  <si>
    <t xml:space="preserve">G90  Disorders of autonomic nervous system                                                                                                                                                              </t>
  </si>
  <si>
    <t xml:space="preserve">G91  Hydrocephalus                                                                                                                                                                                      </t>
  </si>
  <si>
    <t xml:space="preserve">G93  Other disorders of brain                                                                                                                                                                           </t>
  </si>
  <si>
    <t xml:space="preserve">G95  Other diseases of spinal cord                                                                                                                                                                      </t>
  </si>
  <si>
    <t xml:space="preserve">G96  Other disorders of central nervous system                                                                                                                                                          </t>
  </si>
  <si>
    <t xml:space="preserve">G98  Other disorders of nervous system, not elsewhere classified                                                                                                                                        </t>
  </si>
  <si>
    <t xml:space="preserve">I05  Rheumatic mitral valve diseases                                                                                                                                                                    </t>
  </si>
  <si>
    <t xml:space="preserve">I06  Rheumatic aortic valve diseases                                                                                                                                                                    </t>
  </si>
  <si>
    <t xml:space="preserve">I07  Rheumatic tricuspid valve diseases                                                                                                                                                                 </t>
  </si>
  <si>
    <t xml:space="preserve">I08  Multiple valve diseases                                                                                                                                                                            </t>
  </si>
  <si>
    <t xml:space="preserve">I09  Other rheumatic heart diseases                                                                                                                                                                     </t>
  </si>
  <si>
    <t xml:space="preserve">I10  Essential (primary) hypertension                                                                                                                                                                   </t>
  </si>
  <si>
    <t xml:space="preserve">I11  Hypertensive heart disease                                                                                                                                                                         </t>
  </si>
  <si>
    <t xml:space="preserve">I12  Hypertensive kidney disease                                                                                                                                                                        </t>
  </si>
  <si>
    <t xml:space="preserve">I13  Hypertensive heart and kidney disease                                                                                                                                                              </t>
  </si>
  <si>
    <t xml:space="preserve">I20  Angina pectoris                                                                                                                                                                                    </t>
  </si>
  <si>
    <t xml:space="preserve">I21  Acute myocardial infarction                                                                                                                                                                        </t>
  </si>
  <si>
    <t xml:space="preserve">I22  Subsequent myocardial infarction                                                                                                                                                                   </t>
  </si>
  <si>
    <t xml:space="preserve">I24  Other acute ischaemic heart diseases                                                                                                                                                               </t>
  </si>
  <si>
    <t xml:space="preserve">I25  Chronic ischaemic heart disease                                                                                                                                                                    </t>
  </si>
  <si>
    <t xml:space="preserve">I26  Pulmonary embolism                                                                                                                                                                                 </t>
  </si>
  <si>
    <t xml:space="preserve">I27  Other pulmonary heart diseases                                                                                                                                                                     </t>
  </si>
  <si>
    <t xml:space="preserve">I28  Other diseases of pulmonary vessels                                                                                                                                                                </t>
  </si>
  <si>
    <t xml:space="preserve">I30  Acute pericarditis                                                                                                                                                                                 </t>
  </si>
  <si>
    <t xml:space="preserve">I31  Other diseases of pericardium                                                                                                                                                                      </t>
  </si>
  <si>
    <t xml:space="preserve">I33  Acute and subacute endocarditis                                                                                                                                                                    </t>
  </si>
  <si>
    <t xml:space="preserve">I34  Nonrheumatic mitral valve disorders                                                                                                                                                                </t>
  </si>
  <si>
    <t xml:space="preserve">I35  Nonrheumatic aortic valve disorders                                                                                                                                                                </t>
  </si>
  <si>
    <t xml:space="preserve">I36  Nonrheumatic tricuspid valve disorders                                                                                                                                                             </t>
  </si>
  <si>
    <t xml:space="preserve">I38  Endocarditis, valve unspecified                                                                                                                                                                    </t>
  </si>
  <si>
    <t xml:space="preserve">I40  Acute myocarditis                                                                                                                                                                                  </t>
  </si>
  <si>
    <t xml:space="preserve">I42  Cardiomyopathy                                                                                                                                                                                     </t>
  </si>
  <si>
    <t xml:space="preserve">I44  Atrioventricular and left bundle-branch block                                                                                                                                                      </t>
  </si>
  <si>
    <t xml:space="preserve">I45  Other conduction disorders                                                                                                                                                                         </t>
  </si>
  <si>
    <t xml:space="preserve">I46  Cardiac arrest                                                                                                                                                                                     </t>
  </si>
  <si>
    <t xml:space="preserve">I47  Paroxysmal tachycardia                                                                                                                                                                             </t>
  </si>
  <si>
    <t xml:space="preserve">I48  Atrial fibrillation and flutter                                                                                                                                                                    </t>
  </si>
  <si>
    <t xml:space="preserve">I49  Other cardiac arrhythmias                                                                                                                                                                          </t>
  </si>
  <si>
    <t xml:space="preserve">I50  Heart failure                                                                                                                                                                                      </t>
  </si>
  <si>
    <t xml:space="preserve">I51  Complications and ill-defined descriptions of heart disease                                                                                                                                        </t>
  </si>
  <si>
    <t xml:space="preserve">I60  Subarachnoid haemorrhage                                                                                                                                                                           </t>
  </si>
  <si>
    <t xml:space="preserve">I61  Intracerebral haemorrhage                                                                                                                                                                          </t>
  </si>
  <si>
    <t xml:space="preserve">I62  Other nontraumatic intracranial haemorrhage                                                                                                                                                        </t>
  </si>
  <si>
    <t xml:space="preserve">I63  Cerebral infarction                                                                                                                                                                                </t>
  </si>
  <si>
    <t xml:space="preserve">I64  Stroke, not specified as haemorrhage or infarction                                                                                                                                                 </t>
  </si>
  <si>
    <t xml:space="preserve">I67  Other cerebrovascular diseases                                                                                                                                                                     </t>
  </si>
  <si>
    <t xml:space="preserve">I69  Sequelae of cerebrovascular disease                                                                                                                                                                </t>
  </si>
  <si>
    <t xml:space="preserve">I70  Atherosclerosis                                                                                                                                                                                    </t>
  </si>
  <si>
    <t xml:space="preserve">I71  Aortic aneurysm and dissection                                                                                                                                                                     </t>
  </si>
  <si>
    <t xml:space="preserve">I72  Other aneurysm                                                                                                                                                                                     </t>
  </si>
  <si>
    <t xml:space="preserve">I73  Other peripheral vascular diseases                                                                                                                                                                 </t>
  </si>
  <si>
    <t xml:space="preserve">I74  Arterial embolism and thrombosis                                                                                                                                                                   </t>
  </si>
  <si>
    <t xml:space="preserve">I77  Other disorders of arteries and arterioles                                                                                                                                                         </t>
  </si>
  <si>
    <t xml:space="preserve">I78  Diseases of capillaries                                                                                                                                                                            </t>
  </si>
  <si>
    <t xml:space="preserve">I80  Phlebitis and thrombophlebitis                                                                                                                                                                     </t>
  </si>
  <si>
    <t xml:space="preserve">I81  Portal vein thrombosis                                                                                                                                                                             </t>
  </si>
  <si>
    <t xml:space="preserve">I82  Other venous embolism and thrombosis                                                                                                                                                               </t>
  </si>
  <si>
    <t xml:space="preserve">I83  Varicose veins of lower extremities                                                                                                                                                                </t>
  </si>
  <si>
    <t xml:space="preserve">I85  Oesophageal varices                                                                                                                                                                                </t>
  </si>
  <si>
    <t xml:space="preserve">I87  Other disorders of veins                                                                                                                                                                           </t>
  </si>
  <si>
    <t xml:space="preserve">I89  Other noninfective disorders of lymphatic vessels and lymph nodes                                                                                                                                  </t>
  </si>
  <si>
    <t xml:space="preserve">I95  Hypotension                                                                                                                                                                                        </t>
  </si>
  <si>
    <t xml:space="preserve">I99  Other and unspecified disorders of circulatory system                                                                                                                                              </t>
  </si>
  <si>
    <t xml:space="preserve">J04  Acute laryngitis and tracheitis                                                                                                                                                                    </t>
  </si>
  <si>
    <t xml:space="preserve">J05  Acute obstructive laryngitis [croup] and epiglottitis                                                                                                                                              </t>
  </si>
  <si>
    <t xml:space="preserve">J06  Acute upper respiratory infections of multiple and unspecified sites                                                                                                                               </t>
  </si>
  <si>
    <t xml:space="preserve">J10  Influenza due to other identified influenza virus                                                                                                                                                  </t>
  </si>
  <si>
    <t xml:space="preserve">J11  Influenza, virus not identified                                                                                                                                                                    </t>
  </si>
  <si>
    <t xml:space="preserve">J12  Viral pneumonia, not elsewhere classified                                                                                                                                                          </t>
  </si>
  <si>
    <t xml:space="preserve">J13  Pneumonia due to Streptococcus pneumoniae                                                                                                                                                          </t>
  </si>
  <si>
    <t xml:space="preserve">J14  Pneumonia due to Haemophilus influenzae                                                                                                                                                            </t>
  </si>
  <si>
    <t xml:space="preserve">J15  Bacterial pneumonia, not elsewhere classified                                                                                                                                                      </t>
  </si>
  <si>
    <t xml:space="preserve">J18  Pneumonia, organism unspecified                                                                                                                                                                    </t>
  </si>
  <si>
    <t xml:space="preserve">J20  Acute bronchitis                                                                                                                                                                                   </t>
  </si>
  <si>
    <t xml:space="preserve">J21  Acute bronchiolitis                                                                                                                                                                                </t>
  </si>
  <si>
    <t xml:space="preserve">J22  Unspecified acute lower respiratory infection                                                                                                                                                      </t>
  </si>
  <si>
    <t xml:space="preserve">J38  Diseases of vocal cords and larynx, not elsewhere classified                                                                                                                                       </t>
  </si>
  <si>
    <t xml:space="preserve">J40  Bronchitis, not specified as acute or chronic                                                                                                                                                      </t>
  </si>
  <si>
    <t xml:space="preserve">J42  Unspecified chronic bronchitis                                                                                                                                                                     </t>
  </si>
  <si>
    <t xml:space="preserve">J43  Emphysema                                                                                                                                                                                          </t>
  </si>
  <si>
    <t xml:space="preserve">J44  Other chronic obstructive pulmonary disease                                                                                                                                                        </t>
  </si>
  <si>
    <t xml:space="preserve">J45  Asthma                                                                                                                                                                                             </t>
  </si>
  <si>
    <t xml:space="preserve">J46  Status asthmaticus                                                                                                                                                                                 </t>
  </si>
  <si>
    <t xml:space="preserve">J47  Bronchiectasis                                                                                                                                                                                     </t>
  </si>
  <si>
    <t xml:space="preserve">J60  Coalworker's pneumoconiosis                                                                                                                                                                        </t>
  </si>
  <si>
    <t xml:space="preserve">J61  Pneumoconiosis due to asbestos and other mineral fibres                                                                                                                                            </t>
  </si>
  <si>
    <t xml:space="preserve">J64  Unspecified pneumoconiosis                                                                                                                                                                         </t>
  </si>
  <si>
    <t xml:space="preserve">J67  Hypersensitivity pneumonitis due to organic dust                                                                                                                                                   </t>
  </si>
  <si>
    <t xml:space="preserve">J69  Pneumonitis due to solids and liquids                                                                                                                                                              </t>
  </si>
  <si>
    <t xml:space="preserve">J70  Respiratory conditions due to other external agents                                                                                                                                                </t>
  </si>
  <si>
    <t xml:space="preserve">J81  Pulmonary oedema                                                                                                                                                                                   </t>
  </si>
  <si>
    <t xml:space="preserve">J84  Other interstitial pulmonary diseases                                                                                                                                                              </t>
  </si>
  <si>
    <t xml:space="preserve">J85  Abscess of lung and mediastinum                                                                                                                                                                    </t>
  </si>
  <si>
    <t xml:space="preserve">J86  Pyothorax                                                                                                                                                                                          </t>
  </si>
  <si>
    <t xml:space="preserve">J90  Pleural effusion, not elsewhere classified                                                                                                                                                         </t>
  </si>
  <si>
    <t xml:space="preserve">J92  Pleural plaque                                                                                                                                                                                     </t>
  </si>
  <si>
    <t xml:space="preserve">J96  Respiratory failure, not elsewhere classified                                                                                                                                                      </t>
  </si>
  <si>
    <t xml:space="preserve">J98  Other respiratory disorders                                                                                                                                                                        </t>
  </si>
  <si>
    <t xml:space="preserve">K10  Other diseases of jaws                                                                                                                                                                             </t>
  </si>
  <si>
    <t xml:space="preserve">K11  Diseases of salivary glands                                                                                                                                                                        </t>
  </si>
  <si>
    <t xml:space="preserve">K20  Oesophagitis                                                                                                                                                                                       </t>
  </si>
  <si>
    <t xml:space="preserve">K21  Gastro-oesophageal reflux disease                                                                                                                                                                  </t>
  </si>
  <si>
    <t xml:space="preserve">K22  Other diseases of oesophagus                                                                                                                                                                       </t>
  </si>
  <si>
    <t xml:space="preserve">K25  Gastric ulcer                                                                                                                                                                                      </t>
  </si>
  <si>
    <t xml:space="preserve">K26  Duodenal ulcer                                                                                                                                                                                     </t>
  </si>
  <si>
    <t xml:space="preserve">K27  Peptic ulcer, site unspecified                                                                                                                                                                     </t>
  </si>
  <si>
    <t xml:space="preserve">K28  Gastrojejunal ulcer                                                                                                                                                                                </t>
  </si>
  <si>
    <t xml:space="preserve">K29  Gastritis and duodenitis                                                                                                                                                                           </t>
  </si>
  <si>
    <t xml:space="preserve">K31  Other diseases of stomach and duodenum                                                                                                                                                             </t>
  </si>
  <si>
    <t xml:space="preserve">K35  Acute appendicitis                                                                                                                                                                                 </t>
  </si>
  <si>
    <t xml:space="preserve">K38  Other diseases of appendix                                                                                                                                                                         </t>
  </si>
  <si>
    <t xml:space="preserve">K40  Inguinal hernia                                                                                                                                                                                    </t>
  </si>
  <si>
    <t xml:space="preserve">K41  Femoral hernia                                                                                                                                                                                     </t>
  </si>
  <si>
    <t xml:space="preserve">K42  Umbilical hernia                                                                                                                                                                                   </t>
  </si>
  <si>
    <t xml:space="preserve">K43  Ventral hernia                                                                                                                                                                                     </t>
  </si>
  <si>
    <t xml:space="preserve">K44  Diaphragmatic hernia                                                                                                                                                                               </t>
  </si>
  <si>
    <t xml:space="preserve">K45  Other abdominal hernia                                                                                                                                                                             </t>
  </si>
  <si>
    <t xml:space="preserve">K46  Unspecified abdominal hernia                                                                                                                                                                       </t>
  </si>
  <si>
    <t xml:space="preserve">K50  Crohn's disease [regional enteritis]                                                                                                                                                               </t>
  </si>
  <si>
    <t xml:space="preserve">K51  Ulcerative colitis                                                                                                                                                                                 </t>
  </si>
  <si>
    <t xml:space="preserve">K55  Vascular disorders of intestine                                                                                                                                                                    </t>
  </si>
  <si>
    <t xml:space="preserve">K56  Paralytic ileus and intestinal obstruction without hernia                                                                                                                                          </t>
  </si>
  <si>
    <t xml:space="preserve">K57  Diverticular disease of intestine                                                                                                                                                                  </t>
  </si>
  <si>
    <t xml:space="preserve">K59  Other functional intestinal disorders                                                                                                                                                              </t>
  </si>
  <si>
    <t xml:space="preserve">K61  Abscess of anal and rectal regions                                                                                                                                                                 </t>
  </si>
  <si>
    <t xml:space="preserve">K62  Other diseases of anus and rectum                                                                                                                                                                  </t>
  </si>
  <si>
    <t xml:space="preserve">K63  Other diseases of intestine                                                                                                                                                                        </t>
  </si>
  <si>
    <t xml:space="preserve">K65  Peritonitis                                                                                                                                                                                        </t>
  </si>
  <si>
    <t xml:space="preserve">K66  Other disorders of peritoneum                                                                                                                                                                      </t>
  </si>
  <si>
    <t xml:space="preserve">K70  Alcoholic liver disease                                                                                                                                                                            </t>
  </si>
  <si>
    <t xml:space="preserve">K72  Hepatic failure, not elsewhere classified                                                                                                                                                          </t>
  </si>
  <si>
    <t xml:space="preserve">K73  Chronic hepatitis, not elsewhere classified                                                                                                                                                        </t>
  </si>
  <si>
    <t xml:space="preserve">K74  Fibrosis and cirrhosis of liver                                                                                                                                                                    </t>
  </si>
  <si>
    <t xml:space="preserve">K75  Other inflammatory liver diseases                                                                                                                                                                  </t>
  </si>
  <si>
    <t xml:space="preserve">K76  Other diseases of liver                                                                                                                                                                            </t>
  </si>
  <si>
    <t xml:space="preserve">K80  Cholelithiasis                                                                                                                                                                                     </t>
  </si>
  <si>
    <t xml:space="preserve">K81  Cholecystitis                                                                                                                                                                                      </t>
  </si>
  <si>
    <t xml:space="preserve">K82  Other diseases of gallbladder                                                                                                                                                                      </t>
  </si>
  <si>
    <t xml:space="preserve">K83  Other diseases of biliary tract                                                                                                                                                                    </t>
  </si>
  <si>
    <t xml:space="preserve">K85  Acute pancreatitis                                                                                                                                                                                 </t>
  </si>
  <si>
    <t xml:space="preserve">K86  Other diseases of pancreas                                                                                                                                                                         </t>
  </si>
  <si>
    <t xml:space="preserve">K92  Other diseases of digestive system                                                                                                                                                                 </t>
  </si>
  <si>
    <t xml:space="preserve">L02  Cutaneous abscess, furuncle and carbuncle                                                                                                                                                          </t>
  </si>
  <si>
    <t xml:space="preserve">L03  Cellulitis                                                                                                                                                                                         </t>
  </si>
  <si>
    <t xml:space="preserve">L08  Other local infections of skin and subcutaneous tissue                                                                                                                                             </t>
  </si>
  <si>
    <t xml:space="preserve">L12  Pemphigoid                                                                                                                                                                                         </t>
  </si>
  <si>
    <t xml:space="preserve">L30  Other dermatitis                                                                                                                                                                                   </t>
  </si>
  <si>
    <t xml:space="preserve">L53  Other erythematous conditions                                                                                                                                                                      </t>
  </si>
  <si>
    <t xml:space="preserve">L89  Decubitus ulcer and pressure area                                                                                                                                                                  </t>
  </si>
  <si>
    <t xml:space="preserve">L93  Lupus erythematosus                                                                                                                                                                                </t>
  </si>
  <si>
    <t xml:space="preserve">L97  Ulcer of lower limb, not elsewhere classified                                                                                                                                                      </t>
  </si>
  <si>
    <t xml:space="preserve">L98  Other disorders of skin and subcutaneous tissue, not elsewhere classified                                                                                                                          </t>
  </si>
  <si>
    <t xml:space="preserve">M00  Pyogenic arthritis                                                                                                                                                                                 </t>
  </si>
  <si>
    <t xml:space="preserve">M05  Seropositive rheumatoid arthritis                                                                                                                                                                  </t>
  </si>
  <si>
    <t xml:space="preserve">M06  Other rheumatoid arthritis                                                                                                                                                                         </t>
  </si>
  <si>
    <t xml:space="preserve">M10  Gout                                                                                                                                                                                               </t>
  </si>
  <si>
    <t xml:space="preserve">M13  Other arthritis                                                                                                                                                                                    </t>
  </si>
  <si>
    <t xml:space="preserve">M16  Coxarthrosis [arthrosis of hip]                                                                                                                                                                    </t>
  </si>
  <si>
    <t xml:space="preserve">M17  Gonarthrosis [arthrosis of knee]                                                                                                                                                                   </t>
  </si>
  <si>
    <t xml:space="preserve">M19  Other arthrosis                                                                                                                                                                                    </t>
  </si>
  <si>
    <t xml:space="preserve">M24  Other specific joint derangements                                                                                                                                                                  </t>
  </si>
  <si>
    <t xml:space="preserve">M25  Other joint disorders, not elsewhere classified                                                                                                                                                    </t>
  </si>
  <si>
    <t xml:space="preserve">M31  Other necrotising vasculopathies                                                                                                                                                                   </t>
  </si>
  <si>
    <t xml:space="preserve">M32  Systemic lupus erythematosus                                                                                                                                                                       </t>
  </si>
  <si>
    <t xml:space="preserve">M33  Dermatopolymyositis                                                                                                                                                                                </t>
  </si>
  <si>
    <t xml:space="preserve">M34  Systemic sclerosis                                                                                                                                                                                 </t>
  </si>
  <si>
    <t xml:space="preserve">M35  Other systemic involvement of connective tissue                                                                                                                                                    </t>
  </si>
  <si>
    <t xml:space="preserve">M40  Kyphosis and lordosis                                                                                                                                                                              </t>
  </si>
  <si>
    <t xml:space="preserve">M41  Scoliosis                                                                                                                                                                                          </t>
  </si>
  <si>
    <t xml:space="preserve">M43  Other deforming dorsopathies                                                                                                                                                                       </t>
  </si>
  <si>
    <t xml:space="preserve">M46  Other inflammatory spondylopathies                                                                                                                                                                 </t>
  </si>
  <si>
    <t xml:space="preserve">M48  Other spondylopathies                                                                                                                                                                              </t>
  </si>
  <si>
    <t xml:space="preserve">M51  Other intervertebral disc disorders                                                                                                                                                                </t>
  </si>
  <si>
    <t xml:space="preserve">M54  Dorsalgia                                                                                                                                                                                          </t>
  </si>
  <si>
    <t xml:space="preserve">M60  Myositis                                                                                                                                                                                           </t>
  </si>
  <si>
    <t xml:space="preserve">M62  Other disorders of muscle                                                                                                                                                                          </t>
  </si>
  <si>
    <t xml:space="preserve">M66  Spontaneous rupture of synovium and tendon                                                                                                                                                         </t>
  </si>
  <si>
    <t xml:space="preserve">M71  Other bursopathies                                                                                                                                                                                 </t>
  </si>
  <si>
    <t xml:space="preserve">M72  Fibroblastic disorders                                                                                                                                                                             </t>
  </si>
  <si>
    <t xml:space="preserve">M79  Other soft tissue disorders, not elsewhere classified                                                                                                                                              </t>
  </si>
  <si>
    <t xml:space="preserve">M80  Osteoporosis with pathological fracture                                                                                                                                                            </t>
  </si>
  <si>
    <t xml:space="preserve">M81  Osteoporosis without pathological fracture                                                                                                                                                         </t>
  </si>
  <si>
    <t xml:space="preserve">M84  Disorders of continuity of bone                                                                                                                                                                    </t>
  </si>
  <si>
    <t xml:space="preserve">M86  Osteomyelitis                                                                                                                                                                                      </t>
  </si>
  <si>
    <t xml:space="preserve">N00  Acute nephritic syndrome                                                                                                                                                                           </t>
  </si>
  <si>
    <t xml:space="preserve">N02  Recurrent and persistent haematuria                                                                                                                                                                </t>
  </si>
  <si>
    <t xml:space="preserve">N03  Chronic nephritic syndrome                                                                                                                                                                         </t>
  </si>
  <si>
    <t xml:space="preserve">N04  Nephrotic syndrome                                                                                                                                                                                 </t>
  </si>
  <si>
    <t xml:space="preserve">N05  Unspecified nephritic syndrome                                                                                                                                                                     </t>
  </si>
  <si>
    <t xml:space="preserve">N10  Acute tubulo-interstitial nephritis                                                                                                                                                                </t>
  </si>
  <si>
    <t xml:space="preserve">N11  Chronic tubulo-interstitial nephritis                                                                                                                                                              </t>
  </si>
  <si>
    <t xml:space="preserve">N12  Tubulo-interstitial nephritis, not specified as acute or chronic                                                                                                                                   </t>
  </si>
  <si>
    <t xml:space="preserve">N13  Obstructive and reflux uropathy                                                                                                                                                                    </t>
  </si>
  <si>
    <t xml:space="preserve">N14  Drug- and heavy-metal-induced tubulo-interstitial and tubular conditions                                                                                                                           </t>
  </si>
  <si>
    <t xml:space="preserve">N17  Acute kidney failure                                                                                                                                                                               </t>
  </si>
  <si>
    <t xml:space="preserve">N18  Chronic kidney disease                                                                                                                                                                             </t>
  </si>
  <si>
    <t xml:space="preserve">N19  Unspecified kidney failure                                                                                                                                                                         </t>
  </si>
  <si>
    <t xml:space="preserve">N20  Calculus of kidney and ureter                                                                                                                                                                      </t>
  </si>
  <si>
    <t xml:space="preserve">N28  Other disorders of kidney and ureter, not elsewhere classified                                                                                                                                     </t>
  </si>
  <si>
    <t xml:space="preserve">N32  Other disorders of bladder                                                                                                                                                                         </t>
  </si>
  <si>
    <t xml:space="preserve">N35  Urethral stricture                                                                                                                                                                                 </t>
  </si>
  <si>
    <t xml:space="preserve">N39  Other disorders of urinary system                                                                                                                                                                  </t>
  </si>
  <si>
    <t xml:space="preserve">N40  Hyperplasia of prostate                                                                                                                                                                            </t>
  </si>
  <si>
    <t xml:space="preserve">N41  Inflammatory diseases of prostate                                                                                                                                                                  </t>
  </si>
  <si>
    <t xml:space="preserve">N76  Other inflammation of vagina and vulva                                                                                                                                                             </t>
  </si>
  <si>
    <t xml:space="preserve">N80  Endometriosis                                                                                                                                                                                      </t>
  </si>
  <si>
    <t xml:space="preserve">N81  Female genital prolapse                                                                                                                                                                            </t>
  </si>
  <si>
    <t xml:space="preserve">N85  Other noninflammatory disorders of uterus, except cervix                                                                                                                                           </t>
  </si>
  <si>
    <t xml:space="preserve">N93  Other abnormal uterine and vaginal bleeding                                                                                                                                                        </t>
  </si>
  <si>
    <t xml:space="preserve">O88  Obstetric embolism                                                                                                                                                                                 </t>
  </si>
  <si>
    <t xml:space="preserve">O98  Maternal infectious and parasitic diseases classifiable elsewhere but complicating pregnancy, childbirth and the puerperium                                                                        </t>
  </si>
  <si>
    <t xml:space="preserve">O99  Other maternal diseases classifiable elsewhere but complicating pregnancy, childbirth and the puerperium                                                                                           </t>
  </si>
  <si>
    <t xml:space="preserve">P05  Slow fetal growth and fetal malnutrition                                                                                                                                                           </t>
  </si>
  <si>
    <t xml:space="preserve">P07  Disorders related to short gestation and low birth weight, not elsewhere classified                                                                                                                </t>
  </si>
  <si>
    <t xml:space="preserve">P10  Intracranial laceration and haemorrhage due to birth trauma                                                                                                                                        </t>
  </si>
  <si>
    <t xml:space="preserve">P11  Other birth trauma to central nervous system                                                                                                                                                       </t>
  </si>
  <si>
    <t xml:space="preserve">P15  Other birth trauma                                                                                                                                                                                 </t>
  </si>
  <si>
    <t xml:space="preserve">P21  Birth asphyxia                                                                                                                                                                                     </t>
  </si>
  <si>
    <t xml:space="preserve">P22  Respiratory distress of newborn                                                                                                                                                                    </t>
  </si>
  <si>
    <t xml:space="preserve">P23  Congenital pneumonia                                                                                                                                                                               </t>
  </si>
  <si>
    <t xml:space="preserve">P24  Neonatal aspiration syndromes                                                                                                                                                                      </t>
  </si>
  <si>
    <t xml:space="preserve">P25  Air leak syndrome originating in the perinatal period                                                                                                                                              </t>
  </si>
  <si>
    <t xml:space="preserve">P26  Pulmonary haemorrhage originating in the perinatal period                                                                                                                                          </t>
  </si>
  <si>
    <t xml:space="preserve">P27  Chronic respiratory disease originating in the perinatal period                                                                                                                                    </t>
  </si>
  <si>
    <t xml:space="preserve">P28  Other respiratory conditions originating in the perinatal period                                                                                                                                   </t>
  </si>
  <si>
    <t xml:space="preserve">P29  Cardiovascular disorders originating in the perinatal period                                                                                                                                       </t>
  </si>
  <si>
    <t xml:space="preserve">P35  Congenital viral diseases                                                                                                                                                                          </t>
  </si>
  <si>
    <t xml:space="preserve">P36  Bacterial sepsis of newborn                                                                                                                                                                        </t>
  </si>
  <si>
    <t xml:space="preserve">P50  Fetal blood loss                                                                                                                                                                                   </t>
  </si>
  <si>
    <t xml:space="preserve">P52  Intracranial nontraumatic haemorrhage of fetus and newborn                                                                                                                                         </t>
  </si>
  <si>
    <t xml:space="preserve">P77  Necrotising enterocolitis of fetus and newborn                                                                                                                                                     </t>
  </si>
  <si>
    <t xml:space="preserve">P91  Other disturbances of cerebral status of newborn                                                                                                                                                   </t>
  </si>
  <si>
    <t xml:space="preserve">P96  Other conditions originating in the perinatal period                                                                                                                                               </t>
  </si>
  <si>
    <t xml:space="preserve">Q00  Anencephaly and similar malformations                                                                                                                                                              </t>
  </si>
  <si>
    <t xml:space="preserve">Q02  Microcephaly                                                                                                                                                                                       </t>
  </si>
  <si>
    <t xml:space="preserve">Q04  Other congenital malformations of brain                                                                                                                                                            </t>
  </si>
  <si>
    <t xml:space="preserve">Q05  Spina bifida                                                                                                                                                                                       </t>
  </si>
  <si>
    <t xml:space="preserve">Q07  Other congenital malformations of nervous system                                                                                                                                                   </t>
  </si>
  <si>
    <t xml:space="preserve">Q20  Congenital malformations of cardiac chambers and connections                                                                                                                                       </t>
  </si>
  <si>
    <t xml:space="preserve">Q21  Congenital malformations of cardiac septa                                                                                                                                                          </t>
  </si>
  <si>
    <t xml:space="preserve">Q22  Congenital malformations of pulmonary and tricuspid valves                                                                                                                                         </t>
  </si>
  <si>
    <t xml:space="preserve">Q23  Congenital malformations of aortic and mitral valves                                                                                                                                               </t>
  </si>
  <si>
    <t xml:space="preserve">Q24  Other congenital malformations of heart                                                                                                                                                            </t>
  </si>
  <si>
    <t xml:space="preserve">Q25  Congenital malformations of great arteries                                                                                                                                                         </t>
  </si>
  <si>
    <t xml:space="preserve">Q27  Other congenital malformations of peripheral vascular system                                                                                                                                       </t>
  </si>
  <si>
    <t xml:space="preserve">Q31  Congenital malformations of larynx                                                                                                                                                                 </t>
  </si>
  <si>
    <t xml:space="preserve">Q42  Congenital absence, atresia and stenosis of large intestine                                                                                                                                        </t>
  </si>
  <si>
    <t xml:space="preserve">Q43  Other congenital malformations of intestine                                                                                                                                                        </t>
  </si>
  <si>
    <t xml:space="preserve">Q44  Congenital malformations of gallbladder, bile ducts and liver                                                                                                                                      </t>
  </si>
  <si>
    <t xml:space="preserve">Q45  Other congenital malformations of digestive system                                                                                                                                                 </t>
  </si>
  <si>
    <t xml:space="preserve">Q60  Renal agenesis and other reduction defects of kidney                                                                                                                                               </t>
  </si>
  <si>
    <t xml:space="preserve">Q61  Cystic kidney disease                                                                                                                                                                              </t>
  </si>
  <si>
    <t xml:space="preserve">Q63  Other congenital malformations of kidney                                                                                                                                                           </t>
  </si>
  <si>
    <t xml:space="preserve">Q76  Congenital malformations of spine and bony thorax                                                                                                                                                  </t>
  </si>
  <si>
    <t xml:space="preserve">Q78  Other osteochondrodysplasias                                                                                                                                                                       </t>
  </si>
  <si>
    <t xml:space="preserve">Q79  Congenital malformations of the musculoskeletal system, not elsewhere classified                                                                                                                   </t>
  </si>
  <si>
    <t xml:space="preserve">Q81  Epidermolysis bullosa                                                                                                                                                                              </t>
  </si>
  <si>
    <t xml:space="preserve">Q85  Phakomatoses, not elsewhere classified                                                                                                                                                             </t>
  </si>
  <si>
    <t xml:space="preserve">Q87  Other specified congenital malformation syndromes affecting multiple systems                                                                                                                       </t>
  </si>
  <si>
    <t xml:space="preserve">Q89  Other congenital malformations, not elsewhere classified                                                                                                                                           </t>
  </si>
  <si>
    <t xml:space="preserve">Q90  Down's syndrome                                                                                                                                                                                    </t>
  </si>
  <si>
    <t xml:space="preserve">Q91  Edwards' syndrome and Patau's syndrome                                                                                                                                                             </t>
  </si>
  <si>
    <t xml:space="preserve">Q92  Other trisomies and partial trisomies of the autosomes, not elsewhere classified                                                                                                                   </t>
  </si>
  <si>
    <t xml:space="preserve">Q93  Monosomies and deletions from the autosomes, not elsewhere classified                                                                                                                              </t>
  </si>
  <si>
    <t xml:space="preserve">Q99  Other chromosome abnormalities, not elsewhere classified                                                                                                                                           </t>
  </si>
  <si>
    <t xml:space="preserve">R54  Senility                                                                                                                                                                                           </t>
  </si>
  <si>
    <t xml:space="preserve">R57  Shock, not elsewhere classified                                                                                                                                                                    </t>
  </si>
  <si>
    <t xml:space="preserve">R64  Cachexia                                                                                                                                                                                           </t>
  </si>
  <si>
    <t xml:space="preserve">R95  Sudden infant death syndrome                                                                                                                                                                       </t>
  </si>
  <si>
    <t xml:space="preserve">R99  Other ill-defined and unspecified causes of mortality                                                                                                                                              </t>
  </si>
  <si>
    <t xml:space="preserve">                                                                                                    </t>
  </si>
  <si>
    <t>The International Classification of Diseases (ICD) was used to classify selected causes of death shown in the 'Quick facts' section. 
Details of specific codes used are contained in the table below.</t>
  </si>
  <si>
    <t>C18-C20</t>
  </si>
  <si>
    <t>I00-I99</t>
  </si>
  <si>
    <t>J00-J99</t>
  </si>
  <si>
    <t>J40-J47</t>
  </si>
  <si>
    <t>J09-J18</t>
  </si>
  <si>
    <t>Southern</t>
  </si>
  <si>
    <t>Estimated resident population, by age group, sex and ethnicity, mean year ended 31 December 2015</t>
  </si>
  <si>
    <t xml:space="preserve">Māori deaths                                                               </t>
  </si>
  <si>
    <t xml:space="preserve">Non-Māori deaths                                                               </t>
  </si>
  <si>
    <t>Key findings about deaths registered in 2015</t>
  </si>
  <si>
    <t>Ischaemic heart diseases</t>
  </si>
  <si>
    <t>Cerebrovascular diseases</t>
  </si>
  <si>
    <t>Number of cancer, ischaemic heart diseases and cerebrovascular diseases deaths by DHB region, age and sex, 2015</t>
  </si>
  <si>
    <t>These tables contain information on the underlying causes of all deaths registered in New Zealand in 2015. Most information is broken down by age, sex, prioritised ethnicity, district health board (DHB) region and ICD-10-AM chapters, subgroups and three character classifications.</t>
  </si>
  <si>
    <t>These final tables form part of the Mortality and Demographic Data annual series.</t>
  </si>
  <si>
    <t>Mortality 2015: Data tables</t>
  </si>
  <si>
    <t xml:space="preserve">Quick facts: Mortality 2015 </t>
  </si>
  <si>
    <t xml:space="preserve">Total number of deaths and mortality rates, 2015 </t>
  </si>
  <si>
    <t xml:space="preserve">Selected causes of mortality, 2015 </t>
  </si>
  <si>
    <t xml:space="preserve">Table 1: Deaths from all causes, by age, sex and ethnicity, 2015 </t>
  </si>
  <si>
    <t xml:space="preserve">Table 2: Deaths by DHB region: age and sex, total population, 2015 </t>
  </si>
  <si>
    <t xml:space="preserve">Table 2a: Deaths by DHB region: age and sex, Māori population, 2015 </t>
  </si>
  <si>
    <t xml:space="preserve">Table 2b: Deaths by DHB region: age and sex, Pacific population, 2015 </t>
  </si>
  <si>
    <t xml:space="preserve">Table 2c: Deaths by DHB region: age and sex, Asian population, 2015 </t>
  </si>
  <si>
    <t xml:space="preserve">Table 2d: Deaths by DHB region: age and sex, non-Māori population, 2015 </t>
  </si>
  <si>
    <t xml:space="preserve">Table 3: Causes of death: ICD chapter headings by age and sex, total population, 2015 </t>
  </si>
  <si>
    <t xml:space="preserve">Table 3a: Causes of death: ICD chapter headings by age and sex, Māori population, 2015 </t>
  </si>
  <si>
    <t xml:space="preserve">Table 3b: Causes of death: ICD chapter headings by age and sex, Pacific population, 2015 </t>
  </si>
  <si>
    <t xml:space="preserve">Table 3c: Causes of death: ICD chapter headings by age and sex, Asian population, 2015 </t>
  </si>
  <si>
    <t xml:space="preserve">Table 3d: Causes of death: ICD chapter headings by age and sex, non-Māori population, 2015 </t>
  </si>
  <si>
    <t xml:space="preserve">Table 4: Causes of death, ICD subgroups by age and sex, total population, 2015 </t>
  </si>
  <si>
    <t xml:space="preserve">Table 4a: Causes of death, ICD subgroups by age and sex, Māori population, 2015 </t>
  </si>
  <si>
    <t xml:space="preserve">Table 4b: Causes of death, ICD subgroups by age and sex, Pacific population, 2015 </t>
  </si>
  <si>
    <t xml:space="preserve">Table 4c: Causes of death, ICD subgroups by age and sex, Asian population, 2015 </t>
  </si>
  <si>
    <t xml:space="preserve">Table 4d: Causes of death, ICD subgroups by age and sex, non-Māori population, 2015 </t>
  </si>
  <si>
    <t xml:space="preserve">Table 5: Causes of death, three character classifications by age and sex, total population, 2015 </t>
  </si>
  <si>
    <t xml:space="preserve">Table 5a: Causes of death, three character classifications by age and sex, Māori population, 2015 </t>
  </si>
  <si>
    <t xml:space="preserve">Table 5b: Causes of death, three character classifications by age and sex, Pacific population, 2015 </t>
  </si>
  <si>
    <t xml:space="preserve">Table 5c: Causes of death, three character classifications by age and sex, Asian population, 2015 </t>
  </si>
  <si>
    <t xml:space="preserve">Table 5d: Causes of death, three character classifications by age and sex, non-Māori population, 2015 </t>
  </si>
  <si>
    <t xml:space="preserve">Table 6: Causes of death, selected subgroups by DHB region, age and sex, 2015 </t>
  </si>
  <si>
    <t>Assault</t>
  </si>
  <si>
    <t>Intentional self-harm</t>
  </si>
  <si>
    <t>Motor vehicle accidents</t>
  </si>
  <si>
    <t xml:space="preserve">_x001E__x001E_The leading causes of death were cancer, ischaemic heart diseases and cerebrovascular diseases. Cancer deaths made up 30.2% of all deaths, ischaemic heart diseases 15.8% and cerebrovascular diseases 7.8% in 2015. </t>
  </si>
  <si>
    <t>For Māori, the leading causes of death in 2015 were cancer, ischaemic heart diseases and chronic lower respiratory diseases.</t>
  </si>
  <si>
    <t>Similar to previous years, mortality rates were generally higher for males than for females. For example, males had higher mortality rates for melanoma and ischaemic heart diseases compared with females in 2015.</t>
  </si>
  <si>
    <t>As seen in previous years, mortality rates for Māori were generally higher than for non-Māori. For example, Māori had higher mortality rates for diabetes mellitus and chronic lower respiratory diseases compared with non-Māori in 2015.</t>
  </si>
  <si>
    <t>There were 31,796 deaths registered in 2015, equating to an age-standardised rate of 380.1 deaths per 100,000 population.</t>
  </si>
  <si>
    <t>Males accounted for 15,929 deaths in 2015, slightly higher than for females (15,867).</t>
  </si>
  <si>
    <t>Rates per 100,000 population, age standardised to WHO World Standard Population. 
Causes of death listed in each subsection do not reflect all possible causes of death in that section.</t>
  </si>
  <si>
    <t>13 February 2018</t>
  </si>
  <si>
    <t xml:space="preserve">V00-Y98  20    External causes of morbidity and mortality                                                                                                                                               </t>
  </si>
  <si>
    <t xml:space="preserve">V00–X59  Accidents                                                                                                                                                                                      </t>
  </si>
  <si>
    <t xml:space="preserve">V00–V99  Transport accidents                                                                                                                                                                            </t>
  </si>
  <si>
    <t xml:space="preserve">V00–V09  Pedestrian injured in transport accident                                                                                                                                                       </t>
  </si>
  <si>
    <t xml:space="preserve">V10–V19  Pedal cyclist injured in transport accident                                                                                                                                                    </t>
  </si>
  <si>
    <t xml:space="preserve">V20–V29  Motorcycle rider injured in transport accident                                                                                                                                                 </t>
  </si>
  <si>
    <t xml:space="preserve">V40–V49  Car occupant injured in transport accident                                                                                                                                                     </t>
  </si>
  <si>
    <t xml:space="preserve">V50–V59  Occupant of pick-up truck or van injured in transport accident                                                                                                                                 </t>
  </si>
  <si>
    <t xml:space="preserve">V60–V69  Occupant of heavy transport vehicle injured in transport accident                                                                                                                              </t>
  </si>
  <si>
    <t xml:space="preserve">V80–V89  Other land transport accidents                                                                                                                                                                 </t>
  </si>
  <si>
    <t xml:space="preserve">V90–V94  Water transport accidents                                                                                                                                                                      </t>
  </si>
  <si>
    <t xml:space="preserve">V95–V97  Air and space transport accidents                                                                                                                                                              </t>
  </si>
  <si>
    <t xml:space="preserve">W00–X59  Other external causes of accidental injury                                                                                                                                                     </t>
  </si>
  <si>
    <t xml:space="preserve">W00–W19  Falls                                                                                                                                                                                          </t>
  </si>
  <si>
    <t xml:space="preserve">W20–W49  Exposure to inanimate mechanical forces                                                                                                                                                        </t>
  </si>
  <si>
    <t xml:space="preserve">W50–W64  Exposure to animate mechanical forces                                                                                                                                                          </t>
  </si>
  <si>
    <t xml:space="preserve">W65–W74  Accidental drowning and submersion                                                                                                                                                             </t>
  </si>
  <si>
    <t xml:space="preserve">W75–W84  Other accidental threats to breathing                                                                                                                                                          </t>
  </si>
  <si>
    <t xml:space="preserve">W85–W99  Exposure to electric current, radiation and extreme ambient air temperature and pressure                                                                                                       </t>
  </si>
  <si>
    <t xml:space="preserve">X00–X09  Exposure to smoke, fire and flames                                                                                                                                                             </t>
  </si>
  <si>
    <t xml:space="preserve">X10–X19  Contact with heat and hot substances                                                                                                                                                           </t>
  </si>
  <si>
    <t xml:space="preserve">X30–X39  Exposure to forces of nature                                                                                                                                                                   </t>
  </si>
  <si>
    <t xml:space="preserve">X40–X49  Accidental poisoning by and exposure to noxious substances                                                                                                                                     </t>
  </si>
  <si>
    <t xml:space="preserve">X58–X59  Accidental exposure to other and unspecified factors                                                                                                                                           </t>
  </si>
  <si>
    <t xml:space="preserve">X60–X84  Intentional self-harm                                                                                                                                                                          </t>
  </si>
  <si>
    <t xml:space="preserve">X85–Y09  Assault                                                                                                                                                                                        </t>
  </si>
  <si>
    <t xml:space="preserve">Y10–Y34  Event of undetermined intent                                                                                                                                                                   </t>
  </si>
  <si>
    <t xml:space="preserve">Y35–Y36  Legal intervention and operations of war                                                                                                                                                       </t>
  </si>
  <si>
    <t xml:space="preserve">Y40–Y84  Complications of medical and surgical care                                                                                                                                                     </t>
  </si>
  <si>
    <t xml:space="preserve">Y40–Y59  Drugs, medicaments and biological substances causing adverse effects in therapeutic use                                                                                                        </t>
  </si>
  <si>
    <t xml:space="preserve">Y60–Y69  Misadventures to patients during surgical and medical care                                                                                                                                     </t>
  </si>
  <si>
    <t xml:space="preserve">Y85–Y89  Sequelae of external causes of morbidity and mortality                                                                                                                                         </t>
  </si>
  <si>
    <t xml:space="preserve">D12  Benign neoplasm of colon, rectum, anus and anal canal                                                                                                                                              </t>
  </si>
  <si>
    <t xml:space="preserve">J09  Influenza due to certain identified influenza virus                                                                                                                                                </t>
  </si>
  <si>
    <t xml:space="preserve">V03  Pedestrian injured in collision with car, pick-up truck or van                                                                                                                                     </t>
  </si>
  <si>
    <t xml:space="preserve">V04  Pedestrian injured in collision with heavy transport vehicle or bus                                                                                                                                </t>
  </si>
  <si>
    <t xml:space="preserve">V05  Pedestrian injured in collision with railway train or railway vehicle                                                                                                                              </t>
  </si>
  <si>
    <t xml:space="preserve">V13  Pedal cyclist injured in collision with car, pick-up truck or van                                                                                                                                  </t>
  </si>
  <si>
    <t xml:space="preserve">V17  Pedal cyclist injured in collision with fixed or stationary object                                                                                                                                 </t>
  </si>
  <si>
    <t xml:space="preserve">V18  Pedal cyclist injured in noncollision transport accident                                                                                                                                           </t>
  </si>
  <si>
    <t xml:space="preserve">V19  Pedal cyclist injured in other and unspecified transport accidents                                                                                                                                 </t>
  </si>
  <si>
    <t xml:space="preserve">V20  Motorcycle rider injured in collision with pedestrian or animal                                                                                                                                    </t>
  </si>
  <si>
    <t xml:space="preserve">V22  Motorcycle rider injured in collision with two- or three-wheeled motor vehicle                                                                                                                     </t>
  </si>
  <si>
    <t xml:space="preserve">V23  Motorcycle rider injured in collision with car, pick-up truck or van                                                                                                                               </t>
  </si>
  <si>
    <t xml:space="preserve">V24  Motorcycle rider injured in collision with heavy transport vehicle or bus                                                                                                                          </t>
  </si>
  <si>
    <t xml:space="preserve">V27  Motorcycle rider injured in collision with fixed or stationary object                                                                                                                              </t>
  </si>
  <si>
    <t xml:space="preserve">V28  Motorcycle rider injured in noncollision transport accident                                                                                                                                        </t>
  </si>
  <si>
    <t xml:space="preserve">V40  Car occupant injured in collision with pedestrian or animal                                                                                                                                        </t>
  </si>
  <si>
    <t xml:space="preserve">V43  Car occupant injured in collision with car, pick-up truck or van                                                                                                                                   </t>
  </si>
  <si>
    <t xml:space="preserve">V44  Car occupant injured in collision with heavy transport vehicle or bus                                                                                                                              </t>
  </si>
  <si>
    <t xml:space="preserve">V47  Car occupant injured in collision with fixed or stationary object                                                                                                                                  </t>
  </si>
  <si>
    <t xml:space="preserve">V48  Car occupant injured in noncollision transport accident                                                                                                                                            </t>
  </si>
  <si>
    <t xml:space="preserve">V53  Occupant of pick-up truck or van injured in collision with car, pick-up truck or van                                                                                                               </t>
  </si>
  <si>
    <t xml:space="preserve">V54  Occupant of pick-up truck or van injured in collision with heavy transport vehicle or bus                                                                                                          </t>
  </si>
  <si>
    <t xml:space="preserve">V57  Occupant of pick-up truck or van injured in collision with fixed or stationary object                                                                                                              </t>
  </si>
  <si>
    <t xml:space="preserve">V58  Occupant of pick-up truck or van injured in noncollision transport accident                                                                                                                        </t>
  </si>
  <si>
    <t xml:space="preserve">V63  Occupant of heavy transport vehicle injured in collision with car, pick-up truck or van                                                                                                            </t>
  </si>
  <si>
    <t xml:space="preserve">V64  Occupant of heavy transport vehicle injured in collision with heavy transport vehicle or bus                                                                                                       </t>
  </si>
  <si>
    <t xml:space="preserve">V67  Occupant of heavy transport vehicle injured in collision with fixed or stationary object                                                                                                           </t>
  </si>
  <si>
    <t xml:space="preserve">V68  Occupant of heavy transport vehicle injured in noncollision transport accident                                                                                                                     </t>
  </si>
  <si>
    <t xml:space="preserve">V80  Animal-rider or occupant of animal-drawn vehicle injured in transport accident                                                                                                                     </t>
  </si>
  <si>
    <t xml:space="preserve">V83  Occupant of special vehicle mainly used on industrial premises injured in transport accident                                                                                                       </t>
  </si>
  <si>
    <t xml:space="preserve">V84  Occupant of special vehicle mainly used in agriculture injured in transport accident                                                                                                               </t>
  </si>
  <si>
    <t xml:space="preserve">V86  Occupant of special all-terrain or other motor vehicle designed primarily for off-road use, injured in transport accident                                                                          </t>
  </si>
  <si>
    <t xml:space="preserve">V87  Traffic accident of specified type but victim's mode of transport unknown                                                                                                                          </t>
  </si>
  <si>
    <t xml:space="preserve">V90  Accident to watercraft causing drowning and submersion                                                                                                                                             </t>
  </si>
  <si>
    <t xml:space="preserve">V92  Water-transport-related drowning and submersion without accident to watercraft                                                                                                                     </t>
  </si>
  <si>
    <t xml:space="preserve">V95  Accident to powered aircraft causing injury to occupant                                                                                                                                            </t>
  </si>
  <si>
    <t xml:space="preserve">W00  Fall on same level involving ice and snow                                                                                                                                                          </t>
  </si>
  <si>
    <t xml:space="preserve">W01  Fall on same level from slipping, tripping and stumbling                                                                                                                                           </t>
  </si>
  <si>
    <t xml:space="preserve">W02  Fall involving ice-skates, skis, roller-skates, skateboards, scooters and other pedestrian conveyances                                                                                             </t>
  </si>
  <si>
    <t xml:space="preserve">W03  Other fall on same level due to collision with, or pushing by, another person                                                                                                                      </t>
  </si>
  <si>
    <t xml:space="preserve">W04  Fall while being carried or supported by other persons                                                                                                                                             </t>
  </si>
  <si>
    <t xml:space="preserve">W05  Fall involving wheelchair                                                                                                                                                                          </t>
  </si>
  <si>
    <t xml:space="preserve">W06  Fall involving bed                                                                                                                                                                                 </t>
  </si>
  <si>
    <t xml:space="preserve">W07  Fall involving chair                                                                                                                                                                               </t>
  </si>
  <si>
    <t xml:space="preserve">W08  Fall involving other furniture                                                                                                                                                                     </t>
  </si>
  <si>
    <t xml:space="preserve">W10  Fall on and from stairs and steps                                                                                                                                                                  </t>
  </si>
  <si>
    <t xml:space="preserve">W11  Fall on and from ladder                                                                                                                                                                            </t>
  </si>
  <si>
    <t xml:space="preserve">W13  Fall from, out of or through building or structure                                                                                                                                                 </t>
  </si>
  <si>
    <t xml:space="preserve">W14  Fall from tree                                                                                                                                                                                     </t>
  </si>
  <si>
    <t xml:space="preserve">W15  Fall from cliff                                                                                                                                                                                    </t>
  </si>
  <si>
    <t xml:space="preserve">W17  Other fall from one level to another                                                                                                                                                               </t>
  </si>
  <si>
    <t xml:space="preserve">W18  Other fall on same level                                                                                                                                                                           </t>
  </si>
  <si>
    <t xml:space="preserve">W19  Unspecified fall                                                                                                                                                                                   </t>
  </si>
  <si>
    <t xml:space="preserve">W20  Struck by thrown, projected or falling object                                                                                                                                                      </t>
  </si>
  <si>
    <t xml:space="preserve">W21  Striking against or struck by sports equipment                                                                                                                                                     </t>
  </si>
  <si>
    <t xml:space="preserve">W23  Caught, crushed, jammed or pinched in or between objects                                                                                                                                           </t>
  </si>
  <si>
    <t xml:space="preserve">W24  Contact with lifting and transmission devices, not elsewhere classified                                                                                                                            </t>
  </si>
  <si>
    <t xml:space="preserve">W25  Contact with sharp glass                                                                                                                                                                           </t>
  </si>
  <si>
    <t xml:space="preserve">W28  Contact with powered lawnmower                                                                                                                                                                     </t>
  </si>
  <si>
    <t xml:space="preserve">W30  Contact with agricultural machinery                                                                                                                                                                </t>
  </si>
  <si>
    <t xml:space="preserve">W31  Contact with other and unspecified machinery                                                                                                                                                       </t>
  </si>
  <si>
    <t xml:space="preserve">W34  Discharge from other and unspecified firearms                                                                                                                                                      </t>
  </si>
  <si>
    <t xml:space="preserve">W38  Explosion and rupture of other specified pressurised devices                                                                                                                                       </t>
  </si>
  <si>
    <t xml:space="preserve">W40  Explosion of other materials                                                                                                                                                                       </t>
  </si>
  <si>
    <t xml:space="preserve">W41  Exposure to high-pressure jet                                                                                                                                                                      </t>
  </si>
  <si>
    <t xml:space="preserve">W55  Bitten or struck by other mammals                                                                                                                                                                  </t>
  </si>
  <si>
    <t xml:space="preserve">W65  Drowning and submersion while in bath-tub                                                                                                                                                          </t>
  </si>
  <si>
    <t xml:space="preserve">W68  Drowning and submersion following fall into swimming-pool                                                                                                                                          </t>
  </si>
  <si>
    <t xml:space="preserve">W69  Drowning and submersion while in natural water                                                                                                                                                     </t>
  </si>
  <si>
    <t xml:space="preserve">W70  Drowning and submersion following fall into natural water                                                                                                                                          </t>
  </si>
  <si>
    <t xml:space="preserve">W73  Other specified drowning and submersion                                                                                                                                                            </t>
  </si>
  <si>
    <t xml:space="preserve">W74  Unspecified drowning and submersion                                                                                                                                                                </t>
  </si>
  <si>
    <t xml:space="preserve">W75  Accidental suffocation and strangulation in bed                                                                                                                                                    </t>
  </si>
  <si>
    <t xml:space="preserve">W76  Other accidental hanging and strangulation                                                                                                                                                         </t>
  </si>
  <si>
    <t xml:space="preserve">W78  Inhalation of gastric contents                                                                                                                                                                     </t>
  </si>
  <si>
    <t xml:space="preserve">W79  Inhalation and ingestion of food causing obstruction of respiratory tract                                                                                                                          </t>
  </si>
  <si>
    <t xml:space="preserve">W80  Inhalation and ingestion of other objects causing obstruction of respiratory tract                                                                                                                 </t>
  </si>
  <si>
    <t xml:space="preserve">W84  Unspecified threat to breathing                                                                                                                                                                    </t>
  </si>
  <si>
    <t xml:space="preserve">W86  Exposure to other specified electric current                                                                                                                                                       </t>
  </si>
  <si>
    <t xml:space="preserve">W93  Exposure to excessive cold of man-made origin                                                                                                                                                      </t>
  </si>
  <si>
    <t xml:space="preserve">X00  Exposure to uncontrolled fire in building or structure                                                                                                                                             </t>
  </si>
  <si>
    <t xml:space="preserve">X04  Exposure to ignition of highly flammable material                                                                                                                                                  </t>
  </si>
  <si>
    <t xml:space="preserve">X11  Contact with hot tap-water                                                                                                                                                                         </t>
  </si>
  <si>
    <t xml:space="preserve">X30  Exposure to excessive natural heat                                                                                                                                                                 </t>
  </si>
  <si>
    <t xml:space="preserve">X31  Exposure to excessive natural cold                                                                                                                                                                 </t>
  </si>
  <si>
    <t xml:space="preserve">X36  Victim of avalanche, landslide and other earth movements                                                                                                                                           </t>
  </si>
  <si>
    <t xml:space="preserve">X37  Victim of cataclysmic storm                                                                                                                                                                        </t>
  </si>
  <si>
    <t xml:space="preserve">X41  Accidental poisoning by and exposure to antiepileptic, sedative-hypnotic, antiparkinsonism and psychotropic drugs, not elsewhere classified                                                        </t>
  </si>
  <si>
    <t xml:space="preserve">X42  Accidental poisoning by and exposure to narcotics and psychodysleptics [hallucinogens], not elsewhere classified                                                                                   </t>
  </si>
  <si>
    <t xml:space="preserve">X43  Accidental poisoning by and exposure to other drugs acting on the autonomic nervous system                                                                                                         </t>
  </si>
  <si>
    <t xml:space="preserve">X44  Accidental poisoning by and exposure to other and unspecified drugs, medicaments and biological substances                                                                                         </t>
  </si>
  <si>
    <t xml:space="preserve">X45  Accidental poisoning by and exposure to alcohol                                                                                                                                                    </t>
  </si>
  <si>
    <t xml:space="preserve">X46  Accidental poisoning by and exposure to organic solvents and halogenated hydrocarbons and their vapours                                                                                            </t>
  </si>
  <si>
    <t xml:space="preserve">X47  Accidental poisoning by and exposure to other gases and vapours                                                                                                                                    </t>
  </si>
  <si>
    <t xml:space="preserve">X49  Accidental poisoning by and exposure to other and unspecified chemicals and noxious substances                                                                                                     </t>
  </si>
  <si>
    <t xml:space="preserve">X59  Exposure to unspecified factor                                                                                                                                                                     </t>
  </si>
  <si>
    <t xml:space="preserve">X60  Intentional self-poisoning by and exposure to nonopioid analgesics, antipyretics and antirheumatics                                                                                                </t>
  </si>
  <si>
    <t xml:space="preserve">X61  Intentional self-poisoning by and exposure to antiepileptic, sedative-hypnotic, antiparkinsonism and psychotropic drugs, not elsewhere classified                                                  </t>
  </si>
  <si>
    <t xml:space="preserve">X62  Intentional self-poisoning by and exposure to narcotics and psychodysleptics [hallucinogens], not elsewhere classified                                                                             </t>
  </si>
  <si>
    <t xml:space="preserve">X64  Intentional self-poisoning by and exposure to other and unspecified drugs, medicaments and biological substances                                                                                   </t>
  </si>
  <si>
    <t xml:space="preserve">X65  Intentional self-poisoning by and exposure to alcohol                                                                                                                                              </t>
  </si>
  <si>
    <t xml:space="preserve">X67  Intentional self-poisoning by and exposure to other gases and vapours                                                                                                                              </t>
  </si>
  <si>
    <t xml:space="preserve">X68  Intentional self-poisoning by and exposure to pesticides                                                                                                                                           </t>
  </si>
  <si>
    <t xml:space="preserve">X70  Intentional self-harm by hanging, strangulation and suffocation                                                                                                                                    </t>
  </si>
  <si>
    <t xml:space="preserve">X71  Intentional self-harm by drowning and submersion                                                                                                                                                   </t>
  </si>
  <si>
    <t xml:space="preserve">X72  Intentional self-harm by handgun discharge                                                                                                                                                         </t>
  </si>
  <si>
    <t xml:space="preserve">X74  Intentional self-harm by other and unspecified firearm discharge                                                                                                                                   </t>
  </si>
  <si>
    <t xml:space="preserve">X76  Intentional self-harm by smoke, fire and flames                                                                                                                                                    </t>
  </si>
  <si>
    <t xml:space="preserve">X78  Intentional self-harm by sharp object                                                                                                                                                              </t>
  </si>
  <si>
    <t xml:space="preserve">X80  Intentional self-harm by jumping from a high place                                                                                                                                                 </t>
  </si>
  <si>
    <t xml:space="preserve">X81  Intentional self-harm by jumping or lying before moving object                                                                                                                                     </t>
  </si>
  <si>
    <t xml:space="preserve">X82  Intentional self-harm by crashing of motor vehicle                                                                                                                                                 </t>
  </si>
  <si>
    <t xml:space="preserve">X83  Intentional self-harm by other specified means                                                                                                                                                     </t>
  </si>
  <si>
    <t xml:space="preserve">X84  Intentional self-harm by unspecified means                                                                                                                                                         </t>
  </si>
  <si>
    <t xml:space="preserve">X85  Assault by drugs, medicaments and biological substances                                                                                                                                            </t>
  </si>
  <si>
    <t xml:space="preserve">X91  Assault by hanging, strangulation and suffocation                                                                                                                                                  </t>
  </si>
  <si>
    <t xml:space="preserve">X93  Assault by handgun discharge                                                                                                                                                                       </t>
  </si>
  <si>
    <t xml:space="preserve">X95  Assault by other and unspecified firearm discharge                                                                                                                                                 </t>
  </si>
  <si>
    <t xml:space="preserve">X99  Assault by sharp object                                                                                                                                                                            </t>
  </si>
  <si>
    <t xml:space="preserve">Y00  Assault by blunt object                                                                                                                                                                            </t>
  </si>
  <si>
    <t xml:space="preserve">Y03  Assault by crashing of motor vehicle                                                                                                                                                               </t>
  </si>
  <si>
    <t xml:space="preserve">Y04  Assault by bodily force                                                                                                                                                                            </t>
  </si>
  <si>
    <t xml:space="preserve">Y06  Neglect and abandonment                                                                                                                                                                            </t>
  </si>
  <si>
    <t xml:space="preserve">Y07  Other maltreatment syndromes                                                                                                                                                                       </t>
  </si>
  <si>
    <t xml:space="preserve">Y09  Assault by unspecified means                                                                                                                                                                       </t>
  </si>
  <si>
    <t xml:space="preserve">Y11  Poisoning by and exposure to antiepileptic, sedative-hypnotic, antiparkinsonism and psychotropic drugs, not elsewhere classified, undetermined intent                                              </t>
  </si>
  <si>
    <t xml:space="preserve">Y12  Poisoning by and exposure to narcotics and psychodysleptics [hallucinogens], not elsewhere classified, undetermined intent                                                                         </t>
  </si>
  <si>
    <t xml:space="preserve">Y14  Poisoning by and exposure to other and unspecified drugs, medicaments and biological substances, undetermined intent                                                                               </t>
  </si>
  <si>
    <t xml:space="preserve">Y20  Hanging, strangulation and suffocation, undetermined intent                                                                                                                                        </t>
  </si>
  <si>
    <t xml:space="preserve">Y21  Drowning and submersion, undetermined intent                                                                                                                                                       </t>
  </si>
  <si>
    <t xml:space="preserve">Y30  Falling, jumping or pushed from a high place, undetermined intent                                                                                                                                  </t>
  </si>
  <si>
    <t xml:space="preserve">Y31  Falling, lying or running before or into moving object, undetermined intent                                                                                                                        </t>
  </si>
  <si>
    <t xml:space="preserve">Y32  Crashing of motor vehicle, undetermined intent                                                                                                                                                     </t>
  </si>
  <si>
    <t xml:space="preserve">Y33  Other specified events, undetermined intent                                                                                                                                                        </t>
  </si>
  <si>
    <t xml:space="preserve">Y35  Legal intervention                                                                                                                                                                                 </t>
  </si>
  <si>
    <t xml:space="preserve">Y40  Systemic antibiotics causing adverse effects in therapeutic use                                                                                                                                    </t>
  </si>
  <si>
    <t xml:space="preserve">Y42  Hormones and their synthetic substitutes and antagonists, not elsewhere classified causing adverse effects in therapeutic use                                                                      </t>
  </si>
  <si>
    <t xml:space="preserve">Y54  Agents primarily affecting water-balance and mineral and uric acid metabolism causing adverse effects in therapeutic use                                                                           </t>
  </si>
  <si>
    <t xml:space="preserve">Y55  Agents primarily acting on smooth and skeletal muscles and the respiratory system causing adverse effects in therapeutic use                                                                       </t>
  </si>
  <si>
    <t xml:space="preserve">Y60  Unintentional cut, puncture, perforation or haemorrhage during surgical and medical care                                                                                                           </t>
  </si>
  <si>
    <t xml:space="preserve">Y85  Sequelae of transport accidents                                                                                                                                                                    </t>
  </si>
  <si>
    <t xml:space="preserve">Y86  Sequelae of other accidents                                                                                                                                                                        </t>
  </si>
  <si>
    <t xml:space="preserve">Y87  Sequelae of intentional self-harm, assault and events of undetermined intent                                                                                                                       </t>
  </si>
  <si>
    <t xml:space="preserve">Y88  Sequelae with surgical and medical care as external cause                                                                                                                                          </t>
  </si>
  <si>
    <t xml:space="preserve">Y89  Sequelae of other external causes                                                                                                                                                                  </t>
  </si>
  <si>
    <t xml:space="preserve">Southern                                                                   </t>
  </si>
  <si>
    <t>I60-I69  Cerebrovascular diseases</t>
  </si>
  <si>
    <t>I20-I25  Ischaemic heart diseases</t>
  </si>
  <si>
    <t>C00-C96, D45-D47   Malignant neoplasms</t>
  </si>
  <si>
    <t>X60-X84</t>
  </si>
  <si>
    <t>X85-Y09</t>
  </si>
  <si>
    <t>Breast cancer</t>
  </si>
  <si>
    <t>C50</t>
  </si>
  <si>
    <t>Classifying the underlying cause of death</t>
  </si>
  <si>
    <t>Mortality and Demographic Data series</t>
  </si>
  <si>
    <t>All external causes of morbidity and mortality*</t>
  </si>
  <si>
    <t>V00-Y89*</t>
  </si>
  <si>
    <t>V02-V04, V09.0-V09.3, V12-V14, V19.0-V19.2, V19.4-V19.6, V20-V79, V80.3-V80.5, V81.0-V81.1, V82.0-V82.1, V83.0-V83.3, V84.0-V84.3, V85.0-V85.3, V86.0-V87.8, V88.0-V88.8, V89.0, V89.2, V89.9</t>
  </si>
  <si>
    <t>Māori accounted for 3,413 deaths in 2015, 10.7% of all deaths registered.</t>
  </si>
  <si>
    <t xml:space="preserve">Total deaths                                                                 </t>
  </si>
  <si>
    <t>U codes have been excluded as they are not relevant to cause of death coding.</t>
  </si>
  <si>
    <t>U codes have been excluded as they are not relevant to cause of death coding</t>
  </si>
  <si>
    <t xml:space="preserve">Pacific deaths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</si>
</sst>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1409]d\ mmmm\ yyyy;@"/>
    <numFmt numFmtId="166" formatCode="#,##0.0"/>
    <numFmt numFmtId="167" formatCode="0.0%"/>
  </numFmts>
  <fonts count="40" x14ac:knownFonts="1">
    <font>
      <sz val="10"/>
      <name val="Arial Narrow"/>
      <family val="2"/>
    </font>
    <font>
      <sz val="10"/>
      <color theme="1"/>
      <name val="Arial"/>
      <family val="2"/>
    </font>
    <font>
      <sz val="10"/>
      <color theme="1"/>
      <name val="Arial"/>
      <family val="2"/>
    </font>
    <font>
      <sz val="10"/>
      <color theme="1"/>
      <name val="Arial"/>
      <family val="2"/>
    </font>
    <font>
      <sz val="10"/>
      <name val="Arial Narrow"/>
      <family val="2"/>
    </font>
    <font>
      <sz val="8"/>
      <name val="Arial Narrow"/>
      <family val="2"/>
    </font>
    <font>
      <b/>
      <sz val="10"/>
      <name val="Arial"/>
      <family val="2"/>
    </font>
    <font>
      <sz val="10"/>
      <name val="Arial"/>
      <family val="2"/>
    </font>
    <font>
      <b/>
      <sz val="10"/>
      <color indexed="8"/>
      <name val="Arial"/>
      <family val="2"/>
    </font>
    <font>
      <b/>
      <sz val="10"/>
      <color theme="1"/>
      <name val="Arial"/>
      <family val="2"/>
    </font>
    <font>
      <u/>
      <sz val="10"/>
      <color theme="10"/>
      <name val="Arial"/>
      <family val="2"/>
    </font>
    <font>
      <u/>
      <sz val="9"/>
      <color theme="10"/>
      <name val="Arial"/>
      <family val="2"/>
    </font>
    <font>
      <sz val="10"/>
      <color indexed="8"/>
      <name val="Arial"/>
      <family val="2"/>
    </font>
    <font>
      <sz val="11"/>
      <name val="Arial"/>
      <family val="2"/>
    </font>
    <font>
      <sz val="9"/>
      <name val="Arial"/>
      <family val="2"/>
    </font>
    <font>
      <sz val="18"/>
      <color theme="3"/>
      <name val="Cambria"/>
      <family val="2"/>
      <scheme val="major"/>
    </font>
    <font>
      <b/>
      <sz val="9"/>
      <color theme="1"/>
      <name val="Arial"/>
      <family val="2"/>
    </font>
    <font>
      <sz val="9"/>
      <color theme="1"/>
      <name val="Arial"/>
      <family val="2"/>
    </font>
    <font>
      <sz val="9"/>
      <color indexed="8"/>
      <name val="Arial"/>
      <family val="2"/>
    </font>
    <font>
      <b/>
      <sz val="9"/>
      <color indexed="8"/>
      <name val="Arial"/>
      <family val="2"/>
    </font>
    <font>
      <b/>
      <sz val="9"/>
      <name val="Arial"/>
      <family val="2"/>
    </font>
    <font>
      <sz val="16"/>
      <color theme="3"/>
      <name val="Arial"/>
      <family val="2"/>
    </font>
    <font>
      <u/>
      <sz val="9"/>
      <color theme="4" tint="-0.24994659260841701"/>
      <name val="Arial"/>
      <family val="2"/>
    </font>
    <font>
      <u/>
      <sz val="9"/>
      <color theme="4" tint="-0.249977111117893"/>
      <name val="Arial"/>
      <family val="2"/>
    </font>
    <font>
      <sz val="9"/>
      <color theme="4" tint="-0.249977111117893"/>
      <name val="Arial"/>
      <family val="2"/>
    </font>
    <font>
      <u/>
      <sz val="10"/>
      <color theme="4" tint="-0.249977111117893"/>
      <name val="Arial"/>
      <family val="2"/>
    </font>
    <font>
      <b/>
      <sz val="15"/>
      <name val="Arial"/>
      <family val="2"/>
    </font>
    <font>
      <sz val="10"/>
      <color theme="0" tint="-0.499984740745262"/>
      <name val="Arial"/>
      <family val="2"/>
    </font>
    <font>
      <sz val="10"/>
      <color theme="0" tint="-0.499984740745262"/>
      <name val="Arial Narrow"/>
      <family val="2"/>
    </font>
    <font>
      <sz val="9"/>
      <color theme="0" tint="-0.499984740745262"/>
      <name val="Arial"/>
      <family val="2"/>
    </font>
    <font>
      <sz val="16"/>
      <name val="Arial"/>
      <family val="2"/>
    </font>
    <font>
      <sz val="9"/>
      <name val="Arial Narrow"/>
      <family val="2"/>
    </font>
    <font>
      <u/>
      <sz val="10"/>
      <name val="Arial"/>
      <family val="2"/>
    </font>
    <font>
      <i/>
      <sz val="10"/>
      <color indexed="8"/>
      <name val="Arial"/>
      <family val="2"/>
    </font>
    <font>
      <b/>
      <i/>
      <sz val="10"/>
      <name val="Arial"/>
      <family val="2"/>
    </font>
    <font>
      <i/>
      <sz val="10"/>
      <name val="Arial"/>
      <family val="2"/>
    </font>
    <font>
      <i/>
      <sz val="10"/>
      <color theme="1"/>
      <name val="Arial"/>
      <family val="2"/>
    </font>
    <font>
      <i/>
      <sz val="9"/>
      <name val="Arial"/>
      <family val="2"/>
    </font>
    <font>
      <sz val="14"/>
      <color theme="3"/>
      <name val="Arial"/>
      <family val="2"/>
    </font>
    <font>
      <sz val="9"/>
      <color rgb="FF0563C1"/>
      <name val="Arial"/>
      <family val="2"/>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s>
  <borders count="19">
    <border>
      <left/>
      <right/>
      <top/>
      <bottom/>
      <diagonal/>
    </border>
    <border>
      <left/>
      <right/>
      <top/>
      <bottom style="thin">
        <color theme="0" tint="-0.499984740745262"/>
      </bottom>
      <diagonal/>
    </border>
    <border>
      <left/>
      <right/>
      <top/>
      <bottom style="thin">
        <color theme="0" tint="-0.34998626667073579"/>
      </bottom>
      <diagonal/>
    </border>
    <border>
      <left/>
      <right/>
      <top style="thin">
        <color indexed="64"/>
      </top>
      <bottom/>
      <diagonal/>
    </border>
    <border>
      <left/>
      <right/>
      <top/>
      <bottom style="thin">
        <color indexed="64"/>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34998626667073579"/>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8">
    <xf numFmtId="0" fontId="0" fillId="0" borderId="0"/>
    <xf numFmtId="0" fontId="4" fillId="0" borderId="0"/>
    <xf numFmtId="0" fontId="4" fillId="0" borderId="0"/>
    <xf numFmtId="0" fontId="4" fillId="0" borderId="0"/>
    <xf numFmtId="0" fontId="10" fillId="0" borderId="0" applyNumberFormat="0" applyFill="0" applyBorder="0" applyAlignment="0" applyProtection="0"/>
    <xf numFmtId="0" fontId="15" fillId="0" borderId="0" applyNumberFormat="0" applyFill="0" applyBorder="0" applyAlignment="0" applyProtection="0"/>
    <xf numFmtId="0" fontId="3" fillId="0" borderId="0"/>
    <xf numFmtId="9" fontId="4" fillId="0" borderId="0" applyFont="0" applyFill="0" applyBorder="0" applyAlignment="0" applyProtection="0"/>
  </cellStyleXfs>
  <cellXfs count="267">
    <xf numFmtId="0" fontId="0" fillId="0" borderId="0" xfId="0"/>
    <xf numFmtId="0" fontId="6" fillId="0" borderId="0" xfId="0" applyFont="1" applyFill="1"/>
    <xf numFmtId="0" fontId="7" fillId="0" borderId="0" xfId="0" applyFont="1" applyFill="1"/>
    <xf numFmtId="0" fontId="7" fillId="0" borderId="0" xfId="0" applyFont="1" applyFill="1" applyAlignment="1">
      <alignment horizontal="center"/>
    </xf>
    <xf numFmtId="0" fontId="9" fillId="0" borderId="0" xfId="0" applyFont="1" applyFill="1"/>
    <xf numFmtId="0" fontId="7" fillId="0" borderId="0" xfId="1" applyFont="1" applyFill="1" applyAlignment="1">
      <alignment horizontal="center"/>
    </xf>
    <xf numFmtId="0" fontId="8" fillId="0" borderId="0" xfId="0" applyFont="1" applyFill="1"/>
    <xf numFmtId="0" fontId="6" fillId="0" borderId="0" xfId="1" applyFont="1" applyFill="1"/>
    <xf numFmtId="0" fontId="7" fillId="0" borderId="0" xfId="1" applyFont="1" applyFill="1"/>
    <xf numFmtId="0" fontId="8" fillId="0" borderId="0" xfId="0" applyFont="1"/>
    <xf numFmtId="0" fontId="6" fillId="0" borderId="0" xfId="0" applyFont="1" applyFill="1" applyAlignment="1">
      <alignment horizontal="right"/>
    </xf>
    <xf numFmtId="0" fontId="7" fillId="0" borderId="0" xfId="0" applyFont="1" applyFill="1" applyAlignment="1">
      <alignment horizontal="right"/>
    </xf>
    <xf numFmtId="0" fontId="7" fillId="0" borderId="0" xfId="1" applyFont="1" applyFill="1" applyAlignment="1">
      <alignment horizontal="right"/>
    </xf>
    <xf numFmtId="0" fontId="7" fillId="0" borderId="0" xfId="0" applyFont="1" applyAlignment="1">
      <alignment horizontal="right"/>
    </xf>
    <xf numFmtId="0" fontId="7" fillId="0" borderId="0" xfId="3" applyFont="1" applyAlignment="1">
      <alignment horizontal="center"/>
    </xf>
    <xf numFmtId="0" fontId="11" fillId="0" borderId="0" xfId="4" applyFont="1"/>
    <xf numFmtId="11" fontId="6" fillId="0" borderId="0" xfId="3" applyNumberFormat="1" applyFont="1" applyFill="1" applyBorder="1" applyAlignment="1">
      <alignment horizontal="center"/>
    </xf>
    <xf numFmtId="0" fontId="6" fillId="0" borderId="0" xfId="3" applyFont="1" applyFill="1" applyBorder="1" applyAlignment="1">
      <alignment horizontal="center"/>
    </xf>
    <xf numFmtId="0" fontId="7" fillId="0" borderId="0" xfId="0" applyFont="1"/>
    <xf numFmtId="0" fontId="0" fillId="0" borderId="0" xfId="0" applyFont="1"/>
    <xf numFmtId="0" fontId="13" fillId="0" borderId="0" xfId="0" applyFont="1"/>
    <xf numFmtId="0" fontId="14" fillId="0" borderId="0" xfId="0" applyFont="1"/>
    <xf numFmtId="0" fontId="7" fillId="0" borderId="0" xfId="2" applyFont="1" applyFill="1" applyBorder="1" applyAlignment="1"/>
    <xf numFmtId="0" fontId="7" fillId="0" borderId="0" xfId="0" applyFont="1" applyAlignment="1" applyProtection="1">
      <alignment horizontal="right"/>
      <protection locked="0"/>
    </xf>
    <xf numFmtId="0" fontId="7" fillId="0" borderId="0" xfId="0" applyFont="1" applyFill="1" applyProtection="1">
      <protection locked="0"/>
    </xf>
    <xf numFmtId="0" fontId="14" fillId="2" borderId="0" xfId="0" applyFont="1" applyFill="1"/>
    <xf numFmtId="0" fontId="16" fillId="2" borderId="0" xfId="0" applyFont="1" applyFill="1"/>
    <xf numFmtId="0" fontId="17" fillId="2" borderId="0" xfId="0" applyFont="1" applyFill="1"/>
    <xf numFmtId="165" fontId="17" fillId="0" borderId="0" xfId="0" quotePrefix="1" applyNumberFormat="1" applyFont="1" applyFill="1" applyAlignment="1">
      <alignment horizontal="left"/>
    </xf>
    <xf numFmtId="0" fontId="17" fillId="2" borderId="0" xfId="0" applyFont="1" applyFill="1" applyAlignment="1">
      <alignment horizontal="left"/>
    </xf>
    <xf numFmtId="0" fontId="17" fillId="2" borderId="0" xfId="0" applyFont="1" applyFill="1" applyAlignment="1">
      <alignment wrapText="1"/>
    </xf>
    <xf numFmtId="0" fontId="17" fillId="2" borderId="0" xfId="0" applyFont="1" applyFill="1" applyAlignment="1">
      <alignment horizontal="left" wrapText="1"/>
    </xf>
    <xf numFmtId="0" fontId="16" fillId="2" borderId="0" xfId="0" applyFont="1" applyFill="1" applyAlignment="1">
      <alignment vertical="top"/>
    </xf>
    <xf numFmtId="0" fontId="16" fillId="2" borderId="0" xfId="0" applyFont="1" applyFill="1" applyAlignment="1">
      <alignment vertical="center" wrapText="1"/>
    </xf>
    <xf numFmtId="15" fontId="17" fillId="2" borderId="0" xfId="0" quotePrefix="1" applyNumberFormat="1" applyFont="1" applyFill="1" applyAlignment="1">
      <alignment vertical="center"/>
    </xf>
    <xf numFmtId="0" fontId="16" fillId="2" borderId="0" xfId="0" applyFont="1" applyFill="1" applyAlignment="1">
      <alignment vertical="top" wrapText="1"/>
    </xf>
    <xf numFmtId="0" fontId="14" fillId="0" borderId="0" xfId="0" applyFont="1" applyAlignment="1">
      <alignment horizontal="left"/>
    </xf>
    <xf numFmtId="0" fontId="11" fillId="2" borderId="0" xfId="4" applyFont="1" applyFill="1" applyAlignment="1"/>
    <xf numFmtId="0" fontId="14" fillId="2" borderId="0" xfId="0" applyFont="1" applyFill="1" applyAlignment="1"/>
    <xf numFmtId="0" fontId="17" fillId="2" borderId="0" xfId="0" applyFont="1" applyFill="1" applyAlignment="1"/>
    <xf numFmtId="0" fontId="21" fillId="0" borderId="0" xfId="5" applyFont="1"/>
    <xf numFmtId="0" fontId="20" fillId="0" borderId="3" xfId="0" applyFont="1" applyBorder="1"/>
    <xf numFmtId="0" fontId="20" fillId="0" borderId="4" xfId="0" applyFont="1" applyBorder="1" applyAlignment="1">
      <alignment wrapText="1"/>
    </xf>
    <xf numFmtId="0" fontId="22" fillId="0" borderId="0" xfId="4" applyFont="1" applyFill="1" applyAlignment="1">
      <alignment vertical="center"/>
    </xf>
    <xf numFmtId="0" fontId="23" fillId="0" borderId="3" xfId="4" applyFont="1" applyFill="1" applyBorder="1"/>
    <xf numFmtId="0" fontId="24" fillId="0" borderId="0" xfId="0" applyFont="1"/>
    <xf numFmtId="0" fontId="23" fillId="0" borderId="0" xfId="4" applyFont="1" applyFill="1"/>
    <xf numFmtId="0" fontId="23" fillId="0" borderId="4" xfId="4" applyFont="1" applyFill="1" applyBorder="1" applyAlignment="1">
      <alignment vertical="top"/>
    </xf>
    <xf numFmtId="0" fontId="25" fillId="0" borderId="0" xfId="4" applyFont="1"/>
    <xf numFmtId="0" fontId="26" fillId="0" borderId="0" xfId="6" applyFont="1" applyFill="1"/>
    <xf numFmtId="0" fontId="7" fillId="0" borderId="0" xfId="6" applyFont="1" applyFill="1" applyAlignment="1">
      <alignment horizontal="right"/>
    </xf>
    <xf numFmtId="0" fontId="7" fillId="0" borderId="0" xfId="6" applyFont="1" applyFill="1"/>
    <xf numFmtId="0" fontId="3" fillId="0" borderId="0" xfId="6"/>
    <xf numFmtId="0" fontId="14" fillId="0" borderId="0" xfId="6" applyFont="1" applyFill="1" applyBorder="1" applyAlignment="1">
      <alignment horizontal="left" vertical="center"/>
    </xf>
    <xf numFmtId="0" fontId="3" fillId="0" borderId="0" xfId="6" applyFill="1"/>
    <xf numFmtId="0" fontId="3" fillId="0" borderId="0" xfId="6" applyFill="1" applyAlignment="1">
      <alignment horizontal="left" vertical="top" indent="1"/>
    </xf>
    <xf numFmtId="164" fontId="27" fillId="0" borderId="0" xfId="6" applyNumberFormat="1" applyFont="1" applyFill="1" applyBorder="1" applyAlignment="1">
      <alignment vertical="center"/>
    </xf>
    <xf numFmtId="0" fontId="28" fillId="0" borderId="0" xfId="6" applyFont="1" applyFill="1"/>
    <xf numFmtId="0" fontId="27" fillId="0" borderId="0" xfId="6" applyFont="1" applyFill="1"/>
    <xf numFmtId="0" fontId="14" fillId="0" borderId="0" xfId="6" applyFont="1" applyFill="1"/>
    <xf numFmtId="0" fontId="3" fillId="0" borderId="0" xfId="6" applyFill="1" applyBorder="1" applyAlignment="1">
      <alignment vertical="center" wrapText="1"/>
    </xf>
    <xf numFmtId="0" fontId="3" fillId="0" borderId="0" xfId="6" applyFont="1" applyFill="1" applyAlignment="1">
      <alignment horizontal="right"/>
    </xf>
    <xf numFmtId="0" fontId="20" fillId="0" borderId="0" xfId="6" applyFont="1" applyFill="1" applyAlignment="1">
      <alignment horizontal="left"/>
    </xf>
    <xf numFmtId="0" fontId="14" fillId="0" borderId="0" xfId="6" applyFont="1" applyFill="1" applyAlignment="1">
      <alignment horizontal="right"/>
    </xf>
    <xf numFmtId="0" fontId="17" fillId="0" borderId="0" xfId="6" applyFont="1"/>
    <xf numFmtId="0" fontId="14" fillId="0" borderId="7" xfId="6" applyFont="1" applyBorder="1" applyAlignment="1">
      <alignment vertical="center"/>
    </xf>
    <xf numFmtId="0" fontId="20" fillId="0" borderId="2" xfId="6" applyFont="1" applyBorder="1" applyAlignment="1">
      <alignment horizontal="center" vertical="center"/>
    </xf>
    <xf numFmtId="0" fontId="20" fillId="0" borderId="7" xfId="6" applyFont="1" applyBorder="1" applyAlignment="1">
      <alignment horizontal="right" vertical="center" indent="1"/>
    </xf>
    <xf numFmtId="0" fontId="20" fillId="0" borderId="8" xfId="6" applyFont="1" applyFill="1" applyBorder="1" applyAlignment="1">
      <alignment horizontal="right" vertical="center" indent="1"/>
    </xf>
    <xf numFmtId="0" fontId="20" fillId="0" borderId="8" xfId="6" applyFont="1" applyBorder="1" applyAlignment="1">
      <alignment horizontal="center" vertical="center"/>
    </xf>
    <xf numFmtId="0" fontId="20" fillId="0" borderId="1" xfId="6" applyFont="1" applyBorder="1" applyAlignment="1">
      <alignment horizontal="center" vertical="center"/>
    </xf>
    <xf numFmtId="0" fontId="20" fillId="0" borderId="9" xfId="6" applyFont="1" applyBorder="1" applyAlignment="1">
      <alignment horizontal="center" vertical="center"/>
    </xf>
    <xf numFmtId="0" fontId="20" fillId="0" borderId="6" xfId="6" applyFont="1" applyFill="1" applyBorder="1" applyAlignment="1">
      <alignment vertical="center"/>
    </xf>
    <xf numFmtId="3" fontId="14" fillId="0" borderId="6" xfId="6" applyNumberFormat="1" applyFont="1" applyFill="1" applyBorder="1" applyAlignment="1">
      <alignment horizontal="right" vertical="center" indent="1"/>
    </xf>
    <xf numFmtId="166" fontId="14" fillId="0" borderId="0" xfId="6" applyNumberFormat="1" applyFont="1" applyFill="1" applyBorder="1" applyAlignment="1">
      <alignment horizontal="right" vertical="center" indent="1"/>
    </xf>
    <xf numFmtId="166" fontId="14" fillId="0" borderId="6" xfId="6" applyNumberFormat="1" applyFont="1" applyFill="1" applyBorder="1" applyAlignment="1">
      <alignment horizontal="right" vertical="center" indent="1"/>
    </xf>
    <xf numFmtId="3" fontId="14" fillId="2" borderId="6" xfId="6" applyNumberFormat="1" applyFont="1" applyFill="1" applyBorder="1" applyAlignment="1">
      <alignment horizontal="right" vertical="center" indent="1"/>
    </xf>
    <xf numFmtId="0" fontId="14" fillId="0" borderId="0" xfId="6" applyFont="1"/>
    <xf numFmtId="0" fontId="14" fillId="0" borderId="0" xfId="6" applyFont="1" applyFill="1" applyBorder="1" applyAlignment="1">
      <alignment horizontal="center" vertical="center"/>
    </xf>
    <xf numFmtId="0" fontId="29" fillId="0" borderId="0" xfId="6" applyFont="1"/>
    <xf numFmtId="0" fontId="20" fillId="0" borderId="0" xfId="6" applyFont="1" applyFill="1"/>
    <xf numFmtId="0" fontId="17" fillId="0" borderId="0" xfId="6" applyFont="1" applyFill="1"/>
    <xf numFmtId="0" fontId="20" fillId="3" borderId="10" xfId="6" applyFont="1" applyFill="1" applyBorder="1" applyAlignment="1">
      <alignment horizontal="left" vertical="center" wrapText="1"/>
    </xf>
    <xf numFmtId="3" fontId="14" fillId="3" borderId="11" xfId="6" applyNumberFormat="1" applyFont="1" applyFill="1" applyBorder="1" applyAlignment="1">
      <alignment horizontal="right" vertical="center" indent="1"/>
    </xf>
    <xf numFmtId="166" fontId="14" fillId="3" borderId="11" xfId="6" applyNumberFormat="1" applyFont="1" applyFill="1" applyBorder="1" applyAlignment="1">
      <alignment horizontal="right" vertical="center" indent="1"/>
    </xf>
    <xf numFmtId="166" fontId="14" fillId="3" borderId="10" xfId="6" applyNumberFormat="1" applyFont="1" applyFill="1" applyBorder="1" applyAlignment="1">
      <alignment horizontal="right" vertical="center" indent="1"/>
    </xf>
    <xf numFmtId="0" fontId="20" fillId="0" borderId="6" xfId="6" applyFont="1" applyFill="1" applyBorder="1" applyAlignment="1">
      <alignment horizontal="left" vertical="center" wrapText="1"/>
    </xf>
    <xf numFmtId="3" fontId="14" fillId="0" borderId="0" xfId="6" applyNumberFormat="1" applyFont="1" applyFill="1" applyBorder="1" applyAlignment="1">
      <alignment horizontal="right" vertical="center" indent="1"/>
    </xf>
    <xf numFmtId="3" fontId="14" fillId="0" borderId="5" xfId="6" applyNumberFormat="1" applyFont="1" applyFill="1" applyBorder="1" applyAlignment="1">
      <alignment horizontal="right" vertical="center" indent="1"/>
    </xf>
    <xf numFmtId="0" fontId="14" fillId="0" borderId="6" xfId="6" applyFont="1" applyFill="1" applyBorder="1" applyAlignment="1">
      <alignment horizontal="left" vertical="center" wrapText="1" indent="1"/>
    </xf>
    <xf numFmtId="166" fontId="14" fillId="0" borderId="0" xfId="6" quotePrefix="1" applyNumberFormat="1" applyFont="1" applyFill="1" applyBorder="1" applyAlignment="1">
      <alignment horizontal="right" vertical="center" indent="1"/>
    </xf>
    <xf numFmtId="0" fontId="20" fillId="3" borderId="6" xfId="6" applyFont="1" applyFill="1" applyBorder="1" applyAlignment="1">
      <alignment horizontal="left" vertical="center" wrapText="1"/>
    </xf>
    <xf numFmtId="3" fontId="14" fillId="3" borderId="0" xfId="6" applyNumberFormat="1" applyFont="1" applyFill="1" applyBorder="1" applyAlignment="1">
      <alignment horizontal="right" vertical="center" indent="1"/>
    </xf>
    <xf numFmtId="166" fontId="14" fillId="3" borderId="0" xfId="6" applyNumberFormat="1" applyFont="1" applyFill="1" applyBorder="1" applyAlignment="1">
      <alignment horizontal="right" vertical="center" indent="1"/>
    </xf>
    <xf numFmtId="166" fontId="14" fillId="3" borderId="6" xfId="6" applyNumberFormat="1" applyFont="1" applyFill="1" applyBorder="1" applyAlignment="1">
      <alignment horizontal="right" vertical="center" indent="1"/>
    </xf>
    <xf numFmtId="0" fontId="14" fillId="0" borderId="6" xfId="6" applyFont="1" applyFill="1" applyBorder="1" applyAlignment="1">
      <alignment horizontal="left" vertical="top" wrapText="1" indent="1"/>
    </xf>
    <xf numFmtId="0" fontId="20" fillId="3" borderId="6" xfId="6" applyFont="1" applyFill="1" applyBorder="1" applyAlignment="1">
      <alignment vertical="center" wrapText="1"/>
    </xf>
    <xf numFmtId="0" fontId="14" fillId="0" borderId="6" xfId="6" applyFont="1" applyFill="1" applyBorder="1" applyAlignment="1">
      <alignment vertical="center" wrapText="1"/>
    </xf>
    <xf numFmtId="0" fontId="17" fillId="0" borderId="6" xfId="6" applyFont="1" applyFill="1" applyBorder="1" applyAlignment="1">
      <alignment horizontal="left" vertical="center" indent="1"/>
    </xf>
    <xf numFmtId="0" fontId="17" fillId="0" borderId="6" xfId="6" applyFont="1" applyFill="1" applyBorder="1" applyAlignment="1">
      <alignment horizontal="left" indent="1"/>
    </xf>
    <xf numFmtId="0" fontId="29" fillId="0" borderId="0" xfId="6" applyFont="1" applyFill="1" applyBorder="1" applyAlignment="1">
      <alignment horizontal="right" vertical="center"/>
    </xf>
    <xf numFmtId="164" fontId="29" fillId="0" borderId="0" xfId="6" applyNumberFormat="1" applyFont="1" applyFill="1" applyBorder="1" applyAlignment="1">
      <alignment vertical="center"/>
    </xf>
    <xf numFmtId="164" fontId="29" fillId="0" borderId="0" xfId="6" applyNumberFormat="1" applyFont="1" applyFill="1" applyBorder="1" applyAlignment="1">
      <alignment vertical="center" wrapText="1"/>
    </xf>
    <xf numFmtId="0" fontId="29" fillId="0" borderId="0" xfId="6" applyFont="1" applyFill="1" applyAlignment="1">
      <alignment horizontal="right"/>
    </xf>
    <xf numFmtId="0" fontId="29" fillId="0" borderId="0" xfId="6" applyFont="1" applyFill="1"/>
    <xf numFmtId="0" fontId="20" fillId="0" borderId="8" xfId="6" applyFont="1" applyFill="1" applyBorder="1" applyAlignment="1">
      <alignment horizontal="center" vertical="center" wrapText="1"/>
    </xf>
    <xf numFmtId="0" fontId="20" fillId="0" borderId="1" xfId="6" applyFont="1" applyFill="1" applyBorder="1" applyAlignment="1">
      <alignment horizontal="center" vertical="center" wrapText="1"/>
    </xf>
    <xf numFmtId="0" fontId="20" fillId="0" borderId="9" xfId="6" applyFont="1" applyFill="1" applyBorder="1" applyAlignment="1">
      <alignment horizontal="center" vertical="center" wrapText="1"/>
    </xf>
    <xf numFmtId="0" fontId="20" fillId="0" borderId="8" xfId="6" applyFont="1" applyFill="1" applyBorder="1" applyAlignment="1">
      <alignment horizontal="center" vertical="center"/>
    </xf>
    <xf numFmtId="166" fontId="14" fillId="0" borderId="5" xfId="6" applyNumberFormat="1" applyFont="1" applyFill="1" applyBorder="1" applyAlignment="1">
      <alignment horizontal="right" vertical="center" indent="1"/>
    </xf>
    <xf numFmtId="0" fontId="17" fillId="0" borderId="0" xfId="6" applyFont="1" applyBorder="1"/>
    <xf numFmtId="3" fontId="20" fillId="0" borderId="6" xfId="6" applyNumberFormat="1" applyFont="1" applyFill="1" applyBorder="1" applyAlignment="1">
      <alignment horizontal="right" vertical="center" indent="1"/>
    </xf>
    <xf numFmtId="166" fontId="20" fillId="0" borderId="5" xfId="6" applyNumberFormat="1" applyFont="1" applyFill="1" applyBorder="1" applyAlignment="1">
      <alignment horizontal="right" vertical="center" indent="1"/>
    </xf>
    <xf numFmtId="166" fontId="20" fillId="0" borderId="6" xfId="6" applyNumberFormat="1" applyFont="1" applyFill="1" applyBorder="1" applyAlignment="1">
      <alignment horizontal="right" vertical="center" indent="1"/>
    </xf>
    <xf numFmtId="0" fontId="14" fillId="0" borderId="0" xfId="6" applyFont="1" applyFill="1" applyBorder="1"/>
    <xf numFmtId="166" fontId="14" fillId="3" borderId="12" xfId="6" applyNumberFormat="1" applyFont="1" applyFill="1" applyBorder="1" applyAlignment="1">
      <alignment horizontal="right" vertical="center" indent="1"/>
    </xf>
    <xf numFmtId="166" fontId="14" fillId="3" borderId="5" xfId="6" applyNumberFormat="1" applyFont="1" applyFill="1" applyBorder="1" applyAlignment="1">
      <alignment horizontal="right" vertical="center" indent="1"/>
    </xf>
    <xf numFmtId="0" fontId="7" fillId="0" borderId="0" xfId="6" applyFont="1"/>
    <xf numFmtId="0" fontId="7" fillId="0" borderId="0" xfId="6" applyFont="1" applyFill="1" applyAlignment="1">
      <alignment horizontal="left" vertical="top" indent="1"/>
    </xf>
    <xf numFmtId="0" fontId="30" fillId="0" borderId="0" xfId="5" applyFont="1"/>
    <xf numFmtId="0" fontId="25" fillId="0" borderId="0" xfId="4" applyFont="1" applyFill="1"/>
    <xf numFmtId="0" fontId="14" fillId="0" borderId="0" xfId="3" applyFont="1" applyAlignment="1">
      <alignment horizontal="center"/>
    </xf>
    <xf numFmtId="0" fontId="14" fillId="0" borderId="0" xfId="3" applyFont="1" applyAlignment="1">
      <alignment horizontal="left"/>
    </xf>
    <xf numFmtId="0" fontId="14" fillId="0" borderId="0" xfId="0" applyFont="1" applyFill="1" applyBorder="1" applyAlignment="1">
      <alignment vertical="center" wrapText="1"/>
    </xf>
    <xf numFmtId="0" fontId="14" fillId="0" borderId="0" xfId="0" applyFont="1" applyFill="1" applyBorder="1" applyAlignment="1">
      <alignment horizontal="left"/>
    </xf>
    <xf numFmtId="0" fontId="31" fillId="0" borderId="0" xfId="0" applyFont="1"/>
    <xf numFmtId="0" fontId="26" fillId="0" borderId="0" xfId="3" applyFont="1" applyFill="1" applyAlignment="1">
      <alignment horizontal="left"/>
    </xf>
    <xf numFmtId="0" fontId="7" fillId="0" borderId="0" xfId="3" applyFont="1"/>
    <xf numFmtId="0" fontId="7" fillId="0" borderId="0" xfId="3" applyFont="1" applyFill="1" applyBorder="1" applyAlignment="1">
      <alignment horizontal="center"/>
    </xf>
    <xf numFmtId="0" fontId="0" fillId="0" borderId="0" xfId="0" applyFill="1" applyBorder="1"/>
    <xf numFmtId="0" fontId="14" fillId="0" borderId="0" xfId="0" applyFont="1" applyFill="1" applyBorder="1"/>
    <xf numFmtId="0" fontId="14" fillId="0" borderId="0" xfId="3" applyFont="1" applyBorder="1" applyAlignment="1">
      <alignment horizontal="left" vertical="center" indent="1"/>
    </xf>
    <xf numFmtId="0" fontId="20" fillId="0" borderId="0" xfId="3" applyFont="1" applyBorder="1" applyAlignment="1">
      <alignment horizontal="left" vertical="center" indent="1"/>
    </xf>
    <xf numFmtId="0" fontId="20" fillId="0" borderId="0" xfId="3" applyFont="1" applyFill="1" applyBorder="1" applyAlignment="1">
      <alignment vertical="center" wrapText="1"/>
    </xf>
    <xf numFmtId="11" fontId="20" fillId="0" borderId="0" xfId="3" applyNumberFormat="1" applyFont="1" applyFill="1" applyBorder="1" applyAlignment="1">
      <alignment horizontal="left"/>
    </xf>
    <xf numFmtId="0" fontId="20" fillId="3" borderId="3" xfId="0" applyFont="1" applyFill="1" applyBorder="1" applyAlignment="1">
      <alignment horizontal="left" vertical="center" wrapText="1"/>
    </xf>
    <xf numFmtId="0" fontId="20" fillId="3" borderId="3" xfId="0" applyFont="1" applyFill="1" applyBorder="1" applyAlignment="1">
      <alignment horizontal="left" vertical="center" wrapText="1" indent="1"/>
    </xf>
    <xf numFmtId="0" fontId="20" fillId="0" borderId="0" xfId="0" applyFont="1" applyFill="1" applyBorder="1" applyAlignment="1">
      <alignment horizontal="left" vertical="center" wrapText="1"/>
    </xf>
    <xf numFmtId="0" fontId="14" fillId="0" borderId="0" xfId="0" applyFont="1" applyBorder="1" applyAlignment="1">
      <alignment horizontal="left" vertical="center" wrapText="1" indent="1"/>
    </xf>
    <xf numFmtId="0" fontId="14" fillId="0" borderId="0" xfId="0" applyFont="1" applyBorder="1" applyAlignment="1">
      <alignment horizontal="left" vertical="center" indent="1"/>
    </xf>
    <xf numFmtId="0" fontId="14" fillId="0" borderId="0" xfId="0" applyFont="1" applyFill="1" applyBorder="1" applyAlignment="1">
      <alignment horizontal="left" vertical="center" wrapText="1" indent="1"/>
    </xf>
    <xf numFmtId="0" fontId="20" fillId="3" borderId="0" xfId="0" applyFont="1" applyFill="1" applyBorder="1" applyAlignment="1">
      <alignment horizontal="left" vertical="center" wrapText="1"/>
    </xf>
    <xf numFmtId="0" fontId="20" fillId="3" borderId="0" xfId="0" applyFont="1" applyFill="1" applyBorder="1" applyAlignment="1">
      <alignment horizontal="left" vertical="center" wrapText="1" indent="1"/>
    </xf>
    <xf numFmtId="0" fontId="14" fillId="0" borderId="0" xfId="0" applyFont="1" applyFill="1" applyBorder="1" applyAlignment="1">
      <alignment horizontal="left" vertical="top" wrapText="1" indent="1"/>
    </xf>
    <xf numFmtId="0" fontId="16" fillId="0" borderId="0" xfId="0" applyFont="1" applyBorder="1" applyAlignment="1">
      <alignment horizontal="left" vertical="center" indent="1"/>
    </xf>
    <xf numFmtId="0" fontId="20" fillId="3" borderId="0" xfId="0" applyFont="1" applyFill="1" applyBorder="1" applyAlignment="1">
      <alignment vertical="center" wrapText="1"/>
    </xf>
    <xf numFmtId="0" fontId="14" fillId="0" borderId="0" xfId="0" applyFont="1" applyFill="1" applyBorder="1" applyAlignment="1">
      <alignment horizontal="left" vertical="center" indent="1"/>
    </xf>
    <xf numFmtId="0" fontId="14" fillId="0" borderId="0" xfId="0" applyFont="1" applyFill="1" applyBorder="1" applyAlignment="1">
      <alignment horizontal="left" indent="1"/>
    </xf>
    <xf numFmtId="0" fontId="31" fillId="0" borderId="0" xfId="0" applyFont="1" applyFill="1" applyBorder="1" applyAlignment="1">
      <alignment horizontal="left" indent="1"/>
    </xf>
    <xf numFmtId="0" fontId="32" fillId="0" borderId="0" xfId="4" applyFont="1"/>
    <xf numFmtId="0" fontId="21" fillId="0" borderId="0" xfId="0" applyFont="1"/>
    <xf numFmtId="0" fontId="20" fillId="0" borderId="1" xfId="0" applyFont="1" applyBorder="1" applyAlignment="1">
      <alignment horizontal="center"/>
    </xf>
    <xf numFmtId="0" fontId="20" fillId="0" borderId="0" xfId="0" applyFont="1"/>
    <xf numFmtId="0" fontId="14" fillId="0" borderId="0" xfId="0" applyFont="1" applyBorder="1" applyAlignment="1">
      <alignment horizontal="center"/>
    </xf>
    <xf numFmtId="0" fontId="14" fillId="0" borderId="0" xfId="0" applyFont="1" applyBorder="1" applyAlignment="1">
      <alignment horizontal="right"/>
    </xf>
    <xf numFmtId="3" fontId="20" fillId="0" borderId="0" xfId="0" applyNumberFormat="1" applyFont="1"/>
    <xf numFmtId="3" fontId="14" fillId="0" borderId="0" xfId="0" applyNumberFormat="1" applyFont="1"/>
    <xf numFmtId="0" fontId="14" fillId="0" borderId="6" xfId="6" applyFont="1" applyFill="1" applyBorder="1" applyAlignment="1">
      <alignment vertical="center"/>
    </xf>
    <xf numFmtId="0" fontId="14" fillId="2" borderId="6" xfId="6" applyFont="1" applyFill="1" applyBorder="1" applyAlignment="1">
      <alignment vertical="center"/>
    </xf>
    <xf numFmtId="0" fontId="12" fillId="0" borderId="0" xfId="1" applyFont="1" applyFill="1"/>
    <xf numFmtId="0" fontId="14" fillId="0" borderId="0" xfId="0" applyFont="1" applyFill="1"/>
    <xf numFmtId="0" fontId="6" fillId="0" borderId="1" xfId="2" applyFont="1" applyFill="1" applyBorder="1" applyAlignment="1">
      <alignment horizontal="center"/>
    </xf>
    <xf numFmtId="0" fontId="6" fillId="0" borderId="0" xfId="0" applyFont="1" applyFill="1" applyAlignment="1">
      <alignment horizontal="center"/>
    </xf>
    <xf numFmtId="0" fontId="6" fillId="0" borderId="0" xfId="1" applyFont="1" applyFill="1" applyAlignment="1">
      <alignment horizontal="center"/>
    </xf>
    <xf numFmtId="0" fontId="14" fillId="0" borderId="0" xfId="0" applyFont="1" applyAlignment="1">
      <alignment horizontal="center"/>
    </xf>
    <xf numFmtId="0" fontId="20" fillId="0" borderId="1" xfId="2" applyFont="1" applyFill="1" applyBorder="1" applyAlignment="1">
      <alignment horizontal="center"/>
    </xf>
    <xf numFmtId="0" fontId="7" fillId="0" borderId="0" xfId="0" applyFont="1" applyAlignment="1">
      <alignment horizontal="center"/>
    </xf>
    <xf numFmtId="0" fontId="33" fillId="0" borderId="0" xfId="0" applyFont="1" applyFill="1"/>
    <xf numFmtId="0" fontId="34" fillId="0" borderId="0" xfId="0" applyFont="1" applyFill="1"/>
    <xf numFmtId="0" fontId="35" fillId="0" borderId="0" xfId="0" applyFont="1" applyFill="1"/>
    <xf numFmtId="0" fontId="36" fillId="0" borderId="0" xfId="0" applyFont="1" applyFill="1"/>
    <xf numFmtId="0" fontId="34" fillId="0" borderId="0" xfId="0" applyFont="1" applyFill="1" applyAlignment="1">
      <alignment horizontal="center"/>
    </xf>
    <xf numFmtId="0" fontId="33" fillId="0" borderId="0" xfId="0" applyFont="1"/>
    <xf numFmtId="0" fontId="33" fillId="0" borderId="0" xfId="0" applyFont="1" applyProtection="1"/>
    <xf numFmtId="0" fontId="35" fillId="0" borderId="0" xfId="1" applyFont="1" applyFill="1"/>
    <xf numFmtId="0" fontId="34" fillId="0" borderId="0" xfId="1" applyFont="1" applyFill="1"/>
    <xf numFmtId="0" fontId="34" fillId="0" borderId="0" xfId="1" applyFont="1" applyFill="1" applyAlignment="1">
      <alignment horizontal="center"/>
    </xf>
    <xf numFmtId="0" fontId="35" fillId="0" borderId="0" xfId="0" applyFont="1"/>
    <xf numFmtId="0" fontId="37" fillId="0" borderId="0" xfId="0" applyFont="1"/>
    <xf numFmtId="0" fontId="37" fillId="0" borderId="0" xfId="0" applyFont="1" applyAlignment="1">
      <alignment horizontal="center"/>
    </xf>
    <xf numFmtId="166" fontId="17" fillId="0" borderId="10" xfId="6" applyNumberFormat="1" applyFont="1" applyFill="1" applyBorder="1" applyAlignment="1">
      <alignment horizontal="right" vertical="center" indent="1"/>
    </xf>
    <xf numFmtId="3" fontId="14" fillId="2" borderId="0" xfId="6" applyNumberFormat="1" applyFont="1" applyFill="1" applyBorder="1" applyAlignment="1">
      <alignment horizontal="right" vertical="center" indent="1"/>
    </xf>
    <xf numFmtId="166" fontId="17" fillId="0" borderId="0" xfId="6" applyNumberFormat="1" applyFont="1" applyFill="1" applyBorder="1" applyAlignment="1">
      <alignment horizontal="right" vertical="center" indent="1"/>
    </xf>
    <xf numFmtId="166" fontId="17" fillId="0" borderId="6" xfId="6" applyNumberFormat="1" applyFont="1" applyFill="1" applyBorder="1" applyAlignment="1">
      <alignment horizontal="right" vertical="center" indent="1"/>
    </xf>
    <xf numFmtId="3" fontId="20" fillId="0" borderId="0" xfId="6" applyNumberFormat="1" applyFont="1" applyFill="1" applyBorder="1" applyAlignment="1">
      <alignment horizontal="right" vertical="center" indent="1"/>
    </xf>
    <xf numFmtId="166" fontId="16" fillId="0" borderId="5" xfId="6" applyNumberFormat="1" applyFont="1" applyFill="1" applyBorder="1" applyAlignment="1">
      <alignment horizontal="right" vertical="center" indent="1"/>
    </xf>
    <xf numFmtId="166" fontId="16" fillId="0" borderId="6" xfId="6" applyNumberFormat="1" applyFont="1" applyFill="1" applyBorder="1" applyAlignment="1">
      <alignment horizontal="right" vertical="center" indent="1"/>
    </xf>
    <xf numFmtId="166" fontId="20" fillId="0" borderId="0" xfId="6" applyNumberFormat="1" applyFont="1" applyFill="1" applyBorder="1" applyAlignment="1">
      <alignment horizontal="right" vertical="center" indent="1"/>
    </xf>
    <xf numFmtId="0" fontId="18" fillId="0" borderId="0" xfId="1" applyFont="1" applyFill="1"/>
    <xf numFmtId="3" fontId="7" fillId="0" borderId="0" xfId="0" applyNumberFormat="1" applyFont="1" applyFill="1" applyAlignment="1">
      <alignment horizontal="right"/>
    </xf>
    <xf numFmtId="3" fontId="7" fillId="0" borderId="0" xfId="0" applyNumberFormat="1" applyFont="1" applyAlignment="1">
      <alignment horizontal="right"/>
    </xf>
    <xf numFmtId="3" fontId="7" fillId="0" borderId="0" xfId="1" applyNumberFormat="1" applyFont="1" applyFill="1" applyAlignment="1">
      <alignment horizontal="right"/>
    </xf>
    <xf numFmtId="0" fontId="14" fillId="0" borderId="0" xfId="0" applyFont="1" applyBorder="1"/>
    <xf numFmtId="0" fontId="7" fillId="0" borderId="0" xfId="6" applyFont="1" applyBorder="1" applyAlignment="1">
      <alignment horizontal="left"/>
    </xf>
    <xf numFmtId="0" fontId="6" fillId="0" borderId="0" xfId="6" applyFont="1" applyFill="1" applyBorder="1" applyAlignment="1">
      <alignment vertical="center"/>
    </xf>
    <xf numFmtId="0" fontId="7" fillId="0" borderId="0" xfId="6" applyFont="1" applyBorder="1" applyAlignment="1">
      <alignment vertical="center"/>
    </xf>
    <xf numFmtId="0" fontId="7" fillId="0" borderId="0" xfId="6" applyFont="1" applyFill="1" applyBorder="1"/>
    <xf numFmtId="0" fontId="7" fillId="0" borderId="3" xfId="6" applyFont="1" applyFill="1" applyBorder="1" applyAlignment="1">
      <alignment horizontal="right"/>
    </xf>
    <xf numFmtId="0" fontId="7" fillId="0" borderId="3" xfId="6" applyFont="1" applyFill="1" applyBorder="1"/>
    <xf numFmtId="0" fontId="7" fillId="0" borderId="14" xfId="6" applyFont="1" applyFill="1" applyBorder="1"/>
    <xf numFmtId="0" fontId="14" fillId="0" borderId="15" xfId="0" applyFont="1" applyBorder="1" applyAlignment="1">
      <alignment horizontal="left" vertical="center" indent="1"/>
    </xf>
    <xf numFmtId="0" fontId="7" fillId="0" borderId="0" xfId="6" applyFont="1" applyFill="1" applyBorder="1" applyAlignment="1">
      <alignment horizontal="right"/>
    </xf>
    <xf numFmtId="0" fontId="7" fillId="0" borderId="16" xfId="6" applyFont="1" applyFill="1" applyBorder="1"/>
    <xf numFmtId="0" fontId="14" fillId="0" borderId="13" xfId="0" quotePrefix="1" applyFont="1" applyBorder="1" applyAlignment="1">
      <alignment horizontal="left" vertical="center" indent="1"/>
    </xf>
    <xf numFmtId="164" fontId="3" fillId="0" borderId="0" xfId="6" applyNumberFormat="1" applyFill="1"/>
    <xf numFmtId="0" fontId="2" fillId="0" borderId="0" xfId="6" applyFont="1" applyFill="1"/>
    <xf numFmtId="0" fontId="17" fillId="0" borderId="0" xfId="6" applyFont="1" applyAlignment="1">
      <alignment horizontal="left" vertical="center"/>
    </xf>
    <xf numFmtId="0" fontId="7" fillId="0" borderId="6" xfId="0" applyFont="1" applyFill="1" applyBorder="1" applyAlignment="1">
      <alignment horizontal="left" vertical="center" wrapText="1" indent="1"/>
    </xf>
    <xf numFmtId="0" fontId="6" fillId="0" borderId="0" xfId="6" applyFont="1" applyBorder="1" applyAlignment="1"/>
    <xf numFmtId="0" fontId="7" fillId="0" borderId="0" xfId="6" applyFont="1" applyBorder="1" applyAlignment="1"/>
    <xf numFmtId="0" fontId="7" fillId="0" borderId="0" xfId="6"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left" vertical="top"/>
    </xf>
    <xf numFmtId="0" fontId="7" fillId="0" borderId="0" xfId="6" applyFont="1" applyBorder="1" applyAlignment="1">
      <alignment horizontal="left" vertical="center"/>
    </xf>
    <xf numFmtId="0" fontId="7" fillId="0" borderId="0" xfId="0" applyFont="1" applyFill="1" applyBorder="1" applyAlignment="1">
      <alignment horizontal="left" vertical="center"/>
    </xf>
    <xf numFmtId="0" fontId="7" fillId="0" borderId="0" xfId="6" applyFont="1" applyFill="1" applyBorder="1" applyAlignment="1"/>
    <xf numFmtId="0" fontId="7" fillId="0" borderId="0" xfId="6" applyFont="1" applyFill="1" applyAlignment="1"/>
    <xf numFmtId="0" fontId="7" fillId="0" borderId="0" xfId="6" applyFont="1" applyAlignment="1"/>
    <xf numFmtId="0" fontId="8" fillId="0" borderId="0" xfId="0" applyFont="1" applyProtection="1"/>
    <xf numFmtId="0" fontId="38" fillId="0" borderId="0" xfId="5" applyFont="1"/>
    <xf numFmtId="0" fontId="38" fillId="0" borderId="0" xfId="5" applyFont="1" applyFill="1"/>
    <xf numFmtId="0" fontId="1" fillId="4" borderId="0" xfId="6" applyFont="1" applyFill="1"/>
    <xf numFmtId="0" fontId="1" fillId="0" borderId="0" xfId="6" applyFont="1"/>
    <xf numFmtId="0" fontId="1" fillId="0" borderId="0" xfId="6" applyFont="1" applyFill="1"/>
    <xf numFmtId="0" fontId="20" fillId="0" borderId="0" xfId="0" applyFont="1" applyFill="1" applyBorder="1" applyAlignment="1">
      <alignment horizontal="left" vertical="center" wrapText="1" indent="1"/>
    </xf>
    <xf numFmtId="0" fontId="0" fillId="0" borderId="0" xfId="0" applyFill="1"/>
    <xf numFmtId="0" fontId="14" fillId="0" borderId="4" xfId="0" applyFont="1" applyFill="1" applyBorder="1" applyAlignment="1">
      <alignment horizontal="left" vertical="center" wrapText="1" indent="1"/>
    </xf>
    <xf numFmtId="167" fontId="3" fillId="0" borderId="0" xfId="7" applyNumberFormat="1" applyFont="1" applyFill="1"/>
    <xf numFmtId="0" fontId="14" fillId="0" borderId="15" xfId="0" applyFont="1" applyFill="1" applyBorder="1" applyAlignment="1">
      <alignment horizontal="left" vertical="center" indent="1"/>
    </xf>
    <xf numFmtId="0" fontId="14" fillId="0" borderId="0" xfId="0" applyFont="1" applyFill="1" applyAlignment="1">
      <alignment horizontal="left" wrapText="1"/>
    </xf>
    <xf numFmtId="0" fontId="14" fillId="0" borderId="0" xfId="0" applyFont="1" applyFill="1" applyAlignment="1">
      <alignment horizontal="left"/>
    </xf>
    <xf numFmtId="0" fontId="39" fillId="2" borderId="0" xfId="4" applyFont="1" applyFill="1" applyAlignment="1">
      <alignment horizontal="left" vertical="top"/>
    </xf>
    <xf numFmtId="0" fontId="39" fillId="2" borderId="0" xfId="4" applyFont="1" applyFill="1" applyAlignment="1"/>
    <xf numFmtId="0" fontId="39" fillId="2" borderId="0" xfId="4" applyFont="1" applyFill="1"/>
    <xf numFmtId="0" fontId="8" fillId="0" borderId="0" xfId="1" applyFont="1" applyFill="1"/>
    <xf numFmtId="0" fontId="21" fillId="0" borderId="0" xfId="5" applyFont="1" applyAlignment="1"/>
    <xf numFmtId="0" fontId="17" fillId="0" borderId="0" xfId="0" applyFont="1" applyFill="1" applyAlignment="1">
      <alignment horizontal="left" wrapText="1"/>
    </xf>
    <xf numFmtId="0" fontId="18" fillId="2" borderId="0" xfId="0" applyFont="1" applyFill="1" applyAlignment="1">
      <alignment horizontal="left" vertical="top" wrapText="1"/>
    </xf>
    <xf numFmtId="0" fontId="17" fillId="2" borderId="0" xfId="0" applyFont="1" applyFill="1" applyAlignment="1">
      <alignment horizontal="left" vertical="top" wrapText="1"/>
    </xf>
    <xf numFmtId="0" fontId="14" fillId="0" borderId="0" xfId="0" applyFont="1" applyFill="1" applyAlignment="1">
      <alignment horizontal="left" wrapText="1"/>
    </xf>
    <xf numFmtId="0" fontId="14" fillId="0" borderId="0" xfId="0" applyFont="1" applyFill="1" applyAlignment="1">
      <alignment horizontal="left"/>
    </xf>
    <xf numFmtId="0" fontId="17" fillId="2" borderId="0" xfId="0" applyFont="1" applyFill="1" applyAlignment="1">
      <alignment horizontal="left" wrapText="1"/>
    </xf>
    <xf numFmtId="0" fontId="20" fillId="0" borderId="0" xfId="0" applyFont="1" applyAlignment="1">
      <alignment horizontal="left" vertical="top" wrapText="1"/>
    </xf>
    <xf numFmtId="0" fontId="6" fillId="0" borderId="0" xfId="6" applyFont="1" applyFill="1" applyBorder="1" applyAlignment="1">
      <alignment horizontal="center" vertical="center" wrapText="1"/>
    </xf>
    <xf numFmtId="0" fontId="20" fillId="0" borderId="5" xfId="6" applyFont="1" applyBorder="1" applyAlignment="1">
      <alignment horizontal="center"/>
    </xf>
    <xf numFmtId="0" fontId="20" fillId="0" borderId="0" xfId="6" applyFont="1" applyBorder="1" applyAlignment="1">
      <alignment horizontal="center"/>
    </xf>
    <xf numFmtId="0" fontId="20" fillId="0" borderId="6" xfId="6" applyFont="1" applyBorder="1" applyAlignment="1">
      <alignment horizontal="center"/>
    </xf>
    <xf numFmtId="0" fontId="20" fillId="0" borderId="5" xfId="6" applyFont="1" applyFill="1" applyBorder="1" applyAlignment="1">
      <alignment horizontal="center" vertical="center" wrapText="1"/>
    </xf>
    <xf numFmtId="0" fontId="20" fillId="0" borderId="6" xfId="6" applyFont="1" applyFill="1" applyBorder="1" applyAlignment="1">
      <alignment horizontal="center" vertical="center" wrapText="1"/>
    </xf>
    <xf numFmtId="0" fontId="20" fillId="0" borderId="0" xfId="6" applyFont="1" applyFill="1" applyBorder="1" applyAlignment="1">
      <alignment vertical="center"/>
    </xf>
    <xf numFmtId="0" fontId="20" fillId="0" borderId="1" xfId="6" applyFont="1" applyFill="1" applyBorder="1" applyAlignment="1">
      <alignment vertical="center"/>
    </xf>
    <xf numFmtId="0" fontId="16" fillId="0" borderId="5" xfId="6" applyFont="1" applyFill="1" applyBorder="1" applyAlignment="1">
      <alignment horizontal="center" vertical="center"/>
    </xf>
    <xf numFmtId="0" fontId="16" fillId="0" borderId="0" xfId="6" applyFont="1" applyFill="1" applyBorder="1" applyAlignment="1">
      <alignment horizontal="center" vertical="center"/>
    </xf>
    <xf numFmtId="0" fontId="16" fillId="0" borderId="6" xfId="6" applyFont="1" applyFill="1" applyBorder="1" applyAlignment="1">
      <alignment horizontal="center" vertical="center"/>
    </xf>
    <xf numFmtId="0" fontId="20" fillId="0" borderId="0" xfId="6" applyFont="1" applyFill="1" applyBorder="1" applyAlignment="1">
      <alignment horizontal="center" vertical="center" wrapText="1"/>
    </xf>
    <xf numFmtId="0" fontId="17" fillId="0" borderId="0" xfId="6" applyFont="1" applyBorder="1" applyAlignment="1">
      <alignment horizontal="center" vertical="center" wrapText="1"/>
    </xf>
    <xf numFmtId="0" fontId="17" fillId="0" borderId="6" xfId="6" applyFont="1" applyBorder="1" applyAlignment="1">
      <alignment horizontal="center" vertical="center" wrapText="1"/>
    </xf>
    <xf numFmtId="0" fontId="14" fillId="0" borderId="15" xfId="0" applyFont="1" applyBorder="1" applyAlignment="1">
      <alignment horizontal="left" vertical="center" wrapText="1" indent="1"/>
    </xf>
    <xf numFmtId="0" fontId="14" fillId="0" borderId="0" xfId="0" applyFont="1" applyBorder="1" applyAlignment="1">
      <alignment horizontal="left" vertical="center" wrapText="1" indent="1"/>
    </xf>
    <xf numFmtId="0" fontId="14" fillId="0" borderId="16" xfId="0" applyFont="1" applyBorder="1" applyAlignment="1">
      <alignment horizontal="left" vertical="center" wrapText="1" indent="1"/>
    </xf>
    <xf numFmtId="0" fontId="14" fillId="0" borderId="17" xfId="0" applyFont="1" applyBorder="1" applyAlignment="1">
      <alignment horizontal="left" vertical="center" wrapText="1" indent="1"/>
    </xf>
    <xf numFmtId="0" fontId="14" fillId="0" borderId="4" xfId="0" applyFont="1" applyBorder="1" applyAlignment="1">
      <alignment horizontal="left" vertical="center" wrapText="1" indent="1"/>
    </xf>
    <xf numFmtId="0" fontId="14" fillId="0" borderId="18" xfId="0" applyFont="1" applyBorder="1" applyAlignment="1">
      <alignment horizontal="left" vertical="center" wrapText="1" indent="1"/>
    </xf>
    <xf numFmtId="0" fontId="14" fillId="0" borderId="0" xfId="6" applyFont="1" applyFill="1" applyBorder="1" applyAlignment="1">
      <alignment horizontal="left" vertical="center" wrapText="1"/>
    </xf>
    <xf numFmtId="0" fontId="6" fillId="0" borderId="0" xfId="2" applyFont="1" applyFill="1" applyBorder="1" applyAlignment="1">
      <alignment horizontal="center"/>
    </xf>
    <xf numFmtId="0" fontId="14" fillId="0" borderId="0" xfId="3" applyFont="1" applyAlignment="1">
      <alignment horizontal="left" wrapText="1"/>
    </xf>
    <xf numFmtId="0" fontId="20" fillId="0" borderId="0" xfId="2" applyFont="1" applyFill="1" applyBorder="1" applyAlignment="1">
      <alignment horizontal="center"/>
    </xf>
  </cellXfs>
  <cellStyles count="8">
    <cellStyle name="Hyperlink" xfId="4" builtinId="8"/>
    <cellStyle name="Normal" xfId="0" builtinId="0"/>
    <cellStyle name="Normal 2" xfId="1"/>
    <cellStyle name="Normal 3" xfId="3"/>
    <cellStyle name="Normal 4" xfId="6"/>
    <cellStyle name="Normal_ExposureToSmokeFireFlames" xfId="2"/>
    <cellStyle name="Percent" xfId="7" builtinId="5"/>
    <cellStyle name="Title" xfId="5" builtinId="15"/>
  </cellStyles>
  <dxfs count="8">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19051</xdr:rowOff>
    </xdr:from>
    <xdr:to>
      <xdr:col>0</xdr:col>
      <xdr:colOff>1209675</xdr:colOff>
      <xdr:row>4</xdr:row>
      <xdr:rowOff>9999</xdr:rowOff>
    </xdr:to>
    <xdr:pic>
      <xdr:nvPicPr>
        <xdr:cNvPr id="2" name="Picture 1" title="Ministry of Health logo"/>
        <xdr:cNvPicPr>
          <a:picLocks noChangeAspect="1"/>
        </xdr:cNvPicPr>
      </xdr:nvPicPr>
      <xdr:blipFill>
        <a:blip xmlns:r="http://schemas.openxmlformats.org/officeDocument/2006/relationships" r:embed="rId1"/>
        <a:stretch>
          <a:fillRect/>
        </a:stretch>
      </xdr:blipFill>
      <xdr:spPr>
        <a:xfrm>
          <a:off x="0" y="19051"/>
          <a:ext cx="1209675" cy="6005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ortality\Historical%20Mortality\Historical%20Mortality%201948-2014\Analysis\historical_mortality1948-2014_annual%20templateol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ntents"/>
      <sheetName val="Graphs"/>
      <sheetName val="Coding"/>
      <sheetName val="Historic data"/>
      <sheetName val="DataAnnualUpdate"/>
      <sheetName val="Annual update"/>
      <sheetName val="ref"/>
    </sheetNames>
    <sheetDataSet>
      <sheetData sheetId="0"/>
      <sheetData sheetId="1"/>
      <sheetData sheetId="2"/>
      <sheetData sheetId="3"/>
      <sheetData sheetId="4">
        <row r="1">
          <cell r="A1" t="str">
            <v>combo</v>
          </cell>
          <cell r="B1" t="str">
            <v>year</v>
          </cell>
          <cell r="C1" t="str">
            <v>type</v>
          </cell>
          <cell r="D1" t="str">
            <v>sex</v>
          </cell>
          <cell r="E1" t="str">
            <v>ethmn</v>
          </cell>
          <cell r="F1" t="str">
            <v>num</v>
          </cell>
          <cell r="G1" t="str">
            <v>rate</v>
          </cell>
        </row>
        <row r="2">
          <cell r="A2" t="str">
            <v>1948AssaultAllSexAllEth</v>
          </cell>
          <cell r="B2">
            <v>1948</v>
          </cell>
          <cell r="C2" t="str">
            <v>Assault</v>
          </cell>
          <cell r="D2" t="str">
            <v>AllSex</v>
          </cell>
          <cell r="E2" t="str">
            <v>AllEth</v>
          </cell>
          <cell r="F2">
            <v>20</v>
          </cell>
          <cell r="G2">
            <v>1.1174124160000001</v>
          </cell>
        </row>
        <row r="3">
          <cell r="A3" t="str">
            <v>1948Cerebrovascular diseaseAllSexAllEth</v>
          </cell>
          <cell r="B3">
            <v>1948</v>
          </cell>
          <cell r="C3" t="str">
            <v>Cerebrovascular disease</v>
          </cell>
          <cell r="D3" t="str">
            <v>AllSex</v>
          </cell>
          <cell r="E3" t="str">
            <v>AllEth</v>
          </cell>
          <cell r="F3">
            <v>1698</v>
          </cell>
          <cell r="G3">
            <v>100.8912523</v>
          </cell>
        </row>
        <row r="4">
          <cell r="A4" t="str">
            <v>1948Chronic lower respiratory diseasesAllSexAllEth</v>
          </cell>
          <cell r="B4">
            <v>1948</v>
          </cell>
          <cell r="C4" t="str">
            <v>Chronic lower respiratory diseases</v>
          </cell>
          <cell r="D4" t="str">
            <v>AllSex</v>
          </cell>
          <cell r="E4" t="str">
            <v>AllEth</v>
          </cell>
          <cell r="F4" t="str">
            <v>...</v>
          </cell>
          <cell r="G4" t="str">
            <v>...</v>
          </cell>
        </row>
        <row r="5">
          <cell r="A5" t="str">
            <v>1948Diabetes mellitusAllSexAllEth</v>
          </cell>
          <cell r="B5">
            <v>1948</v>
          </cell>
          <cell r="C5" t="str">
            <v>Diabetes mellitus</v>
          </cell>
          <cell r="D5" t="str">
            <v>AllSex</v>
          </cell>
          <cell r="E5" t="str">
            <v>AllEth</v>
          </cell>
          <cell r="F5">
            <v>355</v>
          </cell>
          <cell r="G5">
            <v>18.967830419999999</v>
          </cell>
        </row>
        <row r="6">
          <cell r="A6" t="str">
            <v>1948Ischaemic heart diseaseAllSexAllEth</v>
          </cell>
          <cell r="B6">
            <v>1948</v>
          </cell>
          <cell r="C6" t="str">
            <v>Ischaemic heart disease</v>
          </cell>
          <cell r="D6" t="str">
            <v>AllSex</v>
          </cell>
          <cell r="E6" t="str">
            <v>AllEth</v>
          </cell>
          <cell r="F6">
            <v>1765</v>
          </cell>
          <cell r="G6">
            <v>94.26423321</v>
          </cell>
        </row>
        <row r="7">
          <cell r="A7" t="str">
            <v>1948Motor vehicle accidentsAllSexAllEth</v>
          </cell>
          <cell r="B7">
            <v>1948</v>
          </cell>
          <cell r="C7" t="str">
            <v>Motor vehicle accidents</v>
          </cell>
          <cell r="D7" t="str">
            <v>AllSex</v>
          </cell>
          <cell r="E7" t="str">
            <v>AllEth</v>
          </cell>
          <cell r="F7">
            <v>220</v>
          </cell>
          <cell r="G7">
            <v>12.23852497</v>
          </cell>
        </row>
        <row r="8">
          <cell r="A8" t="str">
            <v>1948Other forms of heart diseaseAllSexAllEth</v>
          </cell>
          <cell r="B8">
            <v>1948</v>
          </cell>
          <cell r="C8" t="str">
            <v>Other forms of heart disease</v>
          </cell>
          <cell r="D8" t="str">
            <v>AllSex</v>
          </cell>
          <cell r="E8" t="str">
            <v>AllEth</v>
          </cell>
          <cell r="F8" t="str">
            <v>...</v>
          </cell>
          <cell r="G8" t="str">
            <v>...</v>
          </cell>
        </row>
        <row r="9">
          <cell r="A9" t="str">
            <v>1948Influenza and pneumoniaAllSexAllEth</v>
          </cell>
          <cell r="B9">
            <v>1948</v>
          </cell>
          <cell r="C9" t="str">
            <v>Influenza and pneumonia</v>
          </cell>
          <cell r="D9" t="str">
            <v>AllSex</v>
          </cell>
          <cell r="E9" t="str">
            <v>AllEth</v>
          </cell>
          <cell r="F9">
            <v>885</v>
          </cell>
          <cell r="G9">
            <v>49.075338500000001</v>
          </cell>
        </row>
        <row r="10">
          <cell r="A10" t="str">
            <v>1948Intentional self-harmAllSexAllEth</v>
          </cell>
          <cell r="B10">
            <v>1948</v>
          </cell>
          <cell r="C10" t="str">
            <v>Intentional self-harm</v>
          </cell>
          <cell r="D10" t="str">
            <v>AllSex</v>
          </cell>
          <cell r="E10" t="str">
            <v>AllEth</v>
          </cell>
          <cell r="F10">
            <v>187</v>
          </cell>
          <cell r="G10">
            <v>10.04146428</v>
          </cell>
        </row>
        <row r="11">
          <cell r="A11" t="str">
            <v>1948All cancerAllSexAllEth</v>
          </cell>
          <cell r="B11">
            <v>1948</v>
          </cell>
          <cell r="C11" t="str">
            <v>All cancer</v>
          </cell>
          <cell r="D11" t="str">
            <v>AllSex</v>
          </cell>
          <cell r="E11" t="str">
            <v>AllEth</v>
          </cell>
          <cell r="F11">
            <v>2607</v>
          </cell>
          <cell r="G11">
            <v>140.6829583</v>
          </cell>
        </row>
        <row r="12">
          <cell r="A12" t="str">
            <v>1948All deathsAllSexAllEth</v>
          </cell>
          <cell r="B12">
            <v>1948</v>
          </cell>
          <cell r="C12" t="str">
            <v>All deaths</v>
          </cell>
          <cell r="D12" t="str">
            <v>AllSex</v>
          </cell>
          <cell r="E12" t="str">
            <v>AllEth</v>
          </cell>
          <cell r="F12">
            <v>17285</v>
          </cell>
          <cell r="G12">
            <v>981.96426680000002</v>
          </cell>
        </row>
        <row r="13">
          <cell r="A13" t="str">
            <v>1949AssaultAllSexAllEth</v>
          </cell>
          <cell r="B13">
            <v>1949</v>
          </cell>
          <cell r="C13" t="str">
            <v>Assault</v>
          </cell>
          <cell r="D13" t="str">
            <v>AllSex</v>
          </cell>
          <cell r="E13" t="str">
            <v>AllEth</v>
          </cell>
          <cell r="F13">
            <v>28</v>
          </cell>
          <cell r="G13">
            <v>1.477354069</v>
          </cell>
        </row>
        <row r="14">
          <cell r="A14" t="str">
            <v>1949Cerebrovascular diseaseAllSexAllEth</v>
          </cell>
          <cell r="B14">
            <v>1949</v>
          </cell>
          <cell r="C14" t="str">
            <v>Cerebrovascular disease</v>
          </cell>
          <cell r="D14" t="str">
            <v>AllSex</v>
          </cell>
          <cell r="E14" t="str">
            <v>AllEth</v>
          </cell>
          <cell r="F14">
            <v>1655</v>
          </cell>
          <cell r="G14">
            <v>94.953084149999995</v>
          </cell>
        </row>
        <row r="15">
          <cell r="A15" t="str">
            <v>1949Chronic lower respiratory diseasesAllSexAllEth</v>
          </cell>
          <cell r="B15">
            <v>1949</v>
          </cell>
          <cell r="C15" t="str">
            <v>Chronic lower respiratory diseases</v>
          </cell>
          <cell r="D15" t="str">
            <v>AllSex</v>
          </cell>
          <cell r="E15" t="str">
            <v>AllEth</v>
          </cell>
          <cell r="F15" t="str">
            <v>...</v>
          </cell>
          <cell r="G15" t="str">
            <v>...</v>
          </cell>
        </row>
        <row r="16">
          <cell r="A16" t="str">
            <v>1949Diabetes mellitusAllSexAllEth</v>
          </cell>
          <cell r="B16">
            <v>1949</v>
          </cell>
          <cell r="C16" t="str">
            <v>Diabetes mellitus</v>
          </cell>
          <cell r="D16" t="str">
            <v>AllSex</v>
          </cell>
          <cell r="E16" t="str">
            <v>AllEth</v>
          </cell>
          <cell r="F16">
            <v>363</v>
          </cell>
          <cell r="G16">
            <v>18.924051510000002</v>
          </cell>
        </row>
        <row r="17">
          <cell r="A17" t="str">
            <v>1949Ischaemic heart diseaseAllSexAllEth</v>
          </cell>
          <cell r="B17">
            <v>1949</v>
          </cell>
          <cell r="C17" t="str">
            <v>Ischaemic heart disease</v>
          </cell>
          <cell r="D17" t="str">
            <v>AllSex</v>
          </cell>
          <cell r="E17" t="str">
            <v>AllEth</v>
          </cell>
          <cell r="F17">
            <v>2015</v>
          </cell>
          <cell r="G17">
            <v>105.95804320000001</v>
          </cell>
        </row>
        <row r="18">
          <cell r="A18" t="str">
            <v>1949Motor vehicle accidentsAllSexAllEth</v>
          </cell>
          <cell r="B18">
            <v>1949</v>
          </cell>
          <cell r="C18" t="str">
            <v>Motor vehicle accidents</v>
          </cell>
          <cell r="D18" t="str">
            <v>AllSex</v>
          </cell>
          <cell r="E18" t="str">
            <v>AllEth</v>
          </cell>
          <cell r="F18">
            <v>232</v>
          </cell>
          <cell r="G18">
            <v>12.571890120000001</v>
          </cell>
        </row>
        <row r="19">
          <cell r="A19" t="str">
            <v>1949Other forms of heart diseaseAllSexAllEth</v>
          </cell>
          <cell r="B19">
            <v>1949</v>
          </cell>
          <cell r="C19" t="str">
            <v>Other forms of heart disease</v>
          </cell>
          <cell r="D19" t="str">
            <v>AllSex</v>
          </cell>
          <cell r="E19" t="str">
            <v>AllEth</v>
          </cell>
          <cell r="F19" t="str">
            <v>...</v>
          </cell>
          <cell r="G19" t="str">
            <v>...</v>
          </cell>
        </row>
        <row r="20">
          <cell r="A20" t="str">
            <v>1949Influenza and pneumoniaAllSexAllEth</v>
          </cell>
          <cell r="B20">
            <v>1949</v>
          </cell>
          <cell r="C20" t="str">
            <v>Influenza and pneumonia</v>
          </cell>
          <cell r="D20" t="str">
            <v>AllSex</v>
          </cell>
          <cell r="E20" t="str">
            <v>AllEth</v>
          </cell>
          <cell r="F20">
            <v>885</v>
          </cell>
          <cell r="G20">
            <v>47.902995930000003</v>
          </cell>
        </row>
        <row r="21">
          <cell r="A21" t="str">
            <v>1949Intentional self-harmAllSexAllEth</v>
          </cell>
          <cell r="B21">
            <v>1949</v>
          </cell>
          <cell r="C21" t="str">
            <v>Intentional self-harm</v>
          </cell>
          <cell r="D21" t="str">
            <v>AllSex</v>
          </cell>
          <cell r="E21" t="str">
            <v>AllEth</v>
          </cell>
          <cell r="F21">
            <v>176</v>
          </cell>
          <cell r="G21">
            <v>9.5208304909999999</v>
          </cell>
        </row>
        <row r="22">
          <cell r="A22" t="str">
            <v>1949All cancerAllSexAllEth</v>
          </cell>
          <cell r="B22">
            <v>1949</v>
          </cell>
          <cell r="C22" t="str">
            <v>All cancer</v>
          </cell>
          <cell r="D22" t="str">
            <v>AllSex</v>
          </cell>
          <cell r="E22" t="str">
            <v>AllEth</v>
          </cell>
          <cell r="F22">
            <v>2646</v>
          </cell>
          <cell r="G22">
            <v>141.20250300000001</v>
          </cell>
        </row>
        <row r="23">
          <cell r="A23" t="str">
            <v>1949All deathsAllSexAllEth</v>
          </cell>
          <cell r="B23">
            <v>1949</v>
          </cell>
          <cell r="C23" t="str">
            <v>All deaths</v>
          </cell>
          <cell r="D23" t="str">
            <v>AllSex</v>
          </cell>
          <cell r="E23" t="str">
            <v>AllEth</v>
          </cell>
          <cell r="F23">
            <v>17578</v>
          </cell>
          <cell r="G23">
            <v>974.32028990000003</v>
          </cell>
        </row>
        <row r="24">
          <cell r="A24" t="str">
            <v>1950AssaultAllSexAllEth</v>
          </cell>
          <cell r="B24">
            <v>1950</v>
          </cell>
          <cell r="C24" t="str">
            <v>Assault</v>
          </cell>
          <cell r="D24" t="str">
            <v>AllSex</v>
          </cell>
          <cell r="E24" t="str">
            <v>AllEth</v>
          </cell>
          <cell r="F24">
            <v>20</v>
          </cell>
          <cell r="G24">
            <v>1.027177405</v>
          </cell>
        </row>
        <row r="25">
          <cell r="A25" t="str">
            <v>1950Cerebrovascular diseaseAllSexAllEth</v>
          </cell>
          <cell r="B25">
            <v>1950</v>
          </cell>
          <cell r="C25" t="str">
            <v>Cerebrovascular disease</v>
          </cell>
          <cell r="D25" t="str">
            <v>AllSex</v>
          </cell>
          <cell r="E25" t="str">
            <v>AllEth</v>
          </cell>
          <cell r="F25">
            <v>1855</v>
          </cell>
          <cell r="G25">
            <v>106.02089100000001</v>
          </cell>
        </row>
        <row r="26">
          <cell r="A26" t="str">
            <v>1950Chronic lower respiratory diseasesAllSexAllEth</v>
          </cell>
          <cell r="B26">
            <v>1950</v>
          </cell>
          <cell r="C26" t="str">
            <v>Chronic lower respiratory diseases</v>
          </cell>
          <cell r="D26" t="str">
            <v>AllSex</v>
          </cell>
          <cell r="E26" t="str">
            <v>AllEth</v>
          </cell>
          <cell r="F26" t="str">
            <v>...</v>
          </cell>
          <cell r="G26" t="str">
            <v>...</v>
          </cell>
        </row>
        <row r="27">
          <cell r="A27" t="str">
            <v>1950Diabetes mellitusAllSexAllEth</v>
          </cell>
          <cell r="B27">
            <v>1950</v>
          </cell>
          <cell r="C27" t="str">
            <v>Diabetes mellitus</v>
          </cell>
          <cell r="D27" t="str">
            <v>AllSex</v>
          </cell>
          <cell r="E27" t="str">
            <v>AllEth</v>
          </cell>
          <cell r="F27">
            <v>232</v>
          </cell>
          <cell r="G27">
            <v>11.91165818</v>
          </cell>
        </row>
        <row r="28">
          <cell r="A28" t="str">
            <v>1950Ischaemic heart diseaseAllSexAllEth</v>
          </cell>
          <cell r="B28">
            <v>1950</v>
          </cell>
          <cell r="C28" t="str">
            <v>Ischaemic heart disease</v>
          </cell>
          <cell r="D28" t="str">
            <v>AllSex</v>
          </cell>
          <cell r="E28" t="str">
            <v>AllEth</v>
          </cell>
          <cell r="F28">
            <v>3122</v>
          </cell>
          <cell r="G28">
            <v>167.29736109999999</v>
          </cell>
        </row>
        <row r="29">
          <cell r="A29" t="str">
            <v>1950Motor vehicle accidentsAllSexAllEth</v>
          </cell>
          <cell r="B29">
            <v>1950</v>
          </cell>
          <cell r="C29" t="str">
            <v>Motor vehicle accidents</v>
          </cell>
          <cell r="D29" t="str">
            <v>AllSex</v>
          </cell>
          <cell r="E29" t="str">
            <v>AllEth</v>
          </cell>
          <cell r="F29">
            <v>238</v>
          </cell>
          <cell r="G29">
            <v>12.914893709999999</v>
          </cell>
        </row>
        <row r="30">
          <cell r="A30" t="str">
            <v>1950Other forms of heart diseaseAllSexAllEth</v>
          </cell>
          <cell r="B30">
            <v>1950</v>
          </cell>
          <cell r="C30" t="str">
            <v>Other forms of heart disease</v>
          </cell>
          <cell r="D30" t="str">
            <v>AllSex</v>
          </cell>
          <cell r="E30" t="str">
            <v>AllEth</v>
          </cell>
          <cell r="F30">
            <v>2329</v>
          </cell>
          <cell r="G30">
            <v>147.07695810000001</v>
          </cell>
        </row>
        <row r="31">
          <cell r="A31" t="str">
            <v>1950Influenza and pneumoniaAllSexAllEth</v>
          </cell>
          <cell r="B31">
            <v>1950</v>
          </cell>
          <cell r="C31" t="str">
            <v>Influenza and pneumonia</v>
          </cell>
          <cell r="D31" t="str">
            <v>AllSex</v>
          </cell>
          <cell r="E31" t="str">
            <v>AllEth</v>
          </cell>
          <cell r="F31">
            <v>676</v>
          </cell>
          <cell r="G31">
            <v>38.854417759999997</v>
          </cell>
        </row>
        <row r="32">
          <cell r="A32" t="str">
            <v>1950Intentional self-harmAllSexAllEth</v>
          </cell>
          <cell r="B32">
            <v>1950</v>
          </cell>
          <cell r="C32" t="str">
            <v>Intentional self-harm</v>
          </cell>
          <cell r="D32" t="str">
            <v>AllSex</v>
          </cell>
          <cell r="E32" t="str">
            <v>AllEth</v>
          </cell>
          <cell r="F32">
            <v>172</v>
          </cell>
          <cell r="G32">
            <v>9.0574823020000004</v>
          </cell>
        </row>
        <row r="33">
          <cell r="A33" t="str">
            <v>1950All cancerAllSexAllEth</v>
          </cell>
          <cell r="B33">
            <v>1950</v>
          </cell>
          <cell r="C33" t="str">
            <v>All cancer</v>
          </cell>
          <cell r="D33" t="str">
            <v>AllSex</v>
          </cell>
          <cell r="E33" t="str">
            <v>AllEth</v>
          </cell>
          <cell r="F33">
            <v>2652</v>
          </cell>
          <cell r="G33">
            <v>138.57126009999999</v>
          </cell>
        </row>
        <row r="34">
          <cell r="A34" t="str">
            <v>1950All deathsAllSexAllEth</v>
          </cell>
          <cell r="B34">
            <v>1950</v>
          </cell>
          <cell r="C34" t="str">
            <v>All deaths</v>
          </cell>
          <cell r="D34" t="str">
            <v>AllSex</v>
          </cell>
          <cell r="E34" t="str">
            <v>AllEth</v>
          </cell>
          <cell r="F34">
            <v>18084</v>
          </cell>
          <cell r="G34">
            <v>989.79553299999998</v>
          </cell>
        </row>
        <row r="35">
          <cell r="A35" t="str">
            <v>1951AssaultAllSexAllEth</v>
          </cell>
          <cell r="B35">
            <v>1951</v>
          </cell>
          <cell r="C35" t="str">
            <v>Assault</v>
          </cell>
          <cell r="D35" t="str">
            <v>AllSex</v>
          </cell>
          <cell r="E35" t="str">
            <v>AllEth</v>
          </cell>
          <cell r="F35">
            <v>23</v>
          </cell>
          <cell r="G35">
            <v>1.2658920339999999</v>
          </cell>
        </row>
        <row r="36">
          <cell r="A36" t="str">
            <v>1951Cerebrovascular diseaseAllSexAllEth</v>
          </cell>
          <cell r="B36">
            <v>1951</v>
          </cell>
          <cell r="C36" t="str">
            <v>Cerebrovascular disease</v>
          </cell>
          <cell r="D36" t="str">
            <v>AllSex</v>
          </cell>
          <cell r="E36" t="str">
            <v>AllEth</v>
          </cell>
          <cell r="F36">
            <v>2114</v>
          </cell>
          <cell r="G36">
            <v>117.49077699999999</v>
          </cell>
        </row>
        <row r="37">
          <cell r="A37" t="str">
            <v>1951Chronic lower respiratory diseasesAllSexAllEth</v>
          </cell>
          <cell r="B37">
            <v>1951</v>
          </cell>
          <cell r="C37" t="str">
            <v>Chronic lower respiratory diseases</v>
          </cell>
          <cell r="D37" t="str">
            <v>AllSex</v>
          </cell>
          <cell r="E37" t="str">
            <v>AllEth</v>
          </cell>
          <cell r="F37" t="str">
            <v>...</v>
          </cell>
          <cell r="G37" t="str">
            <v>...</v>
          </cell>
        </row>
        <row r="38">
          <cell r="A38" t="str">
            <v>1951Diabetes mellitusAllSexAllEth</v>
          </cell>
          <cell r="B38">
            <v>1951</v>
          </cell>
          <cell r="C38" t="str">
            <v>Diabetes mellitus</v>
          </cell>
          <cell r="D38" t="str">
            <v>AllSex</v>
          </cell>
          <cell r="E38" t="str">
            <v>AllEth</v>
          </cell>
          <cell r="F38">
            <v>249</v>
          </cell>
          <cell r="G38">
            <v>12.875968309999999</v>
          </cell>
        </row>
        <row r="39">
          <cell r="A39" t="str">
            <v>1951Ischaemic heart diseaseAllSexAllEth</v>
          </cell>
          <cell r="B39">
            <v>1951</v>
          </cell>
          <cell r="C39" t="str">
            <v>Ischaemic heart disease</v>
          </cell>
          <cell r="D39" t="str">
            <v>AllSex</v>
          </cell>
          <cell r="E39" t="str">
            <v>AllEth</v>
          </cell>
          <cell r="F39">
            <v>3446</v>
          </cell>
          <cell r="G39">
            <v>182.10439919999999</v>
          </cell>
        </row>
        <row r="40">
          <cell r="A40" t="str">
            <v>1951Motor vehicle accidentsAllSexAllEth</v>
          </cell>
          <cell r="B40">
            <v>1951</v>
          </cell>
          <cell r="C40" t="str">
            <v>Motor vehicle accidents</v>
          </cell>
          <cell r="D40" t="str">
            <v>AllSex</v>
          </cell>
          <cell r="E40" t="str">
            <v>AllEth</v>
          </cell>
          <cell r="F40">
            <v>298</v>
          </cell>
          <cell r="G40">
            <v>16.07079933</v>
          </cell>
        </row>
        <row r="41">
          <cell r="A41" t="str">
            <v>1951Other forms of heart diseaseAllSexAllEth</v>
          </cell>
          <cell r="B41">
            <v>1951</v>
          </cell>
          <cell r="C41" t="str">
            <v>Other forms of heart disease</v>
          </cell>
          <cell r="D41" t="str">
            <v>AllSex</v>
          </cell>
          <cell r="E41" t="str">
            <v>AllEth</v>
          </cell>
          <cell r="F41">
            <v>2250</v>
          </cell>
          <cell r="G41">
            <v>142.5686182</v>
          </cell>
        </row>
        <row r="42">
          <cell r="A42" t="str">
            <v>1951Influenza and pneumoniaAllSexAllEth</v>
          </cell>
          <cell r="B42">
            <v>1951</v>
          </cell>
          <cell r="C42" t="str">
            <v>Influenza and pneumonia</v>
          </cell>
          <cell r="D42" t="str">
            <v>AllSex</v>
          </cell>
          <cell r="E42" t="str">
            <v>AllEth</v>
          </cell>
          <cell r="F42">
            <v>647</v>
          </cell>
          <cell r="G42">
            <v>35.032792669999999</v>
          </cell>
        </row>
        <row r="43">
          <cell r="A43" t="str">
            <v>1951Intentional self-harmAllSexAllEth</v>
          </cell>
          <cell r="B43">
            <v>1951</v>
          </cell>
          <cell r="C43" t="str">
            <v>Intentional self-harm</v>
          </cell>
          <cell r="D43" t="str">
            <v>AllSex</v>
          </cell>
          <cell r="E43" t="str">
            <v>AllEth</v>
          </cell>
          <cell r="F43">
            <v>188</v>
          </cell>
          <cell r="G43">
            <v>9.7812791360000002</v>
          </cell>
        </row>
        <row r="44">
          <cell r="A44" t="str">
            <v>1951All cancerAllSexAllEth</v>
          </cell>
          <cell r="B44">
            <v>1951</v>
          </cell>
          <cell r="C44" t="str">
            <v>All cancer</v>
          </cell>
          <cell r="D44" t="str">
            <v>AllSex</v>
          </cell>
          <cell r="E44" t="str">
            <v>AllEth</v>
          </cell>
          <cell r="F44">
            <v>2913</v>
          </cell>
          <cell r="G44">
            <v>149.31403549999999</v>
          </cell>
        </row>
        <row r="45">
          <cell r="A45" t="str">
            <v>1951All deathsAllSexAllEth</v>
          </cell>
          <cell r="B45">
            <v>1951</v>
          </cell>
          <cell r="C45" t="str">
            <v>All deaths</v>
          </cell>
          <cell r="D45" t="str">
            <v>AllSex</v>
          </cell>
          <cell r="E45" t="str">
            <v>AllEth</v>
          </cell>
          <cell r="F45">
            <v>18836</v>
          </cell>
          <cell r="G45">
            <v>1014.477299</v>
          </cell>
        </row>
        <row r="46">
          <cell r="A46" t="str">
            <v>1952AssaultAllSexAllEth</v>
          </cell>
          <cell r="B46">
            <v>1952</v>
          </cell>
          <cell r="C46" t="str">
            <v>Assault</v>
          </cell>
          <cell r="D46" t="str">
            <v>AllSex</v>
          </cell>
          <cell r="E46" t="str">
            <v>AllEth</v>
          </cell>
          <cell r="F46">
            <v>19</v>
          </cell>
          <cell r="G46">
            <v>1.0064165430000001</v>
          </cell>
        </row>
        <row r="47">
          <cell r="A47" t="str">
            <v>1952Cerebrovascular diseaseAllSexAllEth</v>
          </cell>
          <cell r="B47">
            <v>1952</v>
          </cell>
          <cell r="C47" t="str">
            <v>Cerebrovascular disease</v>
          </cell>
          <cell r="D47" t="str">
            <v>AllSex</v>
          </cell>
          <cell r="E47" t="str">
            <v>AllEth</v>
          </cell>
          <cell r="F47">
            <v>2209</v>
          </cell>
          <cell r="G47">
            <v>113.307907</v>
          </cell>
        </row>
        <row r="48">
          <cell r="A48" t="str">
            <v>1952Chronic lower respiratory diseasesAllSexAllEth</v>
          </cell>
          <cell r="B48">
            <v>1952</v>
          </cell>
          <cell r="C48" t="str">
            <v>Chronic lower respiratory diseases</v>
          </cell>
          <cell r="D48" t="str">
            <v>AllSex</v>
          </cell>
          <cell r="E48" t="str">
            <v>AllEth</v>
          </cell>
          <cell r="F48" t="str">
            <v>...</v>
          </cell>
          <cell r="G48" t="str">
            <v>...</v>
          </cell>
        </row>
        <row r="49">
          <cell r="A49" t="str">
            <v>1952Diabetes mellitusAllSexAllEth</v>
          </cell>
          <cell r="B49">
            <v>1952</v>
          </cell>
          <cell r="C49" t="str">
            <v>Diabetes mellitus</v>
          </cell>
          <cell r="D49" t="str">
            <v>AllSex</v>
          </cell>
          <cell r="E49" t="str">
            <v>AllEth</v>
          </cell>
          <cell r="F49">
            <v>226</v>
          </cell>
          <cell r="G49">
            <v>10.697713370000001</v>
          </cell>
        </row>
        <row r="50">
          <cell r="A50" t="str">
            <v>1952Ischaemic heart diseaseAllSexAllEth</v>
          </cell>
          <cell r="B50">
            <v>1952</v>
          </cell>
          <cell r="C50" t="str">
            <v>Ischaemic heart disease</v>
          </cell>
          <cell r="D50" t="str">
            <v>AllSex</v>
          </cell>
          <cell r="E50" t="str">
            <v>AllEth</v>
          </cell>
          <cell r="F50">
            <v>3415</v>
          </cell>
          <cell r="G50">
            <v>169.75182459999999</v>
          </cell>
        </row>
        <row r="51">
          <cell r="A51" t="str">
            <v>1952Motor vehicle accidentsAllSexAllEth</v>
          </cell>
          <cell r="B51">
            <v>1952</v>
          </cell>
          <cell r="C51" t="str">
            <v>Motor vehicle accidents</v>
          </cell>
          <cell r="D51" t="str">
            <v>AllSex</v>
          </cell>
          <cell r="E51" t="str">
            <v>AllEth</v>
          </cell>
          <cell r="F51">
            <v>296</v>
          </cell>
          <cell r="G51">
            <v>15.30598236</v>
          </cell>
        </row>
        <row r="52">
          <cell r="A52" t="str">
            <v>1952Other forms of heart diseaseAllSexAllEth</v>
          </cell>
          <cell r="B52">
            <v>1952</v>
          </cell>
          <cell r="C52" t="str">
            <v>Other forms of heart disease</v>
          </cell>
          <cell r="D52" t="str">
            <v>AllSex</v>
          </cell>
          <cell r="E52" t="str">
            <v>AllEth</v>
          </cell>
          <cell r="F52">
            <v>1999</v>
          </cell>
          <cell r="G52">
            <v>111.6851415</v>
          </cell>
        </row>
        <row r="53">
          <cell r="A53" t="str">
            <v>1952Influenza and pneumoniaAllSexAllEth</v>
          </cell>
          <cell r="B53">
            <v>1952</v>
          </cell>
          <cell r="C53" t="str">
            <v>Influenza and pneumonia</v>
          </cell>
          <cell r="D53" t="str">
            <v>AllSex</v>
          </cell>
          <cell r="E53" t="str">
            <v>AllEth</v>
          </cell>
          <cell r="F53">
            <v>754</v>
          </cell>
          <cell r="G53">
            <v>37.592031409999997</v>
          </cell>
        </row>
        <row r="54">
          <cell r="A54" t="str">
            <v>1952Intentional self-harmAllSexAllEth</v>
          </cell>
          <cell r="B54">
            <v>1952</v>
          </cell>
          <cell r="C54" t="str">
            <v>Intentional self-harm</v>
          </cell>
          <cell r="D54" t="str">
            <v>AllSex</v>
          </cell>
          <cell r="E54" t="str">
            <v>AllEth</v>
          </cell>
          <cell r="F54">
            <v>198</v>
          </cell>
          <cell r="G54">
            <v>10.14521337</v>
          </cell>
        </row>
        <row r="55">
          <cell r="A55" t="str">
            <v>1952All cancerAllSexAllEth</v>
          </cell>
          <cell r="B55">
            <v>1952</v>
          </cell>
          <cell r="C55" t="str">
            <v>All cancer</v>
          </cell>
          <cell r="D55" t="str">
            <v>AllSex</v>
          </cell>
          <cell r="E55" t="str">
            <v>AllEth</v>
          </cell>
          <cell r="F55">
            <v>2905</v>
          </cell>
          <cell r="G55">
            <v>142.77630310000001</v>
          </cell>
        </row>
        <row r="56">
          <cell r="A56" t="str">
            <v>1952All deathsAllSexAllEth</v>
          </cell>
          <cell r="B56">
            <v>1952</v>
          </cell>
          <cell r="C56" t="str">
            <v>All deaths</v>
          </cell>
          <cell r="D56" t="str">
            <v>AllSex</v>
          </cell>
          <cell r="E56" t="str">
            <v>AllEth</v>
          </cell>
          <cell r="F56">
            <v>18896</v>
          </cell>
          <cell r="G56">
            <v>948.44201580000004</v>
          </cell>
        </row>
        <row r="57">
          <cell r="A57" t="str">
            <v>1953AssaultAllSexAllEth</v>
          </cell>
          <cell r="B57">
            <v>1953</v>
          </cell>
          <cell r="C57" t="str">
            <v>Assault</v>
          </cell>
          <cell r="D57" t="str">
            <v>AllSex</v>
          </cell>
          <cell r="E57" t="str">
            <v>AllEth</v>
          </cell>
          <cell r="F57">
            <v>17</v>
          </cell>
          <cell r="G57">
            <v>0.824773635</v>
          </cell>
        </row>
        <row r="58">
          <cell r="A58" t="str">
            <v>1953Cerebrovascular diseaseAllSexAllEth</v>
          </cell>
          <cell r="B58">
            <v>1953</v>
          </cell>
          <cell r="C58" t="str">
            <v>Cerebrovascular disease</v>
          </cell>
          <cell r="D58" t="str">
            <v>AllSex</v>
          </cell>
          <cell r="E58" t="str">
            <v>AllEth</v>
          </cell>
          <cell r="F58">
            <v>2292</v>
          </cell>
          <cell r="G58">
            <v>113.84588460000001</v>
          </cell>
        </row>
        <row r="59">
          <cell r="A59" t="str">
            <v>1953Chronic lower respiratory diseasesAllSexAllEth</v>
          </cell>
          <cell r="B59">
            <v>1953</v>
          </cell>
          <cell r="C59" t="str">
            <v>Chronic lower respiratory diseases</v>
          </cell>
          <cell r="D59" t="str">
            <v>AllSex</v>
          </cell>
          <cell r="E59" t="str">
            <v>AllEth</v>
          </cell>
          <cell r="F59" t="str">
            <v>...</v>
          </cell>
          <cell r="G59" t="str">
            <v>...</v>
          </cell>
        </row>
        <row r="60">
          <cell r="A60" t="str">
            <v>1953Diabetes mellitusAllSexAllEth</v>
          </cell>
          <cell r="B60">
            <v>1953</v>
          </cell>
          <cell r="C60" t="str">
            <v>Diabetes mellitus</v>
          </cell>
          <cell r="D60" t="str">
            <v>AllSex</v>
          </cell>
          <cell r="E60" t="str">
            <v>AllEth</v>
          </cell>
          <cell r="F60">
            <v>253</v>
          </cell>
          <cell r="G60">
            <v>12.14284001</v>
          </cell>
        </row>
        <row r="61">
          <cell r="A61" t="str">
            <v>1953Ischaemic heart diseaseAllSexAllEth</v>
          </cell>
          <cell r="B61">
            <v>1953</v>
          </cell>
          <cell r="C61" t="str">
            <v>Ischaemic heart disease</v>
          </cell>
          <cell r="D61" t="str">
            <v>AllSex</v>
          </cell>
          <cell r="E61" t="str">
            <v>AllEth</v>
          </cell>
          <cell r="F61">
            <v>3837</v>
          </cell>
          <cell r="G61">
            <v>185.44658870000001</v>
          </cell>
        </row>
        <row r="62">
          <cell r="A62" t="str">
            <v>1953Motor vehicle accidentsAllSexAllEth</v>
          </cell>
          <cell r="B62">
            <v>1953</v>
          </cell>
          <cell r="C62" t="str">
            <v>Motor vehicle accidents</v>
          </cell>
          <cell r="D62" t="str">
            <v>AllSex</v>
          </cell>
          <cell r="E62" t="str">
            <v>AllEth</v>
          </cell>
          <cell r="F62">
            <v>318</v>
          </cell>
          <cell r="G62">
            <v>16.528245250000001</v>
          </cell>
        </row>
        <row r="63">
          <cell r="A63" t="str">
            <v>1953Other forms of heart diseaseAllSexAllEth</v>
          </cell>
          <cell r="B63">
            <v>1953</v>
          </cell>
          <cell r="C63" t="str">
            <v>Other forms of heart disease</v>
          </cell>
          <cell r="D63" t="str">
            <v>AllSex</v>
          </cell>
          <cell r="E63" t="str">
            <v>AllEth</v>
          </cell>
          <cell r="F63">
            <v>1734</v>
          </cell>
          <cell r="G63">
            <v>93.734166130000006</v>
          </cell>
        </row>
        <row r="64">
          <cell r="A64" t="str">
            <v>1953Influenza and pneumoniaAllSexAllEth</v>
          </cell>
          <cell r="B64">
            <v>1953</v>
          </cell>
          <cell r="C64" t="str">
            <v>Influenza and pneumonia</v>
          </cell>
          <cell r="D64" t="str">
            <v>AllSex</v>
          </cell>
          <cell r="E64" t="str">
            <v>AllEth</v>
          </cell>
          <cell r="F64">
            <v>558</v>
          </cell>
          <cell r="G64">
            <v>27.121290330000001</v>
          </cell>
        </row>
        <row r="65">
          <cell r="A65" t="str">
            <v>1953Intentional self-harmAllSexAllEth</v>
          </cell>
          <cell r="B65">
            <v>1953</v>
          </cell>
          <cell r="C65" t="str">
            <v>Intentional self-harm</v>
          </cell>
          <cell r="D65" t="str">
            <v>AllSex</v>
          </cell>
          <cell r="E65" t="str">
            <v>AllEth</v>
          </cell>
          <cell r="F65">
            <v>196</v>
          </cell>
          <cell r="G65">
            <v>9.7109197910000002</v>
          </cell>
        </row>
        <row r="66">
          <cell r="A66" t="str">
            <v>1953All cancerAllSexAllEth</v>
          </cell>
          <cell r="B66">
            <v>1953</v>
          </cell>
          <cell r="C66" t="str">
            <v>All cancer</v>
          </cell>
          <cell r="D66" t="str">
            <v>AllSex</v>
          </cell>
          <cell r="E66" t="str">
            <v>AllEth</v>
          </cell>
          <cell r="F66">
            <v>2889</v>
          </cell>
          <cell r="G66">
            <v>138.51874480000001</v>
          </cell>
        </row>
        <row r="67">
          <cell r="A67" t="str">
            <v>1953All deathsAllSexAllEth</v>
          </cell>
          <cell r="B67">
            <v>1953</v>
          </cell>
          <cell r="C67" t="str">
            <v>All deaths</v>
          </cell>
          <cell r="D67" t="str">
            <v>AllSex</v>
          </cell>
          <cell r="E67" t="str">
            <v>AllEth</v>
          </cell>
          <cell r="F67">
            <v>18354</v>
          </cell>
          <cell r="G67">
            <v>894.82052380000005</v>
          </cell>
        </row>
        <row r="68">
          <cell r="A68" t="str">
            <v>1954AssaultAllSexAllEth</v>
          </cell>
          <cell r="B68">
            <v>1954</v>
          </cell>
          <cell r="C68" t="str">
            <v>Assault</v>
          </cell>
          <cell r="D68" t="str">
            <v>AllSex</v>
          </cell>
          <cell r="E68" t="str">
            <v>AllEth</v>
          </cell>
          <cell r="F68">
            <v>18</v>
          </cell>
          <cell r="G68">
            <v>0.91723751799999997</v>
          </cell>
        </row>
        <row r="69">
          <cell r="A69" t="str">
            <v>1954Cerebrovascular diseaseAllSexAllEth</v>
          </cell>
          <cell r="B69">
            <v>1954</v>
          </cell>
          <cell r="C69" t="str">
            <v>Cerebrovascular disease</v>
          </cell>
          <cell r="D69" t="str">
            <v>AllSex</v>
          </cell>
          <cell r="E69" t="str">
            <v>AllEth</v>
          </cell>
          <cell r="F69">
            <v>2304</v>
          </cell>
          <cell r="G69">
            <v>112.3085476</v>
          </cell>
        </row>
        <row r="70">
          <cell r="A70" t="str">
            <v>1954Chronic lower respiratory diseasesAllSexAllEth</v>
          </cell>
          <cell r="B70">
            <v>1954</v>
          </cell>
          <cell r="C70" t="str">
            <v>Chronic lower respiratory diseases</v>
          </cell>
          <cell r="D70" t="str">
            <v>AllSex</v>
          </cell>
          <cell r="E70" t="str">
            <v>AllEth</v>
          </cell>
          <cell r="F70" t="str">
            <v>...</v>
          </cell>
          <cell r="G70" t="str">
            <v>...</v>
          </cell>
        </row>
        <row r="71">
          <cell r="A71" t="str">
            <v>1954Diabetes mellitusAllSexAllEth</v>
          </cell>
          <cell r="B71">
            <v>1954</v>
          </cell>
          <cell r="C71" t="str">
            <v>Diabetes mellitus</v>
          </cell>
          <cell r="D71" t="str">
            <v>AllSex</v>
          </cell>
          <cell r="E71" t="str">
            <v>AllEth</v>
          </cell>
          <cell r="F71">
            <v>199</v>
          </cell>
          <cell r="G71">
            <v>9.2596990679999998</v>
          </cell>
        </row>
        <row r="72">
          <cell r="A72" t="str">
            <v>1954Ischaemic heart diseaseAllSexAllEth</v>
          </cell>
          <cell r="B72">
            <v>1954</v>
          </cell>
          <cell r="C72" t="str">
            <v>Ischaemic heart disease</v>
          </cell>
          <cell r="D72" t="str">
            <v>AllSex</v>
          </cell>
          <cell r="E72" t="str">
            <v>AllEth</v>
          </cell>
          <cell r="F72">
            <v>3672</v>
          </cell>
          <cell r="G72">
            <v>174.5960302</v>
          </cell>
        </row>
        <row r="73">
          <cell r="A73" t="str">
            <v>1954Motor vehicle accidentsAllSexAllEth</v>
          </cell>
          <cell r="B73">
            <v>1954</v>
          </cell>
          <cell r="C73" t="str">
            <v>Motor vehicle accidents</v>
          </cell>
          <cell r="D73" t="str">
            <v>AllSex</v>
          </cell>
          <cell r="E73" t="str">
            <v>AllEth</v>
          </cell>
          <cell r="F73">
            <v>332</v>
          </cell>
          <cell r="G73">
            <v>16.460947300000001</v>
          </cell>
        </row>
        <row r="74">
          <cell r="A74" t="str">
            <v>1954Other forms of heart diseaseAllSexAllEth</v>
          </cell>
          <cell r="B74">
            <v>1954</v>
          </cell>
          <cell r="C74" t="str">
            <v>Other forms of heart disease</v>
          </cell>
          <cell r="D74" t="str">
            <v>AllSex</v>
          </cell>
          <cell r="E74" t="str">
            <v>AllEth</v>
          </cell>
          <cell r="F74">
            <v>1803</v>
          </cell>
          <cell r="G74">
            <v>94.50971371</v>
          </cell>
        </row>
        <row r="75">
          <cell r="A75" t="str">
            <v>1954Influenza and pneumoniaAllSexAllEth</v>
          </cell>
          <cell r="B75">
            <v>1954</v>
          </cell>
          <cell r="C75" t="str">
            <v>Influenza and pneumonia</v>
          </cell>
          <cell r="D75" t="str">
            <v>AllSex</v>
          </cell>
          <cell r="E75" t="str">
            <v>AllEth</v>
          </cell>
          <cell r="F75">
            <v>664</v>
          </cell>
          <cell r="G75">
            <v>31.294086029999999</v>
          </cell>
        </row>
        <row r="76">
          <cell r="A76" t="str">
            <v>1954Intentional self-harmAllSexAllEth</v>
          </cell>
          <cell r="B76">
            <v>1954</v>
          </cell>
          <cell r="C76" t="str">
            <v>Intentional self-harm</v>
          </cell>
          <cell r="D76" t="str">
            <v>AllSex</v>
          </cell>
          <cell r="E76" t="str">
            <v>AllEth</v>
          </cell>
          <cell r="F76">
            <v>177</v>
          </cell>
          <cell r="G76">
            <v>8.5972584829999992</v>
          </cell>
        </row>
        <row r="77">
          <cell r="A77" t="str">
            <v>1954All cancerAllSexAllEth</v>
          </cell>
          <cell r="B77">
            <v>1954</v>
          </cell>
          <cell r="C77" t="str">
            <v>All cancer</v>
          </cell>
          <cell r="D77" t="str">
            <v>AllSex</v>
          </cell>
          <cell r="E77" t="str">
            <v>AllEth</v>
          </cell>
          <cell r="F77">
            <v>2966</v>
          </cell>
          <cell r="G77">
            <v>139.39531160000001</v>
          </cell>
        </row>
        <row r="78">
          <cell r="A78" t="str">
            <v>1954All deathsAllSexAllEth</v>
          </cell>
          <cell r="B78">
            <v>1954</v>
          </cell>
          <cell r="C78" t="str">
            <v>All deaths</v>
          </cell>
          <cell r="D78" t="str">
            <v>AllSex</v>
          </cell>
          <cell r="E78" t="str">
            <v>AllEth</v>
          </cell>
          <cell r="F78">
            <v>18876</v>
          </cell>
          <cell r="G78">
            <v>902.36459460000003</v>
          </cell>
        </row>
        <row r="79">
          <cell r="A79" t="str">
            <v>1955AssaultAllSexAllEth</v>
          </cell>
          <cell r="B79">
            <v>1955</v>
          </cell>
          <cell r="C79" t="str">
            <v>Assault</v>
          </cell>
          <cell r="D79" t="str">
            <v>AllSex</v>
          </cell>
          <cell r="E79" t="str">
            <v>AllEth</v>
          </cell>
          <cell r="F79">
            <v>19</v>
          </cell>
          <cell r="G79">
            <v>0.88668742099999998</v>
          </cell>
        </row>
        <row r="80">
          <cell r="A80" t="str">
            <v>1955Cerebrovascular diseaseAllSexAllEth</v>
          </cell>
          <cell r="B80">
            <v>1955</v>
          </cell>
          <cell r="C80" t="str">
            <v>Cerebrovascular disease</v>
          </cell>
          <cell r="D80" t="str">
            <v>AllSex</v>
          </cell>
          <cell r="E80" t="str">
            <v>AllEth</v>
          </cell>
          <cell r="F80">
            <v>2325</v>
          </cell>
          <cell r="G80">
            <v>110.1216883</v>
          </cell>
        </row>
        <row r="81">
          <cell r="A81" t="str">
            <v>1955Chronic lower respiratory diseasesAllSexAllEth</v>
          </cell>
          <cell r="B81">
            <v>1955</v>
          </cell>
          <cell r="C81" t="str">
            <v>Chronic lower respiratory diseases</v>
          </cell>
          <cell r="D81" t="str">
            <v>AllSex</v>
          </cell>
          <cell r="E81" t="str">
            <v>AllEth</v>
          </cell>
          <cell r="F81" t="str">
            <v>...</v>
          </cell>
          <cell r="G81" t="str">
            <v>...</v>
          </cell>
        </row>
        <row r="82">
          <cell r="A82" t="str">
            <v>1955Diabetes mellitusAllSexAllEth</v>
          </cell>
          <cell r="B82">
            <v>1955</v>
          </cell>
          <cell r="C82" t="str">
            <v>Diabetes mellitus</v>
          </cell>
          <cell r="D82" t="str">
            <v>AllSex</v>
          </cell>
          <cell r="E82" t="str">
            <v>AllEth</v>
          </cell>
          <cell r="F82">
            <v>216</v>
          </cell>
          <cell r="G82">
            <v>9.7202499909999993</v>
          </cell>
        </row>
        <row r="83">
          <cell r="A83" t="str">
            <v>1955Ischaemic heart diseaseAllSexAllEth</v>
          </cell>
          <cell r="B83">
            <v>1955</v>
          </cell>
          <cell r="C83" t="str">
            <v>Ischaemic heart disease</v>
          </cell>
          <cell r="D83" t="str">
            <v>AllSex</v>
          </cell>
          <cell r="E83" t="str">
            <v>AllEth</v>
          </cell>
          <cell r="F83">
            <v>3816</v>
          </cell>
          <cell r="G83">
            <v>176.43613379999999</v>
          </cell>
        </row>
        <row r="84">
          <cell r="A84" t="str">
            <v>1955Motor vehicle accidentsAllSexAllEth</v>
          </cell>
          <cell r="B84">
            <v>1955</v>
          </cell>
          <cell r="C84" t="str">
            <v>Motor vehicle accidents</v>
          </cell>
          <cell r="D84" t="str">
            <v>AllSex</v>
          </cell>
          <cell r="E84" t="str">
            <v>AllEth</v>
          </cell>
          <cell r="F84">
            <v>364</v>
          </cell>
          <cell r="G84">
            <v>18.09165217</v>
          </cell>
        </row>
        <row r="85">
          <cell r="A85" t="str">
            <v>1955Other forms of heart diseaseAllSexAllEth</v>
          </cell>
          <cell r="B85">
            <v>1955</v>
          </cell>
          <cell r="C85" t="str">
            <v>Other forms of heart disease</v>
          </cell>
          <cell r="D85" t="str">
            <v>AllSex</v>
          </cell>
          <cell r="E85" t="str">
            <v>AllEth</v>
          </cell>
          <cell r="F85">
            <v>1843</v>
          </cell>
          <cell r="G85">
            <v>93.161933619999999</v>
          </cell>
        </row>
        <row r="86">
          <cell r="A86" t="str">
            <v>1955Influenza and pneumoniaAllSexAllEth</v>
          </cell>
          <cell r="B86">
            <v>1955</v>
          </cell>
          <cell r="C86" t="str">
            <v>Influenza and pneumonia</v>
          </cell>
          <cell r="D86" t="str">
            <v>AllSex</v>
          </cell>
          <cell r="E86" t="str">
            <v>AllEth</v>
          </cell>
          <cell r="F86">
            <v>656</v>
          </cell>
          <cell r="G86">
            <v>30.859653550000001</v>
          </cell>
        </row>
        <row r="87">
          <cell r="A87" t="str">
            <v>1955Intentional self-harmAllSexAllEth</v>
          </cell>
          <cell r="B87">
            <v>1955</v>
          </cell>
          <cell r="C87" t="str">
            <v>Intentional self-harm</v>
          </cell>
          <cell r="D87" t="str">
            <v>AllSex</v>
          </cell>
          <cell r="E87" t="str">
            <v>AllEth</v>
          </cell>
          <cell r="F87">
            <v>187</v>
          </cell>
          <cell r="G87">
            <v>9.0699789119999998</v>
          </cell>
        </row>
        <row r="88">
          <cell r="A88" t="str">
            <v>1955All cancerAllSexAllEth</v>
          </cell>
          <cell r="B88">
            <v>1955</v>
          </cell>
          <cell r="C88" t="str">
            <v>All cancer</v>
          </cell>
          <cell r="D88" t="str">
            <v>AllSex</v>
          </cell>
          <cell r="E88" t="str">
            <v>AllEth</v>
          </cell>
          <cell r="F88">
            <v>3171</v>
          </cell>
          <cell r="G88">
            <v>145.6319896</v>
          </cell>
        </row>
        <row r="89">
          <cell r="A89" t="str">
            <v>1955All deathsAllSexAllEth</v>
          </cell>
          <cell r="B89">
            <v>1955</v>
          </cell>
          <cell r="C89" t="str">
            <v>All deaths</v>
          </cell>
          <cell r="D89" t="str">
            <v>AllSex</v>
          </cell>
          <cell r="E89" t="str">
            <v>AllEth</v>
          </cell>
          <cell r="F89">
            <v>19225</v>
          </cell>
          <cell r="G89">
            <v>894.90133070000002</v>
          </cell>
        </row>
        <row r="90">
          <cell r="A90" t="str">
            <v>1956AssaultAllSexAllEth</v>
          </cell>
          <cell r="B90">
            <v>1956</v>
          </cell>
          <cell r="C90" t="str">
            <v>Assault</v>
          </cell>
          <cell r="D90" t="str">
            <v>AllSex</v>
          </cell>
          <cell r="E90" t="str">
            <v>AllEth</v>
          </cell>
          <cell r="F90">
            <v>11</v>
          </cell>
          <cell r="G90">
            <v>0.46738551</v>
          </cell>
        </row>
        <row r="91">
          <cell r="A91" t="str">
            <v>1956Cerebrovascular diseaseAllSexAllEth</v>
          </cell>
          <cell r="B91">
            <v>1956</v>
          </cell>
          <cell r="C91" t="str">
            <v>Cerebrovascular disease</v>
          </cell>
          <cell r="D91" t="str">
            <v>AllSex</v>
          </cell>
          <cell r="E91" t="str">
            <v>AllEth</v>
          </cell>
          <cell r="F91">
            <v>2316</v>
          </cell>
          <cell r="G91">
            <v>104.70300880000001</v>
          </cell>
        </row>
        <row r="92">
          <cell r="A92" t="str">
            <v>1956Chronic lower respiratory diseasesAllSexAllEth</v>
          </cell>
          <cell r="B92">
            <v>1956</v>
          </cell>
          <cell r="C92" t="str">
            <v>Chronic lower respiratory diseases</v>
          </cell>
          <cell r="D92" t="str">
            <v>AllSex</v>
          </cell>
          <cell r="E92" t="str">
            <v>AllEth</v>
          </cell>
          <cell r="F92" t="str">
            <v>...</v>
          </cell>
          <cell r="G92" t="str">
            <v>...</v>
          </cell>
        </row>
        <row r="93">
          <cell r="A93" t="str">
            <v>1956Diabetes mellitusAllSexAllEth</v>
          </cell>
          <cell r="B93">
            <v>1956</v>
          </cell>
          <cell r="C93" t="str">
            <v>Diabetes mellitus</v>
          </cell>
          <cell r="D93" t="str">
            <v>AllSex</v>
          </cell>
          <cell r="E93" t="str">
            <v>AllEth</v>
          </cell>
          <cell r="F93">
            <v>229</v>
          </cell>
          <cell r="G93">
            <v>10.368203019999999</v>
          </cell>
        </row>
        <row r="94">
          <cell r="A94" t="str">
            <v>1956Ischaemic heart diseaseAllSexAllEth</v>
          </cell>
          <cell r="B94">
            <v>1956</v>
          </cell>
          <cell r="C94" t="str">
            <v>Ischaemic heart disease</v>
          </cell>
          <cell r="D94" t="str">
            <v>AllSex</v>
          </cell>
          <cell r="E94" t="str">
            <v>AllEth</v>
          </cell>
          <cell r="F94">
            <v>4139</v>
          </cell>
          <cell r="G94">
            <v>185.4317776</v>
          </cell>
        </row>
        <row r="95">
          <cell r="A95" t="str">
            <v>1956Motor vehicle accidentsAllSexAllEth</v>
          </cell>
          <cell r="B95">
            <v>1956</v>
          </cell>
          <cell r="C95" t="str">
            <v>Motor vehicle accidents</v>
          </cell>
          <cell r="D95" t="str">
            <v>AllSex</v>
          </cell>
          <cell r="E95" t="str">
            <v>AllEth</v>
          </cell>
          <cell r="F95">
            <v>334</v>
          </cell>
          <cell r="G95">
            <v>16.19817656</v>
          </cell>
        </row>
        <row r="96">
          <cell r="A96" t="str">
            <v>1956Other forms of heart diseaseAllSexAllEth</v>
          </cell>
          <cell r="B96">
            <v>1956</v>
          </cell>
          <cell r="C96" t="str">
            <v>Other forms of heart disease</v>
          </cell>
          <cell r="D96" t="str">
            <v>AllSex</v>
          </cell>
          <cell r="E96" t="str">
            <v>AllEth</v>
          </cell>
          <cell r="F96">
            <v>1791</v>
          </cell>
          <cell r="G96">
            <v>85.591392440000007</v>
          </cell>
        </row>
        <row r="97">
          <cell r="A97" t="str">
            <v>1956Influenza and pneumoniaAllSexAllEth</v>
          </cell>
          <cell r="B97">
            <v>1956</v>
          </cell>
          <cell r="C97" t="str">
            <v>Influenza and pneumonia</v>
          </cell>
          <cell r="D97" t="str">
            <v>AllSex</v>
          </cell>
          <cell r="E97" t="str">
            <v>AllEth</v>
          </cell>
          <cell r="F97">
            <v>892</v>
          </cell>
          <cell r="G97">
            <v>40.48675223</v>
          </cell>
        </row>
        <row r="98">
          <cell r="A98" t="str">
            <v>1956Intentional self-harmAllSexAllEth</v>
          </cell>
          <cell r="B98">
            <v>1956</v>
          </cell>
          <cell r="C98" t="str">
            <v>Intentional self-harm</v>
          </cell>
          <cell r="D98" t="str">
            <v>AllSex</v>
          </cell>
          <cell r="E98" t="str">
            <v>AllEth</v>
          </cell>
          <cell r="F98">
            <v>199</v>
          </cell>
          <cell r="G98">
            <v>9.463825903</v>
          </cell>
        </row>
        <row r="99">
          <cell r="A99" t="str">
            <v>1956All cancerAllSexAllEth</v>
          </cell>
          <cell r="B99">
            <v>1956</v>
          </cell>
          <cell r="C99" t="str">
            <v>All cancer</v>
          </cell>
          <cell r="D99" t="str">
            <v>AllSex</v>
          </cell>
          <cell r="E99" t="str">
            <v>AllEth</v>
          </cell>
          <cell r="F99">
            <v>3155</v>
          </cell>
          <cell r="G99">
            <v>141.05519839999999</v>
          </cell>
        </row>
        <row r="100">
          <cell r="A100" t="str">
            <v>1956All deathsAllSexAllEth</v>
          </cell>
          <cell r="B100">
            <v>1956</v>
          </cell>
          <cell r="C100" t="str">
            <v>All deaths</v>
          </cell>
          <cell r="D100" t="str">
            <v>AllSex</v>
          </cell>
          <cell r="E100" t="str">
            <v>AllEth</v>
          </cell>
          <cell r="F100">
            <v>19696</v>
          </cell>
          <cell r="G100">
            <v>885.90906910000001</v>
          </cell>
        </row>
        <row r="101">
          <cell r="A101" t="str">
            <v>1957AssaultAllSexAllEth</v>
          </cell>
          <cell r="B101">
            <v>1957</v>
          </cell>
          <cell r="C101" t="str">
            <v>Assault</v>
          </cell>
          <cell r="D101" t="str">
            <v>AllSex</v>
          </cell>
          <cell r="E101" t="str">
            <v>AllEth</v>
          </cell>
          <cell r="F101">
            <v>14</v>
          </cell>
          <cell r="G101">
            <v>0.58431738600000005</v>
          </cell>
        </row>
        <row r="102">
          <cell r="A102" t="str">
            <v>1957Cerebrovascular diseaseAllSexAllEth</v>
          </cell>
          <cell r="B102">
            <v>1957</v>
          </cell>
          <cell r="C102" t="str">
            <v>Cerebrovascular disease</v>
          </cell>
          <cell r="D102" t="str">
            <v>AllSex</v>
          </cell>
          <cell r="E102" t="str">
            <v>AllEth</v>
          </cell>
          <cell r="F102">
            <v>2519</v>
          </cell>
          <cell r="G102">
            <v>113.05980219999999</v>
          </cell>
        </row>
        <row r="103">
          <cell r="A103" t="str">
            <v>1957Chronic lower respiratory diseasesAllSexAllEth</v>
          </cell>
          <cell r="B103">
            <v>1957</v>
          </cell>
          <cell r="C103" t="str">
            <v>Chronic lower respiratory diseases</v>
          </cell>
          <cell r="D103" t="str">
            <v>AllSex</v>
          </cell>
          <cell r="E103" t="str">
            <v>AllEth</v>
          </cell>
          <cell r="F103" t="str">
            <v>...</v>
          </cell>
          <cell r="G103" t="str">
            <v>...</v>
          </cell>
        </row>
        <row r="104">
          <cell r="A104" t="str">
            <v>1957Diabetes mellitusAllSexAllEth</v>
          </cell>
          <cell r="B104">
            <v>1957</v>
          </cell>
          <cell r="C104" t="str">
            <v>Diabetes mellitus</v>
          </cell>
          <cell r="D104" t="str">
            <v>AllSex</v>
          </cell>
          <cell r="E104" t="str">
            <v>AllEth</v>
          </cell>
          <cell r="F104">
            <v>286</v>
          </cell>
          <cell r="G104">
            <v>12.60246474</v>
          </cell>
        </row>
        <row r="105">
          <cell r="A105" t="str">
            <v>1957Ischaemic heart diseaseAllSexAllEth</v>
          </cell>
          <cell r="B105">
            <v>1957</v>
          </cell>
          <cell r="C105" t="str">
            <v>Ischaemic heart disease</v>
          </cell>
          <cell r="D105" t="str">
            <v>AllSex</v>
          </cell>
          <cell r="E105" t="str">
            <v>AllEth</v>
          </cell>
          <cell r="F105">
            <v>4330</v>
          </cell>
          <cell r="G105">
            <v>189.95328330000001</v>
          </cell>
        </row>
        <row r="106">
          <cell r="A106" t="str">
            <v>1957Motor vehicle accidentsAllSexAllEth</v>
          </cell>
          <cell r="B106">
            <v>1957</v>
          </cell>
          <cell r="C106" t="str">
            <v>Motor vehicle accidents</v>
          </cell>
          <cell r="D106" t="str">
            <v>AllSex</v>
          </cell>
          <cell r="E106" t="str">
            <v>AllEth</v>
          </cell>
          <cell r="F106">
            <v>407</v>
          </cell>
          <cell r="G106">
            <v>19.223802410000001</v>
          </cell>
        </row>
        <row r="107">
          <cell r="A107" t="str">
            <v>1957Other forms of heart diseaseAllSexAllEth</v>
          </cell>
          <cell r="B107">
            <v>1957</v>
          </cell>
          <cell r="C107" t="str">
            <v>Other forms of heart disease</v>
          </cell>
          <cell r="D107" t="str">
            <v>AllSex</v>
          </cell>
          <cell r="E107" t="str">
            <v>AllEth</v>
          </cell>
          <cell r="F107">
            <v>1782</v>
          </cell>
          <cell r="G107">
            <v>83.185639589999994</v>
          </cell>
        </row>
        <row r="108">
          <cell r="A108" t="str">
            <v>1957Influenza and pneumoniaAllSexAllEth</v>
          </cell>
          <cell r="B108">
            <v>1957</v>
          </cell>
          <cell r="C108" t="str">
            <v>Influenza and pneumonia</v>
          </cell>
          <cell r="D108" t="str">
            <v>AllSex</v>
          </cell>
          <cell r="E108" t="str">
            <v>AllEth</v>
          </cell>
          <cell r="F108">
            <v>1131</v>
          </cell>
          <cell r="G108">
            <v>49.621480890000001</v>
          </cell>
        </row>
        <row r="109">
          <cell r="A109" t="str">
            <v>1957Intentional self-harmAllSexAllEth</v>
          </cell>
          <cell r="B109">
            <v>1957</v>
          </cell>
          <cell r="C109" t="str">
            <v>Intentional self-harm</v>
          </cell>
          <cell r="D109" t="str">
            <v>AllSex</v>
          </cell>
          <cell r="E109" t="str">
            <v>AllEth</v>
          </cell>
          <cell r="F109">
            <v>215</v>
          </cell>
          <cell r="G109">
            <v>10.020855940000001</v>
          </cell>
        </row>
        <row r="110">
          <cell r="A110" t="str">
            <v>1957All cancerAllSexAllEth</v>
          </cell>
          <cell r="B110">
            <v>1957</v>
          </cell>
          <cell r="C110" t="str">
            <v>All cancer</v>
          </cell>
          <cell r="D110" t="str">
            <v>AllSex</v>
          </cell>
          <cell r="E110" t="str">
            <v>AllEth</v>
          </cell>
          <cell r="F110">
            <v>3213</v>
          </cell>
          <cell r="G110">
            <v>141.46765830000001</v>
          </cell>
        </row>
        <row r="111">
          <cell r="A111" t="str">
            <v>1957All deathsAllSexAllEth</v>
          </cell>
          <cell r="B111">
            <v>1957</v>
          </cell>
          <cell r="C111" t="str">
            <v>All deaths</v>
          </cell>
          <cell r="D111" t="str">
            <v>AllSex</v>
          </cell>
          <cell r="E111" t="str">
            <v>AllEth</v>
          </cell>
          <cell r="F111">
            <v>20862</v>
          </cell>
          <cell r="G111">
            <v>918.94070439999996</v>
          </cell>
        </row>
        <row r="112">
          <cell r="A112" t="str">
            <v>1958AssaultAllSexAllEth</v>
          </cell>
          <cell r="B112">
            <v>1958</v>
          </cell>
          <cell r="C112" t="str">
            <v>Assault</v>
          </cell>
          <cell r="D112" t="str">
            <v>AllSex</v>
          </cell>
          <cell r="E112" t="str">
            <v>AllEth</v>
          </cell>
          <cell r="F112">
            <v>24</v>
          </cell>
          <cell r="G112">
            <v>1.062129576</v>
          </cell>
        </row>
        <row r="113">
          <cell r="A113" t="str">
            <v>1958Cerebrovascular diseaseAllSexAllEth</v>
          </cell>
          <cell r="B113">
            <v>1958</v>
          </cell>
          <cell r="C113" t="str">
            <v>Cerebrovascular disease</v>
          </cell>
          <cell r="D113" t="str">
            <v>AllSex</v>
          </cell>
          <cell r="E113" t="str">
            <v>AllEth</v>
          </cell>
          <cell r="F113">
            <v>2606</v>
          </cell>
          <cell r="G113">
            <v>115.3910714</v>
          </cell>
        </row>
        <row r="114">
          <cell r="A114" t="str">
            <v>1958Chronic lower respiratory diseasesAllSexAllEth</v>
          </cell>
          <cell r="B114">
            <v>1958</v>
          </cell>
          <cell r="C114" t="str">
            <v>Chronic lower respiratory diseases</v>
          </cell>
          <cell r="D114" t="str">
            <v>AllSex</v>
          </cell>
          <cell r="E114" t="str">
            <v>AllEth</v>
          </cell>
          <cell r="F114" t="str">
            <v>...</v>
          </cell>
          <cell r="G114" t="str">
            <v>...</v>
          </cell>
        </row>
        <row r="115">
          <cell r="A115" t="str">
            <v>1958Diabetes mellitusAllSexAllEth</v>
          </cell>
          <cell r="B115">
            <v>1958</v>
          </cell>
          <cell r="C115" t="str">
            <v>Diabetes mellitus</v>
          </cell>
          <cell r="D115" t="str">
            <v>AllSex</v>
          </cell>
          <cell r="E115" t="str">
            <v>AllEth</v>
          </cell>
          <cell r="F115">
            <v>286</v>
          </cell>
          <cell r="G115">
            <v>12.34665034</v>
          </cell>
        </row>
        <row r="116">
          <cell r="A116" t="str">
            <v>1958Ischaemic heart diseaseAllSexAllEth</v>
          </cell>
          <cell r="B116">
            <v>1958</v>
          </cell>
          <cell r="C116" t="str">
            <v>Ischaemic heart disease</v>
          </cell>
          <cell r="D116" t="str">
            <v>AllSex</v>
          </cell>
          <cell r="E116" t="str">
            <v>AllEth</v>
          </cell>
          <cell r="F116">
            <v>4437</v>
          </cell>
          <cell r="G116">
            <v>192.10602</v>
          </cell>
        </row>
        <row r="117">
          <cell r="A117" t="str">
            <v>1958Motor vehicle accidentsAllSexAllEth</v>
          </cell>
          <cell r="B117">
            <v>1958</v>
          </cell>
          <cell r="C117" t="str">
            <v>Motor vehicle accidents</v>
          </cell>
          <cell r="D117" t="str">
            <v>AllSex</v>
          </cell>
          <cell r="E117" t="str">
            <v>AllEth</v>
          </cell>
          <cell r="F117">
            <v>405</v>
          </cell>
          <cell r="G117">
            <v>18.647479560000001</v>
          </cell>
        </row>
        <row r="118">
          <cell r="A118" t="str">
            <v>1958Other forms of heart diseaseAllSexAllEth</v>
          </cell>
          <cell r="B118">
            <v>1958</v>
          </cell>
          <cell r="C118" t="str">
            <v>Other forms of heart disease</v>
          </cell>
          <cell r="D118" t="str">
            <v>AllSex</v>
          </cell>
          <cell r="E118" t="str">
            <v>AllEth</v>
          </cell>
          <cell r="F118">
            <v>1676</v>
          </cell>
          <cell r="G118">
            <v>78.175113039999999</v>
          </cell>
        </row>
        <row r="119">
          <cell r="A119" t="str">
            <v>1958Influenza and pneumoniaAllSexAllEth</v>
          </cell>
          <cell r="B119">
            <v>1958</v>
          </cell>
          <cell r="C119" t="str">
            <v>Influenza and pneumonia</v>
          </cell>
          <cell r="D119" t="str">
            <v>AllSex</v>
          </cell>
          <cell r="E119" t="str">
            <v>AllEth</v>
          </cell>
          <cell r="F119">
            <v>799</v>
          </cell>
          <cell r="G119">
            <v>35.000796790000003</v>
          </cell>
        </row>
        <row r="120">
          <cell r="A120" t="str">
            <v>1958Intentional self-harmAllSexAllEth</v>
          </cell>
          <cell r="B120">
            <v>1958</v>
          </cell>
          <cell r="C120" t="str">
            <v>Intentional self-harm</v>
          </cell>
          <cell r="D120" t="str">
            <v>AllSex</v>
          </cell>
          <cell r="E120" t="str">
            <v>AllEth</v>
          </cell>
          <cell r="F120">
            <v>220</v>
          </cell>
          <cell r="G120">
            <v>10.19279856</v>
          </cell>
        </row>
        <row r="121">
          <cell r="A121" t="str">
            <v>1958All cancerAllSexAllEth</v>
          </cell>
          <cell r="B121">
            <v>1958</v>
          </cell>
          <cell r="C121" t="str">
            <v>All cancer</v>
          </cell>
          <cell r="D121" t="str">
            <v>AllSex</v>
          </cell>
          <cell r="E121" t="str">
            <v>AllEth</v>
          </cell>
          <cell r="F121">
            <v>3297</v>
          </cell>
          <cell r="G121">
            <v>142.32110710000001</v>
          </cell>
        </row>
        <row r="122">
          <cell r="A122" t="str">
            <v>1958All deathsAllSexAllEth</v>
          </cell>
          <cell r="B122">
            <v>1958</v>
          </cell>
          <cell r="C122" t="str">
            <v>All deaths</v>
          </cell>
          <cell r="D122" t="str">
            <v>AllSex</v>
          </cell>
          <cell r="E122" t="str">
            <v>AllEth</v>
          </cell>
          <cell r="F122">
            <v>20301</v>
          </cell>
          <cell r="G122">
            <v>881.23064650000003</v>
          </cell>
        </row>
        <row r="123">
          <cell r="A123" t="str">
            <v>1959AssaultAllSexAllEth</v>
          </cell>
          <cell r="B123">
            <v>1959</v>
          </cell>
          <cell r="C123" t="str">
            <v>Assault</v>
          </cell>
          <cell r="D123" t="str">
            <v>AllSex</v>
          </cell>
          <cell r="E123" t="str">
            <v>AllEth</v>
          </cell>
          <cell r="F123">
            <v>25</v>
          </cell>
          <cell r="G123">
            <v>1.077619984</v>
          </cell>
        </row>
        <row r="124">
          <cell r="A124" t="str">
            <v>1959Cerebrovascular diseaseAllSexAllEth</v>
          </cell>
          <cell r="B124">
            <v>1959</v>
          </cell>
          <cell r="C124" t="str">
            <v>Cerebrovascular disease</v>
          </cell>
          <cell r="D124" t="str">
            <v>AllSex</v>
          </cell>
          <cell r="E124" t="str">
            <v>AllEth</v>
          </cell>
          <cell r="F124">
            <v>2570</v>
          </cell>
          <cell r="G124">
            <v>113.4692119</v>
          </cell>
        </row>
        <row r="125">
          <cell r="A125" t="str">
            <v>1959Chronic lower respiratory diseasesAllSexAllEth</v>
          </cell>
          <cell r="B125">
            <v>1959</v>
          </cell>
          <cell r="C125" t="str">
            <v>Chronic lower respiratory diseases</v>
          </cell>
          <cell r="D125" t="str">
            <v>AllSex</v>
          </cell>
          <cell r="E125" t="str">
            <v>AllEth</v>
          </cell>
          <cell r="F125" t="str">
            <v>...</v>
          </cell>
          <cell r="G125" t="str">
            <v>...</v>
          </cell>
        </row>
        <row r="126">
          <cell r="A126" t="str">
            <v>1959Diabetes mellitusAllSexAllEth</v>
          </cell>
          <cell r="B126">
            <v>1959</v>
          </cell>
          <cell r="C126" t="str">
            <v>Diabetes mellitus</v>
          </cell>
          <cell r="D126" t="str">
            <v>AllSex</v>
          </cell>
          <cell r="E126" t="str">
            <v>AllEth</v>
          </cell>
          <cell r="F126">
            <v>240</v>
          </cell>
          <cell r="G126">
            <v>10.112980139999999</v>
          </cell>
        </row>
        <row r="127">
          <cell r="A127" t="str">
            <v>1959Ischaemic heart diseaseAllSexAllEth</v>
          </cell>
          <cell r="B127">
            <v>1959</v>
          </cell>
          <cell r="C127" t="str">
            <v>Ischaemic heart disease</v>
          </cell>
          <cell r="D127" t="str">
            <v>AllSex</v>
          </cell>
          <cell r="E127" t="str">
            <v>AllEth</v>
          </cell>
          <cell r="F127">
            <v>4769</v>
          </cell>
          <cell r="G127">
            <v>205.40203159999999</v>
          </cell>
        </row>
        <row r="128">
          <cell r="A128" t="str">
            <v>1959Motor vehicle accidentsAllSexAllEth</v>
          </cell>
          <cell r="B128">
            <v>1959</v>
          </cell>
          <cell r="C128" t="str">
            <v>Motor vehicle accidents</v>
          </cell>
          <cell r="D128" t="str">
            <v>AllSex</v>
          </cell>
          <cell r="E128" t="str">
            <v>AllEth</v>
          </cell>
          <cell r="F128">
            <v>362</v>
          </cell>
          <cell r="G128">
            <v>16.576021860000001</v>
          </cell>
        </row>
        <row r="129">
          <cell r="A129" t="str">
            <v>1959Other forms of heart diseaseAllSexAllEth</v>
          </cell>
          <cell r="B129">
            <v>1959</v>
          </cell>
          <cell r="C129" t="str">
            <v>Other forms of heart disease</v>
          </cell>
          <cell r="D129" t="str">
            <v>AllSex</v>
          </cell>
          <cell r="E129" t="str">
            <v>AllEth</v>
          </cell>
          <cell r="F129">
            <v>1764</v>
          </cell>
          <cell r="G129">
            <v>82.57221156</v>
          </cell>
        </row>
        <row r="130">
          <cell r="A130" t="str">
            <v>1959Influenza and pneumoniaAllSexAllEth</v>
          </cell>
          <cell r="B130">
            <v>1959</v>
          </cell>
          <cell r="C130" t="str">
            <v>Influenza and pneumonia</v>
          </cell>
          <cell r="D130" t="str">
            <v>AllSex</v>
          </cell>
          <cell r="E130" t="str">
            <v>AllEth</v>
          </cell>
          <cell r="F130">
            <v>1249</v>
          </cell>
          <cell r="G130">
            <v>55.058512030000003</v>
          </cell>
        </row>
        <row r="131">
          <cell r="A131" t="str">
            <v>1959Intentional self-harmAllSexAllEth</v>
          </cell>
          <cell r="B131">
            <v>1959</v>
          </cell>
          <cell r="C131" t="str">
            <v>Intentional self-harm</v>
          </cell>
          <cell r="D131" t="str">
            <v>AllSex</v>
          </cell>
          <cell r="E131" t="str">
            <v>AllEth</v>
          </cell>
          <cell r="F131">
            <v>204</v>
          </cell>
          <cell r="G131">
            <v>9.2382957500000007</v>
          </cell>
        </row>
        <row r="132">
          <cell r="A132" t="str">
            <v>1959All cancerAllSexAllEth</v>
          </cell>
          <cell r="B132">
            <v>1959</v>
          </cell>
          <cell r="C132" t="str">
            <v>All cancer</v>
          </cell>
          <cell r="D132" t="str">
            <v>AllSex</v>
          </cell>
          <cell r="E132" t="str">
            <v>AllEth</v>
          </cell>
          <cell r="F132">
            <v>3339</v>
          </cell>
          <cell r="G132">
            <v>142.3058048</v>
          </cell>
        </row>
        <row r="133">
          <cell r="A133" t="str">
            <v>1959All deathsAllSexAllEth</v>
          </cell>
          <cell r="B133">
            <v>1959</v>
          </cell>
          <cell r="C133" t="str">
            <v>All deaths</v>
          </cell>
          <cell r="D133" t="str">
            <v>AllSex</v>
          </cell>
          <cell r="E133" t="str">
            <v>AllEth</v>
          </cell>
          <cell r="F133">
            <v>21128</v>
          </cell>
          <cell r="G133">
            <v>910.96893499999999</v>
          </cell>
        </row>
        <row r="134">
          <cell r="A134" t="str">
            <v>1960AssaultAllSexAllEth</v>
          </cell>
          <cell r="B134">
            <v>1960</v>
          </cell>
          <cell r="C134" t="str">
            <v>Assault</v>
          </cell>
          <cell r="D134" t="str">
            <v>AllSex</v>
          </cell>
          <cell r="E134" t="str">
            <v>AllEth</v>
          </cell>
          <cell r="F134">
            <v>24</v>
          </cell>
          <cell r="G134">
            <v>1.009020641</v>
          </cell>
        </row>
        <row r="135">
          <cell r="A135" t="str">
            <v>1960Cerebrovascular diseaseAllSexAllEth</v>
          </cell>
          <cell r="B135">
            <v>1960</v>
          </cell>
          <cell r="C135" t="str">
            <v>Cerebrovascular disease</v>
          </cell>
          <cell r="D135" t="str">
            <v>AllSex</v>
          </cell>
          <cell r="E135" t="str">
            <v>AllEth</v>
          </cell>
          <cell r="F135">
            <v>2537</v>
          </cell>
          <cell r="G135">
            <v>111.25870759999999</v>
          </cell>
        </row>
        <row r="136">
          <cell r="A136" t="str">
            <v>1960Chronic lower respiratory diseasesAllSexAllEth</v>
          </cell>
          <cell r="B136">
            <v>1960</v>
          </cell>
          <cell r="C136" t="str">
            <v>Chronic lower respiratory diseases</v>
          </cell>
          <cell r="D136" t="str">
            <v>AllSex</v>
          </cell>
          <cell r="E136" t="str">
            <v>AllEth</v>
          </cell>
          <cell r="F136" t="str">
            <v>...</v>
          </cell>
          <cell r="G136" t="str">
            <v>...</v>
          </cell>
        </row>
        <row r="137">
          <cell r="A137" t="str">
            <v>1960Diabetes mellitusAllSexAllEth</v>
          </cell>
          <cell r="B137">
            <v>1960</v>
          </cell>
          <cell r="C137" t="str">
            <v>Diabetes mellitus</v>
          </cell>
          <cell r="D137" t="str">
            <v>AllSex</v>
          </cell>
          <cell r="E137" t="str">
            <v>AllEth</v>
          </cell>
          <cell r="F137">
            <v>280</v>
          </cell>
          <cell r="G137">
            <v>11.64615802</v>
          </cell>
        </row>
        <row r="138">
          <cell r="A138" t="str">
            <v>1960Ischaemic heart diseaseAllSexAllEth</v>
          </cell>
          <cell r="B138">
            <v>1960</v>
          </cell>
          <cell r="C138" t="str">
            <v>Ischaemic heart disease</v>
          </cell>
          <cell r="D138" t="str">
            <v>AllSex</v>
          </cell>
          <cell r="E138" t="str">
            <v>AllEth</v>
          </cell>
          <cell r="F138">
            <v>4971</v>
          </cell>
          <cell r="G138">
            <v>213.12474019999999</v>
          </cell>
        </row>
        <row r="139">
          <cell r="A139" t="str">
            <v>1960Motor vehicle accidentsAllSexAllEth</v>
          </cell>
          <cell r="B139">
            <v>1960</v>
          </cell>
          <cell r="C139" t="str">
            <v>Motor vehicle accidents</v>
          </cell>
          <cell r="D139" t="str">
            <v>AllSex</v>
          </cell>
          <cell r="E139" t="str">
            <v>AllEth</v>
          </cell>
          <cell r="F139">
            <v>356</v>
          </cell>
          <cell r="G139">
            <v>15.82764948</v>
          </cell>
        </row>
        <row r="140">
          <cell r="A140" t="str">
            <v>1960Other forms of heart diseaseAllSexAllEth</v>
          </cell>
          <cell r="B140">
            <v>1960</v>
          </cell>
          <cell r="C140" t="str">
            <v>Other forms of heart disease</v>
          </cell>
          <cell r="D140" t="str">
            <v>AllSex</v>
          </cell>
          <cell r="E140" t="str">
            <v>AllEth</v>
          </cell>
          <cell r="F140">
            <v>1635</v>
          </cell>
          <cell r="G140">
            <v>77.268534950000003</v>
          </cell>
        </row>
        <row r="141">
          <cell r="A141" t="str">
            <v>1960Influenza and pneumoniaAllSexAllEth</v>
          </cell>
          <cell r="B141">
            <v>1960</v>
          </cell>
          <cell r="C141" t="str">
            <v>Influenza and pneumonia</v>
          </cell>
          <cell r="D141" t="str">
            <v>AllSex</v>
          </cell>
          <cell r="E141" t="str">
            <v>AllEth</v>
          </cell>
          <cell r="F141">
            <v>1030</v>
          </cell>
          <cell r="G141">
            <v>46.010834019999997</v>
          </cell>
        </row>
        <row r="142">
          <cell r="A142" t="str">
            <v>1960Intentional self-harmAllSexAllEth</v>
          </cell>
          <cell r="B142">
            <v>1960</v>
          </cell>
          <cell r="C142" t="str">
            <v>Intentional self-harm</v>
          </cell>
          <cell r="D142" t="str">
            <v>AllSex</v>
          </cell>
          <cell r="E142" t="str">
            <v>AllEth</v>
          </cell>
          <cell r="F142">
            <v>230</v>
          </cell>
          <cell r="G142">
            <v>10.286908929999999</v>
          </cell>
        </row>
        <row r="143">
          <cell r="A143" t="str">
            <v>1960All cancerAllSexAllEth</v>
          </cell>
          <cell r="B143">
            <v>1960</v>
          </cell>
          <cell r="C143" t="str">
            <v>All cancer</v>
          </cell>
          <cell r="D143" t="str">
            <v>AllSex</v>
          </cell>
          <cell r="E143" t="str">
            <v>AllEth</v>
          </cell>
          <cell r="F143">
            <v>3290</v>
          </cell>
          <cell r="G143">
            <v>138.8396003</v>
          </cell>
        </row>
        <row r="144">
          <cell r="A144" t="str">
            <v>1960All deathsAllSexAllEth</v>
          </cell>
          <cell r="B144">
            <v>1960</v>
          </cell>
          <cell r="C144" t="str">
            <v>All deaths</v>
          </cell>
          <cell r="D144" t="str">
            <v>AllSex</v>
          </cell>
          <cell r="E144" t="str">
            <v>AllEth</v>
          </cell>
          <cell r="F144">
            <v>20892</v>
          </cell>
          <cell r="G144">
            <v>897.35901679999995</v>
          </cell>
        </row>
        <row r="145">
          <cell r="A145" t="str">
            <v>1961AssaultAllSexAllEth</v>
          </cell>
          <cell r="B145">
            <v>1961</v>
          </cell>
          <cell r="C145" t="str">
            <v>Assault</v>
          </cell>
          <cell r="D145" t="str">
            <v>AllSex</v>
          </cell>
          <cell r="E145" t="str">
            <v>AllEth</v>
          </cell>
          <cell r="F145">
            <v>25</v>
          </cell>
          <cell r="G145">
            <v>1.0382557109999999</v>
          </cell>
        </row>
        <row r="146">
          <cell r="A146" t="str">
            <v>1961Cerebrovascular diseaseAllSexAllEth</v>
          </cell>
          <cell r="B146">
            <v>1961</v>
          </cell>
          <cell r="C146" t="str">
            <v>Cerebrovascular disease</v>
          </cell>
          <cell r="D146" t="str">
            <v>AllSex</v>
          </cell>
          <cell r="E146" t="str">
            <v>AllEth</v>
          </cell>
          <cell r="F146">
            <v>2738</v>
          </cell>
          <cell r="G146">
            <v>113.6548244</v>
          </cell>
        </row>
        <row r="147">
          <cell r="A147" t="str">
            <v>1961Chronic lower respiratory diseasesAllSexAllEth</v>
          </cell>
          <cell r="B147">
            <v>1961</v>
          </cell>
          <cell r="C147" t="str">
            <v>Chronic lower respiratory diseases</v>
          </cell>
          <cell r="D147" t="str">
            <v>AllSex</v>
          </cell>
          <cell r="E147" t="str">
            <v>AllEth</v>
          </cell>
          <cell r="F147" t="str">
            <v>...</v>
          </cell>
          <cell r="G147" t="str">
            <v>...</v>
          </cell>
        </row>
        <row r="148">
          <cell r="A148" t="str">
            <v>1961Diabetes mellitusAllSexAllEth</v>
          </cell>
          <cell r="B148">
            <v>1961</v>
          </cell>
          <cell r="C148" t="str">
            <v>Diabetes mellitus</v>
          </cell>
          <cell r="D148" t="str">
            <v>AllSex</v>
          </cell>
          <cell r="E148" t="str">
            <v>AllEth</v>
          </cell>
          <cell r="F148">
            <v>299</v>
          </cell>
          <cell r="G148">
            <v>12.19639506</v>
          </cell>
        </row>
        <row r="149">
          <cell r="A149" t="str">
            <v>1961Ischaemic heart diseaseAllSexAllEth</v>
          </cell>
          <cell r="B149">
            <v>1961</v>
          </cell>
          <cell r="C149" t="str">
            <v>Ischaemic heart disease</v>
          </cell>
          <cell r="D149" t="str">
            <v>AllSex</v>
          </cell>
          <cell r="E149" t="str">
            <v>AllEth</v>
          </cell>
          <cell r="F149">
            <v>5275</v>
          </cell>
          <cell r="G149">
            <v>216.1185375</v>
          </cell>
        </row>
        <row r="150">
          <cell r="A150" t="str">
            <v>1961Motor vehicle accidentsAllSexAllEth</v>
          </cell>
          <cell r="B150">
            <v>1961</v>
          </cell>
          <cell r="C150" t="str">
            <v>Motor vehicle accidents</v>
          </cell>
          <cell r="D150" t="str">
            <v>AllSex</v>
          </cell>
          <cell r="E150" t="str">
            <v>AllEth</v>
          </cell>
          <cell r="F150">
            <v>405</v>
          </cell>
          <cell r="G150">
            <v>17.50346193</v>
          </cell>
        </row>
        <row r="151">
          <cell r="A151" t="str">
            <v>1961Other forms of heart diseaseAllSexAllEth</v>
          </cell>
          <cell r="B151">
            <v>1961</v>
          </cell>
          <cell r="C151" t="str">
            <v>Other forms of heart disease</v>
          </cell>
          <cell r="D151" t="str">
            <v>AllSex</v>
          </cell>
          <cell r="E151" t="str">
            <v>AllEth</v>
          </cell>
          <cell r="F151">
            <v>1615</v>
          </cell>
          <cell r="G151">
            <v>68.997735689999999</v>
          </cell>
        </row>
        <row r="152">
          <cell r="A152" t="str">
            <v>1961Influenza and pneumoniaAllSexAllEth</v>
          </cell>
          <cell r="B152">
            <v>1961</v>
          </cell>
          <cell r="C152" t="str">
            <v>Influenza and pneumonia</v>
          </cell>
          <cell r="D152" t="str">
            <v>AllSex</v>
          </cell>
          <cell r="E152" t="str">
            <v>AllEth</v>
          </cell>
          <cell r="F152">
            <v>1101</v>
          </cell>
          <cell r="G152">
            <v>44.756971540000002</v>
          </cell>
        </row>
        <row r="153">
          <cell r="A153" t="str">
            <v>1961Intentional self-harmAllSexAllEth</v>
          </cell>
          <cell r="B153">
            <v>1961</v>
          </cell>
          <cell r="C153" t="str">
            <v>Intentional self-harm</v>
          </cell>
          <cell r="D153" t="str">
            <v>AllSex</v>
          </cell>
          <cell r="E153" t="str">
            <v>AllEth</v>
          </cell>
          <cell r="F153">
            <v>204</v>
          </cell>
          <cell r="G153">
            <v>9.0647017919999993</v>
          </cell>
        </row>
        <row r="154">
          <cell r="A154" t="str">
            <v>1961All cancerAllSexAllEth</v>
          </cell>
          <cell r="B154">
            <v>1961</v>
          </cell>
          <cell r="C154" t="str">
            <v>All cancer</v>
          </cell>
          <cell r="D154" t="str">
            <v>AllSex</v>
          </cell>
          <cell r="E154" t="str">
            <v>AllEth</v>
          </cell>
          <cell r="F154">
            <v>3541</v>
          </cell>
          <cell r="G154">
            <v>145.4938367</v>
          </cell>
        </row>
        <row r="155">
          <cell r="A155" t="str">
            <v>1961All deathsAllSexAllEth</v>
          </cell>
          <cell r="B155">
            <v>1961</v>
          </cell>
          <cell r="C155" t="str">
            <v>All deaths</v>
          </cell>
          <cell r="D155" t="str">
            <v>AllSex</v>
          </cell>
          <cell r="E155" t="str">
            <v>AllEth</v>
          </cell>
          <cell r="F155">
            <v>21782</v>
          </cell>
          <cell r="G155">
            <v>888.38725069999998</v>
          </cell>
        </row>
        <row r="156">
          <cell r="A156" t="str">
            <v>1962AssaultAllSexAllEth</v>
          </cell>
          <cell r="B156">
            <v>1962</v>
          </cell>
          <cell r="C156" t="str">
            <v>Assault</v>
          </cell>
          <cell r="D156" t="str">
            <v>AllSex</v>
          </cell>
          <cell r="E156" t="str">
            <v>AllEth</v>
          </cell>
          <cell r="F156">
            <v>19</v>
          </cell>
          <cell r="G156">
            <v>0.77516911799999999</v>
          </cell>
        </row>
        <row r="157">
          <cell r="A157" t="str">
            <v>1962Cerebrovascular diseaseAllSexAllEth</v>
          </cell>
          <cell r="B157">
            <v>1962</v>
          </cell>
          <cell r="C157" t="str">
            <v>Cerebrovascular disease</v>
          </cell>
          <cell r="D157" t="str">
            <v>AllSex</v>
          </cell>
          <cell r="E157" t="str">
            <v>AllEth</v>
          </cell>
          <cell r="F157">
            <v>2729</v>
          </cell>
          <cell r="G157">
            <v>110.2039235</v>
          </cell>
        </row>
        <row r="158">
          <cell r="A158" t="str">
            <v>1962Chronic lower respiratory diseasesAllSexAllEth</v>
          </cell>
          <cell r="B158">
            <v>1962</v>
          </cell>
          <cell r="C158" t="str">
            <v>Chronic lower respiratory diseases</v>
          </cell>
          <cell r="D158" t="str">
            <v>AllSex</v>
          </cell>
          <cell r="E158" t="str">
            <v>AllEth</v>
          </cell>
          <cell r="F158" t="str">
            <v>...</v>
          </cell>
          <cell r="G158" t="str">
            <v>...</v>
          </cell>
        </row>
        <row r="159">
          <cell r="A159" t="str">
            <v>1962Diabetes mellitusAllSexAllEth</v>
          </cell>
          <cell r="B159">
            <v>1962</v>
          </cell>
          <cell r="C159" t="str">
            <v>Diabetes mellitus</v>
          </cell>
          <cell r="D159" t="str">
            <v>AllSex</v>
          </cell>
          <cell r="E159" t="str">
            <v>AllEth</v>
          </cell>
          <cell r="F159">
            <v>277</v>
          </cell>
          <cell r="G159">
            <v>11.012494999999999</v>
          </cell>
        </row>
        <row r="160">
          <cell r="A160" t="str">
            <v>1962Ischaemic heart diseaseAllSexAllEth</v>
          </cell>
          <cell r="B160">
            <v>1962</v>
          </cell>
          <cell r="C160" t="str">
            <v>Ischaemic heart disease</v>
          </cell>
          <cell r="D160" t="str">
            <v>AllSex</v>
          </cell>
          <cell r="E160" t="str">
            <v>AllEth</v>
          </cell>
          <cell r="F160">
            <v>5362</v>
          </cell>
          <cell r="G160">
            <v>215.01688820000001</v>
          </cell>
        </row>
        <row r="161">
          <cell r="A161" t="str">
            <v>1962Motor vehicle accidentsAllSexAllEth</v>
          </cell>
          <cell r="B161">
            <v>1962</v>
          </cell>
          <cell r="C161" t="str">
            <v>Motor vehicle accidents</v>
          </cell>
          <cell r="D161" t="str">
            <v>AllSex</v>
          </cell>
          <cell r="E161" t="str">
            <v>AllEth</v>
          </cell>
          <cell r="F161">
            <v>420</v>
          </cell>
          <cell r="G161">
            <v>17.76779106</v>
          </cell>
        </row>
        <row r="162">
          <cell r="A162" t="str">
            <v>1962Other forms of heart diseaseAllSexAllEth</v>
          </cell>
          <cell r="B162">
            <v>1962</v>
          </cell>
          <cell r="C162" t="str">
            <v>Other forms of heart disease</v>
          </cell>
          <cell r="D162" t="str">
            <v>AllSex</v>
          </cell>
          <cell r="E162" t="str">
            <v>AllEth</v>
          </cell>
          <cell r="F162">
            <v>1602</v>
          </cell>
          <cell r="G162">
            <v>66.200171499999996</v>
          </cell>
        </row>
        <row r="163">
          <cell r="A163" t="str">
            <v>1962Influenza and pneumoniaAllSexAllEth</v>
          </cell>
          <cell r="B163">
            <v>1962</v>
          </cell>
          <cell r="C163" t="str">
            <v>Influenza and pneumonia</v>
          </cell>
          <cell r="D163" t="str">
            <v>AllSex</v>
          </cell>
          <cell r="E163" t="str">
            <v>AllEth</v>
          </cell>
          <cell r="F163">
            <v>1410</v>
          </cell>
          <cell r="G163">
            <v>56.411909960000003</v>
          </cell>
        </row>
        <row r="164">
          <cell r="A164" t="str">
            <v>1962Intentional self-harmAllSexAllEth</v>
          </cell>
          <cell r="B164">
            <v>1962</v>
          </cell>
          <cell r="C164" t="str">
            <v>Intentional self-harm</v>
          </cell>
          <cell r="D164" t="str">
            <v>AllSex</v>
          </cell>
          <cell r="E164" t="str">
            <v>AllEth</v>
          </cell>
          <cell r="F164">
            <v>208</v>
          </cell>
          <cell r="G164">
            <v>9.0511282929999997</v>
          </cell>
        </row>
        <row r="165">
          <cell r="A165" t="str">
            <v>1962All cancerAllSexAllEth</v>
          </cell>
          <cell r="B165">
            <v>1962</v>
          </cell>
          <cell r="C165" t="str">
            <v>All cancer</v>
          </cell>
          <cell r="D165" t="str">
            <v>AllSex</v>
          </cell>
          <cell r="E165" t="str">
            <v>AllEth</v>
          </cell>
          <cell r="F165">
            <v>3597</v>
          </cell>
          <cell r="G165">
            <v>144.74227350000001</v>
          </cell>
        </row>
        <row r="166">
          <cell r="A166" t="str">
            <v>1962All deathsAllSexAllEth</v>
          </cell>
          <cell r="B166">
            <v>1962</v>
          </cell>
          <cell r="C166" t="str">
            <v>All deaths</v>
          </cell>
          <cell r="D166" t="str">
            <v>AllSex</v>
          </cell>
          <cell r="E166" t="str">
            <v>AllEth</v>
          </cell>
          <cell r="F166">
            <v>22081</v>
          </cell>
          <cell r="G166">
            <v>879.56916009999998</v>
          </cell>
        </row>
        <row r="167">
          <cell r="A167" t="str">
            <v>1963AssaultAllSexAllEth</v>
          </cell>
          <cell r="B167">
            <v>1963</v>
          </cell>
          <cell r="C167" t="str">
            <v>Assault</v>
          </cell>
          <cell r="D167" t="str">
            <v>AllSex</v>
          </cell>
          <cell r="E167" t="str">
            <v>AllEth</v>
          </cell>
          <cell r="F167">
            <v>15</v>
          </cell>
          <cell r="G167">
            <v>0.61824911599999999</v>
          </cell>
        </row>
        <row r="168">
          <cell r="A168" t="str">
            <v>1963Cerebrovascular diseaseAllSexAllEth</v>
          </cell>
          <cell r="B168">
            <v>1963</v>
          </cell>
          <cell r="C168" t="str">
            <v>Cerebrovascular disease</v>
          </cell>
          <cell r="D168" t="str">
            <v>AllSex</v>
          </cell>
          <cell r="E168" t="str">
            <v>AllEth</v>
          </cell>
          <cell r="F168">
            <v>2776</v>
          </cell>
          <cell r="G168">
            <v>110.2457651</v>
          </cell>
        </row>
        <row r="169">
          <cell r="A169" t="str">
            <v>1963Chronic lower respiratory diseasesAllSexAllEth</v>
          </cell>
          <cell r="B169">
            <v>1963</v>
          </cell>
          <cell r="C169" t="str">
            <v>Chronic lower respiratory diseases</v>
          </cell>
          <cell r="D169" t="str">
            <v>AllSex</v>
          </cell>
          <cell r="E169" t="str">
            <v>AllEth</v>
          </cell>
          <cell r="F169" t="str">
            <v>...</v>
          </cell>
          <cell r="G169" t="str">
            <v>...</v>
          </cell>
        </row>
        <row r="170">
          <cell r="A170" t="str">
            <v>1963Diabetes mellitusAllSexAllEth</v>
          </cell>
          <cell r="B170">
            <v>1963</v>
          </cell>
          <cell r="C170" t="str">
            <v>Diabetes mellitus</v>
          </cell>
          <cell r="D170" t="str">
            <v>AllSex</v>
          </cell>
          <cell r="E170" t="str">
            <v>AllEth</v>
          </cell>
          <cell r="F170">
            <v>309</v>
          </cell>
          <cell r="G170">
            <v>12.154673600000001</v>
          </cell>
        </row>
        <row r="171">
          <cell r="A171" t="str">
            <v>1963Ischaemic heart diseaseAllSexAllEth</v>
          </cell>
          <cell r="B171">
            <v>1963</v>
          </cell>
          <cell r="C171" t="str">
            <v>Ischaemic heart disease</v>
          </cell>
          <cell r="D171" t="str">
            <v>AllSex</v>
          </cell>
          <cell r="E171" t="str">
            <v>AllEth</v>
          </cell>
          <cell r="F171">
            <v>5762</v>
          </cell>
          <cell r="G171">
            <v>227.34323359999999</v>
          </cell>
        </row>
        <row r="172">
          <cell r="A172" t="str">
            <v>1963Motor vehicle accidentsAllSexAllEth</v>
          </cell>
          <cell r="B172">
            <v>1963</v>
          </cell>
          <cell r="C172" t="str">
            <v>Motor vehicle accidents</v>
          </cell>
          <cell r="D172" t="str">
            <v>AllSex</v>
          </cell>
          <cell r="E172" t="str">
            <v>AllEth</v>
          </cell>
          <cell r="F172">
            <v>420</v>
          </cell>
          <cell r="G172">
            <v>17.036867789999999</v>
          </cell>
        </row>
        <row r="173">
          <cell r="A173" t="str">
            <v>1963Other forms of heart diseaseAllSexAllEth</v>
          </cell>
          <cell r="B173">
            <v>1963</v>
          </cell>
          <cell r="C173" t="str">
            <v>Other forms of heart disease</v>
          </cell>
          <cell r="D173" t="str">
            <v>AllSex</v>
          </cell>
          <cell r="E173" t="str">
            <v>AllEth</v>
          </cell>
          <cell r="F173">
            <v>1565</v>
          </cell>
          <cell r="G173">
            <v>63.717655370000003</v>
          </cell>
        </row>
        <row r="174">
          <cell r="A174" t="str">
            <v>1963Influenza and pneumoniaAllSexAllEth</v>
          </cell>
          <cell r="B174">
            <v>1963</v>
          </cell>
          <cell r="C174" t="str">
            <v>Influenza and pneumonia</v>
          </cell>
          <cell r="D174" t="str">
            <v>AllSex</v>
          </cell>
          <cell r="E174" t="str">
            <v>AllEth</v>
          </cell>
          <cell r="F174">
            <v>1161</v>
          </cell>
          <cell r="G174">
            <v>45.747175759999998</v>
          </cell>
        </row>
        <row r="175">
          <cell r="A175" t="str">
            <v>1963Intentional self-harmAllSexAllEth</v>
          </cell>
          <cell r="B175">
            <v>1963</v>
          </cell>
          <cell r="C175" t="str">
            <v>Intentional self-harm</v>
          </cell>
          <cell r="D175" t="str">
            <v>AllSex</v>
          </cell>
          <cell r="E175" t="str">
            <v>AllEth</v>
          </cell>
          <cell r="F175">
            <v>244</v>
          </cell>
          <cell r="G175">
            <v>10.289918419999999</v>
          </cell>
        </row>
        <row r="176">
          <cell r="A176" t="str">
            <v>1963All cancerAllSexAllEth</v>
          </cell>
          <cell r="B176">
            <v>1963</v>
          </cell>
          <cell r="C176" t="str">
            <v>All cancer</v>
          </cell>
          <cell r="D176" t="str">
            <v>AllSex</v>
          </cell>
          <cell r="E176" t="str">
            <v>AllEth</v>
          </cell>
          <cell r="F176">
            <v>3752</v>
          </cell>
          <cell r="G176">
            <v>148.93666260000001</v>
          </cell>
        </row>
        <row r="177">
          <cell r="A177" t="str">
            <v>1963All deathsAllSexAllEth</v>
          </cell>
          <cell r="B177">
            <v>1963</v>
          </cell>
          <cell r="C177" t="str">
            <v>All deaths</v>
          </cell>
          <cell r="D177" t="str">
            <v>AllSex</v>
          </cell>
          <cell r="E177" t="str">
            <v>AllEth</v>
          </cell>
          <cell r="F177">
            <v>22416</v>
          </cell>
          <cell r="G177">
            <v>880.39974870000003</v>
          </cell>
        </row>
        <row r="178">
          <cell r="A178" t="str">
            <v>1964AssaultAllSexAllEth</v>
          </cell>
          <cell r="B178">
            <v>1964</v>
          </cell>
          <cell r="C178" t="str">
            <v>Assault</v>
          </cell>
          <cell r="D178" t="str">
            <v>AllSex</v>
          </cell>
          <cell r="E178" t="str">
            <v>AllEth</v>
          </cell>
          <cell r="F178">
            <v>33</v>
          </cell>
          <cell r="G178">
            <v>1.262953583</v>
          </cell>
        </row>
        <row r="179">
          <cell r="A179" t="str">
            <v>1964Cerebrovascular diseaseAllSexAllEth</v>
          </cell>
          <cell r="B179">
            <v>1964</v>
          </cell>
          <cell r="C179" t="str">
            <v>Cerebrovascular disease</v>
          </cell>
          <cell r="D179" t="str">
            <v>AllSex</v>
          </cell>
          <cell r="E179" t="str">
            <v>AllEth</v>
          </cell>
          <cell r="F179">
            <v>2757</v>
          </cell>
          <cell r="G179">
            <v>108.28962869999999</v>
          </cell>
        </row>
        <row r="180">
          <cell r="A180" t="str">
            <v>1964Chronic lower respiratory diseasesAllSexAllEth</v>
          </cell>
          <cell r="B180">
            <v>1964</v>
          </cell>
          <cell r="C180" t="str">
            <v>Chronic lower respiratory diseases</v>
          </cell>
          <cell r="D180" t="str">
            <v>AllSex</v>
          </cell>
          <cell r="E180" t="str">
            <v>AllEth</v>
          </cell>
          <cell r="F180" t="str">
            <v>...</v>
          </cell>
          <cell r="G180" t="str">
            <v>...</v>
          </cell>
        </row>
        <row r="181">
          <cell r="A181" t="str">
            <v>1964Diabetes mellitusAllSexAllEth</v>
          </cell>
          <cell r="B181">
            <v>1964</v>
          </cell>
          <cell r="C181" t="str">
            <v>Diabetes mellitus</v>
          </cell>
          <cell r="D181" t="str">
            <v>AllSex</v>
          </cell>
          <cell r="E181" t="str">
            <v>AllEth</v>
          </cell>
          <cell r="F181">
            <v>313</v>
          </cell>
          <cell r="G181">
            <v>12.047126329999999</v>
          </cell>
        </row>
        <row r="182">
          <cell r="A182" t="str">
            <v>1964Ischaemic heart diseaseAllSexAllEth</v>
          </cell>
          <cell r="B182">
            <v>1964</v>
          </cell>
          <cell r="C182" t="str">
            <v>Ischaemic heart disease</v>
          </cell>
          <cell r="D182" t="str">
            <v>AllSex</v>
          </cell>
          <cell r="E182" t="str">
            <v>AllEth</v>
          </cell>
          <cell r="F182">
            <v>5997</v>
          </cell>
          <cell r="G182">
            <v>233.54539919999999</v>
          </cell>
        </row>
        <row r="183">
          <cell r="A183" t="str">
            <v>1964Motor vehicle accidentsAllSexAllEth</v>
          </cell>
          <cell r="B183">
            <v>1964</v>
          </cell>
          <cell r="C183" t="str">
            <v>Motor vehicle accidents</v>
          </cell>
          <cell r="D183" t="str">
            <v>AllSex</v>
          </cell>
          <cell r="E183" t="str">
            <v>AllEth</v>
          </cell>
          <cell r="F183">
            <v>445</v>
          </cell>
          <cell r="G183">
            <v>17.866593859999998</v>
          </cell>
        </row>
        <row r="184">
          <cell r="A184" t="str">
            <v>1964Other forms of heart diseaseAllSexAllEth</v>
          </cell>
          <cell r="B184">
            <v>1964</v>
          </cell>
          <cell r="C184" t="str">
            <v>Other forms of heart disease</v>
          </cell>
          <cell r="D184" t="str">
            <v>AllSex</v>
          </cell>
          <cell r="E184" t="str">
            <v>AllEth</v>
          </cell>
          <cell r="F184">
            <v>1509</v>
          </cell>
          <cell r="G184">
            <v>60.703671249999999</v>
          </cell>
        </row>
        <row r="185">
          <cell r="A185" t="str">
            <v>1964Influenza and pneumoniaAllSexAllEth</v>
          </cell>
          <cell r="B185">
            <v>1964</v>
          </cell>
          <cell r="C185" t="str">
            <v>Influenza and pneumonia</v>
          </cell>
          <cell r="D185" t="str">
            <v>AllSex</v>
          </cell>
          <cell r="E185" t="str">
            <v>AllEth</v>
          </cell>
          <cell r="F185">
            <v>1515</v>
          </cell>
          <cell r="G185">
            <v>59.412505350000004</v>
          </cell>
        </row>
        <row r="186">
          <cell r="A186" t="str">
            <v>1964Intentional self-harmAllSexAllEth</v>
          </cell>
          <cell r="B186">
            <v>1964</v>
          </cell>
          <cell r="C186" t="str">
            <v>Intentional self-harm</v>
          </cell>
          <cell r="D186" t="str">
            <v>AllSex</v>
          </cell>
          <cell r="E186" t="str">
            <v>AllEth</v>
          </cell>
          <cell r="F186">
            <v>207</v>
          </cell>
          <cell r="G186">
            <v>8.6007422239999993</v>
          </cell>
        </row>
        <row r="187">
          <cell r="A187" t="str">
            <v>1964All cancerAllSexAllEth</v>
          </cell>
          <cell r="B187">
            <v>1964</v>
          </cell>
          <cell r="C187" t="str">
            <v>All cancer</v>
          </cell>
          <cell r="D187" t="str">
            <v>AllSex</v>
          </cell>
          <cell r="E187" t="str">
            <v>AllEth</v>
          </cell>
          <cell r="F187">
            <v>3674</v>
          </cell>
          <cell r="G187">
            <v>143.86658</v>
          </cell>
        </row>
        <row r="188">
          <cell r="A188" t="str">
            <v>1964All deathsAllSexAllEth</v>
          </cell>
          <cell r="B188">
            <v>1964</v>
          </cell>
          <cell r="C188" t="str">
            <v>All deaths</v>
          </cell>
          <cell r="D188" t="str">
            <v>AllSex</v>
          </cell>
          <cell r="E188" t="str">
            <v>AllEth</v>
          </cell>
          <cell r="F188">
            <v>22861</v>
          </cell>
          <cell r="G188">
            <v>886.52084119999995</v>
          </cell>
        </row>
        <row r="189">
          <cell r="A189" t="str">
            <v>1965AssaultAllSexAllEth</v>
          </cell>
          <cell r="B189">
            <v>1965</v>
          </cell>
          <cell r="C189" t="str">
            <v>Assault</v>
          </cell>
          <cell r="D189" t="str">
            <v>AllSex</v>
          </cell>
          <cell r="E189" t="str">
            <v>AllEth</v>
          </cell>
          <cell r="F189">
            <v>29</v>
          </cell>
          <cell r="G189">
            <v>1.05983736</v>
          </cell>
        </row>
        <row r="190">
          <cell r="A190" t="str">
            <v>1965Cerebrovascular diseaseAllSexAllEth</v>
          </cell>
          <cell r="B190">
            <v>1965</v>
          </cell>
          <cell r="C190" t="str">
            <v>Cerebrovascular disease</v>
          </cell>
          <cell r="D190" t="str">
            <v>AllSex</v>
          </cell>
          <cell r="E190" t="str">
            <v>AllEth</v>
          </cell>
          <cell r="F190">
            <v>2875</v>
          </cell>
          <cell r="G190">
            <v>112.48821030000001</v>
          </cell>
        </row>
        <row r="191">
          <cell r="A191" t="str">
            <v>1965Chronic lower respiratory diseasesAllSexAllEth</v>
          </cell>
          <cell r="B191">
            <v>1965</v>
          </cell>
          <cell r="C191" t="str">
            <v>Chronic lower respiratory diseases</v>
          </cell>
          <cell r="D191" t="str">
            <v>AllSex</v>
          </cell>
          <cell r="E191" t="str">
            <v>AllEth</v>
          </cell>
          <cell r="F191" t="str">
            <v>...</v>
          </cell>
          <cell r="G191" t="str">
            <v>...</v>
          </cell>
        </row>
        <row r="192">
          <cell r="A192" t="str">
            <v>1965Diabetes mellitusAllSexAllEth</v>
          </cell>
          <cell r="B192">
            <v>1965</v>
          </cell>
          <cell r="C192" t="str">
            <v>Diabetes mellitus</v>
          </cell>
          <cell r="D192" t="str">
            <v>AllSex</v>
          </cell>
          <cell r="E192" t="str">
            <v>AllEth</v>
          </cell>
          <cell r="F192">
            <v>261</v>
          </cell>
          <cell r="G192">
            <v>9.9508277409999994</v>
          </cell>
        </row>
        <row r="193">
          <cell r="A193" t="str">
            <v>1965Ischaemic heart diseaseAllSexAllEth</v>
          </cell>
          <cell r="B193">
            <v>1965</v>
          </cell>
          <cell r="C193" t="str">
            <v>Ischaemic heart disease</v>
          </cell>
          <cell r="D193" t="str">
            <v>AllSex</v>
          </cell>
          <cell r="E193" t="str">
            <v>AllEth</v>
          </cell>
          <cell r="F193">
            <v>6012</v>
          </cell>
          <cell r="G193">
            <v>230.4843869</v>
          </cell>
        </row>
        <row r="194">
          <cell r="A194" t="str">
            <v>1965Motor vehicle accidentsAllSexAllEth</v>
          </cell>
          <cell r="B194">
            <v>1965</v>
          </cell>
          <cell r="C194" t="str">
            <v>Motor vehicle accidents</v>
          </cell>
          <cell r="D194" t="str">
            <v>AllSex</v>
          </cell>
          <cell r="E194" t="str">
            <v>AllEth</v>
          </cell>
          <cell r="F194">
            <v>551</v>
          </cell>
          <cell r="G194">
            <v>21.6280912</v>
          </cell>
        </row>
        <row r="195">
          <cell r="A195" t="str">
            <v>1965Other forms of heart diseaseAllSexAllEth</v>
          </cell>
          <cell r="B195">
            <v>1965</v>
          </cell>
          <cell r="C195" t="str">
            <v>Other forms of heart disease</v>
          </cell>
          <cell r="D195" t="str">
            <v>AllSex</v>
          </cell>
          <cell r="E195" t="str">
            <v>AllEth</v>
          </cell>
          <cell r="F195">
            <v>1520</v>
          </cell>
          <cell r="G195">
            <v>59.979576270000003</v>
          </cell>
        </row>
        <row r="196">
          <cell r="A196" t="str">
            <v>1965Influenza and pneumoniaAllSexAllEth</v>
          </cell>
          <cell r="B196">
            <v>1965</v>
          </cell>
          <cell r="C196" t="str">
            <v>Influenza and pneumonia</v>
          </cell>
          <cell r="D196" t="str">
            <v>AllSex</v>
          </cell>
          <cell r="E196" t="str">
            <v>AllEth</v>
          </cell>
          <cell r="F196">
            <v>1204</v>
          </cell>
          <cell r="G196">
            <v>46.129114090000002</v>
          </cell>
        </row>
        <row r="197">
          <cell r="A197" t="str">
            <v>1965Intentional self-harmAllSexAllEth</v>
          </cell>
          <cell r="B197">
            <v>1965</v>
          </cell>
          <cell r="C197" t="str">
            <v>Intentional self-harm</v>
          </cell>
          <cell r="D197" t="str">
            <v>AllSex</v>
          </cell>
          <cell r="E197" t="str">
            <v>AllEth</v>
          </cell>
          <cell r="F197">
            <v>242</v>
          </cell>
          <cell r="G197">
            <v>9.8664780010000008</v>
          </cell>
        </row>
        <row r="198">
          <cell r="A198" t="str">
            <v>1965All cancerAllSexAllEth</v>
          </cell>
          <cell r="B198">
            <v>1965</v>
          </cell>
          <cell r="C198" t="str">
            <v>All cancer</v>
          </cell>
          <cell r="D198" t="str">
            <v>AllSex</v>
          </cell>
          <cell r="E198" t="str">
            <v>AllEth</v>
          </cell>
          <cell r="F198">
            <v>3817</v>
          </cell>
          <cell r="G198">
            <v>147.39526570000001</v>
          </cell>
        </row>
        <row r="199">
          <cell r="A199" t="str">
            <v>1965All deathsAllSexAllEth</v>
          </cell>
          <cell r="B199">
            <v>1965</v>
          </cell>
          <cell r="C199" t="str">
            <v>All deaths</v>
          </cell>
          <cell r="D199" t="str">
            <v>AllSex</v>
          </cell>
          <cell r="E199" t="str">
            <v>AllEth</v>
          </cell>
          <cell r="F199">
            <v>22976</v>
          </cell>
          <cell r="G199">
            <v>879.57578330000001</v>
          </cell>
        </row>
        <row r="200">
          <cell r="A200" t="str">
            <v>1966AssaultAllSexAllEth</v>
          </cell>
          <cell r="B200">
            <v>1966</v>
          </cell>
          <cell r="C200" t="str">
            <v>Assault</v>
          </cell>
          <cell r="D200" t="str">
            <v>AllSex</v>
          </cell>
          <cell r="E200" t="str">
            <v>AllEth</v>
          </cell>
          <cell r="F200">
            <v>20</v>
          </cell>
          <cell r="G200">
            <v>0.74423922200000003</v>
          </cell>
        </row>
        <row r="201">
          <cell r="A201" t="str">
            <v>1966Cerebrovascular diseaseAllSexAllEth</v>
          </cell>
          <cell r="B201">
            <v>1966</v>
          </cell>
          <cell r="C201" t="str">
            <v>Cerebrovascular disease</v>
          </cell>
          <cell r="D201" t="str">
            <v>AllSex</v>
          </cell>
          <cell r="E201" t="str">
            <v>AllEth</v>
          </cell>
          <cell r="F201">
            <v>3067</v>
          </cell>
          <cell r="G201">
            <v>115.69712560000001</v>
          </cell>
        </row>
        <row r="202">
          <cell r="A202" t="str">
            <v>1966Chronic lower respiratory diseasesAllSexAllEth</v>
          </cell>
          <cell r="B202">
            <v>1966</v>
          </cell>
          <cell r="C202" t="str">
            <v>Chronic lower respiratory diseases</v>
          </cell>
          <cell r="D202" t="str">
            <v>AllSex</v>
          </cell>
          <cell r="E202" t="str">
            <v>AllEth</v>
          </cell>
          <cell r="F202" t="str">
            <v>...</v>
          </cell>
          <cell r="G202" t="str">
            <v>...</v>
          </cell>
        </row>
        <row r="203">
          <cell r="A203" t="str">
            <v>1966Diabetes mellitusAllSexAllEth</v>
          </cell>
          <cell r="B203">
            <v>1966</v>
          </cell>
          <cell r="C203" t="str">
            <v>Diabetes mellitus</v>
          </cell>
          <cell r="D203" t="str">
            <v>AllSex</v>
          </cell>
          <cell r="E203" t="str">
            <v>AllEth</v>
          </cell>
          <cell r="F203">
            <v>327</v>
          </cell>
          <cell r="G203">
            <v>12.310204150000001</v>
          </cell>
        </row>
        <row r="204">
          <cell r="A204" t="str">
            <v>1966Ischaemic heart diseaseAllSexAllEth</v>
          </cell>
          <cell r="B204">
            <v>1966</v>
          </cell>
          <cell r="C204" t="str">
            <v>Ischaemic heart disease</v>
          </cell>
          <cell r="D204" t="str">
            <v>AllSex</v>
          </cell>
          <cell r="E204" t="str">
            <v>AllEth</v>
          </cell>
          <cell r="F204">
            <v>6433</v>
          </cell>
          <cell r="G204">
            <v>241.91291759999999</v>
          </cell>
        </row>
        <row r="205">
          <cell r="A205" t="str">
            <v>1966Motor vehicle accidentsAllSexAllEth</v>
          </cell>
          <cell r="B205">
            <v>1966</v>
          </cell>
          <cell r="C205" t="str">
            <v>Motor vehicle accidents</v>
          </cell>
          <cell r="D205" t="str">
            <v>AllSex</v>
          </cell>
          <cell r="E205" t="str">
            <v>AllEth</v>
          </cell>
          <cell r="F205">
            <v>567</v>
          </cell>
          <cell r="G205">
            <v>21.844700670000002</v>
          </cell>
        </row>
        <row r="206">
          <cell r="A206" t="str">
            <v>1966Other forms of heart diseaseAllSexAllEth</v>
          </cell>
          <cell r="B206">
            <v>1966</v>
          </cell>
          <cell r="C206" t="str">
            <v>Other forms of heart disease</v>
          </cell>
          <cell r="D206" t="str">
            <v>AllSex</v>
          </cell>
          <cell r="E206" t="str">
            <v>AllEth</v>
          </cell>
          <cell r="F206">
            <v>1516</v>
          </cell>
          <cell r="G206">
            <v>57.88786245</v>
          </cell>
        </row>
        <row r="207">
          <cell r="A207" t="str">
            <v>1966Influenza and pneumoniaAllSexAllEth</v>
          </cell>
          <cell r="B207">
            <v>1966</v>
          </cell>
          <cell r="C207" t="str">
            <v>Influenza and pneumonia</v>
          </cell>
          <cell r="D207" t="str">
            <v>AllSex</v>
          </cell>
          <cell r="E207" t="str">
            <v>AllEth</v>
          </cell>
          <cell r="F207">
            <v>1263</v>
          </cell>
          <cell r="G207">
            <v>46.960467610000002</v>
          </cell>
        </row>
        <row r="208">
          <cell r="A208" t="str">
            <v>1966Intentional self-harmAllSexAllEth</v>
          </cell>
          <cell r="B208">
            <v>1966</v>
          </cell>
          <cell r="C208" t="str">
            <v>Intentional self-harm</v>
          </cell>
          <cell r="D208" t="str">
            <v>AllSex</v>
          </cell>
          <cell r="E208" t="str">
            <v>AllEth</v>
          </cell>
          <cell r="F208">
            <v>246</v>
          </cell>
          <cell r="G208">
            <v>9.7729073240000002</v>
          </cell>
        </row>
        <row r="209">
          <cell r="A209" t="str">
            <v>1966All cancerAllSexAllEth</v>
          </cell>
          <cell r="B209">
            <v>1966</v>
          </cell>
          <cell r="C209" t="str">
            <v>All cancer</v>
          </cell>
          <cell r="D209" t="str">
            <v>AllSex</v>
          </cell>
          <cell r="E209" t="str">
            <v>AllEth</v>
          </cell>
          <cell r="F209">
            <v>3841</v>
          </cell>
          <cell r="G209">
            <v>145.0560279</v>
          </cell>
        </row>
        <row r="210">
          <cell r="A210" t="str">
            <v>1966All deathsAllSexAllEth</v>
          </cell>
          <cell r="B210">
            <v>1966</v>
          </cell>
          <cell r="C210" t="str">
            <v>All deaths</v>
          </cell>
          <cell r="D210" t="str">
            <v>AllSex</v>
          </cell>
          <cell r="E210" t="str">
            <v>AllEth</v>
          </cell>
          <cell r="F210">
            <v>23778</v>
          </cell>
          <cell r="G210">
            <v>890.08748060000005</v>
          </cell>
        </row>
        <row r="211">
          <cell r="A211" t="str">
            <v>1967AssaultAllSexAllEth</v>
          </cell>
          <cell r="B211">
            <v>1967</v>
          </cell>
          <cell r="C211" t="str">
            <v>Assault</v>
          </cell>
          <cell r="D211" t="str">
            <v>AllSex</v>
          </cell>
          <cell r="E211" t="str">
            <v>AllEth</v>
          </cell>
          <cell r="F211">
            <v>37</v>
          </cell>
          <cell r="G211">
            <v>1.35996407</v>
          </cell>
        </row>
        <row r="212">
          <cell r="A212" t="str">
            <v>1967Cerebrovascular diseaseAllSexAllEth</v>
          </cell>
          <cell r="B212">
            <v>1967</v>
          </cell>
          <cell r="C212" t="str">
            <v>Cerebrovascular disease</v>
          </cell>
          <cell r="D212" t="str">
            <v>AllSex</v>
          </cell>
          <cell r="E212" t="str">
            <v>AllEth</v>
          </cell>
          <cell r="F212">
            <v>2825</v>
          </cell>
          <cell r="G212">
            <v>105.7552333</v>
          </cell>
        </row>
        <row r="213">
          <cell r="A213" t="str">
            <v>1967Chronic lower respiratory diseasesAllSexAllEth</v>
          </cell>
          <cell r="B213">
            <v>1967</v>
          </cell>
          <cell r="C213" t="str">
            <v>Chronic lower respiratory diseases</v>
          </cell>
          <cell r="D213" t="str">
            <v>AllSex</v>
          </cell>
          <cell r="E213" t="str">
            <v>AllEth</v>
          </cell>
          <cell r="F213" t="str">
            <v>...</v>
          </cell>
          <cell r="G213" t="str">
            <v>...</v>
          </cell>
        </row>
        <row r="214">
          <cell r="A214" t="str">
            <v>1967Diabetes mellitusAllSexAllEth</v>
          </cell>
          <cell r="B214">
            <v>1967</v>
          </cell>
          <cell r="C214" t="str">
            <v>Diabetes mellitus</v>
          </cell>
          <cell r="D214" t="str">
            <v>AllSex</v>
          </cell>
          <cell r="E214" t="str">
            <v>AllEth</v>
          </cell>
          <cell r="F214">
            <v>310</v>
          </cell>
          <cell r="G214">
            <v>11.50044389</v>
          </cell>
        </row>
        <row r="215">
          <cell r="A215" t="str">
            <v>1967Ischaemic heart diseaseAllSexAllEth</v>
          </cell>
          <cell r="B215">
            <v>1967</v>
          </cell>
          <cell r="C215" t="str">
            <v>Ischaemic heart disease</v>
          </cell>
          <cell r="D215" t="str">
            <v>AllSex</v>
          </cell>
          <cell r="E215" t="str">
            <v>AllEth</v>
          </cell>
          <cell r="F215">
            <v>6365</v>
          </cell>
          <cell r="G215">
            <v>236.4536981</v>
          </cell>
        </row>
        <row r="216">
          <cell r="A216" t="str">
            <v>1967Motor vehicle accidentsAllSexAllEth</v>
          </cell>
          <cell r="B216">
            <v>1967</v>
          </cell>
          <cell r="C216" t="str">
            <v>Motor vehicle accidents</v>
          </cell>
          <cell r="D216" t="str">
            <v>AllSex</v>
          </cell>
          <cell r="E216" t="str">
            <v>AllEth</v>
          </cell>
          <cell r="F216">
            <v>620</v>
          </cell>
          <cell r="G216">
            <v>23.554111599999999</v>
          </cell>
        </row>
        <row r="217">
          <cell r="A217" t="str">
            <v>1967Other forms of heart diseaseAllSexAllEth</v>
          </cell>
          <cell r="B217">
            <v>1967</v>
          </cell>
          <cell r="C217" t="str">
            <v>Other forms of heart disease</v>
          </cell>
          <cell r="D217" t="str">
            <v>AllSex</v>
          </cell>
          <cell r="E217" t="str">
            <v>AllEth</v>
          </cell>
          <cell r="F217">
            <v>1439</v>
          </cell>
          <cell r="G217">
            <v>54.462356079999999</v>
          </cell>
        </row>
        <row r="218">
          <cell r="A218" t="str">
            <v>1967Influenza and pneumoniaAllSexAllEth</v>
          </cell>
          <cell r="B218">
            <v>1967</v>
          </cell>
          <cell r="C218" t="str">
            <v>Influenza and pneumonia</v>
          </cell>
          <cell r="D218" t="str">
            <v>AllSex</v>
          </cell>
          <cell r="E218" t="str">
            <v>AllEth</v>
          </cell>
          <cell r="F218">
            <v>1067</v>
          </cell>
          <cell r="G218">
            <v>39.130188969999999</v>
          </cell>
        </row>
        <row r="219">
          <cell r="A219" t="str">
            <v>1967Intentional self-harmAllSexAllEth</v>
          </cell>
          <cell r="B219">
            <v>1967</v>
          </cell>
          <cell r="C219" t="str">
            <v>Intentional self-harm</v>
          </cell>
          <cell r="D219" t="str">
            <v>AllSex</v>
          </cell>
          <cell r="E219" t="str">
            <v>AllEth</v>
          </cell>
          <cell r="F219">
            <v>274</v>
          </cell>
          <cell r="G219">
            <v>10.935618699999999</v>
          </cell>
        </row>
        <row r="220">
          <cell r="A220" t="str">
            <v>1967All cancerAllSexAllEth</v>
          </cell>
          <cell r="B220">
            <v>1967</v>
          </cell>
          <cell r="C220" t="str">
            <v>All cancer</v>
          </cell>
          <cell r="D220" t="str">
            <v>AllSex</v>
          </cell>
          <cell r="E220" t="str">
            <v>AllEth</v>
          </cell>
          <cell r="F220">
            <v>3852</v>
          </cell>
          <cell r="G220">
            <v>143.2951832</v>
          </cell>
        </row>
        <row r="221">
          <cell r="A221" t="str">
            <v>1967All deathsAllSexAllEth</v>
          </cell>
          <cell r="B221">
            <v>1967</v>
          </cell>
          <cell r="C221" t="str">
            <v>All deaths</v>
          </cell>
          <cell r="D221" t="str">
            <v>AllSex</v>
          </cell>
          <cell r="E221" t="str">
            <v>AllEth</v>
          </cell>
          <cell r="F221">
            <v>23007</v>
          </cell>
          <cell r="G221">
            <v>851.2314983</v>
          </cell>
        </row>
        <row r="222">
          <cell r="A222" t="str">
            <v>1968AssaultAllSexAllEth</v>
          </cell>
          <cell r="B222">
            <v>1968</v>
          </cell>
          <cell r="C222" t="str">
            <v>Assault</v>
          </cell>
          <cell r="D222" t="str">
            <v>AllSex</v>
          </cell>
          <cell r="E222" t="str">
            <v>AllEth</v>
          </cell>
          <cell r="F222">
            <v>20</v>
          </cell>
          <cell r="G222">
            <v>0.72897677000000005</v>
          </cell>
        </row>
        <row r="223">
          <cell r="A223" t="str">
            <v>1968Cerebrovascular diseaseAllSexAllEth</v>
          </cell>
          <cell r="B223">
            <v>1968</v>
          </cell>
          <cell r="C223" t="str">
            <v>Cerebrovascular disease</v>
          </cell>
          <cell r="D223" t="str">
            <v>AllSex</v>
          </cell>
          <cell r="E223" t="str">
            <v>AllEth</v>
          </cell>
          <cell r="F223">
            <v>3110</v>
          </cell>
          <cell r="G223">
            <v>113.9487769</v>
          </cell>
        </row>
        <row r="224">
          <cell r="A224" t="str">
            <v>1968Chronic lower respiratory diseasesAllSexAllEth</v>
          </cell>
          <cell r="B224">
            <v>1968</v>
          </cell>
          <cell r="C224" t="str">
            <v>Chronic lower respiratory diseases</v>
          </cell>
          <cell r="D224" t="str">
            <v>AllSex</v>
          </cell>
          <cell r="E224" t="str">
            <v>AllEth</v>
          </cell>
          <cell r="F224">
            <v>995</v>
          </cell>
          <cell r="G224">
            <v>36.390313829999997</v>
          </cell>
        </row>
        <row r="225">
          <cell r="A225" t="str">
            <v>1968Diabetes mellitusAllSexAllEth</v>
          </cell>
          <cell r="B225">
            <v>1968</v>
          </cell>
          <cell r="C225" t="str">
            <v>Diabetes mellitus</v>
          </cell>
          <cell r="D225" t="str">
            <v>AllSex</v>
          </cell>
          <cell r="E225" t="str">
            <v>AllEth</v>
          </cell>
          <cell r="F225">
            <v>335</v>
          </cell>
          <cell r="G225">
            <v>12.044403389999999</v>
          </cell>
        </row>
        <row r="226">
          <cell r="A226" t="str">
            <v>1968Ischaemic heart diseaseAllSexAllEth</v>
          </cell>
          <cell r="B226">
            <v>1968</v>
          </cell>
          <cell r="C226" t="str">
            <v>Ischaemic heart disease</v>
          </cell>
          <cell r="D226" t="str">
            <v>AllSex</v>
          </cell>
          <cell r="E226" t="str">
            <v>AllEth</v>
          </cell>
          <cell r="F226">
            <v>6953</v>
          </cell>
          <cell r="G226">
            <v>252.989104</v>
          </cell>
        </row>
        <row r="227">
          <cell r="A227" t="str">
            <v>1968Motor vehicle accidentsAllSexAllEth</v>
          </cell>
          <cell r="B227">
            <v>1968</v>
          </cell>
          <cell r="C227" t="str">
            <v>Motor vehicle accidents</v>
          </cell>
          <cell r="D227" t="str">
            <v>AllSex</v>
          </cell>
          <cell r="E227" t="str">
            <v>AllEth</v>
          </cell>
          <cell r="F227">
            <v>548</v>
          </cell>
          <cell r="G227">
            <v>20.30337681</v>
          </cell>
        </row>
        <row r="228">
          <cell r="A228" t="str">
            <v>1968Other forms of heart diseaseAllSexAllEth</v>
          </cell>
          <cell r="B228">
            <v>1968</v>
          </cell>
          <cell r="C228" t="str">
            <v>Other forms of heart disease</v>
          </cell>
          <cell r="D228" t="str">
            <v>AllSex</v>
          </cell>
          <cell r="E228" t="str">
            <v>AllEth</v>
          </cell>
          <cell r="F228">
            <v>1165</v>
          </cell>
          <cell r="G228">
            <v>43.323658029999997</v>
          </cell>
        </row>
        <row r="229">
          <cell r="A229" t="str">
            <v>1968Influenza and pneumoniaAllSexAllEth</v>
          </cell>
          <cell r="B229">
            <v>1968</v>
          </cell>
          <cell r="C229" t="str">
            <v>Influenza and pneumonia</v>
          </cell>
          <cell r="D229" t="str">
            <v>AllSex</v>
          </cell>
          <cell r="E229" t="str">
            <v>AllEth</v>
          </cell>
          <cell r="F229">
            <v>1341</v>
          </cell>
          <cell r="G229">
            <v>48.443832540000002</v>
          </cell>
        </row>
        <row r="230">
          <cell r="A230" t="str">
            <v>1968Intentional self-harmAllSexAllEth</v>
          </cell>
          <cell r="B230">
            <v>1968</v>
          </cell>
          <cell r="C230" t="str">
            <v>Intentional self-harm</v>
          </cell>
          <cell r="D230" t="str">
            <v>AllSex</v>
          </cell>
          <cell r="E230" t="str">
            <v>AllEth</v>
          </cell>
          <cell r="F230">
            <v>265</v>
          </cell>
          <cell r="G230">
            <v>10.420888659999999</v>
          </cell>
        </row>
        <row r="231">
          <cell r="A231" t="str">
            <v>1968All cancerAllSexAllEth</v>
          </cell>
          <cell r="B231">
            <v>1968</v>
          </cell>
          <cell r="C231" t="str">
            <v>All cancer</v>
          </cell>
          <cell r="D231" t="str">
            <v>AllSex</v>
          </cell>
          <cell r="E231" t="str">
            <v>AllEth</v>
          </cell>
          <cell r="F231">
            <v>4069</v>
          </cell>
          <cell r="G231">
            <v>148.62195120000001</v>
          </cell>
        </row>
        <row r="232">
          <cell r="A232" t="str">
            <v>1968All deathsAllSexAllEth</v>
          </cell>
          <cell r="B232">
            <v>1968</v>
          </cell>
          <cell r="C232" t="str">
            <v>All deaths</v>
          </cell>
          <cell r="D232" t="str">
            <v>AllSex</v>
          </cell>
          <cell r="E232" t="str">
            <v>AllEth</v>
          </cell>
          <cell r="F232">
            <v>24464</v>
          </cell>
          <cell r="G232">
            <v>888.88194590000001</v>
          </cell>
        </row>
        <row r="233">
          <cell r="A233" t="str">
            <v>1969AssaultAllSexAllEth</v>
          </cell>
          <cell r="B233">
            <v>1969</v>
          </cell>
          <cell r="C233" t="str">
            <v>Assault</v>
          </cell>
          <cell r="D233" t="str">
            <v>AllSex</v>
          </cell>
          <cell r="E233" t="str">
            <v>AllEth</v>
          </cell>
          <cell r="F233">
            <v>31</v>
          </cell>
          <cell r="G233">
            <v>1.1637725459999999</v>
          </cell>
        </row>
        <row r="234">
          <cell r="A234" t="str">
            <v>1969Cerebrovascular diseaseAllSexAllEth</v>
          </cell>
          <cell r="B234">
            <v>1969</v>
          </cell>
          <cell r="C234" t="str">
            <v>Cerebrovascular disease</v>
          </cell>
          <cell r="D234" t="str">
            <v>AllSex</v>
          </cell>
          <cell r="E234" t="str">
            <v>AllEth</v>
          </cell>
          <cell r="F234">
            <v>3070</v>
          </cell>
          <cell r="G234">
            <v>111.6316384</v>
          </cell>
        </row>
        <row r="235">
          <cell r="A235" t="str">
            <v>1969Chronic lower respiratory diseasesAllSexAllEth</v>
          </cell>
          <cell r="B235">
            <v>1969</v>
          </cell>
          <cell r="C235" t="str">
            <v>Chronic lower respiratory diseases</v>
          </cell>
          <cell r="D235" t="str">
            <v>AllSex</v>
          </cell>
          <cell r="E235" t="str">
            <v>AllEth</v>
          </cell>
          <cell r="F235">
            <v>992</v>
          </cell>
          <cell r="G235">
            <v>35.707071409999998</v>
          </cell>
        </row>
        <row r="236">
          <cell r="A236" t="str">
            <v>1969Diabetes mellitusAllSexAllEth</v>
          </cell>
          <cell r="B236">
            <v>1969</v>
          </cell>
          <cell r="C236" t="str">
            <v>Diabetes mellitus</v>
          </cell>
          <cell r="D236" t="str">
            <v>AllSex</v>
          </cell>
          <cell r="E236" t="str">
            <v>AllEth</v>
          </cell>
          <cell r="F236">
            <v>417</v>
          </cell>
          <cell r="G236">
            <v>15.07534059</v>
          </cell>
        </row>
        <row r="237">
          <cell r="A237" t="str">
            <v>1969Ischaemic heart diseaseAllSexAllEth</v>
          </cell>
          <cell r="B237">
            <v>1969</v>
          </cell>
          <cell r="C237" t="str">
            <v>Ischaemic heart disease</v>
          </cell>
          <cell r="D237" t="str">
            <v>AllSex</v>
          </cell>
          <cell r="E237" t="str">
            <v>AllEth</v>
          </cell>
          <cell r="F237">
            <v>6699</v>
          </cell>
          <cell r="G237">
            <v>240.7287183</v>
          </cell>
        </row>
        <row r="238">
          <cell r="A238" t="str">
            <v>1969Motor vehicle accidentsAllSexAllEth</v>
          </cell>
          <cell r="B238">
            <v>1969</v>
          </cell>
          <cell r="C238" t="str">
            <v>Motor vehicle accidents</v>
          </cell>
          <cell r="D238" t="str">
            <v>AllSex</v>
          </cell>
          <cell r="E238" t="str">
            <v>AllEth</v>
          </cell>
          <cell r="F238">
            <v>582</v>
          </cell>
          <cell r="G238">
            <v>21.47243375</v>
          </cell>
        </row>
        <row r="239">
          <cell r="A239" t="str">
            <v>1969Other forms of heart diseaseAllSexAllEth</v>
          </cell>
          <cell r="B239">
            <v>1969</v>
          </cell>
          <cell r="C239" t="str">
            <v>Other forms of heart disease</v>
          </cell>
          <cell r="D239" t="str">
            <v>AllSex</v>
          </cell>
          <cell r="E239" t="str">
            <v>AllEth</v>
          </cell>
          <cell r="F239">
            <v>1109</v>
          </cell>
          <cell r="G239">
            <v>40.934067880000001</v>
          </cell>
        </row>
        <row r="240">
          <cell r="A240" t="str">
            <v>1969Influenza and pneumoniaAllSexAllEth</v>
          </cell>
          <cell r="B240">
            <v>1969</v>
          </cell>
          <cell r="C240" t="str">
            <v>Influenza and pneumonia</v>
          </cell>
          <cell r="D240" t="str">
            <v>AllSex</v>
          </cell>
          <cell r="E240" t="str">
            <v>AllEth</v>
          </cell>
          <cell r="F240">
            <v>1330</v>
          </cell>
          <cell r="G240">
            <v>48.414591559999998</v>
          </cell>
        </row>
        <row r="241">
          <cell r="A241" t="str">
            <v>1969Intentional self-harmAllSexAllEth</v>
          </cell>
          <cell r="B241">
            <v>1969</v>
          </cell>
          <cell r="C241" t="str">
            <v>Intentional self-harm</v>
          </cell>
          <cell r="D241" t="str">
            <v>AllSex</v>
          </cell>
          <cell r="E241" t="str">
            <v>AllEth</v>
          </cell>
          <cell r="F241">
            <v>278</v>
          </cell>
          <cell r="G241">
            <v>10.71527938</v>
          </cell>
        </row>
        <row r="242">
          <cell r="A242" t="str">
            <v>1969All cancerAllSexAllEth</v>
          </cell>
          <cell r="B242">
            <v>1969</v>
          </cell>
          <cell r="C242" t="str">
            <v>All cancer</v>
          </cell>
          <cell r="D242" t="str">
            <v>AllSex</v>
          </cell>
          <cell r="E242" t="str">
            <v>AllEth</v>
          </cell>
          <cell r="F242">
            <v>4157</v>
          </cell>
          <cell r="G242">
            <v>150.04554590000001</v>
          </cell>
        </row>
        <row r="243">
          <cell r="A243" t="str">
            <v>1969All deathsAllSexAllEth</v>
          </cell>
          <cell r="B243">
            <v>1969</v>
          </cell>
          <cell r="C243" t="str">
            <v>All deaths</v>
          </cell>
          <cell r="D243" t="str">
            <v>AllSex</v>
          </cell>
          <cell r="E243" t="str">
            <v>AllEth</v>
          </cell>
          <cell r="F243">
            <v>24161</v>
          </cell>
          <cell r="G243">
            <v>870.27278509999996</v>
          </cell>
        </row>
        <row r="244">
          <cell r="A244" t="str">
            <v>1970AssaultAllSexAllEth</v>
          </cell>
          <cell r="B244">
            <v>1970</v>
          </cell>
          <cell r="C244" t="str">
            <v>Assault</v>
          </cell>
          <cell r="D244" t="str">
            <v>AllSex</v>
          </cell>
          <cell r="E244" t="str">
            <v>AllEth</v>
          </cell>
          <cell r="F244">
            <v>34</v>
          </cell>
          <cell r="G244">
            <v>1.1893259030000001</v>
          </cell>
        </row>
        <row r="245">
          <cell r="A245" t="str">
            <v>1970Cerebrovascular diseaseAllSexAllEth</v>
          </cell>
          <cell r="B245">
            <v>1970</v>
          </cell>
          <cell r="C245" t="str">
            <v>Cerebrovascular disease</v>
          </cell>
          <cell r="D245" t="str">
            <v>AllSex</v>
          </cell>
          <cell r="E245" t="str">
            <v>AllEth</v>
          </cell>
          <cell r="F245">
            <v>3213</v>
          </cell>
          <cell r="G245">
            <v>115.0724913</v>
          </cell>
        </row>
        <row r="246">
          <cell r="A246" t="str">
            <v>1970Chronic lower respiratory diseasesAllSexAllEth</v>
          </cell>
          <cell r="B246">
            <v>1970</v>
          </cell>
          <cell r="C246" t="str">
            <v>Chronic lower respiratory diseases</v>
          </cell>
          <cell r="D246" t="str">
            <v>AllSex</v>
          </cell>
          <cell r="E246" t="str">
            <v>AllEth</v>
          </cell>
          <cell r="F246">
            <v>1083</v>
          </cell>
          <cell r="G246">
            <v>38.395836660000001</v>
          </cell>
        </row>
        <row r="247">
          <cell r="A247" t="str">
            <v>1970Diabetes mellitusAllSexAllEth</v>
          </cell>
          <cell r="B247">
            <v>1970</v>
          </cell>
          <cell r="C247" t="str">
            <v>Diabetes mellitus</v>
          </cell>
          <cell r="D247" t="str">
            <v>AllSex</v>
          </cell>
          <cell r="E247" t="str">
            <v>AllEth</v>
          </cell>
          <cell r="F247">
            <v>366</v>
          </cell>
          <cell r="G247">
            <v>12.986422109999999</v>
          </cell>
        </row>
        <row r="248">
          <cell r="A248" t="str">
            <v>1970Ischaemic heart diseaseAllSexAllEth</v>
          </cell>
          <cell r="B248">
            <v>1970</v>
          </cell>
          <cell r="C248" t="str">
            <v>Ischaemic heart disease</v>
          </cell>
          <cell r="D248" t="str">
            <v>AllSex</v>
          </cell>
          <cell r="E248" t="str">
            <v>AllEth</v>
          </cell>
          <cell r="F248">
            <v>6788</v>
          </cell>
          <cell r="G248">
            <v>240.09986749999999</v>
          </cell>
        </row>
        <row r="249">
          <cell r="A249" t="str">
            <v>1970Motor vehicle accidentsAllSexAllEth</v>
          </cell>
          <cell r="B249">
            <v>1970</v>
          </cell>
          <cell r="C249" t="str">
            <v>Motor vehicle accidents</v>
          </cell>
          <cell r="D249" t="str">
            <v>AllSex</v>
          </cell>
          <cell r="E249" t="str">
            <v>AllEth</v>
          </cell>
          <cell r="F249">
            <v>649</v>
          </cell>
          <cell r="G249">
            <v>23.561655529999999</v>
          </cell>
        </row>
        <row r="250">
          <cell r="A250" t="str">
            <v>1970Other forms of heart diseaseAllSexAllEth</v>
          </cell>
          <cell r="B250">
            <v>1970</v>
          </cell>
          <cell r="C250" t="str">
            <v>Other forms of heart disease</v>
          </cell>
          <cell r="D250" t="str">
            <v>AllSex</v>
          </cell>
          <cell r="E250" t="str">
            <v>AllEth</v>
          </cell>
          <cell r="F250">
            <v>905</v>
          </cell>
          <cell r="G250">
            <v>32.89884945</v>
          </cell>
        </row>
        <row r="251">
          <cell r="A251" t="str">
            <v>1970Influenza and pneumoniaAllSexAllEth</v>
          </cell>
          <cell r="B251">
            <v>1970</v>
          </cell>
          <cell r="C251" t="str">
            <v>Influenza and pneumonia</v>
          </cell>
          <cell r="D251" t="str">
            <v>AllSex</v>
          </cell>
          <cell r="E251" t="str">
            <v>AllEth</v>
          </cell>
          <cell r="F251">
            <v>1396</v>
          </cell>
          <cell r="G251">
            <v>49.870190209999997</v>
          </cell>
        </row>
        <row r="252">
          <cell r="A252" t="str">
            <v>1970Intentional self-harmAllSexAllEth</v>
          </cell>
          <cell r="B252">
            <v>1970</v>
          </cell>
          <cell r="C252" t="str">
            <v>Intentional self-harm</v>
          </cell>
          <cell r="D252" t="str">
            <v>AllSex</v>
          </cell>
          <cell r="E252" t="str">
            <v>AllEth</v>
          </cell>
          <cell r="F252">
            <v>271</v>
          </cell>
          <cell r="G252">
            <v>10.20804826</v>
          </cell>
        </row>
        <row r="253">
          <cell r="A253" t="str">
            <v>1970All cancerAllSexAllEth</v>
          </cell>
          <cell r="B253">
            <v>1970</v>
          </cell>
          <cell r="C253" t="str">
            <v>All cancer</v>
          </cell>
          <cell r="D253" t="str">
            <v>AllSex</v>
          </cell>
          <cell r="E253" t="str">
            <v>AllEth</v>
          </cell>
          <cell r="F253">
            <v>4460</v>
          </cell>
          <cell r="G253">
            <v>158.8572896</v>
          </cell>
        </row>
        <row r="254">
          <cell r="A254" t="str">
            <v>1970All deathsAllSexAllEth</v>
          </cell>
          <cell r="B254">
            <v>1970</v>
          </cell>
          <cell r="C254" t="str">
            <v>All deaths</v>
          </cell>
          <cell r="D254" t="str">
            <v>AllSex</v>
          </cell>
          <cell r="E254" t="str">
            <v>AllEth</v>
          </cell>
          <cell r="F254">
            <v>24840</v>
          </cell>
          <cell r="G254">
            <v>882.24464639999997</v>
          </cell>
        </row>
        <row r="255">
          <cell r="A255" t="str">
            <v>1971AssaultAllSexAllEth</v>
          </cell>
          <cell r="B255">
            <v>1971</v>
          </cell>
          <cell r="C255" t="str">
            <v>Assault</v>
          </cell>
          <cell r="D255" t="str">
            <v>AllSex</v>
          </cell>
          <cell r="E255" t="str">
            <v>AllEth</v>
          </cell>
          <cell r="F255">
            <v>25</v>
          </cell>
          <cell r="G255">
            <v>0.95410767299999999</v>
          </cell>
        </row>
        <row r="256">
          <cell r="A256" t="str">
            <v>1971Cerebrovascular diseaseAllSexAllEth</v>
          </cell>
          <cell r="B256">
            <v>1971</v>
          </cell>
          <cell r="C256" t="str">
            <v>Cerebrovascular disease</v>
          </cell>
          <cell r="D256" t="str">
            <v>AllSex</v>
          </cell>
          <cell r="E256" t="str">
            <v>AllEth</v>
          </cell>
          <cell r="F256">
            <v>3310</v>
          </cell>
          <cell r="G256">
            <v>116.9229844</v>
          </cell>
        </row>
        <row r="257">
          <cell r="A257" t="str">
            <v>1971Chronic lower respiratory diseasesAllSexAllEth</v>
          </cell>
          <cell r="B257">
            <v>1971</v>
          </cell>
          <cell r="C257" t="str">
            <v>Chronic lower respiratory diseases</v>
          </cell>
          <cell r="D257" t="str">
            <v>AllSex</v>
          </cell>
          <cell r="E257" t="str">
            <v>AllEth</v>
          </cell>
          <cell r="F257">
            <v>1042</v>
          </cell>
          <cell r="G257">
            <v>36.133005879999999</v>
          </cell>
        </row>
        <row r="258">
          <cell r="A258" t="str">
            <v>1971Diabetes mellitusAllSexAllEth</v>
          </cell>
          <cell r="B258">
            <v>1971</v>
          </cell>
          <cell r="C258" t="str">
            <v>Diabetes mellitus</v>
          </cell>
          <cell r="D258" t="str">
            <v>AllSex</v>
          </cell>
          <cell r="E258" t="str">
            <v>AllEth</v>
          </cell>
          <cell r="F258">
            <v>372</v>
          </cell>
          <cell r="G258">
            <v>12.971953210000001</v>
          </cell>
        </row>
        <row r="259">
          <cell r="A259" t="str">
            <v>1971Ischaemic heart diseaseAllSexAllEth</v>
          </cell>
          <cell r="B259">
            <v>1971</v>
          </cell>
          <cell r="C259" t="str">
            <v>Ischaemic heart disease</v>
          </cell>
          <cell r="D259" t="str">
            <v>AllSex</v>
          </cell>
          <cell r="E259" t="str">
            <v>AllEth</v>
          </cell>
          <cell r="F259">
            <v>6932</v>
          </cell>
          <cell r="G259">
            <v>240.76374290000001</v>
          </cell>
        </row>
        <row r="260">
          <cell r="A260" t="str">
            <v>1971Motor vehicle accidentsAllSexAllEth</v>
          </cell>
          <cell r="B260">
            <v>1971</v>
          </cell>
          <cell r="C260" t="str">
            <v>Motor vehicle accidents</v>
          </cell>
          <cell r="D260" t="str">
            <v>AllSex</v>
          </cell>
          <cell r="E260" t="str">
            <v>AllEth</v>
          </cell>
          <cell r="F260">
            <v>674</v>
          </cell>
          <cell r="G260">
            <v>23.795141619999999</v>
          </cell>
        </row>
        <row r="261">
          <cell r="A261" t="str">
            <v>1971Other forms of heart diseaseAllSexAllEth</v>
          </cell>
          <cell r="B261">
            <v>1971</v>
          </cell>
          <cell r="C261" t="str">
            <v>Other forms of heart disease</v>
          </cell>
          <cell r="D261" t="str">
            <v>AllSex</v>
          </cell>
          <cell r="E261" t="str">
            <v>AllEth</v>
          </cell>
          <cell r="F261">
            <v>881</v>
          </cell>
          <cell r="G261">
            <v>31.48786385</v>
          </cell>
        </row>
        <row r="262">
          <cell r="A262" t="str">
            <v>1971Influenza and pneumoniaAllSexAllEth</v>
          </cell>
          <cell r="B262">
            <v>1971</v>
          </cell>
          <cell r="C262" t="str">
            <v>Influenza and pneumonia</v>
          </cell>
          <cell r="D262" t="str">
            <v>AllSex</v>
          </cell>
          <cell r="E262" t="str">
            <v>AllEth</v>
          </cell>
          <cell r="F262">
            <v>1195</v>
          </cell>
          <cell r="G262">
            <v>42.051886860000003</v>
          </cell>
        </row>
        <row r="263">
          <cell r="A263" t="str">
            <v>1971Intentional self-harmAllSexAllEth</v>
          </cell>
          <cell r="B263">
            <v>1971</v>
          </cell>
          <cell r="C263" t="str">
            <v>Intentional self-harm</v>
          </cell>
          <cell r="D263" t="str">
            <v>AllSex</v>
          </cell>
          <cell r="E263" t="str">
            <v>AllEth</v>
          </cell>
          <cell r="F263">
            <v>237</v>
          </cell>
          <cell r="G263">
            <v>8.8710858409999993</v>
          </cell>
        </row>
        <row r="264">
          <cell r="A264" t="str">
            <v>1971All cancerAllSexAllEth</v>
          </cell>
          <cell r="B264">
            <v>1971</v>
          </cell>
          <cell r="C264" t="str">
            <v>All cancer</v>
          </cell>
          <cell r="D264" t="str">
            <v>AllSex</v>
          </cell>
          <cell r="E264" t="str">
            <v>AllEth</v>
          </cell>
          <cell r="F264">
            <v>4486</v>
          </cell>
          <cell r="G264">
            <v>156.86883979999999</v>
          </cell>
        </row>
        <row r="265">
          <cell r="A265" t="str">
            <v>1971All deathsAllSexAllEth</v>
          </cell>
          <cell r="B265">
            <v>1971</v>
          </cell>
          <cell r="C265" t="str">
            <v>All deaths</v>
          </cell>
          <cell r="D265" t="str">
            <v>AllSex</v>
          </cell>
          <cell r="E265" t="str">
            <v>AllEth</v>
          </cell>
          <cell r="F265">
            <v>24309</v>
          </cell>
          <cell r="G265">
            <v>848.0423452</v>
          </cell>
        </row>
        <row r="266">
          <cell r="A266" t="str">
            <v>1972AssaultAllSexAllEth</v>
          </cell>
          <cell r="B266">
            <v>1972</v>
          </cell>
          <cell r="C266" t="str">
            <v>Assault</v>
          </cell>
          <cell r="D266" t="str">
            <v>AllSex</v>
          </cell>
          <cell r="E266" t="str">
            <v>AllEth</v>
          </cell>
          <cell r="F266">
            <v>30</v>
          </cell>
          <cell r="G266">
            <v>1.053628767</v>
          </cell>
        </row>
        <row r="267">
          <cell r="A267" t="str">
            <v>1972Cerebrovascular diseaseAllSexAllEth</v>
          </cell>
          <cell r="B267">
            <v>1972</v>
          </cell>
          <cell r="C267" t="str">
            <v>Cerebrovascular disease</v>
          </cell>
          <cell r="D267" t="str">
            <v>AllSex</v>
          </cell>
          <cell r="E267" t="str">
            <v>AllEth</v>
          </cell>
          <cell r="F267">
            <v>3447</v>
          </cell>
          <cell r="G267">
            <v>119.0775288</v>
          </cell>
        </row>
        <row r="268">
          <cell r="A268" t="str">
            <v>1972Chronic lower respiratory diseasesAllSexAllEth</v>
          </cell>
          <cell r="B268">
            <v>1972</v>
          </cell>
          <cell r="C268" t="str">
            <v>Chronic lower respiratory diseases</v>
          </cell>
          <cell r="D268" t="str">
            <v>AllSex</v>
          </cell>
          <cell r="E268" t="str">
            <v>AllEth</v>
          </cell>
          <cell r="F268">
            <v>1103</v>
          </cell>
          <cell r="G268">
            <v>37.611758090000002</v>
          </cell>
        </row>
        <row r="269">
          <cell r="A269" t="str">
            <v>1972Diabetes mellitusAllSexAllEth</v>
          </cell>
          <cell r="B269">
            <v>1972</v>
          </cell>
          <cell r="C269" t="str">
            <v>Diabetes mellitus</v>
          </cell>
          <cell r="D269" t="str">
            <v>AllSex</v>
          </cell>
          <cell r="E269" t="str">
            <v>AllEth</v>
          </cell>
          <cell r="F269">
            <v>459</v>
          </cell>
          <cell r="G269">
            <v>15.545792499999999</v>
          </cell>
        </row>
        <row r="270">
          <cell r="A270" t="str">
            <v>1972Ischaemic heart diseaseAllSexAllEth</v>
          </cell>
          <cell r="B270">
            <v>1972</v>
          </cell>
          <cell r="C270" t="str">
            <v>Ischaemic heart disease</v>
          </cell>
          <cell r="D270" t="str">
            <v>AllSex</v>
          </cell>
          <cell r="E270" t="str">
            <v>AllEth</v>
          </cell>
          <cell r="F270">
            <v>7100</v>
          </cell>
          <cell r="G270">
            <v>241.78886439999999</v>
          </cell>
        </row>
        <row r="271">
          <cell r="A271" t="str">
            <v>1972Motor vehicle accidentsAllSexAllEth</v>
          </cell>
          <cell r="B271">
            <v>1972</v>
          </cell>
          <cell r="C271" t="str">
            <v>Motor vehicle accidents</v>
          </cell>
          <cell r="D271" t="str">
            <v>AllSex</v>
          </cell>
          <cell r="E271" t="str">
            <v>AllEth</v>
          </cell>
          <cell r="F271">
            <v>719</v>
          </cell>
          <cell r="G271">
            <v>24.63599292</v>
          </cell>
        </row>
        <row r="272">
          <cell r="A272" t="str">
            <v>1972Other forms of heart diseaseAllSexAllEth</v>
          </cell>
          <cell r="B272">
            <v>1972</v>
          </cell>
          <cell r="C272" t="str">
            <v>Other forms of heart disease</v>
          </cell>
          <cell r="D272" t="str">
            <v>AllSex</v>
          </cell>
          <cell r="E272" t="str">
            <v>AllEth</v>
          </cell>
          <cell r="F272">
            <v>624</v>
          </cell>
          <cell r="G272">
            <v>21.863555730000002</v>
          </cell>
        </row>
        <row r="273">
          <cell r="A273" t="str">
            <v>1972Influenza and pneumoniaAllSexAllEth</v>
          </cell>
          <cell r="B273">
            <v>1972</v>
          </cell>
          <cell r="C273" t="str">
            <v>Influenza and pneumonia</v>
          </cell>
          <cell r="D273" t="str">
            <v>AllSex</v>
          </cell>
          <cell r="E273" t="str">
            <v>AllEth</v>
          </cell>
          <cell r="F273">
            <v>1041</v>
          </cell>
          <cell r="G273">
            <v>35.987941890000002</v>
          </cell>
        </row>
        <row r="274">
          <cell r="A274" t="str">
            <v>1972Intentional self-harmAllSexAllEth</v>
          </cell>
          <cell r="B274">
            <v>1972</v>
          </cell>
          <cell r="C274" t="str">
            <v>Intentional self-harm</v>
          </cell>
          <cell r="D274" t="str">
            <v>AllSex</v>
          </cell>
          <cell r="E274" t="str">
            <v>AllEth</v>
          </cell>
          <cell r="F274">
            <v>262</v>
          </cell>
          <cell r="G274">
            <v>9.6437356320000003</v>
          </cell>
        </row>
        <row r="275">
          <cell r="A275" t="str">
            <v>1972All cancerAllSexAllEth</v>
          </cell>
          <cell r="B275">
            <v>1972</v>
          </cell>
          <cell r="C275" t="str">
            <v>All cancer</v>
          </cell>
          <cell r="D275" t="str">
            <v>AllSex</v>
          </cell>
          <cell r="E275" t="str">
            <v>AllEth</v>
          </cell>
          <cell r="F275">
            <v>4526</v>
          </cell>
          <cell r="G275">
            <v>154.6780278</v>
          </cell>
        </row>
        <row r="276">
          <cell r="A276" t="str">
            <v>1972All deathsAllSexAllEth</v>
          </cell>
          <cell r="B276">
            <v>1972</v>
          </cell>
          <cell r="C276" t="str">
            <v>All deaths</v>
          </cell>
          <cell r="D276" t="str">
            <v>AllSex</v>
          </cell>
          <cell r="E276" t="str">
            <v>AllEth</v>
          </cell>
          <cell r="F276">
            <v>24793</v>
          </cell>
          <cell r="G276">
            <v>847.11047719999999</v>
          </cell>
        </row>
        <row r="277">
          <cell r="A277" t="str">
            <v>1973AssaultAllSexAllEth</v>
          </cell>
          <cell r="B277">
            <v>1973</v>
          </cell>
          <cell r="C277" t="str">
            <v>Assault</v>
          </cell>
          <cell r="D277" t="str">
            <v>AllSex</v>
          </cell>
          <cell r="E277" t="str">
            <v>AllEth</v>
          </cell>
          <cell r="F277">
            <v>25</v>
          </cell>
          <cell r="G277">
            <v>0.90135925400000005</v>
          </cell>
        </row>
        <row r="278">
          <cell r="A278" t="str">
            <v>1973Cerebrovascular diseaseAllSexAllEth</v>
          </cell>
          <cell r="B278">
            <v>1973</v>
          </cell>
          <cell r="C278" t="str">
            <v>Cerebrovascular disease</v>
          </cell>
          <cell r="D278" t="str">
            <v>AllSex</v>
          </cell>
          <cell r="E278" t="str">
            <v>AllEth</v>
          </cell>
          <cell r="F278">
            <v>3513</v>
          </cell>
          <cell r="G278">
            <v>119.2223181</v>
          </cell>
        </row>
        <row r="279">
          <cell r="A279" t="str">
            <v>1973Chronic lower respiratory diseasesAllSexAllEth</v>
          </cell>
          <cell r="B279">
            <v>1973</v>
          </cell>
          <cell r="C279" t="str">
            <v>Chronic lower respiratory diseases</v>
          </cell>
          <cell r="D279" t="str">
            <v>AllSex</v>
          </cell>
          <cell r="E279" t="str">
            <v>AllEth</v>
          </cell>
          <cell r="F279">
            <v>1194</v>
          </cell>
          <cell r="G279">
            <v>39.873760529999998</v>
          </cell>
        </row>
        <row r="280">
          <cell r="A280" t="str">
            <v>1973Diabetes mellitusAllSexAllEth</v>
          </cell>
          <cell r="B280">
            <v>1973</v>
          </cell>
          <cell r="C280" t="str">
            <v>Diabetes mellitus</v>
          </cell>
          <cell r="D280" t="str">
            <v>AllSex</v>
          </cell>
          <cell r="E280" t="str">
            <v>AllEth</v>
          </cell>
          <cell r="F280">
            <v>467</v>
          </cell>
          <cell r="G280">
            <v>15.565186580000001</v>
          </cell>
        </row>
        <row r="281">
          <cell r="A281" t="str">
            <v>1973Ischaemic heart diseaseAllSexAllEth</v>
          </cell>
          <cell r="B281">
            <v>1973</v>
          </cell>
          <cell r="C281" t="str">
            <v>Ischaemic heart disease</v>
          </cell>
          <cell r="D281" t="str">
            <v>AllSex</v>
          </cell>
          <cell r="E281" t="str">
            <v>AllEth</v>
          </cell>
          <cell r="F281">
            <v>7113</v>
          </cell>
          <cell r="G281">
            <v>237.80785660000001</v>
          </cell>
        </row>
        <row r="282">
          <cell r="A282" t="str">
            <v>1973Motor vehicle accidentsAllSexAllEth</v>
          </cell>
          <cell r="B282">
            <v>1973</v>
          </cell>
          <cell r="C282" t="str">
            <v>Motor vehicle accidents</v>
          </cell>
          <cell r="D282" t="str">
            <v>AllSex</v>
          </cell>
          <cell r="E282" t="str">
            <v>AllEth</v>
          </cell>
          <cell r="F282">
            <v>837</v>
          </cell>
          <cell r="G282">
            <v>28.422929029999999</v>
          </cell>
        </row>
        <row r="283">
          <cell r="A283" t="str">
            <v>1973Other forms of heart diseaseAllSexAllEth</v>
          </cell>
          <cell r="B283">
            <v>1973</v>
          </cell>
          <cell r="C283" t="str">
            <v>Other forms of heart disease</v>
          </cell>
          <cell r="D283" t="str">
            <v>AllSex</v>
          </cell>
          <cell r="E283" t="str">
            <v>AllEth</v>
          </cell>
          <cell r="F283">
            <v>629</v>
          </cell>
          <cell r="G283">
            <v>21.880460360000001</v>
          </cell>
        </row>
        <row r="284">
          <cell r="A284" t="str">
            <v>1973Influenza and pneumoniaAllSexAllEth</v>
          </cell>
          <cell r="B284">
            <v>1973</v>
          </cell>
          <cell r="C284" t="str">
            <v>Influenza and pneumonia</v>
          </cell>
          <cell r="D284" t="str">
            <v>AllSex</v>
          </cell>
          <cell r="E284" t="str">
            <v>AllEth</v>
          </cell>
          <cell r="F284">
            <v>935</v>
          </cell>
          <cell r="G284">
            <v>31.922709869999998</v>
          </cell>
        </row>
        <row r="285">
          <cell r="A285" t="str">
            <v>1973Intentional self-harmAllSexAllEth</v>
          </cell>
          <cell r="B285">
            <v>1973</v>
          </cell>
          <cell r="C285" t="str">
            <v>Intentional self-harm</v>
          </cell>
          <cell r="D285" t="str">
            <v>AllSex</v>
          </cell>
          <cell r="E285" t="str">
            <v>AllEth</v>
          </cell>
          <cell r="F285">
            <v>261</v>
          </cell>
          <cell r="G285">
            <v>9.2349856490000004</v>
          </cell>
        </row>
        <row r="286">
          <cell r="A286" t="str">
            <v>1973All cancerAllSexAllEth</v>
          </cell>
          <cell r="B286">
            <v>1973</v>
          </cell>
          <cell r="C286" t="str">
            <v>All cancer</v>
          </cell>
          <cell r="D286" t="str">
            <v>AllSex</v>
          </cell>
          <cell r="E286" t="str">
            <v>AllEth</v>
          </cell>
          <cell r="F286">
            <v>4708</v>
          </cell>
          <cell r="G286">
            <v>158.39406170000001</v>
          </cell>
        </row>
        <row r="287">
          <cell r="A287" t="str">
            <v>1973All deathsAllSexAllEth</v>
          </cell>
          <cell r="B287">
            <v>1973</v>
          </cell>
          <cell r="C287" t="str">
            <v>All deaths</v>
          </cell>
          <cell r="D287" t="str">
            <v>AllSex</v>
          </cell>
          <cell r="E287" t="str">
            <v>AllEth</v>
          </cell>
          <cell r="F287">
            <v>25290</v>
          </cell>
          <cell r="G287">
            <v>849.9602648</v>
          </cell>
        </row>
        <row r="288">
          <cell r="A288" t="str">
            <v>1974AssaultAllSexAllEth</v>
          </cell>
          <cell r="B288">
            <v>1974</v>
          </cell>
          <cell r="C288" t="str">
            <v>Assault</v>
          </cell>
          <cell r="D288" t="str">
            <v>AllSex</v>
          </cell>
          <cell r="E288" t="str">
            <v>AllEth</v>
          </cell>
          <cell r="F288">
            <v>44</v>
          </cell>
          <cell r="G288">
            <v>1.5611572380000001</v>
          </cell>
        </row>
        <row r="289">
          <cell r="A289" t="str">
            <v>1974Cerebrovascular diseaseAllSexAllEth</v>
          </cell>
          <cell r="B289">
            <v>1974</v>
          </cell>
          <cell r="C289" t="str">
            <v>Cerebrovascular disease</v>
          </cell>
          <cell r="D289" t="str">
            <v>AllSex</v>
          </cell>
          <cell r="E289" t="str">
            <v>AllEth</v>
          </cell>
          <cell r="F289">
            <v>3458</v>
          </cell>
          <cell r="G289">
            <v>115.8141495</v>
          </cell>
        </row>
        <row r="290">
          <cell r="A290" t="str">
            <v>1974Chronic lower respiratory diseasesAllSexAllEth</v>
          </cell>
          <cell r="B290">
            <v>1974</v>
          </cell>
          <cell r="C290" t="str">
            <v>Chronic lower respiratory diseases</v>
          </cell>
          <cell r="D290" t="str">
            <v>AllSex</v>
          </cell>
          <cell r="E290" t="str">
            <v>AllEth</v>
          </cell>
          <cell r="F290">
            <v>1122</v>
          </cell>
          <cell r="G290">
            <v>37.086981510000001</v>
          </cell>
        </row>
        <row r="291">
          <cell r="A291" t="str">
            <v>1974Diabetes mellitusAllSexAllEth</v>
          </cell>
          <cell r="B291">
            <v>1974</v>
          </cell>
          <cell r="C291" t="str">
            <v>Diabetes mellitus</v>
          </cell>
          <cell r="D291" t="str">
            <v>AllSex</v>
          </cell>
          <cell r="E291" t="str">
            <v>AllEth</v>
          </cell>
          <cell r="F291">
            <v>475</v>
          </cell>
          <cell r="G291">
            <v>15.62566436</v>
          </cell>
        </row>
        <row r="292">
          <cell r="A292" t="str">
            <v>1974Ischaemic heart diseaseAllSexAllEth</v>
          </cell>
          <cell r="B292">
            <v>1974</v>
          </cell>
          <cell r="C292" t="str">
            <v>Ischaemic heart disease</v>
          </cell>
          <cell r="D292" t="str">
            <v>AllSex</v>
          </cell>
          <cell r="E292" t="str">
            <v>AllEth</v>
          </cell>
          <cell r="F292">
            <v>7078</v>
          </cell>
          <cell r="G292">
            <v>232.97301400000001</v>
          </cell>
        </row>
        <row r="293">
          <cell r="A293" t="str">
            <v>1974Motor vehicle accidentsAllSexAllEth</v>
          </cell>
          <cell r="B293">
            <v>1974</v>
          </cell>
          <cell r="C293" t="str">
            <v>Motor vehicle accidents</v>
          </cell>
          <cell r="D293" t="str">
            <v>AllSex</v>
          </cell>
          <cell r="E293" t="str">
            <v>AllEth</v>
          </cell>
          <cell r="F293">
            <v>730</v>
          </cell>
          <cell r="G293">
            <v>23.75048215</v>
          </cell>
        </row>
        <row r="294">
          <cell r="A294" t="str">
            <v>1974Other forms of heart diseaseAllSexAllEth</v>
          </cell>
          <cell r="B294">
            <v>1974</v>
          </cell>
          <cell r="C294" t="str">
            <v>Other forms of heart disease</v>
          </cell>
          <cell r="D294" t="str">
            <v>AllSex</v>
          </cell>
          <cell r="E294" t="str">
            <v>AllEth</v>
          </cell>
          <cell r="F294">
            <v>638</v>
          </cell>
          <cell r="G294">
            <v>21.900411080000001</v>
          </cell>
        </row>
        <row r="295">
          <cell r="A295" t="str">
            <v>1974Influenza and pneumoniaAllSexAllEth</v>
          </cell>
          <cell r="B295">
            <v>1974</v>
          </cell>
          <cell r="C295" t="str">
            <v>Influenza and pneumonia</v>
          </cell>
          <cell r="D295" t="str">
            <v>AllSex</v>
          </cell>
          <cell r="E295" t="str">
            <v>AllEth</v>
          </cell>
          <cell r="F295">
            <v>828</v>
          </cell>
          <cell r="G295">
            <v>28.057893419999999</v>
          </cell>
        </row>
        <row r="296">
          <cell r="A296" t="str">
            <v>1974Intentional self-harmAllSexAllEth</v>
          </cell>
          <cell r="B296">
            <v>1974</v>
          </cell>
          <cell r="C296" t="str">
            <v>Intentional self-harm</v>
          </cell>
          <cell r="D296" t="str">
            <v>AllSex</v>
          </cell>
          <cell r="E296" t="str">
            <v>AllEth</v>
          </cell>
          <cell r="F296">
            <v>273</v>
          </cell>
          <cell r="G296">
            <v>9.5508182660000003</v>
          </cell>
        </row>
        <row r="297">
          <cell r="A297" t="str">
            <v>1974All cancerAllSexAllEth</v>
          </cell>
          <cell r="B297">
            <v>1974</v>
          </cell>
          <cell r="C297" t="str">
            <v>All cancer</v>
          </cell>
          <cell r="D297" t="str">
            <v>AllSex</v>
          </cell>
          <cell r="E297" t="str">
            <v>AllEth</v>
          </cell>
          <cell r="F297">
            <v>4966</v>
          </cell>
          <cell r="G297">
            <v>163.33069879999999</v>
          </cell>
        </row>
        <row r="298">
          <cell r="A298" t="str">
            <v>1974All deathsAllSexAllEth</v>
          </cell>
          <cell r="B298">
            <v>1974</v>
          </cell>
          <cell r="C298" t="str">
            <v>All deaths</v>
          </cell>
          <cell r="D298" t="str">
            <v>AllSex</v>
          </cell>
          <cell r="E298" t="str">
            <v>AllEth</v>
          </cell>
          <cell r="F298">
            <v>25254</v>
          </cell>
          <cell r="G298">
            <v>835.34067100000004</v>
          </cell>
        </row>
        <row r="299">
          <cell r="A299" t="str">
            <v>1975AssaultAllSexAllEth</v>
          </cell>
          <cell r="B299">
            <v>1975</v>
          </cell>
          <cell r="C299" t="str">
            <v>Assault</v>
          </cell>
          <cell r="D299" t="str">
            <v>AllSex</v>
          </cell>
          <cell r="E299" t="str">
            <v>AllEth</v>
          </cell>
          <cell r="F299">
            <v>31</v>
          </cell>
          <cell r="G299">
            <v>1.019587147</v>
          </cell>
        </row>
        <row r="300">
          <cell r="A300" t="str">
            <v>1975Cerebrovascular diseaseAllSexAllEth</v>
          </cell>
          <cell r="B300">
            <v>1975</v>
          </cell>
          <cell r="C300" t="str">
            <v>Cerebrovascular disease</v>
          </cell>
          <cell r="D300" t="str">
            <v>AllSex</v>
          </cell>
          <cell r="E300" t="str">
            <v>AllEth</v>
          </cell>
          <cell r="F300">
            <v>3235</v>
          </cell>
          <cell r="G300">
            <v>105.9775156</v>
          </cell>
        </row>
        <row r="301">
          <cell r="A301" t="str">
            <v>1975Chronic lower respiratory diseasesAllSexAllEth</v>
          </cell>
          <cell r="B301">
            <v>1975</v>
          </cell>
          <cell r="C301" t="str">
            <v>Chronic lower respiratory diseases</v>
          </cell>
          <cell r="D301" t="str">
            <v>AllSex</v>
          </cell>
          <cell r="E301" t="str">
            <v>AllEth</v>
          </cell>
          <cell r="F301">
            <v>1139</v>
          </cell>
          <cell r="G301">
            <v>36.442050430000002</v>
          </cell>
        </row>
        <row r="302">
          <cell r="A302" t="str">
            <v>1975Diabetes mellitusAllSexAllEth</v>
          </cell>
          <cell r="B302">
            <v>1975</v>
          </cell>
          <cell r="C302" t="str">
            <v>Diabetes mellitus</v>
          </cell>
          <cell r="D302" t="str">
            <v>AllSex</v>
          </cell>
          <cell r="E302" t="str">
            <v>AllEth</v>
          </cell>
          <cell r="F302">
            <v>472</v>
          </cell>
          <cell r="G302">
            <v>15.21989063</v>
          </cell>
        </row>
        <row r="303">
          <cell r="A303" t="str">
            <v>1975Ischaemic heart diseaseAllSexAllEth</v>
          </cell>
          <cell r="B303">
            <v>1975</v>
          </cell>
          <cell r="C303" t="str">
            <v>Ischaemic heart disease</v>
          </cell>
          <cell r="D303" t="str">
            <v>AllSex</v>
          </cell>
          <cell r="E303" t="str">
            <v>AllEth</v>
          </cell>
          <cell r="F303">
            <v>6965</v>
          </cell>
          <cell r="G303">
            <v>223.82876390000001</v>
          </cell>
        </row>
        <row r="304">
          <cell r="A304" t="str">
            <v>1975Motor vehicle accidentsAllSexAllEth</v>
          </cell>
          <cell r="B304">
            <v>1975</v>
          </cell>
          <cell r="C304" t="str">
            <v>Motor vehicle accidents</v>
          </cell>
          <cell r="D304" t="str">
            <v>AllSex</v>
          </cell>
          <cell r="E304" t="str">
            <v>AllEth</v>
          </cell>
          <cell r="F304">
            <v>689</v>
          </cell>
          <cell r="G304">
            <v>22.096891190000001</v>
          </cell>
        </row>
        <row r="305">
          <cell r="A305" t="str">
            <v>1975Other forms of heart diseaseAllSexAllEth</v>
          </cell>
          <cell r="B305">
            <v>1975</v>
          </cell>
          <cell r="C305" t="str">
            <v>Other forms of heart disease</v>
          </cell>
          <cell r="D305" t="str">
            <v>AllSex</v>
          </cell>
          <cell r="E305" t="str">
            <v>AllEth</v>
          </cell>
          <cell r="F305">
            <v>656</v>
          </cell>
          <cell r="G305">
            <v>22.170187800000001</v>
          </cell>
        </row>
        <row r="306">
          <cell r="A306" t="str">
            <v>1975Influenza and pneumoniaAllSexAllEth</v>
          </cell>
          <cell r="B306">
            <v>1975</v>
          </cell>
          <cell r="C306" t="str">
            <v>Influenza and pneumonia</v>
          </cell>
          <cell r="D306" t="str">
            <v>AllSex</v>
          </cell>
          <cell r="E306" t="str">
            <v>AllEth</v>
          </cell>
          <cell r="F306">
            <v>975</v>
          </cell>
          <cell r="G306">
            <v>32.619881909999997</v>
          </cell>
        </row>
        <row r="307">
          <cell r="A307" t="str">
            <v>1975Intentional self-harmAllSexAllEth</v>
          </cell>
          <cell r="B307">
            <v>1975</v>
          </cell>
          <cell r="C307" t="str">
            <v>Intentional self-harm</v>
          </cell>
          <cell r="D307" t="str">
            <v>AllSex</v>
          </cell>
          <cell r="E307" t="str">
            <v>AllEth</v>
          </cell>
          <cell r="F307">
            <v>293</v>
          </cell>
          <cell r="G307">
            <v>10.08949168</v>
          </cell>
        </row>
        <row r="308">
          <cell r="A308" t="str">
            <v>1975All cancerAllSexAllEth</v>
          </cell>
          <cell r="B308">
            <v>1975</v>
          </cell>
          <cell r="C308" t="str">
            <v>All cancer</v>
          </cell>
          <cell r="D308" t="str">
            <v>AllSex</v>
          </cell>
          <cell r="E308" t="str">
            <v>AllEth</v>
          </cell>
          <cell r="F308">
            <v>5007</v>
          </cell>
          <cell r="G308">
            <v>161.47036069999999</v>
          </cell>
        </row>
        <row r="309">
          <cell r="A309" t="str">
            <v>1975All deathsAllSexAllEth</v>
          </cell>
          <cell r="B309">
            <v>1975</v>
          </cell>
          <cell r="C309" t="str">
            <v>All deaths</v>
          </cell>
          <cell r="D309" t="str">
            <v>AllSex</v>
          </cell>
          <cell r="E309" t="str">
            <v>AllEth</v>
          </cell>
          <cell r="F309">
            <v>25115</v>
          </cell>
          <cell r="G309">
            <v>813.90508190000003</v>
          </cell>
        </row>
        <row r="310">
          <cell r="A310" t="str">
            <v>1976AssaultAllSexAllEth</v>
          </cell>
          <cell r="B310">
            <v>1976</v>
          </cell>
          <cell r="C310" t="str">
            <v>Assault</v>
          </cell>
          <cell r="D310" t="str">
            <v>AllSex</v>
          </cell>
          <cell r="E310" t="str">
            <v>AllEth</v>
          </cell>
          <cell r="F310">
            <v>33</v>
          </cell>
          <cell r="G310">
            <v>1.0600024349999999</v>
          </cell>
        </row>
        <row r="311">
          <cell r="A311" t="str">
            <v>1976Cerebrovascular diseaseAllSexAllEth</v>
          </cell>
          <cell r="B311">
            <v>1976</v>
          </cell>
          <cell r="C311" t="str">
            <v>Cerebrovascular disease</v>
          </cell>
          <cell r="D311" t="str">
            <v>AllSex</v>
          </cell>
          <cell r="E311" t="str">
            <v>AllEth</v>
          </cell>
          <cell r="F311">
            <v>3074</v>
          </cell>
          <cell r="G311">
            <v>98.046021999999994</v>
          </cell>
        </row>
        <row r="312">
          <cell r="A312" t="str">
            <v>1976Chronic lower respiratory diseasesAllSexAllEth</v>
          </cell>
          <cell r="B312">
            <v>1976</v>
          </cell>
          <cell r="C312" t="str">
            <v>Chronic lower respiratory diseases</v>
          </cell>
          <cell r="D312" t="str">
            <v>AllSex</v>
          </cell>
          <cell r="E312" t="str">
            <v>AllEth</v>
          </cell>
          <cell r="F312">
            <v>1202</v>
          </cell>
          <cell r="G312">
            <v>37.596386270000004</v>
          </cell>
        </row>
        <row r="313">
          <cell r="A313" t="str">
            <v>1976Diabetes mellitusAllSexAllEth</v>
          </cell>
          <cell r="B313">
            <v>1976</v>
          </cell>
          <cell r="C313" t="str">
            <v>Diabetes mellitus</v>
          </cell>
          <cell r="D313" t="str">
            <v>AllSex</v>
          </cell>
          <cell r="E313" t="str">
            <v>AllEth</v>
          </cell>
          <cell r="F313">
            <v>466</v>
          </cell>
          <cell r="G313">
            <v>14.4993801</v>
          </cell>
        </row>
        <row r="314">
          <cell r="A314" t="str">
            <v>1976Ischaemic heart diseaseAllSexAllEth</v>
          </cell>
          <cell r="B314">
            <v>1976</v>
          </cell>
          <cell r="C314" t="str">
            <v>Ischaemic heart disease</v>
          </cell>
          <cell r="D314" t="str">
            <v>AllSex</v>
          </cell>
          <cell r="E314" t="str">
            <v>AllEth</v>
          </cell>
          <cell r="F314">
            <v>7240</v>
          </cell>
          <cell r="G314">
            <v>226.40279319999999</v>
          </cell>
        </row>
        <row r="315">
          <cell r="A315" t="str">
            <v>1976Motor vehicle accidentsAllSexAllEth</v>
          </cell>
          <cell r="B315">
            <v>1976</v>
          </cell>
          <cell r="C315" t="str">
            <v>Motor vehicle accidents</v>
          </cell>
          <cell r="D315" t="str">
            <v>AllSex</v>
          </cell>
          <cell r="E315" t="str">
            <v>AllEth</v>
          </cell>
          <cell r="F315">
            <v>663</v>
          </cell>
          <cell r="G315">
            <v>21.217025379999999</v>
          </cell>
        </row>
        <row r="316">
          <cell r="A316" t="str">
            <v>1976Other forms of heart diseaseAllSexAllEth</v>
          </cell>
          <cell r="B316">
            <v>1976</v>
          </cell>
          <cell r="C316" t="str">
            <v>Other forms of heart disease</v>
          </cell>
          <cell r="D316" t="str">
            <v>AllSex</v>
          </cell>
          <cell r="E316" t="str">
            <v>AllEth</v>
          </cell>
          <cell r="F316">
            <v>789</v>
          </cell>
          <cell r="G316">
            <v>25.75013538</v>
          </cell>
        </row>
        <row r="317">
          <cell r="A317" t="str">
            <v>1976Influenza and pneumoniaAllSexAllEth</v>
          </cell>
          <cell r="B317">
            <v>1976</v>
          </cell>
          <cell r="C317" t="str">
            <v>Influenza and pneumonia</v>
          </cell>
          <cell r="D317" t="str">
            <v>AllSex</v>
          </cell>
          <cell r="E317" t="str">
            <v>AllEth</v>
          </cell>
          <cell r="F317">
            <v>996</v>
          </cell>
          <cell r="G317">
            <v>32.572122419999999</v>
          </cell>
        </row>
        <row r="318">
          <cell r="A318" t="str">
            <v>1976Intentional self-harmAllSexAllEth</v>
          </cell>
          <cell r="B318">
            <v>1976</v>
          </cell>
          <cell r="C318" t="str">
            <v>Intentional self-harm</v>
          </cell>
          <cell r="D318" t="str">
            <v>AllSex</v>
          </cell>
          <cell r="E318" t="str">
            <v>AllEth</v>
          </cell>
          <cell r="F318">
            <v>291</v>
          </cell>
          <cell r="G318">
            <v>9.7608503439999996</v>
          </cell>
        </row>
        <row r="319">
          <cell r="A319" t="str">
            <v>1976All cancerAllSexAllEth</v>
          </cell>
          <cell r="B319">
            <v>1976</v>
          </cell>
          <cell r="C319" t="str">
            <v>All cancer</v>
          </cell>
          <cell r="D319" t="str">
            <v>AllSex</v>
          </cell>
          <cell r="E319" t="str">
            <v>AllEth</v>
          </cell>
          <cell r="F319">
            <v>5145</v>
          </cell>
          <cell r="G319">
            <v>162.08073379999999</v>
          </cell>
        </row>
        <row r="320">
          <cell r="A320" t="str">
            <v>1976All deathsAllSexAllEth</v>
          </cell>
          <cell r="B320">
            <v>1976</v>
          </cell>
          <cell r="C320" t="str">
            <v>All deaths</v>
          </cell>
          <cell r="D320" t="str">
            <v>AllSex</v>
          </cell>
          <cell r="E320" t="str">
            <v>AllEth</v>
          </cell>
          <cell r="F320">
            <v>25450</v>
          </cell>
          <cell r="G320">
            <v>806.15749510000001</v>
          </cell>
        </row>
        <row r="321">
          <cell r="A321" t="str">
            <v>1977AssaultAllSexAllEth</v>
          </cell>
          <cell r="B321">
            <v>1977</v>
          </cell>
          <cell r="C321" t="str">
            <v>Assault</v>
          </cell>
          <cell r="D321" t="str">
            <v>AllSex</v>
          </cell>
          <cell r="E321" t="str">
            <v>AllEth</v>
          </cell>
          <cell r="F321">
            <v>55</v>
          </cell>
          <cell r="G321">
            <v>1.7742516779999999</v>
          </cell>
        </row>
        <row r="322">
          <cell r="A322" t="str">
            <v>1977Cerebrovascular diseaseAllSexAllEth</v>
          </cell>
          <cell r="B322">
            <v>1977</v>
          </cell>
          <cell r="C322" t="str">
            <v>Cerebrovascular disease</v>
          </cell>
          <cell r="D322" t="str">
            <v>AllSex</v>
          </cell>
          <cell r="E322" t="str">
            <v>AllEth</v>
          </cell>
          <cell r="F322">
            <v>3162</v>
          </cell>
          <cell r="G322">
            <v>99.142245259999996</v>
          </cell>
        </row>
        <row r="323">
          <cell r="A323" t="str">
            <v>1977Chronic lower respiratory diseasesAllSexAllEth</v>
          </cell>
          <cell r="B323">
            <v>1977</v>
          </cell>
          <cell r="C323" t="str">
            <v>Chronic lower respiratory diseases</v>
          </cell>
          <cell r="D323" t="str">
            <v>AllSex</v>
          </cell>
          <cell r="E323" t="str">
            <v>AllEth</v>
          </cell>
          <cell r="F323">
            <v>1346</v>
          </cell>
          <cell r="G323">
            <v>41.350877179999998</v>
          </cell>
        </row>
        <row r="324">
          <cell r="A324" t="str">
            <v>1977Diabetes mellitusAllSexAllEth</v>
          </cell>
          <cell r="B324">
            <v>1977</v>
          </cell>
          <cell r="C324" t="str">
            <v>Diabetes mellitus</v>
          </cell>
          <cell r="D324" t="str">
            <v>AllSex</v>
          </cell>
          <cell r="E324" t="str">
            <v>AllEth</v>
          </cell>
          <cell r="F324">
            <v>426</v>
          </cell>
          <cell r="G324">
            <v>13.18316881</v>
          </cell>
        </row>
        <row r="325">
          <cell r="A325" t="str">
            <v>1977Ischaemic heart diseaseAllSexAllEth</v>
          </cell>
          <cell r="B325">
            <v>1977</v>
          </cell>
          <cell r="C325" t="str">
            <v>Ischaemic heart disease</v>
          </cell>
          <cell r="D325" t="str">
            <v>AllSex</v>
          </cell>
          <cell r="E325" t="str">
            <v>AllEth</v>
          </cell>
          <cell r="F325">
            <v>7472</v>
          </cell>
          <cell r="G325">
            <v>230.71223209999999</v>
          </cell>
        </row>
        <row r="326">
          <cell r="A326" t="str">
            <v>1977Motor vehicle accidentsAllSexAllEth</v>
          </cell>
          <cell r="B326">
            <v>1977</v>
          </cell>
          <cell r="C326" t="str">
            <v>Motor vehicle accidents</v>
          </cell>
          <cell r="D326" t="str">
            <v>AllSex</v>
          </cell>
          <cell r="E326" t="str">
            <v>AllEth</v>
          </cell>
          <cell r="F326">
            <v>889</v>
          </cell>
          <cell r="G326">
            <v>27.69271616</v>
          </cell>
        </row>
        <row r="327">
          <cell r="A327" t="str">
            <v>1977Other forms of heart diseaseAllSexAllEth</v>
          </cell>
          <cell r="B327">
            <v>1977</v>
          </cell>
          <cell r="C327" t="str">
            <v>Other forms of heart disease</v>
          </cell>
          <cell r="D327" t="str">
            <v>AllSex</v>
          </cell>
          <cell r="E327" t="str">
            <v>AllEth</v>
          </cell>
          <cell r="F327">
            <v>818</v>
          </cell>
          <cell r="G327">
            <v>26.65870129</v>
          </cell>
        </row>
        <row r="328">
          <cell r="A328" t="str">
            <v>1977Influenza and pneumoniaAllSexAllEth</v>
          </cell>
          <cell r="B328">
            <v>1977</v>
          </cell>
          <cell r="C328" t="str">
            <v>Influenza and pneumonia</v>
          </cell>
          <cell r="D328" t="str">
            <v>AllSex</v>
          </cell>
          <cell r="E328" t="str">
            <v>AllEth</v>
          </cell>
          <cell r="F328">
            <v>924</v>
          </cell>
          <cell r="G328">
            <v>29.824329680000002</v>
          </cell>
        </row>
        <row r="329">
          <cell r="A329" t="str">
            <v>1977Intentional self-harmAllSexAllEth</v>
          </cell>
          <cell r="B329">
            <v>1977</v>
          </cell>
          <cell r="C329" t="str">
            <v>Intentional self-harm</v>
          </cell>
          <cell r="D329" t="str">
            <v>AllSex</v>
          </cell>
          <cell r="E329" t="str">
            <v>AllEth</v>
          </cell>
          <cell r="F329">
            <v>365</v>
          </cell>
          <cell r="G329">
            <v>12.292540799999999</v>
          </cell>
        </row>
        <row r="330">
          <cell r="A330" t="str">
            <v>1977All cancerAllSexAllEth</v>
          </cell>
          <cell r="B330">
            <v>1977</v>
          </cell>
          <cell r="C330" t="str">
            <v>All cancer</v>
          </cell>
          <cell r="D330" t="str">
            <v>AllSex</v>
          </cell>
          <cell r="E330" t="str">
            <v>AllEth</v>
          </cell>
          <cell r="F330">
            <v>5250</v>
          </cell>
          <cell r="G330">
            <v>163.4809649</v>
          </cell>
        </row>
        <row r="331">
          <cell r="A331" t="str">
            <v>1977All deathsAllSexAllEth</v>
          </cell>
          <cell r="B331">
            <v>1977</v>
          </cell>
          <cell r="C331" t="str">
            <v>All deaths</v>
          </cell>
          <cell r="D331" t="str">
            <v>AllSex</v>
          </cell>
          <cell r="E331" t="str">
            <v>AllEth</v>
          </cell>
          <cell r="F331">
            <v>25966</v>
          </cell>
          <cell r="G331">
            <v>812.72086390000004</v>
          </cell>
        </row>
        <row r="332">
          <cell r="A332" t="str">
            <v>1978AssaultAllSexAllEth</v>
          </cell>
          <cell r="B332">
            <v>1978</v>
          </cell>
          <cell r="C332" t="str">
            <v>Assault</v>
          </cell>
          <cell r="D332" t="str">
            <v>AllSex</v>
          </cell>
          <cell r="E332" t="str">
            <v>AllEth</v>
          </cell>
          <cell r="F332">
            <v>58</v>
          </cell>
          <cell r="G332">
            <v>1.900763556</v>
          </cell>
        </row>
        <row r="333">
          <cell r="A333" t="str">
            <v>1978Cerebrovascular diseaseAllSexAllEth</v>
          </cell>
          <cell r="B333">
            <v>1978</v>
          </cell>
          <cell r="C333" t="str">
            <v>Cerebrovascular disease</v>
          </cell>
          <cell r="D333" t="str">
            <v>AllSex</v>
          </cell>
          <cell r="E333" t="str">
            <v>AllEth</v>
          </cell>
          <cell r="F333">
            <v>2995</v>
          </cell>
          <cell r="G333">
            <v>91.767268119999997</v>
          </cell>
        </row>
        <row r="334">
          <cell r="A334" t="str">
            <v>1978Chronic lower respiratory diseasesAllSexAllEth</v>
          </cell>
          <cell r="B334">
            <v>1978</v>
          </cell>
          <cell r="C334" t="str">
            <v>Chronic lower respiratory diseases</v>
          </cell>
          <cell r="D334" t="str">
            <v>AllSex</v>
          </cell>
          <cell r="E334" t="str">
            <v>AllEth</v>
          </cell>
          <cell r="F334">
            <v>1269</v>
          </cell>
          <cell r="G334">
            <v>38.466989759999997</v>
          </cell>
        </row>
        <row r="335">
          <cell r="A335" t="str">
            <v>1978Diabetes mellitusAllSexAllEth</v>
          </cell>
          <cell r="B335">
            <v>1978</v>
          </cell>
          <cell r="C335" t="str">
            <v>Diabetes mellitus</v>
          </cell>
          <cell r="D335" t="str">
            <v>AllSex</v>
          </cell>
          <cell r="E335" t="str">
            <v>AllEth</v>
          </cell>
          <cell r="F335">
            <v>342</v>
          </cell>
          <cell r="G335">
            <v>10.41714515</v>
          </cell>
        </row>
        <row r="336">
          <cell r="A336" t="str">
            <v>1978Ischaemic heart diseaseAllSexAllEth</v>
          </cell>
          <cell r="B336">
            <v>1978</v>
          </cell>
          <cell r="C336" t="str">
            <v>Ischaemic heart disease</v>
          </cell>
          <cell r="D336" t="str">
            <v>AllSex</v>
          </cell>
          <cell r="E336" t="str">
            <v>AllEth</v>
          </cell>
          <cell r="F336">
            <v>6972</v>
          </cell>
          <cell r="G336">
            <v>210.93752330000001</v>
          </cell>
        </row>
        <row r="337">
          <cell r="A337" t="str">
            <v>1978Motor vehicle accidentsAllSexAllEth</v>
          </cell>
          <cell r="B337">
            <v>1978</v>
          </cell>
          <cell r="C337" t="str">
            <v>Motor vehicle accidents</v>
          </cell>
          <cell r="D337" t="str">
            <v>AllSex</v>
          </cell>
          <cell r="E337" t="str">
            <v>AllEth</v>
          </cell>
          <cell r="F337">
            <v>688</v>
          </cell>
          <cell r="G337">
            <v>21.539728459999999</v>
          </cell>
        </row>
        <row r="338">
          <cell r="A338" t="str">
            <v>1978Other forms of heart diseaseAllSexAllEth</v>
          </cell>
          <cell r="B338">
            <v>1978</v>
          </cell>
          <cell r="C338" t="str">
            <v>Other forms of heart disease</v>
          </cell>
          <cell r="D338" t="str">
            <v>AllSex</v>
          </cell>
          <cell r="E338" t="str">
            <v>AllEth</v>
          </cell>
          <cell r="F338">
            <v>813</v>
          </cell>
          <cell r="G338">
            <v>25.77374451</v>
          </cell>
        </row>
        <row r="339">
          <cell r="A339" t="str">
            <v>1978Influenza and pneumoniaAllSexAllEth</v>
          </cell>
          <cell r="B339">
            <v>1978</v>
          </cell>
          <cell r="C339" t="str">
            <v>Influenza and pneumonia</v>
          </cell>
          <cell r="D339" t="str">
            <v>AllSex</v>
          </cell>
          <cell r="E339" t="str">
            <v>AllEth</v>
          </cell>
          <cell r="F339">
            <v>1072</v>
          </cell>
          <cell r="G339">
            <v>34.126669149999998</v>
          </cell>
        </row>
        <row r="340">
          <cell r="A340" t="str">
            <v>1978Intentional self-harmAllSexAllEth</v>
          </cell>
          <cell r="B340">
            <v>1978</v>
          </cell>
          <cell r="C340" t="str">
            <v>Intentional self-harm</v>
          </cell>
          <cell r="D340" t="str">
            <v>AllSex</v>
          </cell>
          <cell r="E340" t="str">
            <v>AllEth</v>
          </cell>
          <cell r="F340">
            <v>322</v>
          </cell>
          <cell r="G340">
            <v>10.642221920000001</v>
          </cell>
        </row>
        <row r="341">
          <cell r="A341" t="str">
            <v>1978All cancerAllSexAllEth</v>
          </cell>
          <cell r="B341">
            <v>1978</v>
          </cell>
          <cell r="C341" t="str">
            <v>All cancer</v>
          </cell>
          <cell r="D341" t="str">
            <v>AllSex</v>
          </cell>
          <cell r="E341" t="str">
            <v>AllEth</v>
          </cell>
          <cell r="F341">
            <v>5211</v>
          </cell>
          <cell r="G341">
            <v>160.43962959999999</v>
          </cell>
        </row>
        <row r="342">
          <cell r="A342" t="str">
            <v>1978All deathsAllSexAllEth</v>
          </cell>
          <cell r="B342">
            <v>1978</v>
          </cell>
          <cell r="C342" t="str">
            <v>All deaths</v>
          </cell>
          <cell r="D342" t="str">
            <v>AllSex</v>
          </cell>
          <cell r="E342" t="str">
            <v>AllEth</v>
          </cell>
          <cell r="F342">
            <v>24678</v>
          </cell>
          <cell r="G342">
            <v>761.64513499999998</v>
          </cell>
        </row>
        <row r="343">
          <cell r="A343" t="str">
            <v>1979AssaultAllSexAllEth</v>
          </cell>
          <cell r="B343">
            <v>1979</v>
          </cell>
          <cell r="C343" t="str">
            <v>Assault</v>
          </cell>
          <cell r="D343" t="str">
            <v>AllSex</v>
          </cell>
          <cell r="E343" t="str">
            <v>AllEth</v>
          </cell>
          <cell r="F343">
            <v>49</v>
          </cell>
          <cell r="G343">
            <v>1.626095445</v>
          </cell>
        </row>
        <row r="344">
          <cell r="A344" t="str">
            <v>1979Cerebrovascular diseaseAllSexAllEth</v>
          </cell>
          <cell r="B344">
            <v>1979</v>
          </cell>
          <cell r="C344" t="str">
            <v>Cerebrovascular disease</v>
          </cell>
          <cell r="D344" t="str">
            <v>AllSex</v>
          </cell>
          <cell r="E344" t="str">
            <v>AllEth</v>
          </cell>
          <cell r="F344">
            <v>3027</v>
          </cell>
          <cell r="G344">
            <v>90.345428949999999</v>
          </cell>
        </row>
        <row r="345">
          <cell r="A345" t="str">
            <v>1979Chronic lower respiratory diseasesAllSexAllEth</v>
          </cell>
          <cell r="B345">
            <v>1979</v>
          </cell>
          <cell r="C345" t="str">
            <v>Chronic lower respiratory diseases</v>
          </cell>
          <cell r="D345" t="str">
            <v>AllSex</v>
          </cell>
          <cell r="E345" t="str">
            <v>AllEth</v>
          </cell>
          <cell r="F345">
            <v>1248</v>
          </cell>
          <cell r="G345">
            <v>36.973518060000004</v>
          </cell>
        </row>
        <row r="346">
          <cell r="A346" t="str">
            <v>1979Diabetes mellitusAllSexAllEth</v>
          </cell>
          <cell r="B346">
            <v>1979</v>
          </cell>
          <cell r="C346" t="str">
            <v>Diabetes mellitus</v>
          </cell>
          <cell r="D346" t="str">
            <v>AllSex</v>
          </cell>
          <cell r="E346" t="str">
            <v>AllEth</v>
          </cell>
          <cell r="F346">
            <v>382</v>
          </cell>
          <cell r="G346">
            <v>11.427229130000001</v>
          </cell>
        </row>
        <row r="347">
          <cell r="A347" t="str">
            <v>1979Ischaemic heart diseaseAllSexAllEth</v>
          </cell>
          <cell r="B347">
            <v>1979</v>
          </cell>
          <cell r="C347" t="str">
            <v>Ischaemic heart disease</v>
          </cell>
          <cell r="D347" t="str">
            <v>AllSex</v>
          </cell>
          <cell r="E347" t="str">
            <v>AllEth</v>
          </cell>
          <cell r="F347">
            <v>7113</v>
          </cell>
          <cell r="G347">
            <v>210.81500270000001</v>
          </cell>
        </row>
        <row r="348">
          <cell r="A348" t="str">
            <v>1979Motor vehicle accidentsAllSexAllEth</v>
          </cell>
          <cell r="B348">
            <v>1979</v>
          </cell>
          <cell r="C348" t="str">
            <v>Motor vehicle accidents</v>
          </cell>
          <cell r="D348" t="str">
            <v>AllSex</v>
          </cell>
          <cell r="E348" t="str">
            <v>AllEth</v>
          </cell>
          <cell r="F348">
            <v>594</v>
          </cell>
          <cell r="G348">
            <v>18.619969789999999</v>
          </cell>
        </row>
        <row r="349">
          <cell r="A349" t="str">
            <v>1979Other forms of heart diseaseAllSexAllEth</v>
          </cell>
          <cell r="B349">
            <v>1979</v>
          </cell>
          <cell r="C349" t="str">
            <v>Other forms of heart disease</v>
          </cell>
          <cell r="D349" t="str">
            <v>AllSex</v>
          </cell>
          <cell r="E349" t="str">
            <v>AllEth</v>
          </cell>
          <cell r="F349">
            <v>1144</v>
          </cell>
          <cell r="G349">
            <v>35.39575584</v>
          </cell>
        </row>
        <row r="350">
          <cell r="A350" t="str">
            <v>1979Influenza and pneumoniaAllSexAllEth</v>
          </cell>
          <cell r="B350">
            <v>1979</v>
          </cell>
          <cell r="C350" t="str">
            <v>Influenza and pneumonia</v>
          </cell>
          <cell r="D350" t="str">
            <v>AllSex</v>
          </cell>
          <cell r="E350" t="str">
            <v>AllEth</v>
          </cell>
          <cell r="F350">
            <v>1047</v>
          </cell>
          <cell r="G350">
            <v>32.117783469999999</v>
          </cell>
        </row>
        <row r="351">
          <cell r="A351" t="str">
            <v>1979Intentional self-harmAllSexAllEth</v>
          </cell>
          <cell r="B351">
            <v>1979</v>
          </cell>
          <cell r="C351" t="str">
            <v>Intentional self-harm</v>
          </cell>
          <cell r="D351" t="str">
            <v>AllSex</v>
          </cell>
          <cell r="E351" t="str">
            <v>AllEth</v>
          </cell>
          <cell r="F351">
            <v>302</v>
          </cell>
          <cell r="G351">
            <v>9.9507609489999993</v>
          </cell>
        </row>
        <row r="352">
          <cell r="A352" t="str">
            <v>1979All cancerAllSexAllEth</v>
          </cell>
          <cell r="B352">
            <v>1979</v>
          </cell>
          <cell r="C352" t="str">
            <v>All cancer</v>
          </cell>
          <cell r="D352" t="str">
            <v>AllSex</v>
          </cell>
          <cell r="E352" t="str">
            <v>AllEth</v>
          </cell>
          <cell r="F352">
            <v>5366</v>
          </cell>
          <cell r="G352">
            <v>161.9752335</v>
          </cell>
        </row>
        <row r="353">
          <cell r="A353" t="str">
            <v>1979All deathsAllSexAllEth</v>
          </cell>
          <cell r="B353">
            <v>1979</v>
          </cell>
          <cell r="C353" t="str">
            <v>All deaths</v>
          </cell>
          <cell r="D353" t="str">
            <v>AllSex</v>
          </cell>
          <cell r="E353" t="str">
            <v>AllEth</v>
          </cell>
          <cell r="F353">
            <v>25373</v>
          </cell>
          <cell r="G353">
            <v>767.38922979999995</v>
          </cell>
        </row>
        <row r="354">
          <cell r="A354" t="str">
            <v>1980AssaultAllSexAllEth</v>
          </cell>
          <cell r="B354">
            <v>1980</v>
          </cell>
          <cell r="C354" t="str">
            <v>Assault</v>
          </cell>
          <cell r="D354" t="str">
            <v>AllSex</v>
          </cell>
          <cell r="E354" t="str">
            <v>AllEth</v>
          </cell>
          <cell r="F354">
            <v>40</v>
          </cell>
          <cell r="G354">
            <v>1.2940594940000001</v>
          </cell>
        </row>
        <row r="355">
          <cell r="A355" t="str">
            <v>1980Cerebrovascular diseaseAllSexAllEth</v>
          </cell>
          <cell r="B355">
            <v>1980</v>
          </cell>
          <cell r="C355" t="str">
            <v>Cerebrovascular disease</v>
          </cell>
          <cell r="D355" t="str">
            <v>AllSex</v>
          </cell>
          <cell r="E355" t="str">
            <v>AllEth</v>
          </cell>
          <cell r="F355">
            <v>3158</v>
          </cell>
          <cell r="G355">
            <v>92.843699569999998</v>
          </cell>
        </row>
        <row r="356">
          <cell r="A356" t="str">
            <v>1980Chronic lower respiratory diseasesAllSexAllEth</v>
          </cell>
          <cell r="B356">
            <v>1980</v>
          </cell>
          <cell r="C356" t="str">
            <v>Chronic lower respiratory diseases</v>
          </cell>
          <cell r="D356" t="str">
            <v>AllSex</v>
          </cell>
          <cell r="E356" t="str">
            <v>AllEth</v>
          </cell>
          <cell r="F356">
            <v>1539</v>
          </cell>
          <cell r="G356">
            <v>44.812802380000001</v>
          </cell>
        </row>
        <row r="357">
          <cell r="A357" t="str">
            <v>1980Diabetes mellitusAllSexAllEth</v>
          </cell>
          <cell r="B357">
            <v>1980</v>
          </cell>
          <cell r="C357" t="str">
            <v>Diabetes mellitus</v>
          </cell>
          <cell r="D357" t="str">
            <v>AllSex</v>
          </cell>
          <cell r="E357" t="str">
            <v>AllEth</v>
          </cell>
          <cell r="F357">
            <v>446</v>
          </cell>
          <cell r="G357">
            <v>13.09845732</v>
          </cell>
        </row>
        <row r="358">
          <cell r="A358" t="str">
            <v>1980Ischaemic heart diseaseAllSexAllEth</v>
          </cell>
          <cell r="B358">
            <v>1980</v>
          </cell>
          <cell r="C358" t="str">
            <v>Ischaemic heart disease</v>
          </cell>
          <cell r="D358" t="str">
            <v>AllSex</v>
          </cell>
          <cell r="E358" t="str">
            <v>AllEth</v>
          </cell>
          <cell r="F358">
            <v>7459</v>
          </cell>
          <cell r="G358">
            <v>217.355456</v>
          </cell>
        </row>
        <row r="359">
          <cell r="A359" t="str">
            <v>1980Motor vehicle accidentsAllSexAllEth</v>
          </cell>
          <cell r="B359">
            <v>1980</v>
          </cell>
          <cell r="C359" t="str">
            <v>Motor vehicle accidents</v>
          </cell>
          <cell r="D359" t="str">
            <v>AllSex</v>
          </cell>
          <cell r="E359" t="str">
            <v>AllEth</v>
          </cell>
          <cell r="F359">
            <v>622</v>
          </cell>
          <cell r="G359">
            <v>19.284961259999999</v>
          </cell>
        </row>
        <row r="360">
          <cell r="A360" t="str">
            <v>1980Other forms of heart diseaseAllSexAllEth</v>
          </cell>
          <cell r="B360">
            <v>1980</v>
          </cell>
          <cell r="C360" t="str">
            <v>Other forms of heart disease</v>
          </cell>
          <cell r="D360" t="str">
            <v>AllSex</v>
          </cell>
          <cell r="E360" t="str">
            <v>AllEth</v>
          </cell>
          <cell r="F360">
            <v>1053</v>
          </cell>
          <cell r="G360">
            <v>32.09228529</v>
          </cell>
        </row>
        <row r="361">
          <cell r="A361" t="str">
            <v>1980Influenza and pneumoniaAllSexAllEth</v>
          </cell>
          <cell r="B361">
            <v>1980</v>
          </cell>
          <cell r="C361" t="str">
            <v>Influenza and pneumonia</v>
          </cell>
          <cell r="D361" t="str">
            <v>AllSex</v>
          </cell>
          <cell r="E361" t="str">
            <v>AllEth</v>
          </cell>
          <cell r="F361">
            <v>1302</v>
          </cell>
          <cell r="G361">
            <v>39.563898930000001</v>
          </cell>
        </row>
        <row r="362">
          <cell r="A362" t="str">
            <v>1980Intentional self-harmAllSexAllEth</v>
          </cell>
          <cell r="B362">
            <v>1980</v>
          </cell>
          <cell r="C362" t="str">
            <v>Intentional self-harm</v>
          </cell>
          <cell r="D362" t="str">
            <v>AllSex</v>
          </cell>
          <cell r="E362" t="str">
            <v>AllEth</v>
          </cell>
          <cell r="F362">
            <v>337</v>
          </cell>
          <cell r="G362">
            <v>10.79847457</v>
          </cell>
        </row>
        <row r="363">
          <cell r="A363" t="str">
            <v>1980All cancerAllSexAllEth</v>
          </cell>
          <cell r="B363">
            <v>1980</v>
          </cell>
          <cell r="C363" t="str">
            <v>All cancer</v>
          </cell>
          <cell r="D363" t="str">
            <v>AllSex</v>
          </cell>
          <cell r="E363" t="str">
            <v>AllEth</v>
          </cell>
          <cell r="F363">
            <v>5465</v>
          </cell>
          <cell r="G363">
            <v>162.2863255</v>
          </cell>
        </row>
        <row r="364">
          <cell r="A364" t="str">
            <v>1980All deathsAllSexAllEth</v>
          </cell>
          <cell r="B364">
            <v>1980</v>
          </cell>
          <cell r="C364" t="str">
            <v>All deaths</v>
          </cell>
          <cell r="D364" t="str">
            <v>AllSex</v>
          </cell>
          <cell r="E364" t="str">
            <v>AllEth</v>
          </cell>
          <cell r="F364">
            <v>26688</v>
          </cell>
          <cell r="G364">
            <v>795.06916939999996</v>
          </cell>
        </row>
        <row r="365">
          <cell r="A365" t="str">
            <v>1981AssaultAllSexAllEth</v>
          </cell>
          <cell r="B365">
            <v>1981</v>
          </cell>
          <cell r="C365" t="str">
            <v>Assault</v>
          </cell>
          <cell r="D365" t="str">
            <v>AllSex</v>
          </cell>
          <cell r="E365" t="str">
            <v>AllEth</v>
          </cell>
          <cell r="F365">
            <v>42</v>
          </cell>
          <cell r="G365">
            <v>1.325810347</v>
          </cell>
        </row>
        <row r="366">
          <cell r="A366" t="str">
            <v>1981Cerebrovascular diseaseAllSexAllEth</v>
          </cell>
          <cell r="B366">
            <v>1981</v>
          </cell>
          <cell r="C366" t="str">
            <v>Cerebrovascular disease</v>
          </cell>
          <cell r="D366" t="str">
            <v>AllSex</v>
          </cell>
          <cell r="E366" t="str">
            <v>AllEth</v>
          </cell>
          <cell r="F366">
            <v>2920</v>
          </cell>
          <cell r="G366">
            <v>82.319107639999999</v>
          </cell>
        </row>
        <row r="367">
          <cell r="A367" t="str">
            <v>1981Chronic lower respiratory diseasesAllSexAllEth</v>
          </cell>
          <cell r="B367">
            <v>1981</v>
          </cell>
          <cell r="C367" t="str">
            <v>Chronic lower respiratory diseases</v>
          </cell>
          <cell r="D367" t="str">
            <v>AllSex</v>
          </cell>
          <cell r="E367" t="str">
            <v>AllEth</v>
          </cell>
          <cell r="F367">
            <v>1310</v>
          </cell>
          <cell r="G367">
            <v>36.905677879999999</v>
          </cell>
        </row>
        <row r="368">
          <cell r="A368" t="str">
            <v>1981Diabetes mellitusAllSexAllEth</v>
          </cell>
          <cell r="B368">
            <v>1981</v>
          </cell>
          <cell r="C368" t="str">
            <v>Diabetes mellitus</v>
          </cell>
          <cell r="D368" t="str">
            <v>AllSex</v>
          </cell>
          <cell r="E368" t="str">
            <v>AllEth</v>
          </cell>
          <cell r="F368">
            <v>388</v>
          </cell>
          <cell r="G368">
            <v>11.187872690000001</v>
          </cell>
        </row>
        <row r="369">
          <cell r="A369" t="str">
            <v>1981Ischaemic heart diseaseAllSexAllEth</v>
          </cell>
          <cell r="B369">
            <v>1981</v>
          </cell>
          <cell r="C369" t="str">
            <v>Ischaemic heart disease</v>
          </cell>
          <cell r="D369" t="str">
            <v>AllSex</v>
          </cell>
          <cell r="E369" t="str">
            <v>AllEth</v>
          </cell>
          <cell r="F369">
            <v>7142</v>
          </cell>
          <cell r="G369">
            <v>201.62109570000001</v>
          </cell>
        </row>
        <row r="370">
          <cell r="A370" t="str">
            <v>1981Motor vehicle accidentsAllSexAllEth</v>
          </cell>
          <cell r="B370">
            <v>1981</v>
          </cell>
          <cell r="C370" t="str">
            <v>Motor vehicle accidents</v>
          </cell>
          <cell r="D370" t="str">
            <v>AllSex</v>
          </cell>
          <cell r="E370" t="str">
            <v>AllEth</v>
          </cell>
          <cell r="F370">
            <v>707</v>
          </cell>
          <cell r="G370">
            <v>21.562164280000001</v>
          </cell>
        </row>
        <row r="371">
          <cell r="A371" t="str">
            <v>1981Other forms of heart diseaseAllSexAllEth</v>
          </cell>
          <cell r="B371">
            <v>1981</v>
          </cell>
          <cell r="C371" t="str">
            <v>Other forms of heart disease</v>
          </cell>
          <cell r="D371" t="str">
            <v>AllSex</v>
          </cell>
          <cell r="E371" t="str">
            <v>AllEth</v>
          </cell>
          <cell r="F371">
            <v>1043</v>
          </cell>
          <cell r="G371">
            <v>30.239914899999999</v>
          </cell>
        </row>
        <row r="372">
          <cell r="A372" t="str">
            <v>1981Influenza and pneumoniaAllSexAllEth</v>
          </cell>
          <cell r="B372">
            <v>1981</v>
          </cell>
          <cell r="C372" t="str">
            <v>Influenza and pneumonia</v>
          </cell>
          <cell r="D372" t="str">
            <v>AllSex</v>
          </cell>
          <cell r="E372" t="str">
            <v>AllEth</v>
          </cell>
          <cell r="F372">
            <v>957</v>
          </cell>
          <cell r="G372">
            <v>27.546008</v>
          </cell>
        </row>
        <row r="373">
          <cell r="A373" t="str">
            <v>1981Intentional self-harmAllSexAllEth</v>
          </cell>
          <cell r="B373">
            <v>1981</v>
          </cell>
          <cell r="C373" t="str">
            <v>Intentional self-harm</v>
          </cell>
          <cell r="D373" t="str">
            <v>AllSex</v>
          </cell>
          <cell r="E373" t="str">
            <v>AllEth</v>
          </cell>
          <cell r="F373">
            <v>320</v>
          </cell>
          <cell r="G373">
            <v>10.18319442</v>
          </cell>
        </row>
        <row r="374">
          <cell r="A374" t="str">
            <v>1981All cancerAllSexAllEth</v>
          </cell>
          <cell r="B374">
            <v>1981</v>
          </cell>
          <cell r="C374" t="str">
            <v>All cancer</v>
          </cell>
          <cell r="D374" t="str">
            <v>AllSex</v>
          </cell>
          <cell r="E374" t="str">
            <v>AllEth</v>
          </cell>
          <cell r="F374">
            <v>5588</v>
          </cell>
          <cell r="G374">
            <v>162.16213669999999</v>
          </cell>
        </row>
        <row r="375">
          <cell r="A375" t="str">
            <v>1981All deathsAllSexAllEth</v>
          </cell>
          <cell r="B375">
            <v>1981</v>
          </cell>
          <cell r="C375" t="str">
            <v>All deaths</v>
          </cell>
          <cell r="D375" t="str">
            <v>AllSex</v>
          </cell>
          <cell r="E375" t="str">
            <v>AllEth</v>
          </cell>
          <cell r="F375">
            <v>25147</v>
          </cell>
          <cell r="G375">
            <v>726.1839966</v>
          </cell>
        </row>
        <row r="376">
          <cell r="A376" t="str">
            <v>1982AssaultAllSexAllEth</v>
          </cell>
          <cell r="B376">
            <v>1982</v>
          </cell>
          <cell r="C376" t="str">
            <v>Assault</v>
          </cell>
          <cell r="D376" t="str">
            <v>AllSex</v>
          </cell>
          <cell r="E376" t="str">
            <v>AllEth</v>
          </cell>
          <cell r="F376">
            <v>41</v>
          </cell>
          <cell r="G376">
            <v>1.338104529</v>
          </cell>
        </row>
        <row r="377">
          <cell r="A377" t="str">
            <v>1982Cerebrovascular diseaseAllSexAllEth</v>
          </cell>
          <cell r="B377">
            <v>1982</v>
          </cell>
          <cell r="C377" t="str">
            <v>Cerebrovascular disease</v>
          </cell>
          <cell r="D377" t="str">
            <v>AllSex</v>
          </cell>
          <cell r="E377" t="str">
            <v>AllEth</v>
          </cell>
          <cell r="F377">
            <v>2806</v>
          </cell>
          <cell r="G377">
            <v>76.572510649999998</v>
          </cell>
        </row>
        <row r="378">
          <cell r="A378" t="str">
            <v>1982Chronic lower respiratory diseasesAllSexAllEth</v>
          </cell>
          <cell r="B378">
            <v>1982</v>
          </cell>
          <cell r="C378" t="str">
            <v>Chronic lower respiratory diseases</v>
          </cell>
          <cell r="D378" t="str">
            <v>AllSex</v>
          </cell>
          <cell r="E378" t="str">
            <v>AllEth</v>
          </cell>
          <cell r="F378">
            <v>1327</v>
          </cell>
          <cell r="G378">
            <v>36.675869609999999</v>
          </cell>
        </row>
        <row r="379">
          <cell r="A379" t="str">
            <v>1982Diabetes mellitusAllSexAllEth</v>
          </cell>
          <cell r="B379">
            <v>1982</v>
          </cell>
          <cell r="C379" t="str">
            <v>Diabetes mellitus</v>
          </cell>
          <cell r="D379" t="str">
            <v>AllSex</v>
          </cell>
          <cell r="E379" t="str">
            <v>AllEth</v>
          </cell>
          <cell r="F379">
            <v>374</v>
          </cell>
          <cell r="G379">
            <v>10.41644894</v>
          </cell>
        </row>
        <row r="380">
          <cell r="A380" t="str">
            <v>1982Ischaemic heart diseaseAllSexAllEth</v>
          </cell>
          <cell r="B380">
            <v>1982</v>
          </cell>
          <cell r="C380" t="str">
            <v>Ischaemic heart disease</v>
          </cell>
          <cell r="D380" t="str">
            <v>AllSex</v>
          </cell>
          <cell r="E380" t="str">
            <v>AllEth</v>
          </cell>
          <cell r="F380">
            <v>7301</v>
          </cell>
          <cell r="G380">
            <v>200.9486258</v>
          </cell>
        </row>
        <row r="381">
          <cell r="A381" t="str">
            <v>1982Motor vehicle accidentsAllSexAllEth</v>
          </cell>
          <cell r="B381">
            <v>1982</v>
          </cell>
          <cell r="C381" t="str">
            <v>Motor vehicle accidents</v>
          </cell>
          <cell r="D381" t="str">
            <v>AllSex</v>
          </cell>
          <cell r="E381" t="str">
            <v>AllEth</v>
          </cell>
          <cell r="F381">
            <v>730</v>
          </cell>
          <cell r="G381">
            <v>22.215996579999999</v>
          </cell>
        </row>
        <row r="382">
          <cell r="A382" t="str">
            <v>1982Other forms of heart diseaseAllSexAllEth</v>
          </cell>
          <cell r="B382">
            <v>1982</v>
          </cell>
          <cell r="C382" t="str">
            <v>Other forms of heart disease</v>
          </cell>
          <cell r="D382" t="str">
            <v>AllSex</v>
          </cell>
          <cell r="E382" t="str">
            <v>AllEth</v>
          </cell>
          <cell r="F382">
            <v>1068</v>
          </cell>
          <cell r="G382">
            <v>30.306985340000001</v>
          </cell>
        </row>
        <row r="383">
          <cell r="A383" t="str">
            <v>1982Influenza and pneumoniaAllSexAllEth</v>
          </cell>
          <cell r="B383">
            <v>1982</v>
          </cell>
          <cell r="C383" t="str">
            <v>Influenza and pneumonia</v>
          </cell>
          <cell r="D383" t="str">
            <v>AllSex</v>
          </cell>
          <cell r="E383" t="str">
            <v>AllEth</v>
          </cell>
          <cell r="F383">
            <v>1090</v>
          </cell>
          <cell r="G383">
            <v>30.500630449999999</v>
          </cell>
        </row>
        <row r="384">
          <cell r="A384" t="str">
            <v>1982Intentional self-harmAllSexAllEth</v>
          </cell>
          <cell r="B384">
            <v>1982</v>
          </cell>
          <cell r="C384" t="str">
            <v>Intentional self-harm</v>
          </cell>
          <cell r="D384" t="str">
            <v>AllSex</v>
          </cell>
          <cell r="E384" t="str">
            <v>AllEth</v>
          </cell>
          <cell r="F384">
            <v>364</v>
          </cell>
          <cell r="G384">
            <v>11.27364298</v>
          </cell>
        </row>
        <row r="385">
          <cell r="A385" t="str">
            <v>1982All cancerAllSexAllEth</v>
          </cell>
          <cell r="B385">
            <v>1982</v>
          </cell>
          <cell r="C385" t="str">
            <v>All cancer</v>
          </cell>
          <cell r="D385" t="str">
            <v>AllSex</v>
          </cell>
          <cell r="E385" t="str">
            <v>AllEth</v>
          </cell>
          <cell r="F385">
            <v>5723</v>
          </cell>
          <cell r="G385">
            <v>162.6026583</v>
          </cell>
        </row>
        <row r="386">
          <cell r="A386" t="str">
            <v>1982All deathsAllSexAllEth</v>
          </cell>
          <cell r="B386">
            <v>1982</v>
          </cell>
          <cell r="C386" t="str">
            <v>All deaths</v>
          </cell>
          <cell r="D386" t="str">
            <v>AllSex</v>
          </cell>
          <cell r="E386" t="str">
            <v>AllEth</v>
          </cell>
          <cell r="F386">
            <v>25547</v>
          </cell>
          <cell r="G386">
            <v>721.36137280000003</v>
          </cell>
        </row>
        <row r="387">
          <cell r="A387" t="str">
            <v>1983AssaultAllSexAllEth</v>
          </cell>
          <cell r="B387">
            <v>1983</v>
          </cell>
          <cell r="C387" t="str">
            <v>Assault</v>
          </cell>
          <cell r="D387" t="str">
            <v>AllSex</v>
          </cell>
          <cell r="E387" t="str">
            <v>AllEth</v>
          </cell>
          <cell r="F387">
            <v>51</v>
          </cell>
          <cell r="G387">
            <v>1.6084029550000001</v>
          </cell>
        </row>
        <row r="388">
          <cell r="A388" t="str">
            <v>1983Cerebrovascular diseaseAllSexAllEth</v>
          </cell>
          <cell r="B388">
            <v>1983</v>
          </cell>
          <cell r="C388" t="str">
            <v>Cerebrovascular disease</v>
          </cell>
          <cell r="D388" t="str">
            <v>AllSex</v>
          </cell>
          <cell r="E388" t="str">
            <v>AllEth</v>
          </cell>
          <cell r="F388">
            <v>2937</v>
          </cell>
          <cell r="G388">
            <v>78.166674409999999</v>
          </cell>
        </row>
        <row r="389">
          <cell r="A389" t="str">
            <v>1983Chronic lower respiratory diseasesAllSexAllEth</v>
          </cell>
          <cell r="B389">
            <v>1983</v>
          </cell>
          <cell r="C389" t="str">
            <v>Chronic lower respiratory diseases</v>
          </cell>
          <cell r="D389" t="str">
            <v>AllSex</v>
          </cell>
          <cell r="E389" t="str">
            <v>AllEth</v>
          </cell>
          <cell r="F389">
            <v>1405</v>
          </cell>
          <cell r="G389">
            <v>37.69800704</v>
          </cell>
        </row>
        <row r="390">
          <cell r="A390" t="str">
            <v>1983Diabetes mellitusAllSexAllEth</v>
          </cell>
          <cell r="B390">
            <v>1983</v>
          </cell>
          <cell r="C390" t="str">
            <v>Diabetes mellitus</v>
          </cell>
          <cell r="D390" t="str">
            <v>AllSex</v>
          </cell>
          <cell r="E390" t="str">
            <v>AllEth</v>
          </cell>
          <cell r="F390">
            <v>369</v>
          </cell>
          <cell r="G390">
            <v>10.119431000000001</v>
          </cell>
        </row>
        <row r="391">
          <cell r="A391" t="str">
            <v>1983Ischaemic heart diseaseAllSexAllEth</v>
          </cell>
          <cell r="B391">
            <v>1983</v>
          </cell>
          <cell r="C391" t="str">
            <v>Ischaemic heart disease</v>
          </cell>
          <cell r="D391" t="str">
            <v>AllSex</v>
          </cell>
          <cell r="E391" t="str">
            <v>AllEth</v>
          </cell>
          <cell r="F391">
            <v>7145</v>
          </cell>
          <cell r="G391">
            <v>192.5661724</v>
          </cell>
        </row>
        <row r="392">
          <cell r="A392" t="str">
            <v>1983Motor vehicle accidentsAllSexAllEth</v>
          </cell>
          <cell r="B392">
            <v>1983</v>
          </cell>
          <cell r="C392" t="str">
            <v>Motor vehicle accidents</v>
          </cell>
          <cell r="D392" t="str">
            <v>AllSex</v>
          </cell>
          <cell r="E392" t="str">
            <v>AllEth</v>
          </cell>
          <cell r="F392">
            <v>647</v>
          </cell>
          <cell r="G392">
            <v>19.151593290000001</v>
          </cell>
        </row>
        <row r="393">
          <cell r="A393" t="str">
            <v>1983Other forms of heart diseaseAllSexAllEth</v>
          </cell>
          <cell r="B393">
            <v>1983</v>
          </cell>
          <cell r="C393" t="str">
            <v>Other forms of heart disease</v>
          </cell>
          <cell r="D393" t="str">
            <v>AllSex</v>
          </cell>
          <cell r="E393" t="str">
            <v>AllEth</v>
          </cell>
          <cell r="F393">
            <v>1119</v>
          </cell>
          <cell r="G393">
            <v>30.954239399999999</v>
          </cell>
        </row>
        <row r="394">
          <cell r="A394" t="str">
            <v>1983Influenza and pneumoniaAllSexAllEth</v>
          </cell>
          <cell r="B394">
            <v>1983</v>
          </cell>
          <cell r="C394" t="str">
            <v>Influenza and pneumonia</v>
          </cell>
          <cell r="D394" t="str">
            <v>AllSex</v>
          </cell>
          <cell r="E394" t="str">
            <v>AllEth</v>
          </cell>
          <cell r="F394">
            <v>1344</v>
          </cell>
          <cell r="G394">
            <v>36.306761049999999</v>
          </cell>
        </row>
        <row r="395">
          <cell r="A395" t="str">
            <v>1983Intentional self-harmAllSexAllEth</v>
          </cell>
          <cell r="B395">
            <v>1983</v>
          </cell>
          <cell r="C395" t="str">
            <v>Intentional self-harm</v>
          </cell>
          <cell r="D395" t="str">
            <v>AllSex</v>
          </cell>
          <cell r="E395" t="str">
            <v>AllEth</v>
          </cell>
          <cell r="F395">
            <v>352</v>
          </cell>
          <cell r="G395">
            <v>10.739580630000001</v>
          </cell>
        </row>
        <row r="396">
          <cell r="A396" t="str">
            <v>1983All cancerAllSexAllEth</v>
          </cell>
          <cell r="B396">
            <v>1983</v>
          </cell>
          <cell r="C396" t="str">
            <v>All cancer</v>
          </cell>
          <cell r="D396" t="str">
            <v>AllSex</v>
          </cell>
          <cell r="E396" t="str">
            <v>AllEth</v>
          </cell>
          <cell r="F396">
            <v>5937</v>
          </cell>
          <cell r="G396">
            <v>165.72133539999999</v>
          </cell>
        </row>
        <row r="397">
          <cell r="A397" t="str">
            <v>1983All deathsAllSexAllEth</v>
          </cell>
          <cell r="B397">
            <v>1983</v>
          </cell>
          <cell r="C397" t="str">
            <v>All deaths</v>
          </cell>
          <cell r="D397" t="str">
            <v>AllSex</v>
          </cell>
          <cell r="E397" t="str">
            <v>AllEth</v>
          </cell>
          <cell r="F397">
            <v>26007</v>
          </cell>
          <cell r="G397">
            <v>717.2245805</v>
          </cell>
        </row>
        <row r="398">
          <cell r="A398" t="str">
            <v>1984AssaultAllSexAllEth</v>
          </cell>
          <cell r="B398">
            <v>1984</v>
          </cell>
          <cell r="C398" t="str">
            <v>Assault</v>
          </cell>
          <cell r="D398" t="str">
            <v>AllSex</v>
          </cell>
          <cell r="E398" t="str">
            <v>AllEth</v>
          </cell>
          <cell r="F398">
            <v>38</v>
          </cell>
          <cell r="G398">
            <v>1.1827537669999999</v>
          </cell>
        </row>
        <row r="399">
          <cell r="A399" t="str">
            <v>1984Cerebrovascular diseaseAllSexAllEth</v>
          </cell>
          <cell r="B399">
            <v>1984</v>
          </cell>
          <cell r="C399" t="str">
            <v>Cerebrovascular disease</v>
          </cell>
          <cell r="D399" t="str">
            <v>AllSex</v>
          </cell>
          <cell r="E399" t="str">
            <v>AllEth</v>
          </cell>
          <cell r="F399">
            <v>2811</v>
          </cell>
          <cell r="G399">
            <v>73.010090149999996</v>
          </cell>
        </row>
        <row r="400">
          <cell r="A400" t="str">
            <v>1984Chronic lower respiratory diseasesAllSexAllEth</v>
          </cell>
          <cell r="B400">
            <v>1984</v>
          </cell>
          <cell r="C400" t="str">
            <v>Chronic lower respiratory diseases</v>
          </cell>
          <cell r="D400" t="str">
            <v>AllSex</v>
          </cell>
          <cell r="E400" t="str">
            <v>AllEth</v>
          </cell>
          <cell r="F400">
            <v>1359</v>
          </cell>
          <cell r="G400">
            <v>35.607412029999999</v>
          </cell>
        </row>
        <row r="401">
          <cell r="A401" t="str">
            <v>1984Diabetes mellitusAllSexAllEth</v>
          </cell>
          <cell r="B401">
            <v>1984</v>
          </cell>
          <cell r="C401" t="str">
            <v>Diabetes mellitus</v>
          </cell>
          <cell r="D401" t="str">
            <v>AllSex</v>
          </cell>
          <cell r="E401" t="str">
            <v>AllEth</v>
          </cell>
          <cell r="F401">
            <v>341</v>
          </cell>
          <cell r="G401">
            <v>9.2111761130000005</v>
          </cell>
        </row>
        <row r="402">
          <cell r="A402" t="str">
            <v>1984Ischaemic heart diseaseAllSexAllEth</v>
          </cell>
          <cell r="B402">
            <v>1984</v>
          </cell>
          <cell r="C402" t="str">
            <v>Ischaemic heart disease</v>
          </cell>
          <cell r="D402" t="str">
            <v>AllSex</v>
          </cell>
          <cell r="E402" t="str">
            <v>AllEth</v>
          </cell>
          <cell r="F402">
            <v>7196</v>
          </cell>
          <cell r="G402">
            <v>189.59240500000001</v>
          </cell>
        </row>
        <row r="403">
          <cell r="A403" t="str">
            <v>1984Motor vehicle accidentsAllSexAllEth</v>
          </cell>
          <cell r="B403">
            <v>1984</v>
          </cell>
          <cell r="C403" t="str">
            <v>Motor vehicle accidents</v>
          </cell>
          <cell r="D403" t="str">
            <v>AllSex</v>
          </cell>
          <cell r="E403" t="str">
            <v>AllEth</v>
          </cell>
          <cell r="F403">
            <v>710</v>
          </cell>
          <cell r="G403">
            <v>20.974688220000001</v>
          </cell>
        </row>
        <row r="404">
          <cell r="A404" t="str">
            <v>1984Other forms of heart diseaseAllSexAllEth</v>
          </cell>
          <cell r="B404">
            <v>1984</v>
          </cell>
          <cell r="C404" t="str">
            <v>Other forms of heart disease</v>
          </cell>
          <cell r="D404" t="str">
            <v>AllSex</v>
          </cell>
          <cell r="E404" t="str">
            <v>AllEth</v>
          </cell>
          <cell r="F404">
            <v>903</v>
          </cell>
          <cell r="G404">
            <v>24.455551929999999</v>
          </cell>
        </row>
        <row r="405">
          <cell r="A405" t="str">
            <v>1984Influenza and pneumoniaAllSexAllEth</v>
          </cell>
          <cell r="B405">
            <v>1984</v>
          </cell>
          <cell r="C405" t="str">
            <v>Influenza and pneumonia</v>
          </cell>
          <cell r="D405" t="str">
            <v>AllSex</v>
          </cell>
          <cell r="E405" t="str">
            <v>AllEth</v>
          </cell>
          <cell r="F405">
            <v>1085</v>
          </cell>
          <cell r="G405">
            <v>28.728371639999999</v>
          </cell>
        </row>
        <row r="406">
          <cell r="A406" t="str">
            <v>1984Intentional self-harmAllSexAllEth</v>
          </cell>
          <cell r="B406">
            <v>1984</v>
          </cell>
          <cell r="C406" t="str">
            <v>Intentional self-harm</v>
          </cell>
          <cell r="D406" t="str">
            <v>AllSex</v>
          </cell>
          <cell r="E406" t="str">
            <v>AllEth</v>
          </cell>
          <cell r="F406">
            <v>389</v>
          </cell>
          <cell r="G406">
            <v>11.67160541</v>
          </cell>
        </row>
        <row r="407">
          <cell r="A407" t="str">
            <v>1984All cancerAllSexAllEth</v>
          </cell>
          <cell r="B407">
            <v>1984</v>
          </cell>
          <cell r="C407" t="str">
            <v>All cancer</v>
          </cell>
          <cell r="D407" t="str">
            <v>AllSex</v>
          </cell>
          <cell r="E407" t="str">
            <v>AllEth</v>
          </cell>
          <cell r="F407">
            <v>5888</v>
          </cell>
          <cell r="G407">
            <v>160.8348139</v>
          </cell>
        </row>
        <row r="408">
          <cell r="A408" t="str">
            <v>1984All deathsAllSexAllEth</v>
          </cell>
          <cell r="B408">
            <v>1984</v>
          </cell>
          <cell r="C408" t="str">
            <v>All deaths</v>
          </cell>
          <cell r="D408" t="str">
            <v>AllSex</v>
          </cell>
          <cell r="E408" t="str">
            <v>AllEth</v>
          </cell>
          <cell r="F408">
            <v>25383</v>
          </cell>
          <cell r="G408">
            <v>685.51443840000002</v>
          </cell>
        </row>
        <row r="409">
          <cell r="A409" t="str">
            <v>1985AssaultAllSexAllEth</v>
          </cell>
          <cell r="B409">
            <v>1985</v>
          </cell>
          <cell r="C409" t="str">
            <v>Assault</v>
          </cell>
          <cell r="D409" t="str">
            <v>AllSex</v>
          </cell>
          <cell r="E409" t="str">
            <v>AllEth</v>
          </cell>
          <cell r="F409">
            <v>66</v>
          </cell>
          <cell r="G409">
            <v>1.957018428</v>
          </cell>
        </row>
        <row r="410">
          <cell r="A410" t="str">
            <v>1985Cerebrovascular diseaseAllSexAllEth</v>
          </cell>
          <cell r="B410">
            <v>1985</v>
          </cell>
          <cell r="C410" t="str">
            <v>Cerebrovascular disease</v>
          </cell>
          <cell r="D410" t="str">
            <v>AllSex</v>
          </cell>
          <cell r="E410" t="str">
            <v>AllEth</v>
          </cell>
          <cell r="F410">
            <v>2883</v>
          </cell>
          <cell r="G410">
            <v>72.915878280000001</v>
          </cell>
        </row>
        <row r="411">
          <cell r="A411" t="str">
            <v>1985Chronic lower respiratory diseasesAllSexAllEth</v>
          </cell>
          <cell r="B411">
            <v>1985</v>
          </cell>
          <cell r="C411" t="str">
            <v>Chronic lower respiratory diseases</v>
          </cell>
          <cell r="D411" t="str">
            <v>AllSex</v>
          </cell>
          <cell r="E411" t="str">
            <v>AllEth</v>
          </cell>
          <cell r="F411">
            <v>1653</v>
          </cell>
          <cell r="G411">
            <v>42.327697870000002</v>
          </cell>
        </row>
        <row r="412">
          <cell r="A412" t="str">
            <v>1985Diabetes mellitusAllSexAllEth</v>
          </cell>
          <cell r="B412">
            <v>1985</v>
          </cell>
          <cell r="C412" t="str">
            <v>Diabetes mellitus</v>
          </cell>
          <cell r="D412" t="str">
            <v>AllSex</v>
          </cell>
          <cell r="E412" t="str">
            <v>AllEth</v>
          </cell>
          <cell r="F412">
            <v>397</v>
          </cell>
          <cell r="G412">
            <v>10.340101840000001</v>
          </cell>
        </row>
        <row r="413">
          <cell r="A413" t="str">
            <v>1985Ischaemic heart diseaseAllSexAllEth</v>
          </cell>
          <cell r="B413">
            <v>1985</v>
          </cell>
          <cell r="C413" t="str">
            <v>Ischaemic heart disease</v>
          </cell>
          <cell r="D413" t="str">
            <v>AllSex</v>
          </cell>
          <cell r="E413" t="str">
            <v>AllEth</v>
          </cell>
          <cell r="F413">
            <v>7340</v>
          </cell>
          <cell r="G413">
            <v>188.83781099999999</v>
          </cell>
        </row>
        <row r="414">
          <cell r="A414" t="str">
            <v>1985Motor vehicle accidentsAllSexAllEth</v>
          </cell>
          <cell r="B414">
            <v>1985</v>
          </cell>
          <cell r="C414" t="str">
            <v>Motor vehicle accidents</v>
          </cell>
          <cell r="D414" t="str">
            <v>AllSex</v>
          </cell>
          <cell r="E414" t="str">
            <v>AllEth</v>
          </cell>
          <cell r="F414">
            <v>747</v>
          </cell>
          <cell r="G414">
            <v>21.824639120000001</v>
          </cell>
        </row>
        <row r="415">
          <cell r="A415" t="str">
            <v>1985Other forms of heart diseaseAllSexAllEth</v>
          </cell>
          <cell r="B415">
            <v>1985</v>
          </cell>
          <cell r="C415" t="str">
            <v>Other forms of heart disease</v>
          </cell>
          <cell r="D415" t="str">
            <v>AllSex</v>
          </cell>
          <cell r="E415" t="str">
            <v>AllEth</v>
          </cell>
          <cell r="F415">
            <v>1081</v>
          </cell>
          <cell r="G415">
            <v>28.380799249999999</v>
          </cell>
        </row>
        <row r="416">
          <cell r="A416" t="str">
            <v>1985Influenza and pneumoniaAllSexAllEth</v>
          </cell>
          <cell r="B416">
            <v>1985</v>
          </cell>
          <cell r="C416" t="str">
            <v>Influenza and pneumonia</v>
          </cell>
          <cell r="D416" t="str">
            <v>AllSex</v>
          </cell>
          <cell r="E416" t="str">
            <v>AllEth</v>
          </cell>
          <cell r="F416">
            <v>1551</v>
          </cell>
          <cell r="G416">
            <v>39.69007586</v>
          </cell>
        </row>
        <row r="417">
          <cell r="A417" t="str">
            <v>1985Intentional self-harmAllSexAllEth</v>
          </cell>
          <cell r="B417">
            <v>1985</v>
          </cell>
          <cell r="C417" t="str">
            <v>Intentional self-harm</v>
          </cell>
          <cell r="D417" t="str">
            <v>AllSex</v>
          </cell>
          <cell r="E417" t="str">
            <v>AllEth</v>
          </cell>
          <cell r="F417">
            <v>338</v>
          </cell>
          <cell r="G417">
            <v>9.9951191240000004</v>
          </cell>
        </row>
        <row r="418">
          <cell r="A418" t="str">
            <v>1985All cancerAllSexAllEth</v>
          </cell>
          <cell r="B418">
            <v>1985</v>
          </cell>
          <cell r="C418" t="str">
            <v>All cancer</v>
          </cell>
          <cell r="D418" t="str">
            <v>AllSex</v>
          </cell>
          <cell r="E418" t="str">
            <v>AllEth</v>
          </cell>
          <cell r="F418">
            <v>6167</v>
          </cell>
          <cell r="G418">
            <v>165.62985549999999</v>
          </cell>
        </row>
        <row r="419">
          <cell r="A419" t="str">
            <v>1985All deathsAllSexAllEth</v>
          </cell>
          <cell r="B419">
            <v>1985</v>
          </cell>
          <cell r="C419" t="str">
            <v>All deaths</v>
          </cell>
          <cell r="D419" t="str">
            <v>AllSex</v>
          </cell>
          <cell r="E419" t="str">
            <v>AllEth</v>
          </cell>
          <cell r="F419">
            <v>27484</v>
          </cell>
          <cell r="G419">
            <v>725.70153200000004</v>
          </cell>
        </row>
        <row r="420">
          <cell r="A420" t="str">
            <v>1986AssaultAllSexAllEth</v>
          </cell>
          <cell r="B420">
            <v>1986</v>
          </cell>
          <cell r="C420" t="str">
            <v>Assault</v>
          </cell>
          <cell r="D420" t="str">
            <v>AllSex</v>
          </cell>
          <cell r="E420" t="str">
            <v>AllEth</v>
          </cell>
          <cell r="F420">
            <v>73</v>
          </cell>
          <cell r="G420">
            <v>2.2465608619999999</v>
          </cell>
        </row>
        <row r="421">
          <cell r="A421" t="str">
            <v>1986Cerebrovascular diseaseAllSexAllEth</v>
          </cell>
          <cell r="B421">
            <v>1986</v>
          </cell>
          <cell r="C421" t="str">
            <v>Cerebrovascular disease</v>
          </cell>
          <cell r="D421" t="str">
            <v>AllSex</v>
          </cell>
          <cell r="E421" t="str">
            <v>AllEth</v>
          </cell>
          <cell r="F421">
            <v>2855</v>
          </cell>
          <cell r="G421">
            <v>69.824978869999995</v>
          </cell>
        </row>
        <row r="422">
          <cell r="A422" t="str">
            <v>1986Chronic lower respiratory diseasesAllSexAllEth</v>
          </cell>
          <cell r="B422">
            <v>1986</v>
          </cell>
          <cell r="C422" t="str">
            <v>Chronic lower respiratory diseases</v>
          </cell>
          <cell r="D422" t="str">
            <v>AllSex</v>
          </cell>
          <cell r="E422" t="str">
            <v>AllEth</v>
          </cell>
          <cell r="F422">
            <v>1445</v>
          </cell>
          <cell r="G422">
            <v>36.298981320000003</v>
          </cell>
        </row>
        <row r="423">
          <cell r="A423" t="str">
            <v>1986Diabetes mellitusAllSexAllEth</v>
          </cell>
          <cell r="B423">
            <v>1986</v>
          </cell>
          <cell r="C423" t="str">
            <v>Diabetes mellitus</v>
          </cell>
          <cell r="D423" t="str">
            <v>AllSex</v>
          </cell>
          <cell r="E423" t="str">
            <v>AllEth</v>
          </cell>
          <cell r="F423">
            <v>409</v>
          </cell>
          <cell r="G423">
            <v>10.54491904</v>
          </cell>
        </row>
        <row r="424">
          <cell r="A424" t="str">
            <v>1986Ischaemic heart diseaseAllSexAllEth</v>
          </cell>
          <cell r="B424">
            <v>1986</v>
          </cell>
          <cell r="C424" t="str">
            <v>Ischaemic heart disease</v>
          </cell>
          <cell r="D424" t="str">
            <v>AllSex</v>
          </cell>
          <cell r="E424" t="str">
            <v>AllEth</v>
          </cell>
          <cell r="F424">
            <v>7455</v>
          </cell>
          <cell r="G424">
            <v>187.3689215</v>
          </cell>
        </row>
        <row r="425">
          <cell r="A425" t="str">
            <v>1986Motor vehicle accidentsAllSexAllEth</v>
          </cell>
          <cell r="B425">
            <v>1986</v>
          </cell>
          <cell r="C425" t="str">
            <v>Motor vehicle accidents</v>
          </cell>
          <cell r="D425" t="str">
            <v>AllSex</v>
          </cell>
          <cell r="E425" t="str">
            <v>AllEth</v>
          </cell>
          <cell r="F425">
            <v>782</v>
          </cell>
          <cell r="G425">
            <v>23.037363639999999</v>
          </cell>
        </row>
        <row r="426">
          <cell r="A426" t="str">
            <v>1986Other forms of heart diseaseAllSexAllEth</v>
          </cell>
          <cell r="B426">
            <v>1986</v>
          </cell>
          <cell r="C426" t="str">
            <v>Other forms of heart disease</v>
          </cell>
          <cell r="D426" t="str">
            <v>AllSex</v>
          </cell>
          <cell r="E426" t="str">
            <v>AllEth</v>
          </cell>
          <cell r="F426">
            <v>1064</v>
          </cell>
          <cell r="G426">
            <v>26.650254539999999</v>
          </cell>
        </row>
        <row r="427">
          <cell r="A427" t="str">
            <v>1986Influenza and pneumoniaAllSexAllEth</v>
          </cell>
          <cell r="B427">
            <v>1986</v>
          </cell>
          <cell r="C427" t="str">
            <v>Influenza and pneumonia</v>
          </cell>
          <cell r="D427" t="str">
            <v>AllSex</v>
          </cell>
          <cell r="E427" t="str">
            <v>AllEth</v>
          </cell>
          <cell r="F427">
            <v>1222</v>
          </cell>
          <cell r="G427">
            <v>29.853852440000001</v>
          </cell>
        </row>
        <row r="428">
          <cell r="A428" t="str">
            <v>1986Intentional self-harmAllSexAllEth</v>
          </cell>
          <cell r="B428">
            <v>1986</v>
          </cell>
          <cell r="C428" t="str">
            <v>Intentional self-harm</v>
          </cell>
          <cell r="D428" t="str">
            <v>AllSex</v>
          </cell>
          <cell r="E428" t="str">
            <v>AllEth</v>
          </cell>
          <cell r="F428">
            <v>414</v>
          </cell>
          <cell r="G428">
            <v>12.29760894</v>
          </cell>
        </row>
        <row r="429">
          <cell r="A429" t="str">
            <v>1986All cancerAllSexAllEth</v>
          </cell>
          <cell r="B429">
            <v>1986</v>
          </cell>
          <cell r="C429" t="str">
            <v>All cancer</v>
          </cell>
          <cell r="D429" t="str">
            <v>AllSex</v>
          </cell>
          <cell r="E429" t="str">
            <v>AllEth</v>
          </cell>
          <cell r="F429">
            <v>6221</v>
          </cell>
          <cell r="G429">
            <v>163.12748690000001</v>
          </cell>
        </row>
        <row r="430">
          <cell r="A430" t="str">
            <v>1986All deathsAllSexAllEth</v>
          </cell>
          <cell r="B430">
            <v>1986</v>
          </cell>
          <cell r="C430" t="str">
            <v>All deaths</v>
          </cell>
          <cell r="D430" t="str">
            <v>AllSex</v>
          </cell>
          <cell r="E430" t="str">
            <v>AllEth</v>
          </cell>
          <cell r="F430">
            <v>27052</v>
          </cell>
          <cell r="G430">
            <v>698.07351900000003</v>
          </cell>
        </row>
        <row r="431">
          <cell r="A431" t="str">
            <v>1987AssaultAllSexAllEth</v>
          </cell>
          <cell r="B431">
            <v>1987</v>
          </cell>
          <cell r="C431" t="str">
            <v>Assault</v>
          </cell>
          <cell r="D431" t="str">
            <v>AllSex</v>
          </cell>
          <cell r="E431" t="str">
            <v>AllEth</v>
          </cell>
          <cell r="F431">
            <v>65</v>
          </cell>
          <cell r="G431">
            <v>1.9543416410000001</v>
          </cell>
        </row>
        <row r="432">
          <cell r="A432" t="str">
            <v>1987Cerebrovascular diseaseAllSexAllEth</v>
          </cell>
          <cell r="B432">
            <v>1987</v>
          </cell>
          <cell r="C432" t="str">
            <v>Cerebrovascular disease</v>
          </cell>
          <cell r="D432" t="str">
            <v>AllSex</v>
          </cell>
          <cell r="E432" t="str">
            <v>AllEth</v>
          </cell>
          <cell r="F432">
            <v>2751</v>
          </cell>
          <cell r="G432">
            <v>65.807493820000005</v>
          </cell>
        </row>
        <row r="433">
          <cell r="A433" t="str">
            <v>1987Chronic lower respiratory diseasesAllSexAllEth</v>
          </cell>
          <cell r="B433">
            <v>1987</v>
          </cell>
          <cell r="C433" t="str">
            <v>Chronic lower respiratory diseases</v>
          </cell>
          <cell r="D433" t="str">
            <v>AllSex</v>
          </cell>
          <cell r="E433" t="str">
            <v>AllEth</v>
          </cell>
          <cell r="F433">
            <v>1408</v>
          </cell>
          <cell r="G433">
            <v>34.752217020000003</v>
          </cell>
        </row>
        <row r="434">
          <cell r="A434" t="str">
            <v>1987Diabetes mellitusAllSexAllEth</v>
          </cell>
          <cell r="B434">
            <v>1987</v>
          </cell>
          <cell r="C434" t="str">
            <v>Diabetes mellitus</v>
          </cell>
          <cell r="D434" t="str">
            <v>AllSex</v>
          </cell>
          <cell r="E434" t="str">
            <v>AllEth</v>
          </cell>
          <cell r="F434">
            <v>373</v>
          </cell>
          <cell r="G434">
            <v>9.565847947</v>
          </cell>
        </row>
        <row r="435">
          <cell r="A435" t="str">
            <v>1987Ischaemic heart diseaseAllSexAllEth</v>
          </cell>
          <cell r="B435">
            <v>1987</v>
          </cell>
          <cell r="C435" t="str">
            <v>Ischaemic heart disease</v>
          </cell>
          <cell r="D435" t="str">
            <v>AllSex</v>
          </cell>
          <cell r="E435" t="str">
            <v>AllEth</v>
          </cell>
          <cell r="F435">
            <v>7614</v>
          </cell>
          <cell r="G435">
            <v>187.76975429999999</v>
          </cell>
        </row>
        <row r="436">
          <cell r="A436" t="str">
            <v>1987Motor vehicle accidentsAllSexAllEth</v>
          </cell>
          <cell r="B436">
            <v>1987</v>
          </cell>
          <cell r="C436" t="str">
            <v>Motor vehicle accidents</v>
          </cell>
          <cell r="D436" t="str">
            <v>AllSex</v>
          </cell>
          <cell r="E436" t="str">
            <v>AllEth</v>
          </cell>
          <cell r="F436">
            <v>835</v>
          </cell>
          <cell r="G436">
            <v>24.18117634</v>
          </cell>
        </row>
        <row r="437">
          <cell r="A437" t="str">
            <v>1987Other forms of heart diseaseAllSexAllEth</v>
          </cell>
          <cell r="B437">
            <v>1987</v>
          </cell>
          <cell r="C437" t="str">
            <v>Other forms of heart disease</v>
          </cell>
          <cell r="D437" t="str">
            <v>AllSex</v>
          </cell>
          <cell r="E437" t="str">
            <v>AllEth</v>
          </cell>
          <cell r="F437">
            <v>1065</v>
          </cell>
          <cell r="G437">
            <v>26.023961740000001</v>
          </cell>
        </row>
        <row r="438">
          <cell r="A438" t="str">
            <v>1987Influenza and pneumoniaAllSexAllEth</v>
          </cell>
          <cell r="B438">
            <v>1987</v>
          </cell>
          <cell r="C438" t="str">
            <v>Influenza and pneumonia</v>
          </cell>
          <cell r="D438" t="str">
            <v>AllSex</v>
          </cell>
          <cell r="E438" t="str">
            <v>AllEth</v>
          </cell>
          <cell r="F438">
            <v>1323</v>
          </cell>
          <cell r="G438">
            <v>31.495572509999999</v>
          </cell>
        </row>
        <row r="439">
          <cell r="A439" t="str">
            <v>1987Intentional self-harmAllSexAllEth</v>
          </cell>
          <cell r="B439">
            <v>1987</v>
          </cell>
          <cell r="C439" t="str">
            <v>Intentional self-harm</v>
          </cell>
          <cell r="D439" t="str">
            <v>AllSex</v>
          </cell>
          <cell r="E439" t="str">
            <v>AllEth</v>
          </cell>
          <cell r="F439">
            <v>463</v>
          </cell>
          <cell r="G439">
            <v>13.57167334</v>
          </cell>
        </row>
        <row r="440">
          <cell r="A440" t="str">
            <v>1987All cancerAllSexAllEth</v>
          </cell>
          <cell r="B440">
            <v>1987</v>
          </cell>
          <cell r="C440" t="str">
            <v>All cancer</v>
          </cell>
          <cell r="D440" t="str">
            <v>AllSex</v>
          </cell>
          <cell r="E440" t="str">
            <v>AllEth</v>
          </cell>
          <cell r="F440">
            <v>6410</v>
          </cell>
          <cell r="G440">
            <v>165.75362179999999</v>
          </cell>
        </row>
        <row r="441">
          <cell r="A441" t="str">
            <v>1987All deathsAllSexAllEth</v>
          </cell>
          <cell r="B441">
            <v>1987</v>
          </cell>
          <cell r="C441" t="str">
            <v>All deaths</v>
          </cell>
          <cell r="D441" t="str">
            <v>AllSex</v>
          </cell>
          <cell r="E441" t="str">
            <v>AllEth</v>
          </cell>
          <cell r="F441">
            <v>27430</v>
          </cell>
          <cell r="G441">
            <v>694.52950810000004</v>
          </cell>
        </row>
        <row r="442">
          <cell r="A442" t="str">
            <v>1988AssaultAllSexAllEth</v>
          </cell>
          <cell r="B442">
            <v>1988</v>
          </cell>
          <cell r="C442" t="str">
            <v>Assault</v>
          </cell>
          <cell r="D442" t="str">
            <v>AllSex</v>
          </cell>
          <cell r="E442" t="str">
            <v>AllEth</v>
          </cell>
          <cell r="F442">
            <v>58</v>
          </cell>
          <cell r="G442">
            <v>1.7474086849999999</v>
          </cell>
        </row>
        <row r="443">
          <cell r="A443" t="str">
            <v>1988Cerebrovascular diseaseAllSexAllEth</v>
          </cell>
          <cell r="B443">
            <v>1988</v>
          </cell>
          <cell r="C443" t="str">
            <v>Cerebrovascular disease</v>
          </cell>
          <cell r="D443" t="str">
            <v>AllSex</v>
          </cell>
          <cell r="E443" t="str">
            <v>AllEth</v>
          </cell>
          <cell r="F443">
            <v>2693</v>
          </cell>
          <cell r="G443">
            <v>62.46469364</v>
          </cell>
        </row>
        <row r="444">
          <cell r="A444" t="str">
            <v>1988Chronic lower respiratory diseasesAllSexAllEth</v>
          </cell>
          <cell r="B444">
            <v>1988</v>
          </cell>
          <cell r="C444" t="str">
            <v>Chronic lower respiratory diseases</v>
          </cell>
          <cell r="D444" t="str">
            <v>AllSex</v>
          </cell>
          <cell r="E444" t="str">
            <v>AllEth</v>
          </cell>
          <cell r="F444">
            <v>1521</v>
          </cell>
          <cell r="G444">
            <v>36.704074040000002</v>
          </cell>
        </row>
        <row r="445">
          <cell r="A445" t="str">
            <v>1988Diabetes mellitusAllSexAllEth</v>
          </cell>
          <cell r="B445">
            <v>1988</v>
          </cell>
          <cell r="C445" t="str">
            <v>Diabetes mellitus</v>
          </cell>
          <cell r="D445" t="str">
            <v>AllSex</v>
          </cell>
          <cell r="E445" t="str">
            <v>AllEth</v>
          </cell>
          <cell r="F445">
            <v>397</v>
          </cell>
          <cell r="G445">
            <v>9.9516481829999996</v>
          </cell>
        </row>
        <row r="446">
          <cell r="A446" t="str">
            <v>1988Ischaemic heart diseaseAllSexAllEth</v>
          </cell>
          <cell r="B446">
            <v>1988</v>
          </cell>
          <cell r="C446" t="str">
            <v>Ischaemic heart disease</v>
          </cell>
          <cell r="D446" t="str">
            <v>AllSex</v>
          </cell>
          <cell r="E446" t="str">
            <v>AllEth</v>
          </cell>
          <cell r="F446">
            <v>7252</v>
          </cell>
          <cell r="G446">
            <v>174.88499999999999</v>
          </cell>
        </row>
        <row r="447">
          <cell r="A447" t="str">
            <v>1988Motor vehicle accidentsAllSexAllEth</v>
          </cell>
          <cell r="B447">
            <v>1988</v>
          </cell>
          <cell r="C447" t="str">
            <v>Motor vehicle accidents</v>
          </cell>
          <cell r="D447" t="str">
            <v>AllSex</v>
          </cell>
          <cell r="E447" t="str">
            <v>AllEth</v>
          </cell>
          <cell r="F447">
            <v>743</v>
          </cell>
          <cell r="G447">
            <v>21.515601119999999</v>
          </cell>
        </row>
        <row r="448">
          <cell r="A448" t="str">
            <v>1988Other forms of heart diseaseAllSexAllEth</v>
          </cell>
          <cell r="B448">
            <v>1988</v>
          </cell>
          <cell r="C448" t="str">
            <v>Other forms of heart disease</v>
          </cell>
          <cell r="D448" t="str">
            <v>AllSex</v>
          </cell>
          <cell r="E448" t="str">
            <v>AllEth</v>
          </cell>
          <cell r="F448">
            <v>1097</v>
          </cell>
          <cell r="G448">
            <v>26.594028810000001</v>
          </cell>
        </row>
        <row r="449">
          <cell r="A449" t="str">
            <v>1988Influenza and pneumoniaAllSexAllEth</v>
          </cell>
          <cell r="B449">
            <v>1988</v>
          </cell>
          <cell r="C449" t="str">
            <v>Influenza and pneumonia</v>
          </cell>
          <cell r="D449" t="str">
            <v>AllSex</v>
          </cell>
          <cell r="E449" t="str">
            <v>AllEth</v>
          </cell>
          <cell r="F449">
            <v>1435</v>
          </cell>
          <cell r="G449">
            <v>33.172656320000002</v>
          </cell>
        </row>
        <row r="450">
          <cell r="A450" t="str">
            <v>1988Intentional self-harmAllSexAllEth</v>
          </cell>
          <cell r="B450">
            <v>1988</v>
          </cell>
          <cell r="C450" t="str">
            <v>Intentional self-harm</v>
          </cell>
          <cell r="D450" t="str">
            <v>AllSex</v>
          </cell>
          <cell r="E450" t="str">
            <v>AllEth</v>
          </cell>
          <cell r="F450">
            <v>484</v>
          </cell>
          <cell r="G450">
            <v>13.92633612</v>
          </cell>
        </row>
        <row r="451">
          <cell r="A451" t="str">
            <v>1988All cancerAllSexAllEth</v>
          </cell>
          <cell r="B451">
            <v>1988</v>
          </cell>
          <cell r="C451" t="str">
            <v>All cancer</v>
          </cell>
          <cell r="D451" t="str">
            <v>AllSex</v>
          </cell>
          <cell r="E451" t="str">
            <v>AllEth</v>
          </cell>
          <cell r="F451">
            <v>6481</v>
          </cell>
          <cell r="G451">
            <v>165.24896219999999</v>
          </cell>
        </row>
        <row r="452">
          <cell r="A452" t="str">
            <v>1988All deathsAllSexAllEth</v>
          </cell>
          <cell r="B452">
            <v>1988</v>
          </cell>
          <cell r="C452" t="str">
            <v>All deaths</v>
          </cell>
          <cell r="D452" t="str">
            <v>AllSex</v>
          </cell>
          <cell r="E452" t="str">
            <v>AllEth</v>
          </cell>
          <cell r="F452">
            <v>27407</v>
          </cell>
          <cell r="G452">
            <v>681.73747470000001</v>
          </cell>
        </row>
        <row r="453">
          <cell r="A453" t="str">
            <v>1989AssaultAllSexAllEth</v>
          </cell>
          <cell r="B453">
            <v>1989</v>
          </cell>
          <cell r="C453" t="str">
            <v>Assault</v>
          </cell>
          <cell r="D453" t="str">
            <v>AllSex</v>
          </cell>
          <cell r="E453" t="str">
            <v>AllEth</v>
          </cell>
          <cell r="F453">
            <v>72</v>
          </cell>
          <cell r="G453">
            <v>2.1410624459999998</v>
          </cell>
        </row>
        <row r="454">
          <cell r="A454" t="str">
            <v>1989Cerebrovascular diseaseAllSexAllEth</v>
          </cell>
          <cell r="B454">
            <v>1989</v>
          </cell>
          <cell r="C454" t="str">
            <v>Cerebrovascular disease</v>
          </cell>
          <cell r="D454" t="str">
            <v>AllSex</v>
          </cell>
          <cell r="E454" t="str">
            <v>AllEth</v>
          </cell>
          <cell r="F454">
            <v>2669</v>
          </cell>
          <cell r="G454">
            <v>60.760721570000001</v>
          </cell>
        </row>
        <row r="455">
          <cell r="A455" t="str">
            <v>1989Chronic lower respiratory diseasesAllSexAllEth</v>
          </cell>
          <cell r="B455">
            <v>1989</v>
          </cell>
          <cell r="C455" t="str">
            <v>Chronic lower respiratory diseases</v>
          </cell>
          <cell r="D455" t="str">
            <v>AllSex</v>
          </cell>
          <cell r="E455" t="str">
            <v>AllEth</v>
          </cell>
          <cell r="F455">
            <v>1522</v>
          </cell>
          <cell r="G455">
            <v>36.125743839999998</v>
          </cell>
        </row>
        <row r="456">
          <cell r="A456" t="str">
            <v>1989Diabetes mellitusAllSexAllEth</v>
          </cell>
          <cell r="B456">
            <v>1989</v>
          </cell>
          <cell r="C456" t="str">
            <v>Diabetes mellitus</v>
          </cell>
          <cell r="D456" t="str">
            <v>AllSex</v>
          </cell>
          <cell r="E456" t="str">
            <v>AllEth</v>
          </cell>
          <cell r="F456">
            <v>405</v>
          </cell>
          <cell r="G456">
            <v>10.02900814</v>
          </cell>
        </row>
        <row r="457">
          <cell r="A457" t="str">
            <v>1989Ischaemic heart diseaseAllSexAllEth</v>
          </cell>
          <cell r="B457">
            <v>1989</v>
          </cell>
          <cell r="C457" t="str">
            <v>Ischaemic heart disease</v>
          </cell>
          <cell r="D457" t="str">
            <v>AllSex</v>
          </cell>
          <cell r="E457" t="str">
            <v>AllEth</v>
          </cell>
          <cell r="F457">
            <v>7035</v>
          </cell>
          <cell r="G457">
            <v>166.27341680000001</v>
          </cell>
        </row>
        <row r="458">
          <cell r="A458" t="str">
            <v>1989Motor vehicle accidentsAllSexAllEth</v>
          </cell>
          <cell r="B458">
            <v>1989</v>
          </cell>
          <cell r="C458" t="str">
            <v>Motor vehicle accidents</v>
          </cell>
          <cell r="D458" t="str">
            <v>AllSex</v>
          </cell>
          <cell r="E458" t="str">
            <v>AllEth</v>
          </cell>
          <cell r="F458">
            <v>799</v>
          </cell>
          <cell r="G458">
            <v>23.061500859999999</v>
          </cell>
        </row>
        <row r="459">
          <cell r="A459" t="str">
            <v>1989Other forms of heart diseaseAllSexAllEth</v>
          </cell>
          <cell r="B459">
            <v>1989</v>
          </cell>
          <cell r="C459" t="str">
            <v>Other forms of heart disease</v>
          </cell>
          <cell r="D459" t="str">
            <v>AllSex</v>
          </cell>
          <cell r="E459" t="str">
            <v>AllEth</v>
          </cell>
          <cell r="F459">
            <v>1037</v>
          </cell>
          <cell r="G459">
            <v>24.246771899999999</v>
          </cell>
        </row>
        <row r="460">
          <cell r="A460" t="str">
            <v>1989Influenza and pneumoniaAllSexAllEth</v>
          </cell>
          <cell r="B460">
            <v>1989</v>
          </cell>
          <cell r="C460" t="str">
            <v>Influenza and pneumonia</v>
          </cell>
          <cell r="D460" t="str">
            <v>AllSex</v>
          </cell>
          <cell r="E460" t="str">
            <v>AllEth</v>
          </cell>
          <cell r="F460">
            <v>1224</v>
          </cell>
          <cell r="G460">
            <v>27.616661709999999</v>
          </cell>
        </row>
        <row r="461">
          <cell r="A461" t="str">
            <v>1989Intentional self-harmAllSexAllEth</v>
          </cell>
          <cell r="B461">
            <v>1989</v>
          </cell>
          <cell r="C461" t="str">
            <v>Intentional self-harm</v>
          </cell>
          <cell r="D461" t="str">
            <v>AllSex</v>
          </cell>
          <cell r="E461" t="str">
            <v>AllEth</v>
          </cell>
          <cell r="F461">
            <v>465</v>
          </cell>
          <cell r="G461">
            <v>13.36585255</v>
          </cell>
        </row>
        <row r="462">
          <cell r="A462" t="str">
            <v>1989All cancerAllSexAllEth</v>
          </cell>
          <cell r="B462">
            <v>1989</v>
          </cell>
          <cell r="C462" t="str">
            <v>All cancer</v>
          </cell>
          <cell r="D462" t="str">
            <v>AllSex</v>
          </cell>
          <cell r="E462" t="str">
            <v>AllEth</v>
          </cell>
          <cell r="F462">
            <v>6631</v>
          </cell>
          <cell r="G462">
            <v>166.94709639999999</v>
          </cell>
        </row>
        <row r="463">
          <cell r="A463" t="str">
            <v>1989All deathsAllSexAllEth</v>
          </cell>
          <cell r="B463">
            <v>1989</v>
          </cell>
          <cell r="C463" t="str">
            <v>All deaths</v>
          </cell>
          <cell r="D463" t="str">
            <v>AllSex</v>
          </cell>
          <cell r="E463" t="str">
            <v>AllEth</v>
          </cell>
          <cell r="F463">
            <v>27044</v>
          </cell>
          <cell r="G463">
            <v>661.26972179999996</v>
          </cell>
        </row>
        <row r="464">
          <cell r="A464" t="str">
            <v>1990AssaultAllSexAllEth</v>
          </cell>
          <cell r="B464">
            <v>1990</v>
          </cell>
          <cell r="C464" t="str">
            <v>Assault</v>
          </cell>
          <cell r="D464" t="str">
            <v>AllSex</v>
          </cell>
          <cell r="E464" t="str">
            <v>AllEth</v>
          </cell>
          <cell r="F464">
            <v>78</v>
          </cell>
          <cell r="G464">
            <v>2.2433578729999999</v>
          </cell>
        </row>
        <row r="465">
          <cell r="A465" t="str">
            <v>1990Cerebrovascular diseaseAllSexAllEth</v>
          </cell>
          <cell r="B465">
            <v>1990</v>
          </cell>
          <cell r="C465" t="str">
            <v>Cerebrovascular disease</v>
          </cell>
          <cell r="D465" t="str">
            <v>AllSex</v>
          </cell>
          <cell r="E465" t="str">
            <v>AllEth</v>
          </cell>
          <cell r="F465">
            <v>2600</v>
          </cell>
          <cell r="G465">
            <v>57.887850710000002</v>
          </cell>
        </row>
        <row r="466">
          <cell r="A466" t="str">
            <v>1990Chronic lower respiratory diseasesAllSexAllEth</v>
          </cell>
          <cell r="B466">
            <v>1990</v>
          </cell>
          <cell r="C466" t="str">
            <v>Chronic lower respiratory diseases</v>
          </cell>
          <cell r="D466" t="str">
            <v>AllSex</v>
          </cell>
          <cell r="E466" t="str">
            <v>AllEth</v>
          </cell>
          <cell r="F466">
            <v>1369</v>
          </cell>
          <cell r="G466">
            <v>31.333391089999999</v>
          </cell>
        </row>
        <row r="467">
          <cell r="A467" t="str">
            <v>1990Diabetes mellitusAllSexAllEth</v>
          </cell>
          <cell r="B467">
            <v>1990</v>
          </cell>
          <cell r="C467" t="str">
            <v>Diabetes mellitus</v>
          </cell>
          <cell r="D467" t="str">
            <v>AllSex</v>
          </cell>
          <cell r="E467" t="str">
            <v>AllEth</v>
          </cell>
          <cell r="F467">
            <v>414</v>
          </cell>
          <cell r="G467">
            <v>10.051245979999999</v>
          </cell>
        </row>
        <row r="468">
          <cell r="A468" t="str">
            <v>1990Ischaemic heart diseaseAllSexAllEth</v>
          </cell>
          <cell r="B468">
            <v>1990</v>
          </cell>
          <cell r="C468" t="str">
            <v>Ischaemic heart disease</v>
          </cell>
          <cell r="D468" t="str">
            <v>AllSex</v>
          </cell>
          <cell r="E468" t="str">
            <v>AllEth</v>
          </cell>
          <cell r="F468">
            <v>6807</v>
          </cell>
          <cell r="G468">
            <v>157.32915009999999</v>
          </cell>
        </row>
        <row r="469">
          <cell r="A469" t="str">
            <v>1990Motor vehicle accidentsAllSexAllEth</v>
          </cell>
          <cell r="B469">
            <v>1990</v>
          </cell>
          <cell r="C469" t="str">
            <v>Motor vehicle accidents</v>
          </cell>
          <cell r="D469" t="str">
            <v>AllSex</v>
          </cell>
          <cell r="E469" t="str">
            <v>AllEth</v>
          </cell>
          <cell r="F469">
            <v>764</v>
          </cell>
          <cell r="G469">
            <v>21.96339111</v>
          </cell>
        </row>
        <row r="470">
          <cell r="A470" t="str">
            <v>1990Other forms of heart diseaseAllSexAllEth</v>
          </cell>
          <cell r="B470">
            <v>1990</v>
          </cell>
          <cell r="C470" t="str">
            <v>Other forms of heart disease</v>
          </cell>
          <cell r="D470" t="str">
            <v>AllSex</v>
          </cell>
          <cell r="E470" t="str">
            <v>AllEth</v>
          </cell>
          <cell r="F470">
            <v>1106</v>
          </cell>
          <cell r="G470">
            <v>25.057378709999998</v>
          </cell>
        </row>
        <row r="471">
          <cell r="A471" t="str">
            <v>1990Influenza and pneumoniaAllSexAllEth</v>
          </cell>
          <cell r="B471">
            <v>1990</v>
          </cell>
          <cell r="C471" t="str">
            <v>Influenza and pneumonia</v>
          </cell>
          <cell r="D471" t="str">
            <v>AllSex</v>
          </cell>
          <cell r="E471" t="str">
            <v>AllEth</v>
          </cell>
          <cell r="F471">
            <v>1029</v>
          </cell>
          <cell r="G471">
            <v>21.974754560000001</v>
          </cell>
        </row>
        <row r="472">
          <cell r="A472" t="str">
            <v>1990Intentional self-harmAllSexAllEth</v>
          </cell>
          <cell r="B472">
            <v>1990</v>
          </cell>
          <cell r="C472" t="str">
            <v>Intentional self-harm</v>
          </cell>
          <cell r="D472" t="str">
            <v>AllSex</v>
          </cell>
          <cell r="E472" t="str">
            <v>AllEth</v>
          </cell>
          <cell r="F472">
            <v>455</v>
          </cell>
          <cell r="G472">
            <v>12.9727692</v>
          </cell>
        </row>
        <row r="473">
          <cell r="A473" t="str">
            <v>1990All cancerAllSexAllEth</v>
          </cell>
          <cell r="B473">
            <v>1990</v>
          </cell>
          <cell r="C473" t="str">
            <v>All cancer</v>
          </cell>
          <cell r="D473" t="str">
            <v>AllSex</v>
          </cell>
          <cell r="E473" t="str">
            <v>AllEth</v>
          </cell>
          <cell r="F473">
            <v>6746</v>
          </cell>
          <cell r="G473">
            <v>166.2135184</v>
          </cell>
        </row>
        <row r="474">
          <cell r="A474" t="str">
            <v>1990All deathsAllSexAllEth</v>
          </cell>
          <cell r="B474">
            <v>1990</v>
          </cell>
          <cell r="C474" t="str">
            <v>All deaths</v>
          </cell>
          <cell r="D474" t="str">
            <v>AllSex</v>
          </cell>
          <cell r="E474" t="str">
            <v>AllEth</v>
          </cell>
          <cell r="F474">
            <v>26524</v>
          </cell>
          <cell r="G474">
            <v>633.88484549999998</v>
          </cell>
        </row>
        <row r="475">
          <cell r="A475" t="str">
            <v>1991AssaultAllSexAllEth</v>
          </cell>
          <cell r="B475">
            <v>1991</v>
          </cell>
          <cell r="C475" t="str">
            <v>Assault</v>
          </cell>
          <cell r="D475" t="str">
            <v>AllSex</v>
          </cell>
          <cell r="E475" t="str">
            <v>AllEth</v>
          </cell>
          <cell r="F475">
            <v>66</v>
          </cell>
          <cell r="G475">
            <v>1.9853848519999999</v>
          </cell>
        </row>
        <row r="476">
          <cell r="A476" t="str">
            <v>1991Cerebrovascular diseaseAllSexAllEth</v>
          </cell>
          <cell r="B476">
            <v>1991</v>
          </cell>
          <cell r="C476" t="str">
            <v>Cerebrovascular disease</v>
          </cell>
          <cell r="D476" t="str">
            <v>AllSex</v>
          </cell>
          <cell r="E476" t="str">
            <v>AllEth</v>
          </cell>
          <cell r="F476">
            <v>2660</v>
          </cell>
          <cell r="G476">
            <v>57.621810590000003</v>
          </cell>
        </row>
        <row r="477">
          <cell r="A477" t="str">
            <v>1991Chronic lower respiratory diseasesAllSexAllEth</v>
          </cell>
          <cell r="B477">
            <v>1991</v>
          </cell>
          <cell r="C477" t="str">
            <v>Chronic lower respiratory diseases</v>
          </cell>
          <cell r="D477" t="str">
            <v>AllSex</v>
          </cell>
          <cell r="E477" t="str">
            <v>AllEth</v>
          </cell>
          <cell r="F477">
            <v>1345</v>
          </cell>
          <cell r="G477">
            <v>30.265394369999999</v>
          </cell>
        </row>
        <row r="478">
          <cell r="A478" t="str">
            <v>1991Diabetes mellitusAllSexAllEth</v>
          </cell>
          <cell r="B478">
            <v>1991</v>
          </cell>
          <cell r="C478" t="str">
            <v>Diabetes mellitus</v>
          </cell>
          <cell r="D478" t="str">
            <v>AllSex</v>
          </cell>
          <cell r="E478" t="str">
            <v>AllEth</v>
          </cell>
          <cell r="F478">
            <v>403</v>
          </cell>
          <cell r="G478">
            <v>9.5525696979999992</v>
          </cell>
        </row>
        <row r="479">
          <cell r="A479" t="str">
            <v>1991Ischaemic heart diseaseAllSexAllEth</v>
          </cell>
          <cell r="B479">
            <v>1991</v>
          </cell>
          <cell r="C479" t="str">
            <v>Ischaemic heart disease</v>
          </cell>
          <cell r="D479" t="str">
            <v>AllSex</v>
          </cell>
          <cell r="E479" t="str">
            <v>AllEth</v>
          </cell>
          <cell r="F479">
            <v>6743</v>
          </cell>
          <cell r="G479">
            <v>151.742268</v>
          </cell>
        </row>
        <row r="480">
          <cell r="A480" t="str">
            <v>1991Motor vehicle accidentsAllSexAllEth</v>
          </cell>
          <cell r="B480">
            <v>1991</v>
          </cell>
          <cell r="C480" t="str">
            <v>Motor vehicle accidents</v>
          </cell>
          <cell r="D480" t="str">
            <v>AllSex</v>
          </cell>
          <cell r="E480" t="str">
            <v>AllEth</v>
          </cell>
          <cell r="F480">
            <v>681</v>
          </cell>
          <cell r="G480">
            <v>19.697441569999999</v>
          </cell>
        </row>
        <row r="481">
          <cell r="A481" t="str">
            <v>1991Other forms of heart diseaseAllSexAllEth</v>
          </cell>
          <cell r="B481">
            <v>1991</v>
          </cell>
          <cell r="C481" t="str">
            <v>Other forms of heart disease</v>
          </cell>
          <cell r="D481" t="str">
            <v>AllSex</v>
          </cell>
          <cell r="E481" t="str">
            <v>AllEth</v>
          </cell>
          <cell r="F481">
            <v>1128</v>
          </cell>
          <cell r="G481">
            <v>24.995285509999999</v>
          </cell>
        </row>
        <row r="482">
          <cell r="A482" t="str">
            <v>1991Influenza and pneumoniaAllSexAllEth</v>
          </cell>
          <cell r="B482">
            <v>1991</v>
          </cell>
          <cell r="C482" t="str">
            <v>Influenza and pneumonia</v>
          </cell>
          <cell r="D482" t="str">
            <v>AllSex</v>
          </cell>
          <cell r="E482" t="str">
            <v>AllEth</v>
          </cell>
          <cell r="F482">
            <v>1095</v>
          </cell>
          <cell r="G482">
            <v>23.06703881</v>
          </cell>
        </row>
        <row r="483">
          <cell r="A483" t="str">
            <v>1991Intentional self-harmAllSexAllEth</v>
          </cell>
          <cell r="B483">
            <v>1991</v>
          </cell>
          <cell r="C483" t="str">
            <v>Intentional self-harm</v>
          </cell>
          <cell r="D483" t="str">
            <v>AllSex</v>
          </cell>
          <cell r="E483" t="str">
            <v>AllEth</v>
          </cell>
          <cell r="F483">
            <v>474</v>
          </cell>
          <cell r="G483">
            <v>13.701255420000001</v>
          </cell>
        </row>
        <row r="484">
          <cell r="A484" t="str">
            <v>1991All cancerAllSexAllEth</v>
          </cell>
          <cell r="B484">
            <v>1991</v>
          </cell>
          <cell r="C484" t="str">
            <v>All cancer</v>
          </cell>
          <cell r="D484" t="str">
            <v>AllSex</v>
          </cell>
          <cell r="E484" t="str">
            <v>AllEth</v>
          </cell>
          <cell r="F484">
            <v>6792</v>
          </cell>
          <cell r="G484">
            <v>165.17078190000001</v>
          </cell>
        </row>
        <row r="485">
          <cell r="A485" t="str">
            <v>1991All deathsAllSexAllEth</v>
          </cell>
          <cell r="B485">
            <v>1991</v>
          </cell>
          <cell r="C485" t="str">
            <v>All deaths</v>
          </cell>
          <cell r="D485" t="str">
            <v>AllSex</v>
          </cell>
          <cell r="E485" t="str">
            <v>AllEth</v>
          </cell>
          <cell r="F485">
            <v>26490</v>
          </cell>
          <cell r="G485">
            <v>620.25719919999995</v>
          </cell>
        </row>
        <row r="486">
          <cell r="A486" t="str">
            <v>1992AssaultAllSexAllEth</v>
          </cell>
          <cell r="B486">
            <v>1992</v>
          </cell>
          <cell r="C486" t="str">
            <v>Assault</v>
          </cell>
          <cell r="D486" t="str">
            <v>AllSex</v>
          </cell>
          <cell r="E486" t="str">
            <v>AllEth</v>
          </cell>
          <cell r="F486">
            <v>82</v>
          </cell>
          <cell r="G486">
            <v>2.3891105110000002</v>
          </cell>
        </row>
        <row r="487">
          <cell r="A487" t="str">
            <v>1992Cerebrovascular diseaseAllSexAllEth</v>
          </cell>
          <cell r="B487">
            <v>1992</v>
          </cell>
          <cell r="C487" t="str">
            <v>Cerebrovascular disease</v>
          </cell>
          <cell r="D487" t="str">
            <v>AllSex</v>
          </cell>
          <cell r="E487" t="str">
            <v>AllEth</v>
          </cell>
          <cell r="F487">
            <v>2734</v>
          </cell>
          <cell r="G487">
            <v>56.839779149999998</v>
          </cell>
        </row>
        <row r="488">
          <cell r="A488" t="str">
            <v>1992Chronic lower respiratory diseasesAllSexAllEth</v>
          </cell>
          <cell r="B488">
            <v>1992</v>
          </cell>
          <cell r="C488" t="str">
            <v>Chronic lower respiratory diseases</v>
          </cell>
          <cell r="D488" t="str">
            <v>AllSex</v>
          </cell>
          <cell r="E488" t="str">
            <v>AllEth</v>
          </cell>
          <cell r="F488">
            <v>1477</v>
          </cell>
          <cell r="G488">
            <v>32.039310450000002</v>
          </cell>
        </row>
        <row r="489">
          <cell r="A489" t="str">
            <v>1992Diabetes mellitusAllSexAllEth</v>
          </cell>
          <cell r="B489">
            <v>1992</v>
          </cell>
          <cell r="C489" t="str">
            <v>Diabetes mellitus</v>
          </cell>
          <cell r="D489" t="str">
            <v>AllSex</v>
          </cell>
          <cell r="E489" t="str">
            <v>AllEth</v>
          </cell>
          <cell r="F489">
            <v>458</v>
          </cell>
          <cell r="G489">
            <v>10.474237889999999</v>
          </cell>
        </row>
        <row r="490">
          <cell r="A490" t="str">
            <v>1992Ischaemic heart diseaseAllSexAllEth</v>
          </cell>
          <cell r="B490">
            <v>1992</v>
          </cell>
          <cell r="C490" t="str">
            <v>Ischaemic heart disease</v>
          </cell>
          <cell r="D490" t="str">
            <v>AllSex</v>
          </cell>
          <cell r="E490" t="str">
            <v>AllEth</v>
          </cell>
          <cell r="F490">
            <v>7098</v>
          </cell>
          <cell r="G490">
            <v>155.13213200000001</v>
          </cell>
        </row>
        <row r="491">
          <cell r="A491" t="str">
            <v>1992Motor vehicle accidentsAllSexAllEth</v>
          </cell>
          <cell r="B491">
            <v>1992</v>
          </cell>
          <cell r="C491" t="str">
            <v>Motor vehicle accidents</v>
          </cell>
          <cell r="D491" t="str">
            <v>AllSex</v>
          </cell>
          <cell r="E491" t="str">
            <v>AllEth</v>
          </cell>
          <cell r="F491">
            <v>656</v>
          </cell>
          <cell r="G491">
            <v>18.849021359999998</v>
          </cell>
        </row>
        <row r="492">
          <cell r="A492" t="str">
            <v>1992Other forms of heart diseaseAllSexAllEth</v>
          </cell>
          <cell r="B492">
            <v>1992</v>
          </cell>
          <cell r="C492" t="str">
            <v>Other forms of heart disease</v>
          </cell>
          <cell r="D492" t="str">
            <v>AllSex</v>
          </cell>
          <cell r="E492" t="str">
            <v>AllEth</v>
          </cell>
          <cell r="F492">
            <v>1146</v>
          </cell>
          <cell r="G492">
            <v>24.449815359999999</v>
          </cell>
        </row>
        <row r="493">
          <cell r="A493" t="str">
            <v>1992Influenza and pneumoniaAllSexAllEth</v>
          </cell>
          <cell r="B493">
            <v>1992</v>
          </cell>
          <cell r="C493" t="str">
            <v>Influenza and pneumonia</v>
          </cell>
          <cell r="D493" t="str">
            <v>AllSex</v>
          </cell>
          <cell r="E493" t="str">
            <v>AllEth</v>
          </cell>
          <cell r="F493">
            <v>1132</v>
          </cell>
          <cell r="G493">
            <v>22.363011409999999</v>
          </cell>
        </row>
        <row r="494">
          <cell r="A494" t="str">
            <v>1992Intentional self-harmAllSexAllEth</v>
          </cell>
          <cell r="B494">
            <v>1992</v>
          </cell>
          <cell r="C494" t="str">
            <v>Intentional self-harm</v>
          </cell>
          <cell r="D494" t="str">
            <v>AllSex</v>
          </cell>
          <cell r="E494" t="str">
            <v>AllEth</v>
          </cell>
          <cell r="F494">
            <v>493</v>
          </cell>
          <cell r="G494">
            <v>14.127450899999999</v>
          </cell>
        </row>
        <row r="495">
          <cell r="A495" t="str">
            <v>1992All cancerAllSexAllEth</v>
          </cell>
          <cell r="B495">
            <v>1992</v>
          </cell>
          <cell r="C495" t="str">
            <v>All cancer</v>
          </cell>
          <cell r="D495" t="str">
            <v>AllSex</v>
          </cell>
          <cell r="E495" t="str">
            <v>AllEth</v>
          </cell>
          <cell r="F495">
            <v>6881</v>
          </cell>
          <cell r="G495">
            <v>161.5270749</v>
          </cell>
        </row>
        <row r="496">
          <cell r="A496" t="str">
            <v>1992All deathsAllSexAllEth</v>
          </cell>
          <cell r="B496">
            <v>1992</v>
          </cell>
          <cell r="C496" t="str">
            <v>All deaths</v>
          </cell>
          <cell r="D496" t="str">
            <v>AllSex</v>
          </cell>
          <cell r="E496" t="str">
            <v>AllEth</v>
          </cell>
          <cell r="F496">
            <v>27252</v>
          </cell>
          <cell r="G496">
            <v>615.85847220000005</v>
          </cell>
        </row>
        <row r="497">
          <cell r="A497" t="str">
            <v>1993AssaultAllSexAllEth</v>
          </cell>
          <cell r="B497">
            <v>1993</v>
          </cell>
          <cell r="C497" t="str">
            <v>Assault</v>
          </cell>
          <cell r="D497" t="str">
            <v>AllSex</v>
          </cell>
          <cell r="E497" t="str">
            <v>AllEth</v>
          </cell>
          <cell r="F497">
            <v>51</v>
          </cell>
          <cell r="G497">
            <v>1.4686838719999999</v>
          </cell>
        </row>
        <row r="498">
          <cell r="A498" t="str">
            <v>1993Cerebrovascular diseaseAllSexAllEth</v>
          </cell>
          <cell r="B498">
            <v>1993</v>
          </cell>
          <cell r="C498" t="str">
            <v>Cerebrovascular disease</v>
          </cell>
          <cell r="D498" t="str">
            <v>AllSex</v>
          </cell>
          <cell r="E498" t="str">
            <v>AllEth</v>
          </cell>
          <cell r="F498">
            <v>2788</v>
          </cell>
          <cell r="G498">
            <v>56.384126999999999</v>
          </cell>
        </row>
        <row r="499">
          <cell r="A499" t="str">
            <v>1993Chronic lower respiratory diseasesAllSexAllEth</v>
          </cell>
          <cell r="B499">
            <v>1993</v>
          </cell>
          <cell r="C499" t="str">
            <v>Chronic lower respiratory diseases</v>
          </cell>
          <cell r="D499" t="str">
            <v>AllSex</v>
          </cell>
          <cell r="E499" t="str">
            <v>AllEth</v>
          </cell>
          <cell r="F499">
            <v>1465</v>
          </cell>
          <cell r="G499">
            <v>30.893471850000001</v>
          </cell>
        </row>
        <row r="500">
          <cell r="A500" t="str">
            <v>1993Diabetes mellitusAllSexAllEth</v>
          </cell>
          <cell r="B500">
            <v>1993</v>
          </cell>
          <cell r="C500" t="str">
            <v>Diabetes mellitus</v>
          </cell>
          <cell r="D500" t="str">
            <v>AllSex</v>
          </cell>
          <cell r="E500" t="str">
            <v>AllEth</v>
          </cell>
          <cell r="F500">
            <v>459</v>
          </cell>
          <cell r="G500">
            <v>10.586881849999999</v>
          </cell>
        </row>
        <row r="501">
          <cell r="A501" t="str">
            <v>1993Ischaemic heart diseaseAllSexAllEth</v>
          </cell>
          <cell r="B501">
            <v>1993</v>
          </cell>
          <cell r="C501" t="str">
            <v>Ischaemic heart disease</v>
          </cell>
          <cell r="D501" t="str">
            <v>AllSex</v>
          </cell>
          <cell r="E501" t="str">
            <v>AllEth</v>
          </cell>
          <cell r="F501">
            <v>6898</v>
          </cell>
          <cell r="G501">
            <v>146.74794230000001</v>
          </cell>
        </row>
        <row r="502">
          <cell r="A502" t="str">
            <v>1993Motor vehicle accidentsAllSexAllEth</v>
          </cell>
          <cell r="B502">
            <v>1993</v>
          </cell>
          <cell r="C502" t="str">
            <v>Motor vehicle accidents</v>
          </cell>
          <cell r="D502" t="str">
            <v>AllSex</v>
          </cell>
          <cell r="E502" t="str">
            <v>AllEth</v>
          </cell>
          <cell r="F502">
            <v>617</v>
          </cell>
          <cell r="G502">
            <v>17.55107331</v>
          </cell>
        </row>
        <row r="503">
          <cell r="A503" t="str">
            <v>1993Other forms of heart diseaseAllSexAllEth</v>
          </cell>
          <cell r="B503">
            <v>1993</v>
          </cell>
          <cell r="C503" t="str">
            <v>Other forms of heart disease</v>
          </cell>
          <cell r="D503" t="str">
            <v>AllSex</v>
          </cell>
          <cell r="E503" t="str">
            <v>AllEth</v>
          </cell>
          <cell r="F503">
            <v>1066</v>
          </cell>
          <cell r="G503">
            <v>22.101012099999998</v>
          </cell>
        </row>
        <row r="504">
          <cell r="A504" t="str">
            <v>1993Influenza and pneumoniaAllSexAllEth</v>
          </cell>
          <cell r="B504">
            <v>1993</v>
          </cell>
          <cell r="C504" t="str">
            <v>Influenza and pneumonia</v>
          </cell>
          <cell r="D504" t="str">
            <v>AllSex</v>
          </cell>
          <cell r="E504" t="str">
            <v>AllEth</v>
          </cell>
          <cell r="F504">
            <v>1028</v>
          </cell>
          <cell r="G504">
            <v>19.545005110000002</v>
          </cell>
        </row>
        <row r="505">
          <cell r="A505" t="str">
            <v>1993Intentional self-harmAllSexAllEth</v>
          </cell>
          <cell r="B505">
            <v>1993</v>
          </cell>
          <cell r="C505" t="str">
            <v>Intentional self-harm</v>
          </cell>
          <cell r="D505" t="str">
            <v>AllSex</v>
          </cell>
          <cell r="E505" t="str">
            <v>AllEth</v>
          </cell>
          <cell r="F505">
            <v>443</v>
          </cell>
          <cell r="G505">
            <v>12.458383789999999</v>
          </cell>
        </row>
        <row r="506">
          <cell r="A506" t="str">
            <v>1993All cancerAllSexAllEth</v>
          </cell>
          <cell r="B506">
            <v>1993</v>
          </cell>
          <cell r="C506" t="str">
            <v>All cancer</v>
          </cell>
          <cell r="D506" t="str">
            <v>AllSex</v>
          </cell>
          <cell r="E506" t="str">
            <v>AllEth</v>
          </cell>
          <cell r="F506">
            <v>7094</v>
          </cell>
          <cell r="G506">
            <v>163.4326226</v>
          </cell>
        </row>
        <row r="507">
          <cell r="A507" t="str">
            <v>1993All deathsAllSexAllEth</v>
          </cell>
          <cell r="B507">
            <v>1993</v>
          </cell>
          <cell r="C507" t="str">
            <v>All deaths</v>
          </cell>
          <cell r="D507" t="str">
            <v>AllSex</v>
          </cell>
          <cell r="E507" t="str">
            <v>AllEth</v>
          </cell>
          <cell r="F507">
            <v>27209</v>
          </cell>
          <cell r="G507">
            <v>601.09908689999997</v>
          </cell>
        </row>
        <row r="508">
          <cell r="A508" t="str">
            <v>1994AssaultAllSexAllEth</v>
          </cell>
          <cell r="B508">
            <v>1994</v>
          </cell>
          <cell r="C508" t="str">
            <v>Assault</v>
          </cell>
          <cell r="D508" t="str">
            <v>AllSex</v>
          </cell>
          <cell r="E508" t="str">
            <v>AllEth</v>
          </cell>
          <cell r="F508">
            <v>70</v>
          </cell>
          <cell r="G508">
            <v>2.0288056810000001</v>
          </cell>
        </row>
        <row r="509">
          <cell r="A509" t="str">
            <v>1994Cerebrovascular diseaseAllSexAllEth</v>
          </cell>
          <cell r="B509">
            <v>1994</v>
          </cell>
          <cell r="C509" t="str">
            <v>Cerebrovascular disease</v>
          </cell>
          <cell r="D509" t="str">
            <v>AllSex</v>
          </cell>
          <cell r="E509" t="str">
            <v>AllEth</v>
          </cell>
          <cell r="F509">
            <v>2727</v>
          </cell>
          <cell r="G509">
            <v>53.397403240000003</v>
          </cell>
        </row>
        <row r="510">
          <cell r="A510" t="str">
            <v>1994Chronic lower respiratory diseasesAllSexAllEth</v>
          </cell>
          <cell r="B510">
            <v>1994</v>
          </cell>
          <cell r="C510" t="str">
            <v>Chronic lower respiratory diseases</v>
          </cell>
          <cell r="D510" t="str">
            <v>AllSex</v>
          </cell>
          <cell r="E510" t="str">
            <v>AllEth</v>
          </cell>
          <cell r="F510">
            <v>1494</v>
          </cell>
          <cell r="G510">
            <v>30.65528076</v>
          </cell>
        </row>
        <row r="511">
          <cell r="A511" t="str">
            <v>1994Diabetes mellitusAllSexAllEth</v>
          </cell>
          <cell r="B511">
            <v>1994</v>
          </cell>
          <cell r="C511" t="str">
            <v>Diabetes mellitus</v>
          </cell>
          <cell r="D511" t="str">
            <v>AllSex</v>
          </cell>
          <cell r="E511" t="str">
            <v>AllEth</v>
          </cell>
          <cell r="F511">
            <v>486</v>
          </cell>
          <cell r="G511">
            <v>10.722093279999999</v>
          </cell>
        </row>
        <row r="512">
          <cell r="A512" t="str">
            <v>1994Ischaemic heart diseaseAllSexAllEth</v>
          </cell>
          <cell r="B512">
            <v>1994</v>
          </cell>
          <cell r="C512" t="str">
            <v>Ischaemic heart disease</v>
          </cell>
          <cell r="D512" t="str">
            <v>AllSex</v>
          </cell>
          <cell r="E512" t="str">
            <v>AllEth</v>
          </cell>
          <cell r="F512">
            <v>6619</v>
          </cell>
          <cell r="G512">
            <v>137.16148050000001</v>
          </cell>
        </row>
        <row r="513">
          <cell r="A513" t="str">
            <v>1994Motor vehicle accidentsAllSexAllEth</v>
          </cell>
          <cell r="B513">
            <v>1994</v>
          </cell>
          <cell r="C513" t="str">
            <v>Motor vehicle accidents</v>
          </cell>
          <cell r="D513" t="str">
            <v>AllSex</v>
          </cell>
          <cell r="E513" t="str">
            <v>AllEth</v>
          </cell>
          <cell r="F513">
            <v>602</v>
          </cell>
          <cell r="G513">
            <v>16.859953669999999</v>
          </cell>
        </row>
        <row r="514">
          <cell r="A514" t="str">
            <v>1994Other forms of heart diseaseAllSexAllEth</v>
          </cell>
          <cell r="B514">
            <v>1994</v>
          </cell>
          <cell r="C514" t="str">
            <v>Other forms of heart disease</v>
          </cell>
          <cell r="D514" t="str">
            <v>AllSex</v>
          </cell>
          <cell r="E514" t="str">
            <v>AllEth</v>
          </cell>
          <cell r="F514">
            <v>1122</v>
          </cell>
          <cell r="G514">
            <v>22.45483398</v>
          </cell>
        </row>
        <row r="515">
          <cell r="A515" t="str">
            <v>1994Influenza and pneumoniaAllSexAllEth</v>
          </cell>
          <cell r="B515">
            <v>1994</v>
          </cell>
          <cell r="C515" t="str">
            <v>Influenza and pneumonia</v>
          </cell>
          <cell r="D515" t="str">
            <v>AllSex</v>
          </cell>
          <cell r="E515" t="str">
            <v>AllEth</v>
          </cell>
          <cell r="F515">
            <v>1058</v>
          </cell>
          <cell r="G515">
            <v>19.50536086</v>
          </cell>
        </row>
        <row r="516">
          <cell r="A516" t="str">
            <v>1994Intentional self-harmAllSexAllEth</v>
          </cell>
          <cell r="B516">
            <v>1994</v>
          </cell>
          <cell r="C516" t="str">
            <v>Intentional self-harm</v>
          </cell>
          <cell r="D516" t="str">
            <v>AllSex</v>
          </cell>
          <cell r="E516" t="str">
            <v>AllEth</v>
          </cell>
          <cell r="F516">
            <v>512</v>
          </cell>
          <cell r="G516">
            <v>14.14838582</v>
          </cell>
        </row>
        <row r="517">
          <cell r="A517" t="str">
            <v>1994All cancerAllSexAllEth</v>
          </cell>
          <cell r="B517">
            <v>1994</v>
          </cell>
          <cell r="C517" t="str">
            <v>All cancer</v>
          </cell>
          <cell r="D517" t="str">
            <v>AllSex</v>
          </cell>
          <cell r="E517" t="str">
            <v>AllEth</v>
          </cell>
          <cell r="F517">
            <v>7166</v>
          </cell>
          <cell r="G517">
            <v>161.26650319999999</v>
          </cell>
        </row>
        <row r="518">
          <cell r="A518" t="str">
            <v>1994All deathsAllSexAllEth</v>
          </cell>
          <cell r="B518">
            <v>1994</v>
          </cell>
          <cell r="C518" t="str">
            <v>All deaths</v>
          </cell>
          <cell r="D518" t="str">
            <v>AllSex</v>
          </cell>
          <cell r="E518" t="str">
            <v>AllEth</v>
          </cell>
          <cell r="F518">
            <v>27093</v>
          </cell>
          <cell r="G518">
            <v>583.072405</v>
          </cell>
        </row>
        <row r="519">
          <cell r="A519" t="str">
            <v>1995AssaultAllSexAllEth</v>
          </cell>
          <cell r="B519">
            <v>1995</v>
          </cell>
          <cell r="C519" t="str">
            <v>Assault</v>
          </cell>
          <cell r="D519" t="str">
            <v>AllSex</v>
          </cell>
          <cell r="E519" t="str">
            <v>AllEth</v>
          </cell>
          <cell r="F519">
            <v>47</v>
          </cell>
          <cell r="G519">
            <v>1.34575296</v>
          </cell>
        </row>
        <row r="520">
          <cell r="A520" t="str">
            <v>1995Cerebrovascular diseaseAllSexAllEth</v>
          </cell>
          <cell r="B520">
            <v>1995</v>
          </cell>
          <cell r="C520" t="str">
            <v>Cerebrovascular disease</v>
          </cell>
          <cell r="D520" t="str">
            <v>AllSex</v>
          </cell>
          <cell r="E520" t="str">
            <v>AllEth</v>
          </cell>
          <cell r="F520">
            <v>2715</v>
          </cell>
          <cell r="G520">
            <v>51.52404825</v>
          </cell>
        </row>
        <row r="521">
          <cell r="A521" t="str">
            <v>1995Chronic lower respiratory diseasesAllSexAllEth</v>
          </cell>
          <cell r="B521">
            <v>1995</v>
          </cell>
          <cell r="C521" t="str">
            <v>Chronic lower respiratory diseases</v>
          </cell>
          <cell r="D521" t="str">
            <v>AllSex</v>
          </cell>
          <cell r="E521" t="str">
            <v>AllEth</v>
          </cell>
          <cell r="F521">
            <v>1588</v>
          </cell>
          <cell r="G521">
            <v>32.153808140000002</v>
          </cell>
        </row>
        <row r="522">
          <cell r="A522" t="str">
            <v>1995Diabetes mellitusAllSexAllEth</v>
          </cell>
          <cell r="B522">
            <v>1995</v>
          </cell>
          <cell r="C522" t="str">
            <v>Diabetes mellitus</v>
          </cell>
          <cell r="D522" t="str">
            <v>AllSex</v>
          </cell>
          <cell r="E522" t="str">
            <v>AllEth</v>
          </cell>
          <cell r="F522">
            <v>508</v>
          </cell>
          <cell r="G522">
            <v>11.18190622</v>
          </cell>
        </row>
        <row r="523">
          <cell r="A523" t="str">
            <v>1995Ischaemic heart diseaseAllSexAllEth</v>
          </cell>
          <cell r="B523">
            <v>1995</v>
          </cell>
          <cell r="C523" t="str">
            <v>Ischaemic heart disease</v>
          </cell>
          <cell r="D523" t="str">
            <v>AllSex</v>
          </cell>
          <cell r="E523" t="str">
            <v>AllEth</v>
          </cell>
          <cell r="F523">
            <v>6697</v>
          </cell>
          <cell r="G523">
            <v>135.86808869999999</v>
          </cell>
        </row>
        <row r="524">
          <cell r="A524" t="str">
            <v>1995Motor vehicle accidentsAllSexAllEth</v>
          </cell>
          <cell r="B524">
            <v>1995</v>
          </cell>
          <cell r="C524" t="str">
            <v>Motor vehicle accidents</v>
          </cell>
          <cell r="D524" t="str">
            <v>AllSex</v>
          </cell>
          <cell r="E524" t="str">
            <v>AllEth</v>
          </cell>
          <cell r="F524">
            <v>612</v>
          </cell>
          <cell r="G524">
            <v>17.13799165</v>
          </cell>
        </row>
        <row r="525">
          <cell r="A525" t="str">
            <v>1995Other forms of heart diseaseAllSexAllEth</v>
          </cell>
          <cell r="B525">
            <v>1995</v>
          </cell>
          <cell r="C525" t="str">
            <v>Other forms of heart disease</v>
          </cell>
          <cell r="D525" t="str">
            <v>AllSex</v>
          </cell>
          <cell r="E525" t="str">
            <v>AllEth</v>
          </cell>
          <cell r="F525">
            <v>1164</v>
          </cell>
          <cell r="G525">
            <v>22.48025582</v>
          </cell>
        </row>
        <row r="526">
          <cell r="A526" t="str">
            <v>1995Influenza and pneumoniaAllSexAllEth</v>
          </cell>
          <cell r="B526">
            <v>1995</v>
          </cell>
          <cell r="C526" t="str">
            <v>Influenza and pneumonia</v>
          </cell>
          <cell r="D526" t="str">
            <v>AllSex</v>
          </cell>
          <cell r="E526" t="str">
            <v>AllEth</v>
          </cell>
          <cell r="F526">
            <v>1197</v>
          </cell>
          <cell r="G526">
            <v>21.317077619999999</v>
          </cell>
        </row>
        <row r="527">
          <cell r="A527" t="str">
            <v>1995Intentional self-harmAllSexAllEth</v>
          </cell>
          <cell r="B527">
            <v>1995</v>
          </cell>
          <cell r="C527" t="str">
            <v>Intentional self-harm</v>
          </cell>
          <cell r="D527" t="str">
            <v>AllSex</v>
          </cell>
          <cell r="E527" t="str">
            <v>AllEth</v>
          </cell>
          <cell r="F527">
            <v>543</v>
          </cell>
          <cell r="G527">
            <v>14.96900071</v>
          </cell>
        </row>
        <row r="528">
          <cell r="A528" t="str">
            <v>1995All cancerAllSexAllEth</v>
          </cell>
          <cell r="B528">
            <v>1995</v>
          </cell>
          <cell r="C528" t="str">
            <v>All cancer</v>
          </cell>
          <cell r="D528" t="str">
            <v>AllSex</v>
          </cell>
          <cell r="E528" t="str">
            <v>AllEth</v>
          </cell>
          <cell r="F528">
            <v>7422</v>
          </cell>
          <cell r="G528">
            <v>164.4724765</v>
          </cell>
        </row>
        <row r="529">
          <cell r="A529" t="str">
            <v>1995All deathsAllSexAllEth</v>
          </cell>
          <cell r="B529">
            <v>1995</v>
          </cell>
          <cell r="C529" t="str">
            <v>All deaths</v>
          </cell>
          <cell r="D529" t="str">
            <v>AllSex</v>
          </cell>
          <cell r="E529" t="str">
            <v>AllEth</v>
          </cell>
          <cell r="F529">
            <v>27956</v>
          </cell>
          <cell r="G529">
            <v>589.63756969999997</v>
          </cell>
        </row>
        <row r="530">
          <cell r="A530" t="str">
            <v>1948AssaultMaleAllEth</v>
          </cell>
          <cell r="B530">
            <v>1948</v>
          </cell>
          <cell r="C530" t="str">
            <v>Assault</v>
          </cell>
          <cell r="D530" t="str">
            <v>Male</v>
          </cell>
          <cell r="E530" t="str">
            <v>AllEth</v>
          </cell>
          <cell r="F530">
            <v>11</v>
          </cell>
          <cell r="G530">
            <v>1.337575959</v>
          </cell>
        </row>
        <row r="531">
          <cell r="A531" t="str">
            <v>1948Cerebrovascular diseaseMaleAllEth</v>
          </cell>
          <cell r="B531">
            <v>1948</v>
          </cell>
          <cell r="C531" t="str">
            <v>Cerebrovascular disease</v>
          </cell>
          <cell r="D531" t="str">
            <v>Male</v>
          </cell>
          <cell r="E531" t="str">
            <v>AllEth</v>
          </cell>
          <cell r="F531">
            <v>698</v>
          </cell>
          <cell r="G531">
            <v>87.675322559999998</v>
          </cell>
        </row>
        <row r="532">
          <cell r="A532" t="str">
            <v>1948Chronic lower respiratory diseasesMaleAllEth</v>
          </cell>
          <cell r="B532">
            <v>1948</v>
          </cell>
          <cell r="C532" t="str">
            <v>Chronic lower respiratory diseases</v>
          </cell>
          <cell r="D532" t="str">
            <v>Male</v>
          </cell>
          <cell r="E532" t="str">
            <v>AllEth</v>
          </cell>
          <cell r="F532" t="str">
            <v>...</v>
          </cell>
          <cell r="G532" t="str">
            <v>...</v>
          </cell>
        </row>
        <row r="533">
          <cell r="A533" t="str">
            <v>1948Diabetes mellitusMaleAllEth</v>
          </cell>
          <cell r="B533">
            <v>1948</v>
          </cell>
          <cell r="C533" t="str">
            <v>Diabetes mellitus</v>
          </cell>
          <cell r="D533" t="str">
            <v>Male</v>
          </cell>
          <cell r="E533" t="str">
            <v>AllEth</v>
          </cell>
          <cell r="F533">
            <v>143</v>
          </cell>
          <cell r="G533">
            <v>15.263380310000001</v>
          </cell>
        </row>
        <row r="534">
          <cell r="A534" t="str">
            <v>1948Ischaemic heart diseaseMaleAllEth</v>
          </cell>
          <cell r="B534">
            <v>1948</v>
          </cell>
          <cell r="C534" t="str">
            <v>Ischaemic heart disease</v>
          </cell>
          <cell r="D534" t="str">
            <v>Male</v>
          </cell>
          <cell r="E534" t="str">
            <v>AllEth</v>
          </cell>
          <cell r="F534">
            <v>1259</v>
          </cell>
          <cell r="G534">
            <v>136.3103131</v>
          </cell>
        </row>
        <row r="535">
          <cell r="A535" t="str">
            <v>1948Motor vehicle accidentsMaleAllEth</v>
          </cell>
          <cell r="B535">
            <v>1948</v>
          </cell>
          <cell r="C535" t="str">
            <v>Motor vehicle accidents</v>
          </cell>
          <cell r="D535" t="str">
            <v>Male</v>
          </cell>
          <cell r="E535" t="str">
            <v>AllEth</v>
          </cell>
          <cell r="F535">
            <v>175</v>
          </cell>
          <cell r="G535">
            <v>19.548981099999999</v>
          </cell>
        </row>
        <row r="536">
          <cell r="A536" t="str">
            <v>1948Other forms of heart diseaseMaleAllEth</v>
          </cell>
          <cell r="B536">
            <v>1948</v>
          </cell>
          <cell r="C536" t="str">
            <v>Other forms of heart disease</v>
          </cell>
          <cell r="D536" t="str">
            <v>Male</v>
          </cell>
          <cell r="E536" t="str">
            <v>AllEth</v>
          </cell>
          <cell r="F536" t="str">
            <v>...</v>
          </cell>
          <cell r="G536" t="str">
            <v>...</v>
          </cell>
        </row>
        <row r="537">
          <cell r="A537" t="str">
            <v>1948Influenza and pneumoniaMaleAllEth</v>
          </cell>
          <cell r="B537">
            <v>1948</v>
          </cell>
          <cell r="C537" t="str">
            <v>Influenza and pneumonia</v>
          </cell>
          <cell r="D537" t="str">
            <v>Male</v>
          </cell>
          <cell r="E537" t="str">
            <v>AllEth</v>
          </cell>
          <cell r="F537">
            <v>518</v>
          </cell>
          <cell r="G537">
            <v>58.848575429999997</v>
          </cell>
        </row>
        <row r="538">
          <cell r="A538" t="str">
            <v>1948Intentional self-harmMaleAllEth</v>
          </cell>
          <cell r="B538">
            <v>1948</v>
          </cell>
          <cell r="C538" t="str">
            <v>Intentional self-harm</v>
          </cell>
          <cell r="D538" t="str">
            <v>Male</v>
          </cell>
          <cell r="E538" t="str">
            <v>AllEth</v>
          </cell>
          <cell r="F538">
            <v>134</v>
          </cell>
          <cell r="G538">
            <v>14.54386699</v>
          </cell>
        </row>
        <row r="539">
          <cell r="A539" t="str">
            <v>1948All cancerMaleAllEth</v>
          </cell>
          <cell r="B539">
            <v>1948</v>
          </cell>
          <cell r="C539" t="str">
            <v>All cancer</v>
          </cell>
          <cell r="D539" t="str">
            <v>Male</v>
          </cell>
          <cell r="E539" t="str">
            <v>AllEth</v>
          </cell>
          <cell r="F539">
            <v>1374</v>
          </cell>
          <cell r="G539">
            <v>152.46071910000001</v>
          </cell>
        </row>
        <row r="540">
          <cell r="A540" t="str">
            <v>1948All deathsMaleAllEth</v>
          </cell>
          <cell r="B540">
            <v>1948</v>
          </cell>
          <cell r="C540" t="str">
            <v>All deaths</v>
          </cell>
          <cell r="D540" t="str">
            <v>Male</v>
          </cell>
          <cell r="E540" t="str">
            <v>AllEth</v>
          </cell>
          <cell r="F540">
            <v>9572</v>
          </cell>
          <cell r="G540">
            <v>1112.07275</v>
          </cell>
        </row>
        <row r="541">
          <cell r="A541" t="str">
            <v>1949AssaultMaleAllEth</v>
          </cell>
          <cell r="B541">
            <v>1949</v>
          </cell>
          <cell r="C541" t="str">
            <v>Assault</v>
          </cell>
          <cell r="D541" t="str">
            <v>Male</v>
          </cell>
          <cell r="E541" t="str">
            <v>AllEth</v>
          </cell>
          <cell r="F541">
            <v>17</v>
          </cell>
          <cell r="G541">
            <v>1.7464903599999999</v>
          </cell>
        </row>
        <row r="542">
          <cell r="A542" t="str">
            <v>1949Cerebrovascular diseaseMaleAllEth</v>
          </cell>
          <cell r="B542">
            <v>1949</v>
          </cell>
          <cell r="C542" t="str">
            <v>Cerebrovascular disease</v>
          </cell>
          <cell r="D542" t="str">
            <v>Male</v>
          </cell>
          <cell r="E542" t="str">
            <v>AllEth</v>
          </cell>
          <cell r="F542">
            <v>658</v>
          </cell>
          <cell r="G542">
            <v>76.226196720000004</v>
          </cell>
        </row>
        <row r="543">
          <cell r="A543" t="str">
            <v>1949Chronic lower respiratory diseasesMaleAllEth</v>
          </cell>
          <cell r="B543">
            <v>1949</v>
          </cell>
          <cell r="C543" t="str">
            <v>Chronic lower respiratory diseases</v>
          </cell>
          <cell r="D543" t="str">
            <v>Male</v>
          </cell>
          <cell r="E543" t="str">
            <v>AllEth</v>
          </cell>
          <cell r="F543" t="str">
            <v>...</v>
          </cell>
          <cell r="G543" t="str">
            <v>...</v>
          </cell>
        </row>
        <row r="544">
          <cell r="A544" t="str">
            <v>1949Diabetes mellitusMaleAllEth</v>
          </cell>
          <cell r="B544">
            <v>1949</v>
          </cell>
          <cell r="C544" t="str">
            <v>Diabetes mellitus</v>
          </cell>
          <cell r="D544" t="str">
            <v>Male</v>
          </cell>
          <cell r="E544" t="str">
            <v>AllEth</v>
          </cell>
          <cell r="F544">
            <v>123</v>
          </cell>
          <cell r="G544">
            <v>13.810645539999999</v>
          </cell>
        </row>
        <row r="545">
          <cell r="A545" t="str">
            <v>1949Ischaemic heart diseaseMaleAllEth</v>
          </cell>
          <cell r="B545">
            <v>1949</v>
          </cell>
          <cell r="C545" t="str">
            <v>Ischaemic heart disease</v>
          </cell>
          <cell r="D545" t="str">
            <v>Male</v>
          </cell>
          <cell r="E545" t="str">
            <v>AllEth</v>
          </cell>
          <cell r="F545">
            <v>1392</v>
          </cell>
          <cell r="G545">
            <v>150.45324289999999</v>
          </cell>
        </row>
        <row r="546">
          <cell r="A546" t="str">
            <v>1949Motor vehicle accidentsMaleAllEth</v>
          </cell>
          <cell r="B546">
            <v>1949</v>
          </cell>
          <cell r="C546" t="str">
            <v>Motor vehicle accidents</v>
          </cell>
          <cell r="D546" t="str">
            <v>Male</v>
          </cell>
          <cell r="E546" t="str">
            <v>AllEth</v>
          </cell>
          <cell r="F546">
            <v>180</v>
          </cell>
          <cell r="G546">
            <v>19.698511960000001</v>
          </cell>
        </row>
        <row r="547">
          <cell r="A547" t="str">
            <v>1949Other forms of heart diseaseMaleAllEth</v>
          </cell>
          <cell r="B547">
            <v>1949</v>
          </cell>
          <cell r="C547" t="str">
            <v>Other forms of heart disease</v>
          </cell>
          <cell r="D547" t="str">
            <v>Male</v>
          </cell>
          <cell r="E547" t="str">
            <v>AllEth</v>
          </cell>
          <cell r="F547" t="str">
            <v>...</v>
          </cell>
          <cell r="G547" t="str">
            <v>...</v>
          </cell>
        </row>
        <row r="548">
          <cell r="A548" t="str">
            <v>1949Influenza and pneumoniaMaleAllEth</v>
          </cell>
          <cell r="B548">
            <v>1949</v>
          </cell>
          <cell r="C548" t="str">
            <v>Influenza and pneumonia</v>
          </cell>
          <cell r="D548" t="str">
            <v>Male</v>
          </cell>
          <cell r="E548" t="str">
            <v>AllEth</v>
          </cell>
          <cell r="F548">
            <v>501</v>
          </cell>
          <cell r="G548">
            <v>56.862988049999998</v>
          </cell>
        </row>
        <row r="549">
          <cell r="A549" t="str">
            <v>1949Intentional self-harmMaleAllEth</v>
          </cell>
          <cell r="B549">
            <v>1949</v>
          </cell>
          <cell r="C549" t="str">
            <v>Intentional self-harm</v>
          </cell>
          <cell r="D549" t="str">
            <v>Male</v>
          </cell>
          <cell r="E549" t="str">
            <v>AllEth</v>
          </cell>
          <cell r="F549">
            <v>119</v>
          </cell>
          <cell r="G549">
            <v>13.109865109999999</v>
          </cell>
        </row>
        <row r="550">
          <cell r="A550" t="str">
            <v>1949All cancerMaleAllEth</v>
          </cell>
          <cell r="B550">
            <v>1949</v>
          </cell>
          <cell r="C550" t="str">
            <v>All cancer</v>
          </cell>
          <cell r="D550" t="str">
            <v>Male</v>
          </cell>
          <cell r="E550" t="str">
            <v>AllEth</v>
          </cell>
          <cell r="F550">
            <v>1329</v>
          </cell>
          <cell r="G550">
            <v>146.6179348</v>
          </cell>
        </row>
        <row r="551">
          <cell r="A551" t="str">
            <v>1949All deathsMaleAllEth</v>
          </cell>
          <cell r="B551">
            <v>1949</v>
          </cell>
          <cell r="C551" t="str">
            <v>All deaths</v>
          </cell>
          <cell r="D551" t="str">
            <v>Male</v>
          </cell>
          <cell r="E551" t="str">
            <v>AllEth</v>
          </cell>
          <cell r="F551">
            <v>9562</v>
          </cell>
          <cell r="G551">
            <v>1081.5135479999999</v>
          </cell>
        </row>
        <row r="552">
          <cell r="A552" t="str">
            <v>1950AssaultMaleAllEth</v>
          </cell>
          <cell r="B552">
            <v>1950</v>
          </cell>
          <cell r="C552" t="str">
            <v>Assault</v>
          </cell>
          <cell r="D552" t="str">
            <v>Male</v>
          </cell>
          <cell r="E552" t="str">
            <v>AllEth</v>
          </cell>
          <cell r="F552">
            <v>15</v>
          </cell>
          <cell r="G552">
            <v>1.5781359530000001</v>
          </cell>
        </row>
        <row r="553">
          <cell r="A553" t="str">
            <v>1950Cerebrovascular diseaseMaleAllEth</v>
          </cell>
          <cell r="B553">
            <v>1950</v>
          </cell>
          <cell r="C553" t="str">
            <v>Cerebrovascular disease</v>
          </cell>
          <cell r="D553" t="str">
            <v>Male</v>
          </cell>
          <cell r="E553" t="str">
            <v>AllEth</v>
          </cell>
          <cell r="F553">
            <v>770</v>
          </cell>
          <cell r="G553">
            <v>93.786708360000006</v>
          </cell>
        </row>
        <row r="554">
          <cell r="A554" t="str">
            <v>1950Chronic lower respiratory diseasesMaleAllEth</v>
          </cell>
          <cell r="B554">
            <v>1950</v>
          </cell>
          <cell r="C554" t="str">
            <v>Chronic lower respiratory diseases</v>
          </cell>
          <cell r="D554" t="str">
            <v>Male</v>
          </cell>
          <cell r="E554" t="str">
            <v>AllEth</v>
          </cell>
          <cell r="F554" t="str">
            <v>...</v>
          </cell>
          <cell r="G554" t="str">
            <v>...</v>
          </cell>
        </row>
        <row r="555">
          <cell r="A555" t="str">
            <v>1950Diabetes mellitusMaleAllEth</v>
          </cell>
          <cell r="B555">
            <v>1950</v>
          </cell>
          <cell r="C555" t="str">
            <v>Diabetes mellitus</v>
          </cell>
          <cell r="D555" t="str">
            <v>Male</v>
          </cell>
          <cell r="E555" t="str">
            <v>AllEth</v>
          </cell>
          <cell r="F555">
            <v>80</v>
          </cell>
          <cell r="G555">
            <v>8.8457042870000002</v>
          </cell>
        </row>
        <row r="556">
          <cell r="A556" t="str">
            <v>1950Ischaemic heart diseaseMaleAllEth</v>
          </cell>
          <cell r="B556">
            <v>1950</v>
          </cell>
          <cell r="C556" t="str">
            <v>Ischaemic heart disease</v>
          </cell>
          <cell r="D556" t="str">
            <v>Male</v>
          </cell>
          <cell r="E556" t="str">
            <v>AllEth</v>
          </cell>
          <cell r="F556">
            <v>2066</v>
          </cell>
          <cell r="G556">
            <v>226.69928949999999</v>
          </cell>
        </row>
        <row r="557">
          <cell r="A557" t="str">
            <v>1950Motor vehicle accidentsMaleAllEth</v>
          </cell>
          <cell r="B557">
            <v>1950</v>
          </cell>
          <cell r="C557" t="str">
            <v>Motor vehicle accidents</v>
          </cell>
          <cell r="D557" t="str">
            <v>Male</v>
          </cell>
          <cell r="E557" t="str">
            <v>AllEth</v>
          </cell>
          <cell r="F557">
            <v>192</v>
          </cell>
          <cell r="G557">
            <v>20.900411179999999</v>
          </cell>
        </row>
        <row r="558">
          <cell r="A558" t="str">
            <v>1950Other forms of heart diseaseMaleAllEth</v>
          </cell>
          <cell r="B558">
            <v>1950</v>
          </cell>
          <cell r="C558" t="str">
            <v>Other forms of heart disease</v>
          </cell>
          <cell r="D558" t="str">
            <v>Male</v>
          </cell>
          <cell r="E558" t="str">
            <v>AllEth</v>
          </cell>
          <cell r="F558">
            <v>1189</v>
          </cell>
          <cell r="G558">
            <v>158.0174088</v>
          </cell>
        </row>
        <row r="559">
          <cell r="A559" t="str">
            <v>1950Influenza and pneumoniaMaleAllEth</v>
          </cell>
          <cell r="B559">
            <v>1950</v>
          </cell>
          <cell r="C559" t="str">
            <v>Influenza and pneumonia</v>
          </cell>
          <cell r="D559" t="str">
            <v>Male</v>
          </cell>
          <cell r="E559" t="str">
            <v>AllEth</v>
          </cell>
          <cell r="F559">
            <v>370</v>
          </cell>
          <cell r="G559">
            <v>42.825456529999997</v>
          </cell>
        </row>
        <row r="560">
          <cell r="A560" t="str">
            <v>1950Intentional self-harmMaleAllEth</v>
          </cell>
          <cell r="B560">
            <v>1950</v>
          </cell>
          <cell r="C560" t="str">
            <v>Intentional self-harm</v>
          </cell>
          <cell r="D560" t="str">
            <v>Male</v>
          </cell>
          <cell r="E560" t="str">
            <v>AllEth</v>
          </cell>
          <cell r="F560">
            <v>128</v>
          </cell>
          <cell r="G560">
            <v>13.90945185</v>
          </cell>
        </row>
        <row r="561">
          <cell r="A561" t="str">
            <v>1950All cancerMaleAllEth</v>
          </cell>
          <cell r="B561">
            <v>1950</v>
          </cell>
          <cell r="C561" t="str">
            <v>All cancer</v>
          </cell>
          <cell r="D561" t="str">
            <v>Male</v>
          </cell>
          <cell r="E561" t="str">
            <v>AllEth</v>
          </cell>
          <cell r="F561">
            <v>1396</v>
          </cell>
          <cell r="G561">
            <v>151.004493</v>
          </cell>
        </row>
        <row r="562">
          <cell r="A562" t="str">
            <v>1950All deathsMaleAllEth</v>
          </cell>
          <cell r="B562">
            <v>1950</v>
          </cell>
          <cell r="C562" t="str">
            <v>All deaths</v>
          </cell>
          <cell r="D562" t="str">
            <v>Male</v>
          </cell>
          <cell r="E562" t="str">
            <v>AllEth</v>
          </cell>
          <cell r="F562">
            <v>9941</v>
          </cell>
          <cell r="G562">
            <v>1117.7161020000001</v>
          </cell>
        </row>
        <row r="563">
          <cell r="A563" t="str">
            <v>1951AssaultMaleAllEth</v>
          </cell>
          <cell r="B563">
            <v>1951</v>
          </cell>
          <cell r="C563" t="str">
            <v>Assault</v>
          </cell>
          <cell r="D563" t="str">
            <v>Male</v>
          </cell>
          <cell r="E563" t="str">
            <v>AllEth</v>
          </cell>
          <cell r="F563">
            <v>14</v>
          </cell>
          <cell r="G563">
            <v>1.5392263399999999</v>
          </cell>
        </row>
        <row r="564">
          <cell r="A564" t="str">
            <v>1951Cerebrovascular diseaseMaleAllEth</v>
          </cell>
          <cell r="B564">
            <v>1951</v>
          </cell>
          <cell r="C564" t="str">
            <v>Cerebrovascular disease</v>
          </cell>
          <cell r="D564" t="str">
            <v>Male</v>
          </cell>
          <cell r="E564" t="str">
            <v>AllEth</v>
          </cell>
          <cell r="F564">
            <v>867</v>
          </cell>
          <cell r="G564">
            <v>102.0585737</v>
          </cell>
        </row>
        <row r="565">
          <cell r="A565" t="str">
            <v>1951Chronic lower respiratory diseasesMaleAllEth</v>
          </cell>
          <cell r="B565">
            <v>1951</v>
          </cell>
          <cell r="C565" t="str">
            <v>Chronic lower respiratory diseases</v>
          </cell>
          <cell r="D565" t="str">
            <v>Male</v>
          </cell>
          <cell r="E565" t="str">
            <v>AllEth</v>
          </cell>
          <cell r="F565" t="str">
            <v>...</v>
          </cell>
          <cell r="G565" t="str">
            <v>...</v>
          </cell>
        </row>
        <row r="566">
          <cell r="A566" t="str">
            <v>1951Diabetes mellitusMaleAllEth</v>
          </cell>
          <cell r="B566">
            <v>1951</v>
          </cell>
          <cell r="C566" t="str">
            <v>Diabetes mellitus</v>
          </cell>
          <cell r="D566" t="str">
            <v>Male</v>
          </cell>
          <cell r="E566" t="str">
            <v>AllEth</v>
          </cell>
          <cell r="F566">
            <v>84</v>
          </cell>
          <cell r="G566">
            <v>9.2777897730000003</v>
          </cell>
        </row>
        <row r="567">
          <cell r="A567" t="str">
            <v>1951Ischaemic heart diseaseMaleAllEth</v>
          </cell>
          <cell r="B567">
            <v>1951</v>
          </cell>
          <cell r="C567" t="str">
            <v>Ischaemic heart disease</v>
          </cell>
          <cell r="D567" t="str">
            <v>Male</v>
          </cell>
          <cell r="E567" t="str">
            <v>AllEth</v>
          </cell>
          <cell r="F567">
            <v>2252</v>
          </cell>
          <cell r="G567">
            <v>246.23243120000001</v>
          </cell>
        </row>
        <row r="568">
          <cell r="A568" t="str">
            <v>1951Motor vehicle accidentsMaleAllEth</v>
          </cell>
          <cell r="B568">
            <v>1951</v>
          </cell>
          <cell r="C568" t="str">
            <v>Motor vehicle accidents</v>
          </cell>
          <cell r="D568" t="str">
            <v>Male</v>
          </cell>
          <cell r="E568" t="str">
            <v>AllEth</v>
          </cell>
          <cell r="F568">
            <v>240</v>
          </cell>
          <cell r="G568">
            <v>26.371537310000001</v>
          </cell>
        </row>
        <row r="569">
          <cell r="A569" t="str">
            <v>1951Other forms of heart diseaseMaleAllEth</v>
          </cell>
          <cell r="B569">
            <v>1951</v>
          </cell>
          <cell r="C569" t="str">
            <v>Other forms of heart disease</v>
          </cell>
          <cell r="D569" t="str">
            <v>Male</v>
          </cell>
          <cell r="E569" t="str">
            <v>AllEth</v>
          </cell>
          <cell r="F569">
            <v>1121</v>
          </cell>
          <cell r="G569">
            <v>148.75664660000001</v>
          </cell>
        </row>
        <row r="570">
          <cell r="A570" t="str">
            <v>1951Influenza and pneumoniaMaleAllEth</v>
          </cell>
          <cell r="B570">
            <v>1951</v>
          </cell>
          <cell r="C570" t="str">
            <v>Influenza and pneumonia</v>
          </cell>
          <cell r="D570" t="str">
            <v>Male</v>
          </cell>
          <cell r="E570" t="str">
            <v>AllEth</v>
          </cell>
          <cell r="F570">
            <v>350</v>
          </cell>
          <cell r="G570">
            <v>40.695652610000003</v>
          </cell>
        </row>
        <row r="571">
          <cell r="A571" t="str">
            <v>1951Intentional self-harmMaleAllEth</v>
          </cell>
          <cell r="B571">
            <v>1951</v>
          </cell>
          <cell r="C571" t="str">
            <v>Intentional self-harm</v>
          </cell>
          <cell r="D571" t="str">
            <v>Male</v>
          </cell>
          <cell r="E571" t="str">
            <v>AllEth</v>
          </cell>
          <cell r="F571">
            <v>141</v>
          </cell>
          <cell r="G571">
            <v>14.715113130000001</v>
          </cell>
        </row>
        <row r="572">
          <cell r="A572" t="str">
            <v>1951All cancerMaleAllEth</v>
          </cell>
          <cell r="B572">
            <v>1951</v>
          </cell>
          <cell r="C572" t="str">
            <v>All cancer</v>
          </cell>
          <cell r="D572" t="str">
            <v>Male</v>
          </cell>
          <cell r="E572" t="str">
            <v>AllEth</v>
          </cell>
          <cell r="F572">
            <v>1512</v>
          </cell>
          <cell r="G572">
            <v>160.20880439999999</v>
          </cell>
        </row>
        <row r="573">
          <cell r="A573" t="str">
            <v>1951All deathsMaleAllEth</v>
          </cell>
          <cell r="B573">
            <v>1951</v>
          </cell>
          <cell r="C573" t="str">
            <v>All deaths</v>
          </cell>
          <cell r="D573" t="str">
            <v>Male</v>
          </cell>
          <cell r="E573" t="str">
            <v>AllEth</v>
          </cell>
          <cell r="F573">
            <v>10378</v>
          </cell>
          <cell r="G573">
            <v>1148.5796780000001</v>
          </cell>
        </row>
        <row r="574">
          <cell r="A574" t="str">
            <v>1952AssaultMaleAllEth</v>
          </cell>
          <cell r="B574">
            <v>1952</v>
          </cell>
          <cell r="C574" t="str">
            <v>Assault</v>
          </cell>
          <cell r="D574" t="str">
            <v>Male</v>
          </cell>
          <cell r="E574" t="str">
            <v>AllEth</v>
          </cell>
          <cell r="F574">
            <v>7</v>
          </cell>
          <cell r="G574">
            <v>0.83635610000000005</v>
          </cell>
        </row>
        <row r="575">
          <cell r="A575" t="str">
            <v>1952Cerebrovascular diseaseMaleAllEth</v>
          </cell>
          <cell r="B575">
            <v>1952</v>
          </cell>
          <cell r="C575" t="str">
            <v>Cerebrovascular disease</v>
          </cell>
          <cell r="D575" t="str">
            <v>Male</v>
          </cell>
          <cell r="E575" t="str">
            <v>AllEth</v>
          </cell>
          <cell r="F575">
            <v>950</v>
          </cell>
          <cell r="G575">
            <v>102.4138612</v>
          </cell>
        </row>
        <row r="576">
          <cell r="A576" t="str">
            <v>1952Chronic lower respiratory diseasesMaleAllEth</v>
          </cell>
          <cell r="B576">
            <v>1952</v>
          </cell>
          <cell r="C576" t="str">
            <v>Chronic lower respiratory diseases</v>
          </cell>
          <cell r="D576" t="str">
            <v>Male</v>
          </cell>
          <cell r="E576" t="str">
            <v>AllEth</v>
          </cell>
          <cell r="F576" t="str">
            <v>...</v>
          </cell>
          <cell r="G576" t="str">
            <v>...</v>
          </cell>
        </row>
        <row r="577">
          <cell r="A577" t="str">
            <v>1952Diabetes mellitusMaleAllEth</v>
          </cell>
          <cell r="B577">
            <v>1952</v>
          </cell>
          <cell r="C577" t="str">
            <v>Diabetes mellitus</v>
          </cell>
          <cell r="D577" t="str">
            <v>Male</v>
          </cell>
          <cell r="E577" t="str">
            <v>AllEth</v>
          </cell>
          <cell r="F577">
            <v>94</v>
          </cell>
          <cell r="G577">
            <v>9.4508251820000009</v>
          </cell>
        </row>
        <row r="578">
          <cell r="A578" t="str">
            <v>1952Ischaemic heart diseaseMaleAllEth</v>
          </cell>
          <cell r="B578">
            <v>1952</v>
          </cell>
          <cell r="C578" t="str">
            <v>Ischaemic heart disease</v>
          </cell>
          <cell r="D578" t="str">
            <v>Male</v>
          </cell>
          <cell r="E578" t="str">
            <v>AllEth</v>
          </cell>
          <cell r="F578">
            <v>2132</v>
          </cell>
          <cell r="G578">
            <v>221.22712050000001</v>
          </cell>
        </row>
        <row r="579">
          <cell r="A579" t="str">
            <v>1952Motor vehicle accidentsMaleAllEth</v>
          </cell>
          <cell r="B579">
            <v>1952</v>
          </cell>
          <cell r="C579" t="str">
            <v>Motor vehicle accidents</v>
          </cell>
          <cell r="D579" t="str">
            <v>Male</v>
          </cell>
          <cell r="E579" t="str">
            <v>AllEth</v>
          </cell>
          <cell r="F579">
            <v>244</v>
          </cell>
          <cell r="G579">
            <v>25.587116779999999</v>
          </cell>
        </row>
        <row r="580">
          <cell r="A580" t="str">
            <v>1952Other forms of heart diseaseMaleAllEth</v>
          </cell>
          <cell r="B580">
            <v>1952</v>
          </cell>
          <cell r="C580" t="str">
            <v>Other forms of heart disease</v>
          </cell>
          <cell r="D580" t="str">
            <v>Male</v>
          </cell>
          <cell r="E580" t="str">
            <v>AllEth</v>
          </cell>
          <cell r="F580">
            <v>1010</v>
          </cell>
          <cell r="G580">
            <v>120.61487</v>
          </cell>
        </row>
        <row r="581">
          <cell r="A581" t="str">
            <v>1952Influenza and pneumoniaMaleAllEth</v>
          </cell>
          <cell r="B581">
            <v>1952</v>
          </cell>
          <cell r="C581" t="str">
            <v>Influenza and pneumonia</v>
          </cell>
          <cell r="D581" t="str">
            <v>Male</v>
          </cell>
          <cell r="E581" t="str">
            <v>AllEth</v>
          </cell>
          <cell r="F581">
            <v>402</v>
          </cell>
          <cell r="G581">
            <v>41.845474019999997</v>
          </cell>
        </row>
        <row r="582">
          <cell r="A582" t="str">
            <v>1952Intentional self-harmMaleAllEth</v>
          </cell>
          <cell r="B582">
            <v>1952</v>
          </cell>
          <cell r="C582" t="str">
            <v>Intentional self-harm</v>
          </cell>
          <cell r="D582" t="str">
            <v>Male</v>
          </cell>
          <cell r="E582" t="str">
            <v>AllEth</v>
          </cell>
          <cell r="F582">
            <v>148</v>
          </cell>
          <cell r="G582">
            <v>15.447993950000001</v>
          </cell>
        </row>
        <row r="583">
          <cell r="A583" t="str">
            <v>1952All cancerMaleAllEth</v>
          </cell>
          <cell r="B583">
            <v>1952</v>
          </cell>
          <cell r="C583" t="str">
            <v>All cancer</v>
          </cell>
          <cell r="D583" t="str">
            <v>Male</v>
          </cell>
          <cell r="E583" t="str">
            <v>AllEth</v>
          </cell>
          <cell r="F583">
            <v>1486</v>
          </cell>
          <cell r="G583">
            <v>152.3559856</v>
          </cell>
        </row>
        <row r="584">
          <cell r="A584" t="str">
            <v>1952All deathsMaleAllEth</v>
          </cell>
          <cell r="B584">
            <v>1952</v>
          </cell>
          <cell r="C584" t="str">
            <v>All deaths</v>
          </cell>
          <cell r="D584" t="str">
            <v>Male</v>
          </cell>
          <cell r="E584" t="str">
            <v>AllEth</v>
          </cell>
          <cell r="F584">
            <v>10330</v>
          </cell>
          <cell r="G584">
            <v>1078.67112</v>
          </cell>
        </row>
        <row r="585">
          <cell r="A585" t="str">
            <v>1953AssaultMaleAllEth</v>
          </cell>
          <cell r="B585">
            <v>1953</v>
          </cell>
          <cell r="C585" t="str">
            <v>Assault</v>
          </cell>
          <cell r="D585" t="str">
            <v>Male</v>
          </cell>
          <cell r="E585" t="str">
            <v>AllEth</v>
          </cell>
          <cell r="F585">
            <v>11</v>
          </cell>
          <cell r="G585">
            <v>1.061925182</v>
          </cell>
        </row>
        <row r="586">
          <cell r="A586" t="str">
            <v>1953Cerebrovascular diseaseMaleAllEth</v>
          </cell>
          <cell r="B586">
            <v>1953</v>
          </cell>
          <cell r="C586" t="str">
            <v>Cerebrovascular disease</v>
          </cell>
          <cell r="D586" t="str">
            <v>Male</v>
          </cell>
          <cell r="E586" t="str">
            <v>AllEth</v>
          </cell>
          <cell r="F586">
            <v>980</v>
          </cell>
          <cell r="G586">
            <v>103.286625</v>
          </cell>
        </row>
        <row r="587">
          <cell r="A587" t="str">
            <v>1953Chronic lower respiratory diseasesMaleAllEth</v>
          </cell>
          <cell r="B587">
            <v>1953</v>
          </cell>
          <cell r="C587" t="str">
            <v>Chronic lower respiratory diseases</v>
          </cell>
          <cell r="D587" t="str">
            <v>Male</v>
          </cell>
          <cell r="E587" t="str">
            <v>AllEth</v>
          </cell>
          <cell r="F587" t="str">
            <v>...</v>
          </cell>
          <cell r="G587" t="str">
            <v>...</v>
          </cell>
        </row>
        <row r="588">
          <cell r="A588" t="str">
            <v>1953Diabetes mellitusMaleAllEth</v>
          </cell>
          <cell r="B588">
            <v>1953</v>
          </cell>
          <cell r="C588" t="str">
            <v>Diabetes mellitus</v>
          </cell>
          <cell r="D588" t="str">
            <v>Male</v>
          </cell>
          <cell r="E588" t="str">
            <v>AllEth</v>
          </cell>
          <cell r="F588">
            <v>93</v>
          </cell>
          <cell r="G588">
            <v>9.4277263199999997</v>
          </cell>
        </row>
        <row r="589">
          <cell r="A589" t="str">
            <v>1953Ischaemic heart diseaseMaleAllEth</v>
          </cell>
          <cell r="B589">
            <v>1953</v>
          </cell>
          <cell r="C589" t="str">
            <v>Ischaemic heart disease</v>
          </cell>
          <cell r="D589" t="str">
            <v>Male</v>
          </cell>
          <cell r="E589" t="str">
            <v>AllEth</v>
          </cell>
          <cell r="F589">
            <v>2489</v>
          </cell>
          <cell r="G589">
            <v>251.18395319999999</v>
          </cell>
        </row>
        <row r="590">
          <cell r="A590" t="str">
            <v>1953Motor vehicle accidentsMaleAllEth</v>
          </cell>
          <cell r="B590">
            <v>1953</v>
          </cell>
          <cell r="C590" t="str">
            <v>Motor vehicle accidents</v>
          </cell>
          <cell r="D590" t="str">
            <v>Male</v>
          </cell>
          <cell r="E590" t="str">
            <v>AllEth</v>
          </cell>
          <cell r="F590">
            <v>251</v>
          </cell>
          <cell r="G590">
            <v>26.445438960000001</v>
          </cell>
        </row>
        <row r="591">
          <cell r="A591" t="str">
            <v>1953Other forms of heart diseaseMaleAllEth</v>
          </cell>
          <cell r="B591">
            <v>1953</v>
          </cell>
          <cell r="C591" t="str">
            <v>Other forms of heart disease</v>
          </cell>
          <cell r="D591" t="str">
            <v>Male</v>
          </cell>
          <cell r="E591" t="str">
            <v>AllEth</v>
          </cell>
          <cell r="F591">
            <v>875</v>
          </cell>
          <cell r="G591">
            <v>101.41112219999999</v>
          </cell>
        </row>
        <row r="592">
          <cell r="A592" t="str">
            <v>1953Influenza and pneumoniaMaleAllEth</v>
          </cell>
          <cell r="B592">
            <v>1953</v>
          </cell>
          <cell r="C592" t="str">
            <v>Influenza and pneumonia</v>
          </cell>
          <cell r="D592" t="str">
            <v>Male</v>
          </cell>
          <cell r="E592" t="str">
            <v>AllEth</v>
          </cell>
          <cell r="F592">
            <v>304</v>
          </cell>
          <cell r="G592">
            <v>31.17949205</v>
          </cell>
        </row>
        <row r="593">
          <cell r="A593" t="str">
            <v>1953Intentional self-harmMaleAllEth</v>
          </cell>
          <cell r="B593">
            <v>1953</v>
          </cell>
          <cell r="C593" t="str">
            <v>Intentional self-harm</v>
          </cell>
          <cell r="D593" t="str">
            <v>Male</v>
          </cell>
          <cell r="E593" t="str">
            <v>AllEth</v>
          </cell>
          <cell r="F593">
            <v>140</v>
          </cell>
          <cell r="G593">
            <v>14.071878610000001</v>
          </cell>
        </row>
        <row r="594">
          <cell r="A594" t="str">
            <v>1953All cancerMaleAllEth</v>
          </cell>
          <cell r="B594">
            <v>1953</v>
          </cell>
          <cell r="C594" t="str">
            <v>All cancer</v>
          </cell>
          <cell r="D594" t="str">
            <v>Male</v>
          </cell>
          <cell r="E594" t="str">
            <v>AllEth</v>
          </cell>
          <cell r="F594">
            <v>1553</v>
          </cell>
          <cell r="G594">
            <v>154.57265860000001</v>
          </cell>
        </row>
        <row r="595">
          <cell r="A595" t="str">
            <v>1953All deathsMaleAllEth</v>
          </cell>
          <cell r="B595">
            <v>1953</v>
          </cell>
          <cell r="C595" t="str">
            <v>All deaths</v>
          </cell>
          <cell r="D595" t="str">
            <v>Male</v>
          </cell>
          <cell r="E595" t="str">
            <v>AllEth</v>
          </cell>
          <cell r="F595">
            <v>10235</v>
          </cell>
          <cell r="G595">
            <v>1038.6523500000001</v>
          </cell>
        </row>
        <row r="596">
          <cell r="A596" t="str">
            <v>1954AssaultMaleAllEth</v>
          </cell>
          <cell r="B596">
            <v>1954</v>
          </cell>
          <cell r="C596" t="str">
            <v>Assault</v>
          </cell>
          <cell r="D596" t="str">
            <v>Male</v>
          </cell>
          <cell r="E596" t="str">
            <v>AllEth</v>
          </cell>
          <cell r="F596">
            <v>9</v>
          </cell>
          <cell r="G596">
            <v>0.90138683900000005</v>
          </cell>
        </row>
        <row r="597">
          <cell r="A597" t="str">
            <v>1954Cerebrovascular diseaseMaleAllEth</v>
          </cell>
          <cell r="B597">
            <v>1954</v>
          </cell>
          <cell r="C597" t="str">
            <v>Cerebrovascular disease</v>
          </cell>
          <cell r="D597" t="str">
            <v>Male</v>
          </cell>
          <cell r="E597" t="str">
            <v>AllEth</v>
          </cell>
          <cell r="F597">
            <v>994</v>
          </cell>
          <cell r="G597">
            <v>104.22526879999999</v>
          </cell>
        </row>
        <row r="598">
          <cell r="A598" t="str">
            <v>1954Chronic lower respiratory diseasesMaleAllEth</v>
          </cell>
          <cell r="B598">
            <v>1954</v>
          </cell>
          <cell r="C598" t="str">
            <v>Chronic lower respiratory diseases</v>
          </cell>
          <cell r="D598" t="str">
            <v>Male</v>
          </cell>
          <cell r="E598" t="str">
            <v>AllEth</v>
          </cell>
          <cell r="F598" t="str">
            <v>...</v>
          </cell>
          <cell r="G598" t="str">
            <v>...</v>
          </cell>
        </row>
        <row r="599">
          <cell r="A599" t="str">
            <v>1954Diabetes mellitusMaleAllEth</v>
          </cell>
          <cell r="B599">
            <v>1954</v>
          </cell>
          <cell r="C599" t="str">
            <v>Diabetes mellitus</v>
          </cell>
          <cell r="D599" t="str">
            <v>Male</v>
          </cell>
          <cell r="E599" t="str">
            <v>AllEth</v>
          </cell>
          <cell r="F599">
            <v>75</v>
          </cell>
          <cell r="G599">
            <v>7.4173168570000003</v>
          </cell>
        </row>
        <row r="600">
          <cell r="A600" t="str">
            <v>1954Ischaemic heart diseaseMaleAllEth</v>
          </cell>
          <cell r="B600">
            <v>1954</v>
          </cell>
          <cell r="C600" t="str">
            <v>Ischaemic heart disease</v>
          </cell>
          <cell r="D600" t="str">
            <v>Male</v>
          </cell>
          <cell r="E600" t="str">
            <v>AllEth</v>
          </cell>
          <cell r="F600">
            <v>2395</v>
          </cell>
          <cell r="G600">
            <v>240.8197887</v>
          </cell>
        </row>
        <row r="601">
          <cell r="A601" t="str">
            <v>1954Motor vehicle accidentsMaleAllEth</v>
          </cell>
          <cell r="B601">
            <v>1954</v>
          </cell>
          <cell r="C601" t="str">
            <v>Motor vehicle accidents</v>
          </cell>
          <cell r="D601" t="str">
            <v>Male</v>
          </cell>
          <cell r="E601" t="str">
            <v>AllEth</v>
          </cell>
          <cell r="F601">
            <v>274</v>
          </cell>
          <cell r="G601">
            <v>27.631993219999998</v>
          </cell>
        </row>
        <row r="602">
          <cell r="A602" t="str">
            <v>1954Other forms of heart diseaseMaleAllEth</v>
          </cell>
          <cell r="B602">
            <v>1954</v>
          </cell>
          <cell r="C602" t="str">
            <v>Other forms of heart disease</v>
          </cell>
          <cell r="D602" t="str">
            <v>Male</v>
          </cell>
          <cell r="E602" t="str">
            <v>AllEth</v>
          </cell>
          <cell r="F602">
            <v>889</v>
          </cell>
          <cell r="G602">
            <v>101.1330842</v>
          </cell>
        </row>
        <row r="603">
          <cell r="A603" t="str">
            <v>1954Influenza and pneumoniaMaleAllEth</v>
          </cell>
          <cell r="B603">
            <v>1954</v>
          </cell>
          <cell r="C603" t="str">
            <v>Influenza and pneumonia</v>
          </cell>
          <cell r="D603" t="str">
            <v>Male</v>
          </cell>
          <cell r="E603" t="str">
            <v>AllEth</v>
          </cell>
          <cell r="F603">
            <v>364</v>
          </cell>
          <cell r="G603">
            <v>36.322594809999998</v>
          </cell>
        </row>
        <row r="604">
          <cell r="A604" t="str">
            <v>1954Intentional self-harmMaleAllEth</v>
          </cell>
          <cell r="B604">
            <v>1954</v>
          </cell>
          <cell r="C604" t="str">
            <v>Intentional self-harm</v>
          </cell>
          <cell r="D604" t="str">
            <v>Male</v>
          </cell>
          <cell r="E604" t="str">
            <v>AllEth</v>
          </cell>
          <cell r="F604">
            <v>134</v>
          </cell>
          <cell r="G604">
            <v>13.29044992</v>
          </cell>
        </row>
        <row r="605">
          <cell r="A605" t="str">
            <v>1954All cancerMaleAllEth</v>
          </cell>
          <cell r="B605">
            <v>1954</v>
          </cell>
          <cell r="C605" t="str">
            <v>All cancer</v>
          </cell>
          <cell r="D605" t="str">
            <v>Male</v>
          </cell>
          <cell r="E605" t="str">
            <v>AllEth</v>
          </cell>
          <cell r="F605">
            <v>1565</v>
          </cell>
          <cell r="G605">
            <v>154.43221149999999</v>
          </cell>
        </row>
        <row r="606">
          <cell r="A606" t="str">
            <v>1954All deathsMaleAllEth</v>
          </cell>
          <cell r="B606">
            <v>1954</v>
          </cell>
          <cell r="C606" t="str">
            <v>All deaths</v>
          </cell>
          <cell r="D606" t="str">
            <v>Male</v>
          </cell>
          <cell r="E606" t="str">
            <v>AllEth</v>
          </cell>
          <cell r="F606">
            <v>10521</v>
          </cell>
          <cell r="G606">
            <v>1054.5311389999999</v>
          </cell>
        </row>
        <row r="607">
          <cell r="A607" t="str">
            <v>1955AssaultMaleAllEth</v>
          </cell>
          <cell r="B607">
            <v>1955</v>
          </cell>
          <cell r="C607" t="str">
            <v>Assault</v>
          </cell>
          <cell r="D607" t="str">
            <v>Male</v>
          </cell>
          <cell r="E607" t="str">
            <v>AllEth</v>
          </cell>
          <cell r="F607">
            <v>14</v>
          </cell>
          <cell r="G607">
            <v>1.29889532</v>
          </cell>
        </row>
        <row r="608">
          <cell r="A608" t="str">
            <v>1955Cerebrovascular diseaseMaleAllEth</v>
          </cell>
          <cell r="B608">
            <v>1955</v>
          </cell>
          <cell r="C608" t="str">
            <v>Cerebrovascular disease</v>
          </cell>
          <cell r="D608" t="str">
            <v>Male</v>
          </cell>
          <cell r="E608" t="str">
            <v>AllEth</v>
          </cell>
          <cell r="F608">
            <v>952</v>
          </cell>
          <cell r="G608">
            <v>96.688846440000006</v>
          </cell>
        </row>
        <row r="609">
          <cell r="A609" t="str">
            <v>1955Chronic lower respiratory diseasesMaleAllEth</v>
          </cell>
          <cell r="B609">
            <v>1955</v>
          </cell>
          <cell r="C609" t="str">
            <v>Chronic lower respiratory diseases</v>
          </cell>
          <cell r="D609" t="str">
            <v>Male</v>
          </cell>
          <cell r="E609" t="str">
            <v>AllEth</v>
          </cell>
          <cell r="F609" t="str">
            <v>...</v>
          </cell>
          <cell r="G609" t="str">
            <v>...</v>
          </cell>
        </row>
        <row r="610">
          <cell r="A610" t="str">
            <v>1955Diabetes mellitusMaleAllEth</v>
          </cell>
          <cell r="B610">
            <v>1955</v>
          </cell>
          <cell r="C610" t="str">
            <v>Diabetes mellitus</v>
          </cell>
          <cell r="D610" t="str">
            <v>Male</v>
          </cell>
          <cell r="E610" t="str">
            <v>AllEth</v>
          </cell>
          <cell r="F610">
            <v>95</v>
          </cell>
          <cell r="G610">
            <v>9.2440269070000003</v>
          </cell>
        </row>
        <row r="611">
          <cell r="A611" t="str">
            <v>1955Ischaemic heart diseaseMaleAllEth</v>
          </cell>
          <cell r="B611">
            <v>1955</v>
          </cell>
          <cell r="C611" t="str">
            <v>Ischaemic heart disease</v>
          </cell>
          <cell r="D611" t="str">
            <v>Male</v>
          </cell>
          <cell r="E611" t="str">
            <v>AllEth</v>
          </cell>
          <cell r="F611">
            <v>2467</v>
          </cell>
          <cell r="G611">
            <v>241.94079930000001</v>
          </cell>
        </row>
        <row r="612">
          <cell r="A612" t="str">
            <v>1955Motor vehicle accidentsMaleAllEth</v>
          </cell>
          <cell r="B612">
            <v>1955</v>
          </cell>
          <cell r="C612" t="str">
            <v>Motor vehicle accidents</v>
          </cell>
          <cell r="D612" t="str">
            <v>Male</v>
          </cell>
          <cell r="E612" t="str">
            <v>AllEth</v>
          </cell>
          <cell r="F612">
            <v>285</v>
          </cell>
          <cell r="G612">
            <v>28.846290110000002</v>
          </cell>
        </row>
        <row r="613">
          <cell r="A613" t="str">
            <v>1955Other forms of heart diseaseMaleAllEth</v>
          </cell>
          <cell r="B613">
            <v>1955</v>
          </cell>
          <cell r="C613" t="str">
            <v>Other forms of heart disease</v>
          </cell>
          <cell r="D613" t="str">
            <v>Male</v>
          </cell>
          <cell r="E613" t="str">
            <v>AllEth</v>
          </cell>
          <cell r="F613">
            <v>937</v>
          </cell>
          <cell r="G613">
            <v>102.22744830000001</v>
          </cell>
        </row>
        <row r="614">
          <cell r="A614" t="str">
            <v>1955Influenza and pneumoniaMaleAllEth</v>
          </cell>
          <cell r="B614">
            <v>1955</v>
          </cell>
          <cell r="C614" t="str">
            <v>Influenza and pneumonia</v>
          </cell>
          <cell r="D614" t="str">
            <v>Male</v>
          </cell>
          <cell r="E614" t="str">
            <v>AllEth</v>
          </cell>
          <cell r="F614">
            <v>329</v>
          </cell>
          <cell r="G614">
            <v>32.630589489999998</v>
          </cell>
        </row>
        <row r="615">
          <cell r="A615" t="str">
            <v>1955Intentional self-harmMaleAllEth</v>
          </cell>
          <cell r="B615">
            <v>1955</v>
          </cell>
          <cell r="C615" t="str">
            <v>Intentional self-harm</v>
          </cell>
          <cell r="D615" t="str">
            <v>Male</v>
          </cell>
          <cell r="E615" t="str">
            <v>AllEth</v>
          </cell>
          <cell r="F615">
            <v>136</v>
          </cell>
          <cell r="G615">
            <v>13.35775847</v>
          </cell>
        </row>
        <row r="616">
          <cell r="A616" t="str">
            <v>1955All cancerMaleAllEth</v>
          </cell>
          <cell r="B616">
            <v>1955</v>
          </cell>
          <cell r="C616" t="str">
            <v>All cancer</v>
          </cell>
          <cell r="D616" t="str">
            <v>Male</v>
          </cell>
          <cell r="E616" t="str">
            <v>AllEth</v>
          </cell>
          <cell r="F616">
            <v>1660</v>
          </cell>
          <cell r="G616">
            <v>160.9785287</v>
          </cell>
        </row>
        <row r="617">
          <cell r="A617" t="str">
            <v>1955All deathsMaleAllEth</v>
          </cell>
          <cell r="B617">
            <v>1955</v>
          </cell>
          <cell r="C617" t="str">
            <v>All deaths</v>
          </cell>
          <cell r="D617" t="str">
            <v>Male</v>
          </cell>
          <cell r="E617" t="str">
            <v>AllEth</v>
          </cell>
          <cell r="F617">
            <v>10627</v>
          </cell>
          <cell r="G617">
            <v>1040.3705689999999</v>
          </cell>
        </row>
        <row r="618">
          <cell r="A618" t="str">
            <v>1956AssaultMaleAllEth</v>
          </cell>
          <cell r="B618">
            <v>1956</v>
          </cell>
          <cell r="C618" t="str">
            <v>Assault</v>
          </cell>
          <cell r="D618" t="str">
            <v>Male</v>
          </cell>
          <cell r="E618" t="str">
            <v>AllEth</v>
          </cell>
          <cell r="F618">
            <v>6</v>
          </cell>
          <cell r="G618">
            <v>0.50781319999999996</v>
          </cell>
        </row>
        <row r="619">
          <cell r="A619" t="str">
            <v>1956Cerebrovascular diseaseMaleAllEth</v>
          </cell>
          <cell r="B619">
            <v>1956</v>
          </cell>
          <cell r="C619" t="str">
            <v>Cerebrovascular disease</v>
          </cell>
          <cell r="D619" t="str">
            <v>Male</v>
          </cell>
          <cell r="E619" t="str">
            <v>AllEth</v>
          </cell>
          <cell r="F619">
            <v>985</v>
          </cell>
          <cell r="G619">
            <v>96.865150259999993</v>
          </cell>
        </row>
        <row r="620">
          <cell r="A620" t="str">
            <v>1956Chronic lower respiratory diseasesMaleAllEth</v>
          </cell>
          <cell r="B620">
            <v>1956</v>
          </cell>
          <cell r="C620" t="str">
            <v>Chronic lower respiratory diseases</v>
          </cell>
          <cell r="D620" t="str">
            <v>Male</v>
          </cell>
          <cell r="E620" t="str">
            <v>AllEth</v>
          </cell>
          <cell r="F620" t="str">
            <v>...</v>
          </cell>
          <cell r="G620" t="str">
            <v>...</v>
          </cell>
        </row>
        <row r="621">
          <cell r="A621" t="str">
            <v>1956Diabetes mellitusMaleAllEth</v>
          </cell>
          <cell r="B621">
            <v>1956</v>
          </cell>
          <cell r="C621" t="str">
            <v>Diabetes mellitus</v>
          </cell>
          <cell r="D621" t="str">
            <v>Male</v>
          </cell>
          <cell r="E621" t="str">
            <v>AllEth</v>
          </cell>
          <cell r="F621">
            <v>90</v>
          </cell>
          <cell r="G621">
            <v>9.1165472449999996</v>
          </cell>
        </row>
        <row r="622">
          <cell r="A622" t="str">
            <v>1956Ischaemic heart diseaseMaleAllEth</v>
          </cell>
          <cell r="B622">
            <v>1956</v>
          </cell>
          <cell r="C622" t="str">
            <v>Ischaemic heart disease</v>
          </cell>
          <cell r="D622" t="str">
            <v>Male</v>
          </cell>
          <cell r="E622" t="str">
            <v>AllEth</v>
          </cell>
          <cell r="F622">
            <v>2672</v>
          </cell>
          <cell r="G622">
            <v>255.67026999999999</v>
          </cell>
        </row>
        <row r="623">
          <cell r="A623" t="str">
            <v>1956Motor vehicle accidentsMaleAllEth</v>
          </cell>
          <cell r="B623">
            <v>1956</v>
          </cell>
          <cell r="C623" t="str">
            <v>Motor vehicle accidents</v>
          </cell>
          <cell r="D623" t="str">
            <v>Male</v>
          </cell>
          <cell r="E623" t="str">
            <v>AllEth</v>
          </cell>
          <cell r="F623">
            <v>267</v>
          </cell>
          <cell r="G623">
            <v>26.419788860000001</v>
          </cell>
        </row>
        <row r="624">
          <cell r="A624" t="str">
            <v>1956Other forms of heart diseaseMaleAllEth</v>
          </cell>
          <cell r="B624">
            <v>1956</v>
          </cell>
          <cell r="C624" t="str">
            <v>Other forms of heart disease</v>
          </cell>
          <cell r="D624" t="str">
            <v>Male</v>
          </cell>
          <cell r="E624" t="str">
            <v>AllEth</v>
          </cell>
          <cell r="F624">
            <v>893</v>
          </cell>
          <cell r="G624">
            <v>92.674048220000003</v>
          </cell>
        </row>
        <row r="625">
          <cell r="A625" t="str">
            <v>1956Influenza and pneumoniaMaleAllEth</v>
          </cell>
          <cell r="B625">
            <v>1956</v>
          </cell>
          <cell r="C625" t="str">
            <v>Influenza and pneumonia</v>
          </cell>
          <cell r="D625" t="str">
            <v>Male</v>
          </cell>
          <cell r="E625" t="str">
            <v>AllEth</v>
          </cell>
          <cell r="F625">
            <v>481</v>
          </cell>
          <cell r="G625">
            <v>47.387101909999998</v>
          </cell>
        </row>
        <row r="626">
          <cell r="A626" t="str">
            <v>1956Intentional self-harmMaleAllEth</v>
          </cell>
          <cell r="B626">
            <v>1956</v>
          </cell>
          <cell r="C626" t="str">
            <v>Intentional self-harm</v>
          </cell>
          <cell r="D626" t="str">
            <v>Male</v>
          </cell>
          <cell r="E626" t="str">
            <v>AllEth</v>
          </cell>
          <cell r="F626">
            <v>132</v>
          </cell>
          <cell r="G626">
            <v>12.78659075</v>
          </cell>
        </row>
        <row r="627">
          <cell r="A627" t="str">
            <v>1956All cancerMaleAllEth</v>
          </cell>
          <cell r="B627">
            <v>1956</v>
          </cell>
          <cell r="C627" t="str">
            <v>All cancer</v>
          </cell>
          <cell r="D627" t="str">
            <v>Male</v>
          </cell>
          <cell r="E627" t="str">
            <v>AllEth</v>
          </cell>
          <cell r="F627">
            <v>1684</v>
          </cell>
          <cell r="G627">
            <v>158.78972719999999</v>
          </cell>
        </row>
        <row r="628">
          <cell r="A628" t="str">
            <v>1956All deathsMaleAllEth</v>
          </cell>
          <cell r="B628">
            <v>1956</v>
          </cell>
          <cell r="C628" t="str">
            <v>All deaths</v>
          </cell>
          <cell r="D628" t="str">
            <v>Male</v>
          </cell>
          <cell r="E628" t="str">
            <v>AllEth</v>
          </cell>
          <cell r="F628">
            <v>10972</v>
          </cell>
          <cell r="G628">
            <v>1049.580524</v>
          </cell>
        </row>
        <row r="629">
          <cell r="A629" t="str">
            <v>1957AssaultMaleAllEth</v>
          </cell>
          <cell r="B629">
            <v>1957</v>
          </cell>
          <cell r="C629" t="str">
            <v>Assault</v>
          </cell>
          <cell r="D629" t="str">
            <v>Male</v>
          </cell>
          <cell r="E629" t="str">
            <v>AllEth</v>
          </cell>
          <cell r="F629">
            <v>7</v>
          </cell>
          <cell r="G629">
            <v>0.54326032300000004</v>
          </cell>
        </row>
        <row r="630">
          <cell r="A630" t="str">
            <v>1957Cerebrovascular diseaseMaleAllEth</v>
          </cell>
          <cell r="B630">
            <v>1957</v>
          </cell>
          <cell r="C630" t="str">
            <v>Cerebrovascular disease</v>
          </cell>
          <cell r="D630" t="str">
            <v>Male</v>
          </cell>
          <cell r="E630" t="str">
            <v>AllEth</v>
          </cell>
          <cell r="F630">
            <v>1075</v>
          </cell>
          <cell r="G630">
            <v>105.3438922</v>
          </cell>
        </row>
        <row r="631">
          <cell r="A631" t="str">
            <v>1957Chronic lower respiratory diseasesMaleAllEth</v>
          </cell>
          <cell r="B631">
            <v>1957</v>
          </cell>
          <cell r="C631" t="str">
            <v>Chronic lower respiratory diseases</v>
          </cell>
          <cell r="D631" t="str">
            <v>Male</v>
          </cell>
          <cell r="E631" t="str">
            <v>AllEth</v>
          </cell>
          <cell r="F631" t="str">
            <v>...</v>
          </cell>
          <cell r="G631" t="str">
            <v>...</v>
          </cell>
        </row>
        <row r="632">
          <cell r="A632" t="str">
            <v>1957Diabetes mellitusMaleAllEth</v>
          </cell>
          <cell r="B632">
            <v>1957</v>
          </cell>
          <cell r="C632" t="str">
            <v>Diabetes mellitus</v>
          </cell>
          <cell r="D632" t="str">
            <v>Male</v>
          </cell>
          <cell r="E632" t="str">
            <v>AllEth</v>
          </cell>
          <cell r="F632">
            <v>135</v>
          </cell>
          <cell r="G632">
            <v>12.839719130000001</v>
          </cell>
        </row>
        <row r="633">
          <cell r="A633" t="str">
            <v>1957Ischaemic heart diseaseMaleAllEth</v>
          </cell>
          <cell r="B633">
            <v>1957</v>
          </cell>
          <cell r="C633" t="str">
            <v>Ischaemic heart disease</v>
          </cell>
          <cell r="D633" t="str">
            <v>Male</v>
          </cell>
          <cell r="E633" t="str">
            <v>AllEth</v>
          </cell>
          <cell r="F633">
            <v>2753</v>
          </cell>
          <cell r="G633">
            <v>260.40608500000002</v>
          </cell>
        </row>
        <row r="634">
          <cell r="A634" t="str">
            <v>1957Motor vehicle accidentsMaleAllEth</v>
          </cell>
          <cell r="B634">
            <v>1957</v>
          </cell>
          <cell r="C634" t="str">
            <v>Motor vehicle accidents</v>
          </cell>
          <cell r="D634" t="str">
            <v>Male</v>
          </cell>
          <cell r="E634" t="str">
            <v>AllEth</v>
          </cell>
          <cell r="F634">
            <v>312</v>
          </cell>
          <cell r="G634">
            <v>30.079005890000001</v>
          </cell>
        </row>
        <row r="635">
          <cell r="A635" t="str">
            <v>1957Other forms of heart diseaseMaleAllEth</v>
          </cell>
          <cell r="B635">
            <v>1957</v>
          </cell>
          <cell r="C635" t="str">
            <v>Other forms of heart disease</v>
          </cell>
          <cell r="D635" t="str">
            <v>Male</v>
          </cell>
          <cell r="E635" t="str">
            <v>AllEth</v>
          </cell>
          <cell r="F635">
            <v>941</v>
          </cell>
          <cell r="G635">
            <v>96.492530560000006</v>
          </cell>
        </row>
        <row r="636">
          <cell r="A636" t="str">
            <v>1957Influenza and pneumoniaMaleAllEth</v>
          </cell>
          <cell r="B636">
            <v>1957</v>
          </cell>
          <cell r="C636" t="str">
            <v>Influenza and pneumonia</v>
          </cell>
          <cell r="D636" t="str">
            <v>Male</v>
          </cell>
          <cell r="E636" t="str">
            <v>AllEth</v>
          </cell>
          <cell r="F636">
            <v>609</v>
          </cell>
          <cell r="G636">
            <v>57.862744990000003</v>
          </cell>
        </row>
        <row r="637">
          <cell r="A637" t="str">
            <v>1957Intentional self-harmMaleAllEth</v>
          </cell>
          <cell r="B637">
            <v>1957</v>
          </cell>
          <cell r="C637" t="str">
            <v>Intentional self-harm</v>
          </cell>
          <cell r="D637" t="str">
            <v>Male</v>
          </cell>
          <cell r="E637" t="str">
            <v>AllEth</v>
          </cell>
          <cell r="F637">
            <v>153</v>
          </cell>
          <cell r="G637">
            <v>14.48834224</v>
          </cell>
        </row>
        <row r="638">
          <cell r="A638" t="str">
            <v>1957All cancerMaleAllEth</v>
          </cell>
          <cell r="B638">
            <v>1957</v>
          </cell>
          <cell r="C638" t="str">
            <v>All cancer</v>
          </cell>
          <cell r="D638" t="str">
            <v>Male</v>
          </cell>
          <cell r="E638" t="str">
            <v>AllEth</v>
          </cell>
          <cell r="F638">
            <v>1752</v>
          </cell>
          <cell r="G638">
            <v>163.6007678</v>
          </cell>
        </row>
        <row r="639">
          <cell r="A639" t="str">
            <v>1957All deathsMaleAllEth</v>
          </cell>
          <cell r="B639">
            <v>1957</v>
          </cell>
          <cell r="C639" t="str">
            <v>All deaths</v>
          </cell>
          <cell r="D639" t="str">
            <v>Male</v>
          </cell>
          <cell r="E639" t="str">
            <v>AllEth</v>
          </cell>
          <cell r="F639">
            <v>11667</v>
          </cell>
          <cell r="G639">
            <v>1095.356573</v>
          </cell>
        </row>
        <row r="640">
          <cell r="A640" t="str">
            <v>1958AssaultMaleAllEth</v>
          </cell>
          <cell r="B640">
            <v>1958</v>
          </cell>
          <cell r="C640" t="str">
            <v>Assault</v>
          </cell>
          <cell r="D640" t="str">
            <v>Male</v>
          </cell>
          <cell r="E640" t="str">
            <v>AllEth</v>
          </cell>
          <cell r="F640">
            <v>15</v>
          </cell>
          <cell r="G640">
            <v>1.26825717</v>
          </cell>
        </row>
        <row r="641">
          <cell r="A641" t="str">
            <v>1958Cerebrovascular diseaseMaleAllEth</v>
          </cell>
          <cell r="B641">
            <v>1958</v>
          </cell>
          <cell r="C641" t="str">
            <v>Cerebrovascular disease</v>
          </cell>
          <cell r="D641" t="str">
            <v>Male</v>
          </cell>
          <cell r="E641" t="str">
            <v>AllEth</v>
          </cell>
          <cell r="F641">
            <v>1095</v>
          </cell>
          <cell r="G641">
            <v>105.9317832</v>
          </cell>
        </row>
        <row r="642">
          <cell r="A642" t="str">
            <v>1958Chronic lower respiratory diseasesMaleAllEth</v>
          </cell>
          <cell r="B642">
            <v>1958</v>
          </cell>
          <cell r="C642" t="str">
            <v>Chronic lower respiratory diseases</v>
          </cell>
          <cell r="D642" t="str">
            <v>Male</v>
          </cell>
          <cell r="E642" t="str">
            <v>AllEth</v>
          </cell>
          <cell r="F642" t="str">
            <v>...</v>
          </cell>
          <cell r="G642" t="str">
            <v>...</v>
          </cell>
        </row>
        <row r="643">
          <cell r="A643" t="str">
            <v>1958Diabetes mellitusMaleAllEth</v>
          </cell>
          <cell r="B643">
            <v>1958</v>
          </cell>
          <cell r="C643" t="str">
            <v>Diabetes mellitus</v>
          </cell>
          <cell r="D643" t="str">
            <v>Male</v>
          </cell>
          <cell r="E643" t="str">
            <v>AllEth</v>
          </cell>
          <cell r="F643">
            <v>110</v>
          </cell>
          <cell r="G643">
            <v>10.282337800000001</v>
          </cell>
        </row>
        <row r="644">
          <cell r="A644" t="str">
            <v>1958Ischaemic heart diseaseMaleAllEth</v>
          </cell>
          <cell r="B644">
            <v>1958</v>
          </cell>
          <cell r="C644" t="str">
            <v>Ischaemic heart disease</v>
          </cell>
          <cell r="D644" t="str">
            <v>Male</v>
          </cell>
          <cell r="E644" t="str">
            <v>AllEth</v>
          </cell>
          <cell r="F644">
            <v>2834</v>
          </cell>
          <cell r="G644">
            <v>263.9345783</v>
          </cell>
        </row>
        <row r="645">
          <cell r="A645" t="str">
            <v>1958Motor vehicle accidentsMaleAllEth</v>
          </cell>
          <cell r="B645">
            <v>1958</v>
          </cell>
          <cell r="C645" t="str">
            <v>Motor vehicle accidents</v>
          </cell>
          <cell r="D645" t="str">
            <v>Male</v>
          </cell>
          <cell r="E645" t="str">
            <v>AllEth</v>
          </cell>
          <cell r="F645">
            <v>311</v>
          </cell>
          <cell r="G645">
            <v>29.463118340000001</v>
          </cell>
        </row>
        <row r="646">
          <cell r="A646" t="str">
            <v>1958Other forms of heart diseaseMaleAllEth</v>
          </cell>
          <cell r="B646">
            <v>1958</v>
          </cell>
          <cell r="C646" t="str">
            <v>Other forms of heart disease</v>
          </cell>
          <cell r="D646" t="str">
            <v>Male</v>
          </cell>
          <cell r="E646" t="str">
            <v>AllEth</v>
          </cell>
          <cell r="F646">
            <v>834</v>
          </cell>
          <cell r="G646">
            <v>86.113929589999998</v>
          </cell>
        </row>
        <row r="647">
          <cell r="A647" t="str">
            <v>1958Influenza and pneumoniaMaleAllEth</v>
          </cell>
          <cell r="B647">
            <v>1958</v>
          </cell>
          <cell r="C647" t="str">
            <v>Influenza and pneumonia</v>
          </cell>
          <cell r="D647" t="str">
            <v>Male</v>
          </cell>
          <cell r="E647" t="str">
            <v>AllEth</v>
          </cell>
          <cell r="F647">
            <v>420</v>
          </cell>
          <cell r="G647">
            <v>39.787937040000003</v>
          </cell>
        </row>
        <row r="648">
          <cell r="A648" t="str">
            <v>1958Intentional self-harmMaleAllEth</v>
          </cell>
          <cell r="B648">
            <v>1958</v>
          </cell>
          <cell r="C648" t="str">
            <v>Intentional self-harm</v>
          </cell>
          <cell r="D648" t="str">
            <v>Male</v>
          </cell>
          <cell r="E648" t="str">
            <v>AllEth</v>
          </cell>
          <cell r="F648">
            <v>164</v>
          </cell>
          <cell r="G648">
            <v>15.546984670000001</v>
          </cell>
        </row>
        <row r="649">
          <cell r="A649" t="str">
            <v>1958All cancerMaleAllEth</v>
          </cell>
          <cell r="B649">
            <v>1958</v>
          </cell>
          <cell r="C649" t="str">
            <v>All cancer</v>
          </cell>
          <cell r="D649" t="str">
            <v>Male</v>
          </cell>
          <cell r="E649" t="str">
            <v>AllEth</v>
          </cell>
          <cell r="F649">
            <v>1743</v>
          </cell>
          <cell r="G649">
            <v>159.96890780000001</v>
          </cell>
        </row>
        <row r="650">
          <cell r="A650" t="str">
            <v>1958All deathsMaleAllEth</v>
          </cell>
          <cell r="B650">
            <v>1958</v>
          </cell>
          <cell r="C650" t="str">
            <v>All deaths</v>
          </cell>
          <cell r="D650" t="str">
            <v>Male</v>
          </cell>
          <cell r="E650" t="str">
            <v>AllEth</v>
          </cell>
          <cell r="F650">
            <v>11181</v>
          </cell>
          <cell r="G650">
            <v>1037.148193</v>
          </cell>
        </row>
        <row r="651">
          <cell r="A651" t="str">
            <v>1959AssaultMaleAllEth</v>
          </cell>
          <cell r="B651">
            <v>1959</v>
          </cell>
          <cell r="C651" t="str">
            <v>Assault</v>
          </cell>
          <cell r="D651" t="str">
            <v>Male</v>
          </cell>
          <cell r="E651" t="str">
            <v>AllEth</v>
          </cell>
          <cell r="F651">
            <v>13</v>
          </cell>
          <cell r="G651">
            <v>1.100013116</v>
          </cell>
        </row>
        <row r="652">
          <cell r="A652" t="str">
            <v>1959Cerebrovascular diseaseMaleAllEth</v>
          </cell>
          <cell r="B652">
            <v>1959</v>
          </cell>
          <cell r="C652" t="str">
            <v>Cerebrovascular disease</v>
          </cell>
          <cell r="D652" t="str">
            <v>Male</v>
          </cell>
          <cell r="E652" t="str">
            <v>AllEth</v>
          </cell>
          <cell r="F652">
            <v>1069</v>
          </cell>
          <cell r="G652">
            <v>104.90852700000001</v>
          </cell>
        </row>
        <row r="653">
          <cell r="A653" t="str">
            <v>1959Chronic lower respiratory diseasesMaleAllEth</v>
          </cell>
          <cell r="B653">
            <v>1959</v>
          </cell>
          <cell r="C653" t="str">
            <v>Chronic lower respiratory diseases</v>
          </cell>
          <cell r="D653" t="str">
            <v>Male</v>
          </cell>
          <cell r="E653" t="str">
            <v>AllEth</v>
          </cell>
          <cell r="F653" t="str">
            <v>...</v>
          </cell>
          <cell r="G653" t="str">
            <v>...</v>
          </cell>
        </row>
        <row r="654">
          <cell r="A654" t="str">
            <v>1959Diabetes mellitusMaleAllEth</v>
          </cell>
          <cell r="B654">
            <v>1959</v>
          </cell>
          <cell r="C654" t="str">
            <v>Diabetes mellitus</v>
          </cell>
          <cell r="D654" t="str">
            <v>Male</v>
          </cell>
          <cell r="E654" t="str">
            <v>AllEth</v>
          </cell>
          <cell r="F654">
            <v>97</v>
          </cell>
          <cell r="G654">
            <v>9.2548769449999995</v>
          </cell>
        </row>
        <row r="655">
          <cell r="A655" t="str">
            <v>1959Ischaemic heart diseaseMaleAllEth</v>
          </cell>
          <cell r="B655">
            <v>1959</v>
          </cell>
          <cell r="C655" t="str">
            <v>Ischaemic heart disease</v>
          </cell>
          <cell r="D655" t="str">
            <v>Male</v>
          </cell>
          <cell r="E655" t="str">
            <v>AllEth</v>
          </cell>
          <cell r="F655">
            <v>2977</v>
          </cell>
          <cell r="G655">
            <v>278.4840509</v>
          </cell>
        </row>
        <row r="656">
          <cell r="A656" t="str">
            <v>1959Motor vehicle accidentsMaleAllEth</v>
          </cell>
          <cell r="B656">
            <v>1959</v>
          </cell>
          <cell r="C656" t="str">
            <v>Motor vehicle accidents</v>
          </cell>
          <cell r="D656" t="str">
            <v>Male</v>
          </cell>
          <cell r="E656" t="str">
            <v>AllEth</v>
          </cell>
          <cell r="F656">
            <v>281</v>
          </cell>
          <cell r="G656">
            <v>26.388464330000001</v>
          </cell>
        </row>
        <row r="657">
          <cell r="A657" t="str">
            <v>1959Other forms of heart diseaseMaleAllEth</v>
          </cell>
          <cell r="B657">
            <v>1959</v>
          </cell>
          <cell r="C657" t="str">
            <v>Other forms of heart disease</v>
          </cell>
          <cell r="D657" t="str">
            <v>Male</v>
          </cell>
          <cell r="E657" t="str">
            <v>AllEth</v>
          </cell>
          <cell r="F657">
            <v>875</v>
          </cell>
          <cell r="G657">
            <v>90.815061110000002</v>
          </cell>
        </row>
        <row r="658">
          <cell r="A658" t="str">
            <v>1959Influenza and pneumoniaMaleAllEth</v>
          </cell>
          <cell r="B658">
            <v>1959</v>
          </cell>
          <cell r="C658" t="str">
            <v>Influenza and pneumonia</v>
          </cell>
          <cell r="D658" t="str">
            <v>Male</v>
          </cell>
          <cell r="E658" t="str">
            <v>AllEth</v>
          </cell>
          <cell r="F658">
            <v>676</v>
          </cell>
          <cell r="G658">
            <v>65.568588840000004</v>
          </cell>
        </row>
        <row r="659">
          <cell r="A659" t="str">
            <v>1959Intentional self-harmMaleAllEth</v>
          </cell>
          <cell r="B659">
            <v>1959</v>
          </cell>
          <cell r="C659" t="str">
            <v>Intentional self-harm</v>
          </cell>
          <cell r="D659" t="str">
            <v>Male</v>
          </cell>
          <cell r="E659" t="str">
            <v>AllEth</v>
          </cell>
          <cell r="F659">
            <v>157</v>
          </cell>
          <cell r="G659">
            <v>14.47092501</v>
          </cell>
        </row>
        <row r="660">
          <cell r="A660" t="str">
            <v>1959All cancerMaleAllEth</v>
          </cell>
          <cell r="B660">
            <v>1959</v>
          </cell>
          <cell r="C660" t="str">
            <v>All cancer</v>
          </cell>
          <cell r="D660" t="str">
            <v>Male</v>
          </cell>
          <cell r="E660" t="str">
            <v>AllEth</v>
          </cell>
          <cell r="F660">
            <v>1811</v>
          </cell>
          <cell r="G660">
            <v>166.1609043</v>
          </cell>
        </row>
        <row r="661">
          <cell r="A661" t="str">
            <v>1959All deathsMaleAllEth</v>
          </cell>
          <cell r="B661">
            <v>1959</v>
          </cell>
          <cell r="C661" t="str">
            <v>All deaths</v>
          </cell>
          <cell r="D661" t="str">
            <v>Male</v>
          </cell>
          <cell r="E661" t="str">
            <v>AllEth</v>
          </cell>
          <cell r="F661">
            <v>11648</v>
          </cell>
          <cell r="G661">
            <v>1082.6577890000001</v>
          </cell>
        </row>
        <row r="662">
          <cell r="A662" t="str">
            <v>1960AssaultMaleAllEth</v>
          </cell>
          <cell r="B662">
            <v>1960</v>
          </cell>
          <cell r="C662" t="str">
            <v>Assault</v>
          </cell>
          <cell r="D662" t="str">
            <v>Male</v>
          </cell>
          <cell r="E662" t="str">
            <v>AllEth</v>
          </cell>
          <cell r="F662">
            <v>12</v>
          </cell>
          <cell r="G662">
            <v>0.95083712200000003</v>
          </cell>
        </row>
        <row r="663">
          <cell r="A663" t="str">
            <v>1960Cerebrovascular diseaseMaleAllEth</v>
          </cell>
          <cell r="B663">
            <v>1960</v>
          </cell>
          <cell r="C663" t="str">
            <v>Cerebrovascular disease</v>
          </cell>
          <cell r="D663" t="str">
            <v>Male</v>
          </cell>
          <cell r="E663" t="str">
            <v>AllEth</v>
          </cell>
          <cell r="F663">
            <v>1072</v>
          </cell>
          <cell r="G663">
            <v>104.13848710000001</v>
          </cell>
        </row>
        <row r="664">
          <cell r="A664" t="str">
            <v>1960Chronic lower respiratory diseasesMaleAllEth</v>
          </cell>
          <cell r="B664">
            <v>1960</v>
          </cell>
          <cell r="C664" t="str">
            <v>Chronic lower respiratory diseases</v>
          </cell>
          <cell r="D664" t="str">
            <v>Male</v>
          </cell>
          <cell r="E664" t="str">
            <v>AllEth</v>
          </cell>
          <cell r="F664" t="str">
            <v>...</v>
          </cell>
          <cell r="G664" t="str">
            <v>...</v>
          </cell>
        </row>
        <row r="665">
          <cell r="A665" t="str">
            <v>1960Diabetes mellitusMaleAllEth</v>
          </cell>
          <cell r="B665">
            <v>1960</v>
          </cell>
          <cell r="C665" t="str">
            <v>Diabetes mellitus</v>
          </cell>
          <cell r="D665" t="str">
            <v>Male</v>
          </cell>
          <cell r="E665" t="str">
            <v>AllEth</v>
          </cell>
          <cell r="F665">
            <v>124</v>
          </cell>
          <cell r="G665">
            <v>11.13941344</v>
          </cell>
        </row>
        <row r="666">
          <cell r="A666" t="str">
            <v>1960Ischaemic heart diseaseMaleAllEth</v>
          </cell>
          <cell r="B666">
            <v>1960</v>
          </cell>
          <cell r="C666" t="str">
            <v>Ischaemic heart disease</v>
          </cell>
          <cell r="D666" t="str">
            <v>Male</v>
          </cell>
          <cell r="E666" t="str">
            <v>AllEth</v>
          </cell>
          <cell r="F666">
            <v>3135</v>
          </cell>
          <cell r="G666">
            <v>291.44547710000001</v>
          </cell>
        </row>
        <row r="667">
          <cell r="A667" t="str">
            <v>1960Motor vehicle accidentsMaleAllEth</v>
          </cell>
          <cell r="B667">
            <v>1960</v>
          </cell>
          <cell r="C667" t="str">
            <v>Motor vehicle accidents</v>
          </cell>
          <cell r="D667" t="str">
            <v>Male</v>
          </cell>
          <cell r="E667" t="str">
            <v>AllEth</v>
          </cell>
          <cell r="F667">
            <v>253</v>
          </cell>
          <cell r="G667">
            <v>22.888386279999999</v>
          </cell>
        </row>
        <row r="668">
          <cell r="A668" t="str">
            <v>1960Other forms of heart diseaseMaleAllEth</v>
          </cell>
          <cell r="B668">
            <v>1960</v>
          </cell>
          <cell r="C668" t="str">
            <v>Other forms of heart disease</v>
          </cell>
          <cell r="D668" t="str">
            <v>Male</v>
          </cell>
          <cell r="E668" t="str">
            <v>AllEth</v>
          </cell>
          <cell r="F668">
            <v>779</v>
          </cell>
          <cell r="G668">
            <v>83.528767619999996</v>
          </cell>
        </row>
        <row r="669">
          <cell r="A669" t="str">
            <v>1960Influenza and pneumoniaMaleAllEth</v>
          </cell>
          <cell r="B669">
            <v>1960</v>
          </cell>
          <cell r="C669" t="str">
            <v>Influenza and pneumonia</v>
          </cell>
          <cell r="D669" t="str">
            <v>Male</v>
          </cell>
          <cell r="E669" t="str">
            <v>AllEth</v>
          </cell>
          <cell r="F669">
            <v>572</v>
          </cell>
          <cell r="G669">
            <v>57.193366859999998</v>
          </cell>
        </row>
        <row r="670">
          <cell r="A670" t="str">
            <v>1960Intentional self-harmMaleAllEth</v>
          </cell>
          <cell r="B670">
            <v>1960</v>
          </cell>
          <cell r="C670" t="str">
            <v>Intentional self-harm</v>
          </cell>
          <cell r="D670" t="str">
            <v>Male</v>
          </cell>
          <cell r="E670" t="str">
            <v>AllEth</v>
          </cell>
          <cell r="F670">
            <v>165</v>
          </cell>
          <cell r="G670">
            <v>15.03957832</v>
          </cell>
        </row>
        <row r="671">
          <cell r="A671" t="str">
            <v>1960All cancerMaleAllEth</v>
          </cell>
          <cell r="B671">
            <v>1960</v>
          </cell>
          <cell r="C671" t="str">
            <v>All cancer</v>
          </cell>
          <cell r="D671" t="str">
            <v>Male</v>
          </cell>
          <cell r="E671" t="str">
            <v>AllEth</v>
          </cell>
          <cell r="F671">
            <v>1724</v>
          </cell>
          <cell r="G671">
            <v>156.37595930000001</v>
          </cell>
        </row>
        <row r="672">
          <cell r="A672" t="str">
            <v>1960All deathsMaleAllEth</v>
          </cell>
          <cell r="B672">
            <v>1960</v>
          </cell>
          <cell r="C672" t="str">
            <v>All deaths</v>
          </cell>
          <cell r="D672" t="str">
            <v>Male</v>
          </cell>
          <cell r="E672" t="str">
            <v>AllEth</v>
          </cell>
          <cell r="F672">
            <v>11546</v>
          </cell>
          <cell r="G672">
            <v>1070.8894769999999</v>
          </cell>
        </row>
        <row r="673">
          <cell r="A673" t="str">
            <v>1961AssaultMaleAllEth</v>
          </cell>
          <cell r="B673">
            <v>1961</v>
          </cell>
          <cell r="C673" t="str">
            <v>Assault</v>
          </cell>
          <cell r="D673" t="str">
            <v>Male</v>
          </cell>
          <cell r="E673" t="str">
            <v>AllEth</v>
          </cell>
          <cell r="F673">
            <v>13</v>
          </cell>
          <cell r="G673">
            <v>1.0983210130000001</v>
          </cell>
        </row>
        <row r="674">
          <cell r="A674" t="str">
            <v>1961Cerebrovascular diseaseMaleAllEth</v>
          </cell>
          <cell r="B674">
            <v>1961</v>
          </cell>
          <cell r="C674" t="str">
            <v>Cerebrovascular disease</v>
          </cell>
          <cell r="D674" t="str">
            <v>Male</v>
          </cell>
          <cell r="E674" t="str">
            <v>AllEth</v>
          </cell>
          <cell r="F674">
            <v>1124</v>
          </cell>
          <cell r="G674">
            <v>105.021947</v>
          </cell>
        </row>
        <row r="675">
          <cell r="A675" t="str">
            <v>1961Chronic lower respiratory diseasesMaleAllEth</v>
          </cell>
          <cell r="B675">
            <v>1961</v>
          </cell>
          <cell r="C675" t="str">
            <v>Chronic lower respiratory diseases</v>
          </cell>
          <cell r="D675" t="str">
            <v>Male</v>
          </cell>
          <cell r="E675" t="str">
            <v>AllEth</v>
          </cell>
          <cell r="F675" t="str">
            <v>...</v>
          </cell>
          <cell r="G675" t="str">
            <v>...</v>
          </cell>
        </row>
        <row r="676">
          <cell r="A676" t="str">
            <v>1961Diabetes mellitusMaleAllEth</v>
          </cell>
          <cell r="B676">
            <v>1961</v>
          </cell>
          <cell r="C676" t="str">
            <v>Diabetes mellitus</v>
          </cell>
          <cell r="D676" t="str">
            <v>Male</v>
          </cell>
          <cell r="E676" t="str">
            <v>AllEth</v>
          </cell>
          <cell r="F676">
            <v>118</v>
          </cell>
          <cell r="G676">
            <v>10.630094659999999</v>
          </cell>
        </row>
        <row r="677">
          <cell r="A677" t="str">
            <v>1961Ischaemic heart diseaseMaleAllEth</v>
          </cell>
          <cell r="B677">
            <v>1961</v>
          </cell>
          <cell r="C677" t="str">
            <v>Ischaemic heart disease</v>
          </cell>
          <cell r="D677" t="str">
            <v>Male</v>
          </cell>
          <cell r="E677" t="str">
            <v>AllEth</v>
          </cell>
          <cell r="F677">
            <v>3310</v>
          </cell>
          <cell r="G677">
            <v>297.58714800000001</v>
          </cell>
        </row>
        <row r="678">
          <cell r="A678" t="str">
            <v>1961Motor vehicle accidentsMaleAllEth</v>
          </cell>
          <cell r="B678">
            <v>1961</v>
          </cell>
          <cell r="C678" t="str">
            <v>Motor vehicle accidents</v>
          </cell>
          <cell r="D678" t="str">
            <v>Male</v>
          </cell>
          <cell r="E678" t="str">
            <v>AllEth</v>
          </cell>
          <cell r="F678">
            <v>305</v>
          </cell>
          <cell r="G678">
            <v>27.048982519999999</v>
          </cell>
        </row>
        <row r="679">
          <cell r="A679" t="str">
            <v>1961Other forms of heart diseaseMaleAllEth</v>
          </cell>
          <cell r="B679">
            <v>1961</v>
          </cell>
          <cell r="C679" t="str">
            <v>Other forms of heart disease</v>
          </cell>
          <cell r="D679" t="str">
            <v>Male</v>
          </cell>
          <cell r="E679" t="str">
            <v>AllEth</v>
          </cell>
          <cell r="F679">
            <v>737</v>
          </cell>
          <cell r="G679">
            <v>70.848911779999995</v>
          </cell>
        </row>
        <row r="680">
          <cell r="A680" t="str">
            <v>1961Influenza and pneumoniaMaleAllEth</v>
          </cell>
          <cell r="B680">
            <v>1961</v>
          </cell>
          <cell r="C680" t="str">
            <v>Influenza and pneumonia</v>
          </cell>
          <cell r="D680" t="str">
            <v>Male</v>
          </cell>
          <cell r="E680" t="str">
            <v>AllEth</v>
          </cell>
          <cell r="F680">
            <v>569</v>
          </cell>
          <cell r="G680">
            <v>51.515444670000001</v>
          </cell>
        </row>
        <row r="681">
          <cell r="A681" t="str">
            <v>1961Intentional self-harmMaleAllEth</v>
          </cell>
          <cell r="B681">
            <v>1961</v>
          </cell>
          <cell r="C681" t="str">
            <v>Intentional self-harm</v>
          </cell>
          <cell r="D681" t="str">
            <v>Male</v>
          </cell>
          <cell r="E681" t="str">
            <v>AllEth</v>
          </cell>
          <cell r="F681">
            <v>155</v>
          </cell>
          <cell r="G681">
            <v>13.98149924</v>
          </cell>
        </row>
        <row r="682">
          <cell r="A682" t="str">
            <v>1961All cancerMaleAllEth</v>
          </cell>
          <cell r="B682">
            <v>1961</v>
          </cell>
          <cell r="C682" t="str">
            <v>All cancer</v>
          </cell>
          <cell r="D682" t="str">
            <v>Male</v>
          </cell>
          <cell r="E682" t="str">
            <v>AllEth</v>
          </cell>
          <cell r="F682">
            <v>1870</v>
          </cell>
          <cell r="G682">
            <v>166.0608201</v>
          </cell>
        </row>
        <row r="683">
          <cell r="A683" t="str">
            <v>1961All deathsMaleAllEth</v>
          </cell>
          <cell r="B683">
            <v>1961</v>
          </cell>
          <cell r="C683" t="str">
            <v>All deaths</v>
          </cell>
          <cell r="D683" t="str">
            <v>Male</v>
          </cell>
          <cell r="E683" t="str">
            <v>AllEth</v>
          </cell>
          <cell r="F683">
            <v>11899</v>
          </cell>
          <cell r="G683">
            <v>1054.4989230000001</v>
          </cell>
        </row>
        <row r="684">
          <cell r="A684" t="str">
            <v>1962AssaultMaleAllEth</v>
          </cell>
          <cell r="B684">
            <v>1962</v>
          </cell>
          <cell r="C684" t="str">
            <v>Assault</v>
          </cell>
          <cell r="D684" t="str">
            <v>Male</v>
          </cell>
          <cell r="E684" t="str">
            <v>AllEth</v>
          </cell>
          <cell r="F684">
            <v>8</v>
          </cell>
          <cell r="G684">
            <v>0.67040741500000001</v>
          </cell>
        </row>
        <row r="685">
          <cell r="A685" t="str">
            <v>1962Cerebrovascular diseaseMaleAllEth</v>
          </cell>
          <cell r="B685">
            <v>1962</v>
          </cell>
          <cell r="C685" t="str">
            <v>Cerebrovascular disease</v>
          </cell>
          <cell r="D685" t="str">
            <v>Male</v>
          </cell>
          <cell r="E685" t="str">
            <v>AllEth</v>
          </cell>
          <cell r="F685">
            <v>1155</v>
          </cell>
          <cell r="G685">
            <v>106.83386729999999</v>
          </cell>
        </row>
        <row r="686">
          <cell r="A686" t="str">
            <v>1962Chronic lower respiratory diseasesMaleAllEth</v>
          </cell>
          <cell r="B686">
            <v>1962</v>
          </cell>
          <cell r="C686" t="str">
            <v>Chronic lower respiratory diseases</v>
          </cell>
          <cell r="D686" t="str">
            <v>Male</v>
          </cell>
          <cell r="E686" t="str">
            <v>AllEth</v>
          </cell>
          <cell r="F686" t="str">
            <v>...</v>
          </cell>
          <cell r="G686" t="str">
            <v>...</v>
          </cell>
        </row>
        <row r="687">
          <cell r="A687" t="str">
            <v>1962Diabetes mellitusMaleAllEth</v>
          </cell>
          <cell r="B687">
            <v>1962</v>
          </cell>
          <cell r="C687" t="str">
            <v>Diabetes mellitus</v>
          </cell>
          <cell r="D687" t="str">
            <v>Male</v>
          </cell>
          <cell r="E687" t="str">
            <v>AllEth</v>
          </cell>
          <cell r="F687">
            <v>111</v>
          </cell>
          <cell r="G687">
            <v>9.8001151249999996</v>
          </cell>
        </row>
        <row r="688">
          <cell r="A688" t="str">
            <v>1962Ischaemic heart diseaseMaleAllEth</v>
          </cell>
          <cell r="B688">
            <v>1962</v>
          </cell>
          <cell r="C688" t="str">
            <v>Ischaemic heart disease</v>
          </cell>
          <cell r="D688" t="str">
            <v>Male</v>
          </cell>
          <cell r="E688" t="str">
            <v>AllEth</v>
          </cell>
          <cell r="F688">
            <v>3354</v>
          </cell>
          <cell r="G688">
            <v>298.42921200000001</v>
          </cell>
        </row>
        <row r="689">
          <cell r="A689" t="str">
            <v>1962Motor vehicle accidentsMaleAllEth</v>
          </cell>
          <cell r="B689">
            <v>1962</v>
          </cell>
          <cell r="C689" t="str">
            <v>Motor vehicle accidents</v>
          </cell>
          <cell r="D689" t="str">
            <v>Male</v>
          </cell>
          <cell r="E689" t="str">
            <v>AllEth</v>
          </cell>
          <cell r="F689">
            <v>317</v>
          </cell>
          <cell r="G689">
            <v>27.584307039999999</v>
          </cell>
        </row>
        <row r="690">
          <cell r="A690" t="str">
            <v>1962Other forms of heart diseaseMaleAllEth</v>
          </cell>
          <cell r="B690">
            <v>1962</v>
          </cell>
          <cell r="C690" t="str">
            <v>Other forms of heart disease</v>
          </cell>
          <cell r="D690" t="str">
            <v>Male</v>
          </cell>
          <cell r="E690" t="str">
            <v>AllEth</v>
          </cell>
          <cell r="F690">
            <v>778</v>
          </cell>
          <cell r="G690">
            <v>74.481486520000004</v>
          </cell>
        </row>
        <row r="691">
          <cell r="A691" t="str">
            <v>1962Influenza and pneumoniaMaleAllEth</v>
          </cell>
          <cell r="B691">
            <v>1962</v>
          </cell>
          <cell r="C691" t="str">
            <v>Influenza and pneumonia</v>
          </cell>
          <cell r="D691" t="str">
            <v>Male</v>
          </cell>
          <cell r="E691" t="str">
            <v>AllEth</v>
          </cell>
          <cell r="F691">
            <v>781</v>
          </cell>
          <cell r="G691">
            <v>71.289772720000002</v>
          </cell>
        </row>
        <row r="692">
          <cell r="A692" t="str">
            <v>1962Intentional self-harmMaleAllEth</v>
          </cell>
          <cell r="B692">
            <v>1962</v>
          </cell>
          <cell r="C692" t="str">
            <v>Intentional self-harm</v>
          </cell>
          <cell r="D692" t="str">
            <v>Male</v>
          </cell>
          <cell r="E692" t="str">
            <v>AllEth</v>
          </cell>
          <cell r="F692">
            <v>142</v>
          </cell>
          <cell r="G692">
            <v>12.55390294</v>
          </cell>
        </row>
        <row r="693">
          <cell r="A693" t="str">
            <v>1962All cancerMaleAllEth</v>
          </cell>
          <cell r="B693">
            <v>1962</v>
          </cell>
          <cell r="C693" t="str">
            <v>All cancer</v>
          </cell>
          <cell r="D693" t="str">
            <v>Male</v>
          </cell>
          <cell r="E693" t="str">
            <v>AllEth</v>
          </cell>
          <cell r="F693">
            <v>1936</v>
          </cell>
          <cell r="G693">
            <v>169.8596963</v>
          </cell>
        </row>
        <row r="694">
          <cell r="A694" t="str">
            <v>1962All deathsMaleAllEth</v>
          </cell>
          <cell r="B694">
            <v>1962</v>
          </cell>
          <cell r="C694" t="str">
            <v>All deaths</v>
          </cell>
          <cell r="D694" t="str">
            <v>Male</v>
          </cell>
          <cell r="E694" t="str">
            <v>AllEth</v>
          </cell>
          <cell r="F694">
            <v>12238</v>
          </cell>
          <cell r="G694">
            <v>1075.0209629999999</v>
          </cell>
        </row>
        <row r="695">
          <cell r="A695" t="str">
            <v>1963AssaultMaleAllEth</v>
          </cell>
          <cell r="B695">
            <v>1963</v>
          </cell>
          <cell r="C695" t="str">
            <v>Assault</v>
          </cell>
          <cell r="D695" t="str">
            <v>Male</v>
          </cell>
          <cell r="E695" t="str">
            <v>AllEth</v>
          </cell>
          <cell r="F695">
            <v>9</v>
          </cell>
          <cell r="G695">
            <v>0.79250961200000003</v>
          </cell>
        </row>
        <row r="696">
          <cell r="A696" t="str">
            <v>1963Cerebrovascular diseaseMaleAllEth</v>
          </cell>
          <cell r="B696">
            <v>1963</v>
          </cell>
          <cell r="C696" t="str">
            <v>Cerebrovascular disease</v>
          </cell>
          <cell r="D696" t="str">
            <v>Male</v>
          </cell>
          <cell r="E696" t="str">
            <v>AllEth</v>
          </cell>
          <cell r="F696">
            <v>1195</v>
          </cell>
          <cell r="G696">
            <v>109.8394581</v>
          </cell>
        </row>
        <row r="697">
          <cell r="A697" t="str">
            <v>1963Chronic lower respiratory diseasesMaleAllEth</v>
          </cell>
          <cell r="B697">
            <v>1963</v>
          </cell>
          <cell r="C697" t="str">
            <v>Chronic lower respiratory diseases</v>
          </cell>
          <cell r="D697" t="str">
            <v>Male</v>
          </cell>
          <cell r="E697" t="str">
            <v>AllEth</v>
          </cell>
          <cell r="F697" t="str">
            <v>...</v>
          </cell>
          <cell r="G697" t="str">
            <v>...</v>
          </cell>
        </row>
        <row r="698">
          <cell r="A698" t="str">
            <v>1963Diabetes mellitusMaleAllEth</v>
          </cell>
          <cell r="B698">
            <v>1963</v>
          </cell>
          <cell r="C698" t="str">
            <v>Diabetes mellitus</v>
          </cell>
          <cell r="D698" t="str">
            <v>Male</v>
          </cell>
          <cell r="E698" t="str">
            <v>AllEth</v>
          </cell>
          <cell r="F698">
            <v>134</v>
          </cell>
          <cell r="G698">
            <v>11.90482989</v>
          </cell>
        </row>
        <row r="699">
          <cell r="A699" t="str">
            <v>1963Ischaemic heart diseaseMaleAllEth</v>
          </cell>
          <cell r="B699">
            <v>1963</v>
          </cell>
          <cell r="C699" t="str">
            <v>Ischaemic heart disease</v>
          </cell>
          <cell r="D699" t="str">
            <v>Male</v>
          </cell>
          <cell r="E699" t="str">
            <v>AllEth</v>
          </cell>
          <cell r="F699">
            <v>3632</v>
          </cell>
          <cell r="G699">
            <v>318.96857999999997</v>
          </cell>
        </row>
        <row r="700">
          <cell r="A700" t="str">
            <v>1963Motor vehicle accidentsMaleAllEth</v>
          </cell>
          <cell r="B700">
            <v>1963</v>
          </cell>
          <cell r="C700" t="str">
            <v>Motor vehicle accidents</v>
          </cell>
          <cell r="D700" t="str">
            <v>Male</v>
          </cell>
          <cell r="E700" t="str">
            <v>AllEth</v>
          </cell>
          <cell r="F700">
            <v>319</v>
          </cell>
          <cell r="G700">
            <v>26.596135990000001</v>
          </cell>
        </row>
        <row r="701">
          <cell r="A701" t="str">
            <v>1963Other forms of heart diseaseMaleAllEth</v>
          </cell>
          <cell r="B701">
            <v>1963</v>
          </cell>
          <cell r="C701" t="str">
            <v>Other forms of heart disease</v>
          </cell>
          <cell r="D701" t="str">
            <v>Male</v>
          </cell>
          <cell r="E701" t="str">
            <v>AllEth</v>
          </cell>
          <cell r="F701">
            <v>753</v>
          </cell>
          <cell r="G701">
            <v>71.542875530000003</v>
          </cell>
        </row>
        <row r="702">
          <cell r="A702" t="str">
            <v>1963Influenza and pneumoniaMaleAllEth</v>
          </cell>
          <cell r="B702">
            <v>1963</v>
          </cell>
          <cell r="C702" t="str">
            <v>Influenza and pneumonia</v>
          </cell>
          <cell r="D702" t="str">
            <v>Male</v>
          </cell>
          <cell r="E702" t="str">
            <v>AllEth</v>
          </cell>
          <cell r="F702">
            <v>616</v>
          </cell>
          <cell r="G702">
            <v>56.157302340000001</v>
          </cell>
        </row>
        <row r="703">
          <cell r="A703" t="str">
            <v>1963Intentional self-harmMaleAllEth</v>
          </cell>
          <cell r="B703">
            <v>1963</v>
          </cell>
          <cell r="C703" t="str">
            <v>Intentional self-harm</v>
          </cell>
          <cell r="D703" t="str">
            <v>Male</v>
          </cell>
          <cell r="E703" t="str">
            <v>AllEth</v>
          </cell>
          <cell r="F703">
            <v>157</v>
          </cell>
          <cell r="G703">
            <v>13.59470082</v>
          </cell>
        </row>
        <row r="704">
          <cell r="A704" t="str">
            <v>1963All cancerMaleAllEth</v>
          </cell>
          <cell r="B704">
            <v>1963</v>
          </cell>
          <cell r="C704" t="str">
            <v>All cancer</v>
          </cell>
          <cell r="D704" t="str">
            <v>Male</v>
          </cell>
          <cell r="E704" t="str">
            <v>AllEth</v>
          </cell>
          <cell r="F704">
            <v>2044</v>
          </cell>
          <cell r="G704">
            <v>178.33922920000001</v>
          </cell>
        </row>
        <row r="705">
          <cell r="A705" t="str">
            <v>1963All deathsMaleAllEth</v>
          </cell>
          <cell r="B705">
            <v>1963</v>
          </cell>
          <cell r="C705" t="str">
            <v>All deaths</v>
          </cell>
          <cell r="D705" t="str">
            <v>Male</v>
          </cell>
          <cell r="E705" t="str">
            <v>AllEth</v>
          </cell>
          <cell r="F705">
            <v>12424</v>
          </cell>
          <cell r="G705">
            <v>1083.0614049999999</v>
          </cell>
        </row>
        <row r="706">
          <cell r="A706" t="str">
            <v>1964AssaultMaleAllEth</v>
          </cell>
          <cell r="B706">
            <v>1964</v>
          </cell>
          <cell r="C706" t="str">
            <v>Assault</v>
          </cell>
          <cell r="D706" t="str">
            <v>Male</v>
          </cell>
          <cell r="E706" t="str">
            <v>AllEth</v>
          </cell>
          <cell r="F706">
            <v>19</v>
          </cell>
          <cell r="G706">
            <v>1.4905354319999999</v>
          </cell>
        </row>
        <row r="707">
          <cell r="A707" t="str">
            <v>1964Cerebrovascular diseaseMaleAllEth</v>
          </cell>
          <cell r="B707">
            <v>1964</v>
          </cell>
          <cell r="C707" t="str">
            <v>Cerebrovascular disease</v>
          </cell>
          <cell r="D707" t="str">
            <v>Male</v>
          </cell>
          <cell r="E707" t="str">
            <v>AllEth</v>
          </cell>
          <cell r="F707">
            <v>1133</v>
          </cell>
          <cell r="G707">
            <v>102.823756</v>
          </cell>
        </row>
        <row r="708">
          <cell r="A708" t="str">
            <v>1964Chronic lower respiratory diseasesMaleAllEth</v>
          </cell>
          <cell r="B708">
            <v>1964</v>
          </cell>
          <cell r="C708" t="str">
            <v>Chronic lower respiratory diseases</v>
          </cell>
          <cell r="D708" t="str">
            <v>Male</v>
          </cell>
          <cell r="E708" t="str">
            <v>AllEth</v>
          </cell>
          <cell r="F708" t="str">
            <v>...</v>
          </cell>
          <cell r="G708" t="str">
            <v>...</v>
          </cell>
        </row>
        <row r="709">
          <cell r="A709" t="str">
            <v>1964Diabetes mellitusMaleAllEth</v>
          </cell>
          <cell r="B709">
            <v>1964</v>
          </cell>
          <cell r="C709" t="str">
            <v>Diabetes mellitus</v>
          </cell>
          <cell r="D709" t="str">
            <v>Male</v>
          </cell>
          <cell r="E709" t="str">
            <v>AllEth</v>
          </cell>
          <cell r="F709">
            <v>127</v>
          </cell>
          <cell r="G709">
            <v>11.32936102</v>
          </cell>
        </row>
        <row r="710">
          <cell r="A710" t="str">
            <v>1964Ischaemic heart diseaseMaleAllEth</v>
          </cell>
          <cell r="B710">
            <v>1964</v>
          </cell>
          <cell r="C710" t="str">
            <v>Ischaemic heart disease</v>
          </cell>
          <cell r="D710" t="str">
            <v>Male</v>
          </cell>
          <cell r="E710" t="str">
            <v>AllEth</v>
          </cell>
          <cell r="F710">
            <v>3775</v>
          </cell>
          <cell r="G710">
            <v>328.90543630000002</v>
          </cell>
        </row>
        <row r="711">
          <cell r="A711" t="str">
            <v>1964Motor vehicle accidentsMaleAllEth</v>
          </cell>
          <cell r="B711">
            <v>1964</v>
          </cell>
          <cell r="C711" t="str">
            <v>Motor vehicle accidents</v>
          </cell>
          <cell r="D711" t="str">
            <v>Male</v>
          </cell>
          <cell r="E711" t="str">
            <v>AllEth</v>
          </cell>
          <cell r="F711">
            <v>328</v>
          </cell>
          <cell r="G711">
            <v>26.987890889999999</v>
          </cell>
        </row>
        <row r="712">
          <cell r="A712" t="str">
            <v>1964Other forms of heart diseaseMaleAllEth</v>
          </cell>
          <cell r="B712">
            <v>1964</v>
          </cell>
          <cell r="C712" t="str">
            <v>Other forms of heart disease</v>
          </cell>
          <cell r="D712" t="str">
            <v>Male</v>
          </cell>
          <cell r="E712" t="str">
            <v>AllEth</v>
          </cell>
          <cell r="F712">
            <v>730</v>
          </cell>
          <cell r="G712">
            <v>69.636905350000006</v>
          </cell>
        </row>
        <row r="713">
          <cell r="A713" t="str">
            <v>1964Influenza and pneumoniaMaleAllEth</v>
          </cell>
          <cell r="B713">
            <v>1964</v>
          </cell>
          <cell r="C713" t="str">
            <v>Influenza and pneumonia</v>
          </cell>
          <cell r="D713" t="str">
            <v>Male</v>
          </cell>
          <cell r="E713" t="str">
            <v>AllEth</v>
          </cell>
          <cell r="F713">
            <v>806</v>
          </cell>
          <cell r="G713">
            <v>74.430317470000006</v>
          </cell>
        </row>
        <row r="714">
          <cell r="A714" t="str">
            <v>1964Intentional self-harmMaleAllEth</v>
          </cell>
          <cell r="B714">
            <v>1964</v>
          </cell>
          <cell r="C714" t="str">
            <v>Intentional self-harm</v>
          </cell>
          <cell r="D714" t="str">
            <v>Male</v>
          </cell>
          <cell r="E714" t="str">
            <v>AllEth</v>
          </cell>
          <cell r="F714">
            <v>127</v>
          </cell>
          <cell r="G714">
            <v>10.696166939999999</v>
          </cell>
        </row>
        <row r="715">
          <cell r="A715" t="str">
            <v>1964All cancerMaleAllEth</v>
          </cell>
          <cell r="B715">
            <v>1964</v>
          </cell>
          <cell r="C715" t="str">
            <v>All cancer</v>
          </cell>
          <cell r="D715" t="str">
            <v>Male</v>
          </cell>
          <cell r="E715" t="str">
            <v>AllEth</v>
          </cell>
          <cell r="F715">
            <v>1962</v>
          </cell>
          <cell r="G715">
            <v>168.15639619999999</v>
          </cell>
        </row>
        <row r="716">
          <cell r="A716" t="str">
            <v>1964All deathsMaleAllEth</v>
          </cell>
          <cell r="B716">
            <v>1964</v>
          </cell>
          <cell r="C716" t="str">
            <v>All deaths</v>
          </cell>
          <cell r="D716" t="str">
            <v>Male</v>
          </cell>
          <cell r="E716" t="str">
            <v>AllEth</v>
          </cell>
          <cell r="F716">
            <v>12635</v>
          </cell>
          <cell r="G716">
            <v>1092.058765</v>
          </cell>
        </row>
        <row r="717">
          <cell r="A717" t="str">
            <v>1965AssaultMaleAllEth</v>
          </cell>
          <cell r="B717">
            <v>1965</v>
          </cell>
          <cell r="C717" t="str">
            <v>Assault</v>
          </cell>
          <cell r="D717" t="str">
            <v>Male</v>
          </cell>
          <cell r="E717" t="str">
            <v>AllEth</v>
          </cell>
          <cell r="F717">
            <v>18</v>
          </cell>
          <cell r="G717">
            <v>1.3359023000000001</v>
          </cell>
        </row>
        <row r="718">
          <cell r="A718" t="str">
            <v>1965Cerebrovascular diseaseMaleAllEth</v>
          </cell>
          <cell r="B718">
            <v>1965</v>
          </cell>
          <cell r="C718" t="str">
            <v>Cerebrovascular disease</v>
          </cell>
          <cell r="D718" t="str">
            <v>Male</v>
          </cell>
          <cell r="E718" t="str">
            <v>AllEth</v>
          </cell>
          <cell r="F718">
            <v>1169</v>
          </cell>
          <cell r="G718">
            <v>106.6601592</v>
          </cell>
        </row>
        <row r="719">
          <cell r="A719" t="str">
            <v>1965Chronic lower respiratory diseasesMaleAllEth</v>
          </cell>
          <cell r="B719">
            <v>1965</v>
          </cell>
          <cell r="C719" t="str">
            <v>Chronic lower respiratory diseases</v>
          </cell>
          <cell r="D719" t="str">
            <v>Male</v>
          </cell>
          <cell r="E719" t="str">
            <v>AllEth</v>
          </cell>
          <cell r="F719" t="str">
            <v>...</v>
          </cell>
          <cell r="G719" t="str">
            <v>...</v>
          </cell>
        </row>
        <row r="720">
          <cell r="A720" t="str">
            <v>1965Diabetes mellitusMaleAllEth</v>
          </cell>
          <cell r="B720">
            <v>1965</v>
          </cell>
          <cell r="C720" t="str">
            <v>Diabetes mellitus</v>
          </cell>
          <cell r="D720" t="str">
            <v>Male</v>
          </cell>
          <cell r="E720" t="str">
            <v>AllEth</v>
          </cell>
          <cell r="F720">
            <v>114</v>
          </cell>
          <cell r="G720">
            <v>9.9803087930000007</v>
          </cell>
        </row>
        <row r="721">
          <cell r="A721" t="str">
            <v>1965Ischaemic heart diseaseMaleAllEth</v>
          </cell>
          <cell r="B721">
            <v>1965</v>
          </cell>
          <cell r="C721" t="str">
            <v>Ischaemic heart disease</v>
          </cell>
          <cell r="D721" t="str">
            <v>Male</v>
          </cell>
          <cell r="E721" t="str">
            <v>AllEth</v>
          </cell>
          <cell r="F721">
            <v>3728</v>
          </cell>
          <cell r="G721">
            <v>320.53536159999999</v>
          </cell>
        </row>
        <row r="722">
          <cell r="A722" t="str">
            <v>1965Motor vehicle accidentsMaleAllEth</v>
          </cell>
          <cell r="B722">
            <v>1965</v>
          </cell>
          <cell r="C722" t="str">
            <v>Motor vehicle accidents</v>
          </cell>
          <cell r="D722" t="str">
            <v>Male</v>
          </cell>
          <cell r="E722" t="str">
            <v>AllEth</v>
          </cell>
          <cell r="F722">
            <v>411</v>
          </cell>
          <cell r="G722">
            <v>32.896829879999999</v>
          </cell>
        </row>
        <row r="723">
          <cell r="A723" t="str">
            <v>1965Other forms of heart diseaseMaleAllEth</v>
          </cell>
          <cell r="B723">
            <v>1965</v>
          </cell>
          <cell r="C723" t="str">
            <v>Other forms of heart disease</v>
          </cell>
          <cell r="D723" t="str">
            <v>Male</v>
          </cell>
          <cell r="E723" t="str">
            <v>AllEth</v>
          </cell>
          <cell r="F723">
            <v>738</v>
          </cell>
          <cell r="G723">
            <v>69.489745729999996</v>
          </cell>
        </row>
        <row r="724">
          <cell r="A724" t="str">
            <v>1965Influenza and pneumoniaMaleAllEth</v>
          </cell>
          <cell r="B724">
            <v>1965</v>
          </cell>
          <cell r="C724" t="str">
            <v>Influenza and pneumonia</v>
          </cell>
          <cell r="D724" t="str">
            <v>Male</v>
          </cell>
          <cell r="E724" t="str">
            <v>AllEth</v>
          </cell>
          <cell r="F724">
            <v>594</v>
          </cell>
          <cell r="G724">
            <v>52.63634115</v>
          </cell>
        </row>
        <row r="725">
          <cell r="A725" t="str">
            <v>1965Intentional self-harmMaleAllEth</v>
          </cell>
          <cell r="B725">
            <v>1965</v>
          </cell>
          <cell r="C725" t="str">
            <v>Intentional self-harm</v>
          </cell>
          <cell r="D725" t="str">
            <v>Male</v>
          </cell>
          <cell r="E725" t="str">
            <v>AllEth</v>
          </cell>
          <cell r="F725">
            <v>161</v>
          </cell>
          <cell r="G725">
            <v>13.44216121</v>
          </cell>
        </row>
        <row r="726">
          <cell r="A726" t="str">
            <v>1965All cancerMaleAllEth</v>
          </cell>
          <cell r="B726">
            <v>1965</v>
          </cell>
          <cell r="C726" t="str">
            <v>All cancer</v>
          </cell>
          <cell r="D726" t="str">
            <v>Male</v>
          </cell>
          <cell r="E726" t="str">
            <v>AllEth</v>
          </cell>
          <cell r="F726">
            <v>2034</v>
          </cell>
          <cell r="G726">
            <v>173.7484</v>
          </cell>
        </row>
        <row r="727">
          <cell r="A727" t="str">
            <v>1965All deathsMaleAllEth</v>
          </cell>
          <cell r="B727">
            <v>1965</v>
          </cell>
          <cell r="C727" t="str">
            <v>All deaths</v>
          </cell>
          <cell r="D727" t="str">
            <v>Male</v>
          </cell>
          <cell r="E727" t="str">
            <v>AllEth</v>
          </cell>
          <cell r="F727">
            <v>12659</v>
          </cell>
          <cell r="G727">
            <v>1082.6602800000001</v>
          </cell>
        </row>
        <row r="728">
          <cell r="A728" t="str">
            <v>1966AssaultMaleAllEth</v>
          </cell>
          <cell r="B728">
            <v>1966</v>
          </cell>
          <cell r="C728" t="str">
            <v>Assault</v>
          </cell>
          <cell r="D728" t="str">
            <v>Male</v>
          </cell>
          <cell r="E728" t="str">
            <v>AllEth</v>
          </cell>
          <cell r="F728">
            <v>9</v>
          </cell>
          <cell r="G728">
            <v>0.64667463000000003</v>
          </cell>
        </row>
        <row r="729">
          <cell r="A729" t="str">
            <v>1966Cerebrovascular diseaseMaleAllEth</v>
          </cell>
          <cell r="B729">
            <v>1966</v>
          </cell>
          <cell r="C729" t="str">
            <v>Cerebrovascular disease</v>
          </cell>
          <cell r="D729" t="str">
            <v>Male</v>
          </cell>
          <cell r="E729" t="str">
            <v>AllEth</v>
          </cell>
          <cell r="F729">
            <v>1330</v>
          </cell>
          <cell r="G729">
            <v>117.6172294</v>
          </cell>
        </row>
        <row r="730">
          <cell r="A730" t="str">
            <v>1966Chronic lower respiratory diseasesMaleAllEth</v>
          </cell>
          <cell r="B730">
            <v>1966</v>
          </cell>
          <cell r="C730" t="str">
            <v>Chronic lower respiratory diseases</v>
          </cell>
          <cell r="D730" t="str">
            <v>Male</v>
          </cell>
          <cell r="E730" t="str">
            <v>AllEth</v>
          </cell>
          <cell r="F730" t="str">
            <v>...</v>
          </cell>
          <cell r="G730" t="str">
            <v>...</v>
          </cell>
        </row>
        <row r="731">
          <cell r="A731" t="str">
            <v>1966Diabetes mellitusMaleAllEth</v>
          </cell>
          <cell r="B731">
            <v>1966</v>
          </cell>
          <cell r="C731" t="str">
            <v>Diabetes mellitus</v>
          </cell>
          <cell r="D731" t="str">
            <v>Male</v>
          </cell>
          <cell r="E731" t="str">
            <v>AllEth</v>
          </cell>
          <cell r="F731">
            <v>133</v>
          </cell>
          <cell r="G731">
            <v>11.46520108</v>
          </cell>
        </row>
        <row r="732">
          <cell r="A732" t="str">
            <v>1966Ischaemic heart diseaseMaleAllEth</v>
          </cell>
          <cell r="B732">
            <v>1966</v>
          </cell>
          <cell r="C732" t="str">
            <v>Ischaemic heart disease</v>
          </cell>
          <cell r="D732" t="str">
            <v>Male</v>
          </cell>
          <cell r="E732" t="str">
            <v>AllEth</v>
          </cell>
          <cell r="F732">
            <v>4025</v>
          </cell>
          <cell r="G732">
            <v>341.65059860000002</v>
          </cell>
        </row>
        <row r="733">
          <cell r="A733" t="str">
            <v>1966Motor vehicle accidentsMaleAllEth</v>
          </cell>
          <cell r="B733">
            <v>1966</v>
          </cell>
          <cell r="C733" t="str">
            <v>Motor vehicle accidents</v>
          </cell>
          <cell r="D733" t="str">
            <v>Male</v>
          </cell>
          <cell r="E733" t="str">
            <v>AllEth</v>
          </cell>
          <cell r="F733">
            <v>427</v>
          </cell>
          <cell r="G733">
            <v>33.761968400000001</v>
          </cell>
        </row>
        <row r="734">
          <cell r="A734" t="str">
            <v>1966Other forms of heart diseaseMaleAllEth</v>
          </cell>
          <cell r="B734">
            <v>1966</v>
          </cell>
          <cell r="C734" t="str">
            <v>Other forms of heart disease</v>
          </cell>
          <cell r="D734" t="str">
            <v>Male</v>
          </cell>
          <cell r="E734" t="str">
            <v>AllEth</v>
          </cell>
          <cell r="F734">
            <v>710</v>
          </cell>
          <cell r="G734">
            <v>64.625812010000004</v>
          </cell>
        </row>
        <row r="735">
          <cell r="A735" t="str">
            <v>1966Influenza and pneumoniaMaleAllEth</v>
          </cell>
          <cell r="B735">
            <v>1966</v>
          </cell>
          <cell r="C735" t="str">
            <v>Influenza and pneumonia</v>
          </cell>
          <cell r="D735" t="str">
            <v>Male</v>
          </cell>
          <cell r="E735" t="str">
            <v>AllEth</v>
          </cell>
          <cell r="F735">
            <v>642</v>
          </cell>
          <cell r="G735">
            <v>56.668319369999999</v>
          </cell>
        </row>
        <row r="736">
          <cell r="A736" t="str">
            <v>1966Intentional self-harmMaleAllEth</v>
          </cell>
          <cell r="B736">
            <v>1966</v>
          </cell>
          <cell r="C736" t="str">
            <v>Intentional self-harm</v>
          </cell>
          <cell r="D736" t="str">
            <v>Male</v>
          </cell>
          <cell r="E736" t="str">
            <v>AllEth</v>
          </cell>
          <cell r="F736">
            <v>156</v>
          </cell>
          <cell r="G736">
            <v>12.777641210000001</v>
          </cell>
        </row>
        <row r="737">
          <cell r="A737" t="str">
            <v>1966All cancerMaleAllEth</v>
          </cell>
          <cell r="B737">
            <v>1966</v>
          </cell>
          <cell r="C737" t="str">
            <v>All cancer</v>
          </cell>
          <cell r="D737" t="str">
            <v>Male</v>
          </cell>
          <cell r="E737" t="str">
            <v>AllEth</v>
          </cell>
          <cell r="F737">
            <v>2067</v>
          </cell>
          <cell r="G737">
            <v>172.7163918</v>
          </cell>
        </row>
        <row r="738">
          <cell r="A738" t="str">
            <v>1966All deathsMaleAllEth</v>
          </cell>
          <cell r="B738">
            <v>1966</v>
          </cell>
          <cell r="C738" t="str">
            <v>All deaths</v>
          </cell>
          <cell r="D738" t="str">
            <v>Male</v>
          </cell>
          <cell r="E738" t="str">
            <v>AllEth</v>
          </cell>
          <cell r="F738">
            <v>13216</v>
          </cell>
          <cell r="G738">
            <v>1112.3828570000001</v>
          </cell>
        </row>
        <row r="739">
          <cell r="A739" t="str">
            <v>1967AssaultMaleAllEth</v>
          </cell>
          <cell r="B739">
            <v>1967</v>
          </cell>
          <cell r="C739" t="str">
            <v>Assault</v>
          </cell>
          <cell r="D739" t="str">
            <v>Male</v>
          </cell>
          <cell r="E739" t="str">
            <v>AllEth</v>
          </cell>
          <cell r="F739">
            <v>21</v>
          </cell>
          <cell r="G739">
            <v>1.5256538609999999</v>
          </cell>
        </row>
        <row r="740">
          <cell r="A740" t="str">
            <v>1967Cerebrovascular diseaseMaleAllEth</v>
          </cell>
          <cell r="B740">
            <v>1967</v>
          </cell>
          <cell r="C740" t="str">
            <v>Cerebrovascular disease</v>
          </cell>
          <cell r="D740" t="str">
            <v>Male</v>
          </cell>
          <cell r="E740" t="str">
            <v>AllEth</v>
          </cell>
          <cell r="F740">
            <v>1165</v>
          </cell>
          <cell r="G740">
            <v>102.73316320000001</v>
          </cell>
        </row>
        <row r="741">
          <cell r="A741" t="str">
            <v>1967Chronic lower respiratory diseasesMaleAllEth</v>
          </cell>
          <cell r="B741">
            <v>1967</v>
          </cell>
          <cell r="C741" t="str">
            <v>Chronic lower respiratory diseases</v>
          </cell>
          <cell r="D741" t="str">
            <v>Male</v>
          </cell>
          <cell r="E741" t="str">
            <v>AllEth</v>
          </cell>
          <cell r="F741" t="str">
            <v>...</v>
          </cell>
          <cell r="G741" t="str">
            <v>...</v>
          </cell>
        </row>
        <row r="742">
          <cell r="A742" t="str">
            <v>1967Diabetes mellitusMaleAllEth</v>
          </cell>
          <cell r="B742">
            <v>1967</v>
          </cell>
          <cell r="C742" t="str">
            <v>Diabetes mellitus</v>
          </cell>
          <cell r="D742" t="str">
            <v>Male</v>
          </cell>
          <cell r="E742" t="str">
            <v>AllEth</v>
          </cell>
          <cell r="F742">
            <v>132</v>
          </cell>
          <cell r="G742">
            <v>11.282342529999999</v>
          </cell>
        </row>
        <row r="743">
          <cell r="A743" t="str">
            <v>1967Ischaemic heart diseaseMaleAllEth</v>
          </cell>
          <cell r="B743">
            <v>1967</v>
          </cell>
          <cell r="C743" t="str">
            <v>Ischaemic heart disease</v>
          </cell>
          <cell r="D743" t="str">
            <v>Male</v>
          </cell>
          <cell r="E743" t="str">
            <v>AllEth</v>
          </cell>
          <cell r="F743">
            <v>3953</v>
          </cell>
          <cell r="G743">
            <v>329.48751099999998</v>
          </cell>
        </row>
        <row r="744">
          <cell r="A744" t="str">
            <v>1967Motor vehicle accidentsMaleAllEth</v>
          </cell>
          <cell r="B744">
            <v>1967</v>
          </cell>
          <cell r="C744" t="str">
            <v>Motor vehicle accidents</v>
          </cell>
          <cell r="D744" t="str">
            <v>Male</v>
          </cell>
          <cell r="E744" t="str">
            <v>AllEth</v>
          </cell>
          <cell r="F744">
            <v>453</v>
          </cell>
          <cell r="G744">
            <v>35.163747899999997</v>
          </cell>
        </row>
        <row r="745">
          <cell r="A745" t="str">
            <v>1967Other forms of heart diseaseMaleAllEth</v>
          </cell>
          <cell r="B745">
            <v>1967</v>
          </cell>
          <cell r="C745" t="str">
            <v>Other forms of heart disease</v>
          </cell>
          <cell r="D745" t="str">
            <v>Male</v>
          </cell>
          <cell r="E745" t="str">
            <v>AllEth</v>
          </cell>
          <cell r="F745">
            <v>686</v>
          </cell>
          <cell r="G745">
            <v>61.885942839999998</v>
          </cell>
        </row>
        <row r="746">
          <cell r="A746" t="str">
            <v>1967Influenza and pneumoniaMaleAllEth</v>
          </cell>
          <cell r="B746">
            <v>1967</v>
          </cell>
          <cell r="C746" t="str">
            <v>Influenza and pneumonia</v>
          </cell>
          <cell r="D746" t="str">
            <v>Male</v>
          </cell>
          <cell r="E746" t="str">
            <v>AllEth</v>
          </cell>
          <cell r="F746">
            <v>548</v>
          </cell>
          <cell r="G746">
            <v>47.423572450000002</v>
          </cell>
        </row>
        <row r="747">
          <cell r="A747" t="str">
            <v>1967Intentional self-harmMaleAllEth</v>
          </cell>
          <cell r="B747">
            <v>1967</v>
          </cell>
          <cell r="C747" t="str">
            <v>Intentional self-harm</v>
          </cell>
          <cell r="D747" t="str">
            <v>Male</v>
          </cell>
          <cell r="E747" t="str">
            <v>AllEth</v>
          </cell>
          <cell r="F747">
            <v>191</v>
          </cell>
          <cell r="G747">
            <v>15.63484673</v>
          </cell>
        </row>
        <row r="748">
          <cell r="A748" t="str">
            <v>1967All cancerMaleAllEth</v>
          </cell>
          <cell r="B748">
            <v>1967</v>
          </cell>
          <cell r="C748" t="str">
            <v>All cancer</v>
          </cell>
          <cell r="D748" t="str">
            <v>Male</v>
          </cell>
          <cell r="E748" t="str">
            <v>AllEth</v>
          </cell>
          <cell r="F748">
            <v>2037</v>
          </cell>
          <cell r="G748">
            <v>168.8540491</v>
          </cell>
        </row>
        <row r="749">
          <cell r="A749" t="str">
            <v>1967All deathsMaleAllEth</v>
          </cell>
          <cell r="B749">
            <v>1967</v>
          </cell>
          <cell r="C749" t="str">
            <v>All deaths</v>
          </cell>
          <cell r="D749" t="str">
            <v>Male</v>
          </cell>
          <cell r="E749" t="str">
            <v>AllEth</v>
          </cell>
          <cell r="F749">
            <v>12705</v>
          </cell>
          <cell r="G749">
            <v>1055.631646</v>
          </cell>
        </row>
        <row r="750">
          <cell r="A750" t="str">
            <v>1968AssaultMaleAllEth</v>
          </cell>
          <cell r="B750">
            <v>1968</v>
          </cell>
          <cell r="C750" t="str">
            <v>Assault</v>
          </cell>
          <cell r="D750" t="str">
            <v>Male</v>
          </cell>
          <cell r="E750" t="str">
            <v>AllEth</v>
          </cell>
          <cell r="F750">
            <v>13</v>
          </cell>
          <cell r="G750">
            <v>0.92060184499999997</v>
          </cell>
        </row>
        <row r="751">
          <cell r="A751" t="str">
            <v>1968Cerebrovascular diseaseMaleAllEth</v>
          </cell>
          <cell r="B751">
            <v>1968</v>
          </cell>
          <cell r="C751" t="str">
            <v>Cerebrovascular disease</v>
          </cell>
          <cell r="D751" t="str">
            <v>Male</v>
          </cell>
          <cell r="E751" t="str">
            <v>AllEth</v>
          </cell>
          <cell r="F751">
            <v>1276</v>
          </cell>
          <cell r="G751">
            <v>111.52286719999999</v>
          </cell>
        </row>
        <row r="752">
          <cell r="A752" t="str">
            <v>1968Chronic lower respiratory diseasesMaleAllEth</v>
          </cell>
          <cell r="B752">
            <v>1968</v>
          </cell>
          <cell r="C752" t="str">
            <v>Chronic lower respiratory diseases</v>
          </cell>
          <cell r="D752" t="str">
            <v>Male</v>
          </cell>
          <cell r="E752" t="str">
            <v>AllEth</v>
          </cell>
          <cell r="F752">
            <v>718</v>
          </cell>
          <cell r="G752">
            <v>61.213665040000002</v>
          </cell>
        </row>
        <row r="753">
          <cell r="A753" t="str">
            <v>1968Diabetes mellitusMaleAllEth</v>
          </cell>
          <cell r="B753">
            <v>1968</v>
          </cell>
          <cell r="C753" t="str">
            <v>Diabetes mellitus</v>
          </cell>
          <cell r="D753" t="str">
            <v>Male</v>
          </cell>
          <cell r="E753" t="str">
            <v>AllEth</v>
          </cell>
          <cell r="F753">
            <v>126</v>
          </cell>
          <cell r="G753">
            <v>10.4405322</v>
          </cell>
        </row>
        <row r="754">
          <cell r="A754" t="str">
            <v>1968Ischaemic heart diseaseMaleAllEth</v>
          </cell>
          <cell r="B754">
            <v>1968</v>
          </cell>
          <cell r="C754" t="str">
            <v>Ischaemic heart disease</v>
          </cell>
          <cell r="D754" t="str">
            <v>Male</v>
          </cell>
          <cell r="E754" t="str">
            <v>AllEth</v>
          </cell>
          <cell r="F754">
            <v>4372</v>
          </cell>
          <cell r="G754">
            <v>362.08017990000002</v>
          </cell>
        </row>
        <row r="755">
          <cell r="A755" t="str">
            <v>1968Motor vehicle accidentsMaleAllEth</v>
          </cell>
          <cell r="B755">
            <v>1968</v>
          </cell>
          <cell r="C755" t="str">
            <v>Motor vehicle accidents</v>
          </cell>
          <cell r="D755" t="str">
            <v>Male</v>
          </cell>
          <cell r="E755" t="str">
            <v>AllEth</v>
          </cell>
          <cell r="F755">
            <v>399</v>
          </cell>
          <cell r="G755">
            <v>30.10698335</v>
          </cell>
        </row>
        <row r="756">
          <cell r="A756" t="str">
            <v>1968Other forms of heart diseaseMaleAllEth</v>
          </cell>
          <cell r="B756">
            <v>1968</v>
          </cell>
          <cell r="C756" t="str">
            <v>Other forms of heart disease</v>
          </cell>
          <cell r="D756" t="str">
            <v>Male</v>
          </cell>
          <cell r="E756" t="str">
            <v>AllEth</v>
          </cell>
          <cell r="F756">
            <v>566</v>
          </cell>
          <cell r="G756">
            <v>51.460881399999998</v>
          </cell>
        </row>
        <row r="757">
          <cell r="A757" t="str">
            <v>1968Influenza and pneumoniaMaleAllEth</v>
          </cell>
          <cell r="B757">
            <v>1968</v>
          </cell>
          <cell r="C757" t="str">
            <v>Influenza and pneumonia</v>
          </cell>
          <cell r="D757" t="str">
            <v>Male</v>
          </cell>
          <cell r="E757" t="str">
            <v>AllEth</v>
          </cell>
          <cell r="F757">
            <v>660</v>
          </cell>
          <cell r="G757">
            <v>57.695731019999997</v>
          </cell>
        </row>
        <row r="758">
          <cell r="A758" t="str">
            <v>1968Intentional self-harmMaleAllEth</v>
          </cell>
          <cell r="B758">
            <v>1968</v>
          </cell>
          <cell r="C758" t="str">
            <v>Intentional self-harm</v>
          </cell>
          <cell r="D758" t="str">
            <v>Male</v>
          </cell>
          <cell r="E758" t="str">
            <v>AllEth</v>
          </cell>
          <cell r="F758">
            <v>179</v>
          </cell>
          <cell r="G758">
            <v>14.34316463</v>
          </cell>
        </row>
        <row r="759">
          <cell r="A759" t="str">
            <v>1968All cancerMaleAllEth</v>
          </cell>
          <cell r="B759">
            <v>1968</v>
          </cell>
          <cell r="C759" t="str">
            <v>All cancer</v>
          </cell>
          <cell r="D759" t="str">
            <v>Male</v>
          </cell>
          <cell r="E759" t="str">
            <v>AllEth</v>
          </cell>
          <cell r="F759">
            <v>2225</v>
          </cell>
          <cell r="G759">
            <v>181.09881780000001</v>
          </cell>
        </row>
        <row r="760">
          <cell r="A760" t="str">
            <v>1968All deathsMaleAllEth</v>
          </cell>
          <cell r="B760">
            <v>1968</v>
          </cell>
          <cell r="C760" t="str">
            <v>All deaths</v>
          </cell>
          <cell r="D760" t="str">
            <v>Male</v>
          </cell>
          <cell r="E760" t="str">
            <v>AllEth</v>
          </cell>
          <cell r="F760">
            <v>13508</v>
          </cell>
          <cell r="G760">
            <v>1116.099269</v>
          </cell>
        </row>
        <row r="761">
          <cell r="A761" t="str">
            <v>1969AssaultMaleAllEth</v>
          </cell>
          <cell r="B761">
            <v>1969</v>
          </cell>
          <cell r="C761" t="str">
            <v>Assault</v>
          </cell>
          <cell r="D761" t="str">
            <v>Male</v>
          </cell>
          <cell r="E761" t="str">
            <v>AllEth</v>
          </cell>
          <cell r="F761">
            <v>22</v>
          </cell>
          <cell r="G761">
            <v>1.600868594</v>
          </cell>
        </row>
        <row r="762">
          <cell r="A762" t="str">
            <v>1969Cerebrovascular diseaseMaleAllEth</v>
          </cell>
          <cell r="B762">
            <v>1969</v>
          </cell>
          <cell r="C762" t="str">
            <v>Cerebrovascular disease</v>
          </cell>
          <cell r="D762" t="str">
            <v>Male</v>
          </cell>
          <cell r="E762" t="str">
            <v>AllEth</v>
          </cell>
          <cell r="F762">
            <v>1282</v>
          </cell>
          <cell r="G762">
            <v>112.15984330000001</v>
          </cell>
        </row>
        <row r="763">
          <cell r="A763" t="str">
            <v>1969Chronic lower respiratory diseasesMaleAllEth</v>
          </cell>
          <cell r="B763">
            <v>1969</v>
          </cell>
          <cell r="C763" t="str">
            <v>Chronic lower respiratory diseases</v>
          </cell>
          <cell r="D763" t="str">
            <v>Male</v>
          </cell>
          <cell r="E763" t="str">
            <v>AllEth</v>
          </cell>
          <cell r="F763">
            <v>730</v>
          </cell>
          <cell r="G763">
            <v>61.763646489999999</v>
          </cell>
        </row>
        <row r="764">
          <cell r="A764" t="str">
            <v>1969Diabetes mellitusMaleAllEth</v>
          </cell>
          <cell r="B764">
            <v>1969</v>
          </cell>
          <cell r="C764" t="str">
            <v>Diabetes mellitus</v>
          </cell>
          <cell r="D764" t="str">
            <v>Male</v>
          </cell>
          <cell r="E764" t="str">
            <v>AllEth</v>
          </cell>
          <cell r="F764">
            <v>164</v>
          </cell>
          <cell r="G764">
            <v>13.894518789999999</v>
          </cell>
        </row>
        <row r="765">
          <cell r="A765" t="str">
            <v>1969Ischaemic heart diseaseMaleAllEth</v>
          </cell>
          <cell r="B765">
            <v>1969</v>
          </cell>
          <cell r="C765" t="str">
            <v>Ischaemic heart disease</v>
          </cell>
          <cell r="D765" t="str">
            <v>Male</v>
          </cell>
          <cell r="E765" t="str">
            <v>AllEth</v>
          </cell>
          <cell r="F765">
            <v>4150</v>
          </cell>
          <cell r="G765">
            <v>340.84384490000002</v>
          </cell>
        </row>
        <row r="766">
          <cell r="A766" t="str">
            <v>1969Motor vehicle accidentsMaleAllEth</v>
          </cell>
          <cell r="B766">
            <v>1969</v>
          </cell>
          <cell r="C766" t="str">
            <v>Motor vehicle accidents</v>
          </cell>
          <cell r="D766" t="str">
            <v>Male</v>
          </cell>
          <cell r="E766" t="str">
            <v>AllEth</v>
          </cell>
          <cell r="F766">
            <v>422</v>
          </cell>
          <cell r="G766">
            <v>31.800813819999998</v>
          </cell>
        </row>
        <row r="767">
          <cell r="A767" t="str">
            <v>1969Other forms of heart diseaseMaleAllEth</v>
          </cell>
          <cell r="B767">
            <v>1969</v>
          </cell>
          <cell r="C767" t="str">
            <v>Other forms of heart disease</v>
          </cell>
          <cell r="D767" t="str">
            <v>Male</v>
          </cell>
          <cell r="E767" t="str">
            <v>AllEth</v>
          </cell>
          <cell r="F767">
            <v>511</v>
          </cell>
          <cell r="G767">
            <v>46.905146770000002</v>
          </cell>
        </row>
        <row r="768">
          <cell r="A768" t="str">
            <v>1969Influenza and pneumoniaMaleAllEth</v>
          </cell>
          <cell r="B768">
            <v>1969</v>
          </cell>
          <cell r="C768" t="str">
            <v>Influenza and pneumonia</v>
          </cell>
          <cell r="D768" t="str">
            <v>Male</v>
          </cell>
          <cell r="E768" t="str">
            <v>AllEth</v>
          </cell>
          <cell r="F768">
            <v>688</v>
          </cell>
          <cell r="G768">
            <v>62.574154890000003</v>
          </cell>
        </row>
        <row r="769">
          <cell r="A769" t="str">
            <v>1969Intentional self-harmMaleAllEth</v>
          </cell>
          <cell r="B769">
            <v>1969</v>
          </cell>
          <cell r="C769" t="str">
            <v>Intentional self-harm</v>
          </cell>
          <cell r="D769" t="str">
            <v>Male</v>
          </cell>
          <cell r="E769" t="str">
            <v>AllEth</v>
          </cell>
          <cell r="F769">
            <v>181</v>
          </cell>
          <cell r="G769">
            <v>14.40788345</v>
          </cell>
        </row>
        <row r="770">
          <cell r="A770" t="str">
            <v>1969All cancerMaleAllEth</v>
          </cell>
          <cell r="B770">
            <v>1969</v>
          </cell>
          <cell r="C770" t="str">
            <v>All cancer</v>
          </cell>
          <cell r="D770" t="str">
            <v>Male</v>
          </cell>
          <cell r="E770" t="str">
            <v>AllEth</v>
          </cell>
          <cell r="F770">
            <v>2282</v>
          </cell>
          <cell r="G770">
            <v>184.54883860000001</v>
          </cell>
        </row>
        <row r="771">
          <cell r="A771" t="str">
            <v>1969All deathsMaleAllEth</v>
          </cell>
          <cell r="B771">
            <v>1969</v>
          </cell>
          <cell r="C771" t="str">
            <v>All deaths</v>
          </cell>
          <cell r="D771" t="str">
            <v>Male</v>
          </cell>
          <cell r="E771" t="str">
            <v>AllEth</v>
          </cell>
          <cell r="F771">
            <v>13324</v>
          </cell>
          <cell r="G771">
            <v>1096.8723500000001</v>
          </cell>
        </row>
        <row r="772">
          <cell r="A772" t="str">
            <v>1970AssaultMaleAllEth</v>
          </cell>
          <cell r="B772">
            <v>1970</v>
          </cell>
          <cell r="C772" t="str">
            <v>Assault</v>
          </cell>
          <cell r="D772" t="str">
            <v>Male</v>
          </cell>
          <cell r="E772" t="str">
            <v>AllEth</v>
          </cell>
          <cell r="F772">
            <v>17</v>
          </cell>
          <cell r="G772">
            <v>1.2205080580000001</v>
          </cell>
        </row>
        <row r="773">
          <cell r="A773" t="str">
            <v>1970Cerebrovascular diseaseMaleAllEth</v>
          </cell>
          <cell r="B773">
            <v>1970</v>
          </cell>
          <cell r="C773" t="str">
            <v>Cerebrovascular disease</v>
          </cell>
          <cell r="D773" t="str">
            <v>Male</v>
          </cell>
          <cell r="E773" t="str">
            <v>AllEth</v>
          </cell>
          <cell r="F773">
            <v>1309</v>
          </cell>
          <cell r="G773">
            <v>114.2595486</v>
          </cell>
        </row>
        <row r="774">
          <cell r="A774" t="str">
            <v>1970Chronic lower respiratory diseasesMaleAllEth</v>
          </cell>
          <cell r="B774">
            <v>1970</v>
          </cell>
          <cell r="C774" t="str">
            <v>Chronic lower respiratory diseases</v>
          </cell>
          <cell r="D774" t="str">
            <v>Male</v>
          </cell>
          <cell r="E774" t="str">
            <v>AllEth</v>
          </cell>
          <cell r="F774">
            <v>813</v>
          </cell>
          <cell r="G774">
            <v>67.891956609999994</v>
          </cell>
        </row>
        <row r="775">
          <cell r="A775" t="str">
            <v>1970Diabetes mellitusMaleAllEth</v>
          </cell>
          <cell r="B775">
            <v>1970</v>
          </cell>
          <cell r="C775" t="str">
            <v>Diabetes mellitus</v>
          </cell>
          <cell r="D775" t="str">
            <v>Male</v>
          </cell>
          <cell r="E775" t="str">
            <v>AllEth</v>
          </cell>
          <cell r="F775">
            <v>154</v>
          </cell>
          <cell r="G775">
            <v>13.214828000000001</v>
          </cell>
        </row>
        <row r="776">
          <cell r="A776" t="str">
            <v>1970Ischaemic heart diseaseMaleAllEth</v>
          </cell>
          <cell r="B776">
            <v>1970</v>
          </cell>
          <cell r="C776" t="str">
            <v>Ischaemic heart disease</v>
          </cell>
          <cell r="D776" t="str">
            <v>Male</v>
          </cell>
          <cell r="E776" t="str">
            <v>AllEth</v>
          </cell>
          <cell r="F776">
            <v>4228</v>
          </cell>
          <cell r="G776">
            <v>342.3417925</v>
          </cell>
        </row>
        <row r="777">
          <cell r="A777" t="str">
            <v>1970Motor vehicle accidentsMaleAllEth</v>
          </cell>
          <cell r="B777">
            <v>1970</v>
          </cell>
          <cell r="C777" t="str">
            <v>Motor vehicle accidents</v>
          </cell>
          <cell r="D777" t="str">
            <v>Male</v>
          </cell>
          <cell r="E777" t="str">
            <v>AllEth</v>
          </cell>
          <cell r="F777">
            <v>475</v>
          </cell>
          <cell r="G777">
            <v>34.923425649999999</v>
          </cell>
        </row>
        <row r="778">
          <cell r="A778" t="str">
            <v>1970Other forms of heart diseaseMaleAllEth</v>
          </cell>
          <cell r="B778">
            <v>1970</v>
          </cell>
          <cell r="C778" t="str">
            <v>Other forms of heart disease</v>
          </cell>
          <cell r="D778" t="str">
            <v>Male</v>
          </cell>
          <cell r="E778" t="str">
            <v>AllEth</v>
          </cell>
          <cell r="F778">
            <v>403</v>
          </cell>
          <cell r="G778">
            <v>36.989019249999998</v>
          </cell>
        </row>
        <row r="779">
          <cell r="A779" t="str">
            <v>1970Influenza and pneumoniaMaleAllEth</v>
          </cell>
          <cell r="B779">
            <v>1970</v>
          </cell>
          <cell r="C779" t="str">
            <v>Influenza and pneumonia</v>
          </cell>
          <cell r="D779" t="str">
            <v>Male</v>
          </cell>
          <cell r="E779" t="str">
            <v>AllEth</v>
          </cell>
          <cell r="F779">
            <v>691</v>
          </cell>
          <cell r="G779">
            <v>60.810976369999999</v>
          </cell>
        </row>
        <row r="780">
          <cell r="A780" t="str">
            <v>1970Intentional self-harmMaleAllEth</v>
          </cell>
          <cell r="B780">
            <v>1970</v>
          </cell>
          <cell r="C780" t="str">
            <v>Intentional self-harm</v>
          </cell>
          <cell r="D780" t="str">
            <v>Male</v>
          </cell>
          <cell r="E780" t="str">
            <v>AllEth</v>
          </cell>
          <cell r="F780">
            <v>178</v>
          </cell>
          <cell r="G780">
            <v>13.819639759999999</v>
          </cell>
        </row>
        <row r="781">
          <cell r="A781" t="str">
            <v>1970All cancerMaleAllEth</v>
          </cell>
          <cell r="B781">
            <v>1970</v>
          </cell>
          <cell r="C781" t="str">
            <v>All cancer</v>
          </cell>
          <cell r="D781" t="str">
            <v>Male</v>
          </cell>
          <cell r="E781" t="str">
            <v>AllEth</v>
          </cell>
          <cell r="F781">
            <v>2436</v>
          </cell>
          <cell r="G781">
            <v>194.87590850000001</v>
          </cell>
        </row>
        <row r="782">
          <cell r="A782" t="str">
            <v>1970All deathsMaleAllEth</v>
          </cell>
          <cell r="B782">
            <v>1970</v>
          </cell>
          <cell r="C782" t="str">
            <v>All deaths</v>
          </cell>
          <cell r="D782" t="str">
            <v>Male</v>
          </cell>
          <cell r="E782" t="str">
            <v>AllEth</v>
          </cell>
          <cell r="F782">
            <v>13615</v>
          </cell>
          <cell r="G782">
            <v>1108.0448490000001</v>
          </cell>
        </row>
        <row r="783">
          <cell r="A783" t="str">
            <v>1971AssaultMaleAllEth</v>
          </cell>
          <cell r="B783">
            <v>1971</v>
          </cell>
          <cell r="C783" t="str">
            <v>Assault</v>
          </cell>
          <cell r="D783" t="str">
            <v>Male</v>
          </cell>
          <cell r="E783" t="str">
            <v>AllEth</v>
          </cell>
          <cell r="F783">
            <v>14</v>
          </cell>
          <cell r="G783">
            <v>1.122527064</v>
          </cell>
        </row>
        <row r="784">
          <cell r="A784" t="str">
            <v>1971Cerebrovascular diseaseMaleAllEth</v>
          </cell>
          <cell r="B784">
            <v>1971</v>
          </cell>
          <cell r="C784" t="str">
            <v>Cerebrovascular disease</v>
          </cell>
          <cell r="D784" t="str">
            <v>Male</v>
          </cell>
          <cell r="E784" t="str">
            <v>AllEth</v>
          </cell>
          <cell r="F784">
            <v>1355</v>
          </cell>
          <cell r="G784">
            <v>117.46991679999999</v>
          </cell>
        </row>
        <row r="785">
          <cell r="A785" t="str">
            <v>1971Chronic lower respiratory diseasesMaleAllEth</v>
          </cell>
          <cell r="B785">
            <v>1971</v>
          </cell>
          <cell r="C785" t="str">
            <v>Chronic lower respiratory diseases</v>
          </cell>
          <cell r="D785" t="str">
            <v>Male</v>
          </cell>
          <cell r="E785" t="str">
            <v>AllEth</v>
          </cell>
          <cell r="F785">
            <v>754</v>
          </cell>
          <cell r="G785">
            <v>62.223910699999998</v>
          </cell>
        </row>
        <row r="786">
          <cell r="A786" t="str">
            <v>1971Diabetes mellitusMaleAllEth</v>
          </cell>
          <cell r="B786">
            <v>1971</v>
          </cell>
          <cell r="C786" t="str">
            <v>Diabetes mellitus</v>
          </cell>
          <cell r="D786" t="str">
            <v>Male</v>
          </cell>
          <cell r="E786" t="str">
            <v>AllEth</v>
          </cell>
          <cell r="F786">
            <v>169</v>
          </cell>
          <cell r="G786">
            <v>13.86332717</v>
          </cell>
        </row>
        <row r="787">
          <cell r="A787" t="str">
            <v>1971Ischaemic heart diseaseMaleAllEth</v>
          </cell>
          <cell r="B787">
            <v>1971</v>
          </cell>
          <cell r="C787" t="str">
            <v>Ischaemic heart disease</v>
          </cell>
          <cell r="D787" t="str">
            <v>Male</v>
          </cell>
          <cell r="E787" t="str">
            <v>AllEth</v>
          </cell>
          <cell r="F787">
            <v>4313</v>
          </cell>
          <cell r="G787">
            <v>343.80882759999997</v>
          </cell>
        </row>
        <row r="788">
          <cell r="A788" t="str">
            <v>1971Motor vehicle accidentsMaleAllEth</v>
          </cell>
          <cell r="B788">
            <v>1971</v>
          </cell>
          <cell r="C788" t="str">
            <v>Motor vehicle accidents</v>
          </cell>
          <cell r="D788" t="str">
            <v>Male</v>
          </cell>
          <cell r="E788" t="str">
            <v>AllEth</v>
          </cell>
          <cell r="F788">
            <v>484</v>
          </cell>
          <cell r="G788">
            <v>34.799247649999998</v>
          </cell>
        </row>
        <row r="789">
          <cell r="A789" t="str">
            <v>1971Other forms of heart diseaseMaleAllEth</v>
          </cell>
          <cell r="B789">
            <v>1971</v>
          </cell>
          <cell r="C789" t="str">
            <v>Other forms of heart disease</v>
          </cell>
          <cell r="D789" t="str">
            <v>Male</v>
          </cell>
          <cell r="E789" t="str">
            <v>AllEth</v>
          </cell>
          <cell r="F789">
            <v>392</v>
          </cell>
          <cell r="G789">
            <v>34.869901149999997</v>
          </cell>
        </row>
        <row r="790">
          <cell r="A790" t="str">
            <v>1971Influenza and pneumoniaMaleAllEth</v>
          </cell>
          <cell r="B790">
            <v>1971</v>
          </cell>
          <cell r="C790" t="str">
            <v>Influenza and pneumonia</v>
          </cell>
          <cell r="D790" t="str">
            <v>Male</v>
          </cell>
          <cell r="E790" t="str">
            <v>AllEth</v>
          </cell>
          <cell r="F790">
            <v>597</v>
          </cell>
          <cell r="G790">
            <v>52.547640960000003</v>
          </cell>
        </row>
        <row r="791">
          <cell r="A791" t="str">
            <v>1971Intentional self-harmMaleAllEth</v>
          </cell>
          <cell r="B791">
            <v>1971</v>
          </cell>
          <cell r="C791" t="str">
            <v>Intentional self-harm</v>
          </cell>
          <cell r="D791" t="str">
            <v>Male</v>
          </cell>
          <cell r="E791" t="str">
            <v>AllEth</v>
          </cell>
          <cell r="F791">
            <v>149</v>
          </cell>
          <cell r="G791">
            <v>11.45171698</v>
          </cell>
        </row>
        <row r="792">
          <cell r="A792" t="str">
            <v>1971All cancerMaleAllEth</v>
          </cell>
          <cell r="B792">
            <v>1971</v>
          </cell>
          <cell r="C792" t="str">
            <v>All cancer</v>
          </cell>
          <cell r="D792" t="str">
            <v>Male</v>
          </cell>
          <cell r="E792" t="str">
            <v>AllEth</v>
          </cell>
          <cell r="F792">
            <v>2479</v>
          </cell>
          <cell r="G792">
            <v>195.22700259999999</v>
          </cell>
        </row>
        <row r="793">
          <cell r="A793" t="str">
            <v>1971All deathsMaleAllEth</v>
          </cell>
          <cell r="B793">
            <v>1971</v>
          </cell>
          <cell r="C793" t="str">
            <v>All deaths</v>
          </cell>
          <cell r="D793" t="str">
            <v>Male</v>
          </cell>
          <cell r="E793" t="str">
            <v>AllEth</v>
          </cell>
          <cell r="F793">
            <v>13411</v>
          </cell>
          <cell r="G793">
            <v>1075.0218600000001</v>
          </cell>
        </row>
        <row r="794">
          <cell r="A794" t="str">
            <v>1972AssaultMaleAllEth</v>
          </cell>
          <cell r="B794">
            <v>1972</v>
          </cell>
          <cell r="C794" t="str">
            <v>Assault</v>
          </cell>
          <cell r="D794" t="str">
            <v>Male</v>
          </cell>
          <cell r="E794" t="str">
            <v>AllEth</v>
          </cell>
          <cell r="F794">
            <v>21</v>
          </cell>
          <cell r="G794">
            <v>1.472868034</v>
          </cell>
        </row>
        <row r="795">
          <cell r="A795" t="str">
            <v>1972Cerebrovascular diseaseMaleAllEth</v>
          </cell>
          <cell r="B795">
            <v>1972</v>
          </cell>
          <cell r="C795" t="str">
            <v>Cerebrovascular disease</v>
          </cell>
          <cell r="D795" t="str">
            <v>Male</v>
          </cell>
          <cell r="E795" t="str">
            <v>AllEth</v>
          </cell>
          <cell r="F795">
            <v>1397</v>
          </cell>
          <cell r="G795">
            <v>118.7270171</v>
          </cell>
        </row>
        <row r="796">
          <cell r="A796" t="str">
            <v>1972Chronic lower respiratory diseasesMaleAllEth</v>
          </cell>
          <cell r="B796">
            <v>1972</v>
          </cell>
          <cell r="C796" t="str">
            <v>Chronic lower respiratory diseases</v>
          </cell>
          <cell r="D796" t="str">
            <v>Male</v>
          </cell>
          <cell r="E796" t="str">
            <v>AllEth</v>
          </cell>
          <cell r="F796">
            <v>792</v>
          </cell>
          <cell r="G796">
            <v>64.340953119999995</v>
          </cell>
        </row>
        <row r="797">
          <cell r="A797" t="str">
            <v>1972Diabetes mellitusMaleAllEth</v>
          </cell>
          <cell r="B797">
            <v>1972</v>
          </cell>
          <cell r="C797" t="str">
            <v>Diabetes mellitus</v>
          </cell>
          <cell r="D797" t="str">
            <v>Male</v>
          </cell>
          <cell r="E797" t="str">
            <v>AllEth</v>
          </cell>
          <cell r="F797">
            <v>208</v>
          </cell>
          <cell r="G797">
            <v>16.698350380000001</v>
          </cell>
        </row>
        <row r="798">
          <cell r="A798" t="str">
            <v>1972Ischaemic heart diseaseMaleAllEth</v>
          </cell>
          <cell r="B798">
            <v>1972</v>
          </cell>
          <cell r="C798" t="str">
            <v>Ischaemic heart disease</v>
          </cell>
          <cell r="D798" t="str">
            <v>Male</v>
          </cell>
          <cell r="E798" t="str">
            <v>AllEth</v>
          </cell>
          <cell r="F798">
            <v>4262</v>
          </cell>
          <cell r="G798">
            <v>335.80866780000002</v>
          </cell>
        </row>
        <row r="799">
          <cell r="A799" t="str">
            <v>1972Motor vehicle accidentsMaleAllEth</v>
          </cell>
          <cell r="B799">
            <v>1972</v>
          </cell>
          <cell r="C799" t="str">
            <v>Motor vehicle accidents</v>
          </cell>
          <cell r="D799" t="str">
            <v>Male</v>
          </cell>
          <cell r="E799" t="str">
            <v>AllEth</v>
          </cell>
          <cell r="F799">
            <v>504</v>
          </cell>
          <cell r="G799">
            <v>35.126915140000001</v>
          </cell>
        </row>
        <row r="800">
          <cell r="A800" t="str">
            <v>1972Other forms of heart diseaseMaleAllEth</v>
          </cell>
          <cell r="B800">
            <v>1972</v>
          </cell>
          <cell r="C800" t="str">
            <v>Other forms of heart disease</v>
          </cell>
          <cell r="D800" t="str">
            <v>Male</v>
          </cell>
          <cell r="E800" t="str">
            <v>AllEth</v>
          </cell>
          <cell r="F800">
            <v>274</v>
          </cell>
          <cell r="G800">
            <v>24.192039829999999</v>
          </cell>
        </row>
        <row r="801">
          <cell r="A801" t="str">
            <v>1972Influenza and pneumoniaMaleAllEth</v>
          </cell>
          <cell r="B801">
            <v>1972</v>
          </cell>
          <cell r="C801" t="str">
            <v>Influenza and pneumonia</v>
          </cell>
          <cell r="D801" t="str">
            <v>Male</v>
          </cell>
          <cell r="E801" t="str">
            <v>AllEth</v>
          </cell>
          <cell r="F801">
            <v>485</v>
          </cell>
          <cell r="G801">
            <v>42.724164379999998</v>
          </cell>
        </row>
        <row r="802">
          <cell r="A802" t="str">
            <v>1972Intentional self-harmMaleAllEth</v>
          </cell>
          <cell r="B802">
            <v>1972</v>
          </cell>
          <cell r="C802" t="str">
            <v>Intentional self-harm</v>
          </cell>
          <cell r="D802" t="str">
            <v>Male</v>
          </cell>
          <cell r="E802" t="str">
            <v>AllEth</v>
          </cell>
          <cell r="F802">
            <v>173</v>
          </cell>
          <cell r="G802">
            <v>13.054283310000001</v>
          </cell>
        </row>
        <row r="803">
          <cell r="A803" t="str">
            <v>1972All cancerMaleAllEth</v>
          </cell>
          <cell r="B803">
            <v>1972</v>
          </cell>
          <cell r="C803" t="str">
            <v>All cancer</v>
          </cell>
          <cell r="D803" t="str">
            <v>Male</v>
          </cell>
          <cell r="E803" t="str">
            <v>AllEth</v>
          </cell>
          <cell r="F803">
            <v>2411</v>
          </cell>
          <cell r="G803">
            <v>186.23446670000001</v>
          </cell>
        </row>
        <row r="804">
          <cell r="A804" t="str">
            <v>1972All deathsMaleAllEth</v>
          </cell>
          <cell r="B804">
            <v>1972</v>
          </cell>
          <cell r="C804" t="str">
            <v>All deaths</v>
          </cell>
          <cell r="D804" t="str">
            <v>Male</v>
          </cell>
          <cell r="E804" t="str">
            <v>AllEth</v>
          </cell>
          <cell r="F804">
            <v>13286</v>
          </cell>
          <cell r="G804">
            <v>1048.7533060000001</v>
          </cell>
        </row>
        <row r="805">
          <cell r="A805" t="str">
            <v>1973AssaultMaleAllEth</v>
          </cell>
          <cell r="B805">
            <v>1973</v>
          </cell>
          <cell r="C805" t="str">
            <v>Assault</v>
          </cell>
          <cell r="D805" t="str">
            <v>Male</v>
          </cell>
          <cell r="E805" t="str">
            <v>AllEth</v>
          </cell>
          <cell r="F805">
            <v>11</v>
          </cell>
          <cell r="G805">
            <v>0.81254284300000001</v>
          </cell>
        </row>
        <row r="806">
          <cell r="A806" t="str">
            <v>1973Cerebrovascular diseaseMaleAllEth</v>
          </cell>
          <cell r="B806">
            <v>1973</v>
          </cell>
          <cell r="C806" t="str">
            <v>Cerebrovascular disease</v>
          </cell>
          <cell r="D806" t="str">
            <v>Male</v>
          </cell>
          <cell r="E806" t="str">
            <v>AllEth</v>
          </cell>
          <cell r="F806">
            <v>1434</v>
          </cell>
          <cell r="G806">
            <v>119.2847527</v>
          </cell>
        </row>
        <row r="807">
          <cell r="A807" t="str">
            <v>1973Chronic lower respiratory diseasesMaleAllEth</v>
          </cell>
          <cell r="B807">
            <v>1973</v>
          </cell>
          <cell r="C807" t="str">
            <v>Chronic lower respiratory diseases</v>
          </cell>
          <cell r="D807" t="str">
            <v>Male</v>
          </cell>
          <cell r="E807" t="str">
            <v>AllEth</v>
          </cell>
          <cell r="F807">
            <v>854</v>
          </cell>
          <cell r="G807">
            <v>68.63590481</v>
          </cell>
        </row>
        <row r="808">
          <cell r="A808" t="str">
            <v>1973Diabetes mellitusMaleAllEth</v>
          </cell>
          <cell r="B808">
            <v>1973</v>
          </cell>
          <cell r="C808" t="str">
            <v>Diabetes mellitus</v>
          </cell>
          <cell r="D808" t="str">
            <v>Male</v>
          </cell>
          <cell r="E808" t="str">
            <v>AllEth</v>
          </cell>
          <cell r="F808">
            <v>208</v>
          </cell>
          <cell r="G808">
            <v>16.33551478</v>
          </cell>
        </row>
        <row r="809">
          <cell r="A809" t="str">
            <v>1973Ischaemic heart diseaseMaleAllEth</v>
          </cell>
          <cell r="B809">
            <v>1973</v>
          </cell>
          <cell r="C809" t="str">
            <v>Ischaemic heart disease</v>
          </cell>
          <cell r="D809" t="str">
            <v>Male</v>
          </cell>
          <cell r="E809" t="str">
            <v>AllEth</v>
          </cell>
          <cell r="F809">
            <v>4435</v>
          </cell>
          <cell r="G809">
            <v>342.7224817</v>
          </cell>
        </row>
        <row r="810">
          <cell r="A810" t="str">
            <v>1973Motor vehicle accidentsMaleAllEth</v>
          </cell>
          <cell r="B810">
            <v>1973</v>
          </cell>
          <cell r="C810" t="str">
            <v>Motor vehicle accidents</v>
          </cell>
          <cell r="D810" t="str">
            <v>Male</v>
          </cell>
          <cell r="E810" t="str">
            <v>AllEth</v>
          </cell>
          <cell r="F810">
            <v>602</v>
          </cell>
          <cell r="G810">
            <v>40.974476869999997</v>
          </cell>
        </row>
        <row r="811">
          <cell r="A811" t="str">
            <v>1973Other forms of heart diseaseMaleAllEth</v>
          </cell>
          <cell r="B811">
            <v>1973</v>
          </cell>
          <cell r="C811" t="str">
            <v>Other forms of heart disease</v>
          </cell>
          <cell r="D811" t="str">
            <v>Male</v>
          </cell>
          <cell r="E811" t="str">
            <v>AllEth</v>
          </cell>
          <cell r="F811">
            <v>250</v>
          </cell>
          <cell r="G811">
            <v>22.556318770000001</v>
          </cell>
        </row>
        <row r="812">
          <cell r="A812" t="str">
            <v>1973Influenza and pneumoniaMaleAllEth</v>
          </cell>
          <cell r="B812">
            <v>1973</v>
          </cell>
          <cell r="C812" t="str">
            <v>Influenza and pneumonia</v>
          </cell>
          <cell r="D812" t="str">
            <v>Male</v>
          </cell>
          <cell r="E812" t="str">
            <v>AllEth</v>
          </cell>
          <cell r="F812">
            <v>447</v>
          </cell>
          <cell r="G812">
            <v>39.03698653</v>
          </cell>
        </row>
        <row r="813">
          <cell r="A813" t="str">
            <v>1973Intentional self-harmMaleAllEth</v>
          </cell>
          <cell r="B813">
            <v>1973</v>
          </cell>
          <cell r="C813" t="str">
            <v>Intentional self-harm</v>
          </cell>
          <cell r="D813" t="str">
            <v>Male</v>
          </cell>
          <cell r="E813" t="str">
            <v>AllEth</v>
          </cell>
          <cell r="F813">
            <v>181</v>
          </cell>
          <cell r="G813">
            <v>13.350159570000001</v>
          </cell>
        </row>
        <row r="814">
          <cell r="A814" t="str">
            <v>1973All cancerMaleAllEth</v>
          </cell>
          <cell r="B814">
            <v>1973</v>
          </cell>
          <cell r="C814" t="str">
            <v>All cancer</v>
          </cell>
          <cell r="D814" t="str">
            <v>Male</v>
          </cell>
          <cell r="E814" t="str">
            <v>AllEth</v>
          </cell>
          <cell r="F814">
            <v>2567</v>
          </cell>
          <cell r="G814">
            <v>195.02075070000001</v>
          </cell>
        </row>
        <row r="815">
          <cell r="A815" t="str">
            <v>1973All deathsMaleAllEth</v>
          </cell>
          <cell r="B815">
            <v>1973</v>
          </cell>
          <cell r="C815" t="str">
            <v>All deaths</v>
          </cell>
          <cell r="D815" t="str">
            <v>Male</v>
          </cell>
          <cell r="E815" t="str">
            <v>AllEth</v>
          </cell>
          <cell r="F815">
            <v>13910</v>
          </cell>
          <cell r="G815">
            <v>1077.061222</v>
          </cell>
        </row>
        <row r="816">
          <cell r="A816" t="str">
            <v>1974AssaultMaleAllEth</v>
          </cell>
          <cell r="B816">
            <v>1974</v>
          </cell>
          <cell r="C816" t="str">
            <v>Assault</v>
          </cell>
          <cell r="D816" t="str">
            <v>Male</v>
          </cell>
          <cell r="E816" t="str">
            <v>AllEth</v>
          </cell>
          <cell r="F816">
            <v>28</v>
          </cell>
          <cell r="G816">
            <v>1.9919707900000001</v>
          </cell>
        </row>
        <row r="817">
          <cell r="A817" t="str">
            <v>1974Cerebrovascular diseaseMaleAllEth</v>
          </cell>
          <cell r="B817">
            <v>1974</v>
          </cell>
          <cell r="C817" t="str">
            <v>Cerebrovascular disease</v>
          </cell>
          <cell r="D817" t="str">
            <v>Male</v>
          </cell>
          <cell r="E817" t="str">
            <v>AllEth</v>
          </cell>
          <cell r="F817">
            <v>1396</v>
          </cell>
          <cell r="G817">
            <v>115.56264659999999</v>
          </cell>
        </row>
        <row r="818">
          <cell r="A818" t="str">
            <v>1974Chronic lower respiratory diseasesMaleAllEth</v>
          </cell>
          <cell r="B818">
            <v>1974</v>
          </cell>
          <cell r="C818" t="str">
            <v>Chronic lower respiratory diseases</v>
          </cell>
          <cell r="D818" t="str">
            <v>Male</v>
          </cell>
          <cell r="E818" t="str">
            <v>AllEth</v>
          </cell>
          <cell r="F818">
            <v>815</v>
          </cell>
          <cell r="G818">
            <v>65.775887179999998</v>
          </cell>
        </row>
        <row r="819">
          <cell r="A819" t="str">
            <v>1974Diabetes mellitusMaleAllEth</v>
          </cell>
          <cell r="B819">
            <v>1974</v>
          </cell>
          <cell r="C819" t="str">
            <v>Diabetes mellitus</v>
          </cell>
          <cell r="D819" t="str">
            <v>Male</v>
          </cell>
          <cell r="E819" t="str">
            <v>AllEth</v>
          </cell>
          <cell r="F819">
            <v>205</v>
          </cell>
          <cell r="G819">
            <v>16.141497810000001</v>
          </cell>
        </row>
        <row r="820">
          <cell r="A820" t="str">
            <v>1974Ischaemic heart diseaseMaleAllEth</v>
          </cell>
          <cell r="B820">
            <v>1974</v>
          </cell>
          <cell r="C820" t="str">
            <v>Ischaemic heart disease</v>
          </cell>
          <cell r="D820" t="str">
            <v>Male</v>
          </cell>
          <cell r="E820" t="str">
            <v>AllEth</v>
          </cell>
          <cell r="F820">
            <v>4320</v>
          </cell>
          <cell r="G820">
            <v>329.70504749999998</v>
          </cell>
        </row>
        <row r="821">
          <cell r="A821" t="str">
            <v>1974Motor vehicle accidentsMaleAllEth</v>
          </cell>
          <cell r="B821">
            <v>1974</v>
          </cell>
          <cell r="C821" t="str">
            <v>Motor vehicle accidents</v>
          </cell>
          <cell r="D821" t="str">
            <v>Male</v>
          </cell>
          <cell r="E821" t="str">
            <v>AllEth</v>
          </cell>
          <cell r="F821">
            <v>519</v>
          </cell>
          <cell r="G821">
            <v>34.36782736</v>
          </cell>
        </row>
        <row r="822">
          <cell r="A822" t="str">
            <v>1974Other forms of heart diseaseMaleAllEth</v>
          </cell>
          <cell r="B822">
            <v>1974</v>
          </cell>
          <cell r="C822" t="str">
            <v>Other forms of heart disease</v>
          </cell>
          <cell r="D822" t="str">
            <v>Male</v>
          </cell>
          <cell r="E822" t="str">
            <v>AllEth</v>
          </cell>
          <cell r="F822">
            <v>262</v>
          </cell>
          <cell r="G822">
            <v>22.953400049999999</v>
          </cell>
        </row>
        <row r="823">
          <cell r="A823" t="str">
            <v>1974Influenza and pneumoniaMaleAllEth</v>
          </cell>
          <cell r="B823">
            <v>1974</v>
          </cell>
          <cell r="C823" t="str">
            <v>Influenza and pneumonia</v>
          </cell>
          <cell r="D823" t="str">
            <v>Male</v>
          </cell>
          <cell r="E823" t="str">
            <v>AllEth</v>
          </cell>
          <cell r="F823">
            <v>401</v>
          </cell>
          <cell r="G823">
            <v>34.722970529999998</v>
          </cell>
        </row>
        <row r="824">
          <cell r="A824" t="str">
            <v>1974Intentional self-harmMaleAllEth</v>
          </cell>
          <cell r="B824">
            <v>1974</v>
          </cell>
          <cell r="C824" t="str">
            <v>Intentional self-harm</v>
          </cell>
          <cell r="D824" t="str">
            <v>Male</v>
          </cell>
          <cell r="E824" t="str">
            <v>AllEth</v>
          </cell>
          <cell r="F824">
            <v>187</v>
          </cell>
          <cell r="G824">
            <v>13.41786834</v>
          </cell>
        </row>
        <row r="825">
          <cell r="A825" t="str">
            <v>1974All cancerMaleAllEth</v>
          </cell>
          <cell r="B825">
            <v>1974</v>
          </cell>
          <cell r="C825" t="str">
            <v>All cancer</v>
          </cell>
          <cell r="D825" t="str">
            <v>Male</v>
          </cell>
          <cell r="E825" t="str">
            <v>AllEth</v>
          </cell>
          <cell r="F825">
            <v>2682</v>
          </cell>
          <cell r="G825">
            <v>200.6118108</v>
          </cell>
        </row>
        <row r="826">
          <cell r="A826" t="str">
            <v>1974All deathsMaleAllEth</v>
          </cell>
          <cell r="B826">
            <v>1974</v>
          </cell>
          <cell r="C826" t="str">
            <v>All deaths</v>
          </cell>
          <cell r="D826" t="str">
            <v>Male</v>
          </cell>
          <cell r="E826" t="str">
            <v>AllEth</v>
          </cell>
          <cell r="F826">
            <v>13745</v>
          </cell>
          <cell r="G826">
            <v>1053.906575</v>
          </cell>
        </row>
        <row r="827">
          <cell r="A827" t="str">
            <v>1975AssaultMaleAllEth</v>
          </cell>
          <cell r="B827">
            <v>1975</v>
          </cell>
          <cell r="C827" t="str">
            <v>Assault</v>
          </cell>
          <cell r="D827" t="str">
            <v>Male</v>
          </cell>
          <cell r="E827" t="str">
            <v>AllEth</v>
          </cell>
          <cell r="F827">
            <v>21</v>
          </cell>
          <cell r="G827">
            <v>1.3632232580000001</v>
          </cell>
        </row>
        <row r="828">
          <cell r="A828" t="str">
            <v>1975Cerebrovascular diseaseMaleAllEth</v>
          </cell>
          <cell r="B828">
            <v>1975</v>
          </cell>
          <cell r="C828" t="str">
            <v>Cerebrovascular disease</v>
          </cell>
          <cell r="D828" t="str">
            <v>Male</v>
          </cell>
          <cell r="E828" t="str">
            <v>AllEth</v>
          </cell>
          <cell r="F828">
            <v>1302</v>
          </cell>
          <cell r="G828">
            <v>106.922701</v>
          </cell>
        </row>
        <row r="829">
          <cell r="A829" t="str">
            <v>1975Chronic lower respiratory diseasesMaleAllEth</v>
          </cell>
          <cell r="B829">
            <v>1975</v>
          </cell>
          <cell r="C829" t="str">
            <v>Chronic lower respiratory diseases</v>
          </cell>
          <cell r="D829" t="str">
            <v>Male</v>
          </cell>
          <cell r="E829" t="str">
            <v>AllEth</v>
          </cell>
          <cell r="F829">
            <v>815</v>
          </cell>
          <cell r="G829">
            <v>63.670913939999998</v>
          </cell>
        </row>
        <row r="830">
          <cell r="A830" t="str">
            <v>1975Diabetes mellitusMaleAllEth</v>
          </cell>
          <cell r="B830">
            <v>1975</v>
          </cell>
          <cell r="C830" t="str">
            <v>Diabetes mellitus</v>
          </cell>
          <cell r="D830" t="str">
            <v>Male</v>
          </cell>
          <cell r="E830" t="str">
            <v>AllEth</v>
          </cell>
          <cell r="F830">
            <v>214</v>
          </cell>
          <cell r="G830">
            <v>16.29522892</v>
          </cell>
        </row>
        <row r="831">
          <cell r="A831" t="str">
            <v>1975Ischaemic heart diseaseMaleAllEth</v>
          </cell>
          <cell r="B831">
            <v>1975</v>
          </cell>
          <cell r="C831" t="str">
            <v>Ischaemic heart disease</v>
          </cell>
          <cell r="D831" t="str">
            <v>Male</v>
          </cell>
          <cell r="E831" t="str">
            <v>AllEth</v>
          </cell>
          <cell r="F831">
            <v>4294</v>
          </cell>
          <cell r="G831">
            <v>320.37480799999997</v>
          </cell>
        </row>
        <row r="832">
          <cell r="A832" t="str">
            <v>1975Motor vehicle accidentsMaleAllEth</v>
          </cell>
          <cell r="B832">
            <v>1975</v>
          </cell>
          <cell r="C832" t="str">
            <v>Motor vehicle accidents</v>
          </cell>
          <cell r="D832" t="str">
            <v>Male</v>
          </cell>
          <cell r="E832" t="str">
            <v>AllEth</v>
          </cell>
          <cell r="F832">
            <v>499</v>
          </cell>
          <cell r="G832">
            <v>32.568294289999997</v>
          </cell>
        </row>
        <row r="833">
          <cell r="A833" t="str">
            <v>1975Other forms of heart diseaseMaleAllEth</v>
          </cell>
          <cell r="B833">
            <v>1975</v>
          </cell>
          <cell r="C833" t="str">
            <v>Other forms of heart disease</v>
          </cell>
          <cell r="D833" t="str">
            <v>Male</v>
          </cell>
          <cell r="E833" t="str">
            <v>AllEth</v>
          </cell>
          <cell r="F833">
            <v>323</v>
          </cell>
          <cell r="G833">
            <v>29.241641439999999</v>
          </cell>
        </row>
        <row r="834">
          <cell r="A834" t="str">
            <v>1975Influenza and pneumoniaMaleAllEth</v>
          </cell>
          <cell r="B834">
            <v>1975</v>
          </cell>
          <cell r="C834" t="str">
            <v>Influenza and pneumonia</v>
          </cell>
          <cell r="D834" t="str">
            <v>Male</v>
          </cell>
          <cell r="E834" t="str">
            <v>AllEth</v>
          </cell>
          <cell r="F834">
            <v>435</v>
          </cell>
          <cell r="G834">
            <v>38.660672490000003</v>
          </cell>
        </row>
        <row r="835">
          <cell r="A835" t="str">
            <v>1975Intentional self-harmMaleAllEth</v>
          </cell>
          <cell r="B835">
            <v>1975</v>
          </cell>
          <cell r="C835" t="str">
            <v>Intentional self-harm</v>
          </cell>
          <cell r="D835" t="str">
            <v>Male</v>
          </cell>
          <cell r="E835" t="str">
            <v>AllEth</v>
          </cell>
          <cell r="F835">
            <v>195</v>
          </cell>
          <cell r="G835">
            <v>13.824067769999999</v>
          </cell>
        </row>
        <row r="836">
          <cell r="A836" t="str">
            <v>1975All cancerMaleAllEth</v>
          </cell>
          <cell r="B836">
            <v>1975</v>
          </cell>
          <cell r="C836" t="str">
            <v>All cancer</v>
          </cell>
          <cell r="D836" t="str">
            <v>Male</v>
          </cell>
          <cell r="E836" t="str">
            <v>AllEth</v>
          </cell>
          <cell r="F836">
            <v>2726</v>
          </cell>
          <cell r="G836">
            <v>200.2871451</v>
          </cell>
        </row>
        <row r="837">
          <cell r="A837" t="str">
            <v>1975All deathsMaleAllEth</v>
          </cell>
          <cell r="B837">
            <v>1975</v>
          </cell>
          <cell r="C837" t="str">
            <v>All deaths</v>
          </cell>
          <cell r="D837" t="str">
            <v>Male</v>
          </cell>
          <cell r="E837" t="str">
            <v>AllEth</v>
          </cell>
          <cell r="F837">
            <v>13798</v>
          </cell>
          <cell r="G837">
            <v>1040.4849790000001</v>
          </cell>
        </row>
        <row r="838">
          <cell r="A838" t="str">
            <v>1976AssaultMaleAllEth</v>
          </cell>
          <cell r="B838">
            <v>1976</v>
          </cell>
          <cell r="C838" t="str">
            <v>Assault</v>
          </cell>
          <cell r="D838" t="str">
            <v>Male</v>
          </cell>
          <cell r="E838" t="str">
            <v>AllEth</v>
          </cell>
          <cell r="F838">
            <v>22</v>
          </cell>
          <cell r="G838">
            <v>1.3976390059999999</v>
          </cell>
        </row>
        <row r="839">
          <cell r="A839" t="str">
            <v>1976Cerebrovascular diseaseMaleAllEth</v>
          </cell>
          <cell r="B839">
            <v>1976</v>
          </cell>
          <cell r="C839" t="str">
            <v>Cerebrovascular disease</v>
          </cell>
          <cell r="D839" t="str">
            <v>Male</v>
          </cell>
          <cell r="E839" t="str">
            <v>AllEth</v>
          </cell>
          <cell r="F839">
            <v>1251</v>
          </cell>
          <cell r="G839">
            <v>100.0221179</v>
          </cell>
        </row>
        <row r="840">
          <cell r="A840" t="str">
            <v>1976Chronic lower respiratory diseasesMaleAllEth</v>
          </cell>
          <cell r="B840">
            <v>1976</v>
          </cell>
          <cell r="C840" t="str">
            <v>Chronic lower respiratory diseases</v>
          </cell>
          <cell r="D840" t="str">
            <v>Male</v>
          </cell>
          <cell r="E840" t="str">
            <v>AllEth</v>
          </cell>
          <cell r="F840">
            <v>848</v>
          </cell>
          <cell r="G840">
            <v>64.806114320000006</v>
          </cell>
        </row>
        <row r="841">
          <cell r="A841" t="str">
            <v>1976Diabetes mellitusMaleAllEth</v>
          </cell>
          <cell r="B841">
            <v>1976</v>
          </cell>
          <cell r="C841" t="str">
            <v>Diabetes mellitus</v>
          </cell>
          <cell r="D841" t="str">
            <v>Male</v>
          </cell>
          <cell r="E841" t="str">
            <v>AllEth</v>
          </cell>
          <cell r="F841">
            <v>225</v>
          </cell>
          <cell r="G841">
            <v>16.453425209999999</v>
          </cell>
        </row>
        <row r="842">
          <cell r="A842" t="str">
            <v>1976Ischaemic heart diseaseMaleAllEth</v>
          </cell>
          <cell r="B842">
            <v>1976</v>
          </cell>
          <cell r="C842" t="str">
            <v>Ischaemic heart disease</v>
          </cell>
          <cell r="D842" t="str">
            <v>Male</v>
          </cell>
          <cell r="E842" t="str">
            <v>AllEth</v>
          </cell>
          <cell r="F842">
            <v>4443</v>
          </cell>
          <cell r="G842">
            <v>325.36069900000001</v>
          </cell>
        </row>
        <row r="843">
          <cell r="A843" t="str">
            <v>1976Motor vehicle accidentsMaleAllEth</v>
          </cell>
          <cell r="B843">
            <v>1976</v>
          </cell>
          <cell r="C843" t="str">
            <v>Motor vehicle accidents</v>
          </cell>
          <cell r="D843" t="str">
            <v>Male</v>
          </cell>
          <cell r="E843" t="str">
            <v>AllEth</v>
          </cell>
          <cell r="F843">
            <v>493</v>
          </cell>
          <cell r="G843">
            <v>31.89392703</v>
          </cell>
        </row>
        <row r="844">
          <cell r="A844" t="str">
            <v>1976Other forms of heart diseaseMaleAllEth</v>
          </cell>
          <cell r="B844">
            <v>1976</v>
          </cell>
          <cell r="C844" t="str">
            <v>Other forms of heart disease</v>
          </cell>
          <cell r="D844" t="str">
            <v>Male</v>
          </cell>
          <cell r="E844" t="str">
            <v>AllEth</v>
          </cell>
          <cell r="F844">
            <v>329</v>
          </cell>
          <cell r="G844">
            <v>28.279001480000002</v>
          </cell>
        </row>
        <row r="845">
          <cell r="A845" t="str">
            <v>1976Influenza and pneumoniaMaleAllEth</v>
          </cell>
          <cell r="B845">
            <v>1976</v>
          </cell>
          <cell r="C845" t="str">
            <v>Influenza and pneumonia</v>
          </cell>
          <cell r="D845" t="str">
            <v>Male</v>
          </cell>
          <cell r="E845" t="str">
            <v>AllEth</v>
          </cell>
          <cell r="F845">
            <v>460</v>
          </cell>
          <cell r="G845">
            <v>40.900312980000002</v>
          </cell>
        </row>
        <row r="846">
          <cell r="A846" t="str">
            <v>1976Intentional self-harmMaleAllEth</v>
          </cell>
          <cell r="B846">
            <v>1976</v>
          </cell>
          <cell r="C846" t="str">
            <v>Intentional self-harm</v>
          </cell>
          <cell r="D846" t="str">
            <v>Male</v>
          </cell>
          <cell r="E846" t="str">
            <v>AllEth</v>
          </cell>
          <cell r="F846">
            <v>198</v>
          </cell>
          <cell r="G846">
            <v>13.53874064</v>
          </cell>
        </row>
        <row r="847">
          <cell r="A847" t="str">
            <v>1976All cancerMaleAllEth</v>
          </cell>
          <cell r="B847">
            <v>1976</v>
          </cell>
          <cell r="C847" t="str">
            <v>All cancer</v>
          </cell>
          <cell r="D847" t="str">
            <v>Male</v>
          </cell>
          <cell r="E847" t="str">
            <v>AllEth</v>
          </cell>
          <cell r="F847">
            <v>2815</v>
          </cell>
          <cell r="G847">
            <v>200.3948062</v>
          </cell>
        </row>
        <row r="848">
          <cell r="A848" t="str">
            <v>1976All deathsMaleAllEth</v>
          </cell>
          <cell r="B848">
            <v>1976</v>
          </cell>
          <cell r="C848" t="str">
            <v>All deaths</v>
          </cell>
          <cell r="D848" t="str">
            <v>Male</v>
          </cell>
          <cell r="E848" t="str">
            <v>AllEth</v>
          </cell>
          <cell r="F848">
            <v>13970</v>
          </cell>
          <cell r="G848">
            <v>1035.702434</v>
          </cell>
        </row>
        <row r="849">
          <cell r="A849" t="str">
            <v>1977AssaultMaleAllEth</v>
          </cell>
          <cell r="B849">
            <v>1977</v>
          </cell>
          <cell r="C849" t="str">
            <v>Assault</v>
          </cell>
          <cell r="D849" t="str">
            <v>Male</v>
          </cell>
          <cell r="E849" t="str">
            <v>AllEth</v>
          </cell>
          <cell r="F849">
            <v>33</v>
          </cell>
          <cell r="G849">
            <v>2.1522725789999999</v>
          </cell>
        </row>
        <row r="850">
          <cell r="A850" t="str">
            <v>1977Cerebrovascular diseaseMaleAllEth</v>
          </cell>
          <cell r="B850">
            <v>1977</v>
          </cell>
          <cell r="C850" t="str">
            <v>Cerebrovascular disease</v>
          </cell>
          <cell r="D850" t="str">
            <v>Male</v>
          </cell>
          <cell r="E850" t="str">
            <v>AllEth</v>
          </cell>
          <cell r="F850">
            <v>1233</v>
          </cell>
          <cell r="G850">
            <v>96.617553290000004</v>
          </cell>
        </row>
        <row r="851">
          <cell r="A851" t="str">
            <v>1977Chronic lower respiratory diseasesMaleAllEth</v>
          </cell>
          <cell r="B851">
            <v>1977</v>
          </cell>
          <cell r="C851" t="str">
            <v>Chronic lower respiratory diseases</v>
          </cell>
          <cell r="D851" t="str">
            <v>Male</v>
          </cell>
          <cell r="E851" t="str">
            <v>AllEth</v>
          </cell>
          <cell r="F851">
            <v>982</v>
          </cell>
          <cell r="G851">
            <v>73.746940499999994</v>
          </cell>
        </row>
        <row r="852">
          <cell r="A852" t="str">
            <v>1977Diabetes mellitusMaleAllEth</v>
          </cell>
          <cell r="B852">
            <v>1977</v>
          </cell>
          <cell r="C852" t="str">
            <v>Diabetes mellitus</v>
          </cell>
          <cell r="D852" t="str">
            <v>Male</v>
          </cell>
          <cell r="E852" t="str">
            <v>AllEth</v>
          </cell>
          <cell r="F852">
            <v>214</v>
          </cell>
          <cell r="G852">
            <v>15.65235307</v>
          </cell>
        </row>
        <row r="853">
          <cell r="A853" t="str">
            <v>1977Ischaemic heart diseaseMaleAllEth</v>
          </cell>
          <cell r="B853">
            <v>1977</v>
          </cell>
          <cell r="C853" t="str">
            <v>Ischaemic heart disease</v>
          </cell>
          <cell r="D853" t="str">
            <v>Male</v>
          </cell>
          <cell r="E853" t="str">
            <v>AllEth</v>
          </cell>
          <cell r="F853">
            <v>4580</v>
          </cell>
          <cell r="G853">
            <v>332.8767067</v>
          </cell>
        </row>
        <row r="854">
          <cell r="A854" t="str">
            <v>1977Motor vehicle accidentsMaleAllEth</v>
          </cell>
          <cell r="B854">
            <v>1977</v>
          </cell>
          <cell r="C854" t="str">
            <v>Motor vehicle accidents</v>
          </cell>
          <cell r="D854" t="str">
            <v>Male</v>
          </cell>
          <cell r="E854" t="str">
            <v>AllEth</v>
          </cell>
          <cell r="F854">
            <v>630</v>
          </cell>
          <cell r="G854">
            <v>39.733653709999999</v>
          </cell>
        </row>
        <row r="855">
          <cell r="A855" t="str">
            <v>1977Other forms of heart diseaseMaleAllEth</v>
          </cell>
          <cell r="B855">
            <v>1977</v>
          </cell>
          <cell r="C855" t="str">
            <v>Other forms of heart disease</v>
          </cell>
          <cell r="D855" t="str">
            <v>Male</v>
          </cell>
          <cell r="E855" t="str">
            <v>AllEth</v>
          </cell>
          <cell r="F855">
            <v>354</v>
          </cell>
          <cell r="G855">
            <v>30.637607169999999</v>
          </cell>
        </row>
        <row r="856">
          <cell r="A856" t="str">
            <v>1977Influenza and pneumoniaMaleAllEth</v>
          </cell>
          <cell r="B856">
            <v>1977</v>
          </cell>
          <cell r="C856" t="str">
            <v>Influenza and pneumonia</v>
          </cell>
          <cell r="D856" t="str">
            <v>Male</v>
          </cell>
          <cell r="E856" t="str">
            <v>AllEth</v>
          </cell>
          <cell r="F856">
            <v>442</v>
          </cell>
          <cell r="G856">
            <v>38.388473949999998</v>
          </cell>
        </row>
        <row r="857">
          <cell r="A857" t="str">
            <v>1977Intentional self-harmMaleAllEth</v>
          </cell>
          <cell r="B857">
            <v>1977</v>
          </cell>
          <cell r="C857" t="str">
            <v>Intentional self-harm</v>
          </cell>
          <cell r="D857" t="str">
            <v>Male</v>
          </cell>
          <cell r="E857" t="str">
            <v>AllEth</v>
          </cell>
          <cell r="F857">
            <v>256</v>
          </cell>
          <cell r="G857">
            <v>17.594132930000001</v>
          </cell>
        </row>
        <row r="858">
          <cell r="A858" t="str">
            <v>1977All cancerMaleAllEth</v>
          </cell>
          <cell r="B858">
            <v>1977</v>
          </cell>
          <cell r="C858" t="str">
            <v>All cancer</v>
          </cell>
          <cell r="D858" t="str">
            <v>Male</v>
          </cell>
          <cell r="E858" t="str">
            <v>AllEth</v>
          </cell>
          <cell r="F858">
            <v>2848</v>
          </cell>
          <cell r="G858">
            <v>200.30753390000001</v>
          </cell>
        </row>
        <row r="859">
          <cell r="A859" t="str">
            <v>1977All deathsMaleAllEth</v>
          </cell>
          <cell r="B859">
            <v>1977</v>
          </cell>
          <cell r="C859" t="str">
            <v>All deaths</v>
          </cell>
          <cell r="D859" t="str">
            <v>Male</v>
          </cell>
          <cell r="E859" t="str">
            <v>AllEth</v>
          </cell>
          <cell r="F859">
            <v>14302</v>
          </cell>
          <cell r="G859">
            <v>1045.5650419999999</v>
          </cell>
        </row>
        <row r="860">
          <cell r="A860" t="str">
            <v>1978AssaultMaleAllEth</v>
          </cell>
          <cell r="B860">
            <v>1978</v>
          </cell>
          <cell r="C860" t="str">
            <v>Assault</v>
          </cell>
          <cell r="D860" t="str">
            <v>Male</v>
          </cell>
          <cell r="E860" t="str">
            <v>AllEth</v>
          </cell>
          <cell r="F860">
            <v>38</v>
          </cell>
          <cell r="G860">
            <v>2.5116899080000001</v>
          </cell>
        </row>
        <row r="861">
          <cell r="A861" t="str">
            <v>1978Cerebrovascular diseaseMaleAllEth</v>
          </cell>
          <cell r="B861">
            <v>1978</v>
          </cell>
          <cell r="C861" t="str">
            <v>Cerebrovascular disease</v>
          </cell>
          <cell r="D861" t="str">
            <v>Male</v>
          </cell>
          <cell r="E861" t="str">
            <v>AllEth</v>
          </cell>
          <cell r="F861">
            <v>1259</v>
          </cell>
          <cell r="G861">
            <v>94.677910240000003</v>
          </cell>
        </row>
        <row r="862">
          <cell r="A862" t="str">
            <v>1978Chronic lower respiratory diseasesMaleAllEth</v>
          </cell>
          <cell r="B862">
            <v>1978</v>
          </cell>
          <cell r="C862" t="str">
            <v>Chronic lower respiratory diseases</v>
          </cell>
          <cell r="D862" t="str">
            <v>Male</v>
          </cell>
          <cell r="E862" t="str">
            <v>AllEth</v>
          </cell>
          <cell r="F862">
            <v>897</v>
          </cell>
          <cell r="G862">
            <v>65.028546399999996</v>
          </cell>
        </row>
        <row r="863">
          <cell r="A863" t="str">
            <v>1978Diabetes mellitusMaleAllEth</v>
          </cell>
          <cell r="B863">
            <v>1978</v>
          </cell>
          <cell r="C863" t="str">
            <v>Diabetes mellitus</v>
          </cell>
          <cell r="D863" t="str">
            <v>Male</v>
          </cell>
          <cell r="E863" t="str">
            <v>AllEth</v>
          </cell>
          <cell r="F863">
            <v>175</v>
          </cell>
          <cell r="G863">
            <v>12.80933988</v>
          </cell>
        </row>
        <row r="864">
          <cell r="A864" t="str">
            <v>1978Ischaemic heart diseaseMaleAllEth</v>
          </cell>
          <cell r="B864">
            <v>1978</v>
          </cell>
          <cell r="C864" t="str">
            <v>Ischaemic heart disease</v>
          </cell>
          <cell r="D864" t="str">
            <v>Male</v>
          </cell>
          <cell r="E864" t="str">
            <v>AllEth</v>
          </cell>
          <cell r="F864">
            <v>4257</v>
          </cell>
          <cell r="G864">
            <v>300.56829090000002</v>
          </cell>
        </row>
        <row r="865">
          <cell r="A865" t="str">
            <v>1978Motor vehicle accidentsMaleAllEth</v>
          </cell>
          <cell r="B865">
            <v>1978</v>
          </cell>
          <cell r="C865" t="str">
            <v>Motor vehicle accidents</v>
          </cell>
          <cell r="D865" t="str">
            <v>Male</v>
          </cell>
          <cell r="E865" t="str">
            <v>AllEth</v>
          </cell>
          <cell r="F865">
            <v>481</v>
          </cell>
          <cell r="G865">
            <v>30.488790900000001</v>
          </cell>
        </row>
        <row r="866">
          <cell r="A866" t="str">
            <v>1978Other forms of heart diseaseMaleAllEth</v>
          </cell>
          <cell r="B866">
            <v>1978</v>
          </cell>
          <cell r="C866" t="str">
            <v>Other forms of heart disease</v>
          </cell>
          <cell r="D866" t="str">
            <v>Male</v>
          </cell>
          <cell r="E866" t="str">
            <v>AllEth</v>
          </cell>
          <cell r="F866">
            <v>375</v>
          </cell>
          <cell r="G866">
            <v>30.191591519999999</v>
          </cell>
        </row>
        <row r="867">
          <cell r="A867" t="str">
            <v>1978Influenza and pneumoniaMaleAllEth</v>
          </cell>
          <cell r="B867">
            <v>1978</v>
          </cell>
          <cell r="C867" t="str">
            <v>Influenza and pneumonia</v>
          </cell>
          <cell r="D867" t="str">
            <v>Male</v>
          </cell>
          <cell r="E867" t="str">
            <v>AllEth</v>
          </cell>
          <cell r="F867">
            <v>477</v>
          </cell>
          <cell r="G867">
            <v>41.577958559999999</v>
          </cell>
        </row>
        <row r="868">
          <cell r="A868" t="str">
            <v>1978Intentional self-harmMaleAllEth</v>
          </cell>
          <cell r="B868">
            <v>1978</v>
          </cell>
          <cell r="C868" t="str">
            <v>Intentional self-harm</v>
          </cell>
          <cell r="D868" t="str">
            <v>Male</v>
          </cell>
          <cell r="E868" t="str">
            <v>AllEth</v>
          </cell>
          <cell r="F868">
            <v>208</v>
          </cell>
          <cell r="G868">
            <v>13.92913931</v>
          </cell>
        </row>
        <row r="869">
          <cell r="A869" t="str">
            <v>1978All cancerMaleAllEth</v>
          </cell>
          <cell r="B869">
            <v>1978</v>
          </cell>
          <cell r="C869" t="str">
            <v>All cancer</v>
          </cell>
          <cell r="D869" t="str">
            <v>Male</v>
          </cell>
          <cell r="E869" t="str">
            <v>AllEth</v>
          </cell>
          <cell r="F869">
            <v>2801</v>
          </cell>
          <cell r="G869">
            <v>194.31741170000001</v>
          </cell>
        </row>
        <row r="870">
          <cell r="A870" t="str">
            <v>1978All deathsMaleAllEth</v>
          </cell>
          <cell r="B870">
            <v>1978</v>
          </cell>
          <cell r="C870" t="str">
            <v>All deaths</v>
          </cell>
          <cell r="D870" t="str">
            <v>Male</v>
          </cell>
          <cell r="E870" t="str">
            <v>AllEth</v>
          </cell>
          <cell r="F870">
            <v>13607</v>
          </cell>
          <cell r="G870">
            <v>976.51446410000005</v>
          </cell>
        </row>
        <row r="871">
          <cell r="A871" t="str">
            <v>1979AssaultMaleAllEth</v>
          </cell>
          <cell r="B871">
            <v>1979</v>
          </cell>
          <cell r="C871" t="str">
            <v>Assault</v>
          </cell>
          <cell r="D871" t="str">
            <v>Male</v>
          </cell>
          <cell r="E871" t="str">
            <v>AllEth</v>
          </cell>
          <cell r="F871">
            <v>28</v>
          </cell>
          <cell r="G871">
            <v>1.93999079</v>
          </cell>
        </row>
        <row r="872">
          <cell r="A872" t="str">
            <v>1979Cerebrovascular diseaseMaleAllEth</v>
          </cell>
          <cell r="B872">
            <v>1979</v>
          </cell>
          <cell r="C872" t="str">
            <v>Cerebrovascular disease</v>
          </cell>
          <cell r="D872" t="str">
            <v>Male</v>
          </cell>
          <cell r="E872" t="str">
            <v>AllEth</v>
          </cell>
          <cell r="F872">
            <v>1244</v>
          </cell>
          <cell r="G872">
            <v>91.651006460000005</v>
          </cell>
        </row>
        <row r="873">
          <cell r="A873" t="str">
            <v>1979Chronic lower respiratory diseasesMaleAllEth</v>
          </cell>
          <cell r="B873">
            <v>1979</v>
          </cell>
          <cell r="C873" t="str">
            <v>Chronic lower respiratory diseases</v>
          </cell>
          <cell r="D873" t="str">
            <v>Male</v>
          </cell>
          <cell r="E873" t="str">
            <v>AllEth</v>
          </cell>
          <cell r="F873">
            <v>872</v>
          </cell>
          <cell r="G873">
            <v>62.583264239999998</v>
          </cell>
        </row>
        <row r="874">
          <cell r="A874" t="str">
            <v>1979Diabetes mellitusMaleAllEth</v>
          </cell>
          <cell r="B874">
            <v>1979</v>
          </cell>
          <cell r="C874" t="str">
            <v>Diabetes mellitus</v>
          </cell>
          <cell r="D874" t="str">
            <v>Male</v>
          </cell>
          <cell r="E874" t="str">
            <v>AllEth</v>
          </cell>
          <cell r="F874">
            <v>176</v>
          </cell>
          <cell r="G874">
            <v>12.42306812</v>
          </cell>
        </row>
        <row r="875">
          <cell r="A875" t="str">
            <v>1979Ischaemic heart diseaseMaleAllEth</v>
          </cell>
          <cell r="B875">
            <v>1979</v>
          </cell>
          <cell r="C875" t="str">
            <v>Ischaemic heart disease</v>
          </cell>
          <cell r="D875" t="str">
            <v>Male</v>
          </cell>
          <cell r="E875" t="str">
            <v>AllEth</v>
          </cell>
          <cell r="F875">
            <v>4366</v>
          </cell>
          <cell r="G875">
            <v>300.27787160000003</v>
          </cell>
        </row>
        <row r="876">
          <cell r="A876" t="str">
            <v>1979Motor vehicle accidentsMaleAllEth</v>
          </cell>
          <cell r="B876">
            <v>1979</v>
          </cell>
          <cell r="C876" t="str">
            <v>Motor vehicle accidents</v>
          </cell>
          <cell r="D876" t="str">
            <v>Male</v>
          </cell>
          <cell r="E876" t="str">
            <v>AllEth</v>
          </cell>
          <cell r="F876">
            <v>425</v>
          </cell>
          <cell r="G876">
            <v>26.7772568</v>
          </cell>
        </row>
        <row r="877">
          <cell r="A877" t="str">
            <v>1979Other forms of heart diseaseMaleAllEth</v>
          </cell>
          <cell r="B877">
            <v>1979</v>
          </cell>
          <cell r="C877" t="str">
            <v>Other forms of heart disease</v>
          </cell>
          <cell r="D877" t="str">
            <v>Male</v>
          </cell>
          <cell r="E877" t="str">
            <v>AllEth</v>
          </cell>
          <cell r="F877">
            <v>537</v>
          </cell>
          <cell r="G877">
            <v>42.532920859999997</v>
          </cell>
        </row>
        <row r="878">
          <cell r="A878" t="str">
            <v>1979Influenza and pneumoniaMaleAllEth</v>
          </cell>
          <cell r="B878">
            <v>1979</v>
          </cell>
          <cell r="C878" t="str">
            <v>Influenza and pneumonia</v>
          </cell>
          <cell r="D878" t="str">
            <v>Male</v>
          </cell>
          <cell r="E878" t="str">
            <v>AllEth</v>
          </cell>
          <cell r="F878">
            <v>502</v>
          </cell>
          <cell r="G878">
            <v>42.04160409</v>
          </cell>
        </row>
        <row r="879">
          <cell r="A879" t="str">
            <v>1979Intentional self-harmMaleAllEth</v>
          </cell>
          <cell r="B879">
            <v>1979</v>
          </cell>
          <cell r="C879" t="str">
            <v>Intentional self-harm</v>
          </cell>
          <cell r="D879" t="str">
            <v>Male</v>
          </cell>
          <cell r="E879" t="str">
            <v>AllEth</v>
          </cell>
          <cell r="F879">
            <v>213</v>
          </cell>
          <cell r="G879">
            <v>14.39655707</v>
          </cell>
        </row>
        <row r="880">
          <cell r="A880" t="str">
            <v>1979All cancerMaleAllEth</v>
          </cell>
          <cell r="B880">
            <v>1979</v>
          </cell>
          <cell r="C880" t="str">
            <v>All cancer</v>
          </cell>
          <cell r="D880" t="str">
            <v>Male</v>
          </cell>
          <cell r="E880" t="str">
            <v>AllEth</v>
          </cell>
          <cell r="F880">
            <v>2901</v>
          </cell>
          <cell r="G880">
            <v>197.6225991</v>
          </cell>
        </row>
        <row r="881">
          <cell r="A881" t="str">
            <v>1979All deathsMaleAllEth</v>
          </cell>
          <cell r="B881">
            <v>1979</v>
          </cell>
          <cell r="C881" t="str">
            <v>All deaths</v>
          </cell>
          <cell r="D881" t="str">
            <v>Male</v>
          </cell>
          <cell r="E881" t="str">
            <v>AllEth</v>
          </cell>
          <cell r="F881">
            <v>13960</v>
          </cell>
          <cell r="G881">
            <v>984.65517209999996</v>
          </cell>
        </row>
        <row r="882">
          <cell r="A882" t="str">
            <v>1980AssaultMaleAllEth</v>
          </cell>
          <cell r="B882">
            <v>1980</v>
          </cell>
          <cell r="C882" t="str">
            <v>Assault</v>
          </cell>
          <cell r="D882" t="str">
            <v>Male</v>
          </cell>
          <cell r="E882" t="str">
            <v>AllEth</v>
          </cell>
          <cell r="F882">
            <v>27</v>
          </cell>
          <cell r="G882">
            <v>1.7835648550000001</v>
          </cell>
        </row>
        <row r="883">
          <cell r="A883" t="str">
            <v>1980Cerebrovascular diseaseMaleAllEth</v>
          </cell>
          <cell r="B883">
            <v>1980</v>
          </cell>
          <cell r="C883" t="str">
            <v>Cerebrovascular disease</v>
          </cell>
          <cell r="D883" t="str">
            <v>Male</v>
          </cell>
          <cell r="E883" t="str">
            <v>AllEth</v>
          </cell>
          <cell r="F883">
            <v>1288</v>
          </cell>
          <cell r="G883">
            <v>96.797479730000006</v>
          </cell>
        </row>
        <row r="884">
          <cell r="A884" t="str">
            <v>1980Chronic lower respiratory diseasesMaleAllEth</v>
          </cell>
          <cell r="B884">
            <v>1980</v>
          </cell>
          <cell r="C884" t="str">
            <v>Chronic lower respiratory diseases</v>
          </cell>
          <cell r="D884" t="str">
            <v>Male</v>
          </cell>
          <cell r="E884" t="str">
            <v>AllEth</v>
          </cell>
          <cell r="F884">
            <v>1080</v>
          </cell>
          <cell r="G884">
            <v>77.016729330000004</v>
          </cell>
        </row>
        <row r="885">
          <cell r="A885" t="str">
            <v>1980Diabetes mellitusMaleAllEth</v>
          </cell>
          <cell r="B885">
            <v>1980</v>
          </cell>
          <cell r="C885" t="str">
            <v>Diabetes mellitus</v>
          </cell>
          <cell r="D885" t="str">
            <v>Male</v>
          </cell>
          <cell r="E885" t="str">
            <v>AllEth</v>
          </cell>
          <cell r="F885">
            <v>198</v>
          </cell>
          <cell r="G885">
            <v>13.81138428</v>
          </cell>
        </row>
        <row r="886">
          <cell r="A886" t="str">
            <v>1980Ischaemic heart diseaseMaleAllEth</v>
          </cell>
          <cell r="B886">
            <v>1980</v>
          </cell>
          <cell r="C886" t="str">
            <v>Ischaemic heart disease</v>
          </cell>
          <cell r="D886" t="str">
            <v>Male</v>
          </cell>
          <cell r="E886" t="str">
            <v>AllEth</v>
          </cell>
          <cell r="F886">
            <v>4413</v>
          </cell>
          <cell r="G886">
            <v>304.36132950000001</v>
          </cell>
        </row>
        <row r="887">
          <cell r="A887" t="str">
            <v>1980Motor vehicle accidentsMaleAllEth</v>
          </cell>
          <cell r="B887">
            <v>1980</v>
          </cell>
          <cell r="C887" t="str">
            <v>Motor vehicle accidents</v>
          </cell>
          <cell r="D887" t="str">
            <v>Male</v>
          </cell>
          <cell r="E887" t="str">
            <v>AllEth</v>
          </cell>
          <cell r="F887">
            <v>438</v>
          </cell>
          <cell r="G887">
            <v>27.408631809999999</v>
          </cell>
        </row>
        <row r="888">
          <cell r="A888" t="str">
            <v>1980Other forms of heart diseaseMaleAllEth</v>
          </cell>
          <cell r="B888">
            <v>1980</v>
          </cell>
          <cell r="C888" t="str">
            <v>Other forms of heart disease</v>
          </cell>
          <cell r="D888" t="str">
            <v>Male</v>
          </cell>
          <cell r="E888" t="str">
            <v>AllEth</v>
          </cell>
          <cell r="F888">
            <v>470</v>
          </cell>
          <cell r="G888">
            <v>38.214349589999998</v>
          </cell>
        </row>
        <row r="889">
          <cell r="A889" t="str">
            <v>1980Influenza and pneumoniaMaleAllEth</v>
          </cell>
          <cell r="B889">
            <v>1980</v>
          </cell>
          <cell r="C889" t="str">
            <v>Influenza and pneumonia</v>
          </cell>
          <cell r="D889" t="str">
            <v>Male</v>
          </cell>
          <cell r="E889" t="str">
            <v>AllEth</v>
          </cell>
          <cell r="F889">
            <v>568</v>
          </cell>
          <cell r="G889">
            <v>49.437625869999998</v>
          </cell>
        </row>
        <row r="890">
          <cell r="A890" t="str">
            <v>1980Intentional self-harmMaleAllEth</v>
          </cell>
          <cell r="B890">
            <v>1980</v>
          </cell>
          <cell r="C890" t="str">
            <v>Intentional self-harm</v>
          </cell>
          <cell r="D890" t="str">
            <v>Male</v>
          </cell>
          <cell r="E890" t="str">
            <v>AllEth</v>
          </cell>
          <cell r="F890">
            <v>225</v>
          </cell>
          <cell r="G890">
            <v>14.818173659999999</v>
          </cell>
        </row>
        <row r="891">
          <cell r="A891" t="str">
            <v>1980All cancerMaleAllEth</v>
          </cell>
          <cell r="B891">
            <v>1980</v>
          </cell>
          <cell r="C891" t="str">
            <v>All cancer</v>
          </cell>
          <cell r="D891" t="str">
            <v>Male</v>
          </cell>
          <cell r="E891" t="str">
            <v>AllEth</v>
          </cell>
          <cell r="F891">
            <v>2952</v>
          </cell>
          <cell r="G891">
            <v>198.36805749999999</v>
          </cell>
        </row>
        <row r="892">
          <cell r="A892" t="str">
            <v>1980All deathsMaleAllEth</v>
          </cell>
          <cell r="B892">
            <v>1980</v>
          </cell>
          <cell r="C892" t="str">
            <v>All deaths</v>
          </cell>
          <cell r="D892" t="str">
            <v>Male</v>
          </cell>
          <cell r="E892" t="str">
            <v>AllEth</v>
          </cell>
          <cell r="F892">
            <v>14338</v>
          </cell>
          <cell r="G892">
            <v>1013.630056</v>
          </cell>
        </row>
        <row r="893">
          <cell r="A893" t="str">
            <v>1981AssaultMaleAllEth</v>
          </cell>
          <cell r="B893">
            <v>1981</v>
          </cell>
          <cell r="C893" t="str">
            <v>Assault</v>
          </cell>
          <cell r="D893" t="str">
            <v>Male</v>
          </cell>
          <cell r="E893" t="str">
            <v>AllEth</v>
          </cell>
          <cell r="F893">
            <v>22</v>
          </cell>
          <cell r="G893">
            <v>1.381765648</v>
          </cell>
        </row>
        <row r="894">
          <cell r="A894" t="str">
            <v>1981Cerebrovascular diseaseMaleAllEth</v>
          </cell>
          <cell r="B894">
            <v>1981</v>
          </cell>
          <cell r="C894" t="str">
            <v>Cerebrovascular disease</v>
          </cell>
          <cell r="D894" t="str">
            <v>Male</v>
          </cell>
          <cell r="E894" t="str">
            <v>AllEth</v>
          </cell>
          <cell r="F894">
            <v>1175</v>
          </cell>
          <cell r="G894">
            <v>84.399749420000006</v>
          </cell>
        </row>
        <row r="895">
          <cell r="A895" t="str">
            <v>1981Chronic lower respiratory diseasesMaleAllEth</v>
          </cell>
          <cell r="B895">
            <v>1981</v>
          </cell>
          <cell r="C895" t="str">
            <v>Chronic lower respiratory diseases</v>
          </cell>
          <cell r="D895" t="str">
            <v>Male</v>
          </cell>
          <cell r="E895" t="str">
            <v>AllEth</v>
          </cell>
          <cell r="F895">
            <v>897</v>
          </cell>
          <cell r="G895">
            <v>62.045464150000001</v>
          </cell>
        </row>
        <row r="896">
          <cell r="A896" t="str">
            <v>1981Diabetes mellitusMaleAllEth</v>
          </cell>
          <cell r="B896">
            <v>1981</v>
          </cell>
          <cell r="C896" t="str">
            <v>Diabetes mellitus</v>
          </cell>
          <cell r="D896" t="str">
            <v>Male</v>
          </cell>
          <cell r="E896" t="str">
            <v>AllEth</v>
          </cell>
          <cell r="F896">
            <v>201</v>
          </cell>
          <cell r="G896">
            <v>13.80098211</v>
          </cell>
        </row>
        <row r="897">
          <cell r="A897" t="str">
            <v>1981Ischaemic heart diseaseMaleAllEth</v>
          </cell>
          <cell r="B897">
            <v>1981</v>
          </cell>
          <cell r="C897" t="str">
            <v>Ischaemic heart disease</v>
          </cell>
          <cell r="D897" t="str">
            <v>Male</v>
          </cell>
          <cell r="E897" t="str">
            <v>AllEth</v>
          </cell>
          <cell r="F897">
            <v>4259</v>
          </cell>
          <cell r="G897">
            <v>285.29922809999999</v>
          </cell>
        </row>
        <row r="898">
          <cell r="A898" t="str">
            <v>1981Motor vehicle accidentsMaleAllEth</v>
          </cell>
          <cell r="B898">
            <v>1981</v>
          </cell>
          <cell r="C898" t="str">
            <v>Motor vehicle accidents</v>
          </cell>
          <cell r="D898" t="str">
            <v>Male</v>
          </cell>
          <cell r="E898" t="str">
            <v>AllEth</v>
          </cell>
          <cell r="F898">
            <v>476</v>
          </cell>
          <cell r="G898">
            <v>29.63788233</v>
          </cell>
        </row>
        <row r="899">
          <cell r="A899" t="str">
            <v>1981Other forms of heart diseaseMaleAllEth</v>
          </cell>
          <cell r="B899">
            <v>1981</v>
          </cell>
          <cell r="C899" t="str">
            <v>Other forms of heart disease</v>
          </cell>
          <cell r="D899" t="str">
            <v>Male</v>
          </cell>
          <cell r="E899" t="str">
            <v>AllEth</v>
          </cell>
          <cell r="F899">
            <v>492</v>
          </cell>
          <cell r="G899">
            <v>37.644239970000001</v>
          </cell>
        </row>
        <row r="900">
          <cell r="A900" t="str">
            <v>1981Influenza and pneumoniaMaleAllEth</v>
          </cell>
          <cell r="B900">
            <v>1981</v>
          </cell>
          <cell r="C900" t="str">
            <v>Influenza and pneumonia</v>
          </cell>
          <cell r="D900" t="str">
            <v>Male</v>
          </cell>
          <cell r="E900" t="str">
            <v>AllEth</v>
          </cell>
          <cell r="F900">
            <v>418</v>
          </cell>
          <cell r="G900">
            <v>34.57531582</v>
          </cell>
        </row>
        <row r="901">
          <cell r="A901" t="str">
            <v>1981Intentional self-harmMaleAllEth</v>
          </cell>
          <cell r="B901">
            <v>1981</v>
          </cell>
          <cell r="C901" t="str">
            <v>Intentional self-harm</v>
          </cell>
          <cell r="D901" t="str">
            <v>Male</v>
          </cell>
          <cell r="E901" t="str">
            <v>AllEth</v>
          </cell>
          <cell r="F901">
            <v>241</v>
          </cell>
          <cell r="G901">
            <v>15.793584020000001</v>
          </cell>
        </row>
        <row r="902">
          <cell r="A902" t="str">
            <v>1981All cancerMaleAllEth</v>
          </cell>
          <cell r="B902">
            <v>1981</v>
          </cell>
          <cell r="C902" t="str">
            <v>All cancer</v>
          </cell>
          <cell r="D902" t="str">
            <v>Male</v>
          </cell>
          <cell r="E902" t="str">
            <v>AllEth</v>
          </cell>
          <cell r="F902">
            <v>3061</v>
          </cell>
          <cell r="G902">
            <v>202.57298510000001</v>
          </cell>
        </row>
        <row r="903">
          <cell r="A903" t="str">
            <v>1981All deathsMaleAllEth</v>
          </cell>
          <cell r="B903">
            <v>1981</v>
          </cell>
          <cell r="C903" t="str">
            <v>All deaths</v>
          </cell>
          <cell r="D903" t="str">
            <v>Male</v>
          </cell>
          <cell r="E903" t="str">
            <v>AllEth</v>
          </cell>
          <cell r="F903">
            <v>13672</v>
          </cell>
          <cell r="G903">
            <v>935.76735099999996</v>
          </cell>
        </row>
        <row r="904">
          <cell r="A904" t="str">
            <v>1982AssaultMaleAllEth</v>
          </cell>
          <cell r="B904">
            <v>1982</v>
          </cell>
          <cell r="C904" t="str">
            <v>Assault</v>
          </cell>
          <cell r="D904" t="str">
            <v>Male</v>
          </cell>
          <cell r="E904" t="str">
            <v>AllEth</v>
          </cell>
          <cell r="F904">
            <v>20</v>
          </cell>
          <cell r="G904">
            <v>1.297784206</v>
          </cell>
        </row>
        <row r="905">
          <cell r="A905" t="str">
            <v>1982Cerebrovascular diseaseMaleAllEth</v>
          </cell>
          <cell r="B905">
            <v>1982</v>
          </cell>
          <cell r="C905" t="str">
            <v>Cerebrovascular disease</v>
          </cell>
          <cell r="D905" t="str">
            <v>Male</v>
          </cell>
          <cell r="E905" t="str">
            <v>AllEth</v>
          </cell>
          <cell r="F905">
            <v>1155</v>
          </cell>
          <cell r="G905">
            <v>80.650010170000002</v>
          </cell>
        </row>
        <row r="906">
          <cell r="A906" t="str">
            <v>1982Chronic lower respiratory diseasesMaleAllEth</v>
          </cell>
          <cell r="B906">
            <v>1982</v>
          </cell>
          <cell r="C906" t="str">
            <v>Chronic lower respiratory diseases</v>
          </cell>
          <cell r="D906" t="str">
            <v>Male</v>
          </cell>
          <cell r="E906" t="str">
            <v>AllEth</v>
          </cell>
          <cell r="F906">
            <v>922</v>
          </cell>
          <cell r="G906">
            <v>61.877629550000002</v>
          </cell>
        </row>
        <row r="907">
          <cell r="A907" t="str">
            <v>1982Diabetes mellitusMaleAllEth</v>
          </cell>
          <cell r="B907">
            <v>1982</v>
          </cell>
          <cell r="C907" t="str">
            <v>Diabetes mellitus</v>
          </cell>
          <cell r="D907" t="str">
            <v>Male</v>
          </cell>
          <cell r="E907" t="str">
            <v>AllEth</v>
          </cell>
          <cell r="F907">
            <v>184</v>
          </cell>
          <cell r="G907">
            <v>11.987186449999999</v>
          </cell>
        </row>
        <row r="908">
          <cell r="A908" t="str">
            <v>1982Ischaemic heart diseaseMaleAllEth</v>
          </cell>
          <cell r="B908">
            <v>1982</v>
          </cell>
          <cell r="C908" t="str">
            <v>Ischaemic heart disease</v>
          </cell>
          <cell r="D908" t="str">
            <v>Male</v>
          </cell>
          <cell r="E908" t="str">
            <v>AllEth</v>
          </cell>
          <cell r="F908">
            <v>4362</v>
          </cell>
          <cell r="G908">
            <v>285.0428971</v>
          </cell>
        </row>
        <row r="909">
          <cell r="A909" t="str">
            <v>1982Motor vehicle accidentsMaleAllEth</v>
          </cell>
          <cell r="B909">
            <v>1982</v>
          </cell>
          <cell r="C909" t="str">
            <v>Motor vehicle accidents</v>
          </cell>
          <cell r="D909" t="str">
            <v>Male</v>
          </cell>
          <cell r="E909" t="str">
            <v>AllEth</v>
          </cell>
          <cell r="F909">
            <v>538</v>
          </cell>
          <cell r="G909">
            <v>32.985144900000002</v>
          </cell>
        </row>
        <row r="910">
          <cell r="A910" t="str">
            <v>1982Other forms of heart diseaseMaleAllEth</v>
          </cell>
          <cell r="B910">
            <v>1982</v>
          </cell>
          <cell r="C910" t="str">
            <v>Other forms of heart disease</v>
          </cell>
          <cell r="D910" t="str">
            <v>Male</v>
          </cell>
          <cell r="E910" t="str">
            <v>AllEth</v>
          </cell>
          <cell r="F910">
            <v>478</v>
          </cell>
          <cell r="G910">
            <v>36.490514169999997</v>
          </cell>
        </row>
        <row r="911">
          <cell r="A911" t="str">
            <v>1982Influenza and pneumoniaMaleAllEth</v>
          </cell>
          <cell r="B911">
            <v>1982</v>
          </cell>
          <cell r="C911" t="str">
            <v>Influenza and pneumonia</v>
          </cell>
          <cell r="D911" t="str">
            <v>Male</v>
          </cell>
          <cell r="E911" t="str">
            <v>AllEth</v>
          </cell>
          <cell r="F911">
            <v>473</v>
          </cell>
          <cell r="G911">
            <v>37.813526770000003</v>
          </cell>
        </row>
        <row r="912">
          <cell r="A912" t="str">
            <v>1982Intentional self-harmMaleAllEth</v>
          </cell>
          <cell r="B912">
            <v>1982</v>
          </cell>
          <cell r="C912" t="str">
            <v>Intentional self-harm</v>
          </cell>
          <cell r="D912" t="str">
            <v>Male</v>
          </cell>
          <cell r="E912" t="str">
            <v>AllEth</v>
          </cell>
          <cell r="F912">
            <v>257</v>
          </cell>
          <cell r="G912">
            <v>16.261169079999998</v>
          </cell>
        </row>
        <row r="913">
          <cell r="A913" t="str">
            <v>1982All cancerMaleAllEth</v>
          </cell>
          <cell r="B913">
            <v>1982</v>
          </cell>
          <cell r="C913" t="str">
            <v>All cancer</v>
          </cell>
          <cell r="D913" t="str">
            <v>Male</v>
          </cell>
          <cell r="E913" t="str">
            <v>AllEth</v>
          </cell>
          <cell r="F913">
            <v>3076</v>
          </cell>
          <cell r="G913">
            <v>199.28580880000001</v>
          </cell>
        </row>
        <row r="914">
          <cell r="A914" t="str">
            <v>1982All deathsMaleAllEth</v>
          </cell>
          <cell r="B914">
            <v>1982</v>
          </cell>
          <cell r="C914" t="str">
            <v>All deaths</v>
          </cell>
          <cell r="D914" t="str">
            <v>Male</v>
          </cell>
          <cell r="E914" t="str">
            <v>AllEth</v>
          </cell>
          <cell r="F914">
            <v>13834</v>
          </cell>
          <cell r="G914">
            <v>927.17636270000003</v>
          </cell>
        </row>
        <row r="915">
          <cell r="A915" t="str">
            <v>1983AssaultMaleAllEth</v>
          </cell>
          <cell r="B915">
            <v>1983</v>
          </cell>
          <cell r="C915" t="str">
            <v>Assault</v>
          </cell>
          <cell r="D915" t="str">
            <v>Male</v>
          </cell>
          <cell r="E915" t="str">
            <v>AllEth</v>
          </cell>
          <cell r="F915">
            <v>35</v>
          </cell>
          <cell r="G915">
            <v>2.1903412360000001</v>
          </cell>
        </row>
        <row r="916">
          <cell r="A916" t="str">
            <v>1983Cerebrovascular diseaseMaleAllEth</v>
          </cell>
          <cell r="B916">
            <v>1983</v>
          </cell>
          <cell r="C916" t="str">
            <v>Cerebrovascular disease</v>
          </cell>
          <cell r="D916" t="str">
            <v>Male</v>
          </cell>
          <cell r="E916" t="str">
            <v>AllEth</v>
          </cell>
          <cell r="F916">
            <v>1229</v>
          </cell>
          <cell r="G916">
            <v>84.055584510000003</v>
          </cell>
        </row>
        <row r="917">
          <cell r="A917" t="str">
            <v>1983Chronic lower respiratory diseasesMaleAllEth</v>
          </cell>
          <cell r="B917">
            <v>1983</v>
          </cell>
          <cell r="C917" t="str">
            <v>Chronic lower respiratory diseases</v>
          </cell>
          <cell r="D917" t="str">
            <v>Male</v>
          </cell>
          <cell r="E917" t="str">
            <v>AllEth</v>
          </cell>
          <cell r="F917">
            <v>972</v>
          </cell>
          <cell r="G917">
            <v>63.199094690000003</v>
          </cell>
        </row>
        <row r="918">
          <cell r="A918" t="str">
            <v>1983Diabetes mellitusMaleAllEth</v>
          </cell>
          <cell r="B918">
            <v>1983</v>
          </cell>
          <cell r="C918" t="str">
            <v>Diabetes mellitus</v>
          </cell>
          <cell r="D918" t="str">
            <v>Male</v>
          </cell>
          <cell r="E918" t="str">
            <v>AllEth</v>
          </cell>
          <cell r="F918">
            <v>197</v>
          </cell>
          <cell r="G918">
            <v>12.98112617</v>
          </cell>
        </row>
        <row r="919">
          <cell r="A919" t="str">
            <v>1983Ischaemic heart diseaseMaleAllEth</v>
          </cell>
          <cell r="B919">
            <v>1983</v>
          </cell>
          <cell r="C919" t="str">
            <v>Ischaemic heart disease</v>
          </cell>
          <cell r="D919" t="str">
            <v>Male</v>
          </cell>
          <cell r="E919" t="str">
            <v>AllEth</v>
          </cell>
          <cell r="F919">
            <v>4241</v>
          </cell>
          <cell r="G919">
            <v>274.83531649999998</v>
          </cell>
        </row>
        <row r="920">
          <cell r="A920" t="str">
            <v>1983Motor vehicle accidentsMaleAllEth</v>
          </cell>
          <cell r="B920">
            <v>1983</v>
          </cell>
          <cell r="C920" t="str">
            <v>Motor vehicle accidents</v>
          </cell>
          <cell r="D920" t="str">
            <v>Male</v>
          </cell>
          <cell r="E920" t="str">
            <v>AllEth</v>
          </cell>
          <cell r="F920">
            <v>461</v>
          </cell>
          <cell r="G920">
            <v>27.631724299999998</v>
          </cell>
        </row>
        <row r="921">
          <cell r="A921" t="str">
            <v>1983Other forms of heart diseaseMaleAllEth</v>
          </cell>
          <cell r="B921">
            <v>1983</v>
          </cell>
          <cell r="C921" t="str">
            <v>Other forms of heart disease</v>
          </cell>
          <cell r="D921" t="str">
            <v>Male</v>
          </cell>
          <cell r="E921" t="str">
            <v>AllEth</v>
          </cell>
          <cell r="F921">
            <v>517</v>
          </cell>
          <cell r="G921">
            <v>37.77197331</v>
          </cell>
        </row>
        <row r="922">
          <cell r="A922" t="str">
            <v>1983Influenza and pneumoniaMaleAllEth</v>
          </cell>
          <cell r="B922">
            <v>1983</v>
          </cell>
          <cell r="C922" t="str">
            <v>Influenza and pneumonia</v>
          </cell>
          <cell r="D922" t="str">
            <v>Male</v>
          </cell>
          <cell r="E922" t="str">
            <v>AllEth</v>
          </cell>
          <cell r="F922">
            <v>570</v>
          </cell>
          <cell r="G922">
            <v>43.62124412</v>
          </cell>
        </row>
        <row r="923">
          <cell r="A923" t="str">
            <v>1983Intentional self-harmMaleAllEth</v>
          </cell>
          <cell r="B923">
            <v>1983</v>
          </cell>
          <cell r="C923" t="str">
            <v>Intentional self-harm</v>
          </cell>
          <cell r="D923" t="str">
            <v>Male</v>
          </cell>
          <cell r="E923" t="str">
            <v>AllEth</v>
          </cell>
          <cell r="F923">
            <v>250</v>
          </cell>
          <cell r="G923">
            <v>15.458932170000001</v>
          </cell>
        </row>
        <row r="924">
          <cell r="A924" t="str">
            <v>1983All cancerMaleAllEth</v>
          </cell>
          <cell r="B924">
            <v>1983</v>
          </cell>
          <cell r="C924" t="str">
            <v>All cancer</v>
          </cell>
          <cell r="D924" t="str">
            <v>Male</v>
          </cell>
          <cell r="E924" t="str">
            <v>AllEth</v>
          </cell>
          <cell r="F924">
            <v>3166</v>
          </cell>
          <cell r="G924">
            <v>200.4293892</v>
          </cell>
        </row>
        <row r="925">
          <cell r="A925" t="str">
            <v>1983All deathsMaleAllEth</v>
          </cell>
          <cell r="B925">
            <v>1983</v>
          </cell>
          <cell r="C925" t="str">
            <v>All deaths</v>
          </cell>
          <cell r="D925" t="str">
            <v>Male</v>
          </cell>
          <cell r="E925" t="str">
            <v>AllEth</v>
          </cell>
          <cell r="F925">
            <v>13986</v>
          </cell>
          <cell r="G925">
            <v>919.95495849999998</v>
          </cell>
        </row>
        <row r="926">
          <cell r="A926" t="str">
            <v>1984AssaultMaleAllEth</v>
          </cell>
          <cell r="B926">
            <v>1984</v>
          </cell>
          <cell r="C926" t="str">
            <v>Assault</v>
          </cell>
          <cell r="D926" t="str">
            <v>Male</v>
          </cell>
          <cell r="E926" t="str">
            <v>AllEth</v>
          </cell>
          <cell r="F926">
            <v>27</v>
          </cell>
          <cell r="G926">
            <v>1.7031435029999999</v>
          </cell>
        </row>
        <row r="927">
          <cell r="A927" t="str">
            <v>1984Cerebrovascular diseaseMaleAllEth</v>
          </cell>
          <cell r="B927">
            <v>1984</v>
          </cell>
          <cell r="C927" t="str">
            <v>Cerebrovascular disease</v>
          </cell>
          <cell r="D927" t="str">
            <v>Male</v>
          </cell>
          <cell r="E927" t="str">
            <v>AllEth</v>
          </cell>
          <cell r="F927">
            <v>1108</v>
          </cell>
          <cell r="G927">
            <v>74.513989890000005</v>
          </cell>
        </row>
        <row r="928">
          <cell r="A928" t="str">
            <v>1984Chronic lower respiratory diseasesMaleAllEth</v>
          </cell>
          <cell r="B928">
            <v>1984</v>
          </cell>
          <cell r="C928" t="str">
            <v>Chronic lower respiratory diseases</v>
          </cell>
          <cell r="D928" t="str">
            <v>Male</v>
          </cell>
          <cell r="E928" t="str">
            <v>AllEth</v>
          </cell>
          <cell r="F928">
            <v>927</v>
          </cell>
          <cell r="G928">
            <v>59.41848074</v>
          </cell>
        </row>
        <row r="929">
          <cell r="A929" t="str">
            <v>1984Diabetes mellitusMaleAllEth</v>
          </cell>
          <cell r="B929">
            <v>1984</v>
          </cell>
          <cell r="C929" t="str">
            <v>Diabetes mellitus</v>
          </cell>
          <cell r="D929" t="str">
            <v>Male</v>
          </cell>
          <cell r="E929" t="str">
            <v>AllEth</v>
          </cell>
          <cell r="F929">
            <v>149</v>
          </cell>
          <cell r="G929">
            <v>10.005988670000001</v>
          </cell>
        </row>
        <row r="930">
          <cell r="A930" t="str">
            <v>1984Ischaemic heart diseaseMaleAllEth</v>
          </cell>
          <cell r="B930">
            <v>1984</v>
          </cell>
          <cell r="C930" t="str">
            <v>Ischaemic heart disease</v>
          </cell>
          <cell r="D930" t="str">
            <v>Male</v>
          </cell>
          <cell r="E930" t="str">
            <v>AllEth</v>
          </cell>
          <cell r="F930">
            <v>4245</v>
          </cell>
          <cell r="G930">
            <v>268.15907420000002</v>
          </cell>
        </row>
        <row r="931">
          <cell r="A931" t="str">
            <v>1984Motor vehicle accidentsMaleAllEth</v>
          </cell>
          <cell r="B931">
            <v>1984</v>
          </cell>
          <cell r="C931" t="str">
            <v>Motor vehicle accidents</v>
          </cell>
          <cell r="D931" t="str">
            <v>Male</v>
          </cell>
          <cell r="E931" t="str">
            <v>AllEth</v>
          </cell>
          <cell r="F931">
            <v>517</v>
          </cell>
          <cell r="G931">
            <v>30.75133778</v>
          </cell>
        </row>
        <row r="932">
          <cell r="A932" t="str">
            <v>1984Other forms of heart diseaseMaleAllEth</v>
          </cell>
          <cell r="B932">
            <v>1984</v>
          </cell>
          <cell r="C932" t="str">
            <v>Other forms of heart disease</v>
          </cell>
          <cell r="D932" t="str">
            <v>Male</v>
          </cell>
          <cell r="E932" t="str">
            <v>AllEth</v>
          </cell>
          <cell r="F932">
            <v>408</v>
          </cell>
          <cell r="G932">
            <v>28.460440009999999</v>
          </cell>
        </row>
        <row r="933">
          <cell r="A933" t="str">
            <v>1984Influenza and pneumoniaMaleAllEth</v>
          </cell>
          <cell r="B933">
            <v>1984</v>
          </cell>
          <cell r="C933" t="str">
            <v>Influenza and pneumonia</v>
          </cell>
          <cell r="D933" t="str">
            <v>Male</v>
          </cell>
          <cell r="E933" t="str">
            <v>AllEth</v>
          </cell>
          <cell r="F933">
            <v>502</v>
          </cell>
          <cell r="G933">
            <v>37.531895710000001</v>
          </cell>
        </row>
        <row r="934">
          <cell r="A934" t="str">
            <v>1984Intentional self-harmMaleAllEth</v>
          </cell>
          <cell r="B934">
            <v>1984</v>
          </cell>
          <cell r="C934" t="str">
            <v>Intentional self-harm</v>
          </cell>
          <cell r="D934" t="str">
            <v>Male</v>
          </cell>
          <cell r="E934" t="str">
            <v>AllEth</v>
          </cell>
          <cell r="F934">
            <v>297</v>
          </cell>
          <cell r="G934">
            <v>18.32451232</v>
          </cell>
        </row>
        <row r="935">
          <cell r="A935" t="str">
            <v>1984All cancerMaleAllEth</v>
          </cell>
          <cell r="B935">
            <v>1984</v>
          </cell>
          <cell r="C935" t="str">
            <v>All cancer</v>
          </cell>
          <cell r="D935" t="str">
            <v>Male</v>
          </cell>
          <cell r="E935" t="str">
            <v>AllEth</v>
          </cell>
          <cell r="F935">
            <v>3237</v>
          </cell>
          <cell r="G935">
            <v>202.74677220000001</v>
          </cell>
        </row>
        <row r="936">
          <cell r="A936" t="str">
            <v>1984All deathsMaleAllEth</v>
          </cell>
          <cell r="B936">
            <v>1984</v>
          </cell>
          <cell r="C936" t="str">
            <v>All deaths</v>
          </cell>
          <cell r="D936" t="str">
            <v>Male</v>
          </cell>
          <cell r="E936" t="str">
            <v>AllEth</v>
          </cell>
          <cell r="F936">
            <v>13773</v>
          </cell>
          <cell r="G936">
            <v>888.58614999999998</v>
          </cell>
        </row>
        <row r="937">
          <cell r="A937" t="str">
            <v>1985AssaultMaleAllEth</v>
          </cell>
          <cell r="B937">
            <v>1985</v>
          </cell>
          <cell r="C937" t="str">
            <v>Assault</v>
          </cell>
          <cell r="D937" t="str">
            <v>Male</v>
          </cell>
          <cell r="E937" t="str">
            <v>AllEth</v>
          </cell>
          <cell r="F937">
            <v>40</v>
          </cell>
          <cell r="G937">
            <v>2.3715071569999999</v>
          </cell>
        </row>
        <row r="938">
          <cell r="A938" t="str">
            <v>1985Cerebrovascular diseaseMaleAllEth</v>
          </cell>
          <cell r="B938">
            <v>1985</v>
          </cell>
          <cell r="C938" t="str">
            <v>Cerebrovascular disease</v>
          </cell>
          <cell r="D938" t="str">
            <v>Male</v>
          </cell>
          <cell r="E938" t="str">
            <v>AllEth</v>
          </cell>
          <cell r="F938">
            <v>1160</v>
          </cell>
          <cell r="G938">
            <v>75.990679689999993</v>
          </cell>
        </row>
        <row r="939">
          <cell r="A939" t="str">
            <v>1985Chronic lower respiratory diseasesMaleAllEth</v>
          </cell>
          <cell r="B939">
            <v>1985</v>
          </cell>
          <cell r="C939" t="str">
            <v>Chronic lower respiratory diseases</v>
          </cell>
          <cell r="D939" t="str">
            <v>Male</v>
          </cell>
          <cell r="E939" t="str">
            <v>AllEth</v>
          </cell>
          <cell r="F939">
            <v>1071</v>
          </cell>
          <cell r="G939">
            <v>68.107484110000001</v>
          </cell>
        </row>
        <row r="940">
          <cell r="A940" t="str">
            <v>1985Diabetes mellitusMaleAllEth</v>
          </cell>
          <cell r="B940">
            <v>1985</v>
          </cell>
          <cell r="C940" t="str">
            <v>Diabetes mellitus</v>
          </cell>
          <cell r="D940" t="str">
            <v>Male</v>
          </cell>
          <cell r="E940" t="str">
            <v>AllEth</v>
          </cell>
          <cell r="F940">
            <v>204</v>
          </cell>
          <cell r="G940">
            <v>12.46829464</v>
          </cell>
        </row>
        <row r="941">
          <cell r="A941" t="str">
            <v>1985Ischaemic heart diseaseMaleAllEth</v>
          </cell>
          <cell r="B941">
            <v>1985</v>
          </cell>
          <cell r="C941" t="str">
            <v>Ischaemic heart disease</v>
          </cell>
          <cell r="D941" t="str">
            <v>Male</v>
          </cell>
          <cell r="E941" t="str">
            <v>AllEth</v>
          </cell>
          <cell r="F941">
            <v>4234</v>
          </cell>
          <cell r="G941">
            <v>262.94408829999998</v>
          </cell>
        </row>
        <row r="942">
          <cell r="A942" t="str">
            <v>1985Motor vehicle accidentsMaleAllEth</v>
          </cell>
          <cell r="B942">
            <v>1985</v>
          </cell>
          <cell r="C942" t="str">
            <v>Motor vehicle accidents</v>
          </cell>
          <cell r="D942" t="str">
            <v>Male</v>
          </cell>
          <cell r="E942" t="str">
            <v>AllEth</v>
          </cell>
          <cell r="F942">
            <v>516</v>
          </cell>
          <cell r="G942">
            <v>30.41632315</v>
          </cell>
        </row>
        <row r="943">
          <cell r="A943" t="str">
            <v>1985Other forms of heart diseaseMaleAllEth</v>
          </cell>
          <cell r="B943">
            <v>1985</v>
          </cell>
          <cell r="C943" t="str">
            <v>Other forms of heart disease</v>
          </cell>
          <cell r="D943" t="str">
            <v>Male</v>
          </cell>
          <cell r="E943" t="str">
            <v>AllEth</v>
          </cell>
          <cell r="F943">
            <v>481</v>
          </cell>
          <cell r="G943">
            <v>32.673269339999997</v>
          </cell>
        </row>
        <row r="944">
          <cell r="A944" t="str">
            <v>1985Influenza and pneumoniaMaleAllEth</v>
          </cell>
          <cell r="B944">
            <v>1985</v>
          </cell>
          <cell r="C944" t="str">
            <v>Influenza and pneumonia</v>
          </cell>
          <cell r="D944" t="str">
            <v>Male</v>
          </cell>
          <cell r="E944" t="str">
            <v>AllEth</v>
          </cell>
          <cell r="F944">
            <v>657</v>
          </cell>
          <cell r="G944">
            <v>47.53650107</v>
          </cell>
        </row>
        <row r="945">
          <cell r="A945" t="str">
            <v>1985Intentional self-harmMaleAllEth</v>
          </cell>
          <cell r="B945">
            <v>1985</v>
          </cell>
          <cell r="C945" t="str">
            <v>Intentional self-harm</v>
          </cell>
          <cell r="D945" t="str">
            <v>Male</v>
          </cell>
          <cell r="E945" t="str">
            <v>AllEth</v>
          </cell>
          <cell r="F945">
            <v>255</v>
          </cell>
          <cell r="G945">
            <v>15.46514253</v>
          </cell>
        </row>
        <row r="946">
          <cell r="A946" t="str">
            <v>1985All cancerMaleAllEth</v>
          </cell>
          <cell r="B946">
            <v>1985</v>
          </cell>
          <cell r="C946" t="str">
            <v>All cancer</v>
          </cell>
          <cell r="D946" t="str">
            <v>Male</v>
          </cell>
          <cell r="E946" t="str">
            <v>AllEth</v>
          </cell>
          <cell r="F946">
            <v>3318</v>
          </cell>
          <cell r="G946">
            <v>204.49765980000001</v>
          </cell>
        </row>
        <row r="947">
          <cell r="A947" t="str">
            <v>1985All deathsMaleAllEth</v>
          </cell>
          <cell r="B947">
            <v>1985</v>
          </cell>
          <cell r="C947" t="str">
            <v>All deaths</v>
          </cell>
          <cell r="D947" t="str">
            <v>Male</v>
          </cell>
          <cell r="E947" t="str">
            <v>AllEth</v>
          </cell>
          <cell r="F947">
            <v>14534</v>
          </cell>
          <cell r="G947">
            <v>922.43175740000004</v>
          </cell>
        </row>
        <row r="948">
          <cell r="A948" t="str">
            <v>1986AssaultMaleAllEth</v>
          </cell>
          <cell r="B948">
            <v>1986</v>
          </cell>
          <cell r="C948" t="str">
            <v>Assault</v>
          </cell>
          <cell r="D948" t="str">
            <v>Male</v>
          </cell>
          <cell r="E948" t="str">
            <v>AllEth</v>
          </cell>
          <cell r="F948">
            <v>46</v>
          </cell>
          <cell r="G948">
            <v>2.8169549649999999</v>
          </cell>
        </row>
        <row r="949">
          <cell r="A949" t="str">
            <v>1986Cerebrovascular diseaseMaleAllEth</v>
          </cell>
          <cell r="B949">
            <v>1986</v>
          </cell>
          <cell r="C949" t="str">
            <v>Cerebrovascular disease</v>
          </cell>
          <cell r="D949" t="str">
            <v>Male</v>
          </cell>
          <cell r="E949" t="str">
            <v>AllEth</v>
          </cell>
          <cell r="F949">
            <v>1145</v>
          </cell>
          <cell r="G949">
            <v>70.510206120000007</v>
          </cell>
        </row>
        <row r="950">
          <cell r="A950" t="str">
            <v>1986Chronic lower respiratory diseasesMaleAllEth</v>
          </cell>
          <cell r="B950">
            <v>1986</v>
          </cell>
          <cell r="C950" t="str">
            <v>Chronic lower respiratory diseases</v>
          </cell>
          <cell r="D950" t="str">
            <v>Male</v>
          </cell>
          <cell r="E950" t="str">
            <v>AllEth</v>
          </cell>
          <cell r="F950">
            <v>957</v>
          </cell>
          <cell r="G950">
            <v>58.353048770000001</v>
          </cell>
        </row>
        <row r="951">
          <cell r="A951" t="str">
            <v>1986Diabetes mellitusMaleAllEth</v>
          </cell>
          <cell r="B951">
            <v>1986</v>
          </cell>
          <cell r="C951" t="str">
            <v>Diabetes mellitus</v>
          </cell>
          <cell r="D951" t="str">
            <v>Male</v>
          </cell>
          <cell r="E951" t="str">
            <v>AllEth</v>
          </cell>
          <cell r="F951">
            <v>202</v>
          </cell>
          <cell r="G951">
            <v>11.905625280000001</v>
          </cell>
        </row>
        <row r="952">
          <cell r="A952" t="str">
            <v>1986Ischaemic heart diseaseMaleAllEth</v>
          </cell>
          <cell r="B952">
            <v>1986</v>
          </cell>
          <cell r="C952" t="str">
            <v>Ischaemic heart disease</v>
          </cell>
          <cell r="D952" t="str">
            <v>Male</v>
          </cell>
          <cell r="E952" t="str">
            <v>AllEth</v>
          </cell>
          <cell r="F952">
            <v>4346</v>
          </cell>
          <cell r="G952">
            <v>263.35331580000002</v>
          </cell>
        </row>
        <row r="953">
          <cell r="A953" t="str">
            <v>1986Motor vehicle accidentsMaleAllEth</v>
          </cell>
          <cell r="B953">
            <v>1986</v>
          </cell>
          <cell r="C953" t="str">
            <v>Motor vehicle accidents</v>
          </cell>
          <cell r="D953" t="str">
            <v>Male</v>
          </cell>
          <cell r="E953" t="str">
            <v>AllEth</v>
          </cell>
          <cell r="F953">
            <v>567</v>
          </cell>
          <cell r="G953">
            <v>33.675415219999998</v>
          </cell>
        </row>
        <row r="954">
          <cell r="A954" t="str">
            <v>1986Other forms of heart diseaseMaleAllEth</v>
          </cell>
          <cell r="B954">
            <v>1986</v>
          </cell>
          <cell r="C954" t="str">
            <v>Other forms of heart disease</v>
          </cell>
          <cell r="D954" t="str">
            <v>Male</v>
          </cell>
          <cell r="E954" t="str">
            <v>AllEth</v>
          </cell>
          <cell r="F954">
            <v>488</v>
          </cell>
          <cell r="G954">
            <v>31.76233122</v>
          </cell>
        </row>
        <row r="955">
          <cell r="A955" t="str">
            <v>1986Influenza and pneumoniaMaleAllEth</v>
          </cell>
          <cell r="B955">
            <v>1986</v>
          </cell>
          <cell r="C955" t="str">
            <v>Influenza and pneumonia</v>
          </cell>
          <cell r="D955" t="str">
            <v>Male</v>
          </cell>
          <cell r="E955" t="str">
            <v>AllEth</v>
          </cell>
          <cell r="F955">
            <v>517</v>
          </cell>
          <cell r="G955">
            <v>35.480369340000003</v>
          </cell>
        </row>
        <row r="956">
          <cell r="A956" t="str">
            <v>1986Intentional self-harmMaleAllEth</v>
          </cell>
          <cell r="B956">
            <v>1986</v>
          </cell>
          <cell r="C956" t="str">
            <v>Intentional self-harm</v>
          </cell>
          <cell r="D956" t="str">
            <v>Male</v>
          </cell>
          <cell r="E956" t="str">
            <v>AllEth</v>
          </cell>
          <cell r="F956">
            <v>301</v>
          </cell>
          <cell r="G956">
            <v>18.275153270000001</v>
          </cell>
        </row>
        <row r="957">
          <cell r="A957" t="str">
            <v>1986All cancerMaleAllEth</v>
          </cell>
          <cell r="B957">
            <v>1986</v>
          </cell>
          <cell r="C957" t="str">
            <v>All cancer</v>
          </cell>
          <cell r="D957" t="str">
            <v>Male</v>
          </cell>
          <cell r="E957" t="str">
            <v>AllEth</v>
          </cell>
          <cell r="F957">
            <v>3364</v>
          </cell>
          <cell r="G957">
            <v>200.93339470000001</v>
          </cell>
        </row>
        <row r="958">
          <cell r="A958" t="str">
            <v>1986All deathsMaleAllEth</v>
          </cell>
          <cell r="B958">
            <v>1986</v>
          </cell>
          <cell r="C958" t="str">
            <v>All deaths</v>
          </cell>
          <cell r="D958" t="str">
            <v>Male</v>
          </cell>
          <cell r="E958" t="str">
            <v>AllEth</v>
          </cell>
          <cell r="F958">
            <v>14533</v>
          </cell>
          <cell r="G958">
            <v>892.09997199999998</v>
          </cell>
        </row>
        <row r="959">
          <cell r="A959" t="str">
            <v>1987AssaultMaleAllEth</v>
          </cell>
          <cell r="B959">
            <v>1987</v>
          </cell>
          <cell r="C959" t="str">
            <v>Assault</v>
          </cell>
          <cell r="D959" t="str">
            <v>Male</v>
          </cell>
          <cell r="E959" t="str">
            <v>AllEth</v>
          </cell>
          <cell r="F959">
            <v>47</v>
          </cell>
          <cell r="G959">
            <v>2.8251318649999999</v>
          </cell>
        </row>
        <row r="960">
          <cell r="A960" t="str">
            <v>1987Cerebrovascular diseaseMaleAllEth</v>
          </cell>
          <cell r="B960">
            <v>1987</v>
          </cell>
          <cell r="C960" t="str">
            <v>Cerebrovascular disease</v>
          </cell>
          <cell r="D960" t="str">
            <v>Male</v>
          </cell>
          <cell r="E960" t="str">
            <v>AllEth</v>
          </cell>
          <cell r="F960">
            <v>1076</v>
          </cell>
          <cell r="G960">
            <v>66.334275500000004</v>
          </cell>
        </row>
        <row r="961">
          <cell r="A961" t="str">
            <v>1987Chronic lower respiratory diseasesMaleAllEth</v>
          </cell>
          <cell r="B961">
            <v>1987</v>
          </cell>
          <cell r="C961" t="str">
            <v>Chronic lower respiratory diseases</v>
          </cell>
          <cell r="D961" t="str">
            <v>Male</v>
          </cell>
          <cell r="E961" t="str">
            <v>AllEth</v>
          </cell>
          <cell r="F961">
            <v>908</v>
          </cell>
          <cell r="G961">
            <v>54.579262530000001</v>
          </cell>
        </row>
        <row r="962">
          <cell r="A962" t="str">
            <v>1987Diabetes mellitusMaleAllEth</v>
          </cell>
          <cell r="B962">
            <v>1987</v>
          </cell>
          <cell r="C962" t="str">
            <v>Diabetes mellitus</v>
          </cell>
          <cell r="D962" t="str">
            <v>Male</v>
          </cell>
          <cell r="E962" t="str">
            <v>AllEth</v>
          </cell>
          <cell r="F962">
            <v>184</v>
          </cell>
          <cell r="G962">
            <v>11.037943159999999</v>
          </cell>
        </row>
        <row r="963">
          <cell r="A963" t="str">
            <v>1987Ischaemic heart diseaseMaleAllEth</v>
          </cell>
          <cell r="B963">
            <v>1987</v>
          </cell>
          <cell r="C963" t="str">
            <v>Ischaemic heart disease</v>
          </cell>
          <cell r="D963" t="str">
            <v>Male</v>
          </cell>
          <cell r="E963" t="str">
            <v>AllEth</v>
          </cell>
          <cell r="F963">
            <v>4379</v>
          </cell>
          <cell r="G963">
            <v>260.1444118</v>
          </cell>
        </row>
        <row r="964">
          <cell r="A964" t="str">
            <v>1987Motor vehicle accidentsMaleAllEth</v>
          </cell>
          <cell r="B964">
            <v>1987</v>
          </cell>
          <cell r="C964" t="str">
            <v>Motor vehicle accidents</v>
          </cell>
          <cell r="D964" t="str">
            <v>Male</v>
          </cell>
          <cell r="E964" t="str">
            <v>AllEth</v>
          </cell>
          <cell r="F964">
            <v>570</v>
          </cell>
          <cell r="G964">
            <v>33.400995219999999</v>
          </cell>
        </row>
        <row r="965">
          <cell r="A965" t="str">
            <v>1987Other forms of heart diseaseMaleAllEth</v>
          </cell>
          <cell r="B965">
            <v>1987</v>
          </cell>
          <cell r="C965" t="str">
            <v>Other forms of heart disease</v>
          </cell>
          <cell r="D965" t="str">
            <v>Male</v>
          </cell>
          <cell r="E965" t="str">
            <v>AllEth</v>
          </cell>
          <cell r="F965">
            <v>491</v>
          </cell>
          <cell r="G965">
            <v>31.614343770000001</v>
          </cell>
        </row>
        <row r="966">
          <cell r="A966" t="str">
            <v>1987Influenza and pneumoniaMaleAllEth</v>
          </cell>
          <cell r="B966">
            <v>1987</v>
          </cell>
          <cell r="C966" t="str">
            <v>Influenza and pneumonia</v>
          </cell>
          <cell r="D966" t="str">
            <v>Male</v>
          </cell>
          <cell r="E966" t="str">
            <v>AllEth</v>
          </cell>
          <cell r="F966">
            <v>572</v>
          </cell>
          <cell r="G966">
            <v>37.648167039999997</v>
          </cell>
        </row>
        <row r="967">
          <cell r="A967" t="str">
            <v>1987Intentional self-harmMaleAllEth</v>
          </cell>
          <cell r="B967">
            <v>1987</v>
          </cell>
          <cell r="C967" t="str">
            <v>Intentional self-harm</v>
          </cell>
          <cell r="D967" t="str">
            <v>Male</v>
          </cell>
          <cell r="E967" t="str">
            <v>AllEth</v>
          </cell>
          <cell r="F967">
            <v>363</v>
          </cell>
          <cell r="G967">
            <v>21.679379000000001</v>
          </cell>
        </row>
        <row r="968">
          <cell r="A968" t="str">
            <v>1987All cancerMaleAllEth</v>
          </cell>
          <cell r="B968">
            <v>1987</v>
          </cell>
          <cell r="C968" t="str">
            <v>All cancer</v>
          </cell>
          <cell r="D968" t="str">
            <v>Male</v>
          </cell>
          <cell r="E968" t="str">
            <v>AllEth</v>
          </cell>
          <cell r="F968">
            <v>3375</v>
          </cell>
          <cell r="G968">
            <v>198.49161140000001</v>
          </cell>
        </row>
        <row r="969">
          <cell r="A969" t="str">
            <v>1987All deathsMaleAllEth</v>
          </cell>
          <cell r="B969">
            <v>1987</v>
          </cell>
          <cell r="C969" t="str">
            <v>All deaths</v>
          </cell>
          <cell r="D969" t="str">
            <v>Male</v>
          </cell>
          <cell r="E969" t="str">
            <v>AllEth</v>
          </cell>
          <cell r="F969">
            <v>14472</v>
          </cell>
          <cell r="G969">
            <v>873.43209100000001</v>
          </cell>
        </row>
        <row r="970">
          <cell r="A970" t="str">
            <v>1988AssaultMaleAllEth</v>
          </cell>
          <cell r="B970">
            <v>1988</v>
          </cell>
          <cell r="C970" t="str">
            <v>Assault</v>
          </cell>
          <cell r="D970" t="str">
            <v>Male</v>
          </cell>
          <cell r="E970" t="str">
            <v>AllEth</v>
          </cell>
          <cell r="F970">
            <v>38</v>
          </cell>
          <cell r="G970">
            <v>2.2586263770000001</v>
          </cell>
        </row>
        <row r="971">
          <cell r="A971" t="str">
            <v>1988Cerebrovascular diseaseMaleAllEth</v>
          </cell>
          <cell r="B971">
            <v>1988</v>
          </cell>
          <cell r="C971" t="str">
            <v>Cerebrovascular disease</v>
          </cell>
          <cell r="D971" t="str">
            <v>Male</v>
          </cell>
          <cell r="E971" t="str">
            <v>AllEth</v>
          </cell>
          <cell r="F971">
            <v>1077</v>
          </cell>
          <cell r="G971">
            <v>64.774404669999996</v>
          </cell>
        </row>
        <row r="972">
          <cell r="A972" t="str">
            <v>1988Chronic lower respiratory diseasesMaleAllEth</v>
          </cell>
          <cell r="B972">
            <v>1988</v>
          </cell>
          <cell r="C972" t="str">
            <v>Chronic lower respiratory diseases</v>
          </cell>
          <cell r="D972" t="str">
            <v>Male</v>
          </cell>
          <cell r="E972" t="str">
            <v>AllEth</v>
          </cell>
          <cell r="F972">
            <v>961</v>
          </cell>
          <cell r="G972">
            <v>56.292187499999997</v>
          </cell>
        </row>
        <row r="973">
          <cell r="A973" t="str">
            <v>1988Diabetes mellitusMaleAllEth</v>
          </cell>
          <cell r="B973">
            <v>1988</v>
          </cell>
          <cell r="C973" t="str">
            <v>Diabetes mellitus</v>
          </cell>
          <cell r="D973" t="str">
            <v>Male</v>
          </cell>
          <cell r="E973" t="str">
            <v>AllEth</v>
          </cell>
          <cell r="F973">
            <v>192</v>
          </cell>
          <cell r="G973">
            <v>11.256361800000001</v>
          </cell>
        </row>
        <row r="974">
          <cell r="A974" t="str">
            <v>1988Ischaemic heart diseaseMaleAllEth</v>
          </cell>
          <cell r="B974">
            <v>1988</v>
          </cell>
          <cell r="C974" t="str">
            <v>Ischaemic heart disease</v>
          </cell>
          <cell r="D974" t="str">
            <v>Male</v>
          </cell>
          <cell r="E974" t="str">
            <v>AllEth</v>
          </cell>
          <cell r="F974">
            <v>4173</v>
          </cell>
          <cell r="G974">
            <v>243.44182710000001</v>
          </cell>
        </row>
        <row r="975">
          <cell r="A975" t="str">
            <v>1988Motor vehicle accidentsMaleAllEth</v>
          </cell>
          <cell r="B975">
            <v>1988</v>
          </cell>
          <cell r="C975" t="str">
            <v>Motor vehicle accidents</v>
          </cell>
          <cell r="D975" t="str">
            <v>Male</v>
          </cell>
          <cell r="E975" t="str">
            <v>AllEth</v>
          </cell>
          <cell r="F975">
            <v>537</v>
          </cell>
          <cell r="G975">
            <v>31.560000800000001</v>
          </cell>
        </row>
        <row r="976">
          <cell r="A976" t="str">
            <v>1988Other forms of heart diseaseMaleAllEth</v>
          </cell>
          <cell r="B976">
            <v>1988</v>
          </cell>
          <cell r="C976" t="str">
            <v>Other forms of heart disease</v>
          </cell>
          <cell r="D976" t="str">
            <v>Male</v>
          </cell>
          <cell r="E976" t="str">
            <v>AllEth</v>
          </cell>
          <cell r="F976">
            <v>523</v>
          </cell>
          <cell r="G976">
            <v>32.953747219999997</v>
          </cell>
        </row>
        <row r="977">
          <cell r="A977" t="str">
            <v>1988Influenza and pneumoniaMaleAllEth</v>
          </cell>
          <cell r="B977">
            <v>1988</v>
          </cell>
          <cell r="C977" t="str">
            <v>Influenza and pneumonia</v>
          </cell>
          <cell r="D977" t="str">
            <v>Male</v>
          </cell>
          <cell r="E977" t="str">
            <v>AllEth</v>
          </cell>
          <cell r="F977">
            <v>595</v>
          </cell>
          <cell r="G977">
            <v>38.670431610000001</v>
          </cell>
        </row>
        <row r="978">
          <cell r="A978" t="str">
            <v>1988Intentional self-harmMaleAllEth</v>
          </cell>
          <cell r="B978">
            <v>1988</v>
          </cell>
          <cell r="C978" t="str">
            <v>Intentional self-harm</v>
          </cell>
          <cell r="D978" t="str">
            <v>Male</v>
          </cell>
          <cell r="E978" t="str">
            <v>AllEth</v>
          </cell>
          <cell r="F978">
            <v>381</v>
          </cell>
          <cell r="G978">
            <v>22.409000729999999</v>
          </cell>
        </row>
        <row r="979">
          <cell r="A979" t="str">
            <v>1988All cancerMaleAllEth</v>
          </cell>
          <cell r="B979">
            <v>1988</v>
          </cell>
          <cell r="C979" t="str">
            <v>All cancer</v>
          </cell>
          <cell r="D979" t="str">
            <v>Male</v>
          </cell>
          <cell r="E979" t="str">
            <v>AllEth</v>
          </cell>
          <cell r="F979">
            <v>3444</v>
          </cell>
          <cell r="G979">
            <v>200.5506608</v>
          </cell>
        </row>
        <row r="980">
          <cell r="A980" t="str">
            <v>1988All deathsMaleAllEth</v>
          </cell>
          <cell r="B980">
            <v>1988</v>
          </cell>
          <cell r="C980" t="str">
            <v>All deaths</v>
          </cell>
          <cell r="D980" t="str">
            <v>Male</v>
          </cell>
          <cell r="E980" t="str">
            <v>AllEth</v>
          </cell>
          <cell r="F980">
            <v>14567</v>
          </cell>
          <cell r="G980">
            <v>865.84427189999997</v>
          </cell>
        </row>
        <row r="981">
          <cell r="A981" t="str">
            <v>1989AssaultMaleAllEth</v>
          </cell>
          <cell r="B981">
            <v>1989</v>
          </cell>
          <cell r="C981" t="str">
            <v>Assault</v>
          </cell>
          <cell r="D981" t="str">
            <v>Male</v>
          </cell>
          <cell r="E981" t="str">
            <v>AllEth</v>
          </cell>
          <cell r="F981">
            <v>57</v>
          </cell>
          <cell r="G981">
            <v>3.3830501829999999</v>
          </cell>
        </row>
        <row r="982">
          <cell r="A982" t="str">
            <v>1989Cerebrovascular diseaseMaleAllEth</v>
          </cell>
          <cell r="B982">
            <v>1989</v>
          </cell>
          <cell r="C982" t="str">
            <v>Cerebrovascular disease</v>
          </cell>
          <cell r="D982" t="str">
            <v>Male</v>
          </cell>
          <cell r="E982" t="str">
            <v>AllEth</v>
          </cell>
          <cell r="F982">
            <v>1072</v>
          </cell>
          <cell r="G982">
            <v>63.333576690000001</v>
          </cell>
        </row>
        <row r="983">
          <cell r="A983" t="str">
            <v>1989Chronic lower respiratory diseasesMaleAllEth</v>
          </cell>
          <cell r="B983">
            <v>1989</v>
          </cell>
          <cell r="C983" t="str">
            <v>Chronic lower respiratory diseases</v>
          </cell>
          <cell r="D983" t="str">
            <v>Male</v>
          </cell>
          <cell r="E983" t="str">
            <v>AllEth</v>
          </cell>
          <cell r="F983">
            <v>923</v>
          </cell>
          <cell r="G983">
            <v>52.706019429999998</v>
          </cell>
        </row>
        <row r="984">
          <cell r="A984" t="str">
            <v>1989Diabetes mellitusMaleAllEth</v>
          </cell>
          <cell r="B984">
            <v>1989</v>
          </cell>
          <cell r="C984" t="str">
            <v>Diabetes mellitus</v>
          </cell>
          <cell r="D984" t="str">
            <v>Male</v>
          </cell>
          <cell r="E984" t="str">
            <v>AllEth</v>
          </cell>
          <cell r="F984">
            <v>196</v>
          </cell>
          <cell r="G984">
            <v>11.462422930000001</v>
          </cell>
        </row>
        <row r="985">
          <cell r="A985" t="str">
            <v>1989Ischaemic heart diseaseMaleAllEth</v>
          </cell>
          <cell r="B985">
            <v>1989</v>
          </cell>
          <cell r="C985" t="str">
            <v>Ischaemic heart disease</v>
          </cell>
          <cell r="D985" t="str">
            <v>Male</v>
          </cell>
          <cell r="E985" t="str">
            <v>AllEth</v>
          </cell>
          <cell r="F985">
            <v>4071</v>
          </cell>
          <cell r="G985">
            <v>233.3534526</v>
          </cell>
        </row>
        <row r="986">
          <cell r="A986" t="str">
            <v>1989Motor vehicle accidentsMaleAllEth</v>
          </cell>
          <cell r="B986">
            <v>1989</v>
          </cell>
          <cell r="C986" t="str">
            <v>Motor vehicle accidents</v>
          </cell>
          <cell r="D986" t="str">
            <v>Male</v>
          </cell>
          <cell r="E986" t="str">
            <v>AllEth</v>
          </cell>
          <cell r="F986">
            <v>557</v>
          </cell>
          <cell r="G986">
            <v>32.528587659999999</v>
          </cell>
        </row>
        <row r="987">
          <cell r="A987" t="str">
            <v>1989Other forms of heart diseaseMaleAllEth</v>
          </cell>
          <cell r="B987">
            <v>1989</v>
          </cell>
          <cell r="C987" t="str">
            <v>Other forms of heart disease</v>
          </cell>
          <cell r="D987" t="str">
            <v>Male</v>
          </cell>
          <cell r="E987" t="str">
            <v>AllEth</v>
          </cell>
          <cell r="F987">
            <v>450</v>
          </cell>
          <cell r="G987">
            <v>27.088820399999999</v>
          </cell>
        </row>
        <row r="988">
          <cell r="A988" t="str">
            <v>1989Influenza and pneumoniaMaleAllEth</v>
          </cell>
          <cell r="B988">
            <v>1989</v>
          </cell>
          <cell r="C988" t="str">
            <v>Influenza and pneumonia</v>
          </cell>
          <cell r="D988" t="str">
            <v>Male</v>
          </cell>
          <cell r="E988" t="str">
            <v>AllEth</v>
          </cell>
          <cell r="F988">
            <v>504</v>
          </cell>
          <cell r="G988">
            <v>32.467006019999999</v>
          </cell>
        </row>
        <row r="989">
          <cell r="A989" t="str">
            <v>1989Intentional self-harmMaleAllEth</v>
          </cell>
          <cell r="B989">
            <v>1989</v>
          </cell>
          <cell r="C989" t="str">
            <v>Intentional self-harm</v>
          </cell>
          <cell r="D989" t="str">
            <v>Male</v>
          </cell>
          <cell r="E989" t="str">
            <v>AllEth</v>
          </cell>
          <cell r="F989">
            <v>372</v>
          </cell>
          <cell r="G989">
            <v>21.79780706</v>
          </cell>
        </row>
        <row r="990">
          <cell r="A990" t="str">
            <v>1989All cancerMaleAllEth</v>
          </cell>
          <cell r="B990">
            <v>1989</v>
          </cell>
          <cell r="C990" t="str">
            <v>All cancer</v>
          </cell>
          <cell r="D990" t="str">
            <v>Male</v>
          </cell>
          <cell r="E990" t="str">
            <v>AllEth</v>
          </cell>
          <cell r="F990">
            <v>3492</v>
          </cell>
          <cell r="G990">
            <v>199.57093620000001</v>
          </cell>
        </row>
        <row r="991">
          <cell r="A991" t="str">
            <v>1989All deathsMaleAllEth</v>
          </cell>
          <cell r="B991">
            <v>1989</v>
          </cell>
          <cell r="C991" t="str">
            <v>All deaths</v>
          </cell>
          <cell r="D991" t="str">
            <v>Male</v>
          </cell>
          <cell r="E991" t="str">
            <v>AllEth</v>
          </cell>
          <cell r="F991">
            <v>14332</v>
          </cell>
          <cell r="G991">
            <v>836.32204320000005</v>
          </cell>
        </row>
        <row r="992">
          <cell r="A992" t="str">
            <v>1990AssaultMaleAllEth</v>
          </cell>
          <cell r="B992">
            <v>1990</v>
          </cell>
          <cell r="C992" t="str">
            <v>Assault</v>
          </cell>
          <cell r="D992" t="str">
            <v>Male</v>
          </cell>
          <cell r="E992" t="str">
            <v>AllEth</v>
          </cell>
          <cell r="F992">
            <v>55</v>
          </cell>
          <cell r="G992">
            <v>3.1646841100000001</v>
          </cell>
        </row>
        <row r="993">
          <cell r="A993" t="str">
            <v>1990Cerebrovascular diseaseMaleAllEth</v>
          </cell>
          <cell r="B993">
            <v>1990</v>
          </cell>
          <cell r="C993" t="str">
            <v>Cerebrovascular disease</v>
          </cell>
          <cell r="D993" t="str">
            <v>Male</v>
          </cell>
          <cell r="E993" t="str">
            <v>AllEth</v>
          </cell>
          <cell r="F993">
            <v>1021</v>
          </cell>
          <cell r="G993">
            <v>57.911032890000001</v>
          </cell>
        </row>
        <row r="994">
          <cell r="A994" t="str">
            <v>1990Chronic lower respiratory diseasesMaleAllEth</v>
          </cell>
          <cell r="B994">
            <v>1990</v>
          </cell>
          <cell r="C994" t="str">
            <v>Chronic lower respiratory diseases</v>
          </cell>
          <cell r="D994" t="str">
            <v>Male</v>
          </cell>
          <cell r="E994" t="str">
            <v>AllEth</v>
          </cell>
          <cell r="F994">
            <v>842</v>
          </cell>
          <cell r="G994">
            <v>47.318270259999998</v>
          </cell>
        </row>
        <row r="995">
          <cell r="A995" t="str">
            <v>1990Diabetes mellitusMaleAllEth</v>
          </cell>
          <cell r="B995">
            <v>1990</v>
          </cell>
          <cell r="C995" t="str">
            <v>Diabetes mellitus</v>
          </cell>
          <cell r="D995" t="str">
            <v>Male</v>
          </cell>
          <cell r="E995" t="str">
            <v>AllEth</v>
          </cell>
          <cell r="F995">
            <v>203</v>
          </cell>
          <cell r="G995">
            <v>11.370376650000001</v>
          </cell>
        </row>
        <row r="996">
          <cell r="A996" t="str">
            <v>1990Ischaemic heart diseaseMaleAllEth</v>
          </cell>
          <cell r="B996">
            <v>1990</v>
          </cell>
          <cell r="C996" t="str">
            <v>Ischaemic heart disease</v>
          </cell>
          <cell r="D996" t="str">
            <v>Male</v>
          </cell>
          <cell r="E996" t="str">
            <v>AllEth</v>
          </cell>
          <cell r="F996">
            <v>3884</v>
          </cell>
          <cell r="G996">
            <v>217.4891026</v>
          </cell>
        </row>
        <row r="997">
          <cell r="A997" t="str">
            <v>1990Motor vehicle accidentsMaleAllEth</v>
          </cell>
          <cell r="B997">
            <v>1990</v>
          </cell>
          <cell r="C997" t="str">
            <v>Motor vehicle accidents</v>
          </cell>
          <cell r="D997" t="str">
            <v>Male</v>
          </cell>
          <cell r="E997" t="str">
            <v>AllEth</v>
          </cell>
          <cell r="F997">
            <v>545</v>
          </cell>
          <cell r="G997">
            <v>31.739125019999999</v>
          </cell>
        </row>
        <row r="998">
          <cell r="A998" t="str">
            <v>1990Other forms of heart diseaseMaleAllEth</v>
          </cell>
          <cell r="B998">
            <v>1990</v>
          </cell>
          <cell r="C998" t="str">
            <v>Other forms of heart disease</v>
          </cell>
          <cell r="D998" t="str">
            <v>Male</v>
          </cell>
          <cell r="E998" t="str">
            <v>AllEth</v>
          </cell>
          <cell r="F998">
            <v>472</v>
          </cell>
          <cell r="G998">
            <v>27.988710359999999</v>
          </cell>
        </row>
        <row r="999">
          <cell r="A999" t="str">
            <v>1990Influenza and pneumoniaMaleAllEth</v>
          </cell>
          <cell r="B999">
            <v>1990</v>
          </cell>
          <cell r="C999" t="str">
            <v>Influenza and pneumonia</v>
          </cell>
          <cell r="D999" t="str">
            <v>Male</v>
          </cell>
          <cell r="E999" t="str">
            <v>AllEth</v>
          </cell>
          <cell r="F999">
            <v>407</v>
          </cell>
          <cell r="G999">
            <v>25.45651277</v>
          </cell>
        </row>
        <row r="1000">
          <cell r="A1000" t="str">
            <v>1990Intentional self-harmMaleAllEth</v>
          </cell>
          <cell r="B1000">
            <v>1990</v>
          </cell>
          <cell r="C1000" t="str">
            <v>Intentional self-harm</v>
          </cell>
          <cell r="D1000" t="str">
            <v>Male</v>
          </cell>
          <cell r="E1000" t="str">
            <v>AllEth</v>
          </cell>
          <cell r="F1000">
            <v>363</v>
          </cell>
          <cell r="G1000">
            <v>21.108980679999998</v>
          </cell>
        </row>
        <row r="1001">
          <cell r="A1001" t="str">
            <v>1990All cancerMaleAllEth</v>
          </cell>
          <cell r="B1001">
            <v>1990</v>
          </cell>
          <cell r="C1001" t="str">
            <v>All cancer</v>
          </cell>
          <cell r="D1001" t="str">
            <v>Male</v>
          </cell>
          <cell r="E1001" t="str">
            <v>AllEth</v>
          </cell>
          <cell r="F1001">
            <v>3548</v>
          </cell>
          <cell r="G1001">
            <v>198.990126</v>
          </cell>
        </row>
        <row r="1002">
          <cell r="A1002" t="str">
            <v>1990All deathsMaleAllEth</v>
          </cell>
          <cell r="B1002">
            <v>1990</v>
          </cell>
          <cell r="C1002" t="str">
            <v>All deaths</v>
          </cell>
          <cell r="D1002" t="str">
            <v>Male</v>
          </cell>
          <cell r="E1002" t="str">
            <v>AllEth</v>
          </cell>
          <cell r="F1002">
            <v>13967</v>
          </cell>
          <cell r="G1002">
            <v>795.7407346</v>
          </cell>
        </row>
        <row r="1003">
          <cell r="A1003" t="str">
            <v>1991AssaultMaleAllEth</v>
          </cell>
          <cell r="B1003">
            <v>1991</v>
          </cell>
          <cell r="C1003" t="str">
            <v>Assault</v>
          </cell>
          <cell r="D1003" t="str">
            <v>Male</v>
          </cell>
          <cell r="E1003" t="str">
            <v>AllEth</v>
          </cell>
          <cell r="F1003">
            <v>40</v>
          </cell>
          <cell r="G1003">
            <v>2.4270395210000002</v>
          </cell>
        </row>
        <row r="1004">
          <cell r="A1004" t="str">
            <v>1991Cerebrovascular diseaseMaleAllEth</v>
          </cell>
          <cell r="B1004">
            <v>1991</v>
          </cell>
          <cell r="C1004" t="str">
            <v>Cerebrovascular disease</v>
          </cell>
          <cell r="D1004" t="str">
            <v>Male</v>
          </cell>
          <cell r="E1004" t="str">
            <v>AllEth</v>
          </cell>
          <cell r="F1004">
            <v>1036</v>
          </cell>
          <cell r="G1004">
            <v>58.081577780000003</v>
          </cell>
        </row>
        <row r="1005">
          <cell r="A1005" t="str">
            <v>1991Chronic lower respiratory diseasesMaleAllEth</v>
          </cell>
          <cell r="B1005">
            <v>1991</v>
          </cell>
          <cell r="C1005" t="str">
            <v>Chronic lower respiratory diseases</v>
          </cell>
          <cell r="D1005" t="str">
            <v>Male</v>
          </cell>
          <cell r="E1005" t="str">
            <v>AllEth</v>
          </cell>
          <cell r="F1005">
            <v>809</v>
          </cell>
          <cell r="G1005">
            <v>44.395383729999999</v>
          </cell>
        </row>
        <row r="1006">
          <cell r="A1006" t="str">
            <v>1991Diabetes mellitusMaleAllEth</v>
          </cell>
          <cell r="B1006">
            <v>1991</v>
          </cell>
          <cell r="C1006" t="str">
            <v>Diabetes mellitus</v>
          </cell>
          <cell r="D1006" t="str">
            <v>Male</v>
          </cell>
          <cell r="E1006" t="str">
            <v>AllEth</v>
          </cell>
          <cell r="F1006">
            <v>226</v>
          </cell>
          <cell r="G1006">
            <v>12.3303701</v>
          </cell>
        </row>
        <row r="1007">
          <cell r="A1007" t="str">
            <v>1991Ischaemic heart diseaseMaleAllEth</v>
          </cell>
          <cell r="B1007">
            <v>1991</v>
          </cell>
          <cell r="C1007" t="str">
            <v>Ischaemic heart disease</v>
          </cell>
          <cell r="D1007" t="str">
            <v>Male</v>
          </cell>
          <cell r="E1007" t="str">
            <v>AllEth</v>
          </cell>
          <cell r="F1007">
            <v>3789</v>
          </cell>
          <cell r="G1007">
            <v>208.64021360000001</v>
          </cell>
        </row>
        <row r="1008">
          <cell r="A1008" t="str">
            <v>1991Motor vehicle accidentsMaleAllEth</v>
          </cell>
          <cell r="B1008">
            <v>1991</v>
          </cell>
          <cell r="C1008" t="str">
            <v>Motor vehicle accidents</v>
          </cell>
          <cell r="D1008" t="str">
            <v>Male</v>
          </cell>
          <cell r="E1008" t="str">
            <v>AllEth</v>
          </cell>
          <cell r="F1008">
            <v>471</v>
          </cell>
          <cell r="G1008">
            <v>27.751808759999999</v>
          </cell>
        </row>
        <row r="1009">
          <cell r="A1009" t="str">
            <v>1991Other forms of heart diseaseMaleAllEth</v>
          </cell>
          <cell r="B1009">
            <v>1991</v>
          </cell>
          <cell r="C1009" t="str">
            <v>Other forms of heart disease</v>
          </cell>
          <cell r="D1009" t="str">
            <v>Male</v>
          </cell>
          <cell r="E1009" t="str">
            <v>AllEth</v>
          </cell>
          <cell r="F1009">
            <v>498</v>
          </cell>
          <cell r="G1009">
            <v>29.257289199999999</v>
          </cell>
        </row>
        <row r="1010">
          <cell r="A1010" t="str">
            <v>1991Influenza and pneumoniaMaleAllEth</v>
          </cell>
          <cell r="B1010">
            <v>1991</v>
          </cell>
          <cell r="C1010" t="str">
            <v>Influenza and pneumonia</v>
          </cell>
          <cell r="D1010" t="str">
            <v>Male</v>
          </cell>
          <cell r="E1010" t="str">
            <v>AllEth</v>
          </cell>
          <cell r="F1010">
            <v>460</v>
          </cell>
          <cell r="G1010">
            <v>27.892576439999999</v>
          </cell>
        </row>
        <row r="1011">
          <cell r="A1011" t="str">
            <v>1991Intentional self-harmMaleAllEth</v>
          </cell>
          <cell r="B1011">
            <v>1991</v>
          </cell>
          <cell r="C1011" t="str">
            <v>Intentional self-harm</v>
          </cell>
          <cell r="D1011" t="str">
            <v>Male</v>
          </cell>
          <cell r="E1011" t="str">
            <v>AllEth</v>
          </cell>
          <cell r="F1011">
            <v>380</v>
          </cell>
          <cell r="G1011">
            <v>22.333894140000002</v>
          </cell>
        </row>
        <row r="1012">
          <cell r="A1012" t="str">
            <v>1991All cancerMaleAllEth</v>
          </cell>
          <cell r="B1012">
            <v>1991</v>
          </cell>
          <cell r="C1012" t="str">
            <v>All cancer</v>
          </cell>
          <cell r="D1012" t="str">
            <v>Male</v>
          </cell>
          <cell r="E1012" t="str">
            <v>AllEth</v>
          </cell>
          <cell r="F1012">
            <v>3541</v>
          </cell>
          <cell r="G1012">
            <v>195.06906409999999</v>
          </cell>
        </row>
        <row r="1013">
          <cell r="A1013" t="str">
            <v>1991All deathsMaleAllEth</v>
          </cell>
          <cell r="B1013">
            <v>1991</v>
          </cell>
          <cell r="C1013" t="str">
            <v>All deaths</v>
          </cell>
          <cell r="D1013" t="str">
            <v>Male</v>
          </cell>
          <cell r="E1013" t="str">
            <v>AllEth</v>
          </cell>
          <cell r="F1013">
            <v>13810</v>
          </cell>
          <cell r="G1013">
            <v>775.60905560000003</v>
          </cell>
        </row>
        <row r="1014">
          <cell r="A1014" t="str">
            <v>1992AssaultMaleAllEth</v>
          </cell>
          <cell r="B1014">
            <v>1992</v>
          </cell>
          <cell r="C1014" t="str">
            <v>Assault</v>
          </cell>
          <cell r="D1014" t="str">
            <v>Male</v>
          </cell>
          <cell r="E1014" t="str">
            <v>AllEth</v>
          </cell>
          <cell r="F1014">
            <v>54</v>
          </cell>
          <cell r="G1014">
            <v>3.198912129</v>
          </cell>
        </row>
        <row r="1015">
          <cell r="A1015" t="str">
            <v>1992Cerebrovascular diseaseMaleAllEth</v>
          </cell>
          <cell r="B1015">
            <v>1992</v>
          </cell>
          <cell r="C1015" t="str">
            <v>Cerebrovascular disease</v>
          </cell>
          <cell r="D1015" t="str">
            <v>Male</v>
          </cell>
          <cell r="E1015" t="str">
            <v>AllEth</v>
          </cell>
          <cell r="F1015">
            <v>1113</v>
          </cell>
          <cell r="G1015">
            <v>60.498016419999999</v>
          </cell>
        </row>
        <row r="1016">
          <cell r="A1016" t="str">
            <v>1992Chronic lower respiratory diseasesMaleAllEth</v>
          </cell>
          <cell r="B1016">
            <v>1992</v>
          </cell>
          <cell r="C1016" t="str">
            <v>Chronic lower respiratory diseases</v>
          </cell>
          <cell r="D1016" t="str">
            <v>Male</v>
          </cell>
          <cell r="E1016" t="str">
            <v>AllEth</v>
          </cell>
          <cell r="F1016">
            <v>857</v>
          </cell>
          <cell r="G1016">
            <v>45.627610730000001</v>
          </cell>
        </row>
        <row r="1017">
          <cell r="A1017" t="str">
            <v>1992Diabetes mellitusMaleAllEth</v>
          </cell>
          <cell r="B1017">
            <v>1992</v>
          </cell>
          <cell r="C1017" t="str">
            <v>Diabetes mellitus</v>
          </cell>
          <cell r="D1017" t="str">
            <v>Male</v>
          </cell>
          <cell r="E1017" t="str">
            <v>AllEth</v>
          </cell>
          <cell r="F1017">
            <v>220</v>
          </cell>
          <cell r="G1017">
            <v>11.62008795</v>
          </cell>
        </row>
        <row r="1018">
          <cell r="A1018" t="str">
            <v>1992Ischaemic heart diseaseMaleAllEth</v>
          </cell>
          <cell r="B1018">
            <v>1992</v>
          </cell>
          <cell r="C1018" t="str">
            <v>Ischaemic heart disease</v>
          </cell>
          <cell r="D1018" t="str">
            <v>Male</v>
          </cell>
          <cell r="E1018" t="str">
            <v>AllEth</v>
          </cell>
          <cell r="F1018">
            <v>4064</v>
          </cell>
          <cell r="G1018">
            <v>217.27147930000001</v>
          </cell>
        </row>
        <row r="1019">
          <cell r="A1019" t="str">
            <v>1992Motor vehicle accidentsMaleAllEth</v>
          </cell>
          <cell r="B1019">
            <v>1992</v>
          </cell>
          <cell r="C1019" t="str">
            <v>Motor vehicle accidents</v>
          </cell>
          <cell r="D1019" t="str">
            <v>Male</v>
          </cell>
          <cell r="E1019" t="str">
            <v>AllEth</v>
          </cell>
          <cell r="F1019">
            <v>462</v>
          </cell>
          <cell r="G1019">
            <v>27.074547339999999</v>
          </cell>
        </row>
        <row r="1020">
          <cell r="A1020" t="str">
            <v>1992Other forms of heart diseaseMaleAllEth</v>
          </cell>
          <cell r="B1020">
            <v>1992</v>
          </cell>
          <cell r="C1020" t="str">
            <v>Other forms of heart disease</v>
          </cell>
          <cell r="D1020" t="str">
            <v>Male</v>
          </cell>
          <cell r="E1020" t="str">
            <v>AllEth</v>
          </cell>
          <cell r="F1020">
            <v>565</v>
          </cell>
          <cell r="G1020">
            <v>31.593169540000002</v>
          </cell>
        </row>
        <row r="1021">
          <cell r="A1021" t="str">
            <v>1992Influenza and pneumoniaMaleAllEth</v>
          </cell>
          <cell r="B1021">
            <v>1992</v>
          </cell>
          <cell r="C1021" t="str">
            <v>Influenza and pneumonia</v>
          </cell>
          <cell r="D1021" t="str">
            <v>Male</v>
          </cell>
          <cell r="E1021" t="str">
            <v>AllEth</v>
          </cell>
          <cell r="F1021">
            <v>460</v>
          </cell>
          <cell r="G1021">
            <v>26.003697030000001</v>
          </cell>
        </row>
        <row r="1022">
          <cell r="A1022" t="str">
            <v>1992Intentional self-harmMaleAllEth</v>
          </cell>
          <cell r="B1022">
            <v>1992</v>
          </cell>
          <cell r="C1022" t="str">
            <v>Intentional self-harm</v>
          </cell>
          <cell r="D1022" t="str">
            <v>Male</v>
          </cell>
          <cell r="E1022" t="str">
            <v>AllEth</v>
          </cell>
          <cell r="F1022">
            <v>397</v>
          </cell>
          <cell r="G1022">
            <v>23.125439979999999</v>
          </cell>
        </row>
        <row r="1023">
          <cell r="A1023" t="str">
            <v>1992All cancerMaleAllEth</v>
          </cell>
          <cell r="B1023">
            <v>1992</v>
          </cell>
          <cell r="C1023" t="str">
            <v>All cancer</v>
          </cell>
          <cell r="D1023" t="str">
            <v>Male</v>
          </cell>
          <cell r="E1023" t="str">
            <v>AllEth</v>
          </cell>
          <cell r="F1023">
            <v>3771</v>
          </cell>
          <cell r="G1023">
            <v>201.73968880000001</v>
          </cell>
        </row>
        <row r="1024">
          <cell r="A1024" t="str">
            <v>1992All deathsMaleAllEth</v>
          </cell>
          <cell r="B1024">
            <v>1992</v>
          </cell>
          <cell r="C1024" t="str">
            <v>All deaths</v>
          </cell>
          <cell r="D1024" t="str">
            <v>Male</v>
          </cell>
          <cell r="E1024" t="str">
            <v>AllEth</v>
          </cell>
          <cell r="F1024">
            <v>14573</v>
          </cell>
          <cell r="G1024">
            <v>793.13476009999999</v>
          </cell>
        </row>
        <row r="1025">
          <cell r="A1025" t="str">
            <v>1993AssaultMaleAllEth</v>
          </cell>
          <cell r="B1025">
            <v>1993</v>
          </cell>
          <cell r="C1025" t="str">
            <v>Assault</v>
          </cell>
          <cell r="D1025" t="str">
            <v>Male</v>
          </cell>
          <cell r="E1025" t="str">
            <v>AllEth</v>
          </cell>
          <cell r="F1025">
            <v>32</v>
          </cell>
          <cell r="G1025">
            <v>1.8504410200000001</v>
          </cell>
        </row>
        <row r="1026">
          <cell r="A1026" t="str">
            <v>1993Cerebrovascular diseaseMaleAllEth</v>
          </cell>
          <cell r="B1026">
            <v>1993</v>
          </cell>
          <cell r="C1026" t="str">
            <v>Cerebrovascular disease</v>
          </cell>
          <cell r="D1026" t="str">
            <v>Male</v>
          </cell>
          <cell r="E1026" t="str">
            <v>AllEth</v>
          </cell>
          <cell r="F1026">
            <v>1061</v>
          </cell>
          <cell r="G1026">
            <v>55.870754329999997</v>
          </cell>
        </row>
        <row r="1027">
          <cell r="A1027" t="str">
            <v>1993Chronic lower respiratory diseasesMaleAllEth</v>
          </cell>
          <cell r="B1027">
            <v>1993</v>
          </cell>
          <cell r="C1027" t="str">
            <v>Chronic lower respiratory diseases</v>
          </cell>
          <cell r="D1027" t="str">
            <v>Male</v>
          </cell>
          <cell r="E1027" t="str">
            <v>AllEth</v>
          </cell>
          <cell r="F1027">
            <v>875</v>
          </cell>
          <cell r="G1027">
            <v>45.320431829999997</v>
          </cell>
        </row>
        <row r="1028">
          <cell r="A1028" t="str">
            <v>1993Diabetes mellitusMaleAllEth</v>
          </cell>
          <cell r="B1028">
            <v>1993</v>
          </cell>
          <cell r="C1028" t="str">
            <v>Diabetes mellitus</v>
          </cell>
          <cell r="D1028" t="str">
            <v>Male</v>
          </cell>
          <cell r="E1028" t="str">
            <v>AllEth</v>
          </cell>
          <cell r="F1028">
            <v>228</v>
          </cell>
          <cell r="G1028">
            <v>11.969562290000001</v>
          </cell>
        </row>
        <row r="1029">
          <cell r="A1029" t="str">
            <v>1993Ischaemic heart diseaseMaleAllEth</v>
          </cell>
          <cell r="B1029">
            <v>1993</v>
          </cell>
          <cell r="C1029" t="str">
            <v>Ischaemic heart disease</v>
          </cell>
          <cell r="D1029" t="str">
            <v>Male</v>
          </cell>
          <cell r="E1029" t="str">
            <v>AllEth</v>
          </cell>
          <cell r="F1029">
            <v>3842</v>
          </cell>
          <cell r="G1029">
            <v>201.0134884</v>
          </cell>
        </row>
        <row r="1030">
          <cell r="A1030" t="str">
            <v>1993Motor vehicle accidentsMaleAllEth</v>
          </cell>
          <cell r="B1030">
            <v>1993</v>
          </cell>
          <cell r="C1030" t="str">
            <v>Motor vehicle accidents</v>
          </cell>
          <cell r="D1030" t="str">
            <v>Male</v>
          </cell>
          <cell r="E1030" t="str">
            <v>AllEth</v>
          </cell>
          <cell r="F1030">
            <v>438</v>
          </cell>
          <cell r="G1030">
            <v>25.347079300000001</v>
          </cell>
        </row>
        <row r="1031">
          <cell r="A1031" t="str">
            <v>1993Other forms of heart diseaseMaleAllEth</v>
          </cell>
          <cell r="B1031">
            <v>1993</v>
          </cell>
          <cell r="C1031" t="str">
            <v>Other forms of heart disease</v>
          </cell>
          <cell r="D1031" t="str">
            <v>Male</v>
          </cell>
          <cell r="E1031" t="str">
            <v>AllEth</v>
          </cell>
          <cell r="F1031">
            <v>492</v>
          </cell>
          <cell r="G1031">
            <v>27.027577090000001</v>
          </cell>
        </row>
        <row r="1032">
          <cell r="A1032" t="str">
            <v>1993Influenza and pneumoniaMaleAllEth</v>
          </cell>
          <cell r="B1032">
            <v>1993</v>
          </cell>
          <cell r="C1032" t="str">
            <v>Influenza and pneumonia</v>
          </cell>
          <cell r="D1032" t="str">
            <v>Male</v>
          </cell>
          <cell r="E1032" t="str">
            <v>AllEth</v>
          </cell>
          <cell r="F1032">
            <v>422</v>
          </cell>
          <cell r="G1032">
            <v>23.58683328</v>
          </cell>
        </row>
        <row r="1033">
          <cell r="A1033" t="str">
            <v>1993Intentional self-harmMaleAllEth</v>
          </cell>
          <cell r="B1033">
            <v>1993</v>
          </cell>
          <cell r="C1033" t="str">
            <v>Intentional self-harm</v>
          </cell>
          <cell r="D1033" t="str">
            <v>Male</v>
          </cell>
          <cell r="E1033" t="str">
            <v>AllEth</v>
          </cell>
          <cell r="F1033">
            <v>349</v>
          </cell>
          <cell r="G1033">
            <v>19.924287119999999</v>
          </cell>
        </row>
        <row r="1034">
          <cell r="A1034" t="str">
            <v>1993All cancerMaleAllEth</v>
          </cell>
          <cell r="B1034">
            <v>1993</v>
          </cell>
          <cell r="C1034" t="str">
            <v>All cancer</v>
          </cell>
          <cell r="D1034" t="str">
            <v>Male</v>
          </cell>
          <cell r="E1034" t="str">
            <v>AllEth</v>
          </cell>
          <cell r="F1034">
            <v>3812</v>
          </cell>
          <cell r="G1034">
            <v>199.84739350000001</v>
          </cell>
        </row>
        <row r="1035">
          <cell r="A1035" t="str">
            <v>1993All deathsMaleAllEth</v>
          </cell>
          <cell r="B1035">
            <v>1993</v>
          </cell>
          <cell r="C1035" t="str">
            <v>All deaths</v>
          </cell>
          <cell r="D1035" t="str">
            <v>Male</v>
          </cell>
          <cell r="E1035" t="str">
            <v>AllEth</v>
          </cell>
          <cell r="F1035">
            <v>14178</v>
          </cell>
          <cell r="G1035">
            <v>755.25746960000004</v>
          </cell>
        </row>
        <row r="1036">
          <cell r="A1036" t="str">
            <v>1994AssaultMaleAllEth</v>
          </cell>
          <cell r="B1036">
            <v>1994</v>
          </cell>
          <cell r="C1036" t="str">
            <v>Assault</v>
          </cell>
          <cell r="D1036" t="str">
            <v>Male</v>
          </cell>
          <cell r="E1036" t="str">
            <v>AllEth</v>
          </cell>
          <cell r="F1036">
            <v>42</v>
          </cell>
          <cell r="G1036">
            <v>2.4415298220000001</v>
          </cell>
        </row>
        <row r="1037">
          <cell r="A1037" t="str">
            <v>1994Cerebrovascular diseaseMaleAllEth</v>
          </cell>
          <cell r="B1037">
            <v>1994</v>
          </cell>
          <cell r="C1037" t="str">
            <v>Cerebrovascular disease</v>
          </cell>
          <cell r="D1037" t="str">
            <v>Male</v>
          </cell>
          <cell r="E1037" t="str">
            <v>AllEth</v>
          </cell>
          <cell r="F1037">
            <v>1096</v>
          </cell>
          <cell r="G1037">
            <v>56.589991449999999</v>
          </cell>
        </row>
        <row r="1038">
          <cell r="A1038" t="str">
            <v>1994Chronic lower respiratory diseasesMaleAllEth</v>
          </cell>
          <cell r="B1038">
            <v>1994</v>
          </cell>
          <cell r="C1038" t="str">
            <v>Chronic lower respiratory diseases</v>
          </cell>
          <cell r="D1038" t="str">
            <v>Male</v>
          </cell>
          <cell r="E1038" t="str">
            <v>AllEth</v>
          </cell>
          <cell r="F1038">
            <v>899</v>
          </cell>
          <cell r="G1038">
            <v>45.628943530000001</v>
          </cell>
        </row>
        <row r="1039">
          <cell r="A1039" t="str">
            <v>1994Diabetes mellitusMaleAllEth</v>
          </cell>
          <cell r="B1039">
            <v>1994</v>
          </cell>
          <cell r="C1039" t="str">
            <v>Diabetes mellitus</v>
          </cell>
          <cell r="D1039" t="str">
            <v>Male</v>
          </cell>
          <cell r="E1039" t="str">
            <v>AllEth</v>
          </cell>
          <cell r="F1039">
            <v>228</v>
          </cell>
          <cell r="G1039">
            <v>11.82098403</v>
          </cell>
        </row>
        <row r="1040">
          <cell r="A1040" t="str">
            <v>1994Ischaemic heart diseaseMaleAllEth</v>
          </cell>
          <cell r="B1040">
            <v>1994</v>
          </cell>
          <cell r="C1040" t="str">
            <v>Ischaemic heart disease</v>
          </cell>
          <cell r="D1040" t="str">
            <v>Male</v>
          </cell>
          <cell r="E1040" t="str">
            <v>AllEth</v>
          </cell>
          <cell r="F1040">
            <v>3718</v>
          </cell>
          <cell r="G1040">
            <v>190.49251530000001</v>
          </cell>
        </row>
        <row r="1041">
          <cell r="A1041" t="str">
            <v>1994Motor vehicle accidentsMaleAllEth</v>
          </cell>
          <cell r="B1041">
            <v>1994</v>
          </cell>
          <cell r="C1041" t="str">
            <v>Motor vehicle accidents</v>
          </cell>
          <cell r="D1041" t="str">
            <v>Male</v>
          </cell>
          <cell r="E1041" t="str">
            <v>AllEth</v>
          </cell>
          <cell r="F1041">
            <v>419</v>
          </cell>
          <cell r="G1041">
            <v>24.02847796</v>
          </cell>
        </row>
        <row r="1042">
          <cell r="A1042" t="str">
            <v>1994Other forms of heart diseaseMaleAllEth</v>
          </cell>
          <cell r="B1042">
            <v>1994</v>
          </cell>
          <cell r="C1042" t="str">
            <v>Other forms of heart disease</v>
          </cell>
          <cell r="D1042" t="str">
            <v>Male</v>
          </cell>
          <cell r="E1042" t="str">
            <v>AllEth</v>
          </cell>
          <cell r="F1042">
            <v>557</v>
          </cell>
          <cell r="G1042">
            <v>29.572662829999999</v>
          </cell>
        </row>
        <row r="1043">
          <cell r="A1043" t="str">
            <v>1994Influenza and pneumoniaMaleAllEth</v>
          </cell>
          <cell r="B1043">
            <v>1994</v>
          </cell>
          <cell r="C1043" t="str">
            <v>Influenza and pneumonia</v>
          </cell>
          <cell r="D1043" t="str">
            <v>Male</v>
          </cell>
          <cell r="E1043" t="str">
            <v>AllEth</v>
          </cell>
          <cell r="F1043">
            <v>416</v>
          </cell>
          <cell r="G1043">
            <v>22.492821580000001</v>
          </cell>
        </row>
        <row r="1044">
          <cell r="A1044" t="str">
            <v>1994Intentional self-harmMaleAllEth</v>
          </cell>
          <cell r="B1044">
            <v>1994</v>
          </cell>
          <cell r="C1044" t="str">
            <v>Intentional self-harm</v>
          </cell>
          <cell r="D1044" t="str">
            <v>Male</v>
          </cell>
          <cell r="E1044" t="str">
            <v>AllEth</v>
          </cell>
          <cell r="F1044">
            <v>409</v>
          </cell>
          <cell r="G1044">
            <v>23.132586719999999</v>
          </cell>
        </row>
        <row r="1045">
          <cell r="A1045" t="str">
            <v>1994All cancerMaleAllEth</v>
          </cell>
          <cell r="B1045">
            <v>1994</v>
          </cell>
          <cell r="C1045" t="str">
            <v>All cancer</v>
          </cell>
          <cell r="D1045" t="str">
            <v>Male</v>
          </cell>
          <cell r="E1045" t="str">
            <v>AllEth</v>
          </cell>
          <cell r="F1045">
            <v>3834</v>
          </cell>
          <cell r="G1045">
            <v>196.30788570000001</v>
          </cell>
        </row>
        <row r="1046">
          <cell r="A1046" t="str">
            <v>1994All deathsMaleAllEth</v>
          </cell>
          <cell r="B1046">
            <v>1994</v>
          </cell>
          <cell r="C1046" t="str">
            <v>All deaths</v>
          </cell>
          <cell r="D1046" t="str">
            <v>Male</v>
          </cell>
          <cell r="E1046" t="str">
            <v>AllEth</v>
          </cell>
          <cell r="F1046">
            <v>14169</v>
          </cell>
          <cell r="G1046">
            <v>737.9972927</v>
          </cell>
        </row>
        <row r="1047">
          <cell r="A1047" t="str">
            <v>1995AssaultMaleAllEth</v>
          </cell>
          <cell r="B1047">
            <v>1995</v>
          </cell>
          <cell r="C1047" t="str">
            <v>Assault</v>
          </cell>
          <cell r="D1047" t="str">
            <v>Male</v>
          </cell>
          <cell r="E1047" t="str">
            <v>AllEth</v>
          </cell>
          <cell r="F1047">
            <v>33</v>
          </cell>
          <cell r="G1047">
            <v>1.9245058989999999</v>
          </cell>
        </row>
        <row r="1048">
          <cell r="A1048" t="str">
            <v>1995Cerebrovascular diseaseMaleAllEth</v>
          </cell>
          <cell r="B1048">
            <v>1995</v>
          </cell>
          <cell r="C1048" t="str">
            <v>Cerebrovascular disease</v>
          </cell>
          <cell r="D1048" t="str">
            <v>Male</v>
          </cell>
          <cell r="E1048" t="str">
            <v>AllEth</v>
          </cell>
          <cell r="F1048">
            <v>1070</v>
          </cell>
          <cell r="G1048">
            <v>53.923653289999997</v>
          </cell>
        </row>
        <row r="1049">
          <cell r="A1049" t="str">
            <v>1995Chronic lower respiratory diseasesMaleAllEth</v>
          </cell>
          <cell r="B1049">
            <v>1995</v>
          </cell>
          <cell r="C1049" t="str">
            <v>Chronic lower respiratory diseases</v>
          </cell>
          <cell r="D1049" t="str">
            <v>Male</v>
          </cell>
          <cell r="E1049" t="str">
            <v>AllEth</v>
          </cell>
          <cell r="F1049">
            <v>916</v>
          </cell>
          <cell r="G1049">
            <v>45.258689080000003</v>
          </cell>
        </row>
        <row r="1050">
          <cell r="A1050" t="str">
            <v>1995Diabetes mellitusMaleAllEth</v>
          </cell>
          <cell r="B1050">
            <v>1995</v>
          </cell>
          <cell r="C1050" t="str">
            <v>Diabetes mellitus</v>
          </cell>
          <cell r="D1050" t="str">
            <v>Male</v>
          </cell>
          <cell r="E1050" t="str">
            <v>AllEth</v>
          </cell>
          <cell r="F1050">
            <v>255</v>
          </cell>
          <cell r="G1050">
            <v>12.97941076</v>
          </cell>
        </row>
        <row r="1051">
          <cell r="A1051" t="str">
            <v>1995Ischaemic heart diseaseMaleAllEth</v>
          </cell>
          <cell r="B1051">
            <v>1995</v>
          </cell>
          <cell r="C1051" t="str">
            <v>Ischaemic heart disease</v>
          </cell>
          <cell r="D1051" t="str">
            <v>Male</v>
          </cell>
          <cell r="E1051" t="str">
            <v>AllEth</v>
          </cell>
          <cell r="F1051">
            <v>3810</v>
          </cell>
          <cell r="G1051">
            <v>191.21973370000001</v>
          </cell>
        </row>
        <row r="1052">
          <cell r="A1052" t="str">
            <v>1995Motor vehicle accidentsMaleAllEth</v>
          </cell>
          <cell r="B1052">
            <v>1995</v>
          </cell>
          <cell r="C1052" t="str">
            <v>Motor vehicle accidents</v>
          </cell>
          <cell r="D1052" t="str">
            <v>Male</v>
          </cell>
          <cell r="E1052" t="str">
            <v>AllEth</v>
          </cell>
          <cell r="F1052">
            <v>407</v>
          </cell>
          <cell r="G1052">
            <v>23.3580392</v>
          </cell>
        </row>
        <row r="1053">
          <cell r="A1053" t="str">
            <v>1995Other forms of heart diseaseMaleAllEth</v>
          </cell>
          <cell r="B1053">
            <v>1995</v>
          </cell>
          <cell r="C1053" t="str">
            <v>Other forms of heart disease</v>
          </cell>
          <cell r="D1053" t="str">
            <v>Male</v>
          </cell>
          <cell r="E1053" t="str">
            <v>AllEth</v>
          </cell>
          <cell r="F1053">
            <v>535</v>
          </cell>
          <cell r="G1053">
            <v>27.775280519999999</v>
          </cell>
        </row>
        <row r="1054">
          <cell r="A1054" t="str">
            <v>1995Influenza and pneumoniaMaleAllEth</v>
          </cell>
          <cell r="B1054">
            <v>1995</v>
          </cell>
          <cell r="C1054" t="str">
            <v>Influenza and pneumonia</v>
          </cell>
          <cell r="D1054" t="str">
            <v>Male</v>
          </cell>
          <cell r="E1054" t="str">
            <v>AllEth</v>
          </cell>
          <cell r="F1054">
            <v>487</v>
          </cell>
          <cell r="G1054">
            <v>25.441381880000002</v>
          </cell>
        </row>
        <row r="1055">
          <cell r="A1055" t="str">
            <v>1995Intentional self-harmMaleAllEth</v>
          </cell>
          <cell r="B1055">
            <v>1995</v>
          </cell>
          <cell r="C1055" t="str">
            <v>Intentional self-harm</v>
          </cell>
          <cell r="D1055" t="str">
            <v>Male</v>
          </cell>
          <cell r="E1055" t="str">
            <v>AllEth</v>
          </cell>
          <cell r="F1055">
            <v>427</v>
          </cell>
          <cell r="G1055">
            <v>23.908906120000001</v>
          </cell>
        </row>
        <row r="1056">
          <cell r="A1056" t="str">
            <v>1995All cancerMaleAllEth</v>
          </cell>
          <cell r="B1056">
            <v>1995</v>
          </cell>
          <cell r="C1056" t="str">
            <v>All cancer</v>
          </cell>
          <cell r="D1056" t="str">
            <v>Male</v>
          </cell>
          <cell r="E1056" t="str">
            <v>AllEth</v>
          </cell>
          <cell r="F1056">
            <v>3918</v>
          </cell>
          <cell r="G1056">
            <v>196.85569620000001</v>
          </cell>
        </row>
        <row r="1057">
          <cell r="A1057" t="str">
            <v>1995All deathsMaleAllEth</v>
          </cell>
          <cell r="B1057">
            <v>1995</v>
          </cell>
          <cell r="C1057" t="str">
            <v>All deaths</v>
          </cell>
          <cell r="D1057" t="str">
            <v>Male</v>
          </cell>
          <cell r="E1057" t="str">
            <v>AllEth</v>
          </cell>
          <cell r="F1057">
            <v>14528</v>
          </cell>
          <cell r="G1057">
            <v>742.250225</v>
          </cell>
        </row>
        <row r="1058">
          <cell r="A1058" t="str">
            <v>1948AssaultFemaleAllEth</v>
          </cell>
          <cell r="B1058">
            <v>1948</v>
          </cell>
          <cell r="C1058" t="str">
            <v>Assault</v>
          </cell>
          <cell r="D1058" t="str">
            <v>Female</v>
          </cell>
          <cell r="E1058" t="str">
            <v>AllEth</v>
          </cell>
          <cell r="F1058">
            <v>9</v>
          </cell>
          <cell r="G1058">
            <v>0.94401879399999999</v>
          </cell>
        </row>
        <row r="1059">
          <cell r="A1059" t="str">
            <v>1948Cerebrovascular diseaseFemaleAllEth</v>
          </cell>
          <cell r="B1059">
            <v>1948</v>
          </cell>
          <cell r="C1059" t="str">
            <v>Cerebrovascular disease</v>
          </cell>
          <cell r="D1059" t="str">
            <v>Female</v>
          </cell>
          <cell r="E1059" t="str">
            <v>AllEth</v>
          </cell>
          <cell r="F1059">
            <v>1000</v>
          </cell>
          <cell r="G1059">
            <v>113.1130184</v>
          </cell>
        </row>
        <row r="1060">
          <cell r="A1060" t="str">
            <v>1948Chronic lower respiratory diseasesFemaleAllEth</v>
          </cell>
          <cell r="B1060">
            <v>1948</v>
          </cell>
          <cell r="C1060" t="str">
            <v>Chronic lower respiratory diseases</v>
          </cell>
          <cell r="D1060" t="str">
            <v>Female</v>
          </cell>
          <cell r="E1060" t="str">
            <v>AllEth</v>
          </cell>
          <cell r="F1060" t="str">
            <v>...</v>
          </cell>
          <cell r="G1060" t="str">
            <v>...</v>
          </cell>
        </row>
        <row r="1061">
          <cell r="A1061" t="str">
            <v>1948Diabetes mellitusFemaleAllEth</v>
          </cell>
          <cell r="B1061">
            <v>1948</v>
          </cell>
          <cell r="C1061" t="str">
            <v>Diabetes mellitus</v>
          </cell>
          <cell r="D1061" t="str">
            <v>Female</v>
          </cell>
          <cell r="E1061" t="str">
            <v>AllEth</v>
          </cell>
          <cell r="F1061">
            <v>212</v>
          </cell>
          <cell r="G1061">
            <v>22.218361779999999</v>
          </cell>
        </row>
        <row r="1062">
          <cell r="A1062" t="str">
            <v>1948Ischaemic heart diseaseFemaleAllEth</v>
          </cell>
          <cell r="B1062">
            <v>1948</v>
          </cell>
          <cell r="C1062" t="str">
            <v>Ischaemic heart disease</v>
          </cell>
          <cell r="D1062" t="str">
            <v>Female</v>
          </cell>
          <cell r="E1062" t="str">
            <v>AllEth</v>
          </cell>
          <cell r="F1062">
            <v>506</v>
          </cell>
          <cell r="G1062">
            <v>54.06837848</v>
          </cell>
        </row>
        <row r="1063">
          <cell r="A1063" t="str">
            <v>1948Motor vehicle accidentsFemaleAllEth</v>
          </cell>
          <cell r="B1063">
            <v>1948</v>
          </cell>
          <cell r="C1063" t="str">
            <v>Motor vehicle accidents</v>
          </cell>
          <cell r="D1063" t="str">
            <v>Female</v>
          </cell>
          <cell r="E1063" t="str">
            <v>AllEth</v>
          </cell>
          <cell r="F1063">
            <v>45</v>
          </cell>
          <cell r="G1063">
            <v>5.0109913449999999</v>
          </cell>
        </row>
        <row r="1064">
          <cell r="A1064" t="str">
            <v>1948Other forms of heart diseaseFemaleAllEth</v>
          </cell>
          <cell r="B1064">
            <v>1948</v>
          </cell>
          <cell r="C1064" t="str">
            <v>Other forms of heart disease</v>
          </cell>
          <cell r="D1064" t="str">
            <v>Female</v>
          </cell>
          <cell r="E1064" t="str">
            <v>AllEth</v>
          </cell>
          <cell r="F1064" t="str">
            <v>...</v>
          </cell>
          <cell r="G1064" t="str">
            <v>...</v>
          </cell>
        </row>
        <row r="1065">
          <cell r="A1065" t="str">
            <v>1948Influenza and pneumoniaFemaleAllEth</v>
          </cell>
          <cell r="B1065">
            <v>1948</v>
          </cell>
          <cell r="C1065" t="str">
            <v>Influenza and pneumonia</v>
          </cell>
          <cell r="D1065" t="str">
            <v>Female</v>
          </cell>
          <cell r="E1065" t="str">
            <v>AllEth</v>
          </cell>
          <cell r="F1065">
            <v>367</v>
          </cell>
          <cell r="G1065">
            <v>40.061844550000004</v>
          </cell>
        </row>
        <row r="1066">
          <cell r="A1066" t="str">
            <v>1948Intentional self-harmFemaleAllEth</v>
          </cell>
          <cell r="B1066">
            <v>1948</v>
          </cell>
          <cell r="C1066" t="str">
            <v>Intentional self-harm</v>
          </cell>
          <cell r="D1066" t="str">
            <v>Female</v>
          </cell>
          <cell r="E1066" t="str">
            <v>AllEth</v>
          </cell>
          <cell r="F1066">
            <v>53</v>
          </cell>
          <cell r="G1066">
            <v>5.6400495890000002</v>
          </cell>
        </row>
        <row r="1067">
          <cell r="A1067" t="str">
            <v>1948All cancerFemaleAllEth</v>
          </cell>
          <cell r="B1067">
            <v>1948</v>
          </cell>
          <cell r="C1067" t="str">
            <v>All cancer</v>
          </cell>
          <cell r="D1067" t="str">
            <v>Female</v>
          </cell>
          <cell r="E1067" t="str">
            <v>AllEth</v>
          </cell>
          <cell r="F1067">
            <v>1233</v>
          </cell>
          <cell r="G1067">
            <v>130.15834079999999</v>
          </cell>
        </row>
        <row r="1068">
          <cell r="A1068" t="str">
            <v>1948All deathsFemaleAllEth</v>
          </cell>
          <cell r="B1068">
            <v>1948</v>
          </cell>
          <cell r="C1068" t="str">
            <v>All deaths</v>
          </cell>
          <cell r="D1068" t="str">
            <v>Female</v>
          </cell>
          <cell r="E1068" t="str">
            <v>AllEth</v>
          </cell>
          <cell r="F1068">
            <v>7713</v>
          </cell>
          <cell r="G1068">
            <v>859.77478940000003</v>
          </cell>
        </row>
        <row r="1069">
          <cell r="A1069" t="str">
            <v>1949AssaultFemaleAllEth</v>
          </cell>
          <cell r="B1069">
            <v>1949</v>
          </cell>
          <cell r="C1069" t="str">
            <v>Assault</v>
          </cell>
          <cell r="D1069" t="str">
            <v>Female</v>
          </cell>
          <cell r="E1069" t="str">
            <v>AllEth</v>
          </cell>
          <cell r="F1069">
            <v>11</v>
          </cell>
          <cell r="G1069">
            <v>1.210304759</v>
          </cell>
        </row>
        <row r="1070">
          <cell r="A1070" t="str">
            <v>1949Cerebrovascular diseaseFemaleAllEth</v>
          </cell>
          <cell r="B1070">
            <v>1949</v>
          </cell>
          <cell r="C1070" t="str">
            <v>Cerebrovascular disease</v>
          </cell>
          <cell r="D1070" t="str">
            <v>Female</v>
          </cell>
          <cell r="E1070" t="str">
            <v>AllEth</v>
          </cell>
          <cell r="F1070">
            <v>997</v>
          </cell>
          <cell r="G1070">
            <v>111.159865</v>
          </cell>
        </row>
        <row r="1071">
          <cell r="A1071" t="str">
            <v>1949Chronic lower respiratory diseasesFemaleAllEth</v>
          </cell>
          <cell r="B1071">
            <v>1949</v>
          </cell>
          <cell r="C1071" t="str">
            <v>Chronic lower respiratory diseases</v>
          </cell>
          <cell r="D1071" t="str">
            <v>Female</v>
          </cell>
          <cell r="E1071" t="str">
            <v>AllEth</v>
          </cell>
          <cell r="F1071" t="str">
            <v>...</v>
          </cell>
          <cell r="G1071" t="str">
            <v>...</v>
          </cell>
        </row>
        <row r="1072">
          <cell r="A1072" t="str">
            <v>1949Diabetes mellitusFemaleAllEth</v>
          </cell>
          <cell r="B1072">
            <v>1949</v>
          </cell>
          <cell r="C1072" t="str">
            <v>Diabetes mellitus</v>
          </cell>
          <cell r="D1072" t="str">
            <v>Female</v>
          </cell>
          <cell r="E1072" t="str">
            <v>AllEth</v>
          </cell>
          <cell r="F1072">
            <v>240</v>
          </cell>
          <cell r="G1072">
            <v>23.739020880000002</v>
          </cell>
        </row>
        <row r="1073">
          <cell r="A1073" t="str">
            <v>1949Ischaemic heart diseaseFemaleAllEth</v>
          </cell>
          <cell r="B1073">
            <v>1949</v>
          </cell>
          <cell r="C1073" t="str">
            <v>Ischaemic heart disease</v>
          </cell>
          <cell r="D1073" t="str">
            <v>Female</v>
          </cell>
          <cell r="E1073" t="str">
            <v>AllEth</v>
          </cell>
          <cell r="F1073">
            <v>623</v>
          </cell>
          <cell r="G1073">
            <v>64.411313419999999</v>
          </cell>
        </row>
        <row r="1074">
          <cell r="A1074" t="str">
            <v>1949Motor vehicle accidentsFemaleAllEth</v>
          </cell>
          <cell r="B1074">
            <v>1949</v>
          </cell>
          <cell r="C1074" t="str">
            <v>Motor vehicle accidents</v>
          </cell>
          <cell r="D1074" t="str">
            <v>Female</v>
          </cell>
          <cell r="E1074" t="str">
            <v>AllEth</v>
          </cell>
          <cell r="F1074">
            <v>52</v>
          </cell>
          <cell r="G1074">
            <v>5.4096779870000002</v>
          </cell>
        </row>
        <row r="1075">
          <cell r="A1075" t="str">
            <v>1949Other forms of heart diseaseFemaleAllEth</v>
          </cell>
          <cell r="B1075">
            <v>1949</v>
          </cell>
          <cell r="C1075" t="str">
            <v>Other forms of heart disease</v>
          </cell>
          <cell r="D1075" t="str">
            <v>Female</v>
          </cell>
          <cell r="E1075" t="str">
            <v>AllEth</v>
          </cell>
          <cell r="F1075" t="str">
            <v>...</v>
          </cell>
          <cell r="G1075" t="str">
            <v>...</v>
          </cell>
        </row>
        <row r="1076">
          <cell r="A1076" t="str">
            <v>1949Influenza and pneumoniaFemaleAllEth</v>
          </cell>
          <cell r="B1076">
            <v>1949</v>
          </cell>
          <cell r="C1076" t="str">
            <v>Influenza and pneumonia</v>
          </cell>
          <cell r="D1076" t="str">
            <v>Female</v>
          </cell>
          <cell r="E1076" t="str">
            <v>AllEth</v>
          </cell>
          <cell r="F1076">
            <v>384</v>
          </cell>
          <cell r="G1076">
            <v>40.05503186</v>
          </cell>
        </row>
        <row r="1077">
          <cell r="A1077" t="str">
            <v>1949Intentional self-harmFemaleAllEth</v>
          </cell>
          <cell r="B1077">
            <v>1949</v>
          </cell>
          <cell r="C1077" t="str">
            <v>Intentional self-harm</v>
          </cell>
          <cell r="D1077" t="str">
            <v>Female</v>
          </cell>
          <cell r="E1077" t="str">
            <v>AllEth</v>
          </cell>
          <cell r="F1077">
            <v>57</v>
          </cell>
          <cell r="G1077">
            <v>6.0533404190000004</v>
          </cell>
        </row>
        <row r="1078">
          <cell r="A1078" t="str">
            <v>1949All cancerFemaleAllEth</v>
          </cell>
          <cell r="B1078">
            <v>1949</v>
          </cell>
          <cell r="C1078" t="str">
            <v>All cancer</v>
          </cell>
          <cell r="D1078" t="str">
            <v>Female</v>
          </cell>
          <cell r="E1078" t="str">
            <v>AllEth</v>
          </cell>
          <cell r="F1078">
            <v>1317</v>
          </cell>
          <cell r="G1078">
            <v>136.96112120000001</v>
          </cell>
        </row>
        <row r="1079">
          <cell r="A1079" t="str">
            <v>1949All deathsFemaleAllEth</v>
          </cell>
          <cell r="B1079">
            <v>1949</v>
          </cell>
          <cell r="C1079" t="str">
            <v>All deaths</v>
          </cell>
          <cell r="D1079" t="str">
            <v>Female</v>
          </cell>
          <cell r="E1079" t="str">
            <v>AllEth</v>
          </cell>
          <cell r="F1079">
            <v>8016</v>
          </cell>
          <cell r="G1079">
            <v>872.67682400000001</v>
          </cell>
        </row>
        <row r="1080">
          <cell r="A1080" t="str">
            <v>1950AssaultFemaleAllEth</v>
          </cell>
          <cell r="B1080">
            <v>1950</v>
          </cell>
          <cell r="C1080" t="str">
            <v>Assault</v>
          </cell>
          <cell r="D1080" t="str">
            <v>Female</v>
          </cell>
          <cell r="E1080" t="str">
            <v>AllEth</v>
          </cell>
          <cell r="F1080">
            <v>5</v>
          </cell>
          <cell r="G1080">
            <v>0.49536337800000002</v>
          </cell>
        </row>
        <row r="1081">
          <cell r="A1081" t="str">
            <v>1950Cerebrovascular diseaseFemaleAllEth</v>
          </cell>
          <cell r="B1081">
            <v>1950</v>
          </cell>
          <cell r="C1081" t="str">
            <v>Cerebrovascular disease</v>
          </cell>
          <cell r="D1081" t="str">
            <v>Female</v>
          </cell>
          <cell r="E1081" t="str">
            <v>AllEth</v>
          </cell>
          <cell r="F1081">
            <v>1085</v>
          </cell>
          <cell r="G1081">
            <v>117.2311837</v>
          </cell>
        </row>
        <row r="1082">
          <cell r="A1082" t="str">
            <v>1950Chronic lower respiratory diseasesFemaleAllEth</v>
          </cell>
          <cell r="B1082">
            <v>1950</v>
          </cell>
          <cell r="C1082" t="str">
            <v>Chronic lower respiratory diseases</v>
          </cell>
          <cell r="D1082" t="str">
            <v>Female</v>
          </cell>
          <cell r="E1082" t="str">
            <v>AllEth</v>
          </cell>
          <cell r="F1082" t="str">
            <v>...</v>
          </cell>
          <cell r="G1082" t="str">
            <v>...</v>
          </cell>
        </row>
        <row r="1083">
          <cell r="A1083" t="str">
            <v>1950Diabetes mellitusFemaleAllEth</v>
          </cell>
          <cell r="B1083">
            <v>1950</v>
          </cell>
          <cell r="C1083" t="str">
            <v>Diabetes mellitus</v>
          </cell>
          <cell r="D1083" t="str">
            <v>Female</v>
          </cell>
          <cell r="E1083" t="str">
            <v>AllEth</v>
          </cell>
          <cell r="F1083">
            <v>152</v>
          </cell>
          <cell r="G1083">
            <v>14.801409809999999</v>
          </cell>
        </row>
        <row r="1084">
          <cell r="A1084" t="str">
            <v>1950Ischaemic heart diseaseFemaleAllEth</v>
          </cell>
          <cell r="B1084">
            <v>1950</v>
          </cell>
          <cell r="C1084" t="str">
            <v>Ischaemic heart disease</v>
          </cell>
          <cell r="D1084" t="str">
            <v>Female</v>
          </cell>
          <cell r="E1084" t="str">
            <v>AllEth</v>
          </cell>
          <cell r="F1084">
            <v>1056</v>
          </cell>
          <cell r="G1084">
            <v>111.8249735</v>
          </cell>
        </row>
        <row r="1085">
          <cell r="A1085" t="str">
            <v>1950Motor vehicle accidentsFemaleAllEth</v>
          </cell>
          <cell r="B1085">
            <v>1950</v>
          </cell>
          <cell r="C1085" t="str">
            <v>Motor vehicle accidents</v>
          </cell>
          <cell r="D1085" t="str">
            <v>Female</v>
          </cell>
          <cell r="E1085" t="str">
            <v>AllEth</v>
          </cell>
          <cell r="F1085">
            <v>46</v>
          </cell>
          <cell r="G1085">
            <v>4.9090125489999998</v>
          </cell>
        </row>
        <row r="1086">
          <cell r="A1086" t="str">
            <v>1950Other forms of heart diseaseFemaleAllEth</v>
          </cell>
          <cell r="B1086">
            <v>1950</v>
          </cell>
          <cell r="C1086" t="str">
            <v>Other forms of heart disease</v>
          </cell>
          <cell r="D1086" t="str">
            <v>Female</v>
          </cell>
          <cell r="E1086" t="str">
            <v>AllEth</v>
          </cell>
          <cell r="F1086">
            <v>1140</v>
          </cell>
          <cell r="G1086">
            <v>136.94920250000001</v>
          </cell>
        </row>
        <row r="1087">
          <cell r="A1087" t="str">
            <v>1950Influenza and pneumoniaFemaleAllEth</v>
          </cell>
          <cell r="B1087">
            <v>1950</v>
          </cell>
          <cell r="C1087" t="str">
            <v>Influenza and pneumonia</v>
          </cell>
          <cell r="D1087" t="str">
            <v>Female</v>
          </cell>
          <cell r="E1087" t="str">
            <v>AllEth</v>
          </cell>
          <cell r="F1087">
            <v>306</v>
          </cell>
          <cell r="G1087">
            <v>35.027247799999998</v>
          </cell>
        </row>
        <row r="1088">
          <cell r="A1088" t="str">
            <v>1950Intentional self-harmFemaleAllEth</v>
          </cell>
          <cell r="B1088">
            <v>1950</v>
          </cell>
          <cell r="C1088" t="str">
            <v>Intentional self-harm</v>
          </cell>
          <cell r="D1088" t="str">
            <v>Female</v>
          </cell>
          <cell r="E1088" t="str">
            <v>AllEth</v>
          </cell>
          <cell r="F1088">
            <v>44</v>
          </cell>
          <cell r="G1088">
            <v>4.4795122210000002</v>
          </cell>
        </row>
        <row r="1089">
          <cell r="A1089" t="str">
            <v>1950All cancerFemaleAllEth</v>
          </cell>
          <cell r="B1089">
            <v>1950</v>
          </cell>
          <cell r="C1089" t="str">
            <v>All cancer</v>
          </cell>
          <cell r="D1089" t="str">
            <v>Female</v>
          </cell>
          <cell r="E1089" t="str">
            <v>AllEth</v>
          </cell>
          <cell r="F1089">
            <v>1256</v>
          </cell>
          <cell r="G1089">
            <v>128.01175939999999</v>
          </cell>
        </row>
        <row r="1090">
          <cell r="A1090" t="str">
            <v>1950All deathsFemaleAllEth</v>
          </cell>
          <cell r="B1090">
            <v>1950</v>
          </cell>
          <cell r="C1090" t="str">
            <v>All deaths</v>
          </cell>
          <cell r="D1090" t="str">
            <v>Female</v>
          </cell>
          <cell r="E1090" t="str">
            <v>AllEth</v>
          </cell>
          <cell r="F1090">
            <v>8143</v>
          </cell>
          <cell r="G1090">
            <v>870.55817690000003</v>
          </cell>
        </row>
        <row r="1091">
          <cell r="A1091" t="str">
            <v>1951AssaultFemaleAllEth</v>
          </cell>
          <cell r="B1091">
            <v>1951</v>
          </cell>
          <cell r="C1091" t="str">
            <v>Assault</v>
          </cell>
          <cell r="D1091" t="str">
            <v>Female</v>
          </cell>
          <cell r="E1091" t="str">
            <v>AllEth</v>
          </cell>
          <cell r="F1091">
            <v>9</v>
          </cell>
          <cell r="G1091">
            <v>0.99694907799999999</v>
          </cell>
        </row>
        <row r="1092">
          <cell r="A1092" t="str">
            <v>1951Cerebrovascular diseaseFemaleAllEth</v>
          </cell>
          <cell r="B1092">
            <v>1951</v>
          </cell>
          <cell r="C1092" t="str">
            <v>Cerebrovascular disease</v>
          </cell>
          <cell r="D1092" t="str">
            <v>Female</v>
          </cell>
          <cell r="E1092" t="str">
            <v>AllEth</v>
          </cell>
          <cell r="F1092">
            <v>1247</v>
          </cell>
          <cell r="G1092">
            <v>131.37042159999999</v>
          </cell>
        </row>
        <row r="1093">
          <cell r="A1093" t="str">
            <v>1951Chronic lower respiratory diseasesFemaleAllEth</v>
          </cell>
          <cell r="B1093">
            <v>1951</v>
          </cell>
          <cell r="C1093" t="str">
            <v>Chronic lower respiratory diseases</v>
          </cell>
          <cell r="D1093" t="str">
            <v>Female</v>
          </cell>
          <cell r="E1093" t="str">
            <v>AllEth</v>
          </cell>
          <cell r="F1093" t="str">
            <v>...</v>
          </cell>
          <cell r="G1093" t="str">
            <v>...</v>
          </cell>
        </row>
        <row r="1094">
          <cell r="A1094" t="str">
            <v>1951Diabetes mellitusFemaleAllEth</v>
          </cell>
          <cell r="B1094">
            <v>1951</v>
          </cell>
          <cell r="C1094" t="str">
            <v>Diabetes mellitus</v>
          </cell>
          <cell r="D1094" t="str">
            <v>Female</v>
          </cell>
          <cell r="E1094" t="str">
            <v>AllEth</v>
          </cell>
          <cell r="F1094">
            <v>165</v>
          </cell>
          <cell r="G1094">
            <v>16.102051280000001</v>
          </cell>
        </row>
        <row r="1095">
          <cell r="A1095" t="str">
            <v>1951Ischaemic heart diseaseFemaleAllEth</v>
          </cell>
          <cell r="B1095">
            <v>1951</v>
          </cell>
          <cell r="C1095" t="str">
            <v>Ischaemic heart disease</v>
          </cell>
          <cell r="D1095" t="str">
            <v>Female</v>
          </cell>
          <cell r="E1095" t="str">
            <v>AllEth</v>
          </cell>
          <cell r="F1095">
            <v>1194</v>
          </cell>
          <cell r="G1095">
            <v>122.82500810000001</v>
          </cell>
        </row>
        <row r="1096">
          <cell r="A1096" t="str">
            <v>1951Motor vehicle accidentsFemaleAllEth</v>
          </cell>
          <cell r="B1096">
            <v>1951</v>
          </cell>
          <cell r="C1096" t="str">
            <v>Motor vehicle accidents</v>
          </cell>
          <cell r="D1096" t="str">
            <v>Female</v>
          </cell>
          <cell r="E1096" t="str">
            <v>AllEth</v>
          </cell>
          <cell r="F1096">
            <v>58</v>
          </cell>
          <cell r="G1096">
            <v>5.8515789490000003</v>
          </cell>
        </row>
        <row r="1097">
          <cell r="A1097" t="str">
            <v>1951Other forms of heart diseaseFemaleAllEth</v>
          </cell>
          <cell r="B1097">
            <v>1951</v>
          </cell>
          <cell r="C1097" t="str">
            <v>Other forms of heart disease</v>
          </cell>
          <cell r="D1097" t="str">
            <v>Female</v>
          </cell>
          <cell r="E1097" t="str">
            <v>AllEth</v>
          </cell>
          <cell r="F1097">
            <v>1129</v>
          </cell>
          <cell r="G1097">
            <v>136.39100970000001</v>
          </cell>
        </row>
        <row r="1098">
          <cell r="A1098" t="str">
            <v>1951Influenza and pneumoniaFemaleAllEth</v>
          </cell>
          <cell r="B1098">
            <v>1951</v>
          </cell>
          <cell r="C1098" t="str">
            <v>Influenza and pneumonia</v>
          </cell>
          <cell r="D1098" t="str">
            <v>Female</v>
          </cell>
          <cell r="E1098" t="str">
            <v>AllEth</v>
          </cell>
          <cell r="F1098">
            <v>297</v>
          </cell>
          <cell r="G1098">
            <v>30.324739839999999</v>
          </cell>
        </row>
        <row r="1099">
          <cell r="A1099" t="str">
            <v>1951Intentional self-harmFemaleAllEth</v>
          </cell>
          <cell r="B1099">
            <v>1951</v>
          </cell>
          <cell r="C1099" t="str">
            <v>Intentional self-harm</v>
          </cell>
          <cell r="D1099" t="str">
            <v>Female</v>
          </cell>
          <cell r="E1099" t="str">
            <v>AllEth</v>
          </cell>
          <cell r="F1099">
            <v>47</v>
          </cell>
          <cell r="G1099">
            <v>4.8476205300000004</v>
          </cell>
        </row>
        <row r="1100">
          <cell r="A1100" t="str">
            <v>1951All cancerFemaleAllEth</v>
          </cell>
          <cell r="B1100">
            <v>1951</v>
          </cell>
          <cell r="C1100" t="str">
            <v>All cancer</v>
          </cell>
          <cell r="D1100" t="str">
            <v>Female</v>
          </cell>
          <cell r="E1100" t="str">
            <v>AllEth</v>
          </cell>
          <cell r="F1100">
            <v>1401</v>
          </cell>
          <cell r="G1100">
            <v>140.13769859999999</v>
          </cell>
        </row>
        <row r="1101">
          <cell r="A1101" t="str">
            <v>1951All deathsFemaleAllEth</v>
          </cell>
          <cell r="B1101">
            <v>1951</v>
          </cell>
          <cell r="C1101" t="str">
            <v>All deaths</v>
          </cell>
          <cell r="D1101" t="str">
            <v>Female</v>
          </cell>
          <cell r="E1101" t="str">
            <v>AllEth</v>
          </cell>
          <cell r="F1101">
            <v>8458</v>
          </cell>
          <cell r="G1101">
            <v>887.61707469999999</v>
          </cell>
        </row>
        <row r="1102">
          <cell r="A1102" t="str">
            <v>1952AssaultFemaleAllEth</v>
          </cell>
          <cell r="B1102">
            <v>1952</v>
          </cell>
          <cell r="C1102" t="str">
            <v>Assault</v>
          </cell>
          <cell r="D1102" t="str">
            <v>Female</v>
          </cell>
          <cell r="E1102" t="str">
            <v>AllEth</v>
          </cell>
          <cell r="F1102">
            <v>12</v>
          </cell>
          <cell r="G1102">
            <v>1.2350196769999999</v>
          </cell>
        </row>
        <row r="1103">
          <cell r="A1103" t="str">
            <v>1952Cerebrovascular diseaseFemaleAllEth</v>
          </cell>
          <cell r="B1103">
            <v>1952</v>
          </cell>
          <cell r="C1103" t="str">
            <v>Cerebrovascular disease</v>
          </cell>
          <cell r="D1103" t="str">
            <v>Female</v>
          </cell>
          <cell r="E1103" t="str">
            <v>AllEth</v>
          </cell>
          <cell r="F1103">
            <v>1259</v>
          </cell>
          <cell r="G1103">
            <v>122.8739221</v>
          </cell>
        </row>
        <row r="1104">
          <cell r="A1104" t="str">
            <v>1952Chronic lower respiratory diseasesFemaleAllEth</v>
          </cell>
          <cell r="B1104">
            <v>1952</v>
          </cell>
          <cell r="C1104" t="str">
            <v>Chronic lower respiratory diseases</v>
          </cell>
          <cell r="D1104" t="str">
            <v>Female</v>
          </cell>
          <cell r="E1104" t="str">
            <v>AllEth</v>
          </cell>
          <cell r="F1104" t="str">
            <v>...</v>
          </cell>
          <cell r="G1104" t="str">
            <v>...</v>
          </cell>
        </row>
        <row r="1105">
          <cell r="A1105" t="str">
            <v>1952Diabetes mellitusFemaleAllEth</v>
          </cell>
          <cell r="B1105">
            <v>1952</v>
          </cell>
          <cell r="C1105" t="str">
            <v>Diabetes mellitus</v>
          </cell>
          <cell r="D1105" t="str">
            <v>Female</v>
          </cell>
          <cell r="E1105" t="str">
            <v>AllEth</v>
          </cell>
          <cell r="F1105">
            <v>132</v>
          </cell>
          <cell r="G1105">
            <v>11.86765566</v>
          </cell>
        </row>
        <row r="1106">
          <cell r="A1106" t="str">
            <v>1952Ischaemic heart diseaseFemaleAllEth</v>
          </cell>
          <cell r="B1106">
            <v>1952</v>
          </cell>
          <cell r="C1106" t="str">
            <v>Ischaemic heart disease</v>
          </cell>
          <cell r="D1106" t="str">
            <v>Female</v>
          </cell>
          <cell r="E1106" t="str">
            <v>AllEth</v>
          </cell>
          <cell r="F1106">
            <v>1283</v>
          </cell>
          <cell r="G1106">
            <v>121.90548149999999</v>
          </cell>
        </row>
        <row r="1107">
          <cell r="A1107" t="str">
            <v>1952Motor vehicle accidentsFemaleAllEth</v>
          </cell>
          <cell r="B1107">
            <v>1952</v>
          </cell>
          <cell r="C1107" t="str">
            <v>Motor vehicle accidents</v>
          </cell>
          <cell r="D1107" t="str">
            <v>Female</v>
          </cell>
          <cell r="E1107" t="str">
            <v>AllEth</v>
          </cell>
          <cell r="F1107">
            <v>52</v>
          </cell>
          <cell r="G1107">
            <v>4.9645369380000002</v>
          </cell>
        </row>
        <row r="1108">
          <cell r="A1108" t="str">
            <v>1952Other forms of heart diseaseFemaleAllEth</v>
          </cell>
          <cell r="B1108">
            <v>1952</v>
          </cell>
          <cell r="C1108" t="str">
            <v>Other forms of heart disease</v>
          </cell>
          <cell r="D1108" t="str">
            <v>Female</v>
          </cell>
          <cell r="E1108" t="str">
            <v>AllEth</v>
          </cell>
          <cell r="F1108">
            <v>989</v>
          </cell>
          <cell r="G1108">
            <v>103.6106559</v>
          </cell>
        </row>
        <row r="1109">
          <cell r="A1109" t="str">
            <v>1952Influenza and pneumoniaFemaleAllEth</v>
          </cell>
          <cell r="B1109">
            <v>1952</v>
          </cell>
          <cell r="C1109" t="str">
            <v>Influenza and pneumonia</v>
          </cell>
          <cell r="D1109" t="str">
            <v>Female</v>
          </cell>
          <cell r="E1109" t="str">
            <v>AllEth</v>
          </cell>
          <cell r="F1109">
            <v>352</v>
          </cell>
          <cell r="G1109">
            <v>33.724452960000001</v>
          </cell>
        </row>
        <row r="1110">
          <cell r="A1110" t="str">
            <v>1952Intentional self-harmFemaleAllEth</v>
          </cell>
          <cell r="B1110">
            <v>1952</v>
          </cell>
          <cell r="C1110" t="str">
            <v>Intentional self-harm</v>
          </cell>
          <cell r="D1110" t="str">
            <v>Female</v>
          </cell>
          <cell r="E1110" t="str">
            <v>AllEth</v>
          </cell>
          <cell r="F1110">
            <v>50</v>
          </cell>
          <cell r="G1110">
            <v>5.0829287939999999</v>
          </cell>
        </row>
        <row r="1111">
          <cell r="A1111" t="str">
            <v>1952All cancerFemaleAllEth</v>
          </cell>
          <cell r="B1111">
            <v>1952</v>
          </cell>
          <cell r="C1111" t="str">
            <v>All cancer</v>
          </cell>
          <cell r="D1111" t="str">
            <v>Female</v>
          </cell>
          <cell r="E1111" t="str">
            <v>AllEth</v>
          </cell>
          <cell r="F1111">
            <v>1419</v>
          </cell>
          <cell r="G1111">
            <v>135.23996980000001</v>
          </cell>
        </row>
        <row r="1112">
          <cell r="A1112" t="str">
            <v>1952All deathsFemaleAllEth</v>
          </cell>
          <cell r="B1112">
            <v>1952</v>
          </cell>
          <cell r="C1112" t="str">
            <v>All deaths</v>
          </cell>
          <cell r="D1112" t="str">
            <v>Female</v>
          </cell>
          <cell r="E1112" t="str">
            <v>AllEth</v>
          </cell>
          <cell r="F1112">
            <v>8566</v>
          </cell>
          <cell r="G1112">
            <v>827.56227839999997</v>
          </cell>
        </row>
        <row r="1113">
          <cell r="A1113" t="str">
            <v>1953AssaultFemaleAllEth</v>
          </cell>
          <cell r="B1113">
            <v>1953</v>
          </cell>
          <cell r="C1113" t="str">
            <v>Assault</v>
          </cell>
          <cell r="D1113" t="str">
            <v>Female</v>
          </cell>
          <cell r="E1113" t="str">
            <v>AllEth</v>
          </cell>
          <cell r="F1113">
            <v>6</v>
          </cell>
          <cell r="G1113">
            <v>0.57234555799999998</v>
          </cell>
        </row>
        <row r="1114">
          <cell r="A1114" t="str">
            <v>1953Cerebrovascular diseaseFemaleAllEth</v>
          </cell>
          <cell r="B1114">
            <v>1953</v>
          </cell>
          <cell r="C1114" t="str">
            <v>Cerebrovascular disease</v>
          </cell>
          <cell r="D1114" t="str">
            <v>Female</v>
          </cell>
          <cell r="E1114" t="str">
            <v>AllEth</v>
          </cell>
          <cell r="F1114">
            <v>1312</v>
          </cell>
          <cell r="G1114">
            <v>123.1801332</v>
          </cell>
        </row>
        <row r="1115">
          <cell r="A1115" t="str">
            <v>1953Chronic lower respiratory diseasesFemaleAllEth</v>
          </cell>
          <cell r="B1115">
            <v>1953</v>
          </cell>
          <cell r="C1115" t="str">
            <v>Chronic lower respiratory diseases</v>
          </cell>
          <cell r="D1115" t="str">
            <v>Female</v>
          </cell>
          <cell r="E1115" t="str">
            <v>AllEth</v>
          </cell>
          <cell r="F1115" t="str">
            <v>...</v>
          </cell>
          <cell r="G1115" t="str">
            <v>...</v>
          </cell>
        </row>
        <row r="1116">
          <cell r="A1116" t="str">
            <v>1953Diabetes mellitusFemaleAllEth</v>
          </cell>
          <cell r="B1116">
            <v>1953</v>
          </cell>
          <cell r="C1116" t="str">
            <v>Diabetes mellitus</v>
          </cell>
          <cell r="D1116" t="str">
            <v>Female</v>
          </cell>
          <cell r="E1116" t="str">
            <v>AllEth</v>
          </cell>
          <cell r="F1116">
            <v>160</v>
          </cell>
          <cell r="G1116">
            <v>14.45291024</v>
          </cell>
        </row>
        <row r="1117">
          <cell r="A1117" t="str">
            <v>1953Ischaemic heart diseaseFemaleAllEth</v>
          </cell>
          <cell r="B1117">
            <v>1953</v>
          </cell>
          <cell r="C1117" t="str">
            <v>Ischaemic heart disease</v>
          </cell>
          <cell r="D1117" t="str">
            <v>Female</v>
          </cell>
          <cell r="E1117" t="str">
            <v>AllEth</v>
          </cell>
          <cell r="F1117">
            <v>1348</v>
          </cell>
          <cell r="G1117">
            <v>125.1152651</v>
          </cell>
        </row>
        <row r="1118">
          <cell r="A1118" t="str">
            <v>1953Motor vehicle accidentsFemaleAllEth</v>
          </cell>
          <cell r="B1118">
            <v>1953</v>
          </cell>
          <cell r="C1118" t="str">
            <v>Motor vehicle accidents</v>
          </cell>
          <cell r="D1118" t="str">
            <v>Female</v>
          </cell>
          <cell r="E1118" t="str">
            <v>AllEth</v>
          </cell>
          <cell r="F1118">
            <v>67</v>
          </cell>
          <cell r="G1118">
            <v>6.4669565789999996</v>
          </cell>
        </row>
        <row r="1119">
          <cell r="A1119" t="str">
            <v>1953Other forms of heart diseaseFemaleAllEth</v>
          </cell>
          <cell r="B1119">
            <v>1953</v>
          </cell>
          <cell r="C1119" t="str">
            <v>Other forms of heart disease</v>
          </cell>
          <cell r="D1119" t="str">
            <v>Female</v>
          </cell>
          <cell r="E1119" t="str">
            <v>AllEth</v>
          </cell>
          <cell r="F1119">
            <v>859</v>
          </cell>
          <cell r="G1119">
            <v>86.76225762</v>
          </cell>
        </row>
        <row r="1120">
          <cell r="A1120" t="str">
            <v>1953Influenza and pneumoniaFemaleAllEth</v>
          </cell>
          <cell r="B1120">
            <v>1953</v>
          </cell>
          <cell r="C1120" t="str">
            <v>Influenza and pneumonia</v>
          </cell>
          <cell r="D1120" t="str">
            <v>Female</v>
          </cell>
          <cell r="E1120" t="str">
            <v>AllEth</v>
          </cell>
          <cell r="F1120">
            <v>254</v>
          </cell>
          <cell r="G1120">
            <v>23.579335660000002</v>
          </cell>
        </row>
        <row r="1121">
          <cell r="A1121" t="str">
            <v>1953Intentional self-harmFemaleAllEth</v>
          </cell>
          <cell r="B1121">
            <v>1953</v>
          </cell>
          <cell r="C1121" t="str">
            <v>Intentional self-harm</v>
          </cell>
          <cell r="D1121" t="str">
            <v>Female</v>
          </cell>
          <cell r="E1121" t="str">
            <v>AllEth</v>
          </cell>
          <cell r="F1121">
            <v>56</v>
          </cell>
          <cell r="G1121">
            <v>5.4595918809999997</v>
          </cell>
        </row>
        <row r="1122">
          <cell r="A1122" t="str">
            <v>1953All cancerFemaleAllEth</v>
          </cell>
          <cell r="B1122">
            <v>1953</v>
          </cell>
          <cell r="C1122" t="str">
            <v>All cancer</v>
          </cell>
          <cell r="D1122" t="str">
            <v>Female</v>
          </cell>
          <cell r="E1122" t="str">
            <v>AllEth</v>
          </cell>
          <cell r="F1122">
            <v>1336</v>
          </cell>
          <cell r="G1122">
            <v>124.7600204</v>
          </cell>
        </row>
        <row r="1123">
          <cell r="A1123" t="str">
            <v>1953All deathsFemaleAllEth</v>
          </cell>
          <cell r="B1123">
            <v>1953</v>
          </cell>
          <cell r="C1123" t="str">
            <v>All deaths</v>
          </cell>
          <cell r="D1123" t="str">
            <v>Female</v>
          </cell>
          <cell r="E1123" t="str">
            <v>AllEth</v>
          </cell>
          <cell r="F1123">
            <v>8119</v>
          </cell>
          <cell r="G1123">
            <v>761.46276609999995</v>
          </cell>
        </row>
        <row r="1124">
          <cell r="A1124" t="str">
            <v>1954AssaultFemaleAllEth</v>
          </cell>
          <cell r="B1124">
            <v>1954</v>
          </cell>
          <cell r="C1124" t="str">
            <v>Assault</v>
          </cell>
          <cell r="D1124" t="str">
            <v>Female</v>
          </cell>
          <cell r="E1124" t="str">
            <v>AllEth</v>
          </cell>
          <cell r="F1124">
            <v>9</v>
          </cell>
          <cell r="G1124">
            <v>0.92722406400000001</v>
          </cell>
        </row>
        <row r="1125">
          <cell r="A1125" t="str">
            <v>1954Cerebrovascular diseaseFemaleAllEth</v>
          </cell>
          <cell r="B1125">
            <v>1954</v>
          </cell>
          <cell r="C1125" t="str">
            <v>Cerebrovascular disease</v>
          </cell>
          <cell r="D1125" t="str">
            <v>Female</v>
          </cell>
          <cell r="E1125" t="str">
            <v>AllEth</v>
          </cell>
          <cell r="F1125">
            <v>1310</v>
          </cell>
          <cell r="G1125">
            <v>119.4857581</v>
          </cell>
        </row>
        <row r="1126">
          <cell r="A1126" t="str">
            <v>1954Chronic lower respiratory diseasesFemaleAllEth</v>
          </cell>
          <cell r="B1126">
            <v>1954</v>
          </cell>
          <cell r="C1126" t="str">
            <v>Chronic lower respiratory diseases</v>
          </cell>
          <cell r="D1126" t="str">
            <v>Female</v>
          </cell>
          <cell r="E1126" t="str">
            <v>AllEth</v>
          </cell>
          <cell r="F1126" t="str">
            <v>...</v>
          </cell>
          <cell r="G1126" t="str">
            <v>...</v>
          </cell>
        </row>
        <row r="1127">
          <cell r="A1127" t="str">
            <v>1954Diabetes mellitusFemaleAllEth</v>
          </cell>
          <cell r="B1127">
            <v>1954</v>
          </cell>
          <cell r="C1127" t="str">
            <v>Diabetes mellitus</v>
          </cell>
          <cell r="D1127" t="str">
            <v>Female</v>
          </cell>
          <cell r="E1127" t="str">
            <v>AllEth</v>
          </cell>
          <cell r="F1127">
            <v>124</v>
          </cell>
          <cell r="G1127">
            <v>10.8090963</v>
          </cell>
        </row>
        <row r="1128">
          <cell r="A1128" t="str">
            <v>1954Ischaemic heart diseaseFemaleAllEth</v>
          </cell>
          <cell r="B1128">
            <v>1954</v>
          </cell>
          <cell r="C1128" t="str">
            <v>Ischaemic heart disease</v>
          </cell>
          <cell r="D1128" t="str">
            <v>Female</v>
          </cell>
          <cell r="E1128" t="str">
            <v>AllEth</v>
          </cell>
          <cell r="F1128">
            <v>1277</v>
          </cell>
          <cell r="G1128">
            <v>114.6851207</v>
          </cell>
        </row>
        <row r="1129">
          <cell r="A1129" t="str">
            <v>1954Motor vehicle accidentsFemaleAllEth</v>
          </cell>
          <cell r="B1129">
            <v>1954</v>
          </cell>
          <cell r="C1129" t="str">
            <v>Motor vehicle accidents</v>
          </cell>
          <cell r="D1129" t="str">
            <v>Female</v>
          </cell>
          <cell r="E1129" t="str">
            <v>AllEth</v>
          </cell>
          <cell r="F1129">
            <v>58</v>
          </cell>
          <cell r="G1129">
            <v>5.3125732450000003</v>
          </cell>
        </row>
        <row r="1130">
          <cell r="A1130" t="str">
            <v>1954Other forms of heart diseaseFemaleAllEth</v>
          </cell>
          <cell r="B1130">
            <v>1954</v>
          </cell>
          <cell r="C1130" t="str">
            <v>Other forms of heart disease</v>
          </cell>
          <cell r="D1130" t="str">
            <v>Female</v>
          </cell>
          <cell r="E1130" t="str">
            <v>AllEth</v>
          </cell>
          <cell r="F1130">
            <v>914</v>
          </cell>
          <cell r="G1130">
            <v>88.747223629999993</v>
          </cell>
        </row>
        <row r="1131">
          <cell r="A1131" t="str">
            <v>1954Influenza and pneumoniaFemaleAllEth</v>
          </cell>
          <cell r="B1131">
            <v>1954</v>
          </cell>
          <cell r="C1131" t="str">
            <v>Influenza and pneumonia</v>
          </cell>
          <cell r="D1131" t="str">
            <v>Female</v>
          </cell>
          <cell r="E1131" t="str">
            <v>AllEth</v>
          </cell>
          <cell r="F1131">
            <v>300</v>
          </cell>
          <cell r="G1131">
            <v>26.914390969999999</v>
          </cell>
        </row>
        <row r="1132">
          <cell r="A1132" t="str">
            <v>1954Intentional self-harmFemaleAllEth</v>
          </cell>
          <cell r="B1132">
            <v>1954</v>
          </cell>
          <cell r="C1132" t="str">
            <v>Intentional self-harm</v>
          </cell>
          <cell r="D1132" t="str">
            <v>Female</v>
          </cell>
          <cell r="E1132" t="str">
            <v>AllEth</v>
          </cell>
          <cell r="F1132">
            <v>43</v>
          </cell>
          <cell r="G1132">
            <v>4.0837630259999997</v>
          </cell>
        </row>
        <row r="1133">
          <cell r="A1133" t="str">
            <v>1954All cancerFemaleAllEth</v>
          </cell>
          <cell r="B1133">
            <v>1954</v>
          </cell>
          <cell r="C1133" t="str">
            <v>All cancer</v>
          </cell>
          <cell r="D1133" t="str">
            <v>Female</v>
          </cell>
          <cell r="E1133" t="str">
            <v>AllEth</v>
          </cell>
          <cell r="F1133">
            <v>1401</v>
          </cell>
          <cell r="G1133">
            <v>126.9665462</v>
          </cell>
        </row>
        <row r="1134">
          <cell r="A1134" t="str">
            <v>1954All deathsFemaleAllEth</v>
          </cell>
          <cell r="B1134">
            <v>1954</v>
          </cell>
          <cell r="C1134" t="str">
            <v>All deaths</v>
          </cell>
          <cell r="D1134" t="str">
            <v>Female</v>
          </cell>
          <cell r="E1134" t="str">
            <v>AllEth</v>
          </cell>
          <cell r="F1134">
            <v>8355</v>
          </cell>
          <cell r="G1134">
            <v>763.07910939999999</v>
          </cell>
        </row>
        <row r="1135">
          <cell r="A1135" t="str">
            <v>1955AssaultFemaleAllEth</v>
          </cell>
          <cell r="B1135">
            <v>1955</v>
          </cell>
          <cell r="C1135" t="str">
            <v>Assault</v>
          </cell>
          <cell r="D1135" t="str">
            <v>Female</v>
          </cell>
          <cell r="E1135" t="str">
            <v>AllEth</v>
          </cell>
          <cell r="F1135">
            <v>5</v>
          </cell>
          <cell r="G1135">
            <v>0.45672493800000002</v>
          </cell>
        </row>
        <row r="1136">
          <cell r="A1136" t="str">
            <v>1955Cerebrovascular diseaseFemaleAllEth</v>
          </cell>
          <cell r="B1136">
            <v>1955</v>
          </cell>
          <cell r="C1136" t="str">
            <v>Cerebrovascular disease</v>
          </cell>
          <cell r="D1136" t="str">
            <v>Female</v>
          </cell>
          <cell r="E1136" t="str">
            <v>AllEth</v>
          </cell>
          <cell r="F1136">
            <v>1373</v>
          </cell>
          <cell r="G1136">
            <v>121.6811794</v>
          </cell>
        </row>
        <row r="1137">
          <cell r="A1137" t="str">
            <v>1955Chronic lower respiratory diseasesFemaleAllEth</v>
          </cell>
          <cell r="B1137">
            <v>1955</v>
          </cell>
          <cell r="C1137" t="str">
            <v>Chronic lower respiratory diseases</v>
          </cell>
          <cell r="D1137" t="str">
            <v>Female</v>
          </cell>
          <cell r="E1137" t="str">
            <v>AllEth</v>
          </cell>
          <cell r="F1137" t="str">
            <v>...</v>
          </cell>
          <cell r="G1137" t="str">
            <v>...</v>
          </cell>
        </row>
        <row r="1138">
          <cell r="A1138" t="str">
            <v>1955Diabetes mellitusFemaleAllEth</v>
          </cell>
          <cell r="B1138">
            <v>1955</v>
          </cell>
          <cell r="C1138" t="str">
            <v>Diabetes mellitus</v>
          </cell>
          <cell r="D1138" t="str">
            <v>Female</v>
          </cell>
          <cell r="E1138" t="str">
            <v>AllEth</v>
          </cell>
          <cell r="F1138">
            <v>121</v>
          </cell>
          <cell r="G1138">
            <v>10.2050527</v>
          </cell>
        </row>
        <row r="1139">
          <cell r="A1139" t="str">
            <v>1955Ischaemic heart diseaseFemaleAllEth</v>
          </cell>
          <cell r="B1139">
            <v>1955</v>
          </cell>
          <cell r="C1139" t="str">
            <v>Ischaemic heart disease</v>
          </cell>
          <cell r="D1139" t="str">
            <v>Female</v>
          </cell>
          <cell r="E1139" t="str">
            <v>AllEth</v>
          </cell>
          <cell r="F1139">
            <v>1349</v>
          </cell>
          <cell r="G1139">
            <v>116.9316255</v>
          </cell>
        </row>
        <row r="1140">
          <cell r="A1140" t="str">
            <v>1955Motor vehicle accidentsFemaleAllEth</v>
          </cell>
          <cell r="B1140">
            <v>1955</v>
          </cell>
          <cell r="C1140" t="str">
            <v>Motor vehicle accidents</v>
          </cell>
          <cell r="D1140" t="str">
            <v>Female</v>
          </cell>
          <cell r="E1140" t="str">
            <v>AllEth</v>
          </cell>
          <cell r="F1140">
            <v>79</v>
          </cell>
          <cell r="G1140">
            <v>7.2698090559999997</v>
          </cell>
        </row>
        <row r="1141">
          <cell r="A1141" t="str">
            <v>1955Other forms of heart diseaseFemaleAllEth</v>
          </cell>
          <cell r="B1141">
            <v>1955</v>
          </cell>
          <cell r="C1141" t="str">
            <v>Other forms of heart disease</v>
          </cell>
          <cell r="D1141" t="str">
            <v>Female</v>
          </cell>
          <cell r="E1141" t="str">
            <v>AllEth</v>
          </cell>
          <cell r="F1141">
            <v>906</v>
          </cell>
          <cell r="G1141">
            <v>85.056947170000001</v>
          </cell>
        </row>
        <row r="1142">
          <cell r="A1142" t="str">
            <v>1955Influenza and pneumoniaFemaleAllEth</v>
          </cell>
          <cell r="B1142">
            <v>1955</v>
          </cell>
          <cell r="C1142" t="str">
            <v>Influenza and pneumonia</v>
          </cell>
          <cell r="D1142" t="str">
            <v>Female</v>
          </cell>
          <cell r="E1142" t="str">
            <v>AllEth</v>
          </cell>
          <cell r="F1142">
            <v>327</v>
          </cell>
          <cell r="G1142">
            <v>29.236388160000001</v>
          </cell>
        </row>
        <row r="1143">
          <cell r="A1143" t="str">
            <v>1955Intentional self-harmFemaleAllEth</v>
          </cell>
          <cell r="B1143">
            <v>1955</v>
          </cell>
          <cell r="C1143" t="str">
            <v>Intentional self-harm</v>
          </cell>
          <cell r="D1143" t="str">
            <v>Female</v>
          </cell>
          <cell r="E1143" t="str">
            <v>AllEth</v>
          </cell>
          <cell r="F1143">
            <v>51</v>
          </cell>
          <cell r="G1143">
            <v>4.8617694030000003</v>
          </cell>
        </row>
        <row r="1144">
          <cell r="A1144" t="str">
            <v>1955All cancerFemaleAllEth</v>
          </cell>
          <cell r="B1144">
            <v>1955</v>
          </cell>
          <cell r="C1144" t="str">
            <v>All cancer</v>
          </cell>
          <cell r="D1144" t="str">
            <v>Female</v>
          </cell>
          <cell r="E1144" t="str">
            <v>AllEth</v>
          </cell>
          <cell r="F1144">
            <v>1511</v>
          </cell>
          <cell r="G1144">
            <v>133.07638449999999</v>
          </cell>
        </row>
        <row r="1145">
          <cell r="A1145" t="str">
            <v>1955All deathsFemaleAllEth</v>
          </cell>
          <cell r="B1145">
            <v>1955</v>
          </cell>
          <cell r="C1145" t="str">
            <v>All deaths</v>
          </cell>
          <cell r="D1145" t="str">
            <v>Female</v>
          </cell>
          <cell r="E1145" t="str">
            <v>AllEth</v>
          </cell>
          <cell r="F1145">
            <v>8598</v>
          </cell>
          <cell r="G1145">
            <v>761.63605329999996</v>
          </cell>
        </row>
        <row r="1146">
          <cell r="A1146" t="str">
            <v>1956AssaultFemaleAllEth</v>
          </cell>
          <cell r="B1146">
            <v>1956</v>
          </cell>
          <cell r="C1146" t="str">
            <v>Assault</v>
          </cell>
          <cell r="D1146" t="str">
            <v>Female</v>
          </cell>
          <cell r="E1146" t="str">
            <v>AllEth</v>
          </cell>
          <cell r="F1146">
            <v>5</v>
          </cell>
          <cell r="G1146">
            <v>0.43069486099999998</v>
          </cell>
        </row>
        <row r="1147">
          <cell r="A1147" t="str">
            <v>1956Cerebrovascular diseaseFemaleAllEth</v>
          </cell>
          <cell r="B1147">
            <v>1956</v>
          </cell>
          <cell r="C1147" t="str">
            <v>Cerebrovascular disease</v>
          </cell>
          <cell r="D1147" t="str">
            <v>Female</v>
          </cell>
          <cell r="E1147" t="str">
            <v>AllEth</v>
          </cell>
          <cell r="F1147">
            <v>1331</v>
          </cell>
          <cell r="G1147">
            <v>111.399844</v>
          </cell>
        </row>
        <row r="1148">
          <cell r="A1148" t="str">
            <v>1956Chronic lower respiratory diseasesFemaleAllEth</v>
          </cell>
          <cell r="B1148">
            <v>1956</v>
          </cell>
          <cell r="C1148" t="str">
            <v>Chronic lower respiratory diseases</v>
          </cell>
          <cell r="D1148" t="str">
            <v>Female</v>
          </cell>
          <cell r="E1148" t="str">
            <v>AllEth</v>
          </cell>
          <cell r="F1148" t="str">
            <v>...</v>
          </cell>
          <cell r="G1148" t="str">
            <v>...</v>
          </cell>
        </row>
        <row r="1149">
          <cell r="A1149" t="str">
            <v>1956Diabetes mellitusFemaleAllEth</v>
          </cell>
          <cell r="B1149">
            <v>1956</v>
          </cell>
          <cell r="C1149" t="str">
            <v>Diabetes mellitus</v>
          </cell>
          <cell r="D1149" t="str">
            <v>Female</v>
          </cell>
          <cell r="E1149" t="str">
            <v>AllEth</v>
          </cell>
          <cell r="F1149">
            <v>139</v>
          </cell>
          <cell r="G1149">
            <v>11.53222538</v>
          </cell>
        </row>
        <row r="1150">
          <cell r="A1150" t="str">
            <v>1956Ischaemic heart diseaseFemaleAllEth</v>
          </cell>
          <cell r="B1150">
            <v>1956</v>
          </cell>
          <cell r="C1150" t="str">
            <v>Ischaemic heart disease</v>
          </cell>
          <cell r="D1150" t="str">
            <v>Female</v>
          </cell>
          <cell r="E1150" t="str">
            <v>AllEth</v>
          </cell>
          <cell r="F1150">
            <v>1467</v>
          </cell>
          <cell r="G1150">
            <v>122.3083941</v>
          </cell>
        </row>
        <row r="1151">
          <cell r="A1151" t="str">
            <v>1956Motor vehicle accidentsFemaleAllEth</v>
          </cell>
          <cell r="B1151">
            <v>1956</v>
          </cell>
          <cell r="C1151" t="str">
            <v>Motor vehicle accidents</v>
          </cell>
          <cell r="D1151" t="str">
            <v>Female</v>
          </cell>
          <cell r="E1151" t="str">
            <v>AllEth</v>
          </cell>
          <cell r="F1151">
            <v>67</v>
          </cell>
          <cell r="G1151">
            <v>5.8833226009999997</v>
          </cell>
        </row>
        <row r="1152">
          <cell r="A1152" t="str">
            <v>1956Other forms of heart diseaseFemaleAllEth</v>
          </cell>
          <cell r="B1152">
            <v>1956</v>
          </cell>
          <cell r="C1152" t="str">
            <v>Other forms of heart disease</v>
          </cell>
          <cell r="D1152" t="str">
            <v>Female</v>
          </cell>
          <cell r="E1152" t="str">
            <v>AllEth</v>
          </cell>
          <cell r="F1152">
            <v>898</v>
          </cell>
          <cell r="G1152">
            <v>79.028489919999998</v>
          </cell>
        </row>
        <row r="1153">
          <cell r="A1153" t="str">
            <v>1956Influenza and pneumoniaFemaleAllEth</v>
          </cell>
          <cell r="B1153">
            <v>1956</v>
          </cell>
          <cell r="C1153" t="str">
            <v>Influenza and pneumonia</v>
          </cell>
          <cell r="D1153" t="str">
            <v>Female</v>
          </cell>
          <cell r="E1153" t="str">
            <v>AllEth</v>
          </cell>
          <cell r="F1153">
            <v>411</v>
          </cell>
          <cell r="G1153">
            <v>34.85213091</v>
          </cell>
        </row>
        <row r="1154">
          <cell r="A1154" t="str">
            <v>1956Intentional self-harmFemaleAllEth</v>
          </cell>
          <cell r="B1154">
            <v>1956</v>
          </cell>
          <cell r="C1154" t="str">
            <v>Intentional self-harm</v>
          </cell>
          <cell r="D1154" t="str">
            <v>Female</v>
          </cell>
          <cell r="E1154" t="str">
            <v>AllEth</v>
          </cell>
          <cell r="F1154">
            <v>67</v>
          </cell>
          <cell r="G1154">
            <v>6.2547583519999996</v>
          </cell>
        </row>
        <row r="1155">
          <cell r="A1155" t="str">
            <v>1956All cancerFemaleAllEth</v>
          </cell>
          <cell r="B1155">
            <v>1956</v>
          </cell>
          <cell r="C1155" t="str">
            <v>All cancer</v>
          </cell>
          <cell r="D1155" t="str">
            <v>Female</v>
          </cell>
          <cell r="E1155" t="str">
            <v>AllEth</v>
          </cell>
          <cell r="F1155">
            <v>1471</v>
          </cell>
          <cell r="G1155">
            <v>126.4291193</v>
          </cell>
        </row>
        <row r="1156">
          <cell r="A1156" t="str">
            <v>1956All deathsFemaleAllEth</v>
          </cell>
          <cell r="B1156">
            <v>1956</v>
          </cell>
          <cell r="C1156" t="str">
            <v>All deaths</v>
          </cell>
          <cell r="D1156" t="str">
            <v>Female</v>
          </cell>
          <cell r="E1156" t="str">
            <v>AllEth</v>
          </cell>
          <cell r="F1156">
            <v>8724</v>
          </cell>
          <cell r="G1156">
            <v>739.36099200000001</v>
          </cell>
        </row>
        <row r="1157">
          <cell r="A1157" t="str">
            <v>1957AssaultFemaleAllEth</v>
          </cell>
          <cell r="B1157">
            <v>1957</v>
          </cell>
          <cell r="C1157" t="str">
            <v>Assault</v>
          </cell>
          <cell r="D1157" t="str">
            <v>Female</v>
          </cell>
          <cell r="E1157" t="str">
            <v>AllEth</v>
          </cell>
          <cell r="F1157">
            <v>7</v>
          </cell>
          <cell r="G1157">
            <v>0.618646845</v>
          </cell>
        </row>
        <row r="1158">
          <cell r="A1158" t="str">
            <v>1957Cerebrovascular diseaseFemaleAllEth</v>
          </cell>
          <cell r="B1158">
            <v>1957</v>
          </cell>
          <cell r="C1158" t="str">
            <v>Cerebrovascular disease</v>
          </cell>
          <cell r="D1158" t="str">
            <v>Female</v>
          </cell>
          <cell r="E1158" t="str">
            <v>AllEth</v>
          </cell>
          <cell r="F1158">
            <v>1444</v>
          </cell>
          <cell r="G1158">
            <v>119.5261709</v>
          </cell>
        </row>
        <row r="1159">
          <cell r="A1159" t="str">
            <v>1957Chronic lower respiratory diseasesFemaleAllEth</v>
          </cell>
          <cell r="B1159">
            <v>1957</v>
          </cell>
          <cell r="C1159" t="str">
            <v>Chronic lower respiratory diseases</v>
          </cell>
          <cell r="D1159" t="str">
            <v>Female</v>
          </cell>
          <cell r="E1159" t="str">
            <v>AllEth</v>
          </cell>
          <cell r="F1159" t="str">
            <v>...</v>
          </cell>
          <cell r="G1159" t="str">
            <v>...</v>
          </cell>
        </row>
        <row r="1160">
          <cell r="A1160" t="str">
            <v>1957Diabetes mellitusFemaleAllEth</v>
          </cell>
          <cell r="B1160">
            <v>1957</v>
          </cell>
          <cell r="C1160" t="str">
            <v>Diabetes mellitus</v>
          </cell>
          <cell r="D1160" t="str">
            <v>Female</v>
          </cell>
          <cell r="E1160" t="str">
            <v>AllEth</v>
          </cell>
          <cell r="F1160">
            <v>151</v>
          </cell>
          <cell r="G1160">
            <v>12.47891398</v>
          </cell>
        </row>
        <row r="1161">
          <cell r="A1161" t="str">
            <v>1957Ischaemic heart diseaseFemaleAllEth</v>
          </cell>
          <cell r="B1161">
            <v>1957</v>
          </cell>
          <cell r="C1161" t="str">
            <v>Ischaemic heart disease</v>
          </cell>
          <cell r="D1161" t="str">
            <v>Female</v>
          </cell>
          <cell r="E1161" t="str">
            <v>AllEth</v>
          </cell>
          <cell r="F1161">
            <v>1577</v>
          </cell>
          <cell r="G1161">
            <v>127.5488173</v>
          </cell>
        </row>
        <row r="1162">
          <cell r="A1162" t="str">
            <v>1957Motor vehicle accidentsFemaleAllEth</v>
          </cell>
          <cell r="B1162">
            <v>1957</v>
          </cell>
          <cell r="C1162" t="str">
            <v>Motor vehicle accidents</v>
          </cell>
          <cell r="D1162" t="str">
            <v>Female</v>
          </cell>
          <cell r="E1162" t="str">
            <v>AllEth</v>
          </cell>
          <cell r="F1162">
            <v>95</v>
          </cell>
          <cell r="G1162">
            <v>8.2983400839999995</v>
          </cell>
        </row>
        <row r="1163">
          <cell r="A1163" t="str">
            <v>1957Other forms of heart diseaseFemaleAllEth</v>
          </cell>
          <cell r="B1163">
            <v>1957</v>
          </cell>
          <cell r="C1163" t="str">
            <v>Other forms of heart disease</v>
          </cell>
          <cell r="D1163" t="str">
            <v>Female</v>
          </cell>
          <cell r="E1163" t="str">
            <v>AllEth</v>
          </cell>
          <cell r="F1163">
            <v>841</v>
          </cell>
          <cell r="G1163">
            <v>71.860825500000004</v>
          </cell>
        </row>
        <row r="1164">
          <cell r="A1164" t="str">
            <v>1957Influenza and pneumoniaFemaleAllEth</v>
          </cell>
          <cell r="B1164">
            <v>1957</v>
          </cell>
          <cell r="C1164" t="str">
            <v>Influenza and pneumonia</v>
          </cell>
          <cell r="D1164" t="str">
            <v>Female</v>
          </cell>
          <cell r="E1164" t="str">
            <v>AllEth</v>
          </cell>
          <cell r="F1164">
            <v>522</v>
          </cell>
          <cell r="G1164">
            <v>42.686696210000001</v>
          </cell>
        </row>
        <row r="1165">
          <cell r="A1165" t="str">
            <v>1957Intentional self-harmFemaleAllEth</v>
          </cell>
          <cell r="B1165">
            <v>1957</v>
          </cell>
          <cell r="C1165" t="str">
            <v>Intentional self-harm</v>
          </cell>
          <cell r="D1165" t="str">
            <v>Female</v>
          </cell>
          <cell r="E1165" t="str">
            <v>AllEth</v>
          </cell>
          <cell r="F1165">
            <v>62</v>
          </cell>
          <cell r="G1165">
            <v>5.6753670530000004</v>
          </cell>
        </row>
        <row r="1166">
          <cell r="A1166" t="str">
            <v>1957All cancerFemaleAllEth</v>
          </cell>
          <cell r="B1166">
            <v>1957</v>
          </cell>
          <cell r="C1166" t="str">
            <v>All cancer</v>
          </cell>
          <cell r="D1166" t="str">
            <v>Female</v>
          </cell>
          <cell r="E1166" t="str">
            <v>AllEth</v>
          </cell>
          <cell r="F1166">
            <v>1461</v>
          </cell>
          <cell r="G1166">
            <v>123.1937748</v>
          </cell>
        </row>
        <row r="1167">
          <cell r="A1167" t="str">
            <v>1957All deathsFemaleAllEth</v>
          </cell>
          <cell r="B1167">
            <v>1957</v>
          </cell>
          <cell r="C1167" t="str">
            <v>All deaths</v>
          </cell>
          <cell r="D1167" t="str">
            <v>Female</v>
          </cell>
          <cell r="E1167" t="str">
            <v>AllEth</v>
          </cell>
          <cell r="F1167">
            <v>9195</v>
          </cell>
          <cell r="G1167">
            <v>761.30804569999998</v>
          </cell>
        </row>
        <row r="1168">
          <cell r="A1168" t="str">
            <v>1958AssaultFemaleAllEth</v>
          </cell>
          <cell r="B1168">
            <v>1958</v>
          </cell>
          <cell r="C1168" t="str">
            <v>Assault</v>
          </cell>
          <cell r="D1168" t="str">
            <v>Female</v>
          </cell>
          <cell r="E1168" t="str">
            <v>AllEth</v>
          </cell>
          <cell r="F1168">
            <v>9</v>
          </cell>
          <cell r="G1168">
            <v>0.87213808699999995</v>
          </cell>
        </row>
        <row r="1169">
          <cell r="A1169" t="str">
            <v>1958Cerebrovascular diseaseFemaleAllEth</v>
          </cell>
          <cell r="B1169">
            <v>1958</v>
          </cell>
          <cell r="C1169" t="str">
            <v>Cerebrovascular disease</v>
          </cell>
          <cell r="D1169" t="str">
            <v>Female</v>
          </cell>
          <cell r="E1169" t="str">
            <v>AllEth</v>
          </cell>
          <cell r="F1169">
            <v>1511</v>
          </cell>
          <cell r="G1169">
            <v>122.8744318</v>
          </cell>
        </row>
        <row r="1170">
          <cell r="A1170" t="str">
            <v>1958Chronic lower respiratory diseasesFemaleAllEth</v>
          </cell>
          <cell r="B1170">
            <v>1958</v>
          </cell>
          <cell r="C1170" t="str">
            <v>Chronic lower respiratory diseases</v>
          </cell>
          <cell r="D1170" t="str">
            <v>Female</v>
          </cell>
          <cell r="E1170" t="str">
            <v>AllEth</v>
          </cell>
          <cell r="F1170" t="str">
            <v>...</v>
          </cell>
          <cell r="G1170" t="str">
            <v>...</v>
          </cell>
        </row>
        <row r="1171">
          <cell r="A1171" t="str">
            <v>1958Diabetes mellitusFemaleAllEth</v>
          </cell>
          <cell r="B1171">
            <v>1958</v>
          </cell>
          <cell r="C1171" t="str">
            <v>Diabetes mellitus</v>
          </cell>
          <cell r="D1171" t="str">
            <v>Female</v>
          </cell>
          <cell r="E1171" t="str">
            <v>AllEth</v>
          </cell>
          <cell r="F1171">
            <v>176</v>
          </cell>
          <cell r="G1171">
            <v>13.974643009999999</v>
          </cell>
        </row>
        <row r="1172">
          <cell r="A1172" t="str">
            <v>1958Ischaemic heart diseaseFemaleAllEth</v>
          </cell>
          <cell r="B1172">
            <v>1958</v>
          </cell>
          <cell r="C1172" t="str">
            <v>Ischaemic heart disease</v>
          </cell>
          <cell r="D1172" t="str">
            <v>Female</v>
          </cell>
          <cell r="E1172" t="str">
            <v>AllEth</v>
          </cell>
          <cell r="F1172">
            <v>1603</v>
          </cell>
          <cell r="G1172">
            <v>128.03366510000001</v>
          </cell>
        </row>
        <row r="1173">
          <cell r="A1173" t="str">
            <v>1958Motor vehicle accidentsFemaleAllEth</v>
          </cell>
          <cell r="B1173">
            <v>1958</v>
          </cell>
          <cell r="C1173" t="str">
            <v>Motor vehicle accidents</v>
          </cell>
          <cell r="D1173" t="str">
            <v>Female</v>
          </cell>
          <cell r="E1173" t="str">
            <v>AllEth</v>
          </cell>
          <cell r="F1173">
            <v>94</v>
          </cell>
          <cell r="G1173">
            <v>7.7020205280000003</v>
          </cell>
        </row>
        <row r="1174">
          <cell r="A1174" t="str">
            <v>1958Other forms of heart diseaseFemaleAllEth</v>
          </cell>
          <cell r="B1174">
            <v>1958</v>
          </cell>
          <cell r="C1174" t="str">
            <v>Other forms of heart disease</v>
          </cell>
          <cell r="D1174" t="str">
            <v>Female</v>
          </cell>
          <cell r="E1174" t="str">
            <v>AllEth</v>
          </cell>
          <cell r="F1174">
            <v>842</v>
          </cell>
          <cell r="G1174">
            <v>71.284438170000001</v>
          </cell>
        </row>
        <row r="1175">
          <cell r="A1175" t="str">
            <v>1958Influenza and pneumoniaFemaleAllEth</v>
          </cell>
          <cell r="B1175">
            <v>1958</v>
          </cell>
          <cell r="C1175" t="str">
            <v>Influenza and pneumonia</v>
          </cell>
          <cell r="D1175" t="str">
            <v>Female</v>
          </cell>
          <cell r="E1175" t="str">
            <v>AllEth</v>
          </cell>
          <cell r="F1175">
            <v>379</v>
          </cell>
          <cell r="G1175">
            <v>30.91509521</v>
          </cell>
        </row>
        <row r="1176">
          <cell r="A1176" t="str">
            <v>1958Intentional self-harmFemaleAllEth</v>
          </cell>
          <cell r="B1176">
            <v>1958</v>
          </cell>
          <cell r="C1176" t="str">
            <v>Intentional self-harm</v>
          </cell>
          <cell r="D1176" t="str">
            <v>Female</v>
          </cell>
          <cell r="E1176" t="str">
            <v>AllEth</v>
          </cell>
          <cell r="F1176">
            <v>56</v>
          </cell>
          <cell r="G1176">
            <v>5.0523211999999997</v>
          </cell>
        </row>
        <row r="1177">
          <cell r="A1177" t="str">
            <v>1958All cancerFemaleAllEth</v>
          </cell>
          <cell r="B1177">
            <v>1958</v>
          </cell>
          <cell r="C1177" t="str">
            <v>All cancer</v>
          </cell>
          <cell r="D1177" t="str">
            <v>Female</v>
          </cell>
          <cell r="E1177" t="str">
            <v>AllEth</v>
          </cell>
          <cell r="F1177">
            <v>1554</v>
          </cell>
          <cell r="G1177">
            <v>128.63489379999999</v>
          </cell>
        </row>
        <row r="1178">
          <cell r="A1178" t="str">
            <v>1958All deathsFemaleAllEth</v>
          </cell>
          <cell r="B1178">
            <v>1958</v>
          </cell>
          <cell r="C1178" t="str">
            <v>All deaths</v>
          </cell>
          <cell r="D1178" t="str">
            <v>Female</v>
          </cell>
          <cell r="E1178" t="str">
            <v>AllEth</v>
          </cell>
          <cell r="F1178">
            <v>9120</v>
          </cell>
          <cell r="G1178">
            <v>741.89157309999996</v>
          </cell>
        </row>
        <row r="1179">
          <cell r="A1179" t="str">
            <v>1959AssaultFemaleAllEth</v>
          </cell>
          <cell r="B1179">
            <v>1959</v>
          </cell>
          <cell r="C1179" t="str">
            <v>Assault</v>
          </cell>
          <cell r="D1179" t="str">
            <v>Female</v>
          </cell>
          <cell r="E1179" t="str">
            <v>AllEth</v>
          </cell>
          <cell r="F1179">
            <v>12</v>
          </cell>
          <cell r="G1179">
            <v>1.0532680089999999</v>
          </cell>
        </row>
        <row r="1180">
          <cell r="A1180" t="str">
            <v>1959Cerebrovascular diseaseFemaleAllEth</v>
          </cell>
          <cell r="B1180">
            <v>1959</v>
          </cell>
          <cell r="C1180" t="str">
            <v>Cerebrovascular disease</v>
          </cell>
          <cell r="D1180" t="str">
            <v>Female</v>
          </cell>
          <cell r="E1180" t="str">
            <v>AllEth</v>
          </cell>
          <cell r="F1180">
            <v>1501</v>
          </cell>
          <cell r="G1180">
            <v>120.53244119999999</v>
          </cell>
        </row>
        <row r="1181">
          <cell r="A1181" t="str">
            <v>1959Chronic lower respiratory diseasesFemaleAllEth</v>
          </cell>
          <cell r="B1181">
            <v>1959</v>
          </cell>
          <cell r="C1181" t="str">
            <v>Chronic lower respiratory diseases</v>
          </cell>
          <cell r="D1181" t="str">
            <v>Female</v>
          </cell>
          <cell r="E1181" t="str">
            <v>AllEth</v>
          </cell>
          <cell r="F1181" t="str">
            <v>...</v>
          </cell>
          <cell r="G1181" t="str">
            <v>...</v>
          </cell>
        </row>
        <row r="1182">
          <cell r="A1182" t="str">
            <v>1959Diabetes mellitusFemaleAllEth</v>
          </cell>
          <cell r="B1182">
            <v>1959</v>
          </cell>
          <cell r="C1182" t="str">
            <v>Diabetes mellitus</v>
          </cell>
          <cell r="D1182" t="str">
            <v>Female</v>
          </cell>
          <cell r="E1182" t="str">
            <v>AllEth</v>
          </cell>
          <cell r="F1182">
            <v>143</v>
          </cell>
          <cell r="G1182">
            <v>10.84293181</v>
          </cell>
        </row>
        <row r="1183">
          <cell r="A1183" t="str">
            <v>1959Ischaemic heart diseaseFemaleAllEth</v>
          </cell>
          <cell r="B1183">
            <v>1959</v>
          </cell>
          <cell r="C1183" t="str">
            <v>Ischaemic heart disease</v>
          </cell>
          <cell r="D1183" t="str">
            <v>Female</v>
          </cell>
          <cell r="E1183" t="str">
            <v>AllEth</v>
          </cell>
          <cell r="F1183">
            <v>1792</v>
          </cell>
          <cell r="G1183">
            <v>140.86724430000001</v>
          </cell>
        </row>
        <row r="1184">
          <cell r="A1184" t="str">
            <v>1959Motor vehicle accidentsFemaleAllEth</v>
          </cell>
          <cell r="B1184">
            <v>1959</v>
          </cell>
          <cell r="C1184" t="str">
            <v>Motor vehicle accidents</v>
          </cell>
          <cell r="D1184" t="str">
            <v>Female</v>
          </cell>
          <cell r="E1184" t="str">
            <v>AllEth</v>
          </cell>
          <cell r="F1184">
            <v>81</v>
          </cell>
          <cell r="G1184">
            <v>6.7358264969999997</v>
          </cell>
        </row>
        <row r="1185">
          <cell r="A1185" t="str">
            <v>1959Other forms of heart diseaseFemaleAllEth</v>
          </cell>
          <cell r="B1185">
            <v>1959</v>
          </cell>
          <cell r="C1185" t="str">
            <v>Other forms of heart disease</v>
          </cell>
          <cell r="D1185" t="str">
            <v>Female</v>
          </cell>
          <cell r="E1185" t="str">
            <v>AllEth</v>
          </cell>
          <cell r="F1185">
            <v>889</v>
          </cell>
          <cell r="G1185">
            <v>75.719791099999995</v>
          </cell>
        </row>
        <row r="1186">
          <cell r="A1186" t="str">
            <v>1959Influenza and pneumoniaFemaleAllEth</v>
          </cell>
          <cell r="B1186">
            <v>1959</v>
          </cell>
          <cell r="C1186" t="str">
            <v>Influenza and pneumonia</v>
          </cell>
          <cell r="D1186" t="str">
            <v>Female</v>
          </cell>
          <cell r="E1186" t="str">
            <v>AllEth</v>
          </cell>
          <cell r="F1186">
            <v>573</v>
          </cell>
          <cell r="G1186">
            <v>46.795662780000001</v>
          </cell>
        </row>
        <row r="1187">
          <cell r="A1187" t="str">
            <v>1959Intentional self-harmFemaleAllEth</v>
          </cell>
          <cell r="B1187">
            <v>1959</v>
          </cell>
          <cell r="C1187" t="str">
            <v>Intentional self-harm</v>
          </cell>
          <cell r="D1187" t="str">
            <v>Female</v>
          </cell>
          <cell r="E1187" t="str">
            <v>AllEth</v>
          </cell>
          <cell r="F1187">
            <v>47</v>
          </cell>
          <cell r="G1187">
            <v>4.166841571</v>
          </cell>
        </row>
        <row r="1188">
          <cell r="A1188" t="str">
            <v>1959All cancerFemaleAllEth</v>
          </cell>
          <cell r="B1188">
            <v>1959</v>
          </cell>
          <cell r="C1188" t="str">
            <v>All cancer</v>
          </cell>
          <cell r="D1188" t="str">
            <v>Female</v>
          </cell>
          <cell r="E1188" t="str">
            <v>AllEth</v>
          </cell>
          <cell r="F1188">
            <v>1528</v>
          </cell>
          <cell r="G1188">
            <v>123.67455560000001</v>
          </cell>
        </row>
        <row r="1189">
          <cell r="A1189" t="str">
            <v>1959All deathsFemaleAllEth</v>
          </cell>
          <cell r="B1189">
            <v>1959</v>
          </cell>
          <cell r="C1189" t="str">
            <v>All deaths</v>
          </cell>
          <cell r="D1189" t="str">
            <v>Female</v>
          </cell>
          <cell r="E1189" t="str">
            <v>AllEth</v>
          </cell>
          <cell r="F1189">
            <v>9480</v>
          </cell>
          <cell r="G1189">
            <v>760.71201910000002</v>
          </cell>
        </row>
        <row r="1190">
          <cell r="A1190" t="str">
            <v>1960AssaultFemaleAllEth</v>
          </cell>
          <cell r="B1190">
            <v>1960</v>
          </cell>
          <cell r="C1190" t="str">
            <v>Assault</v>
          </cell>
          <cell r="D1190" t="str">
            <v>Female</v>
          </cell>
          <cell r="E1190" t="str">
            <v>AllEth</v>
          </cell>
          <cell r="F1190">
            <v>12</v>
          </cell>
          <cell r="G1190">
            <v>1.0557575939999999</v>
          </cell>
        </row>
        <row r="1191">
          <cell r="A1191" t="str">
            <v>1960Cerebrovascular diseaseFemaleAllEth</v>
          </cell>
          <cell r="B1191">
            <v>1960</v>
          </cell>
          <cell r="C1191" t="str">
            <v>Cerebrovascular disease</v>
          </cell>
          <cell r="D1191" t="str">
            <v>Female</v>
          </cell>
          <cell r="E1191" t="str">
            <v>AllEth</v>
          </cell>
          <cell r="F1191">
            <v>1465</v>
          </cell>
          <cell r="G1191">
            <v>116.6931532</v>
          </cell>
        </row>
        <row r="1192">
          <cell r="A1192" t="str">
            <v>1960Chronic lower respiratory diseasesFemaleAllEth</v>
          </cell>
          <cell r="B1192">
            <v>1960</v>
          </cell>
          <cell r="C1192" t="str">
            <v>Chronic lower respiratory diseases</v>
          </cell>
          <cell r="D1192" t="str">
            <v>Female</v>
          </cell>
          <cell r="E1192" t="str">
            <v>AllEth</v>
          </cell>
          <cell r="F1192" t="str">
            <v>...</v>
          </cell>
          <cell r="G1192" t="str">
            <v>...</v>
          </cell>
        </row>
        <row r="1193">
          <cell r="A1193" t="str">
            <v>1960Diabetes mellitusFemaleAllEth</v>
          </cell>
          <cell r="B1193">
            <v>1960</v>
          </cell>
          <cell r="C1193" t="str">
            <v>Diabetes mellitus</v>
          </cell>
          <cell r="D1193" t="str">
            <v>Female</v>
          </cell>
          <cell r="E1193" t="str">
            <v>AllEth</v>
          </cell>
          <cell r="F1193">
            <v>156</v>
          </cell>
          <cell r="G1193">
            <v>11.96162155</v>
          </cell>
        </row>
        <row r="1194">
          <cell r="A1194" t="str">
            <v>1960Ischaemic heart diseaseFemaleAllEth</v>
          </cell>
          <cell r="B1194">
            <v>1960</v>
          </cell>
          <cell r="C1194" t="str">
            <v>Ischaemic heart disease</v>
          </cell>
          <cell r="D1194" t="str">
            <v>Female</v>
          </cell>
          <cell r="E1194" t="str">
            <v>AllEth</v>
          </cell>
          <cell r="F1194">
            <v>1836</v>
          </cell>
          <cell r="G1194">
            <v>144.1957525</v>
          </cell>
        </row>
        <row r="1195">
          <cell r="A1195" t="str">
            <v>1960Motor vehicle accidentsFemaleAllEth</v>
          </cell>
          <cell r="B1195">
            <v>1960</v>
          </cell>
          <cell r="C1195" t="str">
            <v>Motor vehicle accidents</v>
          </cell>
          <cell r="D1195" t="str">
            <v>Female</v>
          </cell>
          <cell r="E1195" t="str">
            <v>AllEth</v>
          </cell>
          <cell r="F1195">
            <v>103</v>
          </cell>
          <cell r="G1195">
            <v>8.8681292319999994</v>
          </cell>
        </row>
        <row r="1196">
          <cell r="A1196" t="str">
            <v>1960Other forms of heart diseaseFemaleAllEth</v>
          </cell>
          <cell r="B1196">
            <v>1960</v>
          </cell>
          <cell r="C1196" t="str">
            <v>Other forms of heart disease</v>
          </cell>
          <cell r="D1196" t="str">
            <v>Female</v>
          </cell>
          <cell r="E1196" t="str">
            <v>AllEth</v>
          </cell>
          <cell r="F1196">
            <v>856</v>
          </cell>
          <cell r="G1196">
            <v>71.951302380000001</v>
          </cell>
        </row>
        <row r="1197">
          <cell r="A1197" t="str">
            <v>1960Influenza and pneumoniaFemaleAllEth</v>
          </cell>
          <cell r="B1197">
            <v>1960</v>
          </cell>
          <cell r="C1197" t="str">
            <v>Influenza and pneumonia</v>
          </cell>
          <cell r="D1197" t="str">
            <v>Female</v>
          </cell>
          <cell r="E1197" t="str">
            <v>AllEth</v>
          </cell>
          <cell r="F1197">
            <v>458</v>
          </cell>
          <cell r="G1197">
            <v>37.272639679999997</v>
          </cell>
        </row>
        <row r="1198">
          <cell r="A1198" t="str">
            <v>1960Intentional self-harmFemaleAllEth</v>
          </cell>
          <cell r="B1198">
            <v>1960</v>
          </cell>
          <cell r="C1198" t="str">
            <v>Intentional self-harm</v>
          </cell>
          <cell r="D1198" t="str">
            <v>Female</v>
          </cell>
          <cell r="E1198" t="str">
            <v>AllEth</v>
          </cell>
          <cell r="F1198">
            <v>65</v>
          </cell>
          <cell r="G1198">
            <v>5.6298995979999997</v>
          </cell>
        </row>
        <row r="1199">
          <cell r="A1199" t="str">
            <v>1960All cancerFemaleAllEth</v>
          </cell>
          <cell r="B1199">
            <v>1960</v>
          </cell>
          <cell r="C1199" t="str">
            <v>All cancer</v>
          </cell>
          <cell r="D1199" t="str">
            <v>Female</v>
          </cell>
          <cell r="E1199" t="str">
            <v>AllEth</v>
          </cell>
          <cell r="F1199">
            <v>1566</v>
          </cell>
          <cell r="G1199">
            <v>125.38929760000001</v>
          </cell>
        </row>
        <row r="1200">
          <cell r="A1200" t="str">
            <v>1960All deathsFemaleAllEth</v>
          </cell>
          <cell r="B1200">
            <v>1960</v>
          </cell>
          <cell r="C1200" t="str">
            <v>All deaths</v>
          </cell>
          <cell r="D1200" t="str">
            <v>Female</v>
          </cell>
          <cell r="E1200" t="str">
            <v>AllEth</v>
          </cell>
          <cell r="F1200">
            <v>9346</v>
          </cell>
          <cell r="G1200">
            <v>745.94941389999997</v>
          </cell>
        </row>
        <row r="1201">
          <cell r="A1201" t="str">
            <v>1961AssaultFemaleAllEth</v>
          </cell>
          <cell r="B1201">
            <v>1961</v>
          </cell>
          <cell r="C1201" t="str">
            <v>Assault</v>
          </cell>
          <cell r="D1201" t="str">
            <v>Female</v>
          </cell>
          <cell r="E1201" t="str">
            <v>AllEth</v>
          </cell>
          <cell r="F1201">
            <v>12</v>
          </cell>
          <cell r="G1201">
            <v>0.95581814700000001</v>
          </cell>
        </row>
        <row r="1202">
          <cell r="A1202" t="str">
            <v>1961Cerebrovascular diseaseFemaleAllEth</v>
          </cell>
          <cell r="B1202">
            <v>1961</v>
          </cell>
          <cell r="C1202" t="str">
            <v>Cerebrovascular disease</v>
          </cell>
          <cell r="D1202" t="str">
            <v>Female</v>
          </cell>
          <cell r="E1202" t="str">
            <v>AllEth</v>
          </cell>
          <cell r="F1202">
            <v>1614</v>
          </cell>
          <cell r="G1202">
            <v>120.0982058</v>
          </cell>
        </row>
        <row r="1203">
          <cell r="A1203" t="str">
            <v>1961Chronic lower respiratory diseasesFemaleAllEth</v>
          </cell>
          <cell r="B1203">
            <v>1961</v>
          </cell>
          <cell r="C1203" t="str">
            <v>Chronic lower respiratory diseases</v>
          </cell>
          <cell r="D1203" t="str">
            <v>Female</v>
          </cell>
          <cell r="E1203" t="str">
            <v>AllEth</v>
          </cell>
          <cell r="F1203" t="str">
            <v>...</v>
          </cell>
          <cell r="G1203" t="str">
            <v>...</v>
          </cell>
        </row>
        <row r="1204">
          <cell r="A1204" t="str">
            <v>1961Diabetes mellitusFemaleAllEth</v>
          </cell>
          <cell r="B1204">
            <v>1961</v>
          </cell>
          <cell r="C1204" t="str">
            <v>Diabetes mellitus</v>
          </cell>
          <cell r="D1204" t="str">
            <v>Female</v>
          </cell>
          <cell r="E1204" t="str">
            <v>AllEth</v>
          </cell>
          <cell r="F1204">
            <v>181</v>
          </cell>
          <cell r="G1204">
            <v>13.555408760000001</v>
          </cell>
        </row>
        <row r="1205">
          <cell r="A1205" t="str">
            <v>1961Ischaemic heart diseaseFemaleAllEth</v>
          </cell>
          <cell r="B1205">
            <v>1961</v>
          </cell>
          <cell r="C1205" t="str">
            <v>Ischaemic heart disease</v>
          </cell>
          <cell r="D1205" t="str">
            <v>Female</v>
          </cell>
          <cell r="E1205" t="str">
            <v>AllEth</v>
          </cell>
          <cell r="F1205">
            <v>1965</v>
          </cell>
          <cell r="G1205">
            <v>144.7163339</v>
          </cell>
        </row>
        <row r="1206">
          <cell r="A1206" t="str">
            <v>1961Motor vehicle accidentsFemaleAllEth</v>
          </cell>
          <cell r="B1206">
            <v>1961</v>
          </cell>
          <cell r="C1206" t="str">
            <v>Motor vehicle accidents</v>
          </cell>
          <cell r="D1206" t="str">
            <v>Female</v>
          </cell>
          <cell r="E1206" t="str">
            <v>AllEth</v>
          </cell>
          <cell r="F1206">
            <v>100</v>
          </cell>
          <cell r="G1206">
            <v>7.929933557</v>
          </cell>
        </row>
        <row r="1207">
          <cell r="A1207" t="str">
            <v>1961Other forms of heart diseaseFemaleAllEth</v>
          </cell>
          <cell r="B1207">
            <v>1961</v>
          </cell>
          <cell r="C1207" t="str">
            <v>Other forms of heart disease</v>
          </cell>
          <cell r="D1207" t="str">
            <v>Female</v>
          </cell>
          <cell r="E1207" t="str">
            <v>AllEth</v>
          </cell>
          <cell r="F1207">
            <v>878</v>
          </cell>
          <cell r="G1207">
            <v>66.741719709999998</v>
          </cell>
        </row>
        <row r="1208">
          <cell r="A1208" t="str">
            <v>1961Influenza and pneumoniaFemaleAllEth</v>
          </cell>
          <cell r="B1208">
            <v>1961</v>
          </cell>
          <cell r="C1208" t="str">
            <v>Influenza and pneumonia</v>
          </cell>
          <cell r="D1208" t="str">
            <v>Female</v>
          </cell>
          <cell r="E1208" t="str">
            <v>AllEth</v>
          </cell>
          <cell r="F1208">
            <v>532</v>
          </cell>
          <cell r="G1208">
            <v>39.397532599999998</v>
          </cell>
        </row>
        <row r="1209">
          <cell r="A1209" t="str">
            <v>1961Intentional self-harmFemaleAllEth</v>
          </cell>
          <cell r="B1209">
            <v>1961</v>
          </cell>
          <cell r="C1209" t="str">
            <v>Intentional self-harm</v>
          </cell>
          <cell r="D1209" t="str">
            <v>Female</v>
          </cell>
          <cell r="E1209" t="str">
            <v>AllEth</v>
          </cell>
          <cell r="F1209">
            <v>49</v>
          </cell>
          <cell r="G1209">
            <v>4.2218596890000004</v>
          </cell>
        </row>
        <row r="1210">
          <cell r="A1210" t="str">
            <v>1961All cancerFemaleAllEth</v>
          </cell>
          <cell r="B1210">
            <v>1961</v>
          </cell>
          <cell r="C1210" t="str">
            <v>All cancer</v>
          </cell>
          <cell r="D1210" t="str">
            <v>Female</v>
          </cell>
          <cell r="E1210" t="str">
            <v>AllEth</v>
          </cell>
          <cell r="F1210">
            <v>1671</v>
          </cell>
          <cell r="G1210">
            <v>129.99413920000001</v>
          </cell>
        </row>
        <row r="1211">
          <cell r="A1211" t="str">
            <v>1961All deathsFemaleAllEth</v>
          </cell>
          <cell r="B1211">
            <v>1961</v>
          </cell>
          <cell r="C1211" t="str">
            <v>All deaths</v>
          </cell>
          <cell r="D1211" t="str">
            <v>Female</v>
          </cell>
          <cell r="E1211" t="str">
            <v>AllEth</v>
          </cell>
          <cell r="F1211">
            <v>9883</v>
          </cell>
          <cell r="G1211">
            <v>741.72416499999997</v>
          </cell>
        </row>
        <row r="1212">
          <cell r="A1212" t="str">
            <v>1962AssaultFemaleAllEth</v>
          </cell>
          <cell r="B1212">
            <v>1962</v>
          </cell>
          <cell r="C1212" t="str">
            <v>Assault</v>
          </cell>
          <cell r="D1212" t="str">
            <v>Female</v>
          </cell>
          <cell r="E1212" t="str">
            <v>AllEth</v>
          </cell>
          <cell r="F1212">
            <v>11</v>
          </cell>
          <cell r="G1212">
            <v>0.90020265099999996</v>
          </cell>
        </row>
        <row r="1213">
          <cell r="A1213" t="str">
            <v>1962Cerebrovascular diseaseFemaleAllEth</v>
          </cell>
          <cell r="B1213">
            <v>1962</v>
          </cell>
          <cell r="C1213" t="str">
            <v>Cerebrovascular disease</v>
          </cell>
          <cell r="D1213" t="str">
            <v>Female</v>
          </cell>
          <cell r="E1213" t="str">
            <v>AllEth</v>
          </cell>
          <cell r="F1213">
            <v>1574</v>
          </cell>
          <cell r="G1213">
            <v>112.54740169999999</v>
          </cell>
        </row>
        <row r="1214">
          <cell r="A1214" t="str">
            <v>1962Chronic lower respiratory diseasesFemaleAllEth</v>
          </cell>
          <cell r="B1214">
            <v>1962</v>
          </cell>
          <cell r="C1214" t="str">
            <v>Chronic lower respiratory diseases</v>
          </cell>
          <cell r="D1214" t="str">
            <v>Female</v>
          </cell>
          <cell r="E1214" t="str">
            <v>AllEth</v>
          </cell>
          <cell r="F1214" t="str">
            <v>...</v>
          </cell>
          <cell r="G1214" t="str">
            <v>...</v>
          </cell>
        </row>
        <row r="1215">
          <cell r="A1215" t="str">
            <v>1962Diabetes mellitusFemaleAllEth</v>
          </cell>
          <cell r="B1215">
            <v>1962</v>
          </cell>
          <cell r="C1215" t="str">
            <v>Diabetes mellitus</v>
          </cell>
          <cell r="D1215" t="str">
            <v>Female</v>
          </cell>
          <cell r="E1215" t="str">
            <v>AllEth</v>
          </cell>
          <cell r="F1215">
            <v>166</v>
          </cell>
          <cell r="G1215">
            <v>11.94778842</v>
          </cell>
        </row>
        <row r="1216">
          <cell r="A1216" t="str">
            <v>1962Ischaemic heart diseaseFemaleAllEth</v>
          </cell>
          <cell r="B1216">
            <v>1962</v>
          </cell>
          <cell r="C1216" t="str">
            <v>Ischaemic heart disease</v>
          </cell>
          <cell r="D1216" t="str">
            <v>Female</v>
          </cell>
          <cell r="E1216" t="str">
            <v>AllEth</v>
          </cell>
          <cell r="F1216">
            <v>2008</v>
          </cell>
          <cell r="G1216">
            <v>143.1504237</v>
          </cell>
        </row>
        <row r="1217">
          <cell r="A1217" t="str">
            <v>1962Motor vehicle accidentsFemaleAllEth</v>
          </cell>
          <cell r="B1217">
            <v>1962</v>
          </cell>
          <cell r="C1217" t="str">
            <v>Motor vehicle accidents</v>
          </cell>
          <cell r="D1217" t="str">
            <v>Female</v>
          </cell>
          <cell r="E1217" t="str">
            <v>AllEth</v>
          </cell>
          <cell r="F1217">
            <v>103</v>
          </cell>
          <cell r="G1217">
            <v>8.1262268809999991</v>
          </cell>
        </row>
        <row r="1218">
          <cell r="A1218" t="str">
            <v>1962Other forms of heart diseaseFemaleAllEth</v>
          </cell>
          <cell r="B1218">
            <v>1962</v>
          </cell>
          <cell r="C1218" t="str">
            <v>Other forms of heart disease</v>
          </cell>
          <cell r="D1218" t="str">
            <v>Female</v>
          </cell>
          <cell r="E1218" t="str">
            <v>AllEth</v>
          </cell>
          <cell r="F1218">
            <v>824</v>
          </cell>
          <cell r="G1218">
            <v>59.51917074</v>
          </cell>
        </row>
        <row r="1219">
          <cell r="A1219" t="str">
            <v>1962Influenza and pneumoniaFemaleAllEth</v>
          </cell>
          <cell r="B1219">
            <v>1962</v>
          </cell>
          <cell r="C1219" t="str">
            <v>Influenza and pneumonia</v>
          </cell>
          <cell r="D1219" t="str">
            <v>Female</v>
          </cell>
          <cell r="E1219" t="str">
            <v>AllEth</v>
          </cell>
          <cell r="F1219">
            <v>629</v>
          </cell>
          <cell r="G1219">
            <v>45.182244480000001</v>
          </cell>
        </row>
        <row r="1220">
          <cell r="A1220" t="str">
            <v>1962Intentional self-harmFemaleAllEth</v>
          </cell>
          <cell r="B1220">
            <v>1962</v>
          </cell>
          <cell r="C1220" t="str">
            <v>Intentional self-harm</v>
          </cell>
          <cell r="D1220" t="str">
            <v>Female</v>
          </cell>
          <cell r="E1220" t="str">
            <v>AllEth</v>
          </cell>
          <cell r="F1220">
            <v>66</v>
          </cell>
          <cell r="G1220">
            <v>5.705254096</v>
          </cell>
        </row>
        <row r="1221">
          <cell r="A1221" t="str">
            <v>1962All cancerFemaleAllEth</v>
          </cell>
          <cell r="B1221">
            <v>1962</v>
          </cell>
          <cell r="C1221" t="str">
            <v>All cancer</v>
          </cell>
          <cell r="D1221" t="str">
            <v>Female</v>
          </cell>
          <cell r="E1221" t="str">
            <v>AllEth</v>
          </cell>
          <cell r="F1221">
            <v>1661</v>
          </cell>
          <cell r="G1221">
            <v>125.732101</v>
          </cell>
        </row>
        <row r="1222">
          <cell r="A1222" t="str">
            <v>1962All deathsFemaleAllEth</v>
          </cell>
          <cell r="B1222">
            <v>1962</v>
          </cell>
          <cell r="C1222" t="str">
            <v>All deaths</v>
          </cell>
          <cell r="D1222" t="str">
            <v>Female</v>
          </cell>
          <cell r="E1222" t="str">
            <v>AllEth</v>
          </cell>
          <cell r="F1222">
            <v>9843</v>
          </cell>
          <cell r="G1222">
            <v>713.73737040000003</v>
          </cell>
        </row>
        <row r="1223">
          <cell r="A1223" t="str">
            <v>1963AssaultFemaleAllEth</v>
          </cell>
          <cell r="B1223">
            <v>1963</v>
          </cell>
          <cell r="C1223" t="str">
            <v>Assault</v>
          </cell>
          <cell r="D1223" t="str">
            <v>Female</v>
          </cell>
          <cell r="E1223" t="str">
            <v>AllEth</v>
          </cell>
          <cell r="F1223">
            <v>6</v>
          </cell>
          <cell r="G1223">
            <v>0.43998280000000001</v>
          </cell>
        </row>
        <row r="1224">
          <cell r="A1224" t="str">
            <v>1963Cerebrovascular diseaseFemaleAllEth</v>
          </cell>
          <cell r="B1224">
            <v>1963</v>
          </cell>
          <cell r="C1224" t="str">
            <v>Cerebrovascular disease</v>
          </cell>
          <cell r="D1224" t="str">
            <v>Female</v>
          </cell>
          <cell r="E1224" t="str">
            <v>AllEth</v>
          </cell>
          <cell r="F1224">
            <v>1581</v>
          </cell>
          <cell r="G1224">
            <v>110.8214236</v>
          </cell>
        </row>
        <row r="1225">
          <cell r="A1225" t="str">
            <v>1963Chronic lower respiratory diseasesFemaleAllEth</v>
          </cell>
          <cell r="B1225">
            <v>1963</v>
          </cell>
          <cell r="C1225" t="str">
            <v>Chronic lower respiratory diseases</v>
          </cell>
          <cell r="D1225" t="str">
            <v>Female</v>
          </cell>
          <cell r="E1225" t="str">
            <v>AllEth</v>
          </cell>
          <cell r="F1225" t="str">
            <v>...</v>
          </cell>
          <cell r="G1225" t="str">
            <v>...</v>
          </cell>
        </row>
        <row r="1226">
          <cell r="A1226" t="str">
            <v>1963Diabetes mellitusFemaleAllEth</v>
          </cell>
          <cell r="B1226">
            <v>1963</v>
          </cell>
          <cell r="C1226" t="str">
            <v>Diabetes mellitus</v>
          </cell>
          <cell r="D1226" t="str">
            <v>Female</v>
          </cell>
          <cell r="E1226" t="str">
            <v>AllEth</v>
          </cell>
          <cell r="F1226">
            <v>175</v>
          </cell>
          <cell r="G1226">
            <v>12.39834855</v>
          </cell>
        </row>
        <row r="1227">
          <cell r="A1227" t="str">
            <v>1963Ischaemic heart diseaseFemaleAllEth</v>
          </cell>
          <cell r="B1227">
            <v>1963</v>
          </cell>
          <cell r="C1227" t="str">
            <v>Ischaemic heart disease</v>
          </cell>
          <cell r="D1227" t="str">
            <v>Female</v>
          </cell>
          <cell r="E1227" t="str">
            <v>AllEth</v>
          </cell>
          <cell r="F1227">
            <v>2130</v>
          </cell>
          <cell r="G1227">
            <v>148.88209860000001</v>
          </cell>
        </row>
        <row r="1228">
          <cell r="A1228" t="str">
            <v>1963Motor vehicle accidentsFemaleAllEth</v>
          </cell>
          <cell r="B1228">
            <v>1963</v>
          </cell>
          <cell r="C1228" t="str">
            <v>Motor vehicle accidents</v>
          </cell>
          <cell r="D1228" t="str">
            <v>Female</v>
          </cell>
          <cell r="E1228" t="str">
            <v>AllEth</v>
          </cell>
          <cell r="F1228">
            <v>101</v>
          </cell>
          <cell r="G1228">
            <v>7.6799231450000001</v>
          </cell>
        </row>
        <row r="1229">
          <cell r="A1229" t="str">
            <v>1963Other forms of heart diseaseFemaleAllEth</v>
          </cell>
          <cell r="B1229">
            <v>1963</v>
          </cell>
          <cell r="C1229" t="str">
            <v>Other forms of heart disease</v>
          </cell>
          <cell r="D1229" t="str">
            <v>Female</v>
          </cell>
          <cell r="E1229" t="str">
            <v>AllEth</v>
          </cell>
          <cell r="F1229">
            <v>812</v>
          </cell>
          <cell r="G1229">
            <v>57.523309740000002</v>
          </cell>
        </row>
        <row r="1230">
          <cell r="A1230" t="str">
            <v>1963Influenza and pneumoniaFemaleAllEth</v>
          </cell>
          <cell r="B1230">
            <v>1963</v>
          </cell>
          <cell r="C1230" t="str">
            <v>Influenza and pneumonia</v>
          </cell>
          <cell r="D1230" t="str">
            <v>Female</v>
          </cell>
          <cell r="E1230" t="str">
            <v>AllEth</v>
          </cell>
          <cell r="F1230">
            <v>545</v>
          </cell>
          <cell r="G1230">
            <v>37.986602339999997</v>
          </cell>
        </row>
        <row r="1231">
          <cell r="A1231" t="str">
            <v>1963Intentional self-harmFemaleAllEth</v>
          </cell>
          <cell r="B1231">
            <v>1963</v>
          </cell>
          <cell r="C1231" t="str">
            <v>Intentional self-harm</v>
          </cell>
          <cell r="D1231" t="str">
            <v>Female</v>
          </cell>
          <cell r="E1231" t="str">
            <v>AllEth</v>
          </cell>
          <cell r="F1231">
            <v>87</v>
          </cell>
          <cell r="G1231">
            <v>7.0910629289999996</v>
          </cell>
        </row>
        <row r="1232">
          <cell r="A1232" t="str">
            <v>1963All cancerFemaleAllEth</v>
          </cell>
          <cell r="B1232">
            <v>1963</v>
          </cell>
          <cell r="C1232" t="str">
            <v>All cancer</v>
          </cell>
          <cell r="D1232" t="str">
            <v>Female</v>
          </cell>
          <cell r="E1232" t="str">
            <v>AllEth</v>
          </cell>
          <cell r="F1232">
            <v>1708</v>
          </cell>
          <cell r="G1232">
            <v>127.03548809999999</v>
          </cell>
        </row>
        <row r="1233">
          <cell r="A1233" t="str">
            <v>1963All deathsFemaleAllEth</v>
          </cell>
          <cell r="B1233">
            <v>1963</v>
          </cell>
          <cell r="C1233" t="str">
            <v>All deaths</v>
          </cell>
          <cell r="D1233" t="str">
            <v>Female</v>
          </cell>
          <cell r="E1233" t="str">
            <v>AllEth</v>
          </cell>
          <cell r="F1233">
            <v>9992</v>
          </cell>
          <cell r="G1233">
            <v>710.53099159999999</v>
          </cell>
        </row>
        <row r="1234">
          <cell r="A1234" t="str">
            <v>1964AssaultFemaleAllEth</v>
          </cell>
          <cell r="B1234">
            <v>1964</v>
          </cell>
          <cell r="C1234" t="str">
            <v>Assault</v>
          </cell>
          <cell r="D1234" t="str">
            <v>Female</v>
          </cell>
          <cell r="E1234" t="str">
            <v>AllEth</v>
          </cell>
          <cell r="F1234">
            <v>14</v>
          </cell>
          <cell r="G1234">
            <v>1.0167994140000001</v>
          </cell>
        </row>
        <row r="1235">
          <cell r="A1235" t="str">
            <v>1964Cerebrovascular diseaseFemaleAllEth</v>
          </cell>
          <cell r="B1235">
            <v>1964</v>
          </cell>
          <cell r="C1235" t="str">
            <v>Cerebrovascular disease</v>
          </cell>
          <cell r="D1235" t="str">
            <v>Female</v>
          </cell>
          <cell r="E1235" t="str">
            <v>AllEth</v>
          </cell>
          <cell r="F1235">
            <v>1624</v>
          </cell>
          <cell r="G1235">
            <v>111.8672562</v>
          </cell>
        </row>
        <row r="1236">
          <cell r="A1236" t="str">
            <v>1964Chronic lower respiratory diseasesFemaleAllEth</v>
          </cell>
          <cell r="B1236">
            <v>1964</v>
          </cell>
          <cell r="C1236" t="str">
            <v>Chronic lower respiratory diseases</v>
          </cell>
          <cell r="D1236" t="str">
            <v>Female</v>
          </cell>
          <cell r="E1236" t="str">
            <v>AllEth</v>
          </cell>
          <cell r="F1236" t="str">
            <v>...</v>
          </cell>
          <cell r="G1236" t="str">
            <v>...</v>
          </cell>
        </row>
        <row r="1237">
          <cell r="A1237" t="str">
            <v>1964Diabetes mellitusFemaleAllEth</v>
          </cell>
          <cell r="B1237">
            <v>1964</v>
          </cell>
          <cell r="C1237" t="str">
            <v>Diabetes mellitus</v>
          </cell>
          <cell r="D1237" t="str">
            <v>Female</v>
          </cell>
          <cell r="E1237" t="str">
            <v>AllEth</v>
          </cell>
          <cell r="F1237">
            <v>186</v>
          </cell>
          <cell r="G1237">
            <v>12.706512699999999</v>
          </cell>
        </row>
        <row r="1238">
          <cell r="A1238" t="str">
            <v>1964Ischaemic heart diseaseFemaleAllEth</v>
          </cell>
          <cell r="B1238">
            <v>1964</v>
          </cell>
          <cell r="C1238" t="str">
            <v>Ischaemic heart disease</v>
          </cell>
          <cell r="D1238" t="str">
            <v>Female</v>
          </cell>
          <cell r="E1238" t="str">
            <v>AllEth</v>
          </cell>
          <cell r="F1238">
            <v>2222</v>
          </cell>
          <cell r="G1238">
            <v>152.77237969999999</v>
          </cell>
        </row>
        <row r="1239">
          <cell r="A1239" t="str">
            <v>1964Motor vehicle accidentsFemaleAllEth</v>
          </cell>
          <cell r="B1239">
            <v>1964</v>
          </cell>
          <cell r="C1239" t="str">
            <v>Motor vehicle accidents</v>
          </cell>
          <cell r="D1239" t="str">
            <v>Female</v>
          </cell>
          <cell r="E1239" t="str">
            <v>AllEth</v>
          </cell>
          <cell r="F1239">
            <v>117</v>
          </cell>
          <cell r="G1239">
            <v>8.7164850529999995</v>
          </cell>
        </row>
        <row r="1240">
          <cell r="A1240" t="str">
            <v>1964Other forms of heart diseaseFemaleAllEth</v>
          </cell>
          <cell r="B1240">
            <v>1964</v>
          </cell>
          <cell r="C1240" t="str">
            <v>Other forms of heart disease</v>
          </cell>
          <cell r="D1240" t="str">
            <v>Female</v>
          </cell>
          <cell r="E1240" t="str">
            <v>AllEth</v>
          </cell>
          <cell r="F1240">
            <v>779</v>
          </cell>
          <cell r="G1240">
            <v>53.796423490000002</v>
          </cell>
        </row>
        <row r="1241">
          <cell r="A1241" t="str">
            <v>1964Influenza and pneumoniaFemaleAllEth</v>
          </cell>
          <cell r="B1241">
            <v>1964</v>
          </cell>
          <cell r="C1241" t="str">
            <v>Influenza and pneumonia</v>
          </cell>
          <cell r="D1241" t="str">
            <v>Female</v>
          </cell>
          <cell r="E1241" t="str">
            <v>AllEth</v>
          </cell>
          <cell r="F1241">
            <v>709</v>
          </cell>
          <cell r="G1241">
            <v>48.679143570000001</v>
          </cell>
        </row>
        <row r="1242">
          <cell r="A1242" t="str">
            <v>1964Intentional self-harmFemaleAllEth</v>
          </cell>
          <cell r="B1242">
            <v>1964</v>
          </cell>
          <cell r="C1242" t="str">
            <v>Intentional self-harm</v>
          </cell>
          <cell r="D1242" t="str">
            <v>Female</v>
          </cell>
          <cell r="E1242" t="str">
            <v>AllEth</v>
          </cell>
          <cell r="F1242">
            <v>80</v>
          </cell>
          <cell r="G1242">
            <v>6.5221416850000002</v>
          </cell>
        </row>
        <row r="1243">
          <cell r="A1243" t="str">
            <v>1964All cancerFemaleAllEth</v>
          </cell>
          <cell r="B1243">
            <v>1964</v>
          </cell>
          <cell r="C1243" t="str">
            <v>All cancer</v>
          </cell>
          <cell r="D1243" t="str">
            <v>Female</v>
          </cell>
          <cell r="E1243" t="str">
            <v>AllEth</v>
          </cell>
          <cell r="F1243">
            <v>1712</v>
          </cell>
          <cell r="G1243">
            <v>125.6934643</v>
          </cell>
        </row>
        <row r="1244">
          <cell r="A1244" t="str">
            <v>1964All deathsFemaleAllEth</v>
          </cell>
          <cell r="B1244">
            <v>1964</v>
          </cell>
          <cell r="C1244" t="str">
            <v>All deaths</v>
          </cell>
          <cell r="D1244" t="str">
            <v>Female</v>
          </cell>
          <cell r="E1244" t="str">
            <v>AllEth</v>
          </cell>
          <cell r="F1244">
            <v>10226</v>
          </cell>
          <cell r="G1244">
            <v>714.41711580000003</v>
          </cell>
        </row>
        <row r="1245">
          <cell r="A1245" t="str">
            <v>1965AssaultFemaleAllEth</v>
          </cell>
          <cell r="B1245">
            <v>1965</v>
          </cell>
          <cell r="C1245" t="str">
            <v>Assault</v>
          </cell>
          <cell r="D1245" t="str">
            <v>Female</v>
          </cell>
          <cell r="E1245" t="str">
            <v>AllEth</v>
          </cell>
          <cell r="F1245">
            <v>11</v>
          </cell>
          <cell r="G1245">
            <v>0.78908109800000004</v>
          </cell>
        </row>
        <row r="1246">
          <cell r="A1246" t="str">
            <v>1965Cerebrovascular diseaseFemaleAllEth</v>
          </cell>
          <cell r="B1246">
            <v>1965</v>
          </cell>
          <cell r="C1246" t="str">
            <v>Cerebrovascular disease</v>
          </cell>
          <cell r="D1246" t="str">
            <v>Female</v>
          </cell>
          <cell r="E1246" t="str">
            <v>AllEth</v>
          </cell>
          <cell r="F1246">
            <v>1706</v>
          </cell>
          <cell r="G1246">
            <v>116.2151765</v>
          </cell>
        </row>
        <row r="1247">
          <cell r="A1247" t="str">
            <v>1965Chronic lower respiratory diseasesFemaleAllEth</v>
          </cell>
          <cell r="B1247">
            <v>1965</v>
          </cell>
          <cell r="C1247" t="str">
            <v>Chronic lower respiratory diseases</v>
          </cell>
          <cell r="D1247" t="str">
            <v>Female</v>
          </cell>
          <cell r="E1247" t="str">
            <v>AllEth</v>
          </cell>
          <cell r="F1247" t="str">
            <v>...</v>
          </cell>
          <cell r="G1247" t="str">
            <v>...</v>
          </cell>
        </row>
        <row r="1248">
          <cell r="A1248" t="str">
            <v>1965Diabetes mellitusFemaleAllEth</v>
          </cell>
          <cell r="B1248">
            <v>1965</v>
          </cell>
          <cell r="C1248" t="str">
            <v>Diabetes mellitus</v>
          </cell>
          <cell r="D1248" t="str">
            <v>Female</v>
          </cell>
          <cell r="E1248" t="str">
            <v>AllEth</v>
          </cell>
          <cell r="F1248">
            <v>147</v>
          </cell>
          <cell r="G1248">
            <v>10.00293065</v>
          </cell>
        </row>
        <row r="1249">
          <cell r="A1249" t="str">
            <v>1965Ischaemic heart diseaseFemaleAllEth</v>
          </cell>
          <cell r="B1249">
            <v>1965</v>
          </cell>
          <cell r="C1249" t="str">
            <v>Ischaemic heart disease</v>
          </cell>
          <cell r="D1249" t="str">
            <v>Female</v>
          </cell>
          <cell r="E1249" t="str">
            <v>AllEth</v>
          </cell>
          <cell r="F1249">
            <v>2284</v>
          </cell>
          <cell r="G1249">
            <v>153.66339690000001</v>
          </cell>
        </row>
        <row r="1250">
          <cell r="A1250" t="str">
            <v>1965Motor vehicle accidentsFemaleAllEth</v>
          </cell>
          <cell r="B1250">
            <v>1965</v>
          </cell>
          <cell r="C1250" t="str">
            <v>Motor vehicle accidents</v>
          </cell>
          <cell r="D1250" t="str">
            <v>Female</v>
          </cell>
          <cell r="E1250" t="str">
            <v>AllEth</v>
          </cell>
          <cell r="F1250">
            <v>140</v>
          </cell>
          <cell r="G1250">
            <v>10.48361118</v>
          </cell>
        </row>
        <row r="1251">
          <cell r="A1251" t="str">
            <v>1965Other forms of heart diseaseFemaleAllEth</v>
          </cell>
          <cell r="B1251">
            <v>1965</v>
          </cell>
          <cell r="C1251" t="str">
            <v>Other forms of heart disease</v>
          </cell>
          <cell r="D1251" t="str">
            <v>Female</v>
          </cell>
          <cell r="E1251" t="str">
            <v>AllEth</v>
          </cell>
          <cell r="F1251">
            <v>782</v>
          </cell>
          <cell r="G1251">
            <v>52.59527525</v>
          </cell>
        </row>
        <row r="1252">
          <cell r="A1252" t="str">
            <v>1965Influenza and pneumoniaFemaleAllEth</v>
          </cell>
          <cell r="B1252">
            <v>1965</v>
          </cell>
          <cell r="C1252" t="str">
            <v>Influenza and pneumonia</v>
          </cell>
          <cell r="D1252" t="str">
            <v>Female</v>
          </cell>
          <cell r="E1252" t="str">
            <v>AllEth</v>
          </cell>
          <cell r="F1252">
            <v>610</v>
          </cell>
          <cell r="G1252">
            <v>40.976020050000002</v>
          </cell>
        </row>
        <row r="1253">
          <cell r="A1253" t="str">
            <v>1965Intentional self-harmFemaleAllEth</v>
          </cell>
          <cell r="B1253">
            <v>1965</v>
          </cell>
          <cell r="C1253" t="str">
            <v>Intentional self-harm</v>
          </cell>
          <cell r="D1253" t="str">
            <v>Female</v>
          </cell>
          <cell r="E1253" t="str">
            <v>AllEth</v>
          </cell>
          <cell r="F1253">
            <v>81</v>
          </cell>
          <cell r="G1253">
            <v>6.4869068209999998</v>
          </cell>
        </row>
        <row r="1254">
          <cell r="A1254" t="str">
            <v>1965All cancerFemaleAllEth</v>
          </cell>
          <cell r="B1254">
            <v>1965</v>
          </cell>
          <cell r="C1254" t="str">
            <v>All cancer</v>
          </cell>
          <cell r="D1254" t="str">
            <v>Female</v>
          </cell>
          <cell r="E1254" t="str">
            <v>AllEth</v>
          </cell>
          <cell r="F1254">
            <v>1783</v>
          </cell>
          <cell r="G1254">
            <v>128.69264459999999</v>
          </cell>
        </row>
        <row r="1255">
          <cell r="A1255" t="str">
            <v>1965All deathsFemaleAllEth</v>
          </cell>
          <cell r="B1255">
            <v>1965</v>
          </cell>
          <cell r="C1255" t="str">
            <v>All deaths</v>
          </cell>
          <cell r="D1255" t="str">
            <v>Female</v>
          </cell>
          <cell r="E1255" t="str">
            <v>AllEth</v>
          </cell>
          <cell r="F1255">
            <v>10317</v>
          </cell>
          <cell r="G1255">
            <v>709.09167379999997</v>
          </cell>
        </row>
        <row r="1256">
          <cell r="A1256" t="str">
            <v>1966AssaultFemaleAllEth</v>
          </cell>
          <cell r="B1256">
            <v>1966</v>
          </cell>
          <cell r="C1256" t="str">
            <v>Assault</v>
          </cell>
          <cell r="D1256" t="str">
            <v>Female</v>
          </cell>
          <cell r="E1256" t="str">
            <v>AllEth</v>
          </cell>
          <cell r="F1256">
            <v>11</v>
          </cell>
          <cell r="G1256">
            <v>0.82658317599999998</v>
          </cell>
        </row>
        <row r="1257">
          <cell r="A1257" t="str">
            <v>1966Cerebrovascular diseaseFemaleAllEth</v>
          </cell>
          <cell r="B1257">
            <v>1966</v>
          </cell>
          <cell r="C1257" t="str">
            <v>Cerebrovascular disease</v>
          </cell>
          <cell r="D1257" t="str">
            <v>Female</v>
          </cell>
          <cell r="E1257" t="str">
            <v>AllEth</v>
          </cell>
          <cell r="F1257">
            <v>1737</v>
          </cell>
          <cell r="G1257">
            <v>113.8120873</v>
          </cell>
        </row>
        <row r="1258">
          <cell r="A1258" t="str">
            <v>1966Chronic lower respiratory diseasesFemaleAllEth</v>
          </cell>
          <cell r="B1258">
            <v>1966</v>
          </cell>
          <cell r="C1258" t="str">
            <v>Chronic lower respiratory diseases</v>
          </cell>
          <cell r="D1258" t="str">
            <v>Female</v>
          </cell>
          <cell r="E1258" t="str">
            <v>AllEth</v>
          </cell>
          <cell r="F1258" t="str">
            <v>...</v>
          </cell>
          <cell r="G1258" t="str">
            <v>...</v>
          </cell>
        </row>
        <row r="1259">
          <cell r="A1259" t="str">
            <v>1966Diabetes mellitusFemaleAllEth</v>
          </cell>
          <cell r="B1259">
            <v>1966</v>
          </cell>
          <cell r="C1259" t="str">
            <v>Diabetes mellitus</v>
          </cell>
          <cell r="D1259" t="str">
            <v>Female</v>
          </cell>
          <cell r="E1259" t="str">
            <v>AllEth</v>
          </cell>
          <cell r="F1259">
            <v>194</v>
          </cell>
          <cell r="G1259">
            <v>12.945865380000001</v>
          </cell>
        </row>
        <row r="1260">
          <cell r="A1260" t="str">
            <v>1966Ischaemic heart diseaseFemaleAllEth</v>
          </cell>
          <cell r="B1260">
            <v>1966</v>
          </cell>
          <cell r="C1260" t="str">
            <v>Ischaemic heart disease</v>
          </cell>
          <cell r="D1260" t="str">
            <v>Female</v>
          </cell>
          <cell r="E1260" t="str">
            <v>AllEth</v>
          </cell>
          <cell r="F1260">
            <v>2408</v>
          </cell>
          <cell r="G1260">
            <v>158.86936979999999</v>
          </cell>
        </row>
        <row r="1261">
          <cell r="A1261" t="str">
            <v>1966Motor vehicle accidentsFemaleAllEth</v>
          </cell>
          <cell r="B1261">
            <v>1966</v>
          </cell>
          <cell r="C1261" t="str">
            <v>Motor vehicle accidents</v>
          </cell>
          <cell r="D1261" t="str">
            <v>Female</v>
          </cell>
          <cell r="E1261" t="str">
            <v>AllEth</v>
          </cell>
          <cell r="F1261">
            <v>140</v>
          </cell>
          <cell r="G1261">
            <v>10.39296543</v>
          </cell>
        </row>
        <row r="1262">
          <cell r="A1262" t="str">
            <v>1966Other forms of heart diseaseFemaleAllEth</v>
          </cell>
          <cell r="B1262">
            <v>1966</v>
          </cell>
          <cell r="C1262" t="str">
            <v>Other forms of heart disease</v>
          </cell>
          <cell r="D1262" t="str">
            <v>Female</v>
          </cell>
          <cell r="E1262" t="str">
            <v>AllEth</v>
          </cell>
          <cell r="F1262">
            <v>806</v>
          </cell>
          <cell r="G1262">
            <v>52.291334730000003</v>
          </cell>
        </row>
        <row r="1263">
          <cell r="A1263" t="str">
            <v>1966Influenza and pneumoniaFemaleAllEth</v>
          </cell>
          <cell r="B1263">
            <v>1966</v>
          </cell>
          <cell r="C1263" t="str">
            <v>Influenza and pneumonia</v>
          </cell>
          <cell r="D1263" t="str">
            <v>Female</v>
          </cell>
          <cell r="E1263" t="str">
            <v>AllEth</v>
          </cell>
          <cell r="F1263">
            <v>621</v>
          </cell>
          <cell r="G1263">
            <v>39.909713770000003</v>
          </cell>
        </row>
        <row r="1264">
          <cell r="A1264" t="str">
            <v>1966Intentional self-harmFemaleAllEth</v>
          </cell>
          <cell r="B1264">
            <v>1966</v>
          </cell>
          <cell r="C1264" t="str">
            <v>Intentional self-harm</v>
          </cell>
          <cell r="D1264" t="str">
            <v>Female</v>
          </cell>
          <cell r="E1264" t="str">
            <v>AllEth</v>
          </cell>
          <cell r="F1264">
            <v>90</v>
          </cell>
          <cell r="G1264">
            <v>7.0668419739999999</v>
          </cell>
        </row>
        <row r="1265">
          <cell r="A1265" t="str">
            <v>1966All cancerFemaleAllEth</v>
          </cell>
          <cell r="B1265">
            <v>1966</v>
          </cell>
          <cell r="C1265" t="str">
            <v>All cancer</v>
          </cell>
          <cell r="D1265" t="str">
            <v>Female</v>
          </cell>
          <cell r="E1265" t="str">
            <v>AllEth</v>
          </cell>
          <cell r="F1265">
            <v>1774</v>
          </cell>
          <cell r="G1265">
            <v>124.5640138</v>
          </cell>
        </row>
        <row r="1266">
          <cell r="A1266" t="str">
            <v>1966All deathsFemaleAllEth</v>
          </cell>
          <cell r="B1266">
            <v>1966</v>
          </cell>
          <cell r="C1266" t="str">
            <v>All deaths</v>
          </cell>
          <cell r="D1266" t="str">
            <v>Female</v>
          </cell>
          <cell r="E1266" t="str">
            <v>AllEth</v>
          </cell>
          <cell r="F1266">
            <v>10562</v>
          </cell>
          <cell r="G1266">
            <v>705.91733910000005</v>
          </cell>
        </row>
        <row r="1267">
          <cell r="A1267" t="str">
            <v>1967AssaultFemaleAllEth</v>
          </cell>
          <cell r="B1267">
            <v>1967</v>
          </cell>
          <cell r="C1267" t="str">
            <v>Assault</v>
          </cell>
          <cell r="D1267" t="str">
            <v>Female</v>
          </cell>
          <cell r="E1267" t="str">
            <v>AllEth</v>
          </cell>
          <cell r="F1267">
            <v>16</v>
          </cell>
          <cell r="G1267">
            <v>1.2030977140000001</v>
          </cell>
        </row>
        <row r="1268">
          <cell r="A1268" t="str">
            <v>1967Cerebrovascular diseaseFemaleAllEth</v>
          </cell>
          <cell r="B1268">
            <v>1967</v>
          </cell>
          <cell r="C1268" t="str">
            <v>Cerebrovascular disease</v>
          </cell>
          <cell r="D1268" t="str">
            <v>Female</v>
          </cell>
          <cell r="E1268" t="str">
            <v>AllEth</v>
          </cell>
          <cell r="F1268">
            <v>1660</v>
          </cell>
          <cell r="G1268">
            <v>107.4130354</v>
          </cell>
        </row>
        <row r="1269">
          <cell r="A1269" t="str">
            <v>1967Chronic lower respiratory diseasesFemaleAllEth</v>
          </cell>
          <cell r="B1269">
            <v>1967</v>
          </cell>
          <cell r="C1269" t="str">
            <v>Chronic lower respiratory diseases</v>
          </cell>
          <cell r="D1269" t="str">
            <v>Female</v>
          </cell>
          <cell r="E1269" t="str">
            <v>AllEth</v>
          </cell>
          <cell r="F1269" t="str">
            <v>...</v>
          </cell>
          <cell r="G1269" t="str">
            <v>...</v>
          </cell>
        </row>
        <row r="1270">
          <cell r="A1270" t="str">
            <v>1967Diabetes mellitusFemaleAllEth</v>
          </cell>
          <cell r="B1270">
            <v>1967</v>
          </cell>
          <cell r="C1270" t="str">
            <v>Diabetes mellitus</v>
          </cell>
          <cell r="D1270" t="str">
            <v>Female</v>
          </cell>
          <cell r="E1270" t="str">
            <v>AllEth</v>
          </cell>
          <cell r="F1270">
            <v>178</v>
          </cell>
          <cell r="G1270">
            <v>11.61985859</v>
          </cell>
        </row>
        <row r="1271">
          <cell r="A1271" t="str">
            <v>1967Ischaemic heart diseaseFemaleAllEth</v>
          </cell>
          <cell r="B1271">
            <v>1967</v>
          </cell>
          <cell r="C1271" t="str">
            <v>Ischaemic heart disease</v>
          </cell>
          <cell r="D1271" t="str">
            <v>Female</v>
          </cell>
          <cell r="E1271" t="str">
            <v>AllEth</v>
          </cell>
          <cell r="F1271">
            <v>2412</v>
          </cell>
          <cell r="G1271">
            <v>156.9041953</v>
          </cell>
        </row>
        <row r="1272">
          <cell r="A1272" t="str">
            <v>1967Motor vehicle accidentsFemaleAllEth</v>
          </cell>
          <cell r="B1272">
            <v>1967</v>
          </cell>
          <cell r="C1272" t="str">
            <v>Motor vehicle accidents</v>
          </cell>
          <cell r="D1272" t="str">
            <v>Female</v>
          </cell>
          <cell r="E1272" t="str">
            <v>AllEth</v>
          </cell>
          <cell r="F1272">
            <v>167</v>
          </cell>
          <cell r="G1272">
            <v>12.021998379999999</v>
          </cell>
        </row>
        <row r="1273">
          <cell r="A1273" t="str">
            <v>1967Other forms of heart diseaseFemaleAllEth</v>
          </cell>
          <cell r="B1273">
            <v>1967</v>
          </cell>
          <cell r="C1273" t="str">
            <v>Other forms of heart disease</v>
          </cell>
          <cell r="D1273" t="str">
            <v>Female</v>
          </cell>
          <cell r="E1273" t="str">
            <v>AllEth</v>
          </cell>
          <cell r="F1273">
            <v>753</v>
          </cell>
          <cell r="G1273">
            <v>48.540607059999999</v>
          </cell>
        </row>
        <row r="1274">
          <cell r="A1274" t="str">
            <v>1967Influenza and pneumoniaFemaleAllEth</v>
          </cell>
          <cell r="B1274">
            <v>1967</v>
          </cell>
          <cell r="C1274" t="str">
            <v>Influenza and pneumonia</v>
          </cell>
          <cell r="D1274" t="str">
            <v>Female</v>
          </cell>
          <cell r="E1274" t="str">
            <v>AllEth</v>
          </cell>
          <cell r="F1274">
            <v>519</v>
          </cell>
          <cell r="G1274">
            <v>33.07063153</v>
          </cell>
        </row>
        <row r="1275">
          <cell r="A1275" t="str">
            <v>1967Intentional self-harmFemaleAllEth</v>
          </cell>
          <cell r="B1275">
            <v>1967</v>
          </cell>
          <cell r="C1275" t="str">
            <v>Intentional self-harm</v>
          </cell>
          <cell r="D1275" t="str">
            <v>Female</v>
          </cell>
          <cell r="E1275" t="str">
            <v>AllEth</v>
          </cell>
          <cell r="F1275">
            <v>83</v>
          </cell>
          <cell r="G1275">
            <v>6.2679916000000002</v>
          </cell>
        </row>
        <row r="1276">
          <cell r="A1276" t="str">
            <v>1967All cancerFemaleAllEth</v>
          </cell>
          <cell r="B1276">
            <v>1967</v>
          </cell>
          <cell r="C1276" t="str">
            <v>All cancer</v>
          </cell>
          <cell r="D1276" t="str">
            <v>Female</v>
          </cell>
          <cell r="E1276" t="str">
            <v>AllEth</v>
          </cell>
          <cell r="F1276">
            <v>1815</v>
          </cell>
          <cell r="G1276">
            <v>125.51424609999999</v>
          </cell>
        </row>
        <row r="1277">
          <cell r="A1277" t="str">
            <v>1967All deathsFemaleAllEth</v>
          </cell>
          <cell r="B1277">
            <v>1967</v>
          </cell>
          <cell r="C1277" t="str">
            <v>All deaths</v>
          </cell>
          <cell r="D1277" t="str">
            <v>Female</v>
          </cell>
          <cell r="E1277" t="str">
            <v>AllEth</v>
          </cell>
          <cell r="F1277">
            <v>10302</v>
          </cell>
          <cell r="G1277">
            <v>679.97517740000001</v>
          </cell>
        </row>
        <row r="1278">
          <cell r="A1278" t="str">
            <v>1968AssaultFemaleAllEth</v>
          </cell>
          <cell r="B1278">
            <v>1968</v>
          </cell>
          <cell r="C1278" t="str">
            <v>Assault</v>
          </cell>
          <cell r="D1278" t="str">
            <v>Female</v>
          </cell>
          <cell r="E1278" t="str">
            <v>AllEth</v>
          </cell>
          <cell r="F1278">
            <v>7</v>
          </cell>
          <cell r="G1278">
            <v>0.52711631199999998</v>
          </cell>
        </row>
        <row r="1279">
          <cell r="A1279" t="str">
            <v>1968Cerebrovascular diseaseFemaleAllEth</v>
          </cell>
          <cell r="B1279">
            <v>1968</v>
          </cell>
          <cell r="C1279" t="str">
            <v>Cerebrovascular disease</v>
          </cell>
          <cell r="D1279" t="str">
            <v>Female</v>
          </cell>
          <cell r="E1279" t="str">
            <v>AllEth</v>
          </cell>
          <cell r="F1279">
            <v>1834</v>
          </cell>
          <cell r="G1279">
            <v>115.2317513</v>
          </cell>
        </row>
        <row r="1280">
          <cell r="A1280" t="str">
            <v>1968Chronic lower respiratory diseasesFemaleAllEth</v>
          </cell>
          <cell r="B1280">
            <v>1968</v>
          </cell>
          <cell r="C1280" t="str">
            <v>Chronic lower respiratory diseases</v>
          </cell>
          <cell r="D1280" t="str">
            <v>Female</v>
          </cell>
          <cell r="E1280" t="str">
            <v>AllEth</v>
          </cell>
          <cell r="F1280">
            <v>277</v>
          </cell>
          <cell r="G1280">
            <v>18.754455499999999</v>
          </cell>
        </row>
        <row r="1281">
          <cell r="A1281" t="str">
            <v>1968Diabetes mellitusFemaleAllEth</v>
          </cell>
          <cell r="B1281">
            <v>1968</v>
          </cell>
          <cell r="C1281" t="str">
            <v>Diabetes mellitus</v>
          </cell>
          <cell r="D1281" t="str">
            <v>Female</v>
          </cell>
          <cell r="E1281" t="str">
            <v>AllEth</v>
          </cell>
          <cell r="F1281">
            <v>209</v>
          </cell>
          <cell r="G1281">
            <v>13.264793299999999</v>
          </cell>
        </row>
        <row r="1282">
          <cell r="A1282" t="str">
            <v>1968Ischaemic heart diseaseFemaleAllEth</v>
          </cell>
          <cell r="B1282">
            <v>1968</v>
          </cell>
          <cell r="C1282" t="str">
            <v>Ischaemic heart disease</v>
          </cell>
          <cell r="D1282" t="str">
            <v>Female</v>
          </cell>
          <cell r="E1282" t="str">
            <v>AllEth</v>
          </cell>
          <cell r="F1282">
            <v>2581</v>
          </cell>
          <cell r="G1282">
            <v>163.34962909999999</v>
          </cell>
        </row>
        <row r="1283">
          <cell r="A1283" t="str">
            <v>1968Motor vehicle accidentsFemaleAllEth</v>
          </cell>
          <cell r="B1283">
            <v>1968</v>
          </cell>
          <cell r="C1283" t="str">
            <v>Motor vehicle accidents</v>
          </cell>
          <cell r="D1283" t="str">
            <v>Female</v>
          </cell>
          <cell r="E1283" t="str">
            <v>AllEth</v>
          </cell>
          <cell r="F1283">
            <v>149</v>
          </cell>
          <cell r="G1283">
            <v>10.59023764</v>
          </cell>
        </row>
        <row r="1284">
          <cell r="A1284" t="str">
            <v>1968Other forms of heart diseaseFemaleAllEth</v>
          </cell>
          <cell r="B1284">
            <v>1968</v>
          </cell>
          <cell r="C1284" t="str">
            <v>Other forms of heart disease</v>
          </cell>
          <cell r="D1284" t="str">
            <v>Female</v>
          </cell>
          <cell r="E1284" t="str">
            <v>AllEth</v>
          </cell>
          <cell r="F1284">
            <v>599</v>
          </cell>
          <cell r="G1284">
            <v>37.486321609999997</v>
          </cell>
        </row>
        <row r="1285">
          <cell r="A1285" t="str">
            <v>1968Influenza and pneumoniaFemaleAllEth</v>
          </cell>
          <cell r="B1285">
            <v>1968</v>
          </cell>
          <cell r="C1285" t="str">
            <v>Influenza and pneumonia</v>
          </cell>
          <cell r="D1285" t="str">
            <v>Female</v>
          </cell>
          <cell r="E1285" t="str">
            <v>AllEth</v>
          </cell>
          <cell r="F1285">
            <v>681</v>
          </cell>
          <cell r="G1285">
            <v>42.069307889999997</v>
          </cell>
        </row>
        <row r="1286">
          <cell r="A1286" t="str">
            <v>1968Intentional self-harmFemaleAllEth</v>
          </cell>
          <cell r="B1286">
            <v>1968</v>
          </cell>
          <cell r="C1286" t="str">
            <v>Intentional self-harm</v>
          </cell>
          <cell r="D1286" t="str">
            <v>Female</v>
          </cell>
          <cell r="E1286" t="str">
            <v>AllEth</v>
          </cell>
          <cell r="F1286">
            <v>86</v>
          </cell>
          <cell r="G1286">
            <v>6.6117261940000001</v>
          </cell>
        </row>
        <row r="1287">
          <cell r="A1287" t="str">
            <v>1968All cancerFemaleAllEth</v>
          </cell>
          <cell r="B1287">
            <v>1968</v>
          </cell>
          <cell r="C1287" t="str">
            <v>All cancer</v>
          </cell>
          <cell r="D1287" t="str">
            <v>Female</v>
          </cell>
          <cell r="E1287" t="str">
            <v>AllEth</v>
          </cell>
          <cell r="F1287">
            <v>1844</v>
          </cell>
          <cell r="G1287">
            <v>124.6563695</v>
          </cell>
        </row>
        <row r="1288">
          <cell r="A1288" t="str">
            <v>1968All deathsFemaleAllEth</v>
          </cell>
          <cell r="B1288">
            <v>1968</v>
          </cell>
          <cell r="C1288" t="str">
            <v>All deaths</v>
          </cell>
          <cell r="D1288" t="str">
            <v>Female</v>
          </cell>
          <cell r="E1288" t="str">
            <v>AllEth</v>
          </cell>
          <cell r="F1288">
            <v>10956</v>
          </cell>
          <cell r="G1288">
            <v>705.24316080000006</v>
          </cell>
        </row>
        <row r="1289">
          <cell r="A1289" t="str">
            <v>1969AssaultFemaleAllEth</v>
          </cell>
          <cell r="B1289">
            <v>1969</v>
          </cell>
          <cell r="C1289" t="str">
            <v>Assault</v>
          </cell>
          <cell r="D1289" t="str">
            <v>Female</v>
          </cell>
          <cell r="E1289" t="str">
            <v>AllEth</v>
          </cell>
          <cell r="F1289">
            <v>9</v>
          </cell>
          <cell r="G1289">
            <v>0.72042538499999997</v>
          </cell>
        </row>
        <row r="1290">
          <cell r="A1290" t="str">
            <v>1969Cerebrovascular diseaseFemaleAllEth</v>
          </cell>
          <cell r="B1290">
            <v>1969</v>
          </cell>
          <cell r="C1290" t="str">
            <v>Cerebrovascular disease</v>
          </cell>
          <cell r="D1290" t="str">
            <v>Female</v>
          </cell>
          <cell r="E1290" t="str">
            <v>AllEth</v>
          </cell>
          <cell r="F1290">
            <v>1788</v>
          </cell>
          <cell r="G1290">
            <v>110.81797349999999</v>
          </cell>
        </row>
        <row r="1291">
          <cell r="A1291" t="str">
            <v>1969Chronic lower respiratory diseasesFemaleAllEth</v>
          </cell>
          <cell r="B1291">
            <v>1969</v>
          </cell>
          <cell r="C1291" t="str">
            <v>Chronic lower respiratory diseases</v>
          </cell>
          <cell r="D1291" t="str">
            <v>Female</v>
          </cell>
          <cell r="E1291" t="str">
            <v>AllEth</v>
          </cell>
          <cell r="F1291">
            <v>262</v>
          </cell>
          <cell r="G1291">
            <v>17.194416239999999</v>
          </cell>
        </row>
        <row r="1292">
          <cell r="A1292" t="str">
            <v>1969Diabetes mellitusFemaleAllEth</v>
          </cell>
          <cell r="B1292">
            <v>1969</v>
          </cell>
          <cell r="C1292" t="str">
            <v>Diabetes mellitus</v>
          </cell>
          <cell r="D1292" t="str">
            <v>Female</v>
          </cell>
          <cell r="E1292" t="str">
            <v>AllEth</v>
          </cell>
          <cell r="F1292">
            <v>253</v>
          </cell>
          <cell r="G1292">
            <v>16.125130240000001</v>
          </cell>
        </row>
        <row r="1293">
          <cell r="A1293" t="str">
            <v>1969Ischaemic heart diseaseFemaleAllEth</v>
          </cell>
          <cell r="B1293">
            <v>1969</v>
          </cell>
          <cell r="C1293" t="str">
            <v>Ischaemic heart disease</v>
          </cell>
          <cell r="D1293" t="str">
            <v>Female</v>
          </cell>
          <cell r="E1293" t="str">
            <v>AllEth</v>
          </cell>
          <cell r="F1293">
            <v>2549</v>
          </cell>
          <cell r="G1293">
            <v>158.17671809999999</v>
          </cell>
        </row>
        <row r="1294">
          <cell r="A1294" t="str">
            <v>1969Motor vehicle accidentsFemaleAllEth</v>
          </cell>
          <cell r="B1294">
            <v>1969</v>
          </cell>
          <cell r="C1294" t="str">
            <v>Motor vehicle accidents</v>
          </cell>
          <cell r="D1294" t="str">
            <v>Female</v>
          </cell>
          <cell r="E1294" t="str">
            <v>AllEth</v>
          </cell>
          <cell r="F1294">
            <v>160</v>
          </cell>
          <cell r="G1294">
            <v>11.25938758</v>
          </cell>
        </row>
        <row r="1295">
          <cell r="A1295" t="str">
            <v>1969Other forms of heart diseaseFemaleAllEth</v>
          </cell>
          <cell r="B1295">
            <v>1969</v>
          </cell>
          <cell r="C1295" t="str">
            <v>Other forms of heart disease</v>
          </cell>
          <cell r="D1295" t="str">
            <v>Female</v>
          </cell>
          <cell r="E1295" t="str">
            <v>AllEth</v>
          </cell>
          <cell r="F1295">
            <v>598</v>
          </cell>
          <cell r="G1295">
            <v>36.582679059999997</v>
          </cell>
        </row>
        <row r="1296">
          <cell r="A1296" t="str">
            <v>1969Influenza and pneumoniaFemaleAllEth</v>
          </cell>
          <cell r="B1296">
            <v>1969</v>
          </cell>
          <cell r="C1296" t="str">
            <v>Influenza and pneumonia</v>
          </cell>
          <cell r="D1296" t="str">
            <v>Female</v>
          </cell>
          <cell r="E1296" t="str">
            <v>AllEth</v>
          </cell>
          <cell r="F1296">
            <v>642</v>
          </cell>
          <cell r="G1296">
            <v>39.298472259999997</v>
          </cell>
        </row>
        <row r="1297">
          <cell r="A1297" t="str">
            <v>1969Intentional self-harmFemaleAllEth</v>
          </cell>
          <cell r="B1297">
            <v>1969</v>
          </cell>
          <cell r="C1297" t="str">
            <v>Intentional self-harm</v>
          </cell>
          <cell r="D1297" t="str">
            <v>Female</v>
          </cell>
          <cell r="E1297" t="str">
            <v>AllEth</v>
          </cell>
          <cell r="F1297">
            <v>97</v>
          </cell>
          <cell r="G1297">
            <v>7.3591952200000001</v>
          </cell>
        </row>
        <row r="1298">
          <cell r="A1298" t="str">
            <v>1969All cancerFemaleAllEth</v>
          </cell>
          <cell r="B1298">
            <v>1969</v>
          </cell>
          <cell r="C1298" t="str">
            <v>All cancer</v>
          </cell>
          <cell r="D1298" t="str">
            <v>Female</v>
          </cell>
          <cell r="E1298" t="str">
            <v>AllEth</v>
          </cell>
          <cell r="F1298">
            <v>1875</v>
          </cell>
          <cell r="G1298">
            <v>124.9234216</v>
          </cell>
        </row>
        <row r="1299">
          <cell r="A1299" t="str">
            <v>1969All deathsFemaleAllEth</v>
          </cell>
          <cell r="B1299">
            <v>1969</v>
          </cell>
          <cell r="C1299" t="str">
            <v>All deaths</v>
          </cell>
          <cell r="D1299" t="str">
            <v>Female</v>
          </cell>
          <cell r="E1299" t="str">
            <v>AllEth</v>
          </cell>
          <cell r="F1299">
            <v>10837</v>
          </cell>
          <cell r="G1299">
            <v>688.47663260000002</v>
          </cell>
        </row>
        <row r="1300">
          <cell r="A1300" t="str">
            <v>1970AssaultFemaleAllEth</v>
          </cell>
          <cell r="B1300">
            <v>1970</v>
          </cell>
          <cell r="C1300" t="str">
            <v>Assault</v>
          </cell>
          <cell r="D1300" t="str">
            <v>Female</v>
          </cell>
          <cell r="E1300" t="str">
            <v>AllEth</v>
          </cell>
          <cell r="F1300">
            <v>17</v>
          </cell>
          <cell r="G1300">
            <v>1.1572913309999999</v>
          </cell>
        </row>
        <row r="1301">
          <cell r="A1301" t="str">
            <v>1970Cerebrovascular diseaseFemaleAllEth</v>
          </cell>
          <cell r="B1301">
            <v>1970</v>
          </cell>
          <cell r="C1301" t="str">
            <v>Cerebrovascular disease</v>
          </cell>
          <cell r="D1301" t="str">
            <v>Female</v>
          </cell>
          <cell r="E1301" t="str">
            <v>AllEth</v>
          </cell>
          <cell r="F1301">
            <v>1904</v>
          </cell>
          <cell r="G1301">
            <v>114.93138190000001</v>
          </cell>
        </row>
        <row r="1302">
          <cell r="A1302" t="str">
            <v>1970Chronic lower respiratory diseasesFemaleAllEth</v>
          </cell>
          <cell r="B1302">
            <v>1970</v>
          </cell>
          <cell r="C1302" t="str">
            <v>Chronic lower respiratory diseases</v>
          </cell>
          <cell r="D1302" t="str">
            <v>Female</v>
          </cell>
          <cell r="E1302" t="str">
            <v>AllEth</v>
          </cell>
          <cell r="F1302">
            <v>270</v>
          </cell>
          <cell r="G1302">
            <v>17.424398310000001</v>
          </cell>
        </row>
        <row r="1303">
          <cell r="A1303" t="str">
            <v>1970Diabetes mellitusFemaleAllEth</v>
          </cell>
          <cell r="B1303">
            <v>1970</v>
          </cell>
          <cell r="C1303" t="str">
            <v>Diabetes mellitus</v>
          </cell>
          <cell r="D1303" t="str">
            <v>Female</v>
          </cell>
          <cell r="E1303" t="str">
            <v>AllEth</v>
          </cell>
          <cell r="F1303">
            <v>212</v>
          </cell>
          <cell r="G1303">
            <v>13.0988107</v>
          </cell>
        </row>
        <row r="1304">
          <cell r="A1304" t="str">
            <v>1970Ischaemic heart diseaseFemaleAllEth</v>
          </cell>
          <cell r="B1304">
            <v>1970</v>
          </cell>
          <cell r="C1304" t="str">
            <v>Ischaemic heart disease</v>
          </cell>
          <cell r="D1304" t="str">
            <v>Female</v>
          </cell>
          <cell r="E1304" t="str">
            <v>AllEth</v>
          </cell>
          <cell r="F1304">
            <v>2560</v>
          </cell>
          <cell r="G1304">
            <v>155.94180650000001</v>
          </cell>
        </row>
        <row r="1305">
          <cell r="A1305" t="str">
            <v>1970Motor vehicle accidentsFemaleAllEth</v>
          </cell>
          <cell r="B1305">
            <v>1970</v>
          </cell>
          <cell r="C1305" t="str">
            <v>Motor vehicle accidents</v>
          </cell>
          <cell r="D1305" t="str">
            <v>Female</v>
          </cell>
          <cell r="E1305" t="str">
            <v>AllEth</v>
          </cell>
          <cell r="F1305">
            <v>174</v>
          </cell>
          <cell r="G1305">
            <v>12.27869572</v>
          </cell>
        </row>
        <row r="1306">
          <cell r="A1306" t="str">
            <v>1970Other forms of heart diseaseFemaleAllEth</v>
          </cell>
          <cell r="B1306">
            <v>1970</v>
          </cell>
          <cell r="C1306" t="str">
            <v>Other forms of heart disease</v>
          </cell>
          <cell r="D1306" t="str">
            <v>Female</v>
          </cell>
          <cell r="E1306" t="str">
            <v>AllEth</v>
          </cell>
          <cell r="F1306">
            <v>502</v>
          </cell>
          <cell r="G1306">
            <v>30.000530690000001</v>
          </cell>
        </row>
        <row r="1307">
          <cell r="A1307" t="str">
            <v>1970Influenza and pneumoniaFemaleAllEth</v>
          </cell>
          <cell r="B1307">
            <v>1970</v>
          </cell>
          <cell r="C1307" t="str">
            <v>Influenza and pneumonia</v>
          </cell>
          <cell r="D1307" t="str">
            <v>Female</v>
          </cell>
          <cell r="E1307" t="str">
            <v>AllEth</v>
          </cell>
          <cell r="F1307">
            <v>705</v>
          </cell>
          <cell r="G1307">
            <v>42.28926689</v>
          </cell>
        </row>
        <row r="1308">
          <cell r="A1308" t="str">
            <v>1970Intentional self-harmFemaleAllEth</v>
          </cell>
          <cell r="B1308">
            <v>1970</v>
          </cell>
          <cell r="C1308" t="str">
            <v>Intentional self-harm</v>
          </cell>
          <cell r="D1308" t="str">
            <v>Female</v>
          </cell>
          <cell r="E1308" t="str">
            <v>AllEth</v>
          </cell>
          <cell r="F1308">
            <v>93</v>
          </cell>
          <cell r="G1308">
            <v>6.7014341140000004</v>
          </cell>
        </row>
        <row r="1309">
          <cell r="A1309" t="str">
            <v>1970All cancerFemaleAllEth</v>
          </cell>
          <cell r="B1309">
            <v>1970</v>
          </cell>
          <cell r="C1309" t="str">
            <v>All cancer</v>
          </cell>
          <cell r="D1309" t="str">
            <v>Female</v>
          </cell>
          <cell r="E1309" t="str">
            <v>AllEth</v>
          </cell>
          <cell r="F1309">
            <v>2024</v>
          </cell>
          <cell r="G1309">
            <v>132.50859829999999</v>
          </cell>
        </row>
        <row r="1310">
          <cell r="A1310" t="str">
            <v>1970All deathsFemaleAllEth</v>
          </cell>
          <cell r="B1310">
            <v>1970</v>
          </cell>
          <cell r="C1310" t="str">
            <v>All deaths</v>
          </cell>
          <cell r="D1310" t="str">
            <v>Female</v>
          </cell>
          <cell r="E1310" t="str">
            <v>AllEth</v>
          </cell>
          <cell r="F1310">
            <v>11225</v>
          </cell>
          <cell r="G1310">
            <v>699.66805009999996</v>
          </cell>
        </row>
        <row r="1311">
          <cell r="A1311" t="str">
            <v>1971AssaultFemaleAllEth</v>
          </cell>
          <cell r="B1311">
            <v>1971</v>
          </cell>
          <cell r="C1311" t="str">
            <v>Assault</v>
          </cell>
          <cell r="D1311" t="str">
            <v>Female</v>
          </cell>
          <cell r="E1311" t="str">
            <v>AllEth</v>
          </cell>
          <cell r="F1311">
            <v>11</v>
          </cell>
          <cell r="G1311">
            <v>0.81309678100000005</v>
          </cell>
        </row>
        <row r="1312">
          <cell r="A1312" t="str">
            <v>1971Cerebrovascular diseaseFemaleAllEth</v>
          </cell>
          <cell r="B1312">
            <v>1971</v>
          </cell>
          <cell r="C1312" t="str">
            <v>Cerebrovascular disease</v>
          </cell>
          <cell r="D1312" t="str">
            <v>Female</v>
          </cell>
          <cell r="E1312" t="str">
            <v>AllEth</v>
          </cell>
          <cell r="F1312">
            <v>1955</v>
          </cell>
          <cell r="G1312">
            <v>115.8739216</v>
          </cell>
        </row>
        <row r="1313">
          <cell r="A1313" t="str">
            <v>1971Chronic lower respiratory diseasesFemaleAllEth</v>
          </cell>
          <cell r="B1313">
            <v>1971</v>
          </cell>
          <cell r="C1313" t="str">
            <v>Chronic lower respiratory diseases</v>
          </cell>
          <cell r="D1313" t="str">
            <v>Female</v>
          </cell>
          <cell r="E1313" t="str">
            <v>AllEth</v>
          </cell>
          <cell r="F1313">
            <v>288</v>
          </cell>
          <cell r="G1313">
            <v>18.325784989999999</v>
          </cell>
        </row>
        <row r="1314">
          <cell r="A1314" t="str">
            <v>1971Diabetes mellitusFemaleAllEth</v>
          </cell>
          <cell r="B1314">
            <v>1971</v>
          </cell>
          <cell r="C1314" t="str">
            <v>Diabetes mellitus</v>
          </cell>
          <cell r="D1314" t="str">
            <v>Female</v>
          </cell>
          <cell r="E1314" t="str">
            <v>AllEth</v>
          </cell>
          <cell r="F1314">
            <v>203</v>
          </cell>
          <cell r="G1314">
            <v>12.43322566</v>
          </cell>
        </row>
        <row r="1315">
          <cell r="A1315" t="str">
            <v>1971Ischaemic heart diseaseFemaleAllEth</v>
          </cell>
          <cell r="B1315">
            <v>1971</v>
          </cell>
          <cell r="C1315" t="str">
            <v>Ischaemic heart disease</v>
          </cell>
          <cell r="D1315" t="str">
            <v>Female</v>
          </cell>
          <cell r="E1315" t="str">
            <v>AllEth</v>
          </cell>
          <cell r="F1315">
            <v>2619</v>
          </cell>
          <cell r="G1315">
            <v>156.1691107</v>
          </cell>
        </row>
        <row r="1316">
          <cell r="A1316" t="str">
            <v>1971Motor vehicle accidentsFemaleAllEth</v>
          </cell>
          <cell r="B1316">
            <v>1971</v>
          </cell>
          <cell r="C1316" t="str">
            <v>Motor vehicle accidents</v>
          </cell>
          <cell r="D1316" t="str">
            <v>Female</v>
          </cell>
          <cell r="E1316" t="str">
            <v>AllEth</v>
          </cell>
          <cell r="F1316">
            <v>190</v>
          </cell>
          <cell r="G1316">
            <v>12.90936056</v>
          </cell>
        </row>
        <row r="1317">
          <cell r="A1317" t="str">
            <v>1971Other forms of heart diseaseFemaleAllEth</v>
          </cell>
          <cell r="B1317">
            <v>1971</v>
          </cell>
          <cell r="C1317" t="str">
            <v>Other forms of heart disease</v>
          </cell>
          <cell r="D1317" t="str">
            <v>Female</v>
          </cell>
          <cell r="E1317" t="str">
            <v>AllEth</v>
          </cell>
          <cell r="F1317">
            <v>489</v>
          </cell>
          <cell r="G1317">
            <v>28.584596869999999</v>
          </cell>
        </row>
        <row r="1318">
          <cell r="A1318" t="str">
            <v>1971Influenza and pneumoniaFemaleAllEth</v>
          </cell>
          <cell r="B1318">
            <v>1971</v>
          </cell>
          <cell r="C1318" t="str">
            <v>Influenza and pneumonia</v>
          </cell>
          <cell r="D1318" t="str">
            <v>Female</v>
          </cell>
          <cell r="E1318" t="str">
            <v>AllEth</v>
          </cell>
          <cell r="F1318">
            <v>598</v>
          </cell>
          <cell r="G1318">
            <v>34.992153070000001</v>
          </cell>
        </row>
        <row r="1319">
          <cell r="A1319" t="str">
            <v>1971Intentional self-harmFemaleAllEth</v>
          </cell>
          <cell r="B1319">
            <v>1971</v>
          </cell>
          <cell r="C1319" t="str">
            <v>Intentional self-harm</v>
          </cell>
          <cell r="D1319" t="str">
            <v>Female</v>
          </cell>
          <cell r="E1319" t="str">
            <v>AllEth</v>
          </cell>
          <cell r="F1319">
            <v>88</v>
          </cell>
          <cell r="G1319">
            <v>6.4622442649999998</v>
          </cell>
        </row>
        <row r="1320">
          <cell r="A1320" t="str">
            <v>1971All cancerFemaleAllEth</v>
          </cell>
          <cell r="B1320">
            <v>1971</v>
          </cell>
          <cell r="C1320" t="str">
            <v>All cancer</v>
          </cell>
          <cell r="D1320" t="str">
            <v>Female</v>
          </cell>
          <cell r="E1320" t="str">
            <v>AllEth</v>
          </cell>
          <cell r="F1320">
            <v>2007</v>
          </cell>
          <cell r="G1320">
            <v>129.73340139999999</v>
          </cell>
        </row>
        <row r="1321">
          <cell r="A1321" t="str">
            <v>1971All deathsFemaleAllEth</v>
          </cell>
          <cell r="B1321">
            <v>1971</v>
          </cell>
          <cell r="C1321" t="str">
            <v>All deaths</v>
          </cell>
          <cell r="D1321" t="str">
            <v>Female</v>
          </cell>
          <cell r="E1321" t="str">
            <v>AllEth</v>
          </cell>
          <cell r="F1321">
            <v>10898</v>
          </cell>
          <cell r="G1321">
            <v>666.69326249999995</v>
          </cell>
        </row>
        <row r="1322">
          <cell r="A1322" t="str">
            <v>1972AssaultFemaleAllEth</v>
          </cell>
          <cell r="B1322">
            <v>1972</v>
          </cell>
          <cell r="C1322" t="str">
            <v>Assault</v>
          </cell>
          <cell r="D1322" t="str">
            <v>Female</v>
          </cell>
          <cell r="E1322" t="str">
            <v>AllEth</v>
          </cell>
          <cell r="F1322">
            <v>9</v>
          </cell>
          <cell r="G1322">
            <v>0.62310632399999999</v>
          </cell>
        </row>
        <row r="1323">
          <cell r="A1323" t="str">
            <v>1972Cerebrovascular diseaseFemaleAllEth</v>
          </cell>
          <cell r="B1323">
            <v>1972</v>
          </cell>
          <cell r="C1323" t="str">
            <v>Cerebrovascular disease</v>
          </cell>
          <cell r="D1323" t="str">
            <v>Female</v>
          </cell>
          <cell r="E1323" t="str">
            <v>AllEth</v>
          </cell>
          <cell r="F1323">
            <v>2050</v>
          </cell>
          <cell r="G1323">
            <v>118.7169282</v>
          </cell>
        </row>
        <row r="1324">
          <cell r="A1324" t="str">
            <v>1972Chronic lower respiratory diseasesFemaleAllEth</v>
          </cell>
          <cell r="B1324">
            <v>1972</v>
          </cell>
          <cell r="C1324" t="str">
            <v>Chronic lower respiratory diseases</v>
          </cell>
          <cell r="D1324" t="str">
            <v>Female</v>
          </cell>
          <cell r="E1324" t="str">
            <v>AllEth</v>
          </cell>
          <cell r="F1324">
            <v>311</v>
          </cell>
          <cell r="G1324">
            <v>19.243609450000001</v>
          </cell>
        </row>
        <row r="1325">
          <cell r="A1325" t="str">
            <v>1972Diabetes mellitusFemaleAllEth</v>
          </cell>
          <cell r="B1325">
            <v>1972</v>
          </cell>
          <cell r="C1325" t="str">
            <v>Diabetes mellitus</v>
          </cell>
          <cell r="D1325" t="str">
            <v>Female</v>
          </cell>
          <cell r="E1325" t="str">
            <v>AllEth</v>
          </cell>
          <cell r="F1325">
            <v>251</v>
          </cell>
          <cell r="G1325">
            <v>14.63659655</v>
          </cell>
        </row>
        <row r="1326">
          <cell r="A1326" t="str">
            <v>1972Ischaemic heart diseaseFemaleAllEth</v>
          </cell>
          <cell r="B1326">
            <v>1972</v>
          </cell>
          <cell r="C1326" t="str">
            <v>Ischaemic heart disease</v>
          </cell>
          <cell r="D1326" t="str">
            <v>Female</v>
          </cell>
          <cell r="E1326" t="str">
            <v>AllEth</v>
          </cell>
          <cell r="F1326">
            <v>2838</v>
          </cell>
          <cell r="G1326">
            <v>165.29702510000001</v>
          </cell>
        </row>
        <row r="1327">
          <cell r="A1327" t="str">
            <v>1972Motor vehicle accidentsFemaleAllEth</v>
          </cell>
          <cell r="B1327">
            <v>1972</v>
          </cell>
          <cell r="C1327" t="str">
            <v>Motor vehicle accidents</v>
          </cell>
          <cell r="D1327" t="str">
            <v>Female</v>
          </cell>
          <cell r="E1327" t="str">
            <v>AllEth</v>
          </cell>
          <cell r="F1327">
            <v>215</v>
          </cell>
          <cell r="G1327">
            <v>14.377805349999999</v>
          </cell>
        </row>
        <row r="1328">
          <cell r="A1328" t="str">
            <v>1972Other forms of heart diseaseFemaleAllEth</v>
          </cell>
          <cell r="B1328">
            <v>1972</v>
          </cell>
          <cell r="C1328" t="str">
            <v>Other forms of heart disease</v>
          </cell>
          <cell r="D1328" t="str">
            <v>Female</v>
          </cell>
          <cell r="E1328" t="str">
            <v>AllEth</v>
          </cell>
          <cell r="F1328">
            <v>350</v>
          </cell>
          <cell r="G1328">
            <v>19.876868900000002</v>
          </cell>
        </row>
        <row r="1329">
          <cell r="A1329" t="str">
            <v>1972Influenza and pneumoniaFemaleAllEth</v>
          </cell>
          <cell r="B1329">
            <v>1972</v>
          </cell>
          <cell r="C1329" t="str">
            <v>Influenza and pneumonia</v>
          </cell>
          <cell r="D1329" t="str">
            <v>Female</v>
          </cell>
          <cell r="E1329" t="str">
            <v>AllEth</v>
          </cell>
          <cell r="F1329">
            <v>556</v>
          </cell>
          <cell r="G1329">
            <v>31.493240870000001</v>
          </cell>
        </row>
        <row r="1330">
          <cell r="A1330" t="str">
            <v>1972Intentional self-harmFemaleAllEth</v>
          </cell>
          <cell r="B1330">
            <v>1972</v>
          </cell>
          <cell r="C1330" t="str">
            <v>Intentional self-harm</v>
          </cell>
          <cell r="D1330" t="str">
            <v>Female</v>
          </cell>
          <cell r="E1330" t="str">
            <v>AllEth</v>
          </cell>
          <cell r="F1330">
            <v>89</v>
          </cell>
          <cell r="G1330">
            <v>6.4812329469999996</v>
          </cell>
        </row>
        <row r="1331">
          <cell r="A1331" t="str">
            <v>1972All cancerFemaleAllEth</v>
          </cell>
          <cell r="B1331">
            <v>1972</v>
          </cell>
          <cell r="C1331" t="str">
            <v>All cancer</v>
          </cell>
          <cell r="D1331" t="str">
            <v>Female</v>
          </cell>
          <cell r="E1331" t="str">
            <v>AllEth</v>
          </cell>
          <cell r="F1331">
            <v>2115</v>
          </cell>
          <cell r="G1331">
            <v>132.3844579</v>
          </cell>
        </row>
        <row r="1332">
          <cell r="A1332" t="str">
            <v>1972All deathsFemaleAllEth</v>
          </cell>
          <cell r="B1332">
            <v>1972</v>
          </cell>
          <cell r="C1332" t="str">
            <v>All deaths</v>
          </cell>
          <cell r="D1332" t="str">
            <v>Female</v>
          </cell>
          <cell r="E1332" t="str">
            <v>AllEth</v>
          </cell>
          <cell r="F1332">
            <v>11507</v>
          </cell>
          <cell r="G1332">
            <v>685.5329309</v>
          </cell>
        </row>
        <row r="1333">
          <cell r="A1333" t="str">
            <v>1973AssaultFemaleAllEth</v>
          </cell>
          <cell r="B1333">
            <v>1973</v>
          </cell>
          <cell r="C1333" t="str">
            <v>Assault</v>
          </cell>
          <cell r="D1333" t="str">
            <v>Female</v>
          </cell>
          <cell r="E1333" t="str">
            <v>AllEth</v>
          </cell>
          <cell r="F1333">
            <v>14</v>
          </cell>
          <cell r="G1333">
            <v>0.99351320200000004</v>
          </cell>
        </row>
        <row r="1334">
          <cell r="A1334" t="str">
            <v>1973Cerebrovascular diseaseFemaleAllEth</v>
          </cell>
          <cell r="B1334">
            <v>1973</v>
          </cell>
          <cell r="C1334" t="str">
            <v>Cerebrovascular disease</v>
          </cell>
          <cell r="D1334" t="str">
            <v>Female</v>
          </cell>
          <cell r="E1334" t="str">
            <v>AllEth</v>
          </cell>
          <cell r="F1334">
            <v>2079</v>
          </cell>
          <cell r="G1334">
            <v>117.8450948</v>
          </cell>
        </row>
        <row r="1335">
          <cell r="A1335" t="str">
            <v>1973Chronic lower respiratory diseasesFemaleAllEth</v>
          </cell>
          <cell r="B1335">
            <v>1973</v>
          </cell>
          <cell r="C1335" t="str">
            <v>Chronic lower respiratory diseases</v>
          </cell>
          <cell r="D1335" t="str">
            <v>Female</v>
          </cell>
          <cell r="E1335" t="str">
            <v>AllEth</v>
          </cell>
          <cell r="F1335">
            <v>340</v>
          </cell>
          <cell r="G1335">
            <v>20.655679490000001</v>
          </cell>
        </row>
        <row r="1336">
          <cell r="A1336" t="str">
            <v>1973Diabetes mellitusFemaleAllEth</v>
          </cell>
          <cell r="B1336">
            <v>1973</v>
          </cell>
          <cell r="C1336" t="str">
            <v>Diabetes mellitus</v>
          </cell>
          <cell r="D1336" t="str">
            <v>Female</v>
          </cell>
          <cell r="E1336" t="str">
            <v>AllEth</v>
          </cell>
          <cell r="F1336">
            <v>259</v>
          </cell>
          <cell r="G1336">
            <v>15.1114645</v>
          </cell>
        </row>
        <row r="1337">
          <cell r="A1337" t="str">
            <v>1973Ischaemic heart diseaseFemaleAllEth</v>
          </cell>
          <cell r="B1337">
            <v>1973</v>
          </cell>
          <cell r="C1337" t="str">
            <v>Ischaemic heart disease</v>
          </cell>
          <cell r="D1337" t="str">
            <v>Female</v>
          </cell>
          <cell r="E1337" t="str">
            <v>AllEth</v>
          </cell>
          <cell r="F1337">
            <v>2678</v>
          </cell>
          <cell r="G1337">
            <v>153.3827795</v>
          </cell>
        </row>
        <row r="1338">
          <cell r="A1338" t="str">
            <v>1973Motor vehicle accidentsFemaleAllEth</v>
          </cell>
          <cell r="B1338">
            <v>1973</v>
          </cell>
          <cell r="C1338" t="str">
            <v>Motor vehicle accidents</v>
          </cell>
          <cell r="D1338" t="str">
            <v>Female</v>
          </cell>
          <cell r="E1338" t="str">
            <v>AllEth</v>
          </cell>
          <cell r="F1338">
            <v>235</v>
          </cell>
          <cell r="G1338">
            <v>15.70153607</v>
          </cell>
        </row>
        <row r="1339">
          <cell r="A1339" t="str">
            <v>1973Other forms of heart diseaseFemaleAllEth</v>
          </cell>
          <cell r="B1339">
            <v>1973</v>
          </cell>
          <cell r="C1339" t="str">
            <v>Other forms of heart disease</v>
          </cell>
          <cell r="D1339" t="str">
            <v>Female</v>
          </cell>
          <cell r="E1339" t="str">
            <v>AllEth</v>
          </cell>
          <cell r="F1339">
            <v>379</v>
          </cell>
          <cell r="G1339">
            <v>21.058198170000001</v>
          </cell>
        </row>
        <row r="1340">
          <cell r="A1340" t="str">
            <v>1973Influenza and pneumoniaFemaleAllEth</v>
          </cell>
          <cell r="B1340">
            <v>1973</v>
          </cell>
          <cell r="C1340" t="str">
            <v>Influenza and pneumonia</v>
          </cell>
          <cell r="D1340" t="str">
            <v>Female</v>
          </cell>
          <cell r="E1340" t="str">
            <v>AllEth</v>
          </cell>
          <cell r="F1340">
            <v>488</v>
          </cell>
          <cell r="G1340">
            <v>27.333729999999999</v>
          </cell>
        </row>
        <row r="1341">
          <cell r="A1341" t="str">
            <v>1973Intentional self-harmFemaleAllEth</v>
          </cell>
          <cell r="B1341">
            <v>1973</v>
          </cell>
          <cell r="C1341" t="str">
            <v>Intentional self-harm</v>
          </cell>
          <cell r="D1341" t="str">
            <v>Female</v>
          </cell>
          <cell r="E1341" t="str">
            <v>AllEth</v>
          </cell>
          <cell r="F1341">
            <v>80</v>
          </cell>
          <cell r="G1341">
            <v>5.3942222160000002</v>
          </cell>
        </row>
        <row r="1342">
          <cell r="A1342" t="str">
            <v>1973All cancerFemaleAllEth</v>
          </cell>
          <cell r="B1342">
            <v>1973</v>
          </cell>
          <cell r="C1342" t="str">
            <v>All cancer</v>
          </cell>
          <cell r="D1342" t="str">
            <v>Female</v>
          </cell>
          <cell r="E1342" t="str">
            <v>AllEth</v>
          </cell>
          <cell r="F1342">
            <v>2141</v>
          </cell>
          <cell r="G1342">
            <v>131.7479951</v>
          </cell>
        </row>
        <row r="1343">
          <cell r="A1343" t="str">
            <v>1973All deathsFemaleAllEth</v>
          </cell>
          <cell r="B1343">
            <v>1973</v>
          </cell>
          <cell r="C1343" t="str">
            <v>All deaths</v>
          </cell>
          <cell r="D1343" t="str">
            <v>Female</v>
          </cell>
          <cell r="E1343" t="str">
            <v>AllEth</v>
          </cell>
          <cell r="F1343">
            <v>11380</v>
          </cell>
          <cell r="G1343">
            <v>666.65119370000002</v>
          </cell>
        </row>
        <row r="1344">
          <cell r="A1344" t="str">
            <v>1974AssaultFemaleAllEth</v>
          </cell>
          <cell r="B1344">
            <v>1974</v>
          </cell>
          <cell r="C1344" t="str">
            <v>Assault</v>
          </cell>
          <cell r="D1344" t="str">
            <v>Female</v>
          </cell>
          <cell r="E1344" t="str">
            <v>AllEth</v>
          </cell>
          <cell r="F1344">
            <v>16</v>
          </cell>
          <cell r="G1344">
            <v>1.1221034489999999</v>
          </cell>
        </row>
        <row r="1345">
          <cell r="A1345" t="str">
            <v>1974Cerebrovascular diseaseFemaleAllEth</v>
          </cell>
          <cell r="B1345">
            <v>1974</v>
          </cell>
          <cell r="C1345" t="str">
            <v>Cerebrovascular disease</v>
          </cell>
          <cell r="D1345" t="str">
            <v>Female</v>
          </cell>
          <cell r="E1345" t="str">
            <v>AllEth</v>
          </cell>
          <cell r="F1345">
            <v>2062</v>
          </cell>
          <cell r="G1345">
            <v>115.35036030000001</v>
          </cell>
        </row>
        <row r="1346">
          <cell r="A1346" t="str">
            <v>1974Chronic lower respiratory diseasesFemaleAllEth</v>
          </cell>
          <cell r="B1346">
            <v>1974</v>
          </cell>
          <cell r="C1346" t="str">
            <v>Chronic lower respiratory diseases</v>
          </cell>
          <cell r="D1346" t="str">
            <v>Female</v>
          </cell>
          <cell r="E1346" t="str">
            <v>AllEth</v>
          </cell>
          <cell r="F1346">
            <v>307</v>
          </cell>
          <cell r="G1346">
            <v>18.590504970000001</v>
          </cell>
        </row>
        <row r="1347">
          <cell r="A1347" t="str">
            <v>1974Diabetes mellitusFemaleAllEth</v>
          </cell>
          <cell r="B1347">
            <v>1974</v>
          </cell>
          <cell r="C1347" t="str">
            <v>Diabetes mellitus</v>
          </cell>
          <cell r="D1347" t="str">
            <v>Female</v>
          </cell>
          <cell r="E1347" t="str">
            <v>AllEth</v>
          </cell>
          <cell r="F1347">
            <v>270</v>
          </cell>
          <cell r="G1347">
            <v>15.338734779999999</v>
          </cell>
        </row>
        <row r="1348">
          <cell r="A1348" t="str">
            <v>1974Ischaemic heart diseaseFemaleAllEth</v>
          </cell>
          <cell r="B1348">
            <v>1974</v>
          </cell>
          <cell r="C1348" t="str">
            <v>Ischaemic heart disease</v>
          </cell>
          <cell r="D1348" t="str">
            <v>Female</v>
          </cell>
          <cell r="E1348" t="str">
            <v>AllEth</v>
          </cell>
          <cell r="F1348">
            <v>2758</v>
          </cell>
          <cell r="G1348">
            <v>154.84834670000001</v>
          </cell>
        </row>
        <row r="1349">
          <cell r="A1349" t="str">
            <v>1974Motor vehicle accidentsFemaleAllEth</v>
          </cell>
          <cell r="B1349">
            <v>1974</v>
          </cell>
          <cell r="C1349" t="str">
            <v>Motor vehicle accidents</v>
          </cell>
          <cell r="D1349" t="str">
            <v>Female</v>
          </cell>
          <cell r="E1349" t="str">
            <v>AllEth</v>
          </cell>
          <cell r="F1349">
            <v>211</v>
          </cell>
          <cell r="G1349">
            <v>13.212621410000001</v>
          </cell>
        </row>
        <row r="1350">
          <cell r="A1350" t="str">
            <v>1974Other forms of heart diseaseFemaleAllEth</v>
          </cell>
          <cell r="B1350">
            <v>1974</v>
          </cell>
          <cell r="C1350" t="str">
            <v>Other forms of heart disease</v>
          </cell>
          <cell r="D1350" t="str">
            <v>Female</v>
          </cell>
          <cell r="E1350" t="str">
            <v>AllEth</v>
          </cell>
          <cell r="F1350">
            <v>376</v>
          </cell>
          <cell r="G1350">
            <v>21.045525869999999</v>
          </cell>
        </row>
        <row r="1351">
          <cell r="A1351" t="str">
            <v>1974Influenza and pneumoniaFemaleAllEth</v>
          </cell>
          <cell r="B1351">
            <v>1974</v>
          </cell>
          <cell r="C1351" t="str">
            <v>Influenza and pneumonia</v>
          </cell>
          <cell r="D1351" t="str">
            <v>Female</v>
          </cell>
          <cell r="E1351" t="str">
            <v>AllEth</v>
          </cell>
          <cell r="F1351">
            <v>427</v>
          </cell>
          <cell r="G1351">
            <v>23.672606179999999</v>
          </cell>
        </row>
        <row r="1352">
          <cell r="A1352" t="str">
            <v>1974Intentional self-harmFemaleAllEth</v>
          </cell>
          <cell r="B1352">
            <v>1974</v>
          </cell>
          <cell r="C1352" t="str">
            <v>Intentional self-harm</v>
          </cell>
          <cell r="D1352" t="str">
            <v>Female</v>
          </cell>
          <cell r="E1352" t="str">
            <v>AllEth</v>
          </cell>
          <cell r="F1352">
            <v>86</v>
          </cell>
          <cell r="G1352">
            <v>5.9817206770000002</v>
          </cell>
        </row>
        <row r="1353">
          <cell r="A1353" t="str">
            <v>1974All cancerFemaleAllEth</v>
          </cell>
          <cell r="B1353">
            <v>1974</v>
          </cell>
          <cell r="C1353" t="str">
            <v>All cancer</v>
          </cell>
          <cell r="D1353" t="str">
            <v>Female</v>
          </cell>
          <cell r="E1353" t="str">
            <v>AllEth</v>
          </cell>
          <cell r="F1353">
            <v>2284</v>
          </cell>
          <cell r="G1353">
            <v>138.59923929999999</v>
          </cell>
        </row>
        <row r="1354">
          <cell r="A1354" t="str">
            <v>1974All deathsFemaleAllEth</v>
          </cell>
          <cell r="B1354">
            <v>1974</v>
          </cell>
          <cell r="C1354" t="str">
            <v>All deaths</v>
          </cell>
          <cell r="D1354" t="str">
            <v>Female</v>
          </cell>
          <cell r="E1354" t="str">
            <v>AllEth</v>
          </cell>
          <cell r="F1354">
            <v>11509</v>
          </cell>
          <cell r="G1354">
            <v>663.99979859999996</v>
          </cell>
        </row>
        <row r="1355">
          <cell r="A1355" t="str">
            <v>1975AssaultFemaleAllEth</v>
          </cell>
          <cell r="B1355">
            <v>1975</v>
          </cell>
          <cell r="C1355" t="str">
            <v>Assault</v>
          </cell>
          <cell r="D1355" t="str">
            <v>Female</v>
          </cell>
          <cell r="E1355" t="str">
            <v>AllEth</v>
          </cell>
          <cell r="F1355">
            <v>10</v>
          </cell>
          <cell r="G1355">
            <v>0.64455508500000003</v>
          </cell>
        </row>
        <row r="1356">
          <cell r="A1356" t="str">
            <v>1975Cerebrovascular diseaseFemaleAllEth</v>
          </cell>
          <cell r="B1356">
            <v>1975</v>
          </cell>
          <cell r="C1356" t="str">
            <v>Cerebrovascular disease</v>
          </cell>
          <cell r="D1356" t="str">
            <v>Female</v>
          </cell>
          <cell r="E1356" t="str">
            <v>AllEth</v>
          </cell>
          <cell r="F1356">
            <v>1933</v>
          </cell>
          <cell r="G1356">
            <v>105.0637625</v>
          </cell>
        </row>
        <row r="1357">
          <cell r="A1357" t="str">
            <v>1975Chronic lower respiratory diseasesFemaleAllEth</v>
          </cell>
          <cell r="B1357">
            <v>1975</v>
          </cell>
          <cell r="C1357" t="str">
            <v>Chronic lower respiratory diseases</v>
          </cell>
          <cell r="D1357" t="str">
            <v>Female</v>
          </cell>
          <cell r="E1357" t="str">
            <v>AllEth</v>
          </cell>
          <cell r="F1357">
            <v>324</v>
          </cell>
          <cell r="G1357">
            <v>18.648438110000001</v>
          </cell>
        </row>
        <row r="1358">
          <cell r="A1358" t="str">
            <v>1975Diabetes mellitusFemaleAllEth</v>
          </cell>
          <cell r="B1358">
            <v>1975</v>
          </cell>
          <cell r="C1358" t="str">
            <v>Diabetes mellitus</v>
          </cell>
          <cell r="D1358" t="str">
            <v>Female</v>
          </cell>
          <cell r="E1358" t="str">
            <v>AllEth</v>
          </cell>
          <cell r="F1358">
            <v>258</v>
          </cell>
          <cell r="G1358">
            <v>14.6258632</v>
          </cell>
        </row>
        <row r="1359">
          <cell r="A1359" t="str">
            <v>1975Ischaemic heart diseaseFemaleAllEth</v>
          </cell>
          <cell r="B1359">
            <v>1975</v>
          </cell>
          <cell r="C1359" t="str">
            <v>Ischaemic heart disease</v>
          </cell>
          <cell r="D1359" t="str">
            <v>Female</v>
          </cell>
          <cell r="E1359" t="str">
            <v>AllEth</v>
          </cell>
          <cell r="F1359">
            <v>2671</v>
          </cell>
          <cell r="G1359">
            <v>145.25548929999999</v>
          </cell>
        </row>
        <row r="1360">
          <cell r="A1360" t="str">
            <v>1975Motor vehicle accidentsFemaleAllEth</v>
          </cell>
          <cell r="B1360">
            <v>1975</v>
          </cell>
          <cell r="C1360" t="str">
            <v>Motor vehicle accidents</v>
          </cell>
          <cell r="D1360" t="str">
            <v>Female</v>
          </cell>
          <cell r="E1360" t="str">
            <v>AllEth</v>
          </cell>
          <cell r="F1360">
            <v>190</v>
          </cell>
          <cell r="G1360">
            <v>12.048594899999999</v>
          </cell>
        </row>
        <row r="1361">
          <cell r="A1361" t="str">
            <v>1975Other forms of heart diseaseFemaleAllEth</v>
          </cell>
          <cell r="B1361">
            <v>1975</v>
          </cell>
          <cell r="C1361" t="str">
            <v>Other forms of heart disease</v>
          </cell>
          <cell r="D1361" t="str">
            <v>Female</v>
          </cell>
          <cell r="E1361" t="str">
            <v>AllEth</v>
          </cell>
          <cell r="F1361">
            <v>333</v>
          </cell>
          <cell r="G1361">
            <v>17.96438362</v>
          </cell>
        </row>
        <row r="1362">
          <cell r="A1362" t="str">
            <v>1975Influenza and pneumoniaFemaleAllEth</v>
          </cell>
          <cell r="B1362">
            <v>1975</v>
          </cell>
          <cell r="C1362" t="str">
            <v>Influenza and pneumonia</v>
          </cell>
          <cell r="D1362" t="str">
            <v>Female</v>
          </cell>
          <cell r="E1362" t="str">
            <v>AllEth</v>
          </cell>
          <cell r="F1362">
            <v>540</v>
          </cell>
          <cell r="G1362">
            <v>29.090846939999999</v>
          </cell>
        </row>
        <row r="1363">
          <cell r="A1363" t="str">
            <v>1975Intentional self-harmFemaleAllEth</v>
          </cell>
          <cell r="B1363">
            <v>1975</v>
          </cell>
          <cell r="C1363" t="str">
            <v>Intentional self-harm</v>
          </cell>
          <cell r="D1363" t="str">
            <v>Female</v>
          </cell>
          <cell r="E1363" t="str">
            <v>AllEth</v>
          </cell>
          <cell r="F1363">
            <v>98</v>
          </cell>
          <cell r="G1363">
            <v>6.6488293360000004</v>
          </cell>
        </row>
        <row r="1364">
          <cell r="A1364" t="str">
            <v>1975All cancerFemaleAllEth</v>
          </cell>
          <cell r="B1364">
            <v>1975</v>
          </cell>
          <cell r="C1364" t="str">
            <v>All cancer</v>
          </cell>
          <cell r="D1364" t="str">
            <v>Female</v>
          </cell>
          <cell r="E1364" t="str">
            <v>AllEth</v>
          </cell>
          <cell r="F1364">
            <v>2281</v>
          </cell>
          <cell r="G1364">
            <v>134.7733757</v>
          </cell>
        </row>
        <row r="1365">
          <cell r="A1365" t="str">
            <v>1975All deathsFemaleAllEth</v>
          </cell>
          <cell r="B1365">
            <v>1975</v>
          </cell>
          <cell r="C1365" t="str">
            <v>All deaths</v>
          </cell>
          <cell r="D1365" t="str">
            <v>Female</v>
          </cell>
          <cell r="E1365" t="str">
            <v>AllEth</v>
          </cell>
          <cell r="F1365">
            <v>11317</v>
          </cell>
          <cell r="G1365">
            <v>636.29244019999999</v>
          </cell>
        </row>
        <row r="1366">
          <cell r="A1366" t="str">
            <v>1976AssaultFemaleAllEth</v>
          </cell>
          <cell r="B1366">
            <v>1976</v>
          </cell>
          <cell r="C1366" t="str">
            <v>Assault</v>
          </cell>
          <cell r="D1366" t="str">
            <v>Female</v>
          </cell>
          <cell r="E1366" t="str">
            <v>AllEth</v>
          </cell>
          <cell r="F1366">
            <v>11</v>
          </cell>
          <cell r="G1366">
            <v>0.72254764400000004</v>
          </cell>
        </row>
        <row r="1367">
          <cell r="A1367" t="str">
            <v>1976Cerebrovascular diseaseFemaleAllEth</v>
          </cell>
          <cell r="B1367">
            <v>1976</v>
          </cell>
          <cell r="C1367" t="str">
            <v>Cerebrovascular disease</v>
          </cell>
          <cell r="D1367" t="str">
            <v>Female</v>
          </cell>
          <cell r="E1367" t="str">
            <v>AllEth</v>
          </cell>
          <cell r="F1367">
            <v>1823</v>
          </cell>
          <cell r="G1367">
            <v>96.217021799999998</v>
          </cell>
        </row>
        <row r="1368">
          <cell r="A1368" t="str">
            <v>1976Chronic lower respiratory diseasesFemaleAllEth</v>
          </cell>
          <cell r="B1368">
            <v>1976</v>
          </cell>
          <cell r="C1368" t="str">
            <v>Chronic lower respiratory diseases</v>
          </cell>
          <cell r="D1368" t="str">
            <v>Female</v>
          </cell>
          <cell r="E1368" t="str">
            <v>AllEth</v>
          </cell>
          <cell r="F1368">
            <v>354</v>
          </cell>
          <cell r="G1368">
            <v>20.12715863</v>
          </cell>
        </row>
        <row r="1369">
          <cell r="A1369" t="str">
            <v>1976Diabetes mellitusFemaleAllEth</v>
          </cell>
          <cell r="B1369">
            <v>1976</v>
          </cell>
          <cell r="C1369" t="str">
            <v>Diabetes mellitus</v>
          </cell>
          <cell r="D1369" t="str">
            <v>Female</v>
          </cell>
          <cell r="E1369" t="str">
            <v>AllEth</v>
          </cell>
          <cell r="F1369">
            <v>241</v>
          </cell>
          <cell r="G1369">
            <v>12.82003823</v>
          </cell>
        </row>
        <row r="1370">
          <cell r="A1370" t="str">
            <v>1976Ischaemic heart diseaseFemaleAllEth</v>
          </cell>
          <cell r="B1370">
            <v>1976</v>
          </cell>
          <cell r="C1370" t="str">
            <v>Ischaemic heart disease</v>
          </cell>
          <cell r="D1370" t="str">
            <v>Female</v>
          </cell>
          <cell r="E1370" t="str">
            <v>AllEth</v>
          </cell>
          <cell r="F1370">
            <v>2797</v>
          </cell>
          <cell r="G1370">
            <v>148.26405990000001</v>
          </cell>
        </row>
        <row r="1371">
          <cell r="A1371" t="str">
            <v>1976Motor vehicle accidentsFemaleAllEth</v>
          </cell>
          <cell r="B1371">
            <v>1976</v>
          </cell>
          <cell r="C1371" t="str">
            <v>Motor vehicle accidents</v>
          </cell>
          <cell r="D1371" t="str">
            <v>Female</v>
          </cell>
          <cell r="E1371" t="str">
            <v>AllEth</v>
          </cell>
          <cell r="F1371">
            <v>170</v>
          </cell>
          <cell r="G1371">
            <v>10.443663409999999</v>
          </cell>
        </row>
        <row r="1372">
          <cell r="A1372" t="str">
            <v>1976Other forms of heart diseaseFemaleAllEth</v>
          </cell>
          <cell r="B1372">
            <v>1976</v>
          </cell>
          <cell r="C1372" t="str">
            <v>Other forms of heart disease</v>
          </cell>
          <cell r="D1372" t="str">
            <v>Female</v>
          </cell>
          <cell r="E1372" t="str">
            <v>AllEth</v>
          </cell>
          <cell r="F1372">
            <v>460</v>
          </cell>
          <cell r="G1372">
            <v>24.076873670000001</v>
          </cell>
        </row>
        <row r="1373">
          <cell r="A1373" t="str">
            <v>1976Influenza and pneumoniaFemaleAllEth</v>
          </cell>
          <cell r="B1373">
            <v>1976</v>
          </cell>
          <cell r="C1373" t="str">
            <v>Influenza and pneumonia</v>
          </cell>
          <cell r="D1373" t="str">
            <v>Female</v>
          </cell>
          <cell r="E1373" t="str">
            <v>AllEth</v>
          </cell>
          <cell r="F1373">
            <v>536</v>
          </cell>
          <cell r="G1373">
            <v>27.95290279</v>
          </cell>
        </row>
        <row r="1374">
          <cell r="A1374" t="str">
            <v>1976Intentional self-harmFemaleAllEth</v>
          </cell>
          <cell r="B1374">
            <v>1976</v>
          </cell>
          <cell r="C1374" t="str">
            <v>Intentional self-harm</v>
          </cell>
          <cell r="D1374" t="str">
            <v>Female</v>
          </cell>
          <cell r="E1374" t="str">
            <v>AllEth</v>
          </cell>
          <cell r="F1374">
            <v>93</v>
          </cell>
          <cell r="G1374">
            <v>6.1761487050000001</v>
          </cell>
        </row>
        <row r="1375">
          <cell r="A1375" t="str">
            <v>1976All cancerFemaleAllEth</v>
          </cell>
          <cell r="B1375">
            <v>1976</v>
          </cell>
          <cell r="C1375" t="str">
            <v>All cancer</v>
          </cell>
          <cell r="D1375" t="str">
            <v>Female</v>
          </cell>
          <cell r="E1375" t="str">
            <v>AllEth</v>
          </cell>
          <cell r="F1375">
            <v>2330</v>
          </cell>
          <cell r="G1375">
            <v>136.06160439999999</v>
          </cell>
        </row>
        <row r="1376">
          <cell r="A1376" t="str">
            <v>1976All deathsFemaleAllEth</v>
          </cell>
          <cell r="B1376">
            <v>1976</v>
          </cell>
          <cell r="C1376" t="str">
            <v>All deaths</v>
          </cell>
          <cell r="D1376" t="str">
            <v>Female</v>
          </cell>
          <cell r="E1376" t="str">
            <v>AllEth</v>
          </cell>
          <cell r="F1376">
            <v>11480</v>
          </cell>
          <cell r="G1376">
            <v>630.462852</v>
          </cell>
        </row>
        <row r="1377">
          <cell r="A1377" t="str">
            <v>1977AssaultFemaleAllEth</v>
          </cell>
          <cell r="B1377">
            <v>1977</v>
          </cell>
          <cell r="C1377" t="str">
            <v>Assault</v>
          </cell>
          <cell r="D1377" t="str">
            <v>Female</v>
          </cell>
          <cell r="E1377" t="str">
            <v>AllEth</v>
          </cell>
          <cell r="F1377">
            <v>22</v>
          </cell>
          <cell r="G1377">
            <v>1.3969960779999999</v>
          </cell>
        </row>
        <row r="1378">
          <cell r="A1378" t="str">
            <v>1977Cerebrovascular diseaseFemaleAllEth</v>
          </cell>
          <cell r="B1378">
            <v>1977</v>
          </cell>
          <cell r="C1378" t="str">
            <v>Cerebrovascular disease</v>
          </cell>
          <cell r="D1378" t="str">
            <v>Female</v>
          </cell>
          <cell r="E1378" t="str">
            <v>AllEth</v>
          </cell>
          <cell r="F1378">
            <v>1929</v>
          </cell>
          <cell r="G1378">
            <v>99.818770139999998</v>
          </cell>
        </row>
        <row r="1379">
          <cell r="A1379" t="str">
            <v>1977Chronic lower respiratory diseasesFemaleAllEth</v>
          </cell>
          <cell r="B1379">
            <v>1977</v>
          </cell>
          <cell r="C1379" t="str">
            <v>Chronic lower respiratory diseases</v>
          </cell>
          <cell r="D1379" t="str">
            <v>Female</v>
          </cell>
          <cell r="E1379" t="str">
            <v>AllEth</v>
          </cell>
          <cell r="F1379">
            <v>364</v>
          </cell>
          <cell r="G1379">
            <v>20.361492729999998</v>
          </cell>
        </row>
        <row r="1380">
          <cell r="A1380" t="str">
            <v>1977Diabetes mellitusFemaleAllEth</v>
          </cell>
          <cell r="B1380">
            <v>1977</v>
          </cell>
          <cell r="C1380" t="str">
            <v>Diabetes mellitus</v>
          </cell>
          <cell r="D1380" t="str">
            <v>Female</v>
          </cell>
          <cell r="E1380" t="str">
            <v>AllEth</v>
          </cell>
          <cell r="F1380">
            <v>212</v>
          </cell>
          <cell r="G1380">
            <v>11.390880940000001</v>
          </cell>
        </row>
        <row r="1381">
          <cell r="A1381" t="str">
            <v>1977Ischaemic heart diseaseFemaleAllEth</v>
          </cell>
          <cell r="B1381">
            <v>1977</v>
          </cell>
          <cell r="C1381" t="str">
            <v>Ischaemic heart disease</v>
          </cell>
          <cell r="D1381" t="str">
            <v>Female</v>
          </cell>
          <cell r="E1381" t="str">
            <v>AllEth</v>
          </cell>
          <cell r="F1381">
            <v>2892</v>
          </cell>
          <cell r="G1381">
            <v>151.20141280000001</v>
          </cell>
        </row>
        <row r="1382">
          <cell r="A1382" t="str">
            <v>1977Motor vehicle accidentsFemaleAllEth</v>
          </cell>
          <cell r="B1382">
            <v>1977</v>
          </cell>
          <cell r="C1382" t="str">
            <v>Motor vehicle accidents</v>
          </cell>
          <cell r="D1382" t="str">
            <v>Female</v>
          </cell>
          <cell r="E1382" t="str">
            <v>AllEth</v>
          </cell>
          <cell r="F1382">
            <v>259</v>
          </cell>
          <cell r="G1382">
            <v>15.766379410000001</v>
          </cell>
        </row>
        <row r="1383">
          <cell r="A1383" t="str">
            <v>1977Other forms of heart diseaseFemaleAllEth</v>
          </cell>
          <cell r="B1383">
            <v>1977</v>
          </cell>
          <cell r="C1383" t="str">
            <v>Other forms of heart disease</v>
          </cell>
          <cell r="D1383" t="str">
            <v>Female</v>
          </cell>
          <cell r="E1383" t="str">
            <v>AllEth</v>
          </cell>
          <cell r="F1383">
            <v>464</v>
          </cell>
          <cell r="G1383">
            <v>24.003259079999999</v>
          </cell>
        </row>
        <row r="1384">
          <cell r="A1384" t="str">
            <v>1977Influenza and pneumoniaFemaleAllEth</v>
          </cell>
          <cell r="B1384">
            <v>1977</v>
          </cell>
          <cell r="C1384" t="str">
            <v>Influenza and pneumonia</v>
          </cell>
          <cell r="D1384" t="str">
            <v>Female</v>
          </cell>
          <cell r="E1384" t="str">
            <v>AllEth</v>
          </cell>
          <cell r="F1384">
            <v>482</v>
          </cell>
          <cell r="G1384">
            <v>24.625141840000001</v>
          </cell>
        </row>
        <row r="1385">
          <cell r="A1385" t="str">
            <v>1977Intentional self-harmFemaleAllEth</v>
          </cell>
          <cell r="B1385">
            <v>1977</v>
          </cell>
          <cell r="C1385" t="str">
            <v>Intentional self-harm</v>
          </cell>
          <cell r="D1385" t="str">
            <v>Female</v>
          </cell>
          <cell r="E1385" t="str">
            <v>AllEth</v>
          </cell>
          <cell r="F1385">
            <v>109</v>
          </cell>
          <cell r="G1385">
            <v>7.2701512639999999</v>
          </cell>
        </row>
        <row r="1386">
          <cell r="A1386" t="str">
            <v>1977All cancerFemaleAllEth</v>
          </cell>
          <cell r="B1386">
            <v>1977</v>
          </cell>
          <cell r="C1386" t="str">
            <v>All cancer</v>
          </cell>
          <cell r="D1386" t="str">
            <v>Female</v>
          </cell>
          <cell r="E1386" t="str">
            <v>AllEth</v>
          </cell>
          <cell r="F1386">
            <v>2402</v>
          </cell>
          <cell r="G1386">
            <v>137.8801053</v>
          </cell>
        </row>
        <row r="1387">
          <cell r="A1387" t="str">
            <v>1977All deathsFemaleAllEth</v>
          </cell>
          <cell r="B1387">
            <v>1977</v>
          </cell>
          <cell r="C1387" t="str">
            <v>All deaths</v>
          </cell>
          <cell r="D1387" t="str">
            <v>Female</v>
          </cell>
          <cell r="E1387" t="str">
            <v>AllEth</v>
          </cell>
          <cell r="F1387">
            <v>11664</v>
          </cell>
          <cell r="G1387">
            <v>632.86379639999996</v>
          </cell>
        </row>
        <row r="1388">
          <cell r="A1388" t="str">
            <v>1978AssaultFemaleAllEth</v>
          </cell>
          <cell r="B1388">
            <v>1978</v>
          </cell>
          <cell r="C1388" t="str">
            <v>Assault</v>
          </cell>
          <cell r="D1388" t="str">
            <v>Female</v>
          </cell>
          <cell r="E1388" t="str">
            <v>AllEth</v>
          </cell>
          <cell r="F1388">
            <v>20</v>
          </cell>
          <cell r="G1388">
            <v>1.262569912</v>
          </cell>
        </row>
        <row r="1389">
          <cell r="A1389" t="str">
            <v>1978Cerebrovascular diseaseFemaleAllEth</v>
          </cell>
          <cell r="B1389">
            <v>1978</v>
          </cell>
          <cell r="C1389" t="str">
            <v>Cerebrovascular disease</v>
          </cell>
          <cell r="D1389" t="str">
            <v>Female</v>
          </cell>
          <cell r="E1389" t="str">
            <v>AllEth</v>
          </cell>
          <cell r="F1389">
            <v>1736</v>
          </cell>
          <cell r="G1389">
            <v>87.72113693</v>
          </cell>
        </row>
        <row r="1390">
          <cell r="A1390" t="str">
            <v>1978Chronic lower respiratory diseasesFemaleAllEth</v>
          </cell>
          <cell r="B1390">
            <v>1978</v>
          </cell>
          <cell r="C1390" t="str">
            <v>Chronic lower respiratory diseases</v>
          </cell>
          <cell r="D1390" t="str">
            <v>Female</v>
          </cell>
          <cell r="E1390" t="str">
            <v>AllEth</v>
          </cell>
          <cell r="F1390">
            <v>372</v>
          </cell>
          <cell r="G1390">
            <v>20.894746349999998</v>
          </cell>
        </row>
        <row r="1391">
          <cell r="A1391" t="str">
            <v>1978Diabetes mellitusFemaleAllEth</v>
          </cell>
          <cell r="B1391">
            <v>1978</v>
          </cell>
          <cell r="C1391" t="str">
            <v>Diabetes mellitus</v>
          </cell>
          <cell r="D1391" t="str">
            <v>Female</v>
          </cell>
          <cell r="E1391" t="str">
            <v>AllEth</v>
          </cell>
          <cell r="F1391">
            <v>167</v>
          </cell>
          <cell r="G1391">
            <v>8.8438683680000008</v>
          </cell>
        </row>
        <row r="1392">
          <cell r="A1392" t="str">
            <v>1978Ischaemic heart diseaseFemaleAllEth</v>
          </cell>
          <cell r="B1392">
            <v>1978</v>
          </cell>
          <cell r="C1392" t="str">
            <v>Ischaemic heart disease</v>
          </cell>
          <cell r="D1392" t="str">
            <v>Female</v>
          </cell>
          <cell r="E1392" t="str">
            <v>AllEth</v>
          </cell>
          <cell r="F1392">
            <v>2715</v>
          </cell>
          <cell r="G1392">
            <v>139.11538010000001</v>
          </cell>
        </row>
        <row r="1393">
          <cell r="A1393" t="str">
            <v>1978Motor vehicle accidentsFemaleAllEth</v>
          </cell>
          <cell r="B1393">
            <v>1978</v>
          </cell>
          <cell r="C1393" t="str">
            <v>Motor vehicle accidents</v>
          </cell>
          <cell r="D1393" t="str">
            <v>Female</v>
          </cell>
          <cell r="E1393" t="str">
            <v>AllEth</v>
          </cell>
          <cell r="F1393">
            <v>207</v>
          </cell>
          <cell r="G1393">
            <v>12.77756477</v>
          </cell>
        </row>
        <row r="1394">
          <cell r="A1394" t="str">
            <v>1978Other forms of heart diseaseFemaleAllEth</v>
          </cell>
          <cell r="B1394">
            <v>1978</v>
          </cell>
          <cell r="C1394" t="str">
            <v>Other forms of heart disease</v>
          </cell>
          <cell r="D1394" t="str">
            <v>Female</v>
          </cell>
          <cell r="E1394" t="str">
            <v>AllEth</v>
          </cell>
          <cell r="F1394">
            <v>438</v>
          </cell>
          <cell r="G1394">
            <v>21.91118436</v>
          </cell>
        </row>
        <row r="1395">
          <cell r="A1395" t="str">
            <v>1978Influenza and pneumoniaFemaleAllEth</v>
          </cell>
          <cell r="B1395">
            <v>1978</v>
          </cell>
          <cell r="C1395" t="str">
            <v>Influenza and pneumonia</v>
          </cell>
          <cell r="D1395" t="str">
            <v>Female</v>
          </cell>
          <cell r="E1395" t="str">
            <v>AllEth</v>
          </cell>
          <cell r="F1395">
            <v>595</v>
          </cell>
          <cell r="G1395">
            <v>29.798380609999999</v>
          </cell>
        </row>
        <row r="1396">
          <cell r="A1396" t="str">
            <v>1978Intentional self-harmFemaleAllEth</v>
          </cell>
          <cell r="B1396">
            <v>1978</v>
          </cell>
          <cell r="C1396" t="str">
            <v>Intentional self-harm</v>
          </cell>
          <cell r="D1396" t="str">
            <v>Female</v>
          </cell>
          <cell r="E1396" t="str">
            <v>AllEth</v>
          </cell>
          <cell r="F1396">
            <v>114</v>
          </cell>
          <cell r="G1396">
            <v>7.5015212150000004</v>
          </cell>
        </row>
        <row r="1397">
          <cell r="A1397" t="str">
            <v>1978All cancerFemaleAllEth</v>
          </cell>
          <cell r="B1397">
            <v>1978</v>
          </cell>
          <cell r="C1397" t="str">
            <v>All cancer</v>
          </cell>
          <cell r="D1397" t="str">
            <v>Female</v>
          </cell>
          <cell r="E1397" t="str">
            <v>AllEth</v>
          </cell>
          <cell r="F1397">
            <v>2410</v>
          </cell>
          <cell r="G1397">
            <v>137.1526897</v>
          </cell>
        </row>
        <row r="1398">
          <cell r="A1398" t="str">
            <v>1978All deathsFemaleAllEth</v>
          </cell>
          <cell r="B1398">
            <v>1978</v>
          </cell>
          <cell r="C1398" t="str">
            <v>All deaths</v>
          </cell>
          <cell r="D1398" t="str">
            <v>Female</v>
          </cell>
          <cell r="E1398" t="str">
            <v>AllEth</v>
          </cell>
          <cell r="F1398">
            <v>11071</v>
          </cell>
          <cell r="G1398">
            <v>592.43940880000002</v>
          </cell>
        </row>
        <row r="1399">
          <cell r="A1399" t="str">
            <v>1979AssaultFemaleAllEth</v>
          </cell>
          <cell r="B1399">
            <v>1979</v>
          </cell>
          <cell r="C1399" t="str">
            <v>Assault</v>
          </cell>
          <cell r="D1399" t="str">
            <v>Female</v>
          </cell>
          <cell r="E1399" t="str">
            <v>AllEth</v>
          </cell>
          <cell r="F1399">
            <v>21</v>
          </cell>
          <cell r="G1399">
            <v>1.3294711370000001</v>
          </cell>
        </row>
        <row r="1400">
          <cell r="A1400" t="str">
            <v>1979Cerebrovascular diseaseFemaleAllEth</v>
          </cell>
          <cell r="B1400">
            <v>1979</v>
          </cell>
          <cell r="C1400" t="str">
            <v>Cerebrovascular disease</v>
          </cell>
          <cell r="D1400" t="str">
            <v>Female</v>
          </cell>
          <cell r="E1400" t="str">
            <v>AllEth</v>
          </cell>
          <cell r="F1400">
            <v>1783</v>
          </cell>
          <cell r="G1400">
            <v>87.470054950000005</v>
          </cell>
        </row>
        <row r="1401">
          <cell r="A1401" t="str">
            <v>1979Chronic lower respiratory diseasesFemaleAllEth</v>
          </cell>
          <cell r="B1401">
            <v>1979</v>
          </cell>
          <cell r="C1401" t="str">
            <v>Chronic lower respiratory diseases</v>
          </cell>
          <cell r="D1401" t="str">
            <v>Female</v>
          </cell>
          <cell r="E1401" t="str">
            <v>AllEth</v>
          </cell>
          <cell r="F1401">
            <v>376</v>
          </cell>
          <cell r="G1401">
            <v>20.304665249999999</v>
          </cell>
        </row>
        <row r="1402">
          <cell r="A1402" t="str">
            <v>1979Diabetes mellitusFemaleAllEth</v>
          </cell>
          <cell r="B1402">
            <v>1979</v>
          </cell>
          <cell r="C1402" t="str">
            <v>Diabetes mellitus</v>
          </cell>
          <cell r="D1402" t="str">
            <v>Female</v>
          </cell>
          <cell r="E1402" t="str">
            <v>AllEth</v>
          </cell>
          <cell r="F1402">
            <v>206</v>
          </cell>
          <cell r="G1402">
            <v>10.62069258</v>
          </cell>
        </row>
        <row r="1403">
          <cell r="A1403" t="str">
            <v>1979Ischaemic heart diseaseFemaleAllEth</v>
          </cell>
          <cell r="B1403">
            <v>1979</v>
          </cell>
          <cell r="C1403" t="str">
            <v>Ischaemic heart disease</v>
          </cell>
          <cell r="D1403" t="str">
            <v>Female</v>
          </cell>
          <cell r="E1403" t="str">
            <v>AllEth</v>
          </cell>
          <cell r="F1403">
            <v>2747</v>
          </cell>
          <cell r="G1403">
            <v>137.19936559999999</v>
          </cell>
        </row>
        <row r="1404">
          <cell r="A1404" t="str">
            <v>1979Motor vehicle accidentsFemaleAllEth</v>
          </cell>
          <cell r="B1404">
            <v>1979</v>
          </cell>
          <cell r="C1404" t="str">
            <v>Motor vehicle accidents</v>
          </cell>
          <cell r="D1404" t="str">
            <v>Female</v>
          </cell>
          <cell r="E1404" t="str">
            <v>AllEth</v>
          </cell>
          <cell r="F1404">
            <v>169</v>
          </cell>
          <cell r="G1404">
            <v>10.35997568</v>
          </cell>
        </row>
        <row r="1405">
          <cell r="A1405" t="str">
            <v>1979Other forms of heart diseaseFemaleAllEth</v>
          </cell>
          <cell r="B1405">
            <v>1979</v>
          </cell>
          <cell r="C1405" t="str">
            <v>Other forms of heart disease</v>
          </cell>
          <cell r="D1405" t="str">
            <v>Female</v>
          </cell>
          <cell r="E1405" t="str">
            <v>AllEth</v>
          </cell>
          <cell r="F1405">
            <v>607</v>
          </cell>
          <cell r="G1405">
            <v>29.586631069999999</v>
          </cell>
        </row>
        <row r="1406">
          <cell r="A1406" t="str">
            <v>1979Influenza and pneumoniaFemaleAllEth</v>
          </cell>
          <cell r="B1406">
            <v>1979</v>
          </cell>
          <cell r="C1406" t="str">
            <v>Influenza and pneumonia</v>
          </cell>
          <cell r="D1406" t="str">
            <v>Female</v>
          </cell>
          <cell r="E1406" t="str">
            <v>AllEth</v>
          </cell>
          <cell r="F1406">
            <v>545</v>
          </cell>
          <cell r="G1406">
            <v>26.453517980000001</v>
          </cell>
        </row>
        <row r="1407">
          <cell r="A1407" t="str">
            <v>1979Intentional self-harmFemaleAllEth</v>
          </cell>
          <cell r="B1407">
            <v>1979</v>
          </cell>
          <cell r="C1407" t="str">
            <v>Intentional self-harm</v>
          </cell>
          <cell r="D1407" t="str">
            <v>Female</v>
          </cell>
          <cell r="E1407" t="str">
            <v>AllEth</v>
          </cell>
          <cell r="F1407">
            <v>89</v>
          </cell>
          <cell r="G1407">
            <v>5.6445316410000004</v>
          </cell>
        </row>
        <row r="1408">
          <cell r="A1408" t="str">
            <v>1979All cancerFemaleAllEth</v>
          </cell>
          <cell r="B1408">
            <v>1979</v>
          </cell>
          <cell r="C1408" t="str">
            <v>All cancer</v>
          </cell>
          <cell r="D1408" t="str">
            <v>Female</v>
          </cell>
          <cell r="E1408" t="str">
            <v>AllEth</v>
          </cell>
          <cell r="F1408">
            <v>2465</v>
          </cell>
          <cell r="G1408">
            <v>137.33428660000001</v>
          </cell>
        </row>
        <row r="1409">
          <cell r="A1409" t="str">
            <v>1979All deathsFemaleAllEth</v>
          </cell>
          <cell r="B1409">
            <v>1979</v>
          </cell>
          <cell r="C1409" t="str">
            <v>All deaths</v>
          </cell>
          <cell r="D1409" t="str">
            <v>Female</v>
          </cell>
          <cell r="E1409" t="str">
            <v>AllEth</v>
          </cell>
          <cell r="F1409">
            <v>11413</v>
          </cell>
          <cell r="G1409">
            <v>595.47895000000005</v>
          </cell>
        </row>
        <row r="1410">
          <cell r="A1410" t="str">
            <v>1980AssaultFemaleAllEth</v>
          </cell>
          <cell r="B1410">
            <v>1980</v>
          </cell>
          <cell r="C1410" t="str">
            <v>Assault</v>
          </cell>
          <cell r="D1410" t="str">
            <v>Female</v>
          </cell>
          <cell r="E1410" t="str">
            <v>AllEth</v>
          </cell>
          <cell r="F1410">
            <v>13</v>
          </cell>
          <cell r="G1410">
            <v>0.81755728500000002</v>
          </cell>
        </row>
        <row r="1411">
          <cell r="A1411" t="str">
            <v>1980Cerebrovascular diseaseFemaleAllEth</v>
          </cell>
          <cell r="B1411">
            <v>1980</v>
          </cell>
          <cell r="C1411" t="str">
            <v>Cerebrovascular disease</v>
          </cell>
          <cell r="D1411" t="str">
            <v>Female</v>
          </cell>
          <cell r="E1411" t="str">
            <v>AllEth</v>
          </cell>
          <cell r="F1411">
            <v>1870</v>
          </cell>
          <cell r="G1411">
            <v>89.995249740000006</v>
          </cell>
        </row>
        <row r="1412">
          <cell r="A1412" t="str">
            <v>1980Chronic lower respiratory diseasesFemaleAllEth</v>
          </cell>
          <cell r="B1412">
            <v>1980</v>
          </cell>
          <cell r="C1412" t="str">
            <v>Chronic lower respiratory diseases</v>
          </cell>
          <cell r="D1412" t="str">
            <v>Female</v>
          </cell>
          <cell r="E1412" t="str">
            <v>AllEth</v>
          </cell>
          <cell r="F1412">
            <v>459</v>
          </cell>
          <cell r="G1412">
            <v>24.95182569</v>
          </cell>
        </row>
        <row r="1413">
          <cell r="A1413" t="str">
            <v>1980Diabetes mellitusFemaleAllEth</v>
          </cell>
          <cell r="B1413">
            <v>1980</v>
          </cell>
          <cell r="C1413" t="str">
            <v>Diabetes mellitus</v>
          </cell>
          <cell r="D1413" t="str">
            <v>Female</v>
          </cell>
          <cell r="E1413" t="str">
            <v>AllEth</v>
          </cell>
          <cell r="F1413">
            <v>248</v>
          </cell>
          <cell r="G1413">
            <v>12.43908499</v>
          </cell>
        </row>
        <row r="1414">
          <cell r="A1414" t="str">
            <v>1980Ischaemic heart diseaseFemaleAllEth</v>
          </cell>
          <cell r="B1414">
            <v>1980</v>
          </cell>
          <cell r="C1414" t="str">
            <v>Ischaemic heart disease</v>
          </cell>
          <cell r="D1414" t="str">
            <v>Female</v>
          </cell>
          <cell r="E1414" t="str">
            <v>AllEth</v>
          </cell>
          <cell r="F1414">
            <v>3046</v>
          </cell>
          <cell r="G1414">
            <v>149.1670441</v>
          </cell>
        </row>
        <row r="1415">
          <cell r="A1415" t="str">
            <v>1980Motor vehicle accidentsFemaleAllEth</v>
          </cell>
          <cell r="B1415">
            <v>1980</v>
          </cell>
          <cell r="C1415" t="str">
            <v>Motor vehicle accidents</v>
          </cell>
          <cell r="D1415" t="str">
            <v>Female</v>
          </cell>
          <cell r="E1415" t="str">
            <v>AllEth</v>
          </cell>
          <cell r="F1415">
            <v>184</v>
          </cell>
          <cell r="G1415">
            <v>11.251012940000001</v>
          </cell>
        </row>
        <row r="1416">
          <cell r="A1416" t="str">
            <v>1980Other forms of heart diseaseFemaleAllEth</v>
          </cell>
          <cell r="B1416">
            <v>1980</v>
          </cell>
          <cell r="C1416" t="str">
            <v>Other forms of heart disease</v>
          </cell>
          <cell r="D1416" t="str">
            <v>Female</v>
          </cell>
          <cell r="E1416" t="str">
            <v>AllEth</v>
          </cell>
          <cell r="F1416">
            <v>583</v>
          </cell>
          <cell r="G1416">
            <v>27.756490679999999</v>
          </cell>
        </row>
        <row r="1417">
          <cell r="A1417" t="str">
            <v>1980Influenza and pneumoniaFemaleAllEth</v>
          </cell>
          <cell r="B1417">
            <v>1980</v>
          </cell>
          <cell r="C1417" t="str">
            <v>Influenza and pneumonia</v>
          </cell>
          <cell r="D1417" t="str">
            <v>Female</v>
          </cell>
          <cell r="E1417" t="str">
            <v>AllEth</v>
          </cell>
          <cell r="F1417">
            <v>734</v>
          </cell>
          <cell r="G1417">
            <v>34.3659076</v>
          </cell>
        </row>
        <row r="1418">
          <cell r="A1418" t="str">
            <v>1980Intentional self-harmFemaleAllEth</v>
          </cell>
          <cell r="B1418">
            <v>1980</v>
          </cell>
          <cell r="C1418" t="str">
            <v>Intentional self-harm</v>
          </cell>
          <cell r="D1418" t="str">
            <v>Female</v>
          </cell>
          <cell r="E1418" t="str">
            <v>AllEth</v>
          </cell>
          <cell r="F1418">
            <v>112</v>
          </cell>
          <cell r="G1418">
            <v>7.0080710430000002</v>
          </cell>
        </row>
        <row r="1419">
          <cell r="A1419" t="str">
            <v>1980All cancerFemaleAllEth</v>
          </cell>
          <cell r="B1419">
            <v>1980</v>
          </cell>
          <cell r="C1419" t="str">
            <v>All cancer</v>
          </cell>
          <cell r="D1419" t="str">
            <v>Female</v>
          </cell>
          <cell r="E1419" t="str">
            <v>AllEth</v>
          </cell>
          <cell r="F1419">
            <v>2513</v>
          </cell>
          <cell r="G1419">
            <v>138.53854720000001</v>
          </cell>
        </row>
        <row r="1420">
          <cell r="A1420" t="str">
            <v>1980All deathsFemaleAllEth</v>
          </cell>
          <cell r="B1420">
            <v>1980</v>
          </cell>
          <cell r="C1420" t="str">
            <v>All deaths</v>
          </cell>
          <cell r="D1420" t="str">
            <v>Female</v>
          </cell>
          <cell r="E1420" t="str">
            <v>AllEth</v>
          </cell>
          <cell r="F1420">
            <v>12350</v>
          </cell>
          <cell r="G1420">
            <v>633.05199830000004</v>
          </cell>
        </row>
        <row r="1421">
          <cell r="A1421" t="str">
            <v>1981AssaultFemaleAllEth</v>
          </cell>
          <cell r="B1421">
            <v>1981</v>
          </cell>
          <cell r="C1421" t="str">
            <v>Assault</v>
          </cell>
          <cell r="D1421" t="str">
            <v>Female</v>
          </cell>
          <cell r="E1421" t="str">
            <v>AllEth</v>
          </cell>
          <cell r="F1421">
            <v>20</v>
          </cell>
          <cell r="G1421">
            <v>1.2908473149999999</v>
          </cell>
        </row>
        <row r="1422">
          <cell r="A1422" t="str">
            <v>1981Cerebrovascular diseaseFemaleAllEth</v>
          </cell>
          <cell r="B1422">
            <v>1981</v>
          </cell>
          <cell r="C1422" t="str">
            <v>Cerebrovascular disease</v>
          </cell>
          <cell r="D1422" t="str">
            <v>Female</v>
          </cell>
          <cell r="E1422" t="str">
            <v>AllEth</v>
          </cell>
          <cell r="F1422">
            <v>1745</v>
          </cell>
          <cell r="G1422">
            <v>79.415085590000004</v>
          </cell>
        </row>
        <row r="1423">
          <cell r="A1423" t="str">
            <v>1981Chronic lower respiratory diseasesFemaleAllEth</v>
          </cell>
          <cell r="B1423">
            <v>1981</v>
          </cell>
          <cell r="C1423" t="str">
            <v>Chronic lower respiratory diseases</v>
          </cell>
          <cell r="D1423" t="str">
            <v>Female</v>
          </cell>
          <cell r="E1423" t="str">
            <v>AllEth</v>
          </cell>
          <cell r="F1423">
            <v>413</v>
          </cell>
          <cell r="G1423">
            <v>21.350809850000001</v>
          </cell>
        </row>
        <row r="1424">
          <cell r="A1424" t="str">
            <v>1981Diabetes mellitusFemaleAllEth</v>
          </cell>
          <cell r="B1424">
            <v>1981</v>
          </cell>
          <cell r="C1424" t="str">
            <v>Diabetes mellitus</v>
          </cell>
          <cell r="D1424" t="str">
            <v>Female</v>
          </cell>
          <cell r="E1424" t="str">
            <v>AllEth</v>
          </cell>
          <cell r="F1424">
            <v>187</v>
          </cell>
          <cell r="G1424">
            <v>9.6174391430000004</v>
          </cell>
        </row>
        <row r="1425">
          <cell r="A1425" t="str">
            <v>1981Ischaemic heart diseaseFemaleAllEth</v>
          </cell>
          <cell r="B1425">
            <v>1981</v>
          </cell>
          <cell r="C1425" t="str">
            <v>Ischaemic heart disease</v>
          </cell>
          <cell r="D1425" t="str">
            <v>Female</v>
          </cell>
          <cell r="E1425" t="str">
            <v>AllEth</v>
          </cell>
          <cell r="F1425">
            <v>2883</v>
          </cell>
          <cell r="G1425">
            <v>134.68105249999999</v>
          </cell>
        </row>
        <row r="1426">
          <cell r="A1426" t="str">
            <v>1981Motor vehicle accidentsFemaleAllEth</v>
          </cell>
          <cell r="B1426">
            <v>1981</v>
          </cell>
          <cell r="C1426" t="str">
            <v>Motor vehicle accidents</v>
          </cell>
          <cell r="D1426" t="str">
            <v>Female</v>
          </cell>
          <cell r="E1426" t="str">
            <v>AllEth</v>
          </cell>
          <cell r="F1426">
            <v>231</v>
          </cell>
          <cell r="G1426">
            <v>13.58214551</v>
          </cell>
        </row>
        <row r="1427">
          <cell r="A1427" t="str">
            <v>1981Other forms of heart diseaseFemaleAllEth</v>
          </cell>
          <cell r="B1427">
            <v>1981</v>
          </cell>
          <cell r="C1427" t="str">
            <v>Other forms of heart disease</v>
          </cell>
          <cell r="D1427" t="str">
            <v>Female</v>
          </cell>
          <cell r="E1427" t="str">
            <v>AllEth</v>
          </cell>
          <cell r="F1427">
            <v>551</v>
          </cell>
          <cell r="G1427">
            <v>25.063551910000001</v>
          </cell>
        </row>
        <row r="1428">
          <cell r="A1428" t="str">
            <v>1981Influenza and pneumoniaFemaleAllEth</v>
          </cell>
          <cell r="B1428">
            <v>1981</v>
          </cell>
          <cell r="C1428" t="str">
            <v>Influenza and pneumonia</v>
          </cell>
          <cell r="D1428" t="str">
            <v>Female</v>
          </cell>
          <cell r="E1428" t="str">
            <v>AllEth</v>
          </cell>
          <cell r="F1428">
            <v>539</v>
          </cell>
          <cell r="G1428">
            <v>23.685487439999999</v>
          </cell>
        </row>
        <row r="1429">
          <cell r="A1429" t="str">
            <v>1981Intentional self-harmFemaleAllEth</v>
          </cell>
          <cell r="B1429">
            <v>1981</v>
          </cell>
          <cell r="C1429" t="str">
            <v>Intentional self-harm</v>
          </cell>
          <cell r="D1429" t="str">
            <v>Female</v>
          </cell>
          <cell r="E1429" t="str">
            <v>AllEth</v>
          </cell>
          <cell r="F1429">
            <v>79</v>
          </cell>
          <cell r="G1429">
            <v>4.8242654930000004</v>
          </cell>
        </row>
        <row r="1430">
          <cell r="A1430" t="str">
            <v>1981All cancerFemaleAllEth</v>
          </cell>
          <cell r="B1430">
            <v>1981</v>
          </cell>
          <cell r="C1430" t="str">
            <v>All cancer</v>
          </cell>
          <cell r="D1430" t="str">
            <v>Female</v>
          </cell>
          <cell r="E1430" t="str">
            <v>AllEth</v>
          </cell>
          <cell r="F1430">
            <v>2527</v>
          </cell>
          <cell r="G1430">
            <v>134.61767839999999</v>
          </cell>
        </row>
        <row r="1431">
          <cell r="A1431" t="str">
            <v>1981All deathsFemaleAllEth</v>
          </cell>
          <cell r="B1431">
            <v>1981</v>
          </cell>
          <cell r="C1431" t="str">
            <v>All deaths</v>
          </cell>
          <cell r="D1431" t="str">
            <v>Female</v>
          </cell>
          <cell r="E1431" t="str">
            <v>AllEth</v>
          </cell>
          <cell r="F1431">
            <v>11475</v>
          </cell>
          <cell r="G1431">
            <v>564.41420879999998</v>
          </cell>
        </row>
        <row r="1432">
          <cell r="A1432" t="str">
            <v>1982AssaultFemaleAllEth</v>
          </cell>
          <cell r="B1432">
            <v>1982</v>
          </cell>
          <cell r="C1432" t="str">
            <v>Assault</v>
          </cell>
          <cell r="D1432" t="str">
            <v>Female</v>
          </cell>
          <cell r="E1432" t="str">
            <v>AllEth</v>
          </cell>
          <cell r="F1432">
            <v>21</v>
          </cell>
          <cell r="G1432">
            <v>1.388165439</v>
          </cell>
        </row>
        <row r="1433">
          <cell r="A1433" t="str">
            <v>1982Cerebrovascular diseaseFemaleAllEth</v>
          </cell>
          <cell r="B1433">
            <v>1982</v>
          </cell>
          <cell r="C1433" t="str">
            <v>Cerebrovascular disease</v>
          </cell>
          <cell r="D1433" t="str">
            <v>Female</v>
          </cell>
          <cell r="E1433" t="str">
            <v>AllEth</v>
          </cell>
          <cell r="F1433">
            <v>1651</v>
          </cell>
          <cell r="G1433">
            <v>72.564810859999994</v>
          </cell>
        </row>
        <row r="1434">
          <cell r="A1434" t="str">
            <v>1982Chronic lower respiratory diseasesFemaleAllEth</v>
          </cell>
          <cell r="B1434">
            <v>1982</v>
          </cell>
          <cell r="C1434" t="str">
            <v>Chronic lower respiratory diseases</v>
          </cell>
          <cell r="D1434" t="str">
            <v>Female</v>
          </cell>
          <cell r="E1434" t="str">
            <v>AllEth</v>
          </cell>
          <cell r="F1434">
            <v>405</v>
          </cell>
          <cell r="G1434">
            <v>20.983476119999999</v>
          </cell>
        </row>
        <row r="1435">
          <cell r="A1435" t="str">
            <v>1982Diabetes mellitusFemaleAllEth</v>
          </cell>
          <cell r="B1435">
            <v>1982</v>
          </cell>
          <cell r="C1435" t="str">
            <v>Diabetes mellitus</v>
          </cell>
          <cell r="D1435" t="str">
            <v>Female</v>
          </cell>
          <cell r="E1435" t="str">
            <v>AllEth</v>
          </cell>
          <cell r="F1435">
            <v>190</v>
          </cell>
          <cell r="G1435">
            <v>9.1665821760000004</v>
          </cell>
        </row>
        <row r="1436">
          <cell r="A1436" t="str">
            <v>1982Ischaemic heart diseaseFemaleAllEth</v>
          </cell>
          <cell r="B1436">
            <v>1982</v>
          </cell>
          <cell r="C1436" t="str">
            <v>Ischaemic heart disease</v>
          </cell>
          <cell r="D1436" t="str">
            <v>Female</v>
          </cell>
          <cell r="E1436" t="str">
            <v>AllEth</v>
          </cell>
          <cell r="F1436">
            <v>2939</v>
          </cell>
          <cell r="G1436">
            <v>133.56144409999999</v>
          </cell>
        </row>
        <row r="1437">
          <cell r="A1437" t="str">
            <v>1982Motor vehicle accidentsFemaleAllEth</v>
          </cell>
          <cell r="B1437">
            <v>1982</v>
          </cell>
          <cell r="C1437" t="str">
            <v>Motor vehicle accidents</v>
          </cell>
          <cell r="D1437" t="str">
            <v>Female</v>
          </cell>
          <cell r="E1437" t="str">
            <v>AllEth</v>
          </cell>
          <cell r="F1437">
            <v>192</v>
          </cell>
          <cell r="G1437">
            <v>11.56117665</v>
          </cell>
        </row>
        <row r="1438">
          <cell r="A1438" t="str">
            <v>1982Other forms of heart diseaseFemaleAllEth</v>
          </cell>
          <cell r="B1438">
            <v>1982</v>
          </cell>
          <cell r="C1438" t="str">
            <v>Other forms of heart disease</v>
          </cell>
          <cell r="D1438" t="str">
            <v>Female</v>
          </cell>
          <cell r="E1438" t="str">
            <v>AllEth</v>
          </cell>
          <cell r="F1438">
            <v>590</v>
          </cell>
          <cell r="G1438">
            <v>25.882666109999999</v>
          </cell>
        </row>
        <row r="1439">
          <cell r="A1439" t="str">
            <v>1982Influenza and pneumoniaFemaleAllEth</v>
          </cell>
          <cell r="B1439">
            <v>1982</v>
          </cell>
          <cell r="C1439" t="str">
            <v>Influenza and pneumonia</v>
          </cell>
          <cell r="D1439" t="str">
            <v>Female</v>
          </cell>
          <cell r="E1439" t="str">
            <v>AllEth</v>
          </cell>
          <cell r="F1439">
            <v>617</v>
          </cell>
          <cell r="G1439">
            <v>26.588113239999998</v>
          </cell>
        </row>
        <row r="1440">
          <cell r="A1440" t="str">
            <v>1982Intentional self-harmFemaleAllEth</v>
          </cell>
          <cell r="B1440">
            <v>1982</v>
          </cell>
          <cell r="C1440" t="str">
            <v>Intentional self-harm</v>
          </cell>
          <cell r="D1440" t="str">
            <v>Female</v>
          </cell>
          <cell r="E1440" t="str">
            <v>AllEth</v>
          </cell>
          <cell r="F1440">
            <v>107</v>
          </cell>
          <cell r="G1440">
            <v>6.612185888</v>
          </cell>
        </row>
        <row r="1441">
          <cell r="A1441" t="str">
            <v>1982All cancerFemaleAllEth</v>
          </cell>
          <cell r="B1441">
            <v>1982</v>
          </cell>
          <cell r="C1441" t="str">
            <v>All cancer</v>
          </cell>
          <cell r="D1441" t="str">
            <v>Female</v>
          </cell>
          <cell r="E1441" t="str">
            <v>AllEth</v>
          </cell>
          <cell r="F1441">
            <v>2647</v>
          </cell>
          <cell r="G1441">
            <v>138.6551063</v>
          </cell>
        </row>
        <row r="1442">
          <cell r="A1442" t="str">
            <v>1982All deathsFemaleAllEth</v>
          </cell>
          <cell r="B1442">
            <v>1982</v>
          </cell>
          <cell r="C1442" t="str">
            <v>All deaths</v>
          </cell>
          <cell r="D1442" t="str">
            <v>Female</v>
          </cell>
          <cell r="E1442" t="str">
            <v>AllEth</v>
          </cell>
          <cell r="F1442">
            <v>11713</v>
          </cell>
          <cell r="G1442">
            <v>564.84153979999996</v>
          </cell>
        </row>
        <row r="1443">
          <cell r="A1443" t="str">
            <v>1983AssaultFemaleAllEth</v>
          </cell>
          <cell r="B1443">
            <v>1983</v>
          </cell>
          <cell r="C1443" t="str">
            <v>Assault</v>
          </cell>
          <cell r="D1443" t="str">
            <v>Female</v>
          </cell>
          <cell r="E1443" t="str">
            <v>AllEth</v>
          </cell>
          <cell r="F1443">
            <v>16</v>
          </cell>
          <cell r="G1443">
            <v>1.013902831</v>
          </cell>
        </row>
        <row r="1444">
          <cell r="A1444" t="str">
            <v>1983Cerebrovascular diseaseFemaleAllEth</v>
          </cell>
          <cell r="B1444">
            <v>1983</v>
          </cell>
          <cell r="C1444" t="str">
            <v>Cerebrovascular disease</v>
          </cell>
          <cell r="D1444" t="str">
            <v>Female</v>
          </cell>
          <cell r="E1444" t="str">
            <v>AllEth</v>
          </cell>
          <cell r="F1444">
            <v>1708</v>
          </cell>
          <cell r="G1444">
            <v>73.492335440000005</v>
          </cell>
        </row>
        <row r="1445">
          <cell r="A1445" t="str">
            <v>1983Chronic lower respiratory diseasesFemaleAllEth</v>
          </cell>
          <cell r="B1445">
            <v>1983</v>
          </cell>
          <cell r="C1445" t="str">
            <v>Chronic lower respiratory diseases</v>
          </cell>
          <cell r="D1445" t="str">
            <v>Female</v>
          </cell>
          <cell r="E1445" t="str">
            <v>AllEth</v>
          </cell>
          <cell r="F1445">
            <v>433</v>
          </cell>
          <cell r="G1445">
            <v>20.805594660000001</v>
          </cell>
        </row>
        <row r="1446">
          <cell r="A1446" t="str">
            <v>1983Diabetes mellitusFemaleAllEth</v>
          </cell>
          <cell r="B1446">
            <v>1983</v>
          </cell>
          <cell r="C1446" t="str">
            <v>Diabetes mellitus</v>
          </cell>
          <cell r="D1446" t="str">
            <v>Female</v>
          </cell>
          <cell r="E1446" t="str">
            <v>AllEth</v>
          </cell>
          <cell r="F1446">
            <v>172</v>
          </cell>
          <cell r="G1446">
            <v>7.9609446229999996</v>
          </cell>
        </row>
        <row r="1447">
          <cell r="A1447" t="str">
            <v>1983Ischaemic heart diseaseFemaleAllEth</v>
          </cell>
          <cell r="B1447">
            <v>1983</v>
          </cell>
          <cell r="C1447" t="str">
            <v>Ischaemic heart disease</v>
          </cell>
          <cell r="D1447" t="str">
            <v>Female</v>
          </cell>
          <cell r="E1447" t="str">
            <v>AllEth</v>
          </cell>
          <cell r="F1447">
            <v>2904</v>
          </cell>
          <cell r="G1447">
            <v>128.33699559999999</v>
          </cell>
        </row>
        <row r="1448">
          <cell r="A1448" t="str">
            <v>1983Motor vehicle accidentsFemaleAllEth</v>
          </cell>
          <cell r="B1448">
            <v>1983</v>
          </cell>
          <cell r="C1448" t="str">
            <v>Motor vehicle accidents</v>
          </cell>
          <cell r="D1448" t="str">
            <v>Female</v>
          </cell>
          <cell r="E1448" t="str">
            <v>AllEth</v>
          </cell>
          <cell r="F1448">
            <v>186</v>
          </cell>
          <cell r="G1448">
            <v>10.7512802</v>
          </cell>
        </row>
        <row r="1449">
          <cell r="A1449" t="str">
            <v>1983Other forms of heart diseaseFemaleAllEth</v>
          </cell>
          <cell r="B1449">
            <v>1983</v>
          </cell>
          <cell r="C1449" t="str">
            <v>Other forms of heart disease</v>
          </cell>
          <cell r="D1449" t="str">
            <v>Female</v>
          </cell>
          <cell r="E1449" t="str">
            <v>AllEth</v>
          </cell>
          <cell r="F1449">
            <v>602</v>
          </cell>
          <cell r="G1449">
            <v>25.386965</v>
          </cell>
        </row>
        <row r="1450">
          <cell r="A1450" t="str">
            <v>1983Influenza and pneumoniaFemaleAllEth</v>
          </cell>
          <cell r="B1450">
            <v>1983</v>
          </cell>
          <cell r="C1450" t="str">
            <v>Influenza and pneumonia</v>
          </cell>
          <cell r="D1450" t="str">
            <v>Female</v>
          </cell>
          <cell r="E1450" t="str">
            <v>AllEth</v>
          </cell>
          <cell r="F1450">
            <v>774</v>
          </cell>
          <cell r="G1450">
            <v>31.99424677</v>
          </cell>
        </row>
        <row r="1451">
          <cell r="A1451" t="str">
            <v>1983Intentional self-harmFemaleAllEth</v>
          </cell>
          <cell r="B1451">
            <v>1983</v>
          </cell>
          <cell r="C1451" t="str">
            <v>Intentional self-harm</v>
          </cell>
          <cell r="D1451" t="str">
            <v>Female</v>
          </cell>
          <cell r="E1451" t="str">
            <v>AllEth</v>
          </cell>
          <cell r="F1451">
            <v>102</v>
          </cell>
          <cell r="G1451">
            <v>6.2280071430000001</v>
          </cell>
        </row>
        <row r="1452">
          <cell r="A1452" t="str">
            <v>1983All cancerFemaleAllEth</v>
          </cell>
          <cell r="B1452">
            <v>1983</v>
          </cell>
          <cell r="C1452" t="str">
            <v>All cancer</v>
          </cell>
          <cell r="D1452" t="str">
            <v>Female</v>
          </cell>
          <cell r="E1452" t="str">
            <v>AllEth</v>
          </cell>
          <cell r="F1452">
            <v>2771</v>
          </cell>
          <cell r="G1452">
            <v>142.26967999999999</v>
          </cell>
        </row>
        <row r="1453">
          <cell r="A1453" t="str">
            <v>1983All deathsFemaleAllEth</v>
          </cell>
          <cell r="B1453">
            <v>1983</v>
          </cell>
          <cell r="C1453" t="str">
            <v>All deaths</v>
          </cell>
          <cell r="D1453" t="str">
            <v>Female</v>
          </cell>
          <cell r="E1453" t="str">
            <v>AllEth</v>
          </cell>
          <cell r="F1453">
            <v>12021</v>
          </cell>
          <cell r="G1453">
            <v>562.93496649999997</v>
          </cell>
        </row>
        <row r="1454">
          <cell r="A1454" t="str">
            <v>1984AssaultFemaleAllEth</v>
          </cell>
          <cell r="B1454">
            <v>1984</v>
          </cell>
          <cell r="C1454" t="str">
            <v>Assault</v>
          </cell>
          <cell r="D1454" t="str">
            <v>Female</v>
          </cell>
          <cell r="E1454" t="str">
            <v>AllEth</v>
          </cell>
          <cell r="F1454">
            <v>11</v>
          </cell>
          <cell r="G1454">
            <v>0.63463807299999997</v>
          </cell>
        </row>
        <row r="1455">
          <cell r="A1455" t="str">
            <v>1984Cerebrovascular diseaseFemaleAllEth</v>
          </cell>
          <cell r="B1455">
            <v>1984</v>
          </cell>
          <cell r="C1455" t="str">
            <v>Cerebrovascular disease</v>
          </cell>
          <cell r="D1455" t="str">
            <v>Female</v>
          </cell>
          <cell r="E1455" t="str">
            <v>AllEth</v>
          </cell>
          <cell r="F1455">
            <v>1703</v>
          </cell>
          <cell r="G1455">
            <v>71.385323270000001</v>
          </cell>
        </row>
        <row r="1456">
          <cell r="A1456" t="str">
            <v>1984Chronic lower respiratory diseasesFemaleAllEth</v>
          </cell>
          <cell r="B1456">
            <v>1984</v>
          </cell>
          <cell r="C1456" t="str">
            <v>Chronic lower respiratory diseases</v>
          </cell>
          <cell r="D1456" t="str">
            <v>Female</v>
          </cell>
          <cell r="E1456" t="str">
            <v>AllEth</v>
          </cell>
          <cell r="F1456">
            <v>432</v>
          </cell>
          <cell r="G1456">
            <v>20.72266724</v>
          </cell>
        </row>
        <row r="1457">
          <cell r="A1457" t="str">
            <v>1984Diabetes mellitusFemaleAllEth</v>
          </cell>
          <cell r="B1457">
            <v>1984</v>
          </cell>
          <cell r="C1457" t="str">
            <v>Diabetes mellitus</v>
          </cell>
          <cell r="D1457" t="str">
            <v>Female</v>
          </cell>
          <cell r="E1457" t="str">
            <v>AllEth</v>
          </cell>
          <cell r="F1457">
            <v>192</v>
          </cell>
          <cell r="G1457">
            <v>8.9400443910000007</v>
          </cell>
        </row>
        <row r="1458">
          <cell r="A1458" t="str">
            <v>1984Ischaemic heart diseaseFemaleAllEth</v>
          </cell>
          <cell r="B1458">
            <v>1984</v>
          </cell>
          <cell r="C1458" t="str">
            <v>Ischaemic heart disease</v>
          </cell>
          <cell r="D1458" t="str">
            <v>Female</v>
          </cell>
          <cell r="E1458" t="str">
            <v>AllEth</v>
          </cell>
          <cell r="F1458">
            <v>2951</v>
          </cell>
          <cell r="G1458">
            <v>127.4619893</v>
          </cell>
        </row>
        <row r="1459">
          <cell r="A1459" t="str">
            <v>1984Motor vehicle accidentsFemaleAllEth</v>
          </cell>
          <cell r="B1459">
            <v>1984</v>
          </cell>
          <cell r="C1459" t="str">
            <v>Motor vehicle accidents</v>
          </cell>
          <cell r="D1459" t="str">
            <v>Female</v>
          </cell>
          <cell r="E1459" t="str">
            <v>AllEth</v>
          </cell>
          <cell r="F1459">
            <v>193</v>
          </cell>
          <cell r="G1459">
            <v>11.14265168</v>
          </cell>
        </row>
        <row r="1460">
          <cell r="A1460" t="str">
            <v>1984Other forms of heart diseaseFemaleAllEth</v>
          </cell>
          <cell r="B1460">
            <v>1984</v>
          </cell>
          <cell r="C1460" t="str">
            <v>Other forms of heart disease</v>
          </cell>
          <cell r="D1460" t="str">
            <v>Female</v>
          </cell>
          <cell r="E1460" t="str">
            <v>AllEth</v>
          </cell>
          <cell r="F1460">
            <v>495</v>
          </cell>
          <cell r="G1460">
            <v>20.523242570000001</v>
          </cell>
        </row>
        <row r="1461">
          <cell r="A1461" t="str">
            <v>1984Influenza and pneumoniaFemaleAllEth</v>
          </cell>
          <cell r="B1461">
            <v>1984</v>
          </cell>
          <cell r="C1461" t="str">
            <v>Influenza and pneumonia</v>
          </cell>
          <cell r="D1461" t="str">
            <v>Female</v>
          </cell>
          <cell r="E1461" t="str">
            <v>AllEth</v>
          </cell>
          <cell r="F1461">
            <v>583</v>
          </cell>
          <cell r="G1461">
            <v>23.460184989999998</v>
          </cell>
        </row>
        <row r="1462">
          <cell r="A1462" t="str">
            <v>1984Intentional self-harmFemaleAllEth</v>
          </cell>
          <cell r="B1462">
            <v>1984</v>
          </cell>
          <cell r="C1462" t="str">
            <v>Intentional self-harm</v>
          </cell>
          <cell r="D1462" t="str">
            <v>Female</v>
          </cell>
          <cell r="E1462" t="str">
            <v>AllEth</v>
          </cell>
          <cell r="F1462">
            <v>92</v>
          </cell>
          <cell r="G1462">
            <v>5.4193010409999998</v>
          </cell>
        </row>
        <row r="1463">
          <cell r="A1463" t="str">
            <v>1984All cancerFemaleAllEth</v>
          </cell>
          <cell r="B1463">
            <v>1984</v>
          </cell>
          <cell r="C1463" t="str">
            <v>All cancer</v>
          </cell>
          <cell r="D1463" t="str">
            <v>Female</v>
          </cell>
          <cell r="E1463" t="str">
            <v>AllEth</v>
          </cell>
          <cell r="F1463">
            <v>2651</v>
          </cell>
          <cell r="G1463">
            <v>133.0821455</v>
          </cell>
        </row>
        <row r="1464">
          <cell r="A1464" t="str">
            <v>1984All deathsFemaleAllEth</v>
          </cell>
          <cell r="B1464">
            <v>1984</v>
          </cell>
          <cell r="C1464" t="str">
            <v>All deaths</v>
          </cell>
          <cell r="D1464" t="str">
            <v>Female</v>
          </cell>
          <cell r="E1464" t="str">
            <v>AllEth</v>
          </cell>
          <cell r="F1464">
            <v>11610</v>
          </cell>
          <cell r="G1464">
            <v>531.40534530000002</v>
          </cell>
        </row>
        <row r="1465">
          <cell r="A1465" t="str">
            <v>1985AssaultFemaleAllEth</v>
          </cell>
          <cell r="B1465">
            <v>1985</v>
          </cell>
          <cell r="C1465" t="str">
            <v>Assault</v>
          </cell>
          <cell r="D1465" t="str">
            <v>Female</v>
          </cell>
          <cell r="E1465" t="str">
            <v>AllEth</v>
          </cell>
          <cell r="F1465">
            <v>26</v>
          </cell>
          <cell r="G1465">
            <v>1.5282083470000001</v>
          </cell>
        </row>
        <row r="1466">
          <cell r="A1466" t="str">
            <v>1985Cerebrovascular diseaseFemaleAllEth</v>
          </cell>
          <cell r="B1466">
            <v>1985</v>
          </cell>
          <cell r="C1466" t="str">
            <v>Cerebrovascular disease</v>
          </cell>
          <cell r="D1466" t="str">
            <v>Female</v>
          </cell>
          <cell r="E1466" t="str">
            <v>AllEth</v>
          </cell>
          <cell r="F1466">
            <v>1723</v>
          </cell>
          <cell r="G1466">
            <v>69.725534069999995</v>
          </cell>
        </row>
        <row r="1467">
          <cell r="A1467" t="str">
            <v>1985Chronic lower respiratory diseasesFemaleAllEth</v>
          </cell>
          <cell r="B1467">
            <v>1985</v>
          </cell>
          <cell r="C1467" t="str">
            <v>Chronic lower respiratory diseases</v>
          </cell>
          <cell r="D1467" t="str">
            <v>Female</v>
          </cell>
          <cell r="E1467" t="str">
            <v>AllEth</v>
          </cell>
          <cell r="F1467">
            <v>582</v>
          </cell>
          <cell r="G1467">
            <v>26.899416349999999</v>
          </cell>
        </row>
        <row r="1468">
          <cell r="A1468" t="str">
            <v>1985Diabetes mellitusFemaleAllEth</v>
          </cell>
          <cell r="B1468">
            <v>1985</v>
          </cell>
          <cell r="C1468" t="str">
            <v>Diabetes mellitus</v>
          </cell>
          <cell r="D1468" t="str">
            <v>Female</v>
          </cell>
          <cell r="E1468" t="str">
            <v>AllEth</v>
          </cell>
          <cell r="F1468">
            <v>193</v>
          </cell>
          <cell r="G1468">
            <v>8.6660496620000007</v>
          </cell>
        </row>
        <row r="1469">
          <cell r="A1469" t="str">
            <v>1985Ischaemic heart diseaseFemaleAllEth</v>
          </cell>
          <cell r="B1469">
            <v>1985</v>
          </cell>
          <cell r="C1469" t="str">
            <v>Ischaemic heart disease</v>
          </cell>
          <cell r="D1469" t="str">
            <v>Female</v>
          </cell>
          <cell r="E1469" t="str">
            <v>AllEth</v>
          </cell>
          <cell r="F1469">
            <v>3106</v>
          </cell>
          <cell r="G1469">
            <v>128.82290610000001</v>
          </cell>
        </row>
        <row r="1470">
          <cell r="A1470" t="str">
            <v>1985Motor vehicle accidentsFemaleAllEth</v>
          </cell>
          <cell r="B1470">
            <v>1985</v>
          </cell>
          <cell r="C1470" t="str">
            <v>Motor vehicle accidents</v>
          </cell>
          <cell r="D1470" t="str">
            <v>Female</v>
          </cell>
          <cell r="E1470" t="str">
            <v>AllEth</v>
          </cell>
          <cell r="F1470">
            <v>231</v>
          </cell>
          <cell r="G1470">
            <v>13.37092532</v>
          </cell>
        </row>
        <row r="1471">
          <cell r="A1471" t="str">
            <v>1985Other forms of heart diseaseFemaleAllEth</v>
          </cell>
          <cell r="B1471">
            <v>1985</v>
          </cell>
          <cell r="C1471" t="str">
            <v>Other forms of heart disease</v>
          </cell>
          <cell r="D1471" t="str">
            <v>Female</v>
          </cell>
          <cell r="E1471" t="str">
            <v>AllEth</v>
          </cell>
          <cell r="F1471">
            <v>600</v>
          </cell>
          <cell r="G1471">
            <v>24.39175698</v>
          </cell>
        </row>
        <row r="1472">
          <cell r="A1472" t="str">
            <v>1985Influenza and pneumoniaFemaleAllEth</v>
          </cell>
          <cell r="B1472">
            <v>1985</v>
          </cell>
          <cell r="C1472" t="str">
            <v>Influenza and pneumonia</v>
          </cell>
          <cell r="D1472" t="str">
            <v>Female</v>
          </cell>
          <cell r="E1472" t="str">
            <v>AllEth</v>
          </cell>
          <cell r="F1472">
            <v>894</v>
          </cell>
          <cell r="G1472">
            <v>34.513379100000002</v>
          </cell>
        </row>
        <row r="1473">
          <cell r="A1473" t="str">
            <v>1985Intentional self-harmFemaleAllEth</v>
          </cell>
          <cell r="B1473">
            <v>1985</v>
          </cell>
          <cell r="C1473" t="str">
            <v>Intentional self-harm</v>
          </cell>
          <cell r="D1473" t="str">
            <v>Female</v>
          </cell>
          <cell r="E1473" t="str">
            <v>AllEth</v>
          </cell>
          <cell r="F1473">
            <v>83</v>
          </cell>
          <cell r="G1473">
            <v>4.8800764189999999</v>
          </cell>
        </row>
        <row r="1474">
          <cell r="A1474" t="str">
            <v>1985All cancerFemaleAllEth</v>
          </cell>
          <cell r="B1474">
            <v>1985</v>
          </cell>
          <cell r="C1474" t="str">
            <v>All cancer</v>
          </cell>
          <cell r="D1474" t="str">
            <v>Female</v>
          </cell>
          <cell r="E1474" t="str">
            <v>AllEth</v>
          </cell>
          <cell r="F1474">
            <v>2849</v>
          </cell>
          <cell r="G1474">
            <v>140.19413280000001</v>
          </cell>
        </row>
        <row r="1475">
          <cell r="A1475" t="str">
            <v>1985All deathsFemaleAllEth</v>
          </cell>
          <cell r="B1475">
            <v>1985</v>
          </cell>
          <cell r="C1475" t="str">
            <v>All deaths</v>
          </cell>
          <cell r="D1475" t="str">
            <v>Female</v>
          </cell>
          <cell r="E1475" t="str">
            <v>AllEth</v>
          </cell>
          <cell r="F1475">
            <v>12950</v>
          </cell>
          <cell r="G1475">
            <v>575.05807800000002</v>
          </cell>
        </row>
        <row r="1476">
          <cell r="A1476" t="str">
            <v>1986AssaultFemaleAllEth</v>
          </cell>
          <cell r="B1476">
            <v>1986</v>
          </cell>
          <cell r="C1476" t="str">
            <v>Assault</v>
          </cell>
          <cell r="D1476" t="str">
            <v>Female</v>
          </cell>
          <cell r="E1476" t="str">
            <v>AllEth</v>
          </cell>
          <cell r="F1476">
            <v>27</v>
          </cell>
          <cell r="G1476">
            <v>1.658640458</v>
          </cell>
        </row>
        <row r="1477">
          <cell r="A1477" t="str">
            <v>1986Cerebrovascular diseaseFemaleAllEth</v>
          </cell>
          <cell r="B1477">
            <v>1986</v>
          </cell>
          <cell r="C1477" t="str">
            <v>Cerebrovascular disease</v>
          </cell>
          <cell r="D1477" t="str">
            <v>Female</v>
          </cell>
          <cell r="E1477" t="str">
            <v>AllEth</v>
          </cell>
          <cell r="F1477">
            <v>1710</v>
          </cell>
          <cell r="G1477">
            <v>67.726964100000004</v>
          </cell>
        </row>
        <row r="1478">
          <cell r="A1478" t="str">
            <v>1986Chronic lower respiratory diseasesFemaleAllEth</v>
          </cell>
          <cell r="B1478">
            <v>1986</v>
          </cell>
          <cell r="C1478" t="str">
            <v>Chronic lower respiratory diseases</v>
          </cell>
          <cell r="D1478" t="str">
            <v>Female</v>
          </cell>
          <cell r="E1478" t="str">
            <v>AllEth</v>
          </cell>
          <cell r="F1478">
            <v>488</v>
          </cell>
          <cell r="G1478">
            <v>22.901437420000001</v>
          </cell>
        </row>
        <row r="1479">
          <cell r="A1479" t="str">
            <v>1986Diabetes mellitusFemaleAllEth</v>
          </cell>
          <cell r="B1479">
            <v>1986</v>
          </cell>
          <cell r="C1479" t="str">
            <v>Diabetes mellitus</v>
          </cell>
          <cell r="D1479" t="str">
            <v>Female</v>
          </cell>
          <cell r="E1479" t="str">
            <v>AllEth</v>
          </cell>
          <cell r="F1479">
            <v>207</v>
          </cell>
          <cell r="G1479">
            <v>9.5773391829999994</v>
          </cell>
        </row>
        <row r="1480">
          <cell r="A1480" t="str">
            <v>1986Ischaemic heart diseaseFemaleAllEth</v>
          </cell>
          <cell r="B1480">
            <v>1986</v>
          </cell>
          <cell r="C1480" t="str">
            <v>Ischaemic heart disease</v>
          </cell>
          <cell r="D1480" t="str">
            <v>Female</v>
          </cell>
          <cell r="E1480" t="str">
            <v>AllEth</v>
          </cell>
          <cell r="F1480">
            <v>3109</v>
          </cell>
          <cell r="G1480">
            <v>126.5700499</v>
          </cell>
        </row>
        <row r="1481">
          <cell r="A1481" t="str">
            <v>1986Motor vehicle accidentsFemaleAllEth</v>
          </cell>
          <cell r="B1481">
            <v>1986</v>
          </cell>
          <cell r="C1481" t="str">
            <v>Motor vehicle accidents</v>
          </cell>
          <cell r="D1481" t="str">
            <v>Female</v>
          </cell>
          <cell r="E1481" t="str">
            <v>AllEth</v>
          </cell>
          <cell r="F1481">
            <v>215</v>
          </cell>
          <cell r="G1481">
            <v>12.39983432</v>
          </cell>
        </row>
        <row r="1482">
          <cell r="A1482" t="str">
            <v>1986Other forms of heart diseaseFemaleAllEth</v>
          </cell>
          <cell r="B1482">
            <v>1986</v>
          </cell>
          <cell r="C1482" t="str">
            <v>Other forms of heart disease</v>
          </cell>
          <cell r="D1482" t="str">
            <v>Female</v>
          </cell>
          <cell r="E1482" t="str">
            <v>AllEth</v>
          </cell>
          <cell r="F1482">
            <v>576</v>
          </cell>
          <cell r="G1482">
            <v>21.9996166</v>
          </cell>
        </row>
        <row r="1483">
          <cell r="A1483" t="str">
            <v>1986Influenza and pneumoniaFemaleAllEth</v>
          </cell>
          <cell r="B1483">
            <v>1986</v>
          </cell>
          <cell r="C1483" t="str">
            <v>Influenza and pneumonia</v>
          </cell>
          <cell r="D1483" t="str">
            <v>Female</v>
          </cell>
          <cell r="E1483" t="str">
            <v>AllEth</v>
          </cell>
          <cell r="F1483">
            <v>705</v>
          </cell>
          <cell r="G1483">
            <v>26.185997650000001</v>
          </cell>
        </row>
        <row r="1484">
          <cell r="A1484" t="str">
            <v>1986Intentional self-harmFemaleAllEth</v>
          </cell>
          <cell r="B1484">
            <v>1986</v>
          </cell>
          <cell r="C1484" t="str">
            <v>Intentional self-harm</v>
          </cell>
          <cell r="D1484" t="str">
            <v>Female</v>
          </cell>
          <cell r="E1484" t="str">
            <v>AllEth</v>
          </cell>
          <cell r="F1484">
            <v>113</v>
          </cell>
          <cell r="G1484">
            <v>6.5827683309999996</v>
          </cell>
        </row>
        <row r="1485">
          <cell r="A1485" t="str">
            <v>1986All cancerFemaleAllEth</v>
          </cell>
          <cell r="B1485">
            <v>1986</v>
          </cell>
          <cell r="C1485" t="str">
            <v>All cancer</v>
          </cell>
          <cell r="D1485" t="str">
            <v>Female</v>
          </cell>
          <cell r="E1485" t="str">
            <v>AllEth</v>
          </cell>
          <cell r="F1485">
            <v>2857</v>
          </cell>
          <cell r="G1485">
            <v>137.17575969999999</v>
          </cell>
        </row>
        <row r="1486">
          <cell r="A1486" t="str">
            <v>1986All deathsFemaleAllEth</v>
          </cell>
          <cell r="B1486">
            <v>1986</v>
          </cell>
          <cell r="C1486" t="str">
            <v>All deaths</v>
          </cell>
          <cell r="D1486" t="str">
            <v>Female</v>
          </cell>
          <cell r="E1486" t="str">
            <v>AllEth</v>
          </cell>
          <cell r="F1486">
            <v>12519</v>
          </cell>
          <cell r="G1486">
            <v>545.62410680000005</v>
          </cell>
        </row>
        <row r="1487">
          <cell r="A1487" t="str">
            <v>1987AssaultFemaleAllEth</v>
          </cell>
          <cell r="B1487">
            <v>1987</v>
          </cell>
          <cell r="C1487" t="str">
            <v>Assault</v>
          </cell>
          <cell r="D1487" t="str">
            <v>Female</v>
          </cell>
          <cell r="E1487" t="str">
            <v>AllEth</v>
          </cell>
          <cell r="F1487">
            <v>18</v>
          </cell>
          <cell r="G1487">
            <v>1.093699178</v>
          </cell>
        </row>
        <row r="1488">
          <cell r="A1488" t="str">
            <v>1987Cerebrovascular diseaseFemaleAllEth</v>
          </cell>
          <cell r="B1488">
            <v>1987</v>
          </cell>
          <cell r="C1488" t="str">
            <v>Cerebrovascular disease</v>
          </cell>
          <cell r="D1488" t="str">
            <v>Female</v>
          </cell>
          <cell r="E1488" t="str">
            <v>AllEth</v>
          </cell>
          <cell r="F1488">
            <v>1675</v>
          </cell>
          <cell r="G1488">
            <v>64.432159240000004</v>
          </cell>
        </row>
        <row r="1489">
          <cell r="A1489" t="str">
            <v>1987Chronic lower respiratory diseasesFemaleAllEth</v>
          </cell>
          <cell r="B1489">
            <v>1987</v>
          </cell>
          <cell r="C1489" t="str">
            <v>Chronic lower respiratory diseases</v>
          </cell>
          <cell r="D1489" t="str">
            <v>Female</v>
          </cell>
          <cell r="E1489" t="str">
            <v>AllEth</v>
          </cell>
          <cell r="F1489">
            <v>500</v>
          </cell>
          <cell r="G1489">
            <v>22.90818415</v>
          </cell>
        </row>
        <row r="1490">
          <cell r="A1490" t="str">
            <v>1987Diabetes mellitusFemaleAllEth</v>
          </cell>
          <cell r="B1490">
            <v>1987</v>
          </cell>
          <cell r="C1490" t="str">
            <v>Diabetes mellitus</v>
          </cell>
          <cell r="D1490" t="str">
            <v>Female</v>
          </cell>
          <cell r="E1490" t="str">
            <v>AllEth</v>
          </cell>
          <cell r="F1490">
            <v>189</v>
          </cell>
          <cell r="G1490">
            <v>8.4654987179999992</v>
          </cell>
        </row>
        <row r="1491">
          <cell r="A1491" t="str">
            <v>1987Ischaemic heart diseaseFemaleAllEth</v>
          </cell>
          <cell r="B1491">
            <v>1987</v>
          </cell>
          <cell r="C1491" t="str">
            <v>Ischaemic heart disease</v>
          </cell>
          <cell r="D1491" t="str">
            <v>Female</v>
          </cell>
          <cell r="E1491" t="str">
            <v>AllEth</v>
          </cell>
          <cell r="F1491">
            <v>3235</v>
          </cell>
          <cell r="G1491">
            <v>128.6640731</v>
          </cell>
        </row>
        <row r="1492">
          <cell r="A1492" t="str">
            <v>1987Motor vehicle accidentsFemaleAllEth</v>
          </cell>
          <cell r="B1492">
            <v>1987</v>
          </cell>
          <cell r="C1492" t="str">
            <v>Motor vehicle accidents</v>
          </cell>
          <cell r="D1492" t="str">
            <v>Female</v>
          </cell>
          <cell r="E1492" t="str">
            <v>AllEth</v>
          </cell>
          <cell r="F1492">
            <v>265</v>
          </cell>
          <cell r="G1492">
            <v>14.974543580000001</v>
          </cell>
        </row>
        <row r="1493">
          <cell r="A1493" t="str">
            <v>1987Other forms of heart diseaseFemaleAllEth</v>
          </cell>
          <cell r="B1493">
            <v>1987</v>
          </cell>
          <cell r="C1493" t="str">
            <v>Other forms of heart disease</v>
          </cell>
          <cell r="D1493" t="str">
            <v>Female</v>
          </cell>
          <cell r="E1493" t="str">
            <v>AllEth</v>
          </cell>
          <cell r="F1493">
            <v>574</v>
          </cell>
          <cell r="G1493">
            <v>21.33556012</v>
          </cell>
        </row>
        <row r="1494">
          <cell r="A1494" t="str">
            <v>1987Influenza and pneumoniaFemaleAllEth</v>
          </cell>
          <cell r="B1494">
            <v>1987</v>
          </cell>
          <cell r="C1494" t="str">
            <v>Influenza and pneumonia</v>
          </cell>
          <cell r="D1494" t="str">
            <v>Female</v>
          </cell>
          <cell r="E1494" t="str">
            <v>AllEth</v>
          </cell>
          <cell r="F1494">
            <v>751</v>
          </cell>
          <cell r="G1494">
            <v>27.453522899999999</v>
          </cell>
        </row>
        <row r="1495">
          <cell r="A1495" t="str">
            <v>1987Intentional self-harmFemaleAllEth</v>
          </cell>
          <cell r="B1495">
            <v>1987</v>
          </cell>
          <cell r="C1495" t="str">
            <v>Intentional self-harm</v>
          </cell>
          <cell r="D1495" t="str">
            <v>Female</v>
          </cell>
          <cell r="E1495" t="str">
            <v>AllEth</v>
          </cell>
          <cell r="F1495">
            <v>100</v>
          </cell>
          <cell r="G1495">
            <v>5.8259029609999997</v>
          </cell>
        </row>
        <row r="1496">
          <cell r="A1496" t="str">
            <v>1987All cancerFemaleAllEth</v>
          </cell>
          <cell r="B1496">
            <v>1987</v>
          </cell>
          <cell r="C1496" t="str">
            <v>All cancer</v>
          </cell>
          <cell r="D1496" t="str">
            <v>Female</v>
          </cell>
          <cell r="E1496" t="str">
            <v>AllEth</v>
          </cell>
          <cell r="F1496">
            <v>3035</v>
          </cell>
          <cell r="G1496">
            <v>144.2719386</v>
          </cell>
        </row>
        <row r="1497">
          <cell r="A1497" t="str">
            <v>1987All deathsFemaleAllEth</v>
          </cell>
          <cell r="B1497">
            <v>1987</v>
          </cell>
          <cell r="C1497" t="str">
            <v>All deaths</v>
          </cell>
          <cell r="D1497" t="str">
            <v>Female</v>
          </cell>
          <cell r="E1497" t="str">
            <v>AllEth</v>
          </cell>
          <cell r="F1497">
            <v>12958</v>
          </cell>
          <cell r="G1497">
            <v>554.30548859999999</v>
          </cell>
        </row>
        <row r="1498">
          <cell r="A1498" t="str">
            <v>1988AssaultFemaleAllEth</v>
          </cell>
          <cell r="B1498">
            <v>1988</v>
          </cell>
          <cell r="C1498" t="str">
            <v>Assault</v>
          </cell>
          <cell r="D1498" t="str">
            <v>Female</v>
          </cell>
          <cell r="E1498" t="str">
            <v>AllEth</v>
          </cell>
          <cell r="F1498">
            <v>20</v>
          </cell>
          <cell r="G1498">
            <v>1.2391799400000001</v>
          </cell>
        </row>
        <row r="1499">
          <cell r="A1499" t="str">
            <v>1988Cerebrovascular diseaseFemaleAllEth</v>
          </cell>
          <cell r="B1499">
            <v>1988</v>
          </cell>
          <cell r="C1499" t="str">
            <v>Cerebrovascular disease</v>
          </cell>
          <cell r="D1499" t="str">
            <v>Female</v>
          </cell>
          <cell r="E1499" t="str">
            <v>AllEth</v>
          </cell>
          <cell r="F1499">
            <v>1616</v>
          </cell>
          <cell r="G1499">
            <v>59.222419840000001</v>
          </cell>
        </row>
        <row r="1500">
          <cell r="A1500" t="str">
            <v>1988Chronic lower respiratory diseasesFemaleAllEth</v>
          </cell>
          <cell r="B1500">
            <v>1988</v>
          </cell>
          <cell r="C1500" t="str">
            <v>Chronic lower respiratory diseases</v>
          </cell>
          <cell r="D1500" t="str">
            <v>Female</v>
          </cell>
          <cell r="E1500" t="str">
            <v>AllEth</v>
          </cell>
          <cell r="F1500">
            <v>560</v>
          </cell>
          <cell r="G1500">
            <v>24.550222049999999</v>
          </cell>
        </row>
        <row r="1501">
          <cell r="A1501" t="str">
            <v>1988Diabetes mellitusFemaleAllEth</v>
          </cell>
          <cell r="B1501">
            <v>1988</v>
          </cell>
          <cell r="C1501" t="str">
            <v>Diabetes mellitus</v>
          </cell>
          <cell r="D1501" t="str">
            <v>Female</v>
          </cell>
          <cell r="E1501" t="str">
            <v>AllEth</v>
          </cell>
          <cell r="F1501">
            <v>205</v>
          </cell>
          <cell r="G1501">
            <v>8.9152968220000002</v>
          </cell>
        </row>
        <row r="1502">
          <cell r="A1502" t="str">
            <v>1988Ischaemic heart diseaseFemaleAllEth</v>
          </cell>
          <cell r="B1502">
            <v>1988</v>
          </cell>
          <cell r="C1502" t="str">
            <v>Ischaemic heart disease</v>
          </cell>
          <cell r="D1502" t="str">
            <v>Female</v>
          </cell>
          <cell r="E1502" t="str">
            <v>AllEth</v>
          </cell>
          <cell r="F1502">
            <v>3079</v>
          </cell>
          <cell r="G1502">
            <v>118.8084121</v>
          </cell>
        </row>
        <row r="1503">
          <cell r="A1503" t="str">
            <v>1988Motor vehicle accidentsFemaleAllEth</v>
          </cell>
          <cell r="B1503">
            <v>1988</v>
          </cell>
          <cell r="C1503" t="str">
            <v>Motor vehicle accidents</v>
          </cell>
          <cell r="D1503" t="str">
            <v>Female</v>
          </cell>
          <cell r="E1503" t="str">
            <v>AllEth</v>
          </cell>
          <cell r="F1503">
            <v>206</v>
          </cell>
          <cell r="G1503">
            <v>11.54046715</v>
          </cell>
        </row>
        <row r="1504">
          <cell r="A1504" t="str">
            <v>1988Other forms of heart diseaseFemaleAllEth</v>
          </cell>
          <cell r="B1504">
            <v>1988</v>
          </cell>
          <cell r="C1504" t="str">
            <v>Other forms of heart disease</v>
          </cell>
          <cell r="D1504" t="str">
            <v>Female</v>
          </cell>
          <cell r="E1504" t="str">
            <v>AllEth</v>
          </cell>
          <cell r="F1504">
            <v>574</v>
          </cell>
          <cell r="G1504">
            <v>21.397903500000002</v>
          </cell>
        </row>
        <row r="1505">
          <cell r="A1505" t="str">
            <v>1988Influenza and pneumoniaFemaleAllEth</v>
          </cell>
          <cell r="B1505">
            <v>1988</v>
          </cell>
          <cell r="C1505" t="str">
            <v>Influenza and pneumonia</v>
          </cell>
          <cell r="D1505" t="str">
            <v>Female</v>
          </cell>
          <cell r="E1505" t="str">
            <v>AllEth</v>
          </cell>
          <cell r="F1505">
            <v>840</v>
          </cell>
          <cell r="G1505">
            <v>29.583471660000001</v>
          </cell>
        </row>
        <row r="1506">
          <cell r="A1506" t="str">
            <v>1988Intentional self-harmFemaleAllEth</v>
          </cell>
          <cell r="B1506">
            <v>1988</v>
          </cell>
          <cell r="C1506" t="str">
            <v>Intentional self-harm</v>
          </cell>
          <cell r="D1506" t="str">
            <v>Female</v>
          </cell>
          <cell r="E1506" t="str">
            <v>AllEth</v>
          </cell>
          <cell r="F1506">
            <v>103</v>
          </cell>
          <cell r="G1506">
            <v>5.660530777</v>
          </cell>
        </row>
        <row r="1507">
          <cell r="A1507" t="str">
            <v>1988All cancerFemaleAllEth</v>
          </cell>
          <cell r="B1507">
            <v>1988</v>
          </cell>
          <cell r="C1507" t="str">
            <v>All cancer</v>
          </cell>
          <cell r="D1507" t="str">
            <v>Female</v>
          </cell>
          <cell r="E1507" t="str">
            <v>AllEth</v>
          </cell>
          <cell r="F1507">
            <v>3037</v>
          </cell>
          <cell r="G1507">
            <v>141.49891049999999</v>
          </cell>
        </row>
        <row r="1508">
          <cell r="A1508" t="str">
            <v>1988All deathsFemaleAllEth</v>
          </cell>
          <cell r="B1508">
            <v>1988</v>
          </cell>
          <cell r="C1508" t="str">
            <v>All deaths</v>
          </cell>
          <cell r="D1508" t="str">
            <v>Female</v>
          </cell>
          <cell r="E1508" t="str">
            <v>AllEth</v>
          </cell>
          <cell r="F1508">
            <v>12840</v>
          </cell>
          <cell r="G1508">
            <v>535.65896399999997</v>
          </cell>
        </row>
        <row r="1509">
          <cell r="A1509" t="str">
            <v>1989AssaultFemaleAllEth</v>
          </cell>
          <cell r="B1509">
            <v>1989</v>
          </cell>
          <cell r="C1509" t="str">
            <v>Assault</v>
          </cell>
          <cell r="D1509" t="str">
            <v>Female</v>
          </cell>
          <cell r="E1509" t="str">
            <v>AllEth</v>
          </cell>
          <cell r="F1509">
            <v>15</v>
          </cell>
          <cell r="G1509">
            <v>0.892313515</v>
          </cell>
        </row>
        <row r="1510">
          <cell r="A1510" t="str">
            <v>1989Cerebrovascular diseaseFemaleAllEth</v>
          </cell>
          <cell r="B1510">
            <v>1989</v>
          </cell>
          <cell r="C1510" t="str">
            <v>Cerebrovascular disease</v>
          </cell>
          <cell r="D1510" t="str">
            <v>Female</v>
          </cell>
          <cell r="E1510" t="str">
            <v>AllEth</v>
          </cell>
          <cell r="F1510">
            <v>1597</v>
          </cell>
          <cell r="G1510">
            <v>58.269938809999999</v>
          </cell>
        </row>
        <row r="1511">
          <cell r="A1511" t="str">
            <v>1989Chronic lower respiratory diseasesFemaleAllEth</v>
          </cell>
          <cell r="B1511">
            <v>1989</v>
          </cell>
          <cell r="C1511" t="str">
            <v>Chronic lower respiratory diseases</v>
          </cell>
          <cell r="D1511" t="str">
            <v>Female</v>
          </cell>
          <cell r="E1511" t="str">
            <v>AllEth</v>
          </cell>
          <cell r="F1511">
            <v>599</v>
          </cell>
          <cell r="G1511">
            <v>25.787845340000001</v>
          </cell>
        </row>
        <row r="1512">
          <cell r="A1512" t="str">
            <v>1989Diabetes mellitusFemaleAllEth</v>
          </cell>
          <cell r="B1512">
            <v>1989</v>
          </cell>
          <cell r="C1512" t="str">
            <v>Diabetes mellitus</v>
          </cell>
          <cell r="D1512" t="str">
            <v>Female</v>
          </cell>
          <cell r="E1512" t="str">
            <v>AllEth</v>
          </cell>
          <cell r="F1512">
            <v>209</v>
          </cell>
          <cell r="G1512">
            <v>9.0480090210000004</v>
          </cell>
        </row>
        <row r="1513">
          <cell r="A1513" t="str">
            <v>1989Ischaemic heart diseaseFemaleAllEth</v>
          </cell>
          <cell r="B1513">
            <v>1989</v>
          </cell>
          <cell r="C1513" t="str">
            <v>Ischaemic heart disease</v>
          </cell>
          <cell r="D1513" t="str">
            <v>Female</v>
          </cell>
          <cell r="E1513" t="str">
            <v>AllEth</v>
          </cell>
          <cell r="F1513">
            <v>2964</v>
          </cell>
          <cell r="G1513">
            <v>111.86503310000001</v>
          </cell>
        </row>
        <row r="1514">
          <cell r="A1514" t="str">
            <v>1989Motor vehicle accidentsFemaleAllEth</v>
          </cell>
          <cell r="B1514">
            <v>1989</v>
          </cell>
          <cell r="C1514" t="str">
            <v>Motor vehicle accidents</v>
          </cell>
          <cell r="D1514" t="str">
            <v>Female</v>
          </cell>
          <cell r="E1514" t="str">
            <v>AllEth</v>
          </cell>
          <cell r="F1514">
            <v>242</v>
          </cell>
          <cell r="G1514">
            <v>13.830251860000001</v>
          </cell>
        </row>
        <row r="1515">
          <cell r="A1515" t="str">
            <v>1989Other forms of heart diseaseFemaleAllEth</v>
          </cell>
          <cell r="B1515">
            <v>1989</v>
          </cell>
          <cell r="C1515" t="str">
            <v>Other forms of heart disease</v>
          </cell>
          <cell r="D1515" t="str">
            <v>Female</v>
          </cell>
          <cell r="E1515" t="str">
            <v>AllEth</v>
          </cell>
          <cell r="F1515">
            <v>587</v>
          </cell>
          <cell r="G1515">
            <v>20.858871229999998</v>
          </cell>
        </row>
        <row r="1516">
          <cell r="A1516" t="str">
            <v>1989Influenza and pneumoniaFemaleAllEth</v>
          </cell>
          <cell r="B1516">
            <v>1989</v>
          </cell>
          <cell r="C1516" t="str">
            <v>Influenza and pneumonia</v>
          </cell>
          <cell r="D1516" t="str">
            <v>Female</v>
          </cell>
          <cell r="E1516" t="str">
            <v>AllEth</v>
          </cell>
          <cell r="F1516">
            <v>720</v>
          </cell>
          <cell r="G1516">
            <v>24.439754539999999</v>
          </cell>
        </row>
        <row r="1517">
          <cell r="A1517" t="str">
            <v>1989Intentional self-harmFemaleAllEth</v>
          </cell>
          <cell r="B1517">
            <v>1989</v>
          </cell>
          <cell r="C1517" t="str">
            <v>Intentional self-harm</v>
          </cell>
          <cell r="D1517" t="str">
            <v>Female</v>
          </cell>
          <cell r="E1517" t="str">
            <v>AllEth</v>
          </cell>
          <cell r="F1517">
            <v>93</v>
          </cell>
          <cell r="G1517">
            <v>5.3022395849999997</v>
          </cell>
        </row>
        <row r="1518">
          <cell r="A1518" t="str">
            <v>1989All cancerFemaleAllEth</v>
          </cell>
          <cell r="B1518">
            <v>1989</v>
          </cell>
          <cell r="C1518" t="str">
            <v>All cancer</v>
          </cell>
          <cell r="D1518" t="str">
            <v>Female</v>
          </cell>
          <cell r="E1518" t="str">
            <v>AllEth</v>
          </cell>
          <cell r="F1518">
            <v>3139</v>
          </cell>
          <cell r="G1518">
            <v>145.56058150000001</v>
          </cell>
        </row>
        <row r="1519">
          <cell r="A1519" t="str">
            <v>1989All deathsFemaleAllEth</v>
          </cell>
          <cell r="B1519">
            <v>1989</v>
          </cell>
          <cell r="C1519" t="str">
            <v>All deaths</v>
          </cell>
          <cell r="D1519" t="str">
            <v>Female</v>
          </cell>
          <cell r="E1519" t="str">
            <v>AllEth</v>
          </cell>
          <cell r="F1519">
            <v>12712</v>
          </cell>
          <cell r="G1519">
            <v>522.16484660000003</v>
          </cell>
        </row>
        <row r="1520">
          <cell r="A1520" t="str">
            <v>1990AssaultFemaleAllEth</v>
          </cell>
          <cell r="B1520">
            <v>1990</v>
          </cell>
          <cell r="C1520" t="str">
            <v>Assault</v>
          </cell>
          <cell r="D1520" t="str">
            <v>Female</v>
          </cell>
          <cell r="E1520" t="str">
            <v>AllEth</v>
          </cell>
          <cell r="F1520">
            <v>23</v>
          </cell>
          <cell r="G1520">
            <v>1.3429939909999999</v>
          </cell>
        </row>
        <row r="1521">
          <cell r="A1521" t="str">
            <v>1990Cerebrovascular diseaseFemaleAllEth</v>
          </cell>
          <cell r="B1521">
            <v>1990</v>
          </cell>
          <cell r="C1521" t="str">
            <v>Cerebrovascular disease</v>
          </cell>
          <cell r="D1521" t="str">
            <v>Female</v>
          </cell>
          <cell r="E1521" t="str">
            <v>AllEth</v>
          </cell>
          <cell r="F1521">
            <v>1579</v>
          </cell>
          <cell r="G1521">
            <v>56.623625560000001</v>
          </cell>
        </row>
        <row r="1522">
          <cell r="A1522" t="str">
            <v>1990Chronic lower respiratory diseasesFemaleAllEth</v>
          </cell>
          <cell r="B1522">
            <v>1990</v>
          </cell>
          <cell r="C1522" t="str">
            <v>Chronic lower respiratory diseases</v>
          </cell>
          <cell r="D1522" t="str">
            <v>Female</v>
          </cell>
          <cell r="E1522" t="str">
            <v>AllEth</v>
          </cell>
          <cell r="F1522">
            <v>527</v>
          </cell>
          <cell r="G1522">
            <v>21.65204735</v>
          </cell>
        </row>
        <row r="1523">
          <cell r="A1523" t="str">
            <v>1990Diabetes mellitusFemaleAllEth</v>
          </cell>
          <cell r="B1523">
            <v>1990</v>
          </cell>
          <cell r="C1523" t="str">
            <v>Diabetes mellitus</v>
          </cell>
          <cell r="D1523" t="str">
            <v>Female</v>
          </cell>
          <cell r="E1523" t="str">
            <v>AllEth</v>
          </cell>
          <cell r="F1523">
            <v>211</v>
          </cell>
          <cell r="G1523">
            <v>9.2845496470000004</v>
          </cell>
        </row>
        <row r="1524">
          <cell r="A1524" t="str">
            <v>1990Ischaemic heart diseaseFemaleAllEth</v>
          </cell>
          <cell r="B1524">
            <v>1990</v>
          </cell>
          <cell r="C1524" t="str">
            <v>Ischaemic heart disease</v>
          </cell>
          <cell r="D1524" t="str">
            <v>Female</v>
          </cell>
          <cell r="E1524" t="str">
            <v>AllEth</v>
          </cell>
          <cell r="F1524">
            <v>2923</v>
          </cell>
          <cell r="G1524">
            <v>108.4306845</v>
          </cell>
        </row>
        <row r="1525">
          <cell r="A1525" t="str">
            <v>1990Motor vehicle accidentsFemaleAllEth</v>
          </cell>
          <cell r="B1525">
            <v>1990</v>
          </cell>
          <cell r="C1525" t="str">
            <v>Motor vehicle accidents</v>
          </cell>
          <cell r="D1525" t="str">
            <v>Female</v>
          </cell>
          <cell r="E1525" t="str">
            <v>AllEth</v>
          </cell>
          <cell r="F1525">
            <v>219</v>
          </cell>
          <cell r="G1525">
            <v>12.238137890000001</v>
          </cell>
        </row>
        <row r="1526">
          <cell r="A1526" t="str">
            <v>1990Other forms of heart diseaseFemaleAllEth</v>
          </cell>
          <cell r="B1526">
            <v>1990</v>
          </cell>
          <cell r="C1526" t="str">
            <v>Other forms of heart disease</v>
          </cell>
          <cell r="D1526" t="str">
            <v>Female</v>
          </cell>
          <cell r="E1526" t="str">
            <v>AllEth</v>
          </cell>
          <cell r="F1526">
            <v>634</v>
          </cell>
          <cell r="G1526">
            <v>22.235226140000002</v>
          </cell>
        </row>
        <row r="1527">
          <cell r="A1527" t="str">
            <v>1990Influenza and pneumoniaFemaleAllEth</v>
          </cell>
          <cell r="B1527">
            <v>1990</v>
          </cell>
          <cell r="C1527" t="str">
            <v>Influenza and pneumonia</v>
          </cell>
          <cell r="D1527" t="str">
            <v>Female</v>
          </cell>
          <cell r="E1527" t="str">
            <v>AllEth</v>
          </cell>
          <cell r="F1527">
            <v>622</v>
          </cell>
          <cell r="G1527">
            <v>19.864876209999998</v>
          </cell>
        </row>
        <row r="1528">
          <cell r="A1528" t="str">
            <v>1990Intentional self-harmFemaleAllEth</v>
          </cell>
          <cell r="B1528">
            <v>1990</v>
          </cell>
          <cell r="C1528" t="str">
            <v>Intentional self-harm</v>
          </cell>
          <cell r="D1528" t="str">
            <v>Female</v>
          </cell>
          <cell r="E1528" t="str">
            <v>AllEth</v>
          </cell>
          <cell r="F1528">
            <v>92</v>
          </cell>
          <cell r="G1528">
            <v>5.1260171980000004</v>
          </cell>
        </row>
        <row r="1529">
          <cell r="A1529" t="str">
            <v>1990All cancerFemaleAllEth</v>
          </cell>
          <cell r="B1529">
            <v>1990</v>
          </cell>
          <cell r="C1529" t="str">
            <v>All cancer</v>
          </cell>
          <cell r="D1529" t="str">
            <v>Female</v>
          </cell>
          <cell r="E1529" t="str">
            <v>AllEth</v>
          </cell>
          <cell r="F1529">
            <v>3198</v>
          </cell>
          <cell r="G1529">
            <v>145.68793120000001</v>
          </cell>
        </row>
        <row r="1530">
          <cell r="A1530" t="str">
            <v>1990All deathsFemaleAllEth</v>
          </cell>
          <cell r="B1530">
            <v>1990</v>
          </cell>
          <cell r="C1530" t="str">
            <v>All deaths</v>
          </cell>
          <cell r="D1530" t="str">
            <v>Female</v>
          </cell>
          <cell r="E1530" t="str">
            <v>AllEth</v>
          </cell>
          <cell r="F1530">
            <v>12557</v>
          </cell>
          <cell r="G1530">
            <v>506.19960529999997</v>
          </cell>
        </row>
        <row r="1531">
          <cell r="A1531" t="str">
            <v>1991AssaultFemaleAllEth</v>
          </cell>
          <cell r="B1531">
            <v>1991</v>
          </cell>
          <cell r="C1531" t="str">
            <v>Assault</v>
          </cell>
          <cell r="D1531" t="str">
            <v>Female</v>
          </cell>
          <cell r="E1531" t="str">
            <v>AllEth</v>
          </cell>
          <cell r="F1531">
            <v>26</v>
          </cell>
          <cell r="G1531">
            <v>1.546615286</v>
          </cell>
        </row>
        <row r="1532">
          <cell r="A1532" t="str">
            <v>1991Cerebrovascular diseaseFemaleAllEth</v>
          </cell>
          <cell r="B1532">
            <v>1991</v>
          </cell>
          <cell r="C1532" t="str">
            <v>Cerebrovascular disease</v>
          </cell>
          <cell r="D1532" t="str">
            <v>Female</v>
          </cell>
          <cell r="E1532" t="str">
            <v>AllEth</v>
          </cell>
          <cell r="F1532">
            <v>1624</v>
          </cell>
          <cell r="G1532">
            <v>55.978139659999997</v>
          </cell>
        </row>
        <row r="1533">
          <cell r="A1533" t="str">
            <v>1991Chronic lower respiratory diseasesFemaleAllEth</v>
          </cell>
          <cell r="B1533">
            <v>1991</v>
          </cell>
          <cell r="C1533" t="str">
            <v>Chronic lower respiratory diseases</v>
          </cell>
          <cell r="D1533" t="str">
            <v>Female</v>
          </cell>
          <cell r="E1533" t="str">
            <v>AllEth</v>
          </cell>
          <cell r="F1533">
            <v>536</v>
          </cell>
          <cell r="G1533">
            <v>21.676617419999999</v>
          </cell>
        </row>
        <row r="1534">
          <cell r="A1534" t="str">
            <v>1991Diabetes mellitusFemaleAllEth</v>
          </cell>
          <cell r="B1534">
            <v>1991</v>
          </cell>
          <cell r="C1534" t="str">
            <v>Diabetes mellitus</v>
          </cell>
          <cell r="D1534" t="str">
            <v>Female</v>
          </cell>
          <cell r="E1534" t="str">
            <v>AllEth</v>
          </cell>
          <cell r="F1534">
            <v>177</v>
          </cell>
          <cell r="G1534">
            <v>7.4044650320000001</v>
          </cell>
        </row>
        <row r="1535">
          <cell r="A1535" t="str">
            <v>1991Ischaemic heart diseaseFemaleAllEth</v>
          </cell>
          <cell r="B1535">
            <v>1991</v>
          </cell>
          <cell r="C1535" t="str">
            <v>Ischaemic heart disease</v>
          </cell>
          <cell r="D1535" t="str">
            <v>Female</v>
          </cell>
          <cell r="E1535" t="str">
            <v>AllEth</v>
          </cell>
          <cell r="F1535">
            <v>2954</v>
          </cell>
          <cell r="G1535">
            <v>105.7589328</v>
          </cell>
        </row>
        <row r="1536">
          <cell r="A1536" t="str">
            <v>1991Motor vehicle accidentsFemaleAllEth</v>
          </cell>
          <cell r="B1536">
            <v>1991</v>
          </cell>
          <cell r="C1536" t="str">
            <v>Motor vehicle accidents</v>
          </cell>
          <cell r="D1536" t="str">
            <v>Female</v>
          </cell>
          <cell r="E1536" t="str">
            <v>AllEth</v>
          </cell>
          <cell r="F1536">
            <v>210</v>
          </cell>
          <cell r="G1536">
            <v>11.74527679</v>
          </cell>
        </row>
        <row r="1537">
          <cell r="A1537" t="str">
            <v>1991Other forms of heart diseaseFemaleAllEth</v>
          </cell>
          <cell r="B1537">
            <v>1991</v>
          </cell>
          <cell r="C1537" t="str">
            <v>Other forms of heart disease</v>
          </cell>
          <cell r="D1537" t="str">
            <v>Female</v>
          </cell>
          <cell r="E1537" t="str">
            <v>AllEth</v>
          </cell>
          <cell r="F1537">
            <v>630</v>
          </cell>
          <cell r="G1537">
            <v>21.04136166</v>
          </cell>
        </row>
        <row r="1538">
          <cell r="A1538" t="str">
            <v>1991Influenza and pneumoniaFemaleAllEth</v>
          </cell>
          <cell r="B1538">
            <v>1991</v>
          </cell>
          <cell r="C1538" t="str">
            <v>Influenza and pneumonia</v>
          </cell>
          <cell r="D1538" t="str">
            <v>Female</v>
          </cell>
          <cell r="E1538" t="str">
            <v>AllEth</v>
          </cell>
          <cell r="F1538">
            <v>635</v>
          </cell>
          <cell r="G1538">
            <v>20.379404300000001</v>
          </cell>
        </row>
        <row r="1539">
          <cell r="A1539" t="str">
            <v>1991Intentional self-harmFemaleAllEth</v>
          </cell>
          <cell r="B1539">
            <v>1991</v>
          </cell>
          <cell r="C1539" t="str">
            <v>Intentional self-harm</v>
          </cell>
          <cell r="D1539" t="str">
            <v>Female</v>
          </cell>
          <cell r="E1539" t="str">
            <v>AllEth</v>
          </cell>
          <cell r="F1539">
            <v>94</v>
          </cell>
          <cell r="G1539">
            <v>5.3509512949999998</v>
          </cell>
        </row>
        <row r="1540">
          <cell r="A1540" t="str">
            <v>1991All cancerFemaleAllEth</v>
          </cell>
          <cell r="B1540">
            <v>1991</v>
          </cell>
          <cell r="C1540" t="str">
            <v>All cancer</v>
          </cell>
          <cell r="D1540" t="str">
            <v>Female</v>
          </cell>
          <cell r="E1540" t="str">
            <v>AllEth</v>
          </cell>
          <cell r="F1540">
            <v>3251</v>
          </cell>
          <cell r="G1540">
            <v>145.43815810000001</v>
          </cell>
        </row>
        <row r="1541">
          <cell r="A1541" t="str">
            <v>1991All deathsFemaleAllEth</v>
          </cell>
          <cell r="B1541">
            <v>1991</v>
          </cell>
          <cell r="C1541" t="str">
            <v>All deaths</v>
          </cell>
          <cell r="D1541" t="str">
            <v>Female</v>
          </cell>
          <cell r="E1541" t="str">
            <v>AllEth</v>
          </cell>
          <cell r="F1541">
            <v>12680</v>
          </cell>
          <cell r="G1541">
            <v>497.2513399</v>
          </cell>
        </row>
        <row r="1542">
          <cell r="A1542" t="str">
            <v>1992AssaultFemaleAllEth</v>
          </cell>
          <cell r="B1542">
            <v>1992</v>
          </cell>
          <cell r="C1542" t="str">
            <v>Assault</v>
          </cell>
          <cell r="D1542" t="str">
            <v>Female</v>
          </cell>
          <cell r="E1542" t="str">
            <v>AllEth</v>
          </cell>
          <cell r="F1542">
            <v>28</v>
          </cell>
          <cell r="G1542">
            <v>1.5699328029999999</v>
          </cell>
        </row>
        <row r="1543">
          <cell r="A1543" t="str">
            <v>1992Cerebrovascular diseaseFemaleAllEth</v>
          </cell>
          <cell r="B1543">
            <v>1992</v>
          </cell>
          <cell r="C1543" t="str">
            <v>Cerebrovascular disease</v>
          </cell>
          <cell r="D1543" t="str">
            <v>Female</v>
          </cell>
          <cell r="E1543" t="str">
            <v>AllEth</v>
          </cell>
          <cell r="F1543">
            <v>1621</v>
          </cell>
          <cell r="G1543">
            <v>54.048553089999999</v>
          </cell>
        </row>
        <row r="1544">
          <cell r="A1544" t="str">
            <v>1992Chronic lower respiratory diseasesFemaleAllEth</v>
          </cell>
          <cell r="B1544">
            <v>1992</v>
          </cell>
          <cell r="C1544" t="str">
            <v>Chronic lower respiratory diseases</v>
          </cell>
          <cell r="D1544" t="str">
            <v>Female</v>
          </cell>
          <cell r="E1544" t="str">
            <v>AllEth</v>
          </cell>
          <cell r="F1544">
            <v>620</v>
          </cell>
          <cell r="G1544">
            <v>23.9444564</v>
          </cell>
        </row>
        <row r="1545">
          <cell r="A1545" t="str">
            <v>1992Diabetes mellitusFemaleAllEth</v>
          </cell>
          <cell r="B1545">
            <v>1992</v>
          </cell>
          <cell r="C1545" t="str">
            <v>Diabetes mellitus</v>
          </cell>
          <cell r="D1545" t="str">
            <v>Female</v>
          </cell>
          <cell r="E1545" t="str">
            <v>AllEth</v>
          </cell>
          <cell r="F1545">
            <v>238</v>
          </cell>
          <cell r="G1545">
            <v>9.7279042980000003</v>
          </cell>
        </row>
        <row r="1546">
          <cell r="A1546" t="str">
            <v>1992Ischaemic heart diseaseFemaleAllEth</v>
          </cell>
          <cell r="B1546">
            <v>1992</v>
          </cell>
          <cell r="C1546" t="str">
            <v>Ischaemic heart disease</v>
          </cell>
          <cell r="D1546" t="str">
            <v>Female</v>
          </cell>
          <cell r="E1546" t="str">
            <v>AllEth</v>
          </cell>
          <cell r="F1546">
            <v>3034</v>
          </cell>
          <cell r="G1546">
            <v>103.9999057</v>
          </cell>
        </row>
        <row r="1547">
          <cell r="A1547" t="str">
            <v>1992Motor vehicle accidentsFemaleAllEth</v>
          </cell>
          <cell r="B1547">
            <v>1992</v>
          </cell>
          <cell r="C1547" t="str">
            <v>Motor vehicle accidents</v>
          </cell>
          <cell r="D1547" t="str">
            <v>Female</v>
          </cell>
          <cell r="E1547" t="str">
            <v>AllEth</v>
          </cell>
          <cell r="F1547">
            <v>194</v>
          </cell>
          <cell r="G1547">
            <v>10.946274170000001</v>
          </cell>
        </row>
        <row r="1548">
          <cell r="A1548" t="str">
            <v>1992Other forms of heart diseaseFemaleAllEth</v>
          </cell>
          <cell r="B1548">
            <v>1992</v>
          </cell>
          <cell r="C1548" t="str">
            <v>Other forms of heart disease</v>
          </cell>
          <cell r="D1548" t="str">
            <v>Female</v>
          </cell>
          <cell r="E1548" t="str">
            <v>AllEth</v>
          </cell>
          <cell r="F1548">
            <v>581</v>
          </cell>
          <cell r="G1548">
            <v>18.7960362</v>
          </cell>
        </row>
        <row r="1549">
          <cell r="A1549" t="str">
            <v>1992Influenza and pneumoniaFemaleAllEth</v>
          </cell>
          <cell r="B1549">
            <v>1992</v>
          </cell>
          <cell r="C1549" t="str">
            <v>Influenza and pneumonia</v>
          </cell>
          <cell r="D1549" t="str">
            <v>Female</v>
          </cell>
          <cell r="E1549" t="str">
            <v>AllEth</v>
          </cell>
          <cell r="F1549">
            <v>672</v>
          </cell>
          <cell r="G1549">
            <v>20.08196732</v>
          </cell>
        </row>
        <row r="1550">
          <cell r="A1550" t="str">
            <v>1992Intentional self-harmFemaleAllEth</v>
          </cell>
          <cell r="B1550">
            <v>1992</v>
          </cell>
          <cell r="C1550" t="str">
            <v>Intentional self-harm</v>
          </cell>
          <cell r="D1550" t="str">
            <v>Female</v>
          </cell>
          <cell r="E1550" t="str">
            <v>AllEth</v>
          </cell>
          <cell r="F1550">
            <v>96</v>
          </cell>
          <cell r="G1550">
            <v>5.4461992879999999</v>
          </cell>
        </row>
        <row r="1551">
          <cell r="A1551" t="str">
            <v>1992All cancerFemaleAllEth</v>
          </cell>
          <cell r="B1551">
            <v>1992</v>
          </cell>
          <cell r="C1551" t="str">
            <v>All cancer</v>
          </cell>
          <cell r="D1551" t="str">
            <v>Female</v>
          </cell>
          <cell r="E1551" t="str">
            <v>AllEth</v>
          </cell>
          <cell r="F1551">
            <v>3110</v>
          </cell>
          <cell r="G1551">
            <v>133.81017349999999</v>
          </cell>
        </row>
        <row r="1552">
          <cell r="A1552" t="str">
            <v>1992All deathsFemaleAllEth</v>
          </cell>
          <cell r="B1552">
            <v>1992</v>
          </cell>
          <cell r="C1552" t="str">
            <v>All deaths</v>
          </cell>
          <cell r="D1552" t="str">
            <v>Female</v>
          </cell>
          <cell r="E1552" t="str">
            <v>AllEth</v>
          </cell>
          <cell r="F1552">
            <v>12679</v>
          </cell>
          <cell r="G1552">
            <v>476.92388899999997</v>
          </cell>
        </row>
        <row r="1553">
          <cell r="A1553" t="str">
            <v>1993AssaultFemaleAllEth</v>
          </cell>
          <cell r="B1553">
            <v>1993</v>
          </cell>
          <cell r="C1553" t="str">
            <v>Assault</v>
          </cell>
          <cell r="D1553" t="str">
            <v>Female</v>
          </cell>
          <cell r="E1553" t="str">
            <v>AllEth</v>
          </cell>
          <cell r="F1553">
            <v>19</v>
          </cell>
          <cell r="G1553">
            <v>1.084107626</v>
          </cell>
        </row>
        <row r="1554">
          <cell r="A1554" t="str">
            <v>1993Cerebrovascular diseaseFemaleAllEth</v>
          </cell>
          <cell r="B1554">
            <v>1993</v>
          </cell>
          <cell r="C1554" t="str">
            <v>Cerebrovascular disease</v>
          </cell>
          <cell r="D1554" t="str">
            <v>Female</v>
          </cell>
          <cell r="E1554" t="str">
            <v>AllEth</v>
          </cell>
          <cell r="F1554">
            <v>1727</v>
          </cell>
          <cell r="G1554">
            <v>56.026750800000002</v>
          </cell>
        </row>
        <row r="1555">
          <cell r="A1555" t="str">
            <v>1993Chronic lower respiratory diseasesFemaleAllEth</v>
          </cell>
          <cell r="B1555">
            <v>1993</v>
          </cell>
          <cell r="C1555" t="str">
            <v>Chronic lower respiratory diseases</v>
          </cell>
          <cell r="D1555" t="str">
            <v>Female</v>
          </cell>
          <cell r="E1555" t="str">
            <v>AllEth</v>
          </cell>
          <cell r="F1555">
            <v>590</v>
          </cell>
          <cell r="G1555">
            <v>21.969775349999999</v>
          </cell>
        </row>
        <row r="1556">
          <cell r="A1556" t="str">
            <v>1993Diabetes mellitusFemaleAllEth</v>
          </cell>
          <cell r="B1556">
            <v>1993</v>
          </cell>
          <cell r="C1556" t="str">
            <v>Diabetes mellitus</v>
          </cell>
          <cell r="D1556" t="str">
            <v>Female</v>
          </cell>
          <cell r="E1556" t="str">
            <v>AllEth</v>
          </cell>
          <cell r="F1556">
            <v>231</v>
          </cell>
          <cell r="G1556">
            <v>9.4035141450000008</v>
          </cell>
        </row>
        <row r="1557">
          <cell r="A1557" t="str">
            <v>1993Ischaemic heart diseaseFemaleAllEth</v>
          </cell>
          <cell r="B1557">
            <v>1993</v>
          </cell>
          <cell r="C1557" t="str">
            <v>Ischaemic heart disease</v>
          </cell>
          <cell r="D1557" t="str">
            <v>Female</v>
          </cell>
          <cell r="E1557" t="str">
            <v>AllEth</v>
          </cell>
          <cell r="F1557">
            <v>3056</v>
          </cell>
          <cell r="G1557">
            <v>102.6570629</v>
          </cell>
        </row>
        <row r="1558">
          <cell r="A1558" t="str">
            <v>1993Motor vehicle accidentsFemaleAllEth</v>
          </cell>
          <cell r="B1558">
            <v>1993</v>
          </cell>
          <cell r="C1558" t="str">
            <v>Motor vehicle accidents</v>
          </cell>
          <cell r="D1558" t="str">
            <v>Female</v>
          </cell>
          <cell r="E1558" t="str">
            <v>AllEth</v>
          </cell>
          <cell r="F1558">
            <v>179</v>
          </cell>
          <cell r="G1558">
            <v>9.9973454139999998</v>
          </cell>
        </row>
        <row r="1559">
          <cell r="A1559" t="str">
            <v>1993Other forms of heart diseaseFemaleAllEth</v>
          </cell>
          <cell r="B1559">
            <v>1993</v>
          </cell>
          <cell r="C1559" t="str">
            <v>Other forms of heart disease</v>
          </cell>
          <cell r="D1559" t="str">
            <v>Female</v>
          </cell>
          <cell r="E1559" t="str">
            <v>AllEth</v>
          </cell>
          <cell r="F1559">
            <v>574</v>
          </cell>
          <cell r="G1559">
            <v>17.79840884</v>
          </cell>
        </row>
        <row r="1560">
          <cell r="A1560" t="str">
            <v>1993Influenza and pneumoniaFemaleAllEth</v>
          </cell>
          <cell r="B1560">
            <v>1993</v>
          </cell>
          <cell r="C1560" t="str">
            <v>Influenza and pneumonia</v>
          </cell>
          <cell r="D1560" t="str">
            <v>Female</v>
          </cell>
          <cell r="E1560" t="str">
            <v>AllEth</v>
          </cell>
          <cell r="F1560">
            <v>606</v>
          </cell>
          <cell r="G1560">
            <v>17.251219330000001</v>
          </cell>
        </row>
        <row r="1561">
          <cell r="A1561" t="str">
            <v>1993Intentional self-harmFemaleAllEth</v>
          </cell>
          <cell r="B1561">
            <v>1993</v>
          </cell>
          <cell r="C1561" t="str">
            <v>Intentional self-harm</v>
          </cell>
          <cell r="D1561" t="str">
            <v>Female</v>
          </cell>
          <cell r="E1561" t="str">
            <v>AllEth</v>
          </cell>
          <cell r="F1561">
            <v>94</v>
          </cell>
          <cell r="G1561">
            <v>5.1995334499999997</v>
          </cell>
        </row>
        <row r="1562">
          <cell r="A1562" t="str">
            <v>1993All cancerFemaleAllEth</v>
          </cell>
          <cell r="B1562">
            <v>1993</v>
          </cell>
          <cell r="C1562" t="str">
            <v>All cancer</v>
          </cell>
          <cell r="D1562" t="str">
            <v>Female</v>
          </cell>
          <cell r="E1562" t="str">
            <v>AllEth</v>
          </cell>
          <cell r="F1562">
            <v>3282</v>
          </cell>
          <cell r="G1562">
            <v>138.64626050000001</v>
          </cell>
        </row>
        <row r="1563">
          <cell r="A1563" t="str">
            <v>1993All deathsFemaleAllEth</v>
          </cell>
          <cell r="B1563">
            <v>1993</v>
          </cell>
          <cell r="C1563" t="str">
            <v>All deaths</v>
          </cell>
          <cell r="D1563" t="str">
            <v>Female</v>
          </cell>
          <cell r="E1563" t="str">
            <v>AllEth</v>
          </cell>
          <cell r="F1563">
            <v>13031</v>
          </cell>
          <cell r="G1563">
            <v>480.77124959999998</v>
          </cell>
        </row>
        <row r="1564">
          <cell r="A1564" t="str">
            <v>1994AssaultFemaleAllEth</v>
          </cell>
          <cell r="B1564">
            <v>1994</v>
          </cell>
          <cell r="C1564" t="str">
            <v>Assault</v>
          </cell>
          <cell r="D1564" t="str">
            <v>Female</v>
          </cell>
          <cell r="E1564" t="str">
            <v>AllEth</v>
          </cell>
          <cell r="F1564">
            <v>28</v>
          </cell>
          <cell r="G1564">
            <v>1.64607528</v>
          </cell>
        </row>
        <row r="1565">
          <cell r="A1565" t="str">
            <v>1994Cerebrovascular diseaseFemaleAllEth</v>
          </cell>
          <cell r="B1565">
            <v>1994</v>
          </cell>
          <cell r="C1565" t="str">
            <v>Cerebrovascular disease</v>
          </cell>
          <cell r="D1565" t="str">
            <v>Female</v>
          </cell>
          <cell r="E1565" t="str">
            <v>AllEth</v>
          </cell>
          <cell r="F1565">
            <v>1631</v>
          </cell>
          <cell r="G1565">
            <v>50.403822830000003</v>
          </cell>
        </row>
        <row r="1566">
          <cell r="A1566" t="str">
            <v>1994Chronic lower respiratory diseasesFemaleAllEth</v>
          </cell>
          <cell r="B1566">
            <v>1994</v>
          </cell>
          <cell r="C1566" t="str">
            <v>Chronic lower respiratory diseases</v>
          </cell>
          <cell r="D1566" t="str">
            <v>Female</v>
          </cell>
          <cell r="E1566" t="str">
            <v>AllEth</v>
          </cell>
          <cell r="F1566">
            <v>595</v>
          </cell>
          <cell r="G1566">
            <v>21.56550481</v>
          </cell>
        </row>
        <row r="1567">
          <cell r="A1567" t="str">
            <v>1994Diabetes mellitusFemaleAllEth</v>
          </cell>
          <cell r="B1567">
            <v>1994</v>
          </cell>
          <cell r="C1567" t="str">
            <v>Diabetes mellitus</v>
          </cell>
          <cell r="D1567" t="str">
            <v>Female</v>
          </cell>
          <cell r="E1567" t="str">
            <v>AllEth</v>
          </cell>
          <cell r="F1567">
            <v>258</v>
          </cell>
          <cell r="G1567">
            <v>10.126369199999999</v>
          </cell>
        </row>
        <row r="1568">
          <cell r="A1568" t="str">
            <v>1994Ischaemic heart diseaseFemaleAllEth</v>
          </cell>
          <cell r="B1568">
            <v>1994</v>
          </cell>
          <cell r="C1568" t="str">
            <v>Ischaemic heart disease</v>
          </cell>
          <cell r="D1568" t="str">
            <v>Female</v>
          </cell>
          <cell r="E1568" t="str">
            <v>AllEth</v>
          </cell>
          <cell r="F1568">
            <v>2901</v>
          </cell>
          <cell r="G1568">
            <v>94.883366800000005</v>
          </cell>
        </row>
        <row r="1569">
          <cell r="A1569" t="str">
            <v>1994Motor vehicle accidentsFemaleAllEth</v>
          </cell>
          <cell r="B1569">
            <v>1994</v>
          </cell>
          <cell r="C1569" t="str">
            <v>Motor vehicle accidents</v>
          </cell>
          <cell r="D1569" t="str">
            <v>Female</v>
          </cell>
          <cell r="E1569" t="str">
            <v>AllEth</v>
          </cell>
          <cell r="F1569">
            <v>183</v>
          </cell>
          <cell r="G1569">
            <v>9.9569250040000004</v>
          </cell>
        </row>
        <row r="1570">
          <cell r="A1570" t="str">
            <v>1994Other forms of heart diseaseFemaleAllEth</v>
          </cell>
          <cell r="B1570">
            <v>1994</v>
          </cell>
          <cell r="C1570" t="str">
            <v>Other forms of heart disease</v>
          </cell>
          <cell r="D1570" t="str">
            <v>Female</v>
          </cell>
          <cell r="E1570" t="str">
            <v>AllEth</v>
          </cell>
          <cell r="F1570">
            <v>565</v>
          </cell>
          <cell r="G1570">
            <v>16.76243741</v>
          </cell>
        </row>
        <row r="1571">
          <cell r="A1571" t="str">
            <v>1994Influenza and pneumoniaFemaleAllEth</v>
          </cell>
          <cell r="B1571">
            <v>1994</v>
          </cell>
          <cell r="C1571" t="str">
            <v>Influenza and pneumonia</v>
          </cell>
          <cell r="D1571" t="str">
            <v>Female</v>
          </cell>
          <cell r="E1571" t="str">
            <v>AllEth</v>
          </cell>
          <cell r="F1571">
            <v>642</v>
          </cell>
          <cell r="G1571">
            <v>17.727642790000001</v>
          </cell>
        </row>
        <row r="1572">
          <cell r="A1572" t="str">
            <v>1994Intentional self-harmFemaleAllEth</v>
          </cell>
          <cell r="B1572">
            <v>1994</v>
          </cell>
          <cell r="C1572" t="str">
            <v>Intentional self-harm</v>
          </cell>
          <cell r="D1572" t="str">
            <v>Female</v>
          </cell>
          <cell r="E1572" t="str">
            <v>AllEth</v>
          </cell>
          <cell r="F1572">
            <v>103</v>
          </cell>
          <cell r="G1572">
            <v>5.5342708680000001</v>
          </cell>
        </row>
        <row r="1573">
          <cell r="A1573" t="str">
            <v>1994All cancerFemaleAllEth</v>
          </cell>
          <cell r="B1573">
            <v>1994</v>
          </cell>
          <cell r="C1573" t="str">
            <v>All cancer</v>
          </cell>
          <cell r="D1573" t="str">
            <v>Female</v>
          </cell>
          <cell r="E1573" t="str">
            <v>AllEth</v>
          </cell>
          <cell r="F1573">
            <v>3332</v>
          </cell>
          <cell r="G1573">
            <v>137.57529439999999</v>
          </cell>
        </row>
        <row r="1574">
          <cell r="A1574" t="str">
            <v>1994All deathsFemaleAllEth</v>
          </cell>
          <cell r="B1574">
            <v>1994</v>
          </cell>
          <cell r="C1574" t="str">
            <v>All deaths</v>
          </cell>
          <cell r="D1574" t="str">
            <v>Female</v>
          </cell>
          <cell r="E1574" t="str">
            <v>AllEth</v>
          </cell>
          <cell r="F1574">
            <v>12924</v>
          </cell>
          <cell r="G1574">
            <v>463.0751621</v>
          </cell>
        </row>
        <row r="1575">
          <cell r="A1575" t="str">
            <v>1995AssaultFemaleAllEth</v>
          </cell>
          <cell r="B1575">
            <v>1995</v>
          </cell>
          <cell r="C1575" t="str">
            <v>Assault</v>
          </cell>
          <cell r="D1575" t="str">
            <v>Female</v>
          </cell>
          <cell r="E1575" t="str">
            <v>AllEth</v>
          </cell>
          <cell r="F1575">
            <v>14</v>
          </cell>
          <cell r="G1575">
            <v>0.77057014700000004</v>
          </cell>
        </row>
        <row r="1576">
          <cell r="A1576" t="str">
            <v>1995Cerebrovascular diseaseFemaleAllEth</v>
          </cell>
          <cell r="B1576">
            <v>1995</v>
          </cell>
          <cell r="C1576" t="str">
            <v>Cerebrovascular disease</v>
          </cell>
          <cell r="D1576" t="str">
            <v>Female</v>
          </cell>
          <cell r="E1576" t="str">
            <v>AllEth</v>
          </cell>
          <cell r="F1576">
            <v>1645</v>
          </cell>
          <cell r="G1576">
            <v>49.016035809999998</v>
          </cell>
        </row>
        <row r="1577">
          <cell r="A1577" t="str">
            <v>1995Chronic lower respiratory diseasesFemaleAllEth</v>
          </cell>
          <cell r="B1577">
            <v>1995</v>
          </cell>
          <cell r="C1577" t="str">
            <v>Chronic lower respiratory diseases</v>
          </cell>
          <cell r="D1577" t="str">
            <v>Female</v>
          </cell>
          <cell r="E1577" t="str">
            <v>AllEth</v>
          </cell>
          <cell r="F1577">
            <v>672</v>
          </cell>
          <cell r="G1577">
            <v>24.078209829999999</v>
          </cell>
        </row>
        <row r="1578">
          <cell r="A1578" t="str">
            <v>1995Diabetes mellitusFemaleAllEth</v>
          </cell>
          <cell r="B1578">
            <v>1995</v>
          </cell>
          <cell r="C1578" t="str">
            <v>Diabetes mellitus</v>
          </cell>
          <cell r="D1578" t="str">
            <v>Female</v>
          </cell>
          <cell r="E1578" t="str">
            <v>AllEth</v>
          </cell>
          <cell r="F1578">
            <v>253</v>
          </cell>
          <cell r="G1578">
            <v>9.9699243360000001</v>
          </cell>
        </row>
        <row r="1579">
          <cell r="A1579" t="str">
            <v>1995Ischaemic heart diseaseFemaleAllEth</v>
          </cell>
          <cell r="B1579">
            <v>1995</v>
          </cell>
          <cell r="C1579" t="str">
            <v>Ischaemic heart disease</v>
          </cell>
          <cell r="D1579" t="str">
            <v>Female</v>
          </cell>
          <cell r="E1579" t="str">
            <v>AllEth</v>
          </cell>
          <cell r="F1579">
            <v>2887</v>
          </cell>
          <cell r="G1579">
            <v>90.847820470000002</v>
          </cell>
        </row>
        <row r="1580">
          <cell r="A1580" t="str">
            <v>1995Motor vehicle accidentsFemaleAllEth</v>
          </cell>
          <cell r="B1580">
            <v>1995</v>
          </cell>
          <cell r="C1580" t="str">
            <v>Motor vehicle accidents</v>
          </cell>
          <cell r="D1580" t="str">
            <v>Female</v>
          </cell>
          <cell r="E1580" t="str">
            <v>AllEth</v>
          </cell>
          <cell r="F1580">
            <v>205</v>
          </cell>
          <cell r="G1580">
            <v>10.86533983</v>
          </cell>
        </row>
        <row r="1581">
          <cell r="A1581" t="str">
            <v>1995Other forms of heart diseaseFemaleAllEth</v>
          </cell>
          <cell r="B1581">
            <v>1995</v>
          </cell>
          <cell r="C1581" t="str">
            <v>Other forms of heart disease</v>
          </cell>
          <cell r="D1581" t="str">
            <v>Female</v>
          </cell>
          <cell r="E1581" t="str">
            <v>AllEth</v>
          </cell>
          <cell r="F1581">
            <v>629</v>
          </cell>
          <cell r="G1581">
            <v>17.963850109999999</v>
          </cell>
        </row>
        <row r="1582">
          <cell r="A1582" t="str">
            <v>1995Influenza and pneumoniaFemaleAllEth</v>
          </cell>
          <cell r="B1582">
            <v>1995</v>
          </cell>
          <cell r="C1582" t="str">
            <v>Influenza and pneumonia</v>
          </cell>
          <cell r="D1582" t="str">
            <v>Female</v>
          </cell>
          <cell r="E1582" t="str">
            <v>AllEth</v>
          </cell>
          <cell r="F1582">
            <v>710</v>
          </cell>
          <cell r="G1582">
            <v>18.708703920000001</v>
          </cell>
        </row>
        <row r="1583">
          <cell r="A1583" t="str">
            <v>1995Intentional self-harmFemaleAllEth</v>
          </cell>
          <cell r="B1583">
            <v>1995</v>
          </cell>
          <cell r="C1583" t="str">
            <v>Intentional self-harm</v>
          </cell>
          <cell r="D1583" t="str">
            <v>Female</v>
          </cell>
          <cell r="E1583" t="str">
            <v>AllEth</v>
          </cell>
          <cell r="F1583">
            <v>116</v>
          </cell>
          <cell r="G1583">
            <v>6.2945294819999997</v>
          </cell>
        </row>
        <row r="1584">
          <cell r="A1584" t="str">
            <v>1995All cancerFemaleAllEth</v>
          </cell>
          <cell r="B1584">
            <v>1995</v>
          </cell>
          <cell r="C1584" t="str">
            <v>All cancer</v>
          </cell>
          <cell r="D1584" t="str">
            <v>Female</v>
          </cell>
          <cell r="E1584" t="str">
            <v>AllEth</v>
          </cell>
          <cell r="F1584">
            <v>3504</v>
          </cell>
          <cell r="G1584">
            <v>143.79169529999999</v>
          </cell>
        </row>
        <row r="1585">
          <cell r="A1585" t="str">
            <v>1995All deathsFemaleAllEth</v>
          </cell>
          <cell r="B1585">
            <v>1995</v>
          </cell>
          <cell r="C1585" t="str">
            <v>All deaths</v>
          </cell>
          <cell r="D1585" t="str">
            <v>Female</v>
          </cell>
          <cell r="E1585" t="str">
            <v>AllEth</v>
          </cell>
          <cell r="F1585">
            <v>13428</v>
          </cell>
          <cell r="G1585">
            <v>471.35993939999997</v>
          </cell>
        </row>
        <row r="1586">
          <cell r="A1586" t="str">
            <v>1996All cancerAllSexAllEth</v>
          </cell>
          <cell r="B1586">
            <v>1996</v>
          </cell>
          <cell r="C1586" t="str">
            <v>All cancer</v>
          </cell>
          <cell r="D1586" t="str">
            <v>AllSex</v>
          </cell>
          <cell r="E1586" t="str">
            <v>AllEth</v>
          </cell>
          <cell r="F1586">
            <v>7453</v>
          </cell>
          <cell r="G1586">
            <v>157.11837191330901</v>
          </cell>
        </row>
        <row r="1587">
          <cell r="A1587" t="str">
            <v>1996All deathsAllSexAllEth</v>
          </cell>
          <cell r="B1587">
            <v>1996</v>
          </cell>
          <cell r="C1587" t="str">
            <v>All deaths</v>
          </cell>
          <cell r="D1587" t="str">
            <v>AllSex</v>
          </cell>
          <cell r="E1587" t="str">
            <v>AllEth</v>
          </cell>
          <cell r="F1587">
            <v>28380</v>
          </cell>
          <cell r="G1587">
            <v>568.98013161544498</v>
          </cell>
        </row>
        <row r="1588">
          <cell r="A1588" t="str">
            <v>1996AssaultAllSexAllEth</v>
          </cell>
          <cell r="B1588">
            <v>1996</v>
          </cell>
          <cell r="C1588" t="str">
            <v>Assault</v>
          </cell>
          <cell r="D1588" t="str">
            <v>AllSex</v>
          </cell>
          <cell r="E1588" t="str">
            <v>AllEth</v>
          </cell>
          <cell r="F1588">
            <v>69</v>
          </cell>
          <cell r="G1588">
            <v>1.86590966912844</v>
          </cell>
        </row>
        <row r="1589">
          <cell r="A1589" t="str">
            <v>1996Cerebrovascular diseaseAllSexAllEth</v>
          </cell>
          <cell r="B1589">
            <v>1996</v>
          </cell>
          <cell r="C1589" t="str">
            <v>Cerebrovascular disease</v>
          </cell>
          <cell r="D1589" t="str">
            <v>AllSex</v>
          </cell>
          <cell r="E1589" t="str">
            <v>AllEth</v>
          </cell>
          <cell r="F1589">
            <v>2660</v>
          </cell>
          <cell r="G1589">
            <v>48.204185765228203</v>
          </cell>
        </row>
        <row r="1590">
          <cell r="A1590" t="str">
            <v>1996Chronic lower respiratory diseasesAllSexAllEth</v>
          </cell>
          <cell r="B1590">
            <v>1996</v>
          </cell>
          <cell r="C1590" t="str">
            <v>Chronic lower respiratory diseases</v>
          </cell>
          <cell r="D1590" t="str">
            <v>AllSex</v>
          </cell>
          <cell r="E1590" t="str">
            <v>AllEth</v>
          </cell>
          <cell r="F1590">
            <v>1790</v>
          </cell>
          <cell r="G1590">
            <v>34.032481047584298</v>
          </cell>
        </row>
        <row r="1591">
          <cell r="A1591" t="str">
            <v>1996Diabetes mellitusAllSexAllEth</v>
          </cell>
          <cell r="B1591">
            <v>1996</v>
          </cell>
          <cell r="C1591" t="str">
            <v>Diabetes mellitus</v>
          </cell>
          <cell r="D1591" t="str">
            <v>AllSex</v>
          </cell>
          <cell r="E1591" t="str">
            <v>AllEth</v>
          </cell>
          <cell r="F1591">
            <v>599</v>
          </cell>
          <cell r="G1591">
            <v>12.1860741357583</v>
          </cell>
        </row>
        <row r="1592">
          <cell r="A1592" t="str">
            <v>1996Influenza and pneumoniaAllSexAllEth</v>
          </cell>
          <cell r="B1592">
            <v>1996</v>
          </cell>
          <cell r="C1592" t="str">
            <v>Influenza and pneumonia</v>
          </cell>
          <cell r="D1592" t="str">
            <v>AllSex</v>
          </cell>
          <cell r="E1592" t="str">
            <v>AllEth</v>
          </cell>
          <cell r="F1592">
            <v>1185</v>
          </cell>
          <cell r="G1592">
            <v>20.3213705003317</v>
          </cell>
        </row>
        <row r="1593">
          <cell r="A1593" t="str">
            <v>1996Intentional self-harmAllSexAllEth</v>
          </cell>
          <cell r="B1593">
            <v>1996</v>
          </cell>
          <cell r="C1593" t="str">
            <v>Intentional self-harm</v>
          </cell>
          <cell r="D1593" t="str">
            <v>AllSex</v>
          </cell>
          <cell r="E1593" t="str">
            <v>AllEth</v>
          </cell>
          <cell r="F1593">
            <v>540</v>
          </cell>
          <cell r="G1593">
            <v>14.1955765609588</v>
          </cell>
        </row>
        <row r="1594">
          <cell r="A1594" t="str">
            <v>1996Ischaemic heart diseaseAllSexAllEth</v>
          </cell>
          <cell r="B1594">
            <v>1996</v>
          </cell>
          <cell r="C1594" t="str">
            <v>Ischaemic heart disease</v>
          </cell>
          <cell r="D1594" t="str">
            <v>AllSex</v>
          </cell>
          <cell r="E1594" t="str">
            <v>AllEth</v>
          </cell>
          <cell r="F1594">
            <v>6635</v>
          </cell>
          <cell r="G1594">
            <v>127.539216034902</v>
          </cell>
        </row>
        <row r="1595">
          <cell r="A1595" t="str">
            <v>1996Motor vehicle accidentsAllSexAllEth</v>
          </cell>
          <cell r="B1595">
            <v>1996</v>
          </cell>
          <cell r="C1595" t="str">
            <v>Motor vehicle accidents</v>
          </cell>
          <cell r="D1595" t="str">
            <v>AllSex</v>
          </cell>
          <cell r="E1595" t="str">
            <v>AllEth</v>
          </cell>
          <cell r="F1595">
            <v>537</v>
          </cell>
          <cell r="G1595">
            <v>14.591531809272499</v>
          </cell>
        </row>
        <row r="1596">
          <cell r="A1596" t="str">
            <v>1996Other forms of heart diseaseAllSexAllEth</v>
          </cell>
          <cell r="B1596">
            <v>1996</v>
          </cell>
          <cell r="C1596" t="str">
            <v>Other forms of heart disease</v>
          </cell>
          <cell r="D1596" t="str">
            <v>AllSex</v>
          </cell>
          <cell r="E1596" t="str">
            <v>AllEth</v>
          </cell>
          <cell r="F1596">
            <v>1287</v>
          </cell>
          <cell r="G1596">
            <v>23.938714796938399</v>
          </cell>
        </row>
        <row r="1597">
          <cell r="A1597" t="str">
            <v>1997All cancerAllSexAllEth</v>
          </cell>
          <cell r="B1597">
            <v>1997</v>
          </cell>
          <cell r="C1597" t="str">
            <v>All cancer</v>
          </cell>
          <cell r="D1597" t="str">
            <v>AllSex</v>
          </cell>
          <cell r="E1597" t="str">
            <v>AllEth</v>
          </cell>
          <cell r="F1597">
            <v>7282</v>
          </cell>
          <cell r="G1597">
            <v>149.79878579816199</v>
          </cell>
        </row>
        <row r="1598">
          <cell r="A1598" t="str">
            <v>1997All deathsAllSexAllEth</v>
          </cell>
          <cell r="B1598">
            <v>1997</v>
          </cell>
          <cell r="C1598" t="str">
            <v>All deaths</v>
          </cell>
          <cell r="D1598" t="str">
            <v>AllSex</v>
          </cell>
          <cell r="E1598" t="str">
            <v>AllEth</v>
          </cell>
          <cell r="F1598">
            <v>27611</v>
          </cell>
          <cell r="G1598">
            <v>540.38402339076003</v>
          </cell>
        </row>
        <row r="1599">
          <cell r="A1599" t="str">
            <v>1997AssaultAllSexAllEth</v>
          </cell>
          <cell r="B1599">
            <v>1997</v>
          </cell>
          <cell r="C1599" t="str">
            <v>Assault</v>
          </cell>
          <cell r="D1599" t="str">
            <v>AllSex</v>
          </cell>
          <cell r="E1599" t="str">
            <v>AllEth</v>
          </cell>
          <cell r="F1599">
            <v>69</v>
          </cell>
          <cell r="G1599">
            <v>1.8451902996484499</v>
          </cell>
        </row>
        <row r="1600">
          <cell r="A1600" t="str">
            <v>1997Cerebrovascular diseaseAllSexAllEth</v>
          </cell>
          <cell r="B1600">
            <v>1997</v>
          </cell>
          <cell r="C1600" t="str">
            <v>Cerebrovascular disease</v>
          </cell>
          <cell r="D1600" t="str">
            <v>AllSex</v>
          </cell>
          <cell r="E1600" t="str">
            <v>AllEth</v>
          </cell>
          <cell r="F1600">
            <v>2565</v>
          </cell>
          <cell r="G1600">
            <v>44.940161956539598</v>
          </cell>
        </row>
        <row r="1601">
          <cell r="A1601" t="str">
            <v>1997Chronic lower respiratory diseasesAllSexAllEth</v>
          </cell>
          <cell r="B1601">
            <v>1997</v>
          </cell>
          <cell r="C1601" t="str">
            <v>Chronic lower respiratory diseases</v>
          </cell>
          <cell r="D1601" t="str">
            <v>AllSex</v>
          </cell>
          <cell r="E1601" t="str">
            <v>AllEth</v>
          </cell>
          <cell r="F1601">
            <v>1717</v>
          </cell>
          <cell r="G1601">
            <v>31.8755587860798</v>
          </cell>
        </row>
        <row r="1602">
          <cell r="A1602" t="str">
            <v>1997Diabetes mellitusAllSexAllEth</v>
          </cell>
          <cell r="B1602">
            <v>1997</v>
          </cell>
          <cell r="C1602" t="str">
            <v>Diabetes mellitus</v>
          </cell>
          <cell r="D1602" t="str">
            <v>AllSex</v>
          </cell>
          <cell r="E1602" t="str">
            <v>AllEth</v>
          </cell>
          <cell r="F1602">
            <v>633</v>
          </cell>
          <cell r="G1602">
            <v>12.472663819598999</v>
          </cell>
        </row>
        <row r="1603">
          <cell r="A1603" t="str">
            <v>1997Influenza and pneumoniaAllSexAllEth</v>
          </cell>
          <cell r="B1603">
            <v>1997</v>
          </cell>
          <cell r="C1603" t="str">
            <v>Influenza and pneumonia</v>
          </cell>
          <cell r="D1603" t="str">
            <v>AllSex</v>
          </cell>
          <cell r="E1603" t="str">
            <v>AllEth</v>
          </cell>
          <cell r="F1603">
            <v>987</v>
          </cell>
          <cell r="G1603">
            <v>16.438932139323601</v>
          </cell>
        </row>
        <row r="1604">
          <cell r="A1604" t="str">
            <v>1997Intentional self-harmAllSexAllEth</v>
          </cell>
          <cell r="B1604">
            <v>1997</v>
          </cell>
          <cell r="C1604" t="str">
            <v>Intentional self-harm</v>
          </cell>
          <cell r="D1604" t="str">
            <v>AllSex</v>
          </cell>
          <cell r="E1604" t="str">
            <v>AllEth</v>
          </cell>
          <cell r="F1604">
            <v>562</v>
          </cell>
          <cell r="G1604">
            <v>14.7420910684024</v>
          </cell>
        </row>
        <row r="1605">
          <cell r="A1605" t="str">
            <v>1997Ischaemic heart diseaseAllSexAllEth</v>
          </cell>
          <cell r="B1605">
            <v>1997</v>
          </cell>
          <cell r="C1605" t="str">
            <v>Ischaemic heart disease</v>
          </cell>
          <cell r="D1605" t="str">
            <v>AllSex</v>
          </cell>
          <cell r="E1605" t="str">
            <v>AllEth</v>
          </cell>
          <cell r="F1605">
            <v>6370</v>
          </cell>
          <cell r="G1605">
            <v>118.875954257011</v>
          </cell>
        </row>
        <row r="1606">
          <cell r="A1606" t="str">
            <v>1997Motor vehicle accidentsAllSexAllEth</v>
          </cell>
          <cell r="B1606">
            <v>1997</v>
          </cell>
          <cell r="C1606" t="str">
            <v>Motor vehicle accidents</v>
          </cell>
          <cell r="D1606" t="str">
            <v>AllSex</v>
          </cell>
          <cell r="E1606" t="str">
            <v>AllEth</v>
          </cell>
          <cell r="F1606">
            <v>551</v>
          </cell>
          <cell r="G1606">
            <v>14.478297446184801</v>
          </cell>
        </row>
        <row r="1607">
          <cell r="A1607" t="str">
            <v>1997Other forms of heart diseaseAllSexAllEth</v>
          </cell>
          <cell r="B1607">
            <v>1997</v>
          </cell>
          <cell r="C1607" t="str">
            <v>Other forms of heart disease</v>
          </cell>
          <cell r="D1607" t="str">
            <v>AllSex</v>
          </cell>
          <cell r="E1607" t="str">
            <v>AllEth</v>
          </cell>
          <cell r="F1607">
            <v>1286</v>
          </cell>
          <cell r="G1607">
            <v>22.975258135091899</v>
          </cell>
        </row>
        <row r="1608">
          <cell r="A1608" t="str">
            <v>1998All cancerAllSexAllEth</v>
          </cell>
          <cell r="B1608">
            <v>1998</v>
          </cell>
          <cell r="C1608" t="str">
            <v>All cancer</v>
          </cell>
          <cell r="D1608" t="str">
            <v>AllSex</v>
          </cell>
          <cell r="E1608" t="str">
            <v>AllEth</v>
          </cell>
          <cell r="F1608">
            <v>7588</v>
          </cell>
          <cell r="G1608">
            <v>151.67917104806901</v>
          </cell>
        </row>
        <row r="1609">
          <cell r="A1609" t="str">
            <v>1998All deathsAllSexAllEth</v>
          </cell>
          <cell r="B1609">
            <v>1998</v>
          </cell>
          <cell r="C1609" t="str">
            <v>All deaths</v>
          </cell>
          <cell r="D1609" t="str">
            <v>AllSex</v>
          </cell>
          <cell r="E1609" t="str">
            <v>AllEth</v>
          </cell>
          <cell r="F1609">
            <v>26469</v>
          </cell>
          <cell r="G1609">
            <v>506.28669645094402</v>
          </cell>
        </row>
        <row r="1610">
          <cell r="A1610" t="str">
            <v>1998AssaultAllSexAllEth</v>
          </cell>
          <cell r="B1610">
            <v>1998</v>
          </cell>
          <cell r="C1610" t="str">
            <v>Assault</v>
          </cell>
          <cell r="D1610" t="str">
            <v>AllSex</v>
          </cell>
          <cell r="E1610" t="str">
            <v>AllEth</v>
          </cell>
          <cell r="F1610">
            <v>58</v>
          </cell>
          <cell r="G1610">
            <v>1.5541024634398699</v>
          </cell>
        </row>
        <row r="1611">
          <cell r="A1611" t="str">
            <v>1998Cerebrovascular diseaseAllSexAllEth</v>
          </cell>
          <cell r="B1611">
            <v>1998</v>
          </cell>
          <cell r="C1611" t="str">
            <v>Cerebrovascular disease</v>
          </cell>
          <cell r="D1611" t="str">
            <v>AllSex</v>
          </cell>
          <cell r="E1611" t="str">
            <v>AllEth</v>
          </cell>
          <cell r="F1611">
            <v>2495</v>
          </cell>
          <cell r="G1611">
            <v>42.625931975388902</v>
          </cell>
        </row>
        <row r="1612">
          <cell r="A1612" t="str">
            <v>1998Chronic lower respiratory diseasesAllSexAllEth</v>
          </cell>
          <cell r="B1612">
            <v>1998</v>
          </cell>
          <cell r="C1612" t="str">
            <v>Chronic lower respiratory diseases</v>
          </cell>
          <cell r="D1612" t="str">
            <v>AllSex</v>
          </cell>
          <cell r="E1612" t="str">
            <v>AllEth</v>
          </cell>
          <cell r="F1612">
            <v>1605</v>
          </cell>
          <cell r="G1612">
            <v>28.641611079393101</v>
          </cell>
        </row>
        <row r="1613">
          <cell r="A1613" t="str">
            <v>1998Diabetes mellitusAllSexAllEth</v>
          </cell>
          <cell r="B1613">
            <v>1998</v>
          </cell>
          <cell r="C1613" t="str">
            <v>Diabetes mellitus</v>
          </cell>
          <cell r="D1613" t="str">
            <v>AllSex</v>
          </cell>
          <cell r="E1613" t="str">
            <v>AllEth</v>
          </cell>
          <cell r="F1613">
            <v>731</v>
          </cell>
          <cell r="G1613">
            <v>14.172844941497001</v>
          </cell>
        </row>
        <row r="1614">
          <cell r="A1614" t="str">
            <v>1998Influenza and pneumoniaAllSexAllEth</v>
          </cell>
          <cell r="B1614">
            <v>1998</v>
          </cell>
          <cell r="C1614" t="str">
            <v>Influenza and pneumonia</v>
          </cell>
          <cell r="D1614" t="str">
            <v>AllSex</v>
          </cell>
          <cell r="E1614" t="str">
            <v>AllEth</v>
          </cell>
          <cell r="F1614">
            <v>424</v>
          </cell>
          <cell r="G1614">
            <v>6.8335913135765596</v>
          </cell>
        </row>
        <row r="1615">
          <cell r="A1615" t="str">
            <v>1998Intentional self-harmAllSexAllEth</v>
          </cell>
          <cell r="B1615">
            <v>1998</v>
          </cell>
          <cell r="C1615" t="str">
            <v>Intentional self-harm</v>
          </cell>
          <cell r="D1615" t="str">
            <v>AllSex</v>
          </cell>
          <cell r="E1615" t="str">
            <v>AllEth</v>
          </cell>
          <cell r="F1615">
            <v>579</v>
          </cell>
          <cell r="G1615">
            <v>15.0505296495582</v>
          </cell>
        </row>
        <row r="1616">
          <cell r="A1616" t="str">
            <v>1998Ischaemic heart diseaseAllSexAllEth</v>
          </cell>
          <cell r="B1616">
            <v>1998</v>
          </cell>
          <cell r="C1616" t="str">
            <v>Ischaemic heart disease</v>
          </cell>
          <cell r="D1616" t="str">
            <v>AllSex</v>
          </cell>
          <cell r="E1616" t="str">
            <v>AllEth</v>
          </cell>
          <cell r="F1616">
            <v>6205</v>
          </cell>
          <cell r="G1616">
            <v>111.864786946051</v>
          </cell>
        </row>
        <row r="1617">
          <cell r="A1617" t="str">
            <v>1998Motor vehicle accidentsAllSexAllEth</v>
          </cell>
          <cell r="B1617">
            <v>1998</v>
          </cell>
          <cell r="C1617" t="str">
            <v>Motor vehicle accidents</v>
          </cell>
          <cell r="D1617" t="str">
            <v>AllSex</v>
          </cell>
          <cell r="E1617" t="str">
            <v>AllEth</v>
          </cell>
          <cell r="F1617">
            <v>529</v>
          </cell>
          <cell r="G1617">
            <v>13.9037764658481</v>
          </cell>
        </row>
        <row r="1618">
          <cell r="A1618" t="str">
            <v>1998Other forms of heart diseaseAllSexAllEth</v>
          </cell>
          <cell r="B1618">
            <v>1998</v>
          </cell>
          <cell r="C1618" t="str">
            <v>Other forms of heart disease</v>
          </cell>
          <cell r="D1618" t="str">
            <v>AllSex</v>
          </cell>
          <cell r="E1618" t="str">
            <v>AllEth</v>
          </cell>
          <cell r="F1618">
            <v>1140</v>
          </cell>
          <cell r="G1618">
            <v>19.897382367016998</v>
          </cell>
        </row>
        <row r="1619">
          <cell r="A1619" t="str">
            <v>1999All cancerAllSexAllEth</v>
          </cell>
          <cell r="B1619">
            <v>1999</v>
          </cell>
          <cell r="C1619" t="str">
            <v>All cancer</v>
          </cell>
          <cell r="D1619" t="str">
            <v>AllSex</v>
          </cell>
          <cell r="E1619" t="str">
            <v>AllEth</v>
          </cell>
          <cell r="F1619">
            <v>7675</v>
          </cell>
          <cell r="G1619">
            <v>150.46427978031201</v>
          </cell>
        </row>
        <row r="1620">
          <cell r="A1620" t="str">
            <v>1999All deathsAllSexAllEth</v>
          </cell>
          <cell r="B1620">
            <v>1999</v>
          </cell>
          <cell r="C1620" t="str">
            <v>All deaths</v>
          </cell>
          <cell r="D1620" t="str">
            <v>AllSex</v>
          </cell>
          <cell r="E1620" t="str">
            <v>AllEth</v>
          </cell>
          <cell r="F1620">
            <v>28224</v>
          </cell>
          <cell r="G1620">
            <v>523.26667388771398</v>
          </cell>
        </row>
        <row r="1621">
          <cell r="A1621" t="str">
            <v>1999AssaultAllSexAllEth</v>
          </cell>
          <cell r="B1621">
            <v>1999</v>
          </cell>
          <cell r="C1621" t="str">
            <v>Assault</v>
          </cell>
          <cell r="D1621" t="str">
            <v>AllSex</v>
          </cell>
          <cell r="E1621" t="str">
            <v>AllEth</v>
          </cell>
          <cell r="F1621">
            <v>53</v>
          </cell>
          <cell r="G1621">
            <v>1.40844262178402</v>
          </cell>
        </row>
        <row r="1622">
          <cell r="A1622" t="str">
            <v>1999Cerebrovascular diseaseAllSexAllEth</v>
          </cell>
          <cell r="B1622">
            <v>1999</v>
          </cell>
          <cell r="C1622" t="str">
            <v>Cerebrovascular disease</v>
          </cell>
          <cell r="D1622" t="str">
            <v>AllSex</v>
          </cell>
          <cell r="E1622" t="str">
            <v>AllEth</v>
          </cell>
          <cell r="F1622">
            <v>2834</v>
          </cell>
          <cell r="G1622">
            <v>46.798174253036002</v>
          </cell>
        </row>
        <row r="1623">
          <cell r="A1623" t="str">
            <v>1999Chronic lower respiratory diseasesAllSexAllEth</v>
          </cell>
          <cell r="B1623">
            <v>1999</v>
          </cell>
          <cell r="C1623" t="str">
            <v>Chronic lower respiratory diseases</v>
          </cell>
          <cell r="D1623" t="str">
            <v>AllSex</v>
          </cell>
          <cell r="E1623" t="str">
            <v>AllEth</v>
          </cell>
          <cell r="F1623">
            <v>1918</v>
          </cell>
          <cell r="G1623">
            <v>33.9202775418211</v>
          </cell>
        </row>
        <row r="1624">
          <cell r="A1624" t="str">
            <v>1999Diabetes mellitusAllSexAllEth</v>
          </cell>
          <cell r="B1624">
            <v>1999</v>
          </cell>
          <cell r="C1624" t="str">
            <v>Diabetes mellitus</v>
          </cell>
          <cell r="D1624" t="str">
            <v>AllSex</v>
          </cell>
          <cell r="E1624" t="str">
            <v>AllEth</v>
          </cell>
          <cell r="F1624">
            <v>739</v>
          </cell>
          <cell r="G1624">
            <v>13.982817206632999</v>
          </cell>
        </row>
        <row r="1625">
          <cell r="A1625" t="str">
            <v>1999Influenza and pneumoniaAllSexAllEth</v>
          </cell>
          <cell r="B1625">
            <v>1999</v>
          </cell>
          <cell r="C1625" t="str">
            <v>Influenza and pneumonia</v>
          </cell>
          <cell r="D1625" t="str">
            <v>AllSex</v>
          </cell>
          <cell r="E1625" t="str">
            <v>AllEth</v>
          </cell>
          <cell r="F1625">
            <v>650</v>
          </cell>
          <cell r="G1625">
            <v>10.146709490619999</v>
          </cell>
        </row>
        <row r="1626">
          <cell r="A1626" t="str">
            <v>1999Intentional self-harmAllSexAllEth</v>
          </cell>
          <cell r="B1626">
            <v>1999</v>
          </cell>
          <cell r="C1626" t="str">
            <v>Intentional self-harm</v>
          </cell>
          <cell r="D1626" t="str">
            <v>AllSex</v>
          </cell>
          <cell r="E1626" t="str">
            <v>AllEth</v>
          </cell>
          <cell r="F1626">
            <v>517</v>
          </cell>
          <cell r="G1626">
            <v>13.3447308402635</v>
          </cell>
        </row>
        <row r="1627">
          <cell r="A1627" t="str">
            <v>1999Ischaemic heart diseaseAllSexAllEth</v>
          </cell>
          <cell r="B1627">
            <v>1999</v>
          </cell>
          <cell r="C1627" t="str">
            <v>Ischaemic heart disease</v>
          </cell>
          <cell r="D1627" t="str">
            <v>AllSex</v>
          </cell>
          <cell r="E1627" t="str">
            <v>AllEth</v>
          </cell>
          <cell r="F1627">
            <v>6571</v>
          </cell>
          <cell r="G1627">
            <v>114.980574285348</v>
          </cell>
        </row>
        <row r="1628">
          <cell r="A1628" t="str">
            <v>1999Motor vehicle accidentsAllSexAllEth</v>
          </cell>
          <cell r="B1628">
            <v>1999</v>
          </cell>
          <cell r="C1628" t="str">
            <v>Motor vehicle accidents</v>
          </cell>
          <cell r="D1628" t="str">
            <v>AllSex</v>
          </cell>
          <cell r="E1628" t="str">
            <v>AllEth</v>
          </cell>
          <cell r="F1628">
            <v>533</v>
          </cell>
          <cell r="G1628">
            <v>13.668541624063201</v>
          </cell>
        </row>
        <row r="1629">
          <cell r="A1629" t="str">
            <v>1999Other forms of heart diseaseAllSexAllEth</v>
          </cell>
          <cell r="B1629">
            <v>1999</v>
          </cell>
          <cell r="C1629" t="str">
            <v>Other forms of heart disease</v>
          </cell>
          <cell r="D1629" t="str">
            <v>AllSex</v>
          </cell>
          <cell r="E1629" t="str">
            <v>AllEth</v>
          </cell>
          <cell r="F1629">
            <v>1254</v>
          </cell>
          <cell r="G1629">
            <v>20.890923356402201</v>
          </cell>
        </row>
        <row r="1630">
          <cell r="A1630" t="str">
            <v>2000All cancerAllSexAllEth</v>
          </cell>
          <cell r="B1630">
            <v>2000</v>
          </cell>
          <cell r="C1630" t="str">
            <v>All cancer</v>
          </cell>
          <cell r="D1630" t="str">
            <v>AllSex</v>
          </cell>
          <cell r="E1630" t="str">
            <v>AllEth</v>
          </cell>
          <cell r="F1630">
            <v>7620</v>
          </cell>
          <cell r="G1630">
            <v>145.153577537123</v>
          </cell>
        </row>
        <row r="1631">
          <cell r="A1631" t="str">
            <v>2000All deathsAllSexAllEth</v>
          </cell>
          <cell r="B1631">
            <v>2000</v>
          </cell>
          <cell r="C1631" t="str">
            <v>All deaths</v>
          </cell>
          <cell r="D1631" t="str">
            <v>AllSex</v>
          </cell>
          <cell r="E1631" t="str">
            <v>AllEth</v>
          </cell>
          <cell r="F1631">
            <v>26723</v>
          </cell>
          <cell r="G1631">
            <v>484.92293079705303</v>
          </cell>
        </row>
        <row r="1632">
          <cell r="A1632" t="str">
            <v>2000AssaultAllSexAllEth</v>
          </cell>
          <cell r="B1632">
            <v>2000</v>
          </cell>
          <cell r="C1632" t="str">
            <v>Assault</v>
          </cell>
          <cell r="D1632" t="str">
            <v>AllSex</v>
          </cell>
          <cell r="E1632" t="str">
            <v>AllEth</v>
          </cell>
          <cell r="F1632">
            <v>57</v>
          </cell>
          <cell r="G1632">
            <v>1.53760095323095</v>
          </cell>
        </row>
        <row r="1633">
          <cell r="A1633" t="str">
            <v>2000Cerebrovascular diseaseAllSexAllEth</v>
          </cell>
          <cell r="B1633">
            <v>2000</v>
          </cell>
          <cell r="C1633" t="str">
            <v>Cerebrovascular disease</v>
          </cell>
          <cell r="D1633" t="str">
            <v>AllSex</v>
          </cell>
          <cell r="E1633" t="str">
            <v>AllEth</v>
          </cell>
          <cell r="F1633">
            <v>2668</v>
          </cell>
          <cell r="G1633">
            <v>42.732776030844697</v>
          </cell>
        </row>
        <row r="1634">
          <cell r="A1634" t="str">
            <v>2000Chronic lower respiratory diseasesAllSexAllEth</v>
          </cell>
          <cell r="B1634">
            <v>2000</v>
          </cell>
          <cell r="C1634" t="str">
            <v>Chronic lower respiratory diseases</v>
          </cell>
          <cell r="D1634" t="str">
            <v>AllSex</v>
          </cell>
          <cell r="E1634" t="str">
            <v>AllEth</v>
          </cell>
          <cell r="F1634">
            <v>1561</v>
          </cell>
          <cell r="G1634">
            <v>27.007333787468401</v>
          </cell>
        </row>
        <row r="1635">
          <cell r="A1635" t="str">
            <v>2000Diabetes mellitusAllSexAllEth</v>
          </cell>
          <cell r="B1635">
            <v>2000</v>
          </cell>
          <cell r="C1635" t="str">
            <v>Diabetes mellitus</v>
          </cell>
          <cell r="D1635" t="str">
            <v>AllSex</v>
          </cell>
          <cell r="E1635" t="str">
            <v>AllEth</v>
          </cell>
          <cell r="F1635">
            <v>802</v>
          </cell>
          <cell r="G1635">
            <v>14.4807811910418</v>
          </cell>
        </row>
        <row r="1636">
          <cell r="A1636" t="str">
            <v>2000Influenza and pneumoniaAllSexAllEth</v>
          </cell>
          <cell r="B1636">
            <v>2000</v>
          </cell>
          <cell r="C1636" t="str">
            <v>Influenza and pneumonia</v>
          </cell>
          <cell r="D1636" t="str">
            <v>AllSex</v>
          </cell>
          <cell r="E1636" t="str">
            <v>AllEth</v>
          </cell>
          <cell r="F1636">
            <v>347</v>
          </cell>
          <cell r="G1636">
            <v>5.3206763731373501</v>
          </cell>
        </row>
        <row r="1637">
          <cell r="A1637" t="str">
            <v>2000Intentional self-harmAllSexAllEth</v>
          </cell>
          <cell r="B1637">
            <v>2000</v>
          </cell>
          <cell r="C1637" t="str">
            <v>Intentional self-harm</v>
          </cell>
          <cell r="D1637" t="str">
            <v>AllSex</v>
          </cell>
          <cell r="E1637" t="str">
            <v>AllEth</v>
          </cell>
          <cell r="F1637">
            <v>459</v>
          </cell>
          <cell r="G1637">
            <v>11.849825329552701</v>
          </cell>
        </row>
        <row r="1638">
          <cell r="A1638" t="str">
            <v>2000Ischaemic heart diseaseAllSexAllEth</v>
          </cell>
          <cell r="B1638">
            <v>2000</v>
          </cell>
          <cell r="C1638" t="str">
            <v>Ischaemic heart disease</v>
          </cell>
          <cell r="D1638" t="str">
            <v>AllSex</v>
          </cell>
          <cell r="E1638" t="str">
            <v>AllEth</v>
          </cell>
          <cell r="F1638">
            <v>5970</v>
          </cell>
          <cell r="G1638">
            <v>101.56066116602</v>
          </cell>
        </row>
        <row r="1639">
          <cell r="A1639" t="str">
            <v>2000Motor vehicle accidentsAllSexAllEth</v>
          </cell>
          <cell r="B1639">
            <v>2000</v>
          </cell>
          <cell r="C1639" t="str">
            <v>Motor vehicle accidents</v>
          </cell>
          <cell r="D1639" t="str">
            <v>AllSex</v>
          </cell>
          <cell r="E1639" t="str">
            <v>AllEth</v>
          </cell>
          <cell r="F1639">
            <v>482</v>
          </cell>
          <cell r="G1639">
            <v>12.454056898108099</v>
          </cell>
        </row>
        <row r="1640">
          <cell r="A1640" t="str">
            <v>2000Other forms of heart diseaseAllSexAllEth</v>
          </cell>
          <cell r="B1640">
            <v>2000</v>
          </cell>
          <cell r="C1640" t="str">
            <v>Other forms of heart disease</v>
          </cell>
          <cell r="D1640" t="str">
            <v>AllSex</v>
          </cell>
          <cell r="E1640" t="str">
            <v>AllEth</v>
          </cell>
          <cell r="F1640">
            <v>1242</v>
          </cell>
          <cell r="G1640">
            <v>20.284428888087401</v>
          </cell>
        </row>
        <row r="1641">
          <cell r="A1641" t="str">
            <v>2001All cancerAllSexAllEth</v>
          </cell>
          <cell r="B1641">
            <v>2001</v>
          </cell>
          <cell r="C1641" t="str">
            <v>All cancer</v>
          </cell>
          <cell r="D1641" t="str">
            <v>AllSex</v>
          </cell>
          <cell r="E1641" t="str">
            <v>AllEth</v>
          </cell>
          <cell r="F1641">
            <v>7810</v>
          </cell>
          <cell r="G1641">
            <v>145.471920717578</v>
          </cell>
        </row>
        <row r="1642">
          <cell r="A1642" t="str">
            <v>2001All deathsAllSexAllEth</v>
          </cell>
          <cell r="B1642">
            <v>2001</v>
          </cell>
          <cell r="C1642" t="str">
            <v>All deaths</v>
          </cell>
          <cell r="D1642" t="str">
            <v>AllSex</v>
          </cell>
          <cell r="E1642" t="str">
            <v>AllEth</v>
          </cell>
          <cell r="F1642">
            <v>28134</v>
          </cell>
          <cell r="G1642">
            <v>493.04410736483101</v>
          </cell>
        </row>
        <row r="1643">
          <cell r="A1643" t="str">
            <v>2001AssaultAllSexAllEth</v>
          </cell>
          <cell r="B1643">
            <v>2001</v>
          </cell>
          <cell r="C1643" t="str">
            <v>Assault</v>
          </cell>
          <cell r="D1643" t="str">
            <v>AllSex</v>
          </cell>
          <cell r="E1643" t="str">
            <v>AllEth</v>
          </cell>
          <cell r="F1643">
            <v>52</v>
          </cell>
          <cell r="G1643">
            <v>1.3850608265559099</v>
          </cell>
        </row>
        <row r="1644">
          <cell r="A1644" t="str">
            <v>2001Cerebrovascular diseaseAllSexAllEth</v>
          </cell>
          <cell r="B1644">
            <v>2001</v>
          </cell>
          <cell r="C1644" t="str">
            <v>Cerebrovascular disease</v>
          </cell>
          <cell r="D1644" t="str">
            <v>AllSex</v>
          </cell>
          <cell r="E1644" t="str">
            <v>AllEth</v>
          </cell>
          <cell r="F1644">
            <v>2784</v>
          </cell>
          <cell r="G1644">
            <v>43.086198198893896</v>
          </cell>
        </row>
        <row r="1645">
          <cell r="A1645" t="str">
            <v>2001Chronic lower respiratory diseasesAllSexAllEth</v>
          </cell>
          <cell r="B1645">
            <v>2001</v>
          </cell>
          <cell r="C1645" t="str">
            <v>Chronic lower respiratory diseases</v>
          </cell>
          <cell r="D1645" t="str">
            <v>AllSex</v>
          </cell>
          <cell r="E1645" t="str">
            <v>AllEth</v>
          </cell>
          <cell r="F1645">
            <v>1872</v>
          </cell>
          <cell r="G1645">
            <v>31.1419508426428</v>
          </cell>
        </row>
        <row r="1646">
          <cell r="A1646" t="str">
            <v>2001Diabetes mellitusAllSexAllEth</v>
          </cell>
          <cell r="B1646">
            <v>2001</v>
          </cell>
          <cell r="C1646" t="str">
            <v>Diabetes mellitus</v>
          </cell>
          <cell r="D1646" t="str">
            <v>AllSex</v>
          </cell>
          <cell r="E1646" t="str">
            <v>AllEth</v>
          </cell>
          <cell r="F1646">
            <v>782</v>
          </cell>
          <cell r="G1646">
            <v>13.9388870294654</v>
          </cell>
        </row>
        <row r="1647">
          <cell r="A1647" t="str">
            <v>2001Influenza and pneumoniaAllSexAllEth</v>
          </cell>
          <cell r="B1647">
            <v>2001</v>
          </cell>
          <cell r="C1647" t="str">
            <v>Influenza and pneumonia</v>
          </cell>
          <cell r="D1647" t="str">
            <v>AllSex</v>
          </cell>
          <cell r="E1647" t="str">
            <v>AllEth</v>
          </cell>
          <cell r="F1647">
            <v>412</v>
          </cell>
          <cell r="G1647">
            <v>5.9606822916309596</v>
          </cell>
        </row>
        <row r="1648">
          <cell r="A1648" t="str">
            <v>2001Intentional self-harmAllSexAllEth</v>
          </cell>
          <cell r="B1648">
            <v>2001</v>
          </cell>
          <cell r="C1648" t="str">
            <v>Intentional self-harm</v>
          </cell>
          <cell r="D1648" t="str">
            <v>AllSex</v>
          </cell>
          <cell r="E1648" t="str">
            <v>AllEth</v>
          </cell>
          <cell r="F1648">
            <v>508</v>
          </cell>
          <cell r="G1648">
            <v>12.883752602379101</v>
          </cell>
        </row>
        <row r="1649">
          <cell r="A1649" t="str">
            <v>2001Ischaemic heart diseaseAllSexAllEth</v>
          </cell>
          <cell r="B1649">
            <v>2001</v>
          </cell>
          <cell r="C1649" t="str">
            <v>Ischaemic heart disease</v>
          </cell>
          <cell r="D1649" t="str">
            <v>AllSex</v>
          </cell>
          <cell r="E1649" t="str">
            <v>AllEth</v>
          </cell>
          <cell r="F1649">
            <v>6372</v>
          </cell>
          <cell r="G1649">
            <v>104.108301829761</v>
          </cell>
        </row>
        <row r="1650">
          <cell r="A1650" t="str">
            <v>2001Motor vehicle accidentsAllSexAllEth</v>
          </cell>
          <cell r="B1650">
            <v>2001</v>
          </cell>
          <cell r="C1650" t="str">
            <v>Motor vehicle accidents</v>
          </cell>
          <cell r="D1650" t="str">
            <v>AllSex</v>
          </cell>
          <cell r="E1650" t="str">
            <v>AllEth</v>
          </cell>
          <cell r="F1650">
            <v>469</v>
          </cell>
          <cell r="G1650">
            <v>12.1032445204157</v>
          </cell>
        </row>
        <row r="1651">
          <cell r="A1651" t="str">
            <v>2001Other forms of heart diseaseAllSexAllEth</v>
          </cell>
          <cell r="B1651">
            <v>2001</v>
          </cell>
          <cell r="C1651" t="str">
            <v>Other forms of heart disease</v>
          </cell>
          <cell r="D1651" t="str">
            <v>AllSex</v>
          </cell>
          <cell r="E1651" t="str">
            <v>AllEth</v>
          </cell>
          <cell r="F1651">
            <v>1246</v>
          </cell>
          <cell r="G1651">
            <v>19.569146059678999</v>
          </cell>
        </row>
        <row r="1652">
          <cell r="A1652" t="str">
            <v>2002All cancerAllSexAllEth</v>
          </cell>
          <cell r="B1652">
            <v>2002</v>
          </cell>
          <cell r="C1652" t="str">
            <v>All cancer</v>
          </cell>
          <cell r="D1652" t="str">
            <v>AllSex</v>
          </cell>
          <cell r="E1652" t="str">
            <v>AllEth</v>
          </cell>
          <cell r="F1652">
            <v>7800</v>
          </cell>
          <cell r="G1652">
            <v>140.736130467582</v>
          </cell>
        </row>
        <row r="1653">
          <cell r="A1653" t="str">
            <v>2002All deathsAllSexAllEth</v>
          </cell>
          <cell r="B1653">
            <v>2002</v>
          </cell>
          <cell r="C1653" t="str">
            <v>All deaths</v>
          </cell>
          <cell r="D1653" t="str">
            <v>AllSex</v>
          </cell>
          <cell r="E1653" t="str">
            <v>AllEth</v>
          </cell>
          <cell r="F1653">
            <v>28360</v>
          </cell>
          <cell r="G1653">
            <v>484.22947729673098</v>
          </cell>
        </row>
        <row r="1654">
          <cell r="A1654" t="str">
            <v>2002AssaultAllSexAllEth</v>
          </cell>
          <cell r="B1654">
            <v>2002</v>
          </cell>
          <cell r="C1654" t="str">
            <v>Assault</v>
          </cell>
          <cell r="D1654" t="str">
            <v>AllSex</v>
          </cell>
          <cell r="E1654" t="str">
            <v>AllEth</v>
          </cell>
          <cell r="F1654">
            <v>70</v>
          </cell>
          <cell r="G1654">
            <v>1.80442340288242</v>
          </cell>
        </row>
        <row r="1655">
          <cell r="A1655" t="str">
            <v>2002Cerebrovascular diseaseAllSexAllEth</v>
          </cell>
          <cell r="B1655">
            <v>2002</v>
          </cell>
          <cell r="C1655" t="str">
            <v>Cerebrovascular disease</v>
          </cell>
          <cell r="D1655" t="str">
            <v>AllSex</v>
          </cell>
          <cell r="E1655" t="str">
            <v>AllEth</v>
          </cell>
          <cell r="F1655">
            <v>2829</v>
          </cell>
          <cell r="G1655">
            <v>42.356334325704502</v>
          </cell>
        </row>
        <row r="1656">
          <cell r="A1656" t="str">
            <v>2002Chronic lower respiratory diseasesAllSexAllEth</v>
          </cell>
          <cell r="B1656">
            <v>2002</v>
          </cell>
          <cell r="C1656" t="str">
            <v>Chronic lower respiratory diseases</v>
          </cell>
          <cell r="D1656" t="str">
            <v>AllSex</v>
          </cell>
          <cell r="E1656" t="str">
            <v>AllEth</v>
          </cell>
          <cell r="F1656">
            <v>1749</v>
          </cell>
          <cell r="G1656">
            <v>28.510977142027901</v>
          </cell>
        </row>
        <row r="1657">
          <cell r="A1657" t="str">
            <v>2002Diabetes mellitusAllSexAllEth</v>
          </cell>
          <cell r="B1657">
            <v>2002</v>
          </cell>
          <cell r="C1657" t="str">
            <v>Diabetes mellitus</v>
          </cell>
          <cell r="D1657" t="str">
            <v>AllSex</v>
          </cell>
          <cell r="E1657" t="str">
            <v>AllEth</v>
          </cell>
          <cell r="F1657">
            <v>804</v>
          </cell>
          <cell r="G1657">
            <v>13.78612725574</v>
          </cell>
        </row>
        <row r="1658">
          <cell r="A1658" t="str">
            <v>2002Influenza and pneumoniaAllSexAllEth</v>
          </cell>
          <cell r="B1658">
            <v>2002</v>
          </cell>
          <cell r="C1658" t="str">
            <v>Influenza and pneumonia</v>
          </cell>
          <cell r="D1658" t="str">
            <v>AllSex</v>
          </cell>
          <cell r="E1658" t="str">
            <v>AllEth</v>
          </cell>
          <cell r="F1658">
            <v>462</v>
          </cell>
          <cell r="G1658">
            <v>6.4028290739312403</v>
          </cell>
        </row>
        <row r="1659">
          <cell r="A1659" t="str">
            <v>2002Intentional self-harmAllSexAllEth</v>
          </cell>
          <cell r="B1659">
            <v>2002</v>
          </cell>
          <cell r="C1659" t="str">
            <v>Intentional self-harm</v>
          </cell>
          <cell r="D1659" t="str">
            <v>AllSex</v>
          </cell>
          <cell r="E1659" t="str">
            <v>AllEth</v>
          </cell>
          <cell r="F1659">
            <v>470</v>
          </cell>
          <cell r="G1659">
            <v>11.6928074680746</v>
          </cell>
        </row>
        <row r="1660">
          <cell r="A1660" t="str">
            <v>2002Ischaemic heart diseaseAllSexAllEth</v>
          </cell>
          <cell r="B1660">
            <v>2002</v>
          </cell>
          <cell r="C1660" t="str">
            <v>Ischaemic heart disease</v>
          </cell>
          <cell r="D1660" t="str">
            <v>AllSex</v>
          </cell>
          <cell r="E1660" t="str">
            <v>AllEth</v>
          </cell>
          <cell r="F1660">
            <v>6288</v>
          </cell>
          <cell r="G1660">
            <v>99.881341203933701</v>
          </cell>
        </row>
        <row r="1661">
          <cell r="A1661" t="str">
            <v>2002Motor vehicle accidentsAllSexAllEth</v>
          </cell>
          <cell r="B1661">
            <v>2002</v>
          </cell>
          <cell r="C1661" t="str">
            <v>Motor vehicle accidents</v>
          </cell>
          <cell r="D1661" t="str">
            <v>AllSex</v>
          </cell>
          <cell r="E1661" t="str">
            <v>AllEth</v>
          </cell>
          <cell r="F1661">
            <v>456</v>
          </cell>
          <cell r="G1661">
            <v>11.3804429351243</v>
          </cell>
        </row>
        <row r="1662">
          <cell r="A1662" t="str">
            <v>2002Other forms of heart diseaseAllSexAllEth</v>
          </cell>
          <cell r="B1662">
            <v>2002</v>
          </cell>
          <cell r="C1662" t="str">
            <v>Other forms of heart disease</v>
          </cell>
          <cell r="D1662" t="str">
            <v>AllSex</v>
          </cell>
          <cell r="E1662" t="str">
            <v>AllEth</v>
          </cell>
          <cell r="F1662">
            <v>1293</v>
          </cell>
          <cell r="G1662">
            <v>20.025342385762901</v>
          </cell>
        </row>
        <row r="1663">
          <cell r="A1663" t="str">
            <v>2003All cancerAllSexAllEth</v>
          </cell>
          <cell r="B1663">
            <v>2003</v>
          </cell>
          <cell r="C1663" t="str">
            <v>All cancer</v>
          </cell>
          <cell r="D1663" t="str">
            <v>AllSex</v>
          </cell>
          <cell r="E1663" t="str">
            <v>AllEth</v>
          </cell>
          <cell r="F1663">
            <v>8028</v>
          </cell>
          <cell r="G1663">
            <v>141.77700148415599</v>
          </cell>
        </row>
        <row r="1664">
          <cell r="A1664" t="str">
            <v>2003All deathsAllSexAllEth</v>
          </cell>
          <cell r="B1664">
            <v>2003</v>
          </cell>
          <cell r="C1664" t="str">
            <v>All deaths</v>
          </cell>
          <cell r="D1664" t="str">
            <v>AllSex</v>
          </cell>
          <cell r="E1664" t="str">
            <v>AllEth</v>
          </cell>
          <cell r="F1664">
            <v>28061</v>
          </cell>
          <cell r="G1664">
            <v>468.01737844900401</v>
          </cell>
        </row>
        <row r="1665">
          <cell r="A1665" t="str">
            <v>2003AssaultAllSexAllEth</v>
          </cell>
          <cell r="B1665">
            <v>2003</v>
          </cell>
          <cell r="C1665" t="str">
            <v>Assault</v>
          </cell>
          <cell r="D1665" t="str">
            <v>AllSex</v>
          </cell>
          <cell r="E1665" t="str">
            <v>AllEth</v>
          </cell>
          <cell r="F1665">
            <v>58</v>
          </cell>
          <cell r="G1665">
            <v>1.4752152062411501</v>
          </cell>
        </row>
        <row r="1666">
          <cell r="A1666" t="str">
            <v>2003Cerebrovascular diseaseAllSexAllEth</v>
          </cell>
          <cell r="B1666">
            <v>2003</v>
          </cell>
          <cell r="C1666" t="str">
            <v>Cerebrovascular disease</v>
          </cell>
          <cell r="D1666" t="str">
            <v>AllSex</v>
          </cell>
          <cell r="E1666" t="str">
            <v>AllEth</v>
          </cell>
          <cell r="F1666">
            <v>2691</v>
          </cell>
          <cell r="G1666">
            <v>39.351587113696297</v>
          </cell>
        </row>
        <row r="1667">
          <cell r="A1667" t="str">
            <v>2003Chronic lower respiratory diseasesAllSexAllEth</v>
          </cell>
          <cell r="B1667">
            <v>2003</v>
          </cell>
          <cell r="C1667" t="str">
            <v>Chronic lower respiratory diseases</v>
          </cell>
          <cell r="D1667" t="str">
            <v>AllSex</v>
          </cell>
          <cell r="E1667" t="str">
            <v>AllEth</v>
          </cell>
          <cell r="F1667">
            <v>1799</v>
          </cell>
          <cell r="G1667">
            <v>28.4262776145424</v>
          </cell>
        </row>
        <row r="1668">
          <cell r="A1668" t="str">
            <v>2003Diabetes mellitusAllSexAllEth</v>
          </cell>
          <cell r="B1668">
            <v>2003</v>
          </cell>
          <cell r="C1668" t="str">
            <v>Diabetes mellitus</v>
          </cell>
          <cell r="D1668" t="str">
            <v>AllSex</v>
          </cell>
          <cell r="E1668" t="str">
            <v>AllEth</v>
          </cell>
          <cell r="F1668">
            <v>848</v>
          </cell>
          <cell r="G1668">
            <v>14.305957281407</v>
          </cell>
        </row>
        <row r="1669">
          <cell r="A1669" t="str">
            <v>2003Influenza and pneumoniaAllSexAllEth</v>
          </cell>
          <cell r="B1669">
            <v>2003</v>
          </cell>
          <cell r="C1669" t="str">
            <v>Influenza and pneumonia</v>
          </cell>
          <cell r="D1669" t="str">
            <v>AllSex</v>
          </cell>
          <cell r="E1669" t="str">
            <v>AllEth</v>
          </cell>
          <cell r="F1669">
            <v>412</v>
          </cell>
          <cell r="G1669">
            <v>5.6792237130569703</v>
          </cell>
        </row>
        <row r="1670">
          <cell r="A1670" t="str">
            <v>2003Intentional self-harmAllSexAllEth</v>
          </cell>
          <cell r="B1670">
            <v>2003</v>
          </cell>
          <cell r="C1670" t="str">
            <v>Intentional self-harm</v>
          </cell>
          <cell r="D1670" t="str">
            <v>AllSex</v>
          </cell>
          <cell r="E1670" t="str">
            <v>AllEth</v>
          </cell>
          <cell r="F1670">
            <v>522</v>
          </cell>
          <cell r="G1670">
            <v>12.438164727895</v>
          </cell>
        </row>
        <row r="1671">
          <cell r="A1671" t="str">
            <v>2003Ischaemic heart diseaseAllSexAllEth</v>
          </cell>
          <cell r="B1671">
            <v>2003</v>
          </cell>
          <cell r="C1671" t="str">
            <v>Ischaemic heart disease</v>
          </cell>
          <cell r="D1671" t="str">
            <v>AllSex</v>
          </cell>
          <cell r="E1671" t="str">
            <v>AllEth</v>
          </cell>
          <cell r="F1671">
            <v>6200</v>
          </cell>
          <cell r="G1671">
            <v>95.219342471699093</v>
          </cell>
        </row>
        <row r="1672">
          <cell r="A1672" t="str">
            <v>2003Motor vehicle accidentsAllSexAllEth</v>
          </cell>
          <cell r="B1672">
            <v>2003</v>
          </cell>
          <cell r="C1672" t="str">
            <v>Motor vehicle accidents</v>
          </cell>
          <cell r="D1672" t="str">
            <v>AllSex</v>
          </cell>
          <cell r="E1672" t="str">
            <v>AllEth</v>
          </cell>
          <cell r="F1672">
            <v>495</v>
          </cell>
          <cell r="G1672">
            <v>12.253473737120199</v>
          </cell>
        </row>
        <row r="1673">
          <cell r="A1673" t="str">
            <v>2003Other forms of heart diseaseAllSexAllEth</v>
          </cell>
          <cell r="B1673">
            <v>2003</v>
          </cell>
          <cell r="C1673" t="str">
            <v>Other forms of heart disease</v>
          </cell>
          <cell r="D1673" t="str">
            <v>AllSex</v>
          </cell>
          <cell r="E1673" t="str">
            <v>AllEth</v>
          </cell>
          <cell r="F1673">
            <v>1294</v>
          </cell>
          <cell r="G1673">
            <v>19.626593485287</v>
          </cell>
        </row>
        <row r="1674">
          <cell r="A1674" t="str">
            <v>2004All cancerAllSexAllEth</v>
          </cell>
          <cell r="B1674">
            <v>2004</v>
          </cell>
          <cell r="C1674" t="str">
            <v>All cancer</v>
          </cell>
          <cell r="D1674" t="str">
            <v>AllSex</v>
          </cell>
          <cell r="E1674" t="str">
            <v>AllEth</v>
          </cell>
          <cell r="F1674">
            <v>8148</v>
          </cell>
          <cell r="G1674">
            <v>140.62309007247501</v>
          </cell>
        </row>
        <row r="1675">
          <cell r="A1675" t="str">
            <v>2004All deathsAllSexAllEth</v>
          </cell>
          <cell r="B1675">
            <v>2004</v>
          </cell>
          <cell r="C1675" t="str">
            <v>All deaths</v>
          </cell>
          <cell r="D1675" t="str">
            <v>AllSex</v>
          </cell>
          <cell r="E1675" t="str">
            <v>AllEth</v>
          </cell>
          <cell r="F1675">
            <v>28644</v>
          </cell>
          <cell r="G1675">
            <v>465.10120756489999</v>
          </cell>
        </row>
        <row r="1676">
          <cell r="A1676" t="str">
            <v>2004AssaultAllSexAllEth</v>
          </cell>
          <cell r="B1676">
            <v>2004</v>
          </cell>
          <cell r="C1676" t="str">
            <v>Assault</v>
          </cell>
          <cell r="D1676" t="str">
            <v>AllSex</v>
          </cell>
          <cell r="E1676" t="str">
            <v>AllEth</v>
          </cell>
          <cell r="F1676">
            <v>49</v>
          </cell>
          <cell r="G1676">
            <v>1.2199365478690001</v>
          </cell>
        </row>
        <row r="1677">
          <cell r="A1677" t="str">
            <v>2004Cerebrovascular diseaseAllSexAllEth</v>
          </cell>
          <cell r="B1677">
            <v>2004</v>
          </cell>
          <cell r="C1677" t="str">
            <v>Cerebrovascular disease</v>
          </cell>
          <cell r="D1677" t="str">
            <v>AllSex</v>
          </cell>
          <cell r="E1677" t="str">
            <v>AllEth</v>
          </cell>
          <cell r="F1677">
            <v>2805</v>
          </cell>
          <cell r="G1677">
            <v>39.6586331207033</v>
          </cell>
        </row>
        <row r="1678">
          <cell r="A1678" t="str">
            <v>2004Chronic lower respiratory diseasesAllSexAllEth</v>
          </cell>
          <cell r="B1678">
            <v>2004</v>
          </cell>
          <cell r="C1678" t="str">
            <v>Chronic lower respiratory diseases</v>
          </cell>
          <cell r="D1678" t="str">
            <v>AllSex</v>
          </cell>
          <cell r="E1678" t="str">
            <v>AllEth</v>
          </cell>
          <cell r="F1678">
            <v>1854</v>
          </cell>
          <cell r="G1678">
            <v>28.508456987852401</v>
          </cell>
        </row>
        <row r="1679">
          <cell r="A1679" t="str">
            <v>2004Diabetes mellitusAllSexAllEth</v>
          </cell>
          <cell r="B1679">
            <v>2004</v>
          </cell>
          <cell r="C1679" t="str">
            <v>Diabetes mellitus</v>
          </cell>
          <cell r="D1679" t="str">
            <v>AllSex</v>
          </cell>
          <cell r="E1679" t="str">
            <v>AllEth</v>
          </cell>
          <cell r="F1679">
            <v>845</v>
          </cell>
          <cell r="G1679">
            <v>13.779659772691501</v>
          </cell>
        </row>
        <row r="1680">
          <cell r="A1680" t="str">
            <v>2004Influenza and pneumoniaAllSexAllEth</v>
          </cell>
          <cell r="B1680">
            <v>2004</v>
          </cell>
          <cell r="C1680" t="str">
            <v>Influenza and pneumonia</v>
          </cell>
          <cell r="D1680" t="str">
            <v>AllSex</v>
          </cell>
          <cell r="E1680" t="str">
            <v>AllEth</v>
          </cell>
          <cell r="F1680">
            <v>464</v>
          </cell>
          <cell r="G1680">
            <v>6.3447796522284001</v>
          </cell>
        </row>
        <row r="1681">
          <cell r="A1681" t="str">
            <v>2004Intentional self-harmAllSexAllEth</v>
          </cell>
          <cell r="B1681">
            <v>2004</v>
          </cell>
          <cell r="C1681" t="str">
            <v>Intentional self-harm</v>
          </cell>
          <cell r="D1681" t="str">
            <v>AllSex</v>
          </cell>
          <cell r="E1681" t="str">
            <v>AllEth</v>
          </cell>
          <cell r="F1681">
            <v>494</v>
          </cell>
          <cell r="G1681">
            <v>11.7975245433749</v>
          </cell>
        </row>
        <row r="1682">
          <cell r="A1682" t="str">
            <v>2004Ischaemic heart diseaseAllSexAllEth</v>
          </cell>
          <cell r="B1682">
            <v>2004</v>
          </cell>
          <cell r="C1682" t="str">
            <v>Ischaemic heart disease</v>
          </cell>
          <cell r="D1682" t="str">
            <v>AllSex</v>
          </cell>
          <cell r="E1682" t="str">
            <v>AllEth</v>
          </cell>
          <cell r="F1682">
            <v>6316</v>
          </cell>
          <cell r="G1682">
            <v>94.764611384988797</v>
          </cell>
        </row>
        <row r="1683">
          <cell r="A1683" t="str">
            <v>2004Motor vehicle accidentsAllSexAllEth</v>
          </cell>
          <cell r="B1683">
            <v>2004</v>
          </cell>
          <cell r="C1683" t="str">
            <v>Motor vehicle accidents</v>
          </cell>
          <cell r="D1683" t="str">
            <v>AllSex</v>
          </cell>
          <cell r="E1683" t="str">
            <v>AllEth</v>
          </cell>
          <cell r="F1683">
            <v>463</v>
          </cell>
          <cell r="G1683">
            <v>11.1616053411629</v>
          </cell>
        </row>
        <row r="1684">
          <cell r="A1684" t="str">
            <v>2004Other forms of heart diseaseAllSexAllEth</v>
          </cell>
          <cell r="B1684">
            <v>2004</v>
          </cell>
          <cell r="C1684" t="str">
            <v>Other forms of heart disease</v>
          </cell>
          <cell r="D1684" t="str">
            <v>AllSex</v>
          </cell>
          <cell r="E1684" t="str">
            <v>AllEth</v>
          </cell>
          <cell r="F1684">
            <v>1204</v>
          </cell>
          <cell r="G1684">
            <v>17.747794284782199</v>
          </cell>
        </row>
        <row r="1685">
          <cell r="A1685" t="str">
            <v>2005All cancerAllSexAllEth</v>
          </cell>
          <cell r="B1685">
            <v>2005</v>
          </cell>
          <cell r="C1685" t="str">
            <v>All cancer</v>
          </cell>
          <cell r="D1685" t="str">
            <v>AllSex</v>
          </cell>
          <cell r="E1685" t="str">
            <v>AllEth</v>
          </cell>
          <cell r="F1685">
            <v>7970</v>
          </cell>
          <cell r="G1685">
            <v>133.414488141378</v>
          </cell>
        </row>
        <row r="1686">
          <cell r="A1686" t="str">
            <v>2005All deathsAllSexAllEth</v>
          </cell>
          <cell r="B1686">
            <v>2005</v>
          </cell>
          <cell r="C1686" t="str">
            <v>All deaths</v>
          </cell>
          <cell r="D1686" t="str">
            <v>AllSex</v>
          </cell>
          <cell r="E1686" t="str">
            <v>AllEth</v>
          </cell>
          <cell r="F1686">
            <v>27140</v>
          </cell>
          <cell r="G1686">
            <v>430.65636314681302</v>
          </cell>
        </row>
        <row r="1687">
          <cell r="A1687" t="str">
            <v>2005AssaultAllSexAllEth</v>
          </cell>
          <cell r="B1687">
            <v>2005</v>
          </cell>
          <cell r="C1687" t="str">
            <v>Assault</v>
          </cell>
          <cell r="D1687" t="str">
            <v>AllSex</v>
          </cell>
          <cell r="E1687" t="str">
            <v>AllEth</v>
          </cell>
          <cell r="F1687">
            <v>70</v>
          </cell>
          <cell r="G1687">
            <v>1.7122676085816799</v>
          </cell>
        </row>
        <row r="1688">
          <cell r="A1688" t="str">
            <v>2005Cerebrovascular diseaseAllSexAllEth</v>
          </cell>
          <cell r="B1688">
            <v>2005</v>
          </cell>
          <cell r="C1688" t="str">
            <v>Cerebrovascular disease</v>
          </cell>
          <cell r="D1688" t="str">
            <v>AllSex</v>
          </cell>
          <cell r="E1688" t="str">
            <v>AllEth</v>
          </cell>
          <cell r="F1688">
            <v>2587</v>
          </cell>
          <cell r="G1688">
            <v>35.758458277352801</v>
          </cell>
        </row>
        <row r="1689">
          <cell r="A1689" t="str">
            <v>2005Chronic lower respiratory diseasesAllSexAllEth</v>
          </cell>
          <cell r="B1689">
            <v>2005</v>
          </cell>
          <cell r="C1689" t="str">
            <v>Chronic lower respiratory diseases</v>
          </cell>
          <cell r="D1689" t="str">
            <v>AllSex</v>
          </cell>
          <cell r="E1689" t="str">
            <v>AllEth</v>
          </cell>
          <cell r="F1689">
            <v>1600</v>
          </cell>
          <cell r="G1689">
            <v>24.208660798068902</v>
          </cell>
        </row>
        <row r="1690">
          <cell r="A1690" t="str">
            <v>2005Diabetes mellitusAllSexAllEth</v>
          </cell>
          <cell r="B1690">
            <v>2005</v>
          </cell>
          <cell r="C1690" t="str">
            <v>Diabetes mellitus</v>
          </cell>
          <cell r="D1690" t="str">
            <v>AllSex</v>
          </cell>
          <cell r="E1690" t="str">
            <v>AllEth</v>
          </cell>
          <cell r="F1690">
            <v>839</v>
          </cell>
          <cell r="G1690">
            <v>13.4051000546369</v>
          </cell>
        </row>
        <row r="1691">
          <cell r="A1691" t="str">
            <v>2005Influenza and pneumoniaAllSexAllEth</v>
          </cell>
          <cell r="B1691">
            <v>2005</v>
          </cell>
          <cell r="C1691" t="str">
            <v>Influenza and pneumonia</v>
          </cell>
          <cell r="D1691" t="str">
            <v>AllSex</v>
          </cell>
          <cell r="E1691" t="str">
            <v>AllEth</v>
          </cell>
          <cell r="F1691">
            <v>382</v>
          </cell>
          <cell r="G1691">
            <v>4.9903590312035204</v>
          </cell>
        </row>
        <row r="1692">
          <cell r="A1692" t="str">
            <v>2005Intentional self-harmAllSexAllEth</v>
          </cell>
          <cell r="B1692">
            <v>2005</v>
          </cell>
          <cell r="C1692" t="str">
            <v>Intentional self-harm</v>
          </cell>
          <cell r="D1692" t="str">
            <v>AllSex</v>
          </cell>
          <cell r="E1692" t="str">
            <v>AllEth</v>
          </cell>
          <cell r="F1692">
            <v>515</v>
          </cell>
          <cell r="G1692">
            <v>12.193157353861301</v>
          </cell>
        </row>
        <row r="1693">
          <cell r="A1693" t="str">
            <v>2005Ischaemic heart diseaseAllSexAllEth</v>
          </cell>
          <cell r="B1693">
            <v>2005</v>
          </cell>
          <cell r="C1693" t="str">
            <v>Ischaemic heart disease</v>
          </cell>
          <cell r="D1693" t="str">
            <v>AllSex</v>
          </cell>
          <cell r="E1693" t="str">
            <v>AllEth</v>
          </cell>
          <cell r="F1693">
            <v>5809</v>
          </cell>
          <cell r="G1693">
            <v>84.352039349891399</v>
          </cell>
        </row>
        <row r="1694">
          <cell r="A1694" t="str">
            <v>2005Motor vehicle accidentsAllSexAllEth</v>
          </cell>
          <cell r="B1694">
            <v>2005</v>
          </cell>
          <cell r="C1694" t="str">
            <v>Motor vehicle accidents</v>
          </cell>
          <cell r="D1694" t="str">
            <v>AllSex</v>
          </cell>
          <cell r="E1694" t="str">
            <v>AllEth</v>
          </cell>
          <cell r="F1694">
            <v>434</v>
          </cell>
          <cell r="G1694">
            <v>10.5185605627393</v>
          </cell>
        </row>
        <row r="1695">
          <cell r="A1695" t="str">
            <v>2005Other forms of heart diseaseAllSexAllEth</v>
          </cell>
          <cell r="B1695">
            <v>2005</v>
          </cell>
          <cell r="C1695" t="str">
            <v>Other forms of heart disease</v>
          </cell>
          <cell r="D1695" t="str">
            <v>AllSex</v>
          </cell>
          <cell r="E1695" t="str">
            <v>AllEth</v>
          </cell>
          <cell r="F1695">
            <v>1146</v>
          </cell>
          <cell r="G1695">
            <v>16.43371112865</v>
          </cell>
        </row>
        <row r="1696">
          <cell r="A1696" t="str">
            <v>2006All cancerAllSexAllEth</v>
          </cell>
          <cell r="B1696">
            <v>2006</v>
          </cell>
          <cell r="C1696" t="str">
            <v>All cancer</v>
          </cell>
          <cell r="D1696" t="str">
            <v>AllSex</v>
          </cell>
          <cell r="E1696" t="str">
            <v>AllEth</v>
          </cell>
          <cell r="F1696">
            <v>8096</v>
          </cell>
          <cell r="G1696">
            <v>132.44439674451201</v>
          </cell>
        </row>
        <row r="1697">
          <cell r="A1697" t="str">
            <v>2006All deathsAllSexAllEth</v>
          </cell>
          <cell r="B1697">
            <v>2006</v>
          </cell>
          <cell r="C1697" t="str">
            <v>All deaths</v>
          </cell>
          <cell r="D1697" t="str">
            <v>AllSex</v>
          </cell>
          <cell r="E1697" t="str">
            <v>AllEth</v>
          </cell>
          <cell r="F1697">
            <v>28389</v>
          </cell>
          <cell r="G1697">
            <v>434.91861787046798</v>
          </cell>
        </row>
        <row r="1698">
          <cell r="A1698" t="str">
            <v>2006AssaultAllSexAllEth</v>
          </cell>
          <cell r="B1698">
            <v>2006</v>
          </cell>
          <cell r="C1698" t="str">
            <v>Assault</v>
          </cell>
          <cell r="D1698" t="str">
            <v>AllSex</v>
          </cell>
          <cell r="E1698" t="str">
            <v>AllEth</v>
          </cell>
          <cell r="F1698">
            <v>65</v>
          </cell>
          <cell r="G1698">
            <v>1.62780288495902</v>
          </cell>
        </row>
        <row r="1699">
          <cell r="A1699" t="str">
            <v>2006Cerebrovascular diseaseAllSexAllEth</v>
          </cell>
          <cell r="B1699">
            <v>2006</v>
          </cell>
          <cell r="C1699" t="str">
            <v>Cerebrovascular disease</v>
          </cell>
          <cell r="D1699" t="str">
            <v>AllSex</v>
          </cell>
          <cell r="E1699" t="str">
            <v>AllEth</v>
          </cell>
          <cell r="F1699">
            <v>2674</v>
          </cell>
          <cell r="G1699">
            <v>35.780197422801599</v>
          </cell>
        </row>
        <row r="1700">
          <cell r="A1700" t="str">
            <v>2006Chronic lower respiratory diseasesAllSexAllEth</v>
          </cell>
          <cell r="B1700">
            <v>2006</v>
          </cell>
          <cell r="C1700" t="str">
            <v>Chronic lower respiratory diseases</v>
          </cell>
          <cell r="D1700" t="str">
            <v>AllSex</v>
          </cell>
          <cell r="E1700" t="str">
            <v>AllEth</v>
          </cell>
          <cell r="F1700">
            <v>1699</v>
          </cell>
          <cell r="G1700">
            <v>24.743651011752601</v>
          </cell>
        </row>
        <row r="1701">
          <cell r="A1701" t="str">
            <v>2006Diabetes mellitusAllSexAllEth</v>
          </cell>
          <cell r="B1701">
            <v>2006</v>
          </cell>
          <cell r="C1701" t="str">
            <v>Diabetes mellitus</v>
          </cell>
          <cell r="D1701" t="str">
            <v>AllSex</v>
          </cell>
          <cell r="E1701" t="str">
            <v>AllEth</v>
          </cell>
          <cell r="F1701">
            <v>860</v>
          </cell>
          <cell r="G1701">
            <v>13.424806044772501</v>
          </cell>
        </row>
        <row r="1702">
          <cell r="A1702" t="str">
            <v>2006Influenza and pneumoniaAllSexAllEth</v>
          </cell>
          <cell r="B1702">
            <v>2006</v>
          </cell>
          <cell r="C1702" t="str">
            <v>Influenza and pneumonia</v>
          </cell>
          <cell r="D1702" t="str">
            <v>AllSex</v>
          </cell>
          <cell r="E1702" t="str">
            <v>AllEth</v>
          </cell>
          <cell r="F1702">
            <v>478</v>
          </cell>
          <cell r="G1702">
            <v>6.0013561035935803</v>
          </cell>
        </row>
        <row r="1703">
          <cell r="A1703" t="str">
            <v>2006Intentional self-harmAllSexAllEth</v>
          </cell>
          <cell r="B1703">
            <v>2006</v>
          </cell>
          <cell r="C1703" t="str">
            <v>Intentional self-harm</v>
          </cell>
          <cell r="D1703" t="str">
            <v>AllSex</v>
          </cell>
          <cell r="E1703" t="str">
            <v>AllEth</v>
          </cell>
          <cell r="F1703">
            <v>524</v>
          </cell>
          <cell r="G1703">
            <v>12.199561585611701</v>
          </cell>
        </row>
        <row r="1704">
          <cell r="A1704" t="str">
            <v>2006Ischaemic heart diseaseAllSexAllEth</v>
          </cell>
          <cell r="B1704">
            <v>2006</v>
          </cell>
          <cell r="C1704" t="str">
            <v>Ischaemic heart disease</v>
          </cell>
          <cell r="D1704" t="str">
            <v>AllSex</v>
          </cell>
          <cell r="E1704" t="str">
            <v>AllEth</v>
          </cell>
          <cell r="F1704">
            <v>5911</v>
          </cell>
          <cell r="G1704">
            <v>82.432237231628505</v>
          </cell>
        </row>
        <row r="1705">
          <cell r="A1705" t="str">
            <v>2006Motor vehicle accidentsAllSexAllEth</v>
          </cell>
          <cell r="B1705">
            <v>2006</v>
          </cell>
          <cell r="C1705" t="str">
            <v>Motor vehicle accidents</v>
          </cell>
          <cell r="D1705" t="str">
            <v>AllSex</v>
          </cell>
          <cell r="E1705" t="str">
            <v>AllEth</v>
          </cell>
          <cell r="F1705">
            <v>404</v>
          </cell>
          <cell r="G1705">
            <v>9.2174678735851892</v>
          </cell>
        </row>
        <row r="1706">
          <cell r="A1706" t="str">
            <v>2006Other forms of heart diseaseAllSexAllEth</v>
          </cell>
          <cell r="B1706">
            <v>2006</v>
          </cell>
          <cell r="C1706" t="str">
            <v>Other forms of heart disease</v>
          </cell>
          <cell r="D1706" t="str">
            <v>AllSex</v>
          </cell>
          <cell r="E1706" t="str">
            <v>AllEth</v>
          </cell>
          <cell r="F1706">
            <v>1148</v>
          </cell>
          <cell r="G1706">
            <v>15.694143932582</v>
          </cell>
        </row>
        <row r="1707">
          <cell r="A1707" t="str">
            <v>2007All cancerAllSexAllEth</v>
          </cell>
          <cell r="B1707">
            <v>2007</v>
          </cell>
          <cell r="C1707" t="str">
            <v>All cancer</v>
          </cell>
          <cell r="D1707" t="str">
            <v>AllSex</v>
          </cell>
          <cell r="E1707" t="str">
            <v>AllEth</v>
          </cell>
          <cell r="F1707">
            <v>8523</v>
          </cell>
          <cell r="G1707">
            <v>135.35449809709701</v>
          </cell>
        </row>
        <row r="1708">
          <cell r="A1708" t="str">
            <v>2007All deathsAllSexAllEth</v>
          </cell>
          <cell r="B1708">
            <v>2007</v>
          </cell>
          <cell r="C1708" t="str">
            <v>All deaths</v>
          </cell>
          <cell r="D1708" t="str">
            <v>AllSex</v>
          </cell>
          <cell r="E1708" t="str">
            <v>AllEth</v>
          </cell>
          <cell r="F1708">
            <v>28601</v>
          </cell>
          <cell r="G1708">
            <v>428.22268000327398</v>
          </cell>
        </row>
        <row r="1709">
          <cell r="A1709" t="str">
            <v>2007AssaultAllSexAllEth</v>
          </cell>
          <cell r="B1709">
            <v>2007</v>
          </cell>
          <cell r="C1709" t="str">
            <v>Assault</v>
          </cell>
          <cell r="D1709" t="str">
            <v>AllSex</v>
          </cell>
          <cell r="E1709" t="str">
            <v>AllEth</v>
          </cell>
          <cell r="F1709">
            <v>54</v>
          </cell>
          <cell r="G1709">
            <v>1.3297228413786</v>
          </cell>
        </row>
        <row r="1710">
          <cell r="A1710" t="str">
            <v>2007Cerebrovascular diseaseAllSexAllEth</v>
          </cell>
          <cell r="B1710">
            <v>2007</v>
          </cell>
          <cell r="C1710" t="str">
            <v>Cerebrovascular disease</v>
          </cell>
          <cell r="D1710" t="str">
            <v>AllSex</v>
          </cell>
          <cell r="E1710" t="str">
            <v>AllEth</v>
          </cell>
          <cell r="F1710">
            <v>2623</v>
          </cell>
          <cell r="G1710">
            <v>33.793893482616902</v>
          </cell>
        </row>
        <row r="1711">
          <cell r="A1711" t="str">
            <v>2007Chronic lower respiratory diseasesAllSexAllEth</v>
          </cell>
          <cell r="B1711">
            <v>2007</v>
          </cell>
          <cell r="C1711" t="str">
            <v>Chronic lower respiratory diseases</v>
          </cell>
          <cell r="D1711" t="str">
            <v>AllSex</v>
          </cell>
          <cell r="E1711" t="str">
            <v>AllEth</v>
          </cell>
          <cell r="F1711">
            <v>1648</v>
          </cell>
          <cell r="G1711">
            <v>23.227602722473801</v>
          </cell>
        </row>
        <row r="1712">
          <cell r="A1712" t="str">
            <v>2007Diabetes mellitusAllSexAllEth</v>
          </cell>
          <cell r="B1712">
            <v>2007</v>
          </cell>
          <cell r="C1712" t="str">
            <v>Diabetes mellitus</v>
          </cell>
          <cell r="D1712" t="str">
            <v>AllSex</v>
          </cell>
          <cell r="E1712" t="str">
            <v>AllEth</v>
          </cell>
          <cell r="F1712">
            <v>848</v>
          </cell>
          <cell r="G1712">
            <v>12.9005587929167</v>
          </cell>
        </row>
        <row r="1713">
          <cell r="A1713" t="str">
            <v>2007Influenza and pneumoniaAllSexAllEth</v>
          </cell>
          <cell r="B1713">
            <v>2007</v>
          </cell>
          <cell r="C1713" t="str">
            <v>Influenza and pneumonia</v>
          </cell>
          <cell r="D1713" t="str">
            <v>AllSex</v>
          </cell>
          <cell r="E1713" t="str">
            <v>AllEth</v>
          </cell>
          <cell r="F1713">
            <v>425</v>
          </cell>
          <cell r="G1713">
            <v>5.1769436918641798</v>
          </cell>
        </row>
        <row r="1714">
          <cell r="A1714" t="str">
            <v>2007Intentional self-harmAllSexAllEth</v>
          </cell>
          <cell r="B1714">
            <v>2007</v>
          </cell>
          <cell r="C1714" t="str">
            <v>Intentional self-harm</v>
          </cell>
          <cell r="D1714" t="str">
            <v>AllSex</v>
          </cell>
          <cell r="E1714" t="str">
            <v>AllEth</v>
          </cell>
          <cell r="F1714">
            <v>501</v>
          </cell>
          <cell r="G1714">
            <v>11.3776715520784</v>
          </cell>
        </row>
        <row r="1715">
          <cell r="A1715" t="str">
            <v>2007Ischaemic heart diseaseAllSexAllEth</v>
          </cell>
          <cell r="B1715">
            <v>2007</v>
          </cell>
          <cell r="C1715" t="str">
            <v>Ischaemic heart disease</v>
          </cell>
          <cell r="D1715" t="str">
            <v>AllSex</v>
          </cell>
          <cell r="E1715" t="str">
            <v>AllEth</v>
          </cell>
          <cell r="F1715">
            <v>5636</v>
          </cell>
          <cell r="G1715">
            <v>77.468009888796601</v>
          </cell>
        </row>
        <row r="1716">
          <cell r="A1716" t="str">
            <v>2007Motor vehicle accidentsAllSexAllEth</v>
          </cell>
          <cell r="B1716">
            <v>2007</v>
          </cell>
          <cell r="C1716" t="str">
            <v>Motor vehicle accidents</v>
          </cell>
          <cell r="D1716" t="str">
            <v>AllSex</v>
          </cell>
          <cell r="E1716" t="str">
            <v>AllEth</v>
          </cell>
          <cell r="F1716">
            <v>450</v>
          </cell>
          <cell r="G1716">
            <v>10.641962676778499</v>
          </cell>
        </row>
        <row r="1717">
          <cell r="A1717" t="str">
            <v>2007Other forms of heart diseaseAllSexAllEth</v>
          </cell>
          <cell r="B1717">
            <v>2007</v>
          </cell>
          <cell r="C1717" t="str">
            <v>Other forms of heart disease</v>
          </cell>
          <cell r="D1717" t="str">
            <v>AllSex</v>
          </cell>
          <cell r="E1717" t="str">
            <v>AllEth</v>
          </cell>
          <cell r="F1717">
            <v>1114</v>
          </cell>
          <cell r="G1717">
            <v>14.764426343524599</v>
          </cell>
        </row>
        <row r="1718">
          <cell r="A1718" t="str">
            <v>2008All cancerAllSexAllEth</v>
          </cell>
          <cell r="B1718">
            <v>2008</v>
          </cell>
          <cell r="C1718" t="str">
            <v>All cancer</v>
          </cell>
          <cell r="D1718" t="str">
            <v>AllSex</v>
          </cell>
          <cell r="E1718" t="str">
            <v>AllEth</v>
          </cell>
          <cell r="F1718">
            <v>8566</v>
          </cell>
          <cell r="G1718">
            <v>132.70004113813701</v>
          </cell>
        </row>
        <row r="1719">
          <cell r="A1719" t="str">
            <v>2008All deathsAllSexAllEth</v>
          </cell>
          <cell r="B1719">
            <v>2008</v>
          </cell>
          <cell r="C1719" t="str">
            <v>All deaths</v>
          </cell>
          <cell r="D1719" t="str">
            <v>AllSex</v>
          </cell>
          <cell r="E1719" t="str">
            <v>AllEth</v>
          </cell>
          <cell r="F1719">
            <v>29312</v>
          </cell>
          <cell r="G1719">
            <v>426.76312076398199</v>
          </cell>
        </row>
        <row r="1720">
          <cell r="A1720" t="str">
            <v>2008AssaultAllSexAllEth</v>
          </cell>
          <cell r="B1720">
            <v>2008</v>
          </cell>
          <cell r="C1720" t="str">
            <v>Assault</v>
          </cell>
          <cell r="D1720" t="str">
            <v>AllSex</v>
          </cell>
          <cell r="E1720" t="str">
            <v>AllEth</v>
          </cell>
          <cell r="F1720">
            <v>53</v>
          </cell>
          <cell r="G1720">
            <v>1.2963164735655699</v>
          </cell>
        </row>
        <row r="1721">
          <cell r="A1721" t="str">
            <v>2008Cerebrovascular diseaseAllSexAllEth</v>
          </cell>
          <cell r="B1721">
            <v>2008</v>
          </cell>
          <cell r="C1721" t="str">
            <v>Cerebrovascular disease</v>
          </cell>
          <cell r="D1721" t="str">
            <v>AllSex</v>
          </cell>
          <cell r="E1721" t="str">
            <v>AllEth</v>
          </cell>
          <cell r="F1721">
            <v>2611</v>
          </cell>
          <cell r="G1721">
            <v>32.610771791835703</v>
          </cell>
        </row>
        <row r="1722">
          <cell r="A1722" t="str">
            <v>2008Chronic lower respiratory diseasesAllSexAllEth</v>
          </cell>
          <cell r="B1722">
            <v>2008</v>
          </cell>
          <cell r="C1722" t="str">
            <v>Chronic lower respiratory diseases</v>
          </cell>
          <cell r="D1722" t="str">
            <v>AllSex</v>
          </cell>
          <cell r="E1722" t="str">
            <v>AllEth</v>
          </cell>
          <cell r="F1722">
            <v>1838</v>
          </cell>
          <cell r="G1722">
            <v>25.415290429566401</v>
          </cell>
        </row>
        <row r="1723">
          <cell r="A1723" t="str">
            <v>2008Diabetes mellitusAllSexAllEth</v>
          </cell>
          <cell r="B1723">
            <v>2008</v>
          </cell>
          <cell r="C1723" t="str">
            <v>Diabetes mellitus</v>
          </cell>
          <cell r="D1723" t="str">
            <v>AllSex</v>
          </cell>
          <cell r="E1723" t="str">
            <v>AllEth</v>
          </cell>
          <cell r="F1723">
            <v>877</v>
          </cell>
          <cell r="G1723">
            <v>12.9278934653746</v>
          </cell>
        </row>
        <row r="1724">
          <cell r="A1724" t="str">
            <v>2008Influenza and pneumoniaAllSexAllEth</v>
          </cell>
          <cell r="B1724">
            <v>2008</v>
          </cell>
          <cell r="C1724" t="str">
            <v>Influenza and pneumonia</v>
          </cell>
          <cell r="D1724" t="str">
            <v>AllSex</v>
          </cell>
          <cell r="E1724" t="str">
            <v>AllEth</v>
          </cell>
          <cell r="F1724">
            <v>480</v>
          </cell>
          <cell r="G1724">
            <v>5.8168524233138701</v>
          </cell>
        </row>
        <row r="1725">
          <cell r="A1725" t="str">
            <v>2008Intentional self-harmAllSexAllEth</v>
          </cell>
          <cell r="B1725">
            <v>2008</v>
          </cell>
          <cell r="C1725" t="str">
            <v>Intentional self-harm</v>
          </cell>
          <cell r="D1725" t="str">
            <v>AllSex</v>
          </cell>
          <cell r="E1725" t="str">
            <v>AllEth</v>
          </cell>
          <cell r="F1725">
            <v>518</v>
          </cell>
          <cell r="G1725">
            <v>11.809655272717</v>
          </cell>
        </row>
        <row r="1726">
          <cell r="A1726" t="str">
            <v>2008Ischaemic heart diseaseAllSexAllEth</v>
          </cell>
          <cell r="B1726">
            <v>2008</v>
          </cell>
          <cell r="C1726" t="str">
            <v>Ischaemic heart disease</v>
          </cell>
          <cell r="D1726" t="str">
            <v>AllSex</v>
          </cell>
          <cell r="E1726" t="str">
            <v>AllEth</v>
          </cell>
          <cell r="F1726">
            <v>5554</v>
          </cell>
          <cell r="G1726">
            <v>73.288970937348594</v>
          </cell>
        </row>
        <row r="1727">
          <cell r="A1727" t="str">
            <v>2008Motor vehicle accidentsAllSexAllEth</v>
          </cell>
          <cell r="B1727">
            <v>2008</v>
          </cell>
          <cell r="C1727" t="str">
            <v>Motor vehicle accidents</v>
          </cell>
          <cell r="D1727" t="str">
            <v>AllSex</v>
          </cell>
          <cell r="E1727" t="str">
            <v>AllEth</v>
          </cell>
          <cell r="F1727">
            <v>396</v>
          </cell>
          <cell r="G1727">
            <v>9.3184534699493096</v>
          </cell>
        </row>
        <row r="1728">
          <cell r="A1728" t="str">
            <v>2008Other forms of heart diseaseAllSexAllEth</v>
          </cell>
          <cell r="B1728">
            <v>2008</v>
          </cell>
          <cell r="C1728" t="str">
            <v>Other forms of heart disease</v>
          </cell>
          <cell r="D1728" t="str">
            <v>AllSex</v>
          </cell>
          <cell r="E1728" t="str">
            <v>AllEth</v>
          </cell>
          <cell r="F1728">
            <v>1237</v>
          </cell>
          <cell r="G1728">
            <v>16.101880524719</v>
          </cell>
        </row>
        <row r="1729">
          <cell r="A1729" t="str">
            <v>2009All cancerAllSexAllEth</v>
          </cell>
          <cell r="B1729">
            <v>2009</v>
          </cell>
          <cell r="C1729" t="str">
            <v>All cancer</v>
          </cell>
          <cell r="D1729" t="str">
            <v>AllSex</v>
          </cell>
          <cell r="E1729" t="str">
            <v>AllEth</v>
          </cell>
          <cell r="F1729">
            <v>8436</v>
          </cell>
          <cell r="G1729">
            <v>127.419823056523</v>
          </cell>
        </row>
        <row r="1730">
          <cell r="A1730" t="str">
            <v>2009All deathsAllSexAllEth</v>
          </cell>
          <cell r="B1730">
            <v>2009</v>
          </cell>
          <cell r="C1730" t="str">
            <v>All deaths</v>
          </cell>
          <cell r="D1730" t="str">
            <v>AllSex</v>
          </cell>
          <cell r="E1730" t="str">
            <v>AllEth</v>
          </cell>
          <cell r="F1730">
            <v>29203</v>
          </cell>
          <cell r="G1730">
            <v>414.97603127896701</v>
          </cell>
        </row>
        <row r="1731">
          <cell r="A1731" t="str">
            <v>2009AssaultAllSexAllEth</v>
          </cell>
          <cell r="B1731">
            <v>2009</v>
          </cell>
          <cell r="C1731" t="str">
            <v>Assault</v>
          </cell>
          <cell r="D1731" t="str">
            <v>AllSex</v>
          </cell>
          <cell r="E1731" t="str">
            <v>AllEth</v>
          </cell>
          <cell r="F1731">
            <v>84</v>
          </cell>
          <cell r="G1731">
            <v>2.0357490602981598</v>
          </cell>
        </row>
        <row r="1732">
          <cell r="A1732" t="str">
            <v>2009Cerebrovascular diseaseAllSexAllEth</v>
          </cell>
          <cell r="B1732">
            <v>2009</v>
          </cell>
          <cell r="C1732" t="str">
            <v>Cerebrovascular disease</v>
          </cell>
          <cell r="D1732" t="str">
            <v>AllSex</v>
          </cell>
          <cell r="E1732" t="str">
            <v>AllEth</v>
          </cell>
          <cell r="F1732">
            <v>2487</v>
          </cell>
          <cell r="G1732">
            <v>30.683039746341301</v>
          </cell>
        </row>
        <row r="1733">
          <cell r="A1733" t="str">
            <v>2009Chronic lower respiratory diseasesAllSexAllEth</v>
          </cell>
          <cell r="B1733">
            <v>2009</v>
          </cell>
          <cell r="C1733" t="str">
            <v>Chronic lower respiratory diseases</v>
          </cell>
          <cell r="D1733" t="str">
            <v>AllSex</v>
          </cell>
          <cell r="E1733" t="str">
            <v>AllEth</v>
          </cell>
          <cell r="F1733">
            <v>1740</v>
          </cell>
          <cell r="G1733">
            <v>23.6876873570857</v>
          </cell>
        </row>
        <row r="1734">
          <cell r="A1734" t="str">
            <v>2009Diabetes mellitusAllSexAllEth</v>
          </cell>
          <cell r="B1734">
            <v>2009</v>
          </cell>
          <cell r="C1734" t="str">
            <v>Diabetes mellitus</v>
          </cell>
          <cell r="D1734" t="str">
            <v>AllSex</v>
          </cell>
          <cell r="E1734" t="str">
            <v>AllEth</v>
          </cell>
          <cell r="F1734">
            <v>869</v>
          </cell>
          <cell r="G1734">
            <v>12.4257615781501</v>
          </cell>
        </row>
        <row r="1735">
          <cell r="A1735" t="str">
            <v>2009Influenza and pneumoniaAllSexAllEth</v>
          </cell>
          <cell r="B1735">
            <v>2009</v>
          </cell>
          <cell r="C1735" t="str">
            <v>Influenza and pneumonia</v>
          </cell>
          <cell r="D1735" t="str">
            <v>AllSex</v>
          </cell>
          <cell r="E1735" t="str">
            <v>AllEth</v>
          </cell>
          <cell r="F1735">
            <v>502</v>
          </cell>
          <cell r="G1735">
            <v>6.1580673895820999</v>
          </cell>
        </row>
        <row r="1736">
          <cell r="A1736" t="str">
            <v>2009Intentional self-harmAllSexAllEth</v>
          </cell>
          <cell r="B1736">
            <v>2009</v>
          </cell>
          <cell r="C1736" t="str">
            <v>Intentional self-harm</v>
          </cell>
          <cell r="D1736" t="str">
            <v>AllSex</v>
          </cell>
          <cell r="E1736" t="str">
            <v>AllEth</v>
          </cell>
          <cell r="F1736">
            <v>512</v>
          </cell>
          <cell r="G1736">
            <v>11.484055558810701</v>
          </cell>
        </row>
        <row r="1737">
          <cell r="A1737" t="str">
            <v>2009Ischaemic heart diseaseAllSexAllEth</v>
          </cell>
          <cell r="B1737">
            <v>2009</v>
          </cell>
          <cell r="C1737" t="str">
            <v>Ischaemic heart disease</v>
          </cell>
          <cell r="D1737" t="str">
            <v>AllSex</v>
          </cell>
          <cell r="E1737" t="str">
            <v>AllEth</v>
          </cell>
          <cell r="F1737">
            <v>5555</v>
          </cell>
          <cell r="G1737">
            <v>71.360584566358497</v>
          </cell>
        </row>
        <row r="1738">
          <cell r="A1738" t="str">
            <v>2009Motor vehicle accidentsAllSexAllEth</v>
          </cell>
          <cell r="B1738">
            <v>2009</v>
          </cell>
          <cell r="C1738" t="str">
            <v>Motor vehicle accidents</v>
          </cell>
          <cell r="D1738" t="str">
            <v>AllSex</v>
          </cell>
          <cell r="E1738" t="str">
            <v>AllEth</v>
          </cell>
          <cell r="F1738">
            <v>420</v>
          </cell>
          <cell r="G1738">
            <v>9.6195759423615002</v>
          </cell>
        </row>
        <row r="1739">
          <cell r="A1739" t="str">
            <v>2009Other forms of heart diseaseAllSexAllEth</v>
          </cell>
          <cell r="B1739">
            <v>2009</v>
          </cell>
          <cell r="C1739" t="str">
            <v>Other forms of heart disease</v>
          </cell>
          <cell r="D1739" t="str">
            <v>AllSex</v>
          </cell>
          <cell r="E1739" t="str">
            <v>AllEth</v>
          </cell>
          <cell r="F1739">
            <v>1212</v>
          </cell>
          <cell r="G1739">
            <v>15.113448752774101</v>
          </cell>
        </row>
        <row r="1740">
          <cell r="A1740" t="str">
            <v>2010All cancerAllSexAllEth</v>
          </cell>
          <cell r="B1740">
            <v>2010</v>
          </cell>
          <cell r="C1740" t="str">
            <v>All cancer</v>
          </cell>
          <cell r="D1740" t="str">
            <v>AllSex</v>
          </cell>
          <cell r="E1740" t="str">
            <v>AllEth</v>
          </cell>
          <cell r="F1740">
            <v>8593</v>
          </cell>
          <cell r="G1740">
            <v>126.022936466902</v>
          </cell>
        </row>
        <row r="1741">
          <cell r="A1741" t="str">
            <v>2010All deathsAllSexAllEth</v>
          </cell>
          <cell r="B1741">
            <v>2010</v>
          </cell>
          <cell r="C1741" t="str">
            <v>All deaths</v>
          </cell>
          <cell r="D1741" t="str">
            <v>AllSex</v>
          </cell>
          <cell r="E1741" t="str">
            <v>AllEth</v>
          </cell>
          <cell r="F1741">
            <v>28646</v>
          </cell>
          <cell r="G1741">
            <v>395.56991349731999</v>
          </cell>
        </row>
        <row r="1742">
          <cell r="A1742" t="str">
            <v>2010AssaultAllSexAllEth</v>
          </cell>
          <cell r="B1742">
            <v>2010</v>
          </cell>
          <cell r="C1742" t="str">
            <v>Assault</v>
          </cell>
          <cell r="D1742" t="str">
            <v>AllSex</v>
          </cell>
          <cell r="E1742" t="str">
            <v>AllEth</v>
          </cell>
          <cell r="F1742">
            <v>55</v>
          </cell>
          <cell r="G1742">
            <v>1.2410068429241601</v>
          </cell>
        </row>
        <row r="1743">
          <cell r="A1743" t="str">
            <v>2010Cerebrovascular diseaseAllSexAllEth</v>
          </cell>
          <cell r="B1743">
            <v>2010</v>
          </cell>
          <cell r="C1743" t="str">
            <v>Cerebrovascular disease</v>
          </cell>
          <cell r="D1743" t="str">
            <v>AllSex</v>
          </cell>
          <cell r="E1743" t="str">
            <v>AllEth</v>
          </cell>
          <cell r="F1743">
            <v>2467</v>
          </cell>
          <cell r="G1743">
            <v>29.5527639709162</v>
          </cell>
        </row>
        <row r="1744">
          <cell r="A1744" t="str">
            <v>2010Chronic lower respiratory diseasesAllSexAllEth</v>
          </cell>
          <cell r="B1744">
            <v>2010</v>
          </cell>
          <cell r="C1744" t="str">
            <v>Chronic lower respiratory diseases</v>
          </cell>
          <cell r="D1744" t="str">
            <v>AllSex</v>
          </cell>
          <cell r="E1744" t="str">
            <v>AllEth</v>
          </cell>
          <cell r="F1744">
            <v>1656</v>
          </cell>
          <cell r="G1744">
            <v>21.7194160659311</v>
          </cell>
        </row>
        <row r="1745">
          <cell r="A1745" t="str">
            <v>2010Diabetes mellitusAllSexAllEth</v>
          </cell>
          <cell r="B1745">
            <v>2010</v>
          </cell>
          <cell r="C1745" t="str">
            <v>Diabetes mellitus</v>
          </cell>
          <cell r="D1745" t="str">
            <v>AllSex</v>
          </cell>
          <cell r="E1745" t="str">
            <v>AllEth</v>
          </cell>
          <cell r="F1745">
            <v>768</v>
          </cell>
          <cell r="G1745">
            <v>10.7849968362932</v>
          </cell>
        </row>
        <row r="1746">
          <cell r="A1746" t="str">
            <v>2010Influenza and pneumoniaAllSexAllEth</v>
          </cell>
          <cell r="B1746">
            <v>2010</v>
          </cell>
          <cell r="C1746" t="str">
            <v>Influenza and pneumonia</v>
          </cell>
          <cell r="D1746" t="str">
            <v>AllSex</v>
          </cell>
          <cell r="E1746" t="str">
            <v>AllEth</v>
          </cell>
          <cell r="F1746">
            <v>478</v>
          </cell>
          <cell r="G1746">
            <v>5.5003858008087603</v>
          </cell>
        </row>
        <row r="1747">
          <cell r="A1747" t="str">
            <v>2010Intentional self-harmAllSexAllEth</v>
          </cell>
          <cell r="B1747">
            <v>2010</v>
          </cell>
          <cell r="C1747" t="str">
            <v>Intentional self-harm</v>
          </cell>
          <cell r="D1747" t="str">
            <v>AllSex</v>
          </cell>
          <cell r="E1747" t="str">
            <v>AllEth</v>
          </cell>
          <cell r="F1747">
            <v>534</v>
          </cell>
          <cell r="G1747">
            <v>11.9073434349195</v>
          </cell>
        </row>
        <row r="1748">
          <cell r="A1748" t="str">
            <v>2010Ischaemic heart diseaseAllSexAllEth</v>
          </cell>
          <cell r="B1748">
            <v>2010</v>
          </cell>
          <cell r="C1748" t="str">
            <v>Ischaemic heart disease</v>
          </cell>
          <cell r="D1748" t="str">
            <v>AllSex</v>
          </cell>
          <cell r="E1748" t="str">
            <v>AllEth</v>
          </cell>
          <cell r="F1748">
            <v>5391</v>
          </cell>
          <cell r="G1748">
            <v>67.087414064539303</v>
          </cell>
        </row>
        <row r="1749">
          <cell r="A1749" t="str">
            <v>2010Motor vehicle accidentsAllSexAllEth</v>
          </cell>
          <cell r="B1749">
            <v>2010</v>
          </cell>
          <cell r="C1749" t="str">
            <v>Motor vehicle accidents</v>
          </cell>
          <cell r="D1749" t="str">
            <v>AllSex</v>
          </cell>
          <cell r="E1749" t="str">
            <v>AllEth</v>
          </cell>
          <cell r="F1749">
            <v>414</v>
          </cell>
          <cell r="G1749">
            <v>9.1798375961230008</v>
          </cell>
        </row>
        <row r="1750">
          <cell r="A1750" t="str">
            <v>2010Other forms of heart diseaseAllSexAllEth</v>
          </cell>
          <cell r="B1750">
            <v>2010</v>
          </cell>
          <cell r="C1750" t="str">
            <v>Other forms of heart disease</v>
          </cell>
          <cell r="D1750" t="str">
            <v>AllSex</v>
          </cell>
          <cell r="E1750" t="str">
            <v>AllEth</v>
          </cell>
          <cell r="F1750">
            <v>1304</v>
          </cell>
          <cell r="G1750">
            <v>16.140912032075502</v>
          </cell>
        </row>
        <row r="1751">
          <cell r="A1751" t="str">
            <v>2011All cancerAllSexAllEth</v>
          </cell>
          <cell r="B1751">
            <v>2011</v>
          </cell>
          <cell r="C1751" t="str">
            <v>All cancer</v>
          </cell>
          <cell r="D1751" t="str">
            <v>AllSex</v>
          </cell>
          <cell r="E1751" t="str">
            <v>AllEth</v>
          </cell>
          <cell r="F1751">
            <v>8891</v>
          </cell>
          <cell r="G1751">
            <v>126.94859266460401</v>
          </cell>
        </row>
        <row r="1752">
          <cell r="A1752" t="str">
            <v>2011All deathsAllSexAllEth</v>
          </cell>
          <cell r="B1752">
            <v>2011</v>
          </cell>
          <cell r="C1752" t="str">
            <v>All deaths</v>
          </cell>
          <cell r="D1752" t="str">
            <v>AllSex</v>
          </cell>
          <cell r="E1752" t="str">
            <v>AllEth</v>
          </cell>
          <cell r="F1752">
            <v>30288</v>
          </cell>
          <cell r="G1752">
            <v>405.68213000890199</v>
          </cell>
        </row>
        <row r="1753">
          <cell r="A1753" t="str">
            <v>2011AssaultAllSexAllEth</v>
          </cell>
          <cell r="B1753">
            <v>2011</v>
          </cell>
          <cell r="C1753" t="str">
            <v>Assault</v>
          </cell>
          <cell r="D1753" t="str">
            <v>AllSex</v>
          </cell>
          <cell r="E1753" t="str">
            <v>AllEth</v>
          </cell>
          <cell r="F1753">
            <v>54</v>
          </cell>
          <cell r="G1753">
            <v>1.2416956189852</v>
          </cell>
        </row>
        <row r="1754">
          <cell r="A1754" t="str">
            <v>2011Cerebrovascular diseaseAllSexAllEth</v>
          </cell>
          <cell r="B1754">
            <v>2011</v>
          </cell>
          <cell r="C1754" t="str">
            <v>Cerebrovascular disease</v>
          </cell>
          <cell r="D1754" t="str">
            <v>AllSex</v>
          </cell>
          <cell r="E1754" t="str">
            <v>AllEth</v>
          </cell>
          <cell r="F1754">
            <v>2664</v>
          </cell>
          <cell r="G1754">
            <v>30.735091607683199</v>
          </cell>
        </row>
        <row r="1755">
          <cell r="A1755" t="str">
            <v>2011Chronic lower respiratory diseasesAllSexAllEth</v>
          </cell>
          <cell r="B1755">
            <v>2011</v>
          </cell>
          <cell r="C1755" t="str">
            <v>Chronic lower respiratory diseases</v>
          </cell>
          <cell r="D1755" t="str">
            <v>AllSex</v>
          </cell>
          <cell r="E1755" t="str">
            <v>AllEth</v>
          </cell>
          <cell r="F1755">
            <v>1768</v>
          </cell>
          <cell r="G1755">
            <v>22.3897171503835</v>
          </cell>
        </row>
        <row r="1756">
          <cell r="A1756" t="str">
            <v>2011Diabetes mellitusAllSexAllEth</v>
          </cell>
          <cell r="B1756">
            <v>2011</v>
          </cell>
          <cell r="C1756" t="str">
            <v>Diabetes mellitus</v>
          </cell>
          <cell r="D1756" t="str">
            <v>AllSex</v>
          </cell>
          <cell r="E1756" t="str">
            <v>AllEth</v>
          </cell>
          <cell r="F1756">
            <v>835</v>
          </cell>
          <cell r="G1756">
            <v>11.601558607266901</v>
          </cell>
        </row>
        <row r="1757">
          <cell r="A1757" t="str">
            <v>2011Influenza and pneumoniaAllSexAllEth</v>
          </cell>
          <cell r="B1757">
            <v>2011</v>
          </cell>
          <cell r="C1757" t="str">
            <v>Influenza and pneumonia</v>
          </cell>
          <cell r="D1757" t="str">
            <v>AllSex</v>
          </cell>
          <cell r="E1757" t="str">
            <v>AllEth</v>
          </cell>
          <cell r="F1757">
            <v>622</v>
          </cell>
          <cell r="G1757">
            <v>6.5986894506392</v>
          </cell>
        </row>
        <row r="1758">
          <cell r="A1758" t="str">
            <v>2011Intentional self-harmAllSexAllEth</v>
          </cell>
          <cell r="B1758">
            <v>2011</v>
          </cell>
          <cell r="C1758" t="str">
            <v>Intentional self-harm</v>
          </cell>
          <cell r="D1758" t="str">
            <v>AllSex</v>
          </cell>
          <cell r="E1758" t="str">
            <v>AllEth</v>
          </cell>
          <cell r="F1758">
            <v>494</v>
          </cell>
          <cell r="G1758">
            <v>11.118020247642701</v>
          </cell>
        </row>
        <row r="1759">
          <cell r="A1759" t="str">
            <v>2011Ischaemic heart diseaseAllSexAllEth</v>
          </cell>
          <cell r="B1759">
            <v>2011</v>
          </cell>
          <cell r="C1759" t="str">
            <v>Ischaemic heart disease</v>
          </cell>
          <cell r="D1759" t="str">
            <v>AllSex</v>
          </cell>
          <cell r="E1759" t="str">
            <v>AllEth</v>
          </cell>
          <cell r="F1759">
            <v>5533</v>
          </cell>
          <cell r="G1759">
            <v>66.398314447502003</v>
          </cell>
        </row>
        <row r="1760">
          <cell r="A1760" t="str">
            <v>2011Motor vehicle accidentsAllSexAllEth</v>
          </cell>
          <cell r="B1760">
            <v>2011</v>
          </cell>
          <cell r="C1760" t="str">
            <v>Motor vehicle accidents</v>
          </cell>
          <cell r="D1760" t="str">
            <v>AllSex</v>
          </cell>
          <cell r="E1760" t="str">
            <v>AllEth</v>
          </cell>
          <cell r="F1760">
            <v>305</v>
          </cell>
          <cell r="G1760">
            <v>6.5923715437127903</v>
          </cell>
        </row>
        <row r="1761">
          <cell r="A1761" t="str">
            <v>2011Other forms of heart diseaseAllSexAllEth</v>
          </cell>
          <cell r="B1761">
            <v>2011</v>
          </cell>
          <cell r="C1761" t="str">
            <v>Other forms of heart disease</v>
          </cell>
          <cell r="D1761" t="str">
            <v>AllSex</v>
          </cell>
          <cell r="E1761" t="str">
            <v>AllEth</v>
          </cell>
          <cell r="F1761">
            <v>1285</v>
          </cell>
          <cell r="G1761">
            <v>15.328954740347299</v>
          </cell>
        </row>
        <row r="1762">
          <cell r="A1762" t="str">
            <v>2012All cancerAllSexAllEth</v>
          </cell>
          <cell r="B1762">
            <v>2012</v>
          </cell>
          <cell r="C1762" t="str">
            <v>All cancer</v>
          </cell>
          <cell r="D1762" t="str">
            <v>AllSex</v>
          </cell>
          <cell r="E1762" t="str">
            <v>AllEth</v>
          </cell>
          <cell r="F1762">
            <v>8903</v>
          </cell>
          <cell r="G1762">
            <v>124.01459004871499</v>
          </cell>
        </row>
        <row r="1763">
          <cell r="A1763" t="str">
            <v>2012All deathsAllSexAllEth</v>
          </cell>
          <cell r="B1763">
            <v>2012</v>
          </cell>
          <cell r="C1763" t="str">
            <v>All deaths</v>
          </cell>
          <cell r="D1763" t="str">
            <v>AllSex</v>
          </cell>
          <cell r="E1763" t="str">
            <v>AllEth</v>
          </cell>
          <cell r="F1763">
            <v>30276</v>
          </cell>
          <cell r="G1763">
            <v>393.56997865039398</v>
          </cell>
        </row>
        <row r="1764">
          <cell r="A1764" t="str">
            <v>2012AssaultAllSexAllEth</v>
          </cell>
          <cell r="B1764">
            <v>2012</v>
          </cell>
          <cell r="C1764" t="str">
            <v>Assault</v>
          </cell>
          <cell r="D1764" t="str">
            <v>AllSex</v>
          </cell>
          <cell r="E1764" t="str">
            <v>AllEth</v>
          </cell>
          <cell r="F1764">
            <v>57</v>
          </cell>
          <cell r="G1764">
            <v>1.2987818280998</v>
          </cell>
        </row>
        <row r="1765">
          <cell r="A1765" t="str">
            <v>2012Cerebrovascular diseaseAllSexAllEth</v>
          </cell>
          <cell r="B1765">
            <v>2012</v>
          </cell>
          <cell r="C1765" t="str">
            <v>Cerebrovascular disease</v>
          </cell>
          <cell r="D1765" t="str">
            <v>AllSex</v>
          </cell>
          <cell r="E1765" t="str">
            <v>AllEth</v>
          </cell>
          <cell r="F1765">
            <v>2611</v>
          </cell>
          <cell r="G1765">
            <v>28.9586076733036</v>
          </cell>
        </row>
        <row r="1766">
          <cell r="A1766" t="str">
            <v>2012Chronic lower respiratory diseasesAllSexAllEth</v>
          </cell>
          <cell r="B1766">
            <v>2012</v>
          </cell>
          <cell r="C1766" t="str">
            <v>Chronic lower respiratory diseases</v>
          </cell>
          <cell r="D1766" t="str">
            <v>AllSex</v>
          </cell>
          <cell r="E1766" t="str">
            <v>AllEth</v>
          </cell>
          <cell r="F1766">
            <v>1716</v>
          </cell>
          <cell r="G1766">
            <v>20.9222119796055</v>
          </cell>
        </row>
        <row r="1767">
          <cell r="A1767" t="str">
            <v>2012Diabetes mellitusAllSexAllEth</v>
          </cell>
          <cell r="B1767">
            <v>2012</v>
          </cell>
          <cell r="C1767" t="str">
            <v>Diabetes mellitus</v>
          </cell>
          <cell r="D1767" t="str">
            <v>AllSex</v>
          </cell>
          <cell r="E1767" t="str">
            <v>AllEth</v>
          </cell>
          <cell r="F1767">
            <v>806</v>
          </cell>
          <cell r="G1767">
            <v>10.572535911541401</v>
          </cell>
        </row>
        <row r="1768">
          <cell r="A1768" t="str">
            <v>2012Influenza and pneumoniaAllSexAllEth</v>
          </cell>
          <cell r="B1768">
            <v>2012</v>
          </cell>
          <cell r="C1768" t="str">
            <v>Influenza and pneumonia</v>
          </cell>
          <cell r="D1768" t="str">
            <v>AllSex</v>
          </cell>
          <cell r="E1768" t="str">
            <v>AllEth</v>
          </cell>
          <cell r="F1768">
            <v>720</v>
          </cell>
          <cell r="G1768">
            <v>7.6714148101387298</v>
          </cell>
        </row>
        <row r="1769">
          <cell r="A1769" t="str">
            <v>2012Intentional self-harmAllSexAllEth</v>
          </cell>
          <cell r="B1769">
            <v>2012</v>
          </cell>
          <cell r="C1769" t="str">
            <v>Intentional self-harm</v>
          </cell>
          <cell r="D1769" t="str">
            <v>AllSex</v>
          </cell>
          <cell r="E1769" t="str">
            <v>AllEth</v>
          </cell>
          <cell r="F1769">
            <v>550</v>
          </cell>
          <cell r="G1769">
            <v>12.338278444361899</v>
          </cell>
        </row>
        <row r="1770">
          <cell r="A1770" t="str">
            <v>2012Ischaemic heart diseaseAllSexAllEth</v>
          </cell>
          <cell r="B1770">
            <v>2012</v>
          </cell>
          <cell r="C1770" t="str">
            <v>Ischaemic heart disease</v>
          </cell>
          <cell r="D1770" t="str">
            <v>AllSex</v>
          </cell>
          <cell r="E1770" t="str">
            <v>AllEth</v>
          </cell>
          <cell r="F1770">
            <v>5341</v>
          </cell>
          <cell r="G1770">
            <v>63.031626321321802</v>
          </cell>
        </row>
        <row r="1771">
          <cell r="A1771" t="str">
            <v>2012Motor vehicle accidentsAllSexAllEth</v>
          </cell>
          <cell r="B1771">
            <v>2012</v>
          </cell>
          <cell r="C1771" t="str">
            <v>Motor vehicle accidents</v>
          </cell>
          <cell r="D1771" t="str">
            <v>AllSex</v>
          </cell>
          <cell r="E1771" t="str">
            <v>AllEth</v>
          </cell>
          <cell r="F1771">
            <v>347</v>
          </cell>
          <cell r="G1771">
            <v>7.42781006639696</v>
          </cell>
        </row>
        <row r="1772">
          <cell r="A1772" t="str">
            <v>2012Other forms of heart diseaseAllSexAllEth</v>
          </cell>
          <cell r="B1772">
            <v>2012</v>
          </cell>
          <cell r="C1772" t="str">
            <v>Other forms of heart disease</v>
          </cell>
          <cell r="D1772" t="str">
            <v>AllSex</v>
          </cell>
          <cell r="E1772" t="str">
            <v>AllEth</v>
          </cell>
          <cell r="F1772">
            <v>1384</v>
          </cell>
          <cell r="G1772">
            <v>16.0404329089382</v>
          </cell>
        </row>
        <row r="1773">
          <cell r="A1773" t="str">
            <v>2013All cancerAllSexAllEth</v>
          </cell>
          <cell r="B1773">
            <v>2013</v>
          </cell>
          <cell r="C1773" t="str">
            <v>All cancer</v>
          </cell>
          <cell r="D1773" t="str">
            <v>AllSex</v>
          </cell>
          <cell r="E1773" t="str">
            <v>AllEth</v>
          </cell>
          <cell r="F1773">
            <v>9063</v>
          </cell>
          <cell r="G1773">
            <v>122.779401903173</v>
          </cell>
        </row>
        <row r="1774">
          <cell r="A1774" t="str">
            <v>2013All deathsAllSexAllEth</v>
          </cell>
          <cell r="B1774">
            <v>2013</v>
          </cell>
          <cell r="C1774" t="str">
            <v>All deaths</v>
          </cell>
          <cell r="D1774" t="str">
            <v>AllSex</v>
          </cell>
          <cell r="E1774" t="str">
            <v>AllEth</v>
          </cell>
          <cell r="F1774">
            <v>29637</v>
          </cell>
          <cell r="G1774">
            <v>377.024174837472</v>
          </cell>
        </row>
        <row r="1775">
          <cell r="A1775" t="str">
            <v>2013AssaultAllSexAllEth</v>
          </cell>
          <cell r="B1775">
            <v>2013</v>
          </cell>
          <cell r="C1775" t="str">
            <v>Assault</v>
          </cell>
          <cell r="D1775" t="str">
            <v>AllSex</v>
          </cell>
          <cell r="E1775" t="str">
            <v>AllEth</v>
          </cell>
          <cell r="F1775">
            <v>53</v>
          </cell>
          <cell r="G1775">
            <v>1.19879186165017</v>
          </cell>
        </row>
        <row r="1776">
          <cell r="A1776" t="str">
            <v>2013Cerebrovascular diseaseAllSexAllEth</v>
          </cell>
          <cell r="B1776">
            <v>2013</v>
          </cell>
          <cell r="C1776" t="str">
            <v>Cerebrovascular disease</v>
          </cell>
          <cell r="D1776" t="str">
            <v>AllSex</v>
          </cell>
          <cell r="E1776" t="str">
            <v>AllEth</v>
          </cell>
          <cell r="F1776">
            <v>2316</v>
          </cell>
          <cell r="G1776">
            <v>25.553573011819399</v>
          </cell>
        </row>
        <row r="1777">
          <cell r="A1777" t="str">
            <v>2013Chronic lower respiratory diseasesAllSexAllEth</v>
          </cell>
          <cell r="B1777">
            <v>2013</v>
          </cell>
          <cell r="C1777" t="str">
            <v>Chronic lower respiratory diseases</v>
          </cell>
          <cell r="D1777" t="str">
            <v>AllSex</v>
          </cell>
          <cell r="E1777" t="str">
            <v>AllEth</v>
          </cell>
          <cell r="F1777">
            <v>1681</v>
          </cell>
          <cell r="G1777">
            <v>20.135373055652</v>
          </cell>
        </row>
        <row r="1778">
          <cell r="A1778" t="str">
            <v>2013Diabetes mellitusAllSexAllEth</v>
          </cell>
          <cell r="B1778">
            <v>2013</v>
          </cell>
          <cell r="C1778" t="str">
            <v>Diabetes mellitus</v>
          </cell>
          <cell r="D1778" t="str">
            <v>AllSex</v>
          </cell>
          <cell r="E1778" t="str">
            <v>AllEth</v>
          </cell>
          <cell r="F1778">
            <v>792</v>
          </cell>
          <cell r="G1778">
            <v>10.424651146380301</v>
          </cell>
        </row>
        <row r="1779">
          <cell r="A1779" t="str">
            <v>2013Influenza and pneumoniaAllSexAllEth</v>
          </cell>
          <cell r="B1779">
            <v>2013</v>
          </cell>
          <cell r="C1779" t="str">
            <v>Influenza and pneumonia</v>
          </cell>
          <cell r="D1779" t="str">
            <v>AllSex</v>
          </cell>
          <cell r="E1779" t="str">
            <v>AllEth</v>
          </cell>
          <cell r="F1779">
            <v>647</v>
          </cell>
          <cell r="G1779">
            <v>6.3949758733968496</v>
          </cell>
        </row>
        <row r="1780">
          <cell r="A1780" t="str">
            <v>2013Intentional self-harmAllSexAllEth</v>
          </cell>
          <cell r="B1780">
            <v>2013</v>
          </cell>
          <cell r="C1780" t="str">
            <v>Intentional self-harm</v>
          </cell>
          <cell r="D1780" t="str">
            <v>AllSex</v>
          </cell>
          <cell r="E1780" t="str">
            <v>AllEth</v>
          </cell>
          <cell r="F1780">
            <v>512</v>
          </cell>
          <cell r="G1780">
            <v>10.991546535855999</v>
          </cell>
        </row>
        <row r="1781">
          <cell r="A1781" t="str">
            <v>2013Ischaemic heart diseaseAllSexAllEth</v>
          </cell>
          <cell r="B1781">
            <v>2013</v>
          </cell>
          <cell r="C1781" t="str">
            <v>Ischaemic heart disease</v>
          </cell>
          <cell r="D1781" t="str">
            <v>AllSex</v>
          </cell>
          <cell r="E1781" t="str">
            <v>AllEth</v>
          </cell>
          <cell r="F1781">
            <v>5030</v>
          </cell>
          <cell r="G1781">
            <v>57.8086127481888</v>
          </cell>
        </row>
        <row r="1782">
          <cell r="A1782" t="str">
            <v>2013Motor vehicle accidentsAllSexAllEth</v>
          </cell>
          <cell r="B1782">
            <v>2013</v>
          </cell>
          <cell r="C1782" t="str">
            <v>Motor vehicle accidents</v>
          </cell>
          <cell r="D1782" t="str">
            <v>AllSex</v>
          </cell>
          <cell r="E1782" t="str">
            <v>AllEth</v>
          </cell>
          <cell r="F1782">
            <v>281</v>
          </cell>
          <cell r="G1782">
            <v>5.8686992998116096</v>
          </cell>
        </row>
        <row r="1783">
          <cell r="A1783" t="str">
            <v>2013Other forms of heart diseaseAllSexAllEth</v>
          </cell>
          <cell r="B1783">
            <v>2013</v>
          </cell>
          <cell r="C1783" t="str">
            <v>Other forms of heart disease</v>
          </cell>
          <cell r="D1783" t="str">
            <v>AllSex</v>
          </cell>
          <cell r="E1783" t="str">
            <v>AllEth</v>
          </cell>
          <cell r="F1783">
            <v>1351</v>
          </cell>
          <cell r="G1783">
            <v>15.802800158219499</v>
          </cell>
        </row>
        <row r="1784">
          <cell r="A1784" t="str">
            <v>2014All cancerAllSexAllEth</v>
          </cell>
          <cell r="B1784">
            <v>2014</v>
          </cell>
          <cell r="C1784" t="str">
            <v>All cancer</v>
          </cell>
          <cell r="D1784" t="str">
            <v>AllSex</v>
          </cell>
          <cell r="E1784" t="str">
            <v>AllEth</v>
          </cell>
          <cell r="F1784">
            <v>9252</v>
          </cell>
          <cell r="G1784">
            <v>120.92784020319201</v>
          </cell>
        </row>
        <row r="1785">
          <cell r="A1785" t="str">
            <v>2014All deathsAllSexAllEth</v>
          </cell>
          <cell r="B1785">
            <v>2014</v>
          </cell>
          <cell r="C1785" t="str">
            <v>All deaths</v>
          </cell>
          <cell r="D1785" t="str">
            <v>AllSex</v>
          </cell>
          <cell r="E1785" t="str">
            <v>AllEth</v>
          </cell>
          <cell r="F1785">
            <v>31164</v>
          </cell>
          <cell r="G1785">
            <v>383.123683836851</v>
          </cell>
        </row>
        <row r="1786">
          <cell r="A1786" t="str">
            <v>2014AssaultAllSexAllEth</v>
          </cell>
          <cell r="B1786">
            <v>2014</v>
          </cell>
          <cell r="C1786" t="str">
            <v>Assault</v>
          </cell>
          <cell r="D1786" t="str">
            <v>AllSex</v>
          </cell>
          <cell r="E1786" t="str">
            <v>AllEth</v>
          </cell>
          <cell r="F1786">
            <v>45</v>
          </cell>
          <cell r="G1786">
            <v>1.0083587587871601</v>
          </cell>
        </row>
        <row r="1787">
          <cell r="A1787" t="str">
            <v>2014Cerebrovascular diseaseAllSexAllEth</v>
          </cell>
          <cell r="B1787">
            <v>2014</v>
          </cell>
          <cell r="C1787" t="str">
            <v>Cerebrovascular disease</v>
          </cell>
          <cell r="D1787" t="str">
            <v>AllSex</v>
          </cell>
          <cell r="E1787" t="str">
            <v>AllEth</v>
          </cell>
          <cell r="F1787">
            <v>2569</v>
          </cell>
          <cell r="G1787">
            <v>27.3647260035805</v>
          </cell>
        </row>
        <row r="1788">
          <cell r="A1788" t="str">
            <v>2014Chronic lower respiratory diseasesAllSexAllEth</v>
          </cell>
          <cell r="B1788">
            <v>2014</v>
          </cell>
          <cell r="C1788" t="str">
            <v>Chronic lower respiratory diseases</v>
          </cell>
          <cell r="D1788" t="str">
            <v>AllSex</v>
          </cell>
          <cell r="E1788" t="str">
            <v>AllEth</v>
          </cell>
          <cell r="F1788">
            <v>1827</v>
          </cell>
          <cell r="G1788">
            <v>21.3450630549554</v>
          </cell>
        </row>
        <row r="1789">
          <cell r="A1789" t="str">
            <v>2014Diabetes mellitusAllSexAllEth</v>
          </cell>
          <cell r="B1789">
            <v>2014</v>
          </cell>
          <cell r="C1789" t="str">
            <v>Diabetes mellitus</v>
          </cell>
          <cell r="D1789" t="str">
            <v>AllSex</v>
          </cell>
          <cell r="E1789" t="str">
            <v>AllEth</v>
          </cell>
          <cell r="F1789">
            <v>790</v>
          </cell>
          <cell r="G1789">
            <v>9.8433230671852208</v>
          </cell>
        </row>
        <row r="1790">
          <cell r="A1790" t="str">
            <v>2014Influenza and pneumoniaAllSexAllEth</v>
          </cell>
          <cell r="B1790">
            <v>2014</v>
          </cell>
          <cell r="C1790" t="str">
            <v>Influenza and pneumonia</v>
          </cell>
          <cell r="D1790" t="str">
            <v>AllSex</v>
          </cell>
          <cell r="E1790" t="str">
            <v>AllEth</v>
          </cell>
          <cell r="F1790">
            <v>706</v>
          </cell>
          <cell r="G1790">
            <v>7.1468266345140297</v>
          </cell>
        </row>
        <row r="1791">
          <cell r="A1791" t="str">
            <v>2014Intentional self-harmAllSexAllEth</v>
          </cell>
          <cell r="B1791">
            <v>2014</v>
          </cell>
          <cell r="C1791" t="str">
            <v>Intentional self-harm</v>
          </cell>
          <cell r="D1791" t="str">
            <v>AllSex</v>
          </cell>
          <cell r="E1791" t="str">
            <v>AllEth</v>
          </cell>
          <cell r="F1791">
            <v>510</v>
          </cell>
          <cell r="G1791">
            <v>10.8021850034224</v>
          </cell>
        </row>
        <row r="1792">
          <cell r="A1792" t="str">
            <v>2014Ischaemic heart diseaseAllSexAllEth</v>
          </cell>
          <cell r="B1792">
            <v>2014</v>
          </cell>
          <cell r="C1792" t="str">
            <v>Ischaemic heart disease</v>
          </cell>
          <cell r="D1792" t="str">
            <v>AllSex</v>
          </cell>
          <cell r="E1792" t="str">
            <v>AllEth</v>
          </cell>
          <cell r="F1792">
            <v>5100</v>
          </cell>
          <cell r="G1792">
            <v>56.614183390658297</v>
          </cell>
        </row>
        <row r="1793">
          <cell r="A1793" t="str">
            <v>2014Motor vehicle accidentsAllSexAllEth</v>
          </cell>
          <cell r="B1793">
            <v>2014</v>
          </cell>
          <cell r="C1793" t="str">
            <v>Motor vehicle accidents</v>
          </cell>
          <cell r="D1793" t="str">
            <v>AllSex</v>
          </cell>
          <cell r="E1793" t="str">
            <v>AllEth</v>
          </cell>
          <cell r="F1793">
            <v>315</v>
          </cell>
          <cell r="G1793">
            <v>6.5411903104488296</v>
          </cell>
        </row>
        <row r="1794">
          <cell r="A1794" t="str">
            <v>2014Other forms of heart diseaseAllSexAllEth</v>
          </cell>
          <cell r="B1794">
            <v>2014</v>
          </cell>
          <cell r="C1794" t="str">
            <v>Other forms of heart disease</v>
          </cell>
          <cell r="D1794" t="str">
            <v>AllSex</v>
          </cell>
          <cell r="E1794" t="str">
            <v>AllEth</v>
          </cell>
          <cell r="F1794">
            <v>1480</v>
          </cell>
          <cell r="G1794">
            <v>16.574814158922901</v>
          </cell>
        </row>
        <row r="1795">
          <cell r="A1795" t="str">
            <v>1996All cancerFemaleAllEth</v>
          </cell>
          <cell r="B1795">
            <v>1996</v>
          </cell>
          <cell r="C1795" t="str">
            <v>All cancer</v>
          </cell>
          <cell r="D1795" t="str">
            <v>Female</v>
          </cell>
          <cell r="E1795" t="str">
            <v>AllEth</v>
          </cell>
          <cell r="F1795">
            <v>3584</v>
          </cell>
          <cell r="G1795">
            <v>138.916184490577</v>
          </cell>
        </row>
        <row r="1796">
          <cell r="A1796" t="str">
            <v>1996All deathsFemaleAllEth</v>
          </cell>
          <cell r="B1796">
            <v>1996</v>
          </cell>
          <cell r="C1796" t="str">
            <v>All deaths</v>
          </cell>
          <cell r="D1796" t="str">
            <v>Female</v>
          </cell>
          <cell r="E1796" t="str">
            <v>AllEth</v>
          </cell>
          <cell r="F1796">
            <v>13856</v>
          </cell>
          <cell r="G1796">
            <v>461.97412356492902</v>
          </cell>
        </row>
        <row r="1797">
          <cell r="A1797" t="str">
            <v>1996AssaultFemaleAllEth</v>
          </cell>
          <cell r="B1797">
            <v>1996</v>
          </cell>
          <cell r="C1797" t="str">
            <v>Assault</v>
          </cell>
          <cell r="D1797" t="str">
            <v>Female</v>
          </cell>
          <cell r="E1797" t="str">
            <v>AllEth</v>
          </cell>
          <cell r="F1797">
            <v>24</v>
          </cell>
          <cell r="G1797">
            <v>1.3406973446958801</v>
          </cell>
        </row>
        <row r="1798">
          <cell r="A1798" t="str">
            <v>1996Cerebrovascular diseaseFemaleAllEth</v>
          </cell>
          <cell r="B1798">
            <v>1996</v>
          </cell>
          <cell r="C1798" t="str">
            <v>Cerebrovascular disease</v>
          </cell>
          <cell r="D1798" t="str">
            <v>Female</v>
          </cell>
          <cell r="E1798" t="str">
            <v>AllEth</v>
          </cell>
          <cell r="F1798">
            <v>1615</v>
          </cell>
          <cell r="G1798">
            <v>46.436746941461003</v>
          </cell>
        </row>
        <row r="1799">
          <cell r="A1799" t="str">
            <v>1996Chronic lower respiratory diseasesFemaleAllEth</v>
          </cell>
          <cell r="B1799">
            <v>1996</v>
          </cell>
          <cell r="C1799" t="str">
            <v>Chronic lower respiratory diseases</v>
          </cell>
          <cell r="D1799" t="str">
            <v>Female</v>
          </cell>
          <cell r="E1799" t="str">
            <v>AllEth</v>
          </cell>
          <cell r="F1799">
            <v>768</v>
          </cell>
          <cell r="G1799">
            <v>25.569729820785501</v>
          </cell>
        </row>
        <row r="1800">
          <cell r="A1800" t="str">
            <v>1996Diabetes mellitusFemaleAllEth</v>
          </cell>
          <cell r="B1800">
            <v>1996</v>
          </cell>
          <cell r="C1800" t="str">
            <v>Diabetes mellitus</v>
          </cell>
          <cell r="D1800" t="str">
            <v>Female</v>
          </cell>
          <cell r="E1800" t="str">
            <v>AllEth</v>
          </cell>
          <cell r="F1800">
            <v>292</v>
          </cell>
          <cell r="G1800">
            <v>10.413049687818299</v>
          </cell>
        </row>
        <row r="1801">
          <cell r="A1801" t="str">
            <v>1996Influenza and pneumoniaFemaleAllEth</v>
          </cell>
          <cell r="B1801">
            <v>1996</v>
          </cell>
          <cell r="C1801" t="str">
            <v>Influenza and pneumonia</v>
          </cell>
          <cell r="D1801" t="str">
            <v>Female</v>
          </cell>
          <cell r="E1801" t="str">
            <v>AllEth</v>
          </cell>
          <cell r="F1801">
            <v>747</v>
          </cell>
          <cell r="G1801">
            <v>19.208073370028</v>
          </cell>
        </row>
        <row r="1802">
          <cell r="A1802" t="str">
            <v>1996Intentional self-harmFemaleAllEth</v>
          </cell>
          <cell r="B1802">
            <v>1996</v>
          </cell>
          <cell r="C1802" t="str">
            <v>Intentional self-harm</v>
          </cell>
          <cell r="D1802" t="str">
            <v>Female</v>
          </cell>
          <cell r="E1802" t="str">
            <v>AllEth</v>
          </cell>
          <cell r="F1802">
            <v>111</v>
          </cell>
          <cell r="G1802">
            <v>5.8886653384406102</v>
          </cell>
        </row>
        <row r="1803">
          <cell r="A1803" t="str">
            <v>1996Ischaemic heart diseaseFemaleAllEth</v>
          </cell>
          <cell r="B1803">
            <v>1996</v>
          </cell>
          <cell r="C1803" t="str">
            <v>Ischaemic heart disease</v>
          </cell>
          <cell r="D1803" t="str">
            <v>Female</v>
          </cell>
          <cell r="E1803" t="str">
            <v>AllEth</v>
          </cell>
          <cell r="F1803">
            <v>2905</v>
          </cell>
          <cell r="G1803">
            <v>86.309788131608499</v>
          </cell>
        </row>
        <row r="1804">
          <cell r="A1804" t="str">
            <v>1996Motor vehicle accidentsFemaleAllEth</v>
          </cell>
          <cell r="B1804">
            <v>1996</v>
          </cell>
          <cell r="C1804" t="str">
            <v>Motor vehicle accidents</v>
          </cell>
          <cell r="D1804" t="str">
            <v>Female</v>
          </cell>
          <cell r="E1804" t="str">
            <v>AllEth</v>
          </cell>
          <cell r="F1804">
            <v>156</v>
          </cell>
          <cell r="G1804">
            <v>8.2481170989380299</v>
          </cell>
        </row>
        <row r="1805">
          <cell r="A1805" t="str">
            <v>1996Other forms of heart diseaseFemaleAllEth</v>
          </cell>
          <cell r="B1805">
            <v>1996</v>
          </cell>
          <cell r="C1805" t="str">
            <v>Other forms of heart disease</v>
          </cell>
          <cell r="D1805" t="str">
            <v>Female</v>
          </cell>
          <cell r="E1805" t="str">
            <v>AllEth</v>
          </cell>
          <cell r="F1805">
            <v>724</v>
          </cell>
          <cell r="G1805">
            <v>20.412318372842901</v>
          </cell>
        </row>
        <row r="1806">
          <cell r="A1806" t="str">
            <v>1997All cancerFemaleAllEth</v>
          </cell>
          <cell r="B1806">
            <v>1997</v>
          </cell>
          <cell r="C1806" t="str">
            <v>All cancer</v>
          </cell>
          <cell r="D1806" t="str">
            <v>Female</v>
          </cell>
          <cell r="E1806" t="str">
            <v>AllEth</v>
          </cell>
          <cell r="F1806">
            <v>3448</v>
          </cell>
          <cell r="G1806">
            <v>130.01283822124699</v>
          </cell>
        </row>
        <row r="1807">
          <cell r="A1807" t="str">
            <v>1997All deathsFemaleAllEth</v>
          </cell>
          <cell r="B1807">
            <v>1997</v>
          </cell>
          <cell r="C1807" t="str">
            <v>All deaths</v>
          </cell>
          <cell r="D1807" t="str">
            <v>Female</v>
          </cell>
          <cell r="E1807" t="str">
            <v>AllEth</v>
          </cell>
          <cell r="F1807">
            <v>13315</v>
          </cell>
          <cell r="G1807">
            <v>431.88407824735401</v>
          </cell>
        </row>
        <row r="1808">
          <cell r="A1808" t="str">
            <v>1997AssaultFemaleAllEth</v>
          </cell>
          <cell r="B1808">
            <v>1997</v>
          </cell>
          <cell r="C1808" t="str">
            <v>Assault</v>
          </cell>
          <cell r="D1808" t="str">
            <v>Female</v>
          </cell>
          <cell r="E1808" t="str">
            <v>AllEth</v>
          </cell>
          <cell r="F1808">
            <v>28</v>
          </cell>
          <cell r="G1808">
            <v>1.4792097518618801</v>
          </cell>
        </row>
        <row r="1809">
          <cell r="A1809" t="str">
            <v>1997Cerebrovascular diseaseFemaleAllEth</v>
          </cell>
          <cell r="B1809">
            <v>1997</v>
          </cell>
          <cell r="C1809" t="str">
            <v>Cerebrovascular disease</v>
          </cell>
          <cell r="D1809" t="str">
            <v>Female</v>
          </cell>
          <cell r="E1809" t="str">
            <v>AllEth</v>
          </cell>
          <cell r="F1809">
            <v>1599</v>
          </cell>
          <cell r="G1809">
            <v>44.243102797812199</v>
          </cell>
        </row>
        <row r="1810">
          <cell r="A1810" t="str">
            <v>1997Chronic lower respiratory diseasesFemaleAllEth</v>
          </cell>
          <cell r="B1810">
            <v>1997</v>
          </cell>
          <cell r="C1810" t="str">
            <v>Chronic lower respiratory diseases</v>
          </cell>
          <cell r="D1810" t="str">
            <v>Female</v>
          </cell>
          <cell r="E1810" t="str">
            <v>AllEth</v>
          </cell>
          <cell r="F1810">
            <v>744</v>
          </cell>
          <cell r="G1810">
            <v>24.651812174069999</v>
          </cell>
        </row>
        <row r="1811">
          <cell r="A1811" t="str">
            <v>1997Diabetes mellitusFemaleAllEth</v>
          </cell>
          <cell r="B1811">
            <v>1997</v>
          </cell>
          <cell r="C1811" t="str">
            <v>Diabetes mellitus</v>
          </cell>
          <cell r="D1811" t="str">
            <v>Female</v>
          </cell>
          <cell r="E1811" t="str">
            <v>AllEth</v>
          </cell>
          <cell r="F1811">
            <v>317</v>
          </cell>
          <cell r="G1811">
            <v>10.5623874042737</v>
          </cell>
        </row>
        <row r="1812">
          <cell r="A1812" t="str">
            <v>1997Influenza and pneumoniaFemaleAllEth</v>
          </cell>
          <cell r="B1812">
            <v>1997</v>
          </cell>
          <cell r="C1812" t="str">
            <v>Influenza and pneumonia</v>
          </cell>
          <cell r="D1812" t="str">
            <v>Female</v>
          </cell>
          <cell r="E1812" t="str">
            <v>AllEth</v>
          </cell>
          <cell r="F1812">
            <v>570</v>
          </cell>
          <cell r="G1812">
            <v>14.330961123525</v>
          </cell>
        </row>
        <row r="1813">
          <cell r="A1813" t="str">
            <v>1997Intentional self-harmFemaleAllEth</v>
          </cell>
          <cell r="B1813">
            <v>1997</v>
          </cell>
          <cell r="C1813" t="str">
            <v>Intentional self-harm</v>
          </cell>
          <cell r="D1813" t="str">
            <v>Female</v>
          </cell>
          <cell r="E1813" t="str">
            <v>AllEth</v>
          </cell>
          <cell r="F1813">
            <v>121</v>
          </cell>
          <cell r="G1813">
            <v>6.2967087648044799</v>
          </cell>
        </row>
        <row r="1814">
          <cell r="A1814" t="str">
            <v>1997Ischaemic heart diseaseFemaleAllEth</v>
          </cell>
          <cell r="B1814">
            <v>1997</v>
          </cell>
          <cell r="C1814" t="str">
            <v>Ischaemic heart disease</v>
          </cell>
          <cell r="D1814" t="str">
            <v>Female</v>
          </cell>
          <cell r="E1814" t="str">
            <v>AllEth</v>
          </cell>
          <cell r="F1814">
            <v>2756</v>
          </cell>
          <cell r="G1814">
            <v>79.519228362993104</v>
          </cell>
        </row>
        <row r="1815">
          <cell r="A1815" t="str">
            <v>1997Motor vehicle accidentsFemaleAllEth</v>
          </cell>
          <cell r="B1815">
            <v>1997</v>
          </cell>
          <cell r="C1815" t="str">
            <v>Motor vehicle accidents</v>
          </cell>
          <cell r="D1815" t="str">
            <v>Female</v>
          </cell>
          <cell r="E1815" t="str">
            <v>AllEth</v>
          </cell>
          <cell r="F1815">
            <v>167</v>
          </cell>
          <cell r="G1815">
            <v>8.5320038932486693</v>
          </cell>
        </row>
        <row r="1816">
          <cell r="A1816" t="str">
            <v>1997Other forms of heart diseaseFemaleAllEth</v>
          </cell>
          <cell r="B1816">
            <v>1997</v>
          </cell>
          <cell r="C1816" t="str">
            <v>Other forms of heart disease</v>
          </cell>
          <cell r="D1816" t="str">
            <v>Female</v>
          </cell>
          <cell r="E1816" t="str">
            <v>AllEth</v>
          </cell>
          <cell r="F1816">
            <v>709</v>
          </cell>
          <cell r="G1816">
            <v>19.098971462101598</v>
          </cell>
        </row>
        <row r="1817">
          <cell r="A1817" t="str">
            <v>1998All cancerFemaleAllEth</v>
          </cell>
          <cell r="B1817">
            <v>1998</v>
          </cell>
          <cell r="C1817" t="str">
            <v>All cancer</v>
          </cell>
          <cell r="D1817" t="str">
            <v>Female</v>
          </cell>
          <cell r="E1817" t="str">
            <v>AllEth</v>
          </cell>
          <cell r="F1817">
            <v>3673</v>
          </cell>
          <cell r="G1817">
            <v>134.07561617045599</v>
          </cell>
        </row>
        <row r="1818">
          <cell r="A1818" t="str">
            <v>1998All deathsFemaleAllEth</v>
          </cell>
          <cell r="B1818">
            <v>1998</v>
          </cell>
          <cell r="C1818" t="str">
            <v>All deaths</v>
          </cell>
          <cell r="D1818" t="str">
            <v>Female</v>
          </cell>
          <cell r="E1818" t="str">
            <v>AllEth</v>
          </cell>
          <cell r="F1818">
            <v>12805</v>
          </cell>
          <cell r="G1818">
            <v>405.97553625659799</v>
          </cell>
        </row>
        <row r="1819">
          <cell r="A1819" t="str">
            <v>1998AssaultFemaleAllEth</v>
          </cell>
          <cell r="B1819">
            <v>1998</v>
          </cell>
          <cell r="C1819" t="str">
            <v>Assault</v>
          </cell>
          <cell r="D1819" t="str">
            <v>Female</v>
          </cell>
          <cell r="E1819" t="str">
            <v>AllEth</v>
          </cell>
          <cell r="F1819">
            <v>26</v>
          </cell>
          <cell r="G1819">
            <v>1.39310835029375</v>
          </cell>
        </row>
        <row r="1820">
          <cell r="A1820" t="str">
            <v>1998Cerebrovascular diseaseFemaleAllEth</v>
          </cell>
          <cell r="B1820">
            <v>1998</v>
          </cell>
          <cell r="C1820" t="str">
            <v>Cerebrovascular disease</v>
          </cell>
          <cell r="D1820" t="str">
            <v>Female</v>
          </cell>
          <cell r="E1820" t="str">
            <v>AllEth</v>
          </cell>
          <cell r="F1820">
            <v>1532</v>
          </cell>
          <cell r="G1820">
            <v>41.3802643111081</v>
          </cell>
        </row>
        <row r="1821">
          <cell r="A1821" t="str">
            <v>1998Chronic lower respiratory diseasesFemaleAllEth</v>
          </cell>
          <cell r="B1821">
            <v>1998</v>
          </cell>
          <cell r="C1821" t="str">
            <v>Chronic lower respiratory diseases</v>
          </cell>
          <cell r="D1821" t="str">
            <v>Female</v>
          </cell>
          <cell r="E1821" t="str">
            <v>AllEth</v>
          </cell>
          <cell r="F1821">
            <v>696</v>
          </cell>
          <cell r="G1821">
            <v>21.723527837397398</v>
          </cell>
        </row>
        <row r="1822">
          <cell r="A1822" t="str">
            <v>1998Diabetes mellitusFemaleAllEth</v>
          </cell>
          <cell r="B1822">
            <v>1998</v>
          </cell>
          <cell r="C1822" t="str">
            <v>Diabetes mellitus</v>
          </cell>
          <cell r="D1822" t="str">
            <v>Female</v>
          </cell>
          <cell r="E1822" t="str">
            <v>AllEth</v>
          </cell>
          <cell r="F1822">
            <v>344</v>
          </cell>
          <cell r="G1822">
            <v>11.2497805243496</v>
          </cell>
        </row>
        <row r="1823">
          <cell r="A1823" t="str">
            <v>1998Influenza and pneumoniaFemaleAllEth</v>
          </cell>
          <cell r="B1823">
            <v>1998</v>
          </cell>
          <cell r="C1823" t="str">
            <v>Influenza and pneumonia</v>
          </cell>
          <cell r="D1823" t="str">
            <v>Female</v>
          </cell>
          <cell r="E1823" t="str">
            <v>AllEth</v>
          </cell>
          <cell r="F1823">
            <v>259</v>
          </cell>
          <cell r="G1823">
            <v>6.1649207098790004</v>
          </cell>
        </row>
        <row r="1824">
          <cell r="A1824" t="str">
            <v>1998Intentional self-harmFemaleAllEth</v>
          </cell>
          <cell r="B1824">
            <v>1998</v>
          </cell>
          <cell r="C1824" t="str">
            <v>Intentional self-harm</v>
          </cell>
          <cell r="D1824" t="str">
            <v>Female</v>
          </cell>
          <cell r="E1824" t="str">
            <v>AllEth</v>
          </cell>
          <cell r="F1824">
            <v>133</v>
          </cell>
          <cell r="G1824">
            <v>6.7999900162587199</v>
          </cell>
        </row>
        <row r="1825">
          <cell r="A1825" t="str">
            <v>1998Ischaemic heart diseaseFemaleAllEth</v>
          </cell>
          <cell r="B1825">
            <v>1998</v>
          </cell>
          <cell r="C1825" t="str">
            <v>Ischaemic heart disease</v>
          </cell>
          <cell r="D1825" t="str">
            <v>Female</v>
          </cell>
          <cell r="E1825" t="str">
            <v>AllEth</v>
          </cell>
          <cell r="F1825">
            <v>2723</v>
          </cell>
          <cell r="G1825">
            <v>74.896290166172705</v>
          </cell>
        </row>
        <row r="1826">
          <cell r="A1826" t="str">
            <v>1998Motor vehicle accidentsFemaleAllEth</v>
          </cell>
          <cell r="B1826">
            <v>1998</v>
          </cell>
          <cell r="C1826" t="str">
            <v>Motor vehicle accidents</v>
          </cell>
          <cell r="D1826" t="str">
            <v>Female</v>
          </cell>
          <cell r="E1826" t="str">
            <v>AllEth</v>
          </cell>
          <cell r="F1826">
            <v>170</v>
          </cell>
          <cell r="G1826">
            <v>8.5760718755565009</v>
          </cell>
        </row>
        <row r="1827">
          <cell r="A1827" t="str">
            <v>1998Other forms of heart diseaseFemaleAllEth</v>
          </cell>
          <cell r="B1827">
            <v>1998</v>
          </cell>
          <cell r="C1827" t="str">
            <v>Other forms of heart disease</v>
          </cell>
          <cell r="D1827" t="str">
            <v>Female</v>
          </cell>
          <cell r="E1827" t="str">
            <v>AllEth</v>
          </cell>
          <cell r="F1827">
            <v>640</v>
          </cell>
          <cell r="G1827">
            <v>16.5794708828405</v>
          </cell>
        </row>
        <row r="1828">
          <cell r="A1828" t="str">
            <v>1999All cancerFemaleAllEth</v>
          </cell>
          <cell r="B1828">
            <v>1999</v>
          </cell>
          <cell r="C1828" t="str">
            <v>All cancer</v>
          </cell>
          <cell r="D1828" t="str">
            <v>Female</v>
          </cell>
          <cell r="E1828" t="str">
            <v>AllEth</v>
          </cell>
          <cell r="F1828">
            <v>3611</v>
          </cell>
          <cell r="G1828">
            <v>129.699820976138</v>
          </cell>
        </row>
        <row r="1829">
          <cell r="A1829" t="str">
            <v>1999All deathsFemaleAllEth</v>
          </cell>
          <cell r="B1829">
            <v>1999</v>
          </cell>
          <cell r="C1829" t="str">
            <v>All deaths</v>
          </cell>
          <cell r="D1829" t="str">
            <v>Female</v>
          </cell>
          <cell r="E1829" t="str">
            <v>AllEth</v>
          </cell>
          <cell r="F1829">
            <v>13877</v>
          </cell>
          <cell r="G1829">
            <v>424.64454381625899</v>
          </cell>
        </row>
        <row r="1830">
          <cell r="A1830" t="str">
            <v>1999AssaultFemaleAllEth</v>
          </cell>
          <cell r="B1830">
            <v>1999</v>
          </cell>
          <cell r="C1830" t="str">
            <v>Assault</v>
          </cell>
          <cell r="D1830" t="str">
            <v>Female</v>
          </cell>
          <cell r="E1830" t="str">
            <v>AllEth</v>
          </cell>
          <cell r="F1830">
            <v>13</v>
          </cell>
          <cell r="G1830">
            <v>0.686415310346147</v>
          </cell>
        </row>
        <row r="1831">
          <cell r="A1831" t="str">
            <v>1999Cerebrovascular diseaseFemaleAllEth</v>
          </cell>
          <cell r="B1831">
            <v>1999</v>
          </cell>
          <cell r="C1831" t="str">
            <v>Cerebrovascular disease</v>
          </cell>
          <cell r="D1831" t="str">
            <v>Female</v>
          </cell>
          <cell r="E1831" t="str">
            <v>AllEth</v>
          </cell>
          <cell r="F1831">
            <v>1706</v>
          </cell>
          <cell r="G1831">
            <v>44.1950256526152</v>
          </cell>
        </row>
        <row r="1832">
          <cell r="A1832" t="str">
            <v>1999Chronic lower respiratory diseasesFemaleAllEth</v>
          </cell>
          <cell r="B1832">
            <v>1999</v>
          </cell>
          <cell r="C1832" t="str">
            <v>Chronic lower respiratory diseases</v>
          </cell>
          <cell r="D1832" t="str">
            <v>Female</v>
          </cell>
          <cell r="E1832" t="str">
            <v>AllEth</v>
          </cell>
          <cell r="F1832">
            <v>893</v>
          </cell>
          <cell r="G1832">
            <v>27.543539917622098</v>
          </cell>
        </row>
        <row r="1833">
          <cell r="A1833" t="str">
            <v>1999Diabetes mellitusFemaleAllEth</v>
          </cell>
          <cell r="B1833">
            <v>1999</v>
          </cell>
          <cell r="C1833" t="str">
            <v>Diabetes mellitus</v>
          </cell>
          <cell r="D1833" t="str">
            <v>Female</v>
          </cell>
          <cell r="E1833" t="str">
            <v>AllEth</v>
          </cell>
          <cell r="F1833">
            <v>355</v>
          </cell>
          <cell r="G1833">
            <v>11.4503830089805</v>
          </cell>
        </row>
        <row r="1834">
          <cell r="A1834" t="str">
            <v>1999Influenza and pneumoniaFemaleAllEth</v>
          </cell>
          <cell r="B1834">
            <v>1999</v>
          </cell>
          <cell r="C1834" t="str">
            <v>Influenza and pneumonia</v>
          </cell>
          <cell r="D1834" t="str">
            <v>Female</v>
          </cell>
          <cell r="E1834" t="str">
            <v>AllEth</v>
          </cell>
          <cell r="F1834">
            <v>418</v>
          </cell>
          <cell r="G1834">
            <v>9.9645871555910706</v>
          </cell>
        </row>
        <row r="1835">
          <cell r="A1835" t="str">
            <v>1999Intentional self-harmFemaleAllEth</v>
          </cell>
          <cell r="B1835">
            <v>1999</v>
          </cell>
          <cell r="C1835" t="str">
            <v>Intentional self-harm</v>
          </cell>
          <cell r="D1835" t="str">
            <v>Female</v>
          </cell>
          <cell r="E1835" t="str">
            <v>AllEth</v>
          </cell>
          <cell r="F1835">
            <v>132</v>
          </cell>
          <cell r="G1835">
            <v>6.7167156494892</v>
          </cell>
        </row>
        <row r="1836">
          <cell r="A1836" t="str">
            <v>1999Ischaemic heart diseaseFemaleAllEth</v>
          </cell>
          <cell r="B1836">
            <v>1999</v>
          </cell>
          <cell r="C1836" t="str">
            <v>Ischaemic heart disease</v>
          </cell>
          <cell r="D1836" t="str">
            <v>Female</v>
          </cell>
          <cell r="E1836" t="str">
            <v>AllEth</v>
          </cell>
          <cell r="F1836">
            <v>2925</v>
          </cell>
          <cell r="G1836">
            <v>78.665615588982007</v>
          </cell>
        </row>
        <row r="1837">
          <cell r="A1837" t="str">
            <v>1999Motor vehicle accidentsFemaleAllEth</v>
          </cell>
          <cell r="B1837">
            <v>1999</v>
          </cell>
          <cell r="C1837" t="str">
            <v>Motor vehicle accidents</v>
          </cell>
          <cell r="D1837" t="str">
            <v>Female</v>
          </cell>
          <cell r="E1837" t="str">
            <v>AllEth</v>
          </cell>
          <cell r="F1837">
            <v>184</v>
          </cell>
          <cell r="G1837">
            <v>8.9867771041859505</v>
          </cell>
        </row>
        <row r="1838">
          <cell r="A1838" t="str">
            <v>1999Other forms of heart diseaseFemaleAllEth</v>
          </cell>
          <cell r="B1838">
            <v>1999</v>
          </cell>
          <cell r="C1838" t="str">
            <v>Other forms of heart disease</v>
          </cell>
          <cell r="D1838" t="str">
            <v>Female</v>
          </cell>
          <cell r="E1838" t="str">
            <v>AllEth</v>
          </cell>
          <cell r="F1838">
            <v>727</v>
          </cell>
          <cell r="G1838">
            <v>17.962501554090998</v>
          </cell>
        </row>
        <row r="1839">
          <cell r="A1839" t="str">
            <v>2000All cancerFemaleAllEth</v>
          </cell>
          <cell r="B1839">
            <v>2000</v>
          </cell>
          <cell r="C1839" t="str">
            <v>All cancer</v>
          </cell>
          <cell r="D1839" t="str">
            <v>Female</v>
          </cell>
          <cell r="E1839" t="str">
            <v>AllEth</v>
          </cell>
          <cell r="F1839">
            <v>3500</v>
          </cell>
          <cell r="G1839">
            <v>122.045849481014</v>
          </cell>
        </row>
        <row r="1840">
          <cell r="A1840" t="str">
            <v>2000All deathsFemaleAllEth</v>
          </cell>
          <cell r="B1840">
            <v>2000</v>
          </cell>
          <cell r="C1840" t="str">
            <v>All deaths</v>
          </cell>
          <cell r="D1840" t="str">
            <v>Female</v>
          </cell>
          <cell r="E1840" t="str">
            <v>AllEth</v>
          </cell>
          <cell r="F1840">
            <v>12907</v>
          </cell>
          <cell r="G1840">
            <v>388.08316380798902</v>
          </cell>
        </row>
        <row r="1841">
          <cell r="A1841" t="str">
            <v>2000AssaultFemaleAllEth</v>
          </cell>
          <cell r="B1841">
            <v>2000</v>
          </cell>
          <cell r="C1841" t="str">
            <v>Assault</v>
          </cell>
          <cell r="D1841" t="str">
            <v>Female</v>
          </cell>
          <cell r="E1841" t="str">
            <v>AllEth</v>
          </cell>
          <cell r="F1841">
            <v>24</v>
          </cell>
          <cell r="G1841">
            <v>1.2427122972654701</v>
          </cell>
        </row>
        <row r="1842">
          <cell r="A1842" t="str">
            <v>2000Cerebrovascular diseaseFemaleAllEth</v>
          </cell>
          <cell r="B1842">
            <v>2000</v>
          </cell>
          <cell r="C1842" t="str">
            <v>Cerebrovascular disease</v>
          </cell>
          <cell r="D1842" t="str">
            <v>Female</v>
          </cell>
          <cell r="E1842" t="str">
            <v>AllEth</v>
          </cell>
          <cell r="F1842">
            <v>1620</v>
          </cell>
          <cell r="G1842">
            <v>41.121724436503598</v>
          </cell>
        </row>
        <row r="1843">
          <cell r="A1843" t="str">
            <v>2000Chronic lower respiratory diseasesFemaleAllEth</v>
          </cell>
          <cell r="B1843">
            <v>2000</v>
          </cell>
          <cell r="C1843" t="str">
            <v>Chronic lower respiratory diseases</v>
          </cell>
          <cell r="D1843" t="str">
            <v>Female</v>
          </cell>
          <cell r="E1843" t="str">
            <v>AllEth</v>
          </cell>
          <cell r="F1843">
            <v>693</v>
          </cell>
          <cell r="G1843">
            <v>21.1769452977111</v>
          </cell>
        </row>
        <row r="1844">
          <cell r="A1844" t="str">
            <v>2000Diabetes mellitusFemaleAllEth</v>
          </cell>
          <cell r="B1844">
            <v>2000</v>
          </cell>
          <cell r="C1844" t="str">
            <v>Diabetes mellitus</v>
          </cell>
          <cell r="D1844" t="str">
            <v>Female</v>
          </cell>
          <cell r="E1844" t="str">
            <v>AllEth</v>
          </cell>
          <cell r="F1844">
            <v>394</v>
          </cell>
          <cell r="G1844">
            <v>12.191604137926401</v>
          </cell>
        </row>
        <row r="1845">
          <cell r="A1845" t="str">
            <v>2000Influenza and pneumoniaFemaleAllEth</v>
          </cell>
          <cell r="B1845">
            <v>2000</v>
          </cell>
          <cell r="C1845" t="str">
            <v>Influenza and pneumonia</v>
          </cell>
          <cell r="D1845" t="str">
            <v>Female</v>
          </cell>
          <cell r="E1845" t="str">
            <v>AllEth</v>
          </cell>
          <cell r="F1845">
            <v>200</v>
          </cell>
          <cell r="G1845">
            <v>4.5090359922363596</v>
          </cell>
        </row>
        <row r="1846">
          <cell r="A1846" t="str">
            <v>2000Intentional self-harmFemaleAllEth</v>
          </cell>
          <cell r="B1846">
            <v>2000</v>
          </cell>
          <cell r="C1846" t="str">
            <v>Intentional self-harm</v>
          </cell>
          <cell r="D1846" t="str">
            <v>Female</v>
          </cell>
          <cell r="E1846" t="str">
            <v>AllEth</v>
          </cell>
          <cell r="F1846">
            <v>83</v>
          </cell>
          <cell r="G1846">
            <v>4.1665204234231998</v>
          </cell>
        </row>
        <row r="1847">
          <cell r="A1847" t="str">
            <v>2000Ischaemic heart diseaseFemaleAllEth</v>
          </cell>
          <cell r="B1847">
            <v>2000</v>
          </cell>
          <cell r="C1847" t="str">
            <v>Ischaemic heart disease</v>
          </cell>
          <cell r="D1847" t="str">
            <v>Female</v>
          </cell>
          <cell r="E1847" t="str">
            <v>AllEth</v>
          </cell>
          <cell r="F1847">
            <v>2704</v>
          </cell>
          <cell r="G1847">
            <v>70.727161570886096</v>
          </cell>
        </row>
        <row r="1848">
          <cell r="A1848" t="str">
            <v>2000Motor vehicle accidentsFemaleAllEth</v>
          </cell>
          <cell r="B1848">
            <v>2000</v>
          </cell>
          <cell r="C1848" t="str">
            <v>Motor vehicle accidents</v>
          </cell>
          <cell r="D1848" t="str">
            <v>Female</v>
          </cell>
          <cell r="E1848" t="str">
            <v>AllEth</v>
          </cell>
          <cell r="F1848">
            <v>157</v>
          </cell>
          <cell r="G1848">
            <v>7.6198914121627199</v>
          </cell>
        </row>
        <row r="1849">
          <cell r="A1849" t="str">
            <v>2000Other forms of heart diseaseFemaleAllEth</v>
          </cell>
          <cell r="B1849">
            <v>2000</v>
          </cell>
          <cell r="C1849" t="str">
            <v>Other forms of heart disease</v>
          </cell>
          <cell r="D1849" t="str">
            <v>Female</v>
          </cell>
          <cell r="E1849" t="str">
            <v>AllEth</v>
          </cell>
          <cell r="F1849">
            <v>708</v>
          </cell>
          <cell r="G1849">
            <v>17.2880000106076</v>
          </cell>
        </row>
        <row r="1850">
          <cell r="A1850" t="str">
            <v>2001All cancerFemaleAllEth</v>
          </cell>
          <cell r="B1850">
            <v>2001</v>
          </cell>
          <cell r="C1850" t="str">
            <v>All cancer</v>
          </cell>
          <cell r="D1850" t="str">
            <v>Female</v>
          </cell>
          <cell r="E1850" t="str">
            <v>AllEth</v>
          </cell>
          <cell r="F1850">
            <v>3645</v>
          </cell>
          <cell r="G1850">
            <v>124.63822864182001</v>
          </cell>
        </row>
        <row r="1851">
          <cell r="A1851" t="str">
            <v>2001All deathsFemaleAllEth</v>
          </cell>
          <cell r="B1851">
            <v>2001</v>
          </cell>
          <cell r="C1851" t="str">
            <v>All deaths</v>
          </cell>
          <cell r="D1851" t="str">
            <v>Female</v>
          </cell>
          <cell r="E1851" t="str">
            <v>AllEth</v>
          </cell>
          <cell r="F1851">
            <v>13974</v>
          </cell>
          <cell r="G1851">
            <v>402.56987628593498</v>
          </cell>
        </row>
        <row r="1852">
          <cell r="A1852" t="str">
            <v>2001AssaultFemaleAllEth</v>
          </cell>
          <cell r="B1852">
            <v>2001</v>
          </cell>
          <cell r="C1852" t="str">
            <v>Assault</v>
          </cell>
          <cell r="D1852" t="str">
            <v>Female</v>
          </cell>
          <cell r="E1852" t="str">
            <v>AllEth</v>
          </cell>
          <cell r="F1852">
            <v>22</v>
          </cell>
          <cell r="G1852">
            <v>1.16253708900883</v>
          </cell>
        </row>
        <row r="1853">
          <cell r="A1853" t="str">
            <v>2001Cerebrovascular diseaseFemaleAllEth</v>
          </cell>
          <cell r="B1853">
            <v>2001</v>
          </cell>
          <cell r="C1853" t="str">
            <v>Cerebrovascular disease</v>
          </cell>
          <cell r="D1853" t="str">
            <v>Female</v>
          </cell>
          <cell r="E1853" t="str">
            <v>AllEth</v>
          </cell>
          <cell r="F1853">
            <v>1750</v>
          </cell>
          <cell r="G1853">
            <v>42.6721714148403</v>
          </cell>
        </row>
        <row r="1854">
          <cell r="A1854" t="str">
            <v>2001Chronic lower respiratory diseasesFemaleAllEth</v>
          </cell>
          <cell r="B1854">
            <v>2001</v>
          </cell>
          <cell r="C1854" t="str">
            <v>Chronic lower respiratory diseases</v>
          </cell>
          <cell r="D1854" t="str">
            <v>Female</v>
          </cell>
          <cell r="E1854" t="str">
            <v>AllEth</v>
          </cell>
          <cell r="F1854">
            <v>879</v>
          </cell>
          <cell r="G1854">
            <v>25.440185327690301</v>
          </cell>
        </row>
        <row r="1855">
          <cell r="A1855" t="str">
            <v>2001Diabetes mellitusFemaleAllEth</v>
          </cell>
          <cell r="B1855">
            <v>2001</v>
          </cell>
          <cell r="C1855" t="str">
            <v>Diabetes mellitus</v>
          </cell>
          <cell r="D1855" t="str">
            <v>Female</v>
          </cell>
          <cell r="E1855" t="str">
            <v>AllEth</v>
          </cell>
          <cell r="F1855">
            <v>378</v>
          </cell>
          <cell r="G1855">
            <v>11.420156251922499</v>
          </cell>
        </row>
        <row r="1856">
          <cell r="A1856" t="str">
            <v>2001Influenza and pneumoniaFemaleAllEth</v>
          </cell>
          <cell r="B1856">
            <v>2001</v>
          </cell>
          <cell r="C1856" t="str">
            <v>Influenza and pneumonia</v>
          </cell>
          <cell r="D1856" t="str">
            <v>Female</v>
          </cell>
          <cell r="E1856" t="str">
            <v>AllEth</v>
          </cell>
          <cell r="F1856">
            <v>265</v>
          </cell>
          <cell r="G1856">
            <v>5.8299719548036304</v>
          </cell>
        </row>
        <row r="1857">
          <cell r="A1857" t="str">
            <v>2001Intentional self-harmFemaleAllEth</v>
          </cell>
          <cell r="B1857">
            <v>2001</v>
          </cell>
          <cell r="C1857" t="str">
            <v>Intentional self-harm</v>
          </cell>
          <cell r="D1857" t="str">
            <v>Female</v>
          </cell>
          <cell r="E1857" t="str">
            <v>AllEth</v>
          </cell>
          <cell r="F1857">
            <v>118</v>
          </cell>
          <cell r="G1857">
            <v>5.8286706673737303</v>
          </cell>
        </row>
        <row r="1858">
          <cell r="A1858" t="str">
            <v>2001Ischaemic heart diseaseFemaleAllEth</v>
          </cell>
          <cell r="B1858">
            <v>2001</v>
          </cell>
          <cell r="C1858" t="str">
            <v>Ischaemic heart disease</v>
          </cell>
          <cell r="D1858" t="str">
            <v>Female</v>
          </cell>
          <cell r="E1858" t="str">
            <v>AllEth</v>
          </cell>
          <cell r="F1858">
            <v>2982</v>
          </cell>
          <cell r="G1858">
            <v>75.199062795237595</v>
          </cell>
        </row>
        <row r="1859">
          <cell r="A1859" t="str">
            <v>2001Motor vehicle accidentsFemaleAllEth</v>
          </cell>
          <cell r="B1859">
            <v>2001</v>
          </cell>
          <cell r="C1859" t="str">
            <v>Motor vehicle accidents</v>
          </cell>
          <cell r="D1859" t="str">
            <v>Female</v>
          </cell>
          <cell r="E1859" t="str">
            <v>AllEth</v>
          </cell>
          <cell r="F1859">
            <v>151</v>
          </cell>
          <cell r="G1859">
            <v>7.1513067964306503</v>
          </cell>
        </row>
        <row r="1860">
          <cell r="A1860" t="str">
            <v>2001Other forms of heart diseaseFemaleAllEth</v>
          </cell>
          <cell r="B1860">
            <v>2001</v>
          </cell>
          <cell r="C1860" t="str">
            <v>Other forms of heart disease</v>
          </cell>
          <cell r="D1860" t="str">
            <v>Female</v>
          </cell>
          <cell r="E1860" t="str">
            <v>AllEth</v>
          </cell>
          <cell r="F1860">
            <v>700</v>
          </cell>
          <cell r="G1860">
            <v>16.307618789788801</v>
          </cell>
        </row>
        <row r="1861">
          <cell r="A1861" t="str">
            <v>2002All cancerFemaleAllEth</v>
          </cell>
          <cell r="B1861">
            <v>2002</v>
          </cell>
          <cell r="C1861" t="str">
            <v>All cancer</v>
          </cell>
          <cell r="D1861" t="str">
            <v>Female</v>
          </cell>
          <cell r="E1861" t="str">
            <v>AllEth</v>
          </cell>
          <cell r="F1861">
            <v>3678</v>
          </cell>
          <cell r="G1861">
            <v>120.88922869479001</v>
          </cell>
        </row>
        <row r="1862">
          <cell r="A1862" t="str">
            <v>2002All deathsFemaleAllEth</v>
          </cell>
          <cell r="B1862">
            <v>2002</v>
          </cell>
          <cell r="C1862" t="str">
            <v>All deaths</v>
          </cell>
          <cell r="D1862" t="str">
            <v>Female</v>
          </cell>
          <cell r="E1862" t="str">
            <v>AllEth</v>
          </cell>
          <cell r="F1862">
            <v>14196</v>
          </cell>
          <cell r="G1862">
            <v>399.46796096740002</v>
          </cell>
        </row>
        <row r="1863">
          <cell r="A1863" t="str">
            <v>2002AssaultFemaleAllEth</v>
          </cell>
          <cell r="B1863">
            <v>2002</v>
          </cell>
          <cell r="C1863" t="str">
            <v>Assault</v>
          </cell>
          <cell r="D1863" t="str">
            <v>Female</v>
          </cell>
          <cell r="E1863" t="str">
            <v>AllEth</v>
          </cell>
          <cell r="F1863">
            <v>32</v>
          </cell>
          <cell r="G1863">
            <v>1.6412659227077999</v>
          </cell>
        </row>
        <row r="1864">
          <cell r="A1864" t="str">
            <v>2002Cerebrovascular diseaseFemaleAllEth</v>
          </cell>
          <cell r="B1864">
            <v>2002</v>
          </cell>
          <cell r="C1864" t="str">
            <v>Cerebrovascular disease</v>
          </cell>
          <cell r="D1864" t="str">
            <v>Female</v>
          </cell>
          <cell r="E1864" t="str">
            <v>AllEth</v>
          </cell>
          <cell r="F1864">
            <v>1754</v>
          </cell>
          <cell r="G1864">
            <v>41.445465967102997</v>
          </cell>
        </row>
        <row r="1865">
          <cell r="A1865" t="str">
            <v>2002Chronic lower respiratory diseasesFemaleAllEth</v>
          </cell>
          <cell r="B1865">
            <v>2002</v>
          </cell>
          <cell r="C1865" t="str">
            <v>Chronic lower respiratory diseases</v>
          </cell>
          <cell r="D1865" t="str">
            <v>Female</v>
          </cell>
          <cell r="E1865" t="str">
            <v>AllEth</v>
          </cell>
          <cell r="F1865">
            <v>809</v>
          </cell>
          <cell r="G1865">
            <v>23.394357829556299</v>
          </cell>
        </row>
        <row r="1866">
          <cell r="A1866" t="str">
            <v>2002Diabetes mellitusFemaleAllEth</v>
          </cell>
          <cell r="B1866">
            <v>2002</v>
          </cell>
          <cell r="C1866" t="str">
            <v>Diabetes mellitus</v>
          </cell>
          <cell r="D1866" t="str">
            <v>Female</v>
          </cell>
          <cell r="E1866" t="str">
            <v>AllEth</v>
          </cell>
          <cell r="F1866">
            <v>378</v>
          </cell>
          <cell r="G1866">
            <v>11.132201242428801</v>
          </cell>
        </row>
        <row r="1867">
          <cell r="A1867" t="str">
            <v>2002Influenza and pneumoniaFemaleAllEth</v>
          </cell>
          <cell r="B1867">
            <v>2002</v>
          </cell>
          <cell r="C1867" t="str">
            <v>Influenza and pneumonia</v>
          </cell>
          <cell r="D1867" t="str">
            <v>Female</v>
          </cell>
          <cell r="E1867" t="str">
            <v>AllEth</v>
          </cell>
          <cell r="F1867">
            <v>290</v>
          </cell>
          <cell r="G1867">
            <v>6.0738026620301504</v>
          </cell>
        </row>
        <row r="1868">
          <cell r="A1868" t="str">
            <v>2002Intentional self-harmFemaleAllEth</v>
          </cell>
          <cell r="B1868">
            <v>2002</v>
          </cell>
          <cell r="C1868" t="str">
            <v>Intentional self-harm</v>
          </cell>
          <cell r="D1868" t="str">
            <v>Female</v>
          </cell>
          <cell r="E1868" t="str">
            <v>AllEth</v>
          </cell>
          <cell r="F1868">
            <v>114</v>
          </cell>
          <cell r="G1868">
            <v>5.6012768971608997</v>
          </cell>
        </row>
        <row r="1869">
          <cell r="A1869" t="str">
            <v>2002Ischaemic heart diseaseFemaleAllEth</v>
          </cell>
          <cell r="B1869">
            <v>2002</v>
          </cell>
          <cell r="C1869" t="str">
            <v>Ischaemic heart disease</v>
          </cell>
          <cell r="D1869" t="str">
            <v>Female</v>
          </cell>
          <cell r="E1869" t="str">
            <v>AllEth</v>
          </cell>
          <cell r="F1869">
            <v>2965</v>
          </cell>
          <cell r="G1869">
            <v>71.751835824717901</v>
          </cell>
        </row>
        <row r="1870">
          <cell r="A1870" t="str">
            <v>2002Motor vehicle accidentsFemaleAllEth</v>
          </cell>
          <cell r="B1870">
            <v>2002</v>
          </cell>
          <cell r="C1870" t="str">
            <v>Motor vehicle accidents</v>
          </cell>
          <cell r="D1870" t="str">
            <v>Female</v>
          </cell>
          <cell r="E1870" t="str">
            <v>AllEth</v>
          </cell>
          <cell r="F1870">
            <v>143</v>
          </cell>
          <cell r="G1870">
            <v>6.8516565666545599</v>
          </cell>
        </row>
        <row r="1871">
          <cell r="A1871" t="str">
            <v>2002Other forms of heart diseaseFemaleAllEth</v>
          </cell>
          <cell r="B1871">
            <v>2002</v>
          </cell>
          <cell r="C1871" t="str">
            <v>Other forms of heart disease</v>
          </cell>
          <cell r="D1871" t="str">
            <v>Female</v>
          </cell>
          <cell r="E1871" t="str">
            <v>AllEth</v>
          </cell>
          <cell r="F1871">
            <v>717</v>
          </cell>
          <cell r="G1871">
            <v>16.443020198915999</v>
          </cell>
        </row>
        <row r="1872">
          <cell r="A1872" t="str">
            <v>2003All cancerFemaleAllEth</v>
          </cell>
          <cell r="B1872">
            <v>2003</v>
          </cell>
          <cell r="C1872" t="str">
            <v>All cancer</v>
          </cell>
          <cell r="D1872" t="str">
            <v>Female</v>
          </cell>
          <cell r="E1872" t="str">
            <v>AllEth</v>
          </cell>
          <cell r="F1872">
            <v>3734</v>
          </cell>
          <cell r="G1872">
            <v>121.438259155899</v>
          </cell>
        </row>
        <row r="1873">
          <cell r="A1873" t="str">
            <v>2003All deathsFemaleAllEth</v>
          </cell>
          <cell r="B1873">
            <v>2003</v>
          </cell>
          <cell r="C1873" t="str">
            <v>All deaths</v>
          </cell>
          <cell r="D1873" t="str">
            <v>Female</v>
          </cell>
          <cell r="E1873" t="str">
            <v>AllEth</v>
          </cell>
          <cell r="F1873">
            <v>13994</v>
          </cell>
          <cell r="G1873">
            <v>385.76228036268498</v>
          </cell>
        </row>
        <row r="1874">
          <cell r="A1874" t="str">
            <v>2003AssaultFemaleAllEth</v>
          </cell>
          <cell r="B1874">
            <v>2003</v>
          </cell>
          <cell r="C1874" t="str">
            <v>Assault</v>
          </cell>
          <cell r="D1874" t="str">
            <v>Female</v>
          </cell>
          <cell r="E1874" t="str">
            <v>AllEth</v>
          </cell>
          <cell r="F1874">
            <v>18</v>
          </cell>
          <cell r="G1874">
            <v>0.87348833006553095</v>
          </cell>
        </row>
        <row r="1875">
          <cell r="A1875" t="str">
            <v>2003Cerebrovascular diseaseFemaleAllEth</v>
          </cell>
          <cell r="B1875">
            <v>2003</v>
          </cell>
          <cell r="C1875" t="str">
            <v>Cerebrovascular disease</v>
          </cell>
          <cell r="D1875" t="str">
            <v>Female</v>
          </cell>
          <cell r="E1875" t="str">
            <v>AllEth</v>
          </cell>
          <cell r="F1875">
            <v>1722</v>
          </cell>
          <cell r="G1875">
            <v>39.848626873426703</v>
          </cell>
        </row>
        <row r="1876">
          <cell r="A1876" t="str">
            <v>2003Chronic lower respiratory diseasesFemaleAllEth</v>
          </cell>
          <cell r="B1876">
            <v>2003</v>
          </cell>
          <cell r="C1876" t="str">
            <v>Chronic lower respiratory diseases</v>
          </cell>
          <cell r="D1876" t="str">
            <v>Female</v>
          </cell>
          <cell r="E1876" t="str">
            <v>AllEth</v>
          </cell>
          <cell r="F1876">
            <v>830</v>
          </cell>
          <cell r="G1876">
            <v>23.328997585553001</v>
          </cell>
        </row>
        <row r="1877">
          <cell r="A1877" t="str">
            <v>2003Diabetes mellitusFemaleAllEth</v>
          </cell>
          <cell r="B1877">
            <v>2003</v>
          </cell>
          <cell r="C1877" t="str">
            <v>Diabetes mellitus</v>
          </cell>
          <cell r="D1877" t="str">
            <v>Female</v>
          </cell>
          <cell r="E1877" t="str">
            <v>AllEth</v>
          </cell>
          <cell r="F1877">
            <v>412</v>
          </cell>
          <cell r="G1877">
            <v>11.929719430100301</v>
          </cell>
        </row>
        <row r="1878">
          <cell r="A1878" t="str">
            <v>2003Influenza and pneumoniaFemaleAllEth</v>
          </cell>
          <cell r="B1878">
            <v>2003</v>
          </cell>
          <cell r="C1878" t="str">
            <v>Influenza and pneumonia</v>
          </cell>
          <cell r="D1878" t="str">
            <v>Female</v>
          </cell>
          <cell r="E1878" t="str">
            <v>AllEth</v>
          </cell>
          <cell r="F1878">
            <v>258</v>
          </cell>
          <cell r="G1878">
            <v>5.41194002267118</v>
          </cell>
        </row>
        <row r="1879">
          <cell r="A1879" t="str">
            <v>2003Intentional self-harmFemaleAllEth</v>
          </cell>
          <cell r="B1879">
            <v>2003</v>
          </cell>
          <cell r="C1879" t="str">
            <v>Intentional self-harm</v>
          </cell>
          <cell r="D1879" t="str">
            <v>Female</v>
          </cell>
          <cell r="E1879" t="str">
            <v>AllEth</v>
          </cell>
          <cell r="F1879">
            <v>142</v>
          </cell>
          <cell r="G1879">
            <v>6.6355676799870498</v>
          </cell>
        </row>
        <row r="1880">
          <cell r="A1880" t="str">
            <v>2003Ischaemic heart diseaseFemaleAllEth</v>
          </cell>
          <cell r="B1880">
            <v>2003</v>
          </cell>
          <cell r="C1880" t="str">
            <v>Ischaemic heart disease</v>
          </cell>
          <cell r="D1880" t="str">
            <v>Female</v>
          </cell>
          <cell r="E1880" t="str">
            <v>AllEth</v>
          </cell>
          <cell r="F1880">
            <v>2953</v>
          </cell>
          <cell r="G1880">
            <v>68.581193134154105</v>
          </cell>
        </row>
        <row r="1881">
          <cell r="A1881" t="str">
            <v>2003Motor vehicle accidentsFemaleAllEth</v>
          </cell>
          <cell r="B1881">
            <v>2003</v>
          </cell>
          <cell r="C1881" t="str">
            <v>Motor vehicle accidents</v>
          </cell>
          <cell r="D1881" t="str">
            <v>Female</v>
          </cell>
          <cell r="E1881" t="str">
            <v>AllEth</v>
          </cell>
          <cell r="F1881">
            <v>159</v>
          </cell>
          <cell r="G1881">
            <v>7.4129732254786997</v>
          </cell>
        </row>
        <row r="1882">
          <cell r="A1882" t="str">
            <v>2003Other forms of heart diseaseFemaleAllEth</v>
          </cell>
          <cell r="B1882">
            <v>2003</v>
          </cell>
          <cell r="C1882" t="str">
            <v>Other forms of heart disease</v>
          </cell>
          <cell r="D1882" t="str">
            <v>Female</v>
          </cell>
          <cell r="E1882" t="str">
            <v>AllEth</v>
          </cell>
          <cell r="F1882">
            <v>692</v>
          </cell>
          <cell r="G1882">
            <v>15.7350059616641</v>
          </cell>
        </row>
        <row r="1883">
          <cell r="A1883" t="str">
            <v>2004All cancerFemaleAllEth</v>
          </cell>
          <cell r="B1883">
            <v>2004</v>
          </cell>
          <cell r="C1883" t="str">
            <v>All cancer</v>
          </cell>
          <cell r="D1883" t="str">
            <v>Female</v>
          </cell>
          <cell r="E1883" t="str">
            <v>AllEth</v>
          </cell>
          <cell r="F1883">
            <v>3901</v>
          </cell>
          <cell r="G1883">
            <v>123.85807245804401</v>
          </cell>
        </row>
        <row r="1884">
          <cell r="A1884" t="str">
            <v>2004All deathsFemaleAllEth</v>
          </cell>
          <cell r="B1884">
            <v>2004</v>
          </cell>
          <cell r="C1884" t="str">
            <v>All deaths</v>
          </cell>
          <cell r="D1884" t="str">
            <v>Female</v>
          </cell>
          <cell r="E1884" t="str">
            <v>AllEth</v>
          </cell>
          <cell r="F1884">
            <v>14442</v>
          </cell>
          <cell r="G1884">
            <v>389.23235368105497</v>
          </cell>
        </row>
        <row r="1885">
          <cell r="A1885" t="str">
            <v>2004AssaultFemaleAllEth</v>
          </cell>
          <cell r="B1885">
            <v>2004</v>
          </cell>
          <cell r="C1885" t="str">
            <v>Assault</v>
          </cell>
          <cell r="D1885" t="str">
            <v>Female</v>
          </cell>
          <cell r="E1885" t="str">
            <v>AllEth</v>
          </cell>
          <cell r="F1885">
            <v>14</v>
          </cell>
          <cell r="G1885">
            <v>0.74340280176485896</v>
          </cell>
        </row>
        <row r="1886">
          <cell r="A1886" t="str">
            <v>2004Cerebrovascular diseaseFemaleAllEth</v>
          </cell>
          <cell r="B1886">
            <v>2004</v>
          </cell>
          <cell r="C1886" t="str">
            <v>Cerebrovascular disease</v>
          </cell>
          <cell r="D1886" t="str">
            <v>Female</v>
          </cell>
          <cell r="E1886" t="str">
            <v>AllEth</v>
          </cell>
          <cell r="F1886">
            <v>1757</v>
          </cell>
          <cell r="G1886">
            <v>39.152470581660097</v>
          </cell>
        </row>
        <row r="1887">
          <cell r="A1887" t="str">
            <v>2004Chronic lower respiratory diseasesFemaleAllEth</v>
          </cell>
          <cell r="B1887">
            <v>2004</v>
          </cell>
          <cell r="C1887" t="str">
            <v>Chronic lower respiratory diseases</v>
          </cell>
          <cell r="D1887" t="str">
            <v>Female</v>
          </cell>
          <cell r="E1887" t="str">
            <v>AllEth</v>
          </cell>
          <cell r="F1887">
            <v>910</v>
          </cell>
          <cell r="G1887">
            <v>24.865622021476199</v>
          </cell>
        </row>
        <row r="1888">
          <cell r="A1888" t="str">
            <v>2004Diabetes mellitusFemaleAllEth</v>
          </cell>
          <cell r="B1888">
            <v>2004</v>
          </cell>
          <cell r="C1888" t="str">
            <v>Diabetes mellitus</v>
          </cell>
          <cell r="D1888" t="str">
            <v>Female</v>
          </cell>
          <cell r="E1888" t="str">
            <v>AllEth</v>
          </cell>
          <cell r="F1888">
            <v>407</v>
          </cell>
          <cell r="G1888">
            <v>11.2790352980397</v>
          </cell>
        </row>
        <row r="1889">
          <cell r="A1889" t="str">
            <v>2004Influenza and pneumoniaFemaleAllEth</v>
          </cell>
          <cell r="B1889">
            <v>2004</v>
          </cell>
          <cell r="C1889" t="str">
            <v>Influenza and pneumonia</v>
          </cell>
          <cell r="D1889" t="str">
            <v>Female</v>
          </cell>
          <cell r="E1889" t="str">
            <v>AllEth</v>
          </cell>
          <cell r="F1889">
            <v>299</v>
          </cell>
          <cell r="G1889">
            <v>6.1321644144694103</v>
          </cell>
        </row>
        <row r="1890">
          <cell r="A1890" t="str">
            <v>2004Intentional self-harmFemaleAllEth</v>
          </cell>
          <cell r="B1890">
            <v>2004</v>
          </cell>
          <cell r="C1890" t="str">
            <v>Intentional self-harm</v>
          </cell>
          <cell r="D1890" t="str">
            <v>Female</v>
          </cell>
          <cell r="E1890" t="str">
            <v>AllEth</v>
          </cell>
          <cell r="F1890">
            <v>112</v>
          </cell>
          <cell r="G1890">
            <v>5.3216551470799702</v>
          </cell>
        </row>
        <row r="1891">
          <cell r="A1891" t="str">
            <v>2004Ischaemic heart diseaseFemaleAllEth</v>
          </cell>
          <cell r="B1891">
            <v>2004</v>
          </cell>
          <cell r="C1891" t="str">
            <v>Ischaemic heart disease</v>
          </cell>
          <cell r="D1891" t="str">
            <v>Female</v>
          </cell>
          <cell r="E1891" t="str">
            <v>AllEth</v>
          </cell>
          <cell r="F1891">
            <v>2949</v>
          </cell>
          <cell r="G1891">
            <v>67.339617123729795</v>
          </cell>
        </row>
        <row r="1892">
          <cell r="A1892" t="str">
            <v>2004Motor vehicle accidentsFemaleAllEth</v>
          </cell>
          <cell r="B1892">
            <v>2004</v>
          </cell>
          <cell r="C1892" t="str">
            <v>Motor vehicle accidents</v>
          </cell>
          <cell r="D1892" t="str">
            <v>Female</v>
          </cell>
          <cell r="E1892" t="str">
            <v>AllEth</v>
          </cell>
          <cell r="F1892">
            <v>149</v>
          </cell>
          <cell r="G1892">
            <v>6.99153062428692</v>
          </cell>
        </row>
        <row r="1893">
          <cell r="A1893" t="str">
            <v>2004Other forms of heart diseaseFemaleAllEth</v>
          </cell>
          <cell r="B1893">
            <v>2004</v>
          </cell>
          <cell r="C1893" t="str">
            <v>Other forms of heart disease</v>
          </cell>
          <cell r="D1893" t="str">
            <v>Female</v>
          </cell>
          <cell r="E1893" t="str">
            <v>AllEth</v>
          </cell>
          <cell r="F1893">
            <v>673</v>
          </cell>
          <cell r="G1893">
            <v>14.848073450564099</v>
          </cell>
        </row>
        <row r="1894">
          <cell r="A1894" t="str">
            <v>2005All cancerFemaleAllEth</v>
          </cell>
          <cell r="B1894">
            <v>2005</v>
          </cell>
          <cell r="C1894" t="str">
            <v>All cancer</v>
          </cell>
          <cell r="D1894" t="str">
            <v>Female</v>
          </cell>
          <cell r="E1894" t="str">
            <v>AllEth</v>
          </cell>
          <cell r="F1894">
            <v>3786</v>
          </cell>
          <cell r="G1894">
            <v>116.391336854599</v>
          </cell>
        </row>
        <row r="1895">
          <cell r="A1895" t="str">
            <v>2005All deathsFemaleAllEth</v>
          </cell>
          <cell r="B1895">
            <v>2005</v>
          </cell>
          <cell r="C1895" t="str">
            <v>All deaths</v>
          </cell>
          <cell r="D1895" t="str">
            <v>Female</v>
          </cell>
          <cell r="E1895" t="str">
            <v>AllEth</v>
          </cell>
          <cell r="F1895">
            <v>13648</v>
          </cell>
          <cell r="G1895">
            <v>358.10140125816201</v>
          </cell>
        </row>
        <row r="1896">
          <cell r="A1896" t="str">
            <v>2005AssaultFemaleAllEth</v>
          </cell>
          <cell r="B1896">
            <v>2005</v>
          </cell>
          <cell r="C1896" t="str">
            <v>Assault</v>
          </cell>
          <cell r="D1896" t="str">
            <v>Female</v>
          </cell>
          <cell r="E1896" t="str">
            <v>AllEth</v>
          </cell>
          <cell r="F1896">
            <v>32</v>
          </cell>
          <cell r="G1896">
            <v>1.58045411754414</v>
          </cell>
        </row>
        <row r="1897">
          <cell r="A1897" t="str">
            <v>2005Cerebrovascular diseaseFemaleAllEth</v>
          </cell>
          <cell r="B1897">
            <v>2005</v>
          </cell>
          <cell r="C1897" t="str">
            <v>Cerebrovascular disease</v>
          </cell>
          <cell r="D1897" t="str">
            <v>Female</v>
          </cell>
          <cell r="E1897" t="str">
            <v>AllEth</v>
          </cell>
          <cell r="F1897">
            <v>1647</v>
          </cell>
          <cell r="G1897">
            <v>36.258871067700603</v>
          </cell>
        </row>
        <row r="1898">
          <cell r="A1898" t="str">
            <v>2005Chronic lower respiratory diseasesFemaleAllEth</v>
          </cell>
          <cell r="B1898">
            <v>2005</v>
          </cell>
          <cell r="C1898" t="str">
            <v>Chronic lower respiratory diseases</v>
          </cell>
          <cell r="D1898" t="str">
            <v>Female</v>
          </cell>
          <cell r="E1898" t="str">
            <v>AllEth</v>
          </cell>
          <cell r="F1898">
            <v>797</v>
          </cell>
          <cell r="G1898">
            <v>21.397272442890099</v>
          </cell>
        </row>
        <row r="1899">
          <cell r="A1899" t="str">
            <v>2005Diabetes mellitusFemaleAllEth</v>
          </cell>
          <cell r="B1899">
            <v>2005</v>
          </cell>
          <cell r="C1899" t="str">
            <v>Diabetes mellitus</v>
          </cell>
          <cell r="D1899" t="str">
            <v>Female</v>
          </cell>
          <cell r="E1899" t="str">
            <v>AllEth</v>
          </cell>
          <cell r="F1899">
            <v>392</v>
          </cell>
          <cell r="G1899">
            <v>10.816951507944999</v>
          </cell>
        </row>
        <row r="1900">
          <cell r="A1900" t="str">
            <v>2005Influenza and pneumoniaFemaleAllEth</v>
          </cell>
          <cell r="B1900">
            <v>2005</v>
          </cell>
          <cell r="C1900" t="str">
            <v>Influenza and pneumonia</v>
          </cell>
          <cell r="D1900" t="str">
            <v>Female</v>
          </cell>
          <cell r="E1900" t="str">
            <v>AllEth</v>
          </cell>
          <cell r="F1900">
            <v>243</v>
          </cell>
          <cell r="G1900">
            <v>4.6552314789347804</v>
          </cell>
        </row>
        <row r="1901">
          <cell r="A1901" t="str">
            <v>2005Intentional self-harmFemaleAllEth</v>
          </cell>
          <cell r="B1901">
            <v>2005</v>
          </cell>
          <cell r="C1901" t="str">
            <v>Intentional self-harm</v>
          </cell>
          <cell r="D1901" t="str">
            <v>Female</v>
          </cell>
          <cell r="E1901" t="str">
            <v>AllEth</v>
          </cell>
          <cell r="F1901">
            <v>132</v>
          </cell>
          <cell r="G1901">
            <v>5.9861646575977696</v>
          </cell>
        </row>
        <row r="1902">
          <cell r="A1902" t="str">
            <v>2005Ischaemic heart diseaseFemaleAllEth</v>
          </cell>
          <cell r="B1902">
            <v>2005</v>
          </cell>
          <cell r="C1902" t="str">
            <v>Ischaemic heart disease</v>
          </cell>
          <cell r="D1902" t="str">
            <v>Female</v>
          </cell>
          <cell r="E1902" t="str">
            <v>AllEth</v>
          </cell>
          <cell r="F1902">
            <v>2750</v>
          </cell>
          <cell r="G1902">
            <v>60.884397175213799</v>
          </cell>
        </row>
        <row r="1903">
          <cell r="A1903" t="str">
            <v>2005Motor vehicle accidentsFemaleAllEth</v>
          </cell>
          <cell r="B1903">
            <v>2005</v>
          </cell>
          <cell r="C1903" t="str">
            <v>Motor vehicle accidents</v>
          </cell>
          <cell r="D1903" t="str">
            <v>Female</v>
          </cell>
          <cell r="E1903" t="str">
            <v>AllEth</v>
          </cell>
          <cell r="F1903">
            <v>127</v>
          </cell>
          <cell r="G1903">
            <v>5.9328384510516603</v>
          </cell>
        </row>
        <row r="1904">
          <cell r="A1904" t="str">
            <v>2005Other forms of heart diseaseFemaleAllEth</v>
          </cell>
          <cell r="B1904">
            <v>2005</v>
          </cell>
          <cell r="C1904" t="str">
            <v>Other forms of heart disease</v>
          </cell>
          <cell r="D1904" t="str">
            <v>Female</v>
          </cell>
          <cell r="E1904" t="str">
            <v>AllEth</v>
          </cell>
          <cell r="F1904">
            <v>639</v>
          </cell>
          <cell r="G1904">
            <v>13.5300835974199</v>
          </cell>
        </row>
        <row r="1905">
          <cell r="A1905" t="str">
            <v>2006All cancerFemaleAllEth</v>
          </cell>
          <cell r="B1905">
            <v>2006</v>
          </cell>
          <cell r="C1905" t="str">
            <v>All cancer</v>
          </cell>
          <cell r="D1905" t="str">
            <v>Female</v>
          </cell>
          <cell r="E1905" t="str">
            <v>AllEth</v>
          </cell>
          <cell r="F1905">
            <v>3957</v>
          </cell>
          <cell r="G1905">
            <v>118.69729832166099</v>
          </cell>
        </row>
        <row r="1906">
          <cell r="A1906" t="str">
            <v>2006All deathsFemaleAllEth</v>
          </cell>
          <cell r="B1906">
            <v>2006</v>
          </cell>
          <cell r="C1906" t="str">
            <v>All deaths</v>
          </cell>
          <cell r="D1906" t="str">
            <v>Female</v>
          </cell>
          <cell r="E1906" t="str">
            <v>AllEth</v>
          </cell>
          <cell r="F1906">
            <v>14375</v>
          </cell>
          <cell r="G1906">
            <v>365.31146117930899</v>
          </cell>
        </row>
        <row r="1907">
          <cell r="A1907" t="str">
            <v>2006AssaultFemaleAllEth</v>
          </cell>
          <cell r="B1907">
            <v>2006</v>
          </cell>
          <cell r="C1907" t="str">
            <v>Assault</v>
          </cell>
          <cell r="D1907" t="str">
            <v>Female</v>
          </cell>
          <cell r="E1907" t="str">
            <v>AllEth</v>
          </cell>
          <cell r="F1907">
            <v>24</v>
          </cell>
          <cell r="G1907">
            <v>1.21665265362137</v>
          </cell>
        </row>
        <row r="1908">
          <cell r="A1908" t="str">
            <v>2006Cerebrovascular diseaseFemaleAllEth</v>
          </cell>
          <cell r="B1908">
            <v>2006</v>
          </cell>
          <cell r="C1908" t="str">
            <v>Cerebrovascular disease</v>
          </cell>
          <cell r="D1908" t="str">
            <v>Female</v>
          </cell>
          <cell r="E1908" t="str">
            <v>AllEth</v>
          </cell>
          <cell r="F1908">
            <v>1675</v>
          </cell>
          <cell r="G1908">
            <v>35.873836549536399</v>
          </cell>
        </row>
        <row r="1909">
          <cell r="A1909" t="str">
            <v>2006Chronic lower respiratory diseasesFemaleAllEth</v>
          </cell>
          <cell r="B1909">
            <v>2006</v>
          </cell>
          <cell r="C1909" t="str">
            <v>Chronic lower respiratory diseases</v>
          </cell>
          <cell r="D1909" t="str">
            <v>Female</v>
          </cell>
          <cell r="E1909" t="str">
            <v>AllEth</v>
          </cell>
          <cell r="F1909">
            <v>842</v>
          </cell>
          <cell r="G1909">
            <v>21.713334496730798</v>
          </cell>
        </row>
        <row r="1910">
          <cell r="A1910" t="str">
            <v>2006Diabetes mellitusFemaleAllEth</v>
          </cell>
          <cell r="B1910">
            <v>2006</v>
          </cell>
          <cell r="C1910" t="str">
            <v>Diabetes mellitus</v>
          </cell>
          <cell r="D1910" t="str">
            <v>Female</v>
          </cell>
          <cell r="E1910" t="str">
            <v>AllEth</v>
          </cell>
          <cell r="F1910">
            <v>414</v>
          </cell>
          <cell r="G1910">
            <v>11.2108216316505</v>
          </cell>
        </row>
        <row r="1911">
          <cell r="A1911" t="str">
            <v>2006Influenza and pneumoniaFemaleAllEth</v>
          </cell>
          <cell r="B1911">
            <v>2006</v>
          </cell>
          <cell r="C1911" t="str">
            <v>Influenza and pneumonia</v>
          </cell>
          <cell r="D1911" t="str">
            <v>Female</v>
          </cell>
          <cell r="E1911" t="str">
            <v>AllEth</v>
          </cell>
          <cell r="F1911">
            <v>303</v>
          </cell>
          <cell r="G1911">
            <v>5.7379792376896397</v>
          </cell>
        </row>
        <row r="1912">
          <cell r="A1912" t="str">
            <v>2006Intentional self-harmFemaleAllEth</v>
          </cell>
          <cell r="B1912">
            <v>2006</v>
          </cell>
          <cell r="C1912" t="str">
            <v>Intentional self-harm</v>
          </cell>
          <cell r="D1912" t="str">
            <v>Female</v>
          </cell>
          <cell r="E1912" t="str">
            <v>AllEth</v>
          </cell>
          <cell r="F1912">
            <v>137</v>
          </cell>
          <cell r="G1912">
            <v>6.2050827070238999</v>
          </cell>
        </row>
        <row r="1913">
          <cell r="A1913" t="str">
            <v>2006Ischaemic heart diseaseFemaleAllEth</v>
          </cell>
          <cell r="B1913">
            <v>2006</v>
          </cell>
          <cell r="C1913" t="str">
            <v>Ischaemic heart disease</v>
          </cell>
          <cell r="D1913" t="str">
            <v>Female</v>
          </cell>
          <cell r="E1913" t="str">
            <v>AllEth</v>
          </cell>
          <cell r="F1913">
            <v>2777</v>
          </cell>
          <cell r="G1913">
            <v>58.630402515917702</v>
          </cell>
        </row>
        <row r="1914">
          <cell r="A1914" t="str">
            <v>2006Motor vehicle accidentsFemaleAllEth</v>
          </cell>
          <cell r="B1914">
            <v>2006</v>
          </cell>
          <cell r="C1914" t="str">
            <v>Motor vehicle accidents</v>
          </cell>
          <cell r="D1914" t="str">
            <v>Female</v>
          </cell>
          <cell r="E1914" t="str">
            <v>AllEth</v>
          </cell>
          <cell r="F1914">
            <v>121</v>
          </cell>
          <cell r="G1914">
            <v>5.1549072776355001</v>
          </cell>
        </row>
        <row r="1915">
          <cell r="A1915" t="str">
            <v>2006Other forms of heart diseaseFemaleAllEth</v>
          </cell>
          <cell r="B1915">
            <v>2006</v>
          </cell>
          <cell r="C1915" t="str">
            <v>Other forms of heart disease</v>
          </cell>
          <cell r="D1915" t="str">
            <v>Female</v>
          </cell>
          <cell r="E1915" t="str">
            <v>AllEth</v>
          </cell>
          <cell r="F1915">
            <v>621</v>
          </cell>
          <cell r="G1915">
            <v>12.953731517031899</v>
          </cell>
        </row>
        <row r="1916">
          <cell r="A1916" t="str">
            <v>2007All cancerFemaleAllEth</v>
          </cell>
          <cell r="B1916">
            <v>2007</v>
          </cell>
          <cell r="C1916" t="str">
            <v>All cancer</v>
          </cell>
          <cell r="D1916" t="str">
            <v>Female</v>
          </cell>
          <cell r="E1916" t="str">
            <v>AllEth</v>
          </cell>
          <cell r="F1916">
            <v>3983</v>
          </cell>
          <cell r="G1916">
            <v>117.53891166594499</v>
          </cell>
        </row>
        <row r="1917">
          <cell r="A1917" t="str">
            <v>2007All deathsFemaleAllEth</v>
          </cell>
          <cell r="B1917">
            <v>2007</v>
          </cell>
          <cell r="C1917" t="str">
            <v>All deaths</v>
          </cell>
          <cell r="D1917" t="str">
            <v>Female</v>
          </cell>
          <cell r="E1917" t="str">
            <v>AllEth</v>
          </cell>
          <cell r="F1917">
            <v>14268</v>
          </cell>
          <cell r="G1917">
            <v>356.02319422129898</v>
          </cell>
        </row>
        <row r="1918">
          <cell r="A1918" t="str">
            <v>2007AssaultFemaleAllEth</v>
          </cell>
          <cell r="B1918">
            <v>2007</v>
          </cell>
          <cell r="C1918" t="str">
            <v>Assault</v>
          </cell>
          <cell r="D1918" t="str">
            <v>Female</v>
          </cell>
          <cell r="E1918" t="str">
            <v>AllEth</v>
          </cell>
          <cell r="F1918">
            <v>23</v>
          </cell>
          <cell r="G1918">
            <v>1.1472305707002799</v>
          </cell>
        </row>
        <row r="1919">
          <cell r="A1919" t="str">
            <v>2007Cerebrovascular diseaseFemaleAllEth</v>
          </cell>
          <cell r="B1919">
            <v>2007</v>
          </cell>
          <cell r="C1919" t="str">
            <v>Cerebrovascular disease</v>
          </cell>
          <cell r="D1919" t="str">
            <v>Female</v>
          </cell>
          <cell r="E1919" t="str">
            <v>AllEth</v>
          </cell>
          <cell r="F1919">
            <v>1637</v>
          </cell>
          <cell r="G1919">
            <v>33.425561769554797</v>
          </cell>
        </row>
        <row r="1920">
          <cell r="A1920" t="str">
            <v>2007Chronic lower respiratory diseasesFemaleAllEth</v>
          </cell>
          <cell r="B1920">
            <v>2007</v>
          </cell>
          <cell r="C1920" t="str">
            <v>Chronic lower respiratory diseases</v>
          </cell>
          <cell r="D1920" t="str">
            <v>Female</v>
          </cell>
          <cell r="E1920" t="str">
            <v>AllEth</v>
          </cell>
          <cell r="F1920">
            <v>799</v>
          </cell>
          <cell r="G1920">
            <v>20.140878239085499</v>
          </cell>
        </row>
        <row r="1921">
          <cell r="A1921" t="str">
            <v>2007Diabetes mellitusFemaleAllEth</v>
          </cell>
          <cell r="B1921">
            <v>2007</v>
          </cell>
          <cell r="C1921" t="str">
            <v>Diabetes mellitus</v>
          </cell>
          <cell r="D1921" t="str">
            <v>Female</v>
          </cell>
          <cell r="E1921" t="str">
            <v>AllEth</v>
          </cell>
          <cell r="F1921">
            <v>408</v>
          </cell>
          <cell r="G1921">
            <v>10.5455598839246</v>
          </cell>
        </row>
        <row r="1922">
          <cell r="A1922" t="str">
            <v>2007Influenza and pneumoniaFemaleAllEth</v>
          </cell>
          <cell r="B1922">
            <v>2007</v>
          </cell>
          <cell r="C1922" t="str">
            <v>Influenza and pneumonia</v>
          </cell>
          <cell r="D1922" t="str">
            <v>Female</v>
          </cell>
          <cell r="E1922" t="str">
            <v>AllEth</v>
          </cell>
          <cell r="F1922">
            <v>280</v>
          </cell>
          <cell r="G1922">
            <v>5.2734088604178098</v>
          </cell>
        </row>
        <row r="1923">
          <cell r="A1923" t="str">
            <v>2007Intentional self-harmFemaleAllEth</v>
          </cell>
          <cell r="B1923">
            <v>2007</v>
          </cell>
          <cell r="C1923" t="str">
            <v>Intentional self-harm</v>
          </cell>
          <cell r="D1923" t="str">
            <v>Female</v>
          </cell>
          <cell r="E1923" t="str">
            <v>AllEth</v>
          </cell>
          <cell r="F1923">
            <v>120</v>
          </cell>
          <cell r="G1923">
            <v>5.16144825407138</v>
          </cell>
        </row>
        <row r="1924">
          <cell r="A1924" t="str">
            <v>2007Ischaemic heart diseaseFemaleAllEth</v>
          </cell>
          <cell r="B1924">
            <v>2007</v>
          </cell>
          <cell r="C1924" t="str">
            <v>Ischaemic heart disease</v>
          </cell>
          <cell r="D1924" t="str">
            <v>Female</v>
          </cell>
          <cell r="E1924" t="str">
            <v>AllEth</v>
          </cell>
          <cell r="F1924">
            <v>2620</v>
          </cell>
          <cell r="G1924">
            <v>54.598831044012201</v>
          </cell>
        </row>
        <row r="1925">
          <cell r="A1925" t="str">
            <v>2007Motor vehicle accidentsFemaleAllEth</v>
          </cell>
          <cell r="B1925">
            <v>2007</v>
          </cell>
          <cell r="C1925" t="str">
            <v>Motor vehicle accidents</v>
          </cell>
          <cell r="D1925" t="str">
            <v>Female</v>
          </cell>
          <cell r="E1925" t="str">
            <v>AllEth</v>
          </cell>
          <cell r="F1925">
            <v>150</v>
          </cell>
          <cell r="G1925">
            <v>6.6459580576794197</v>
          </cell>
        </row>
        <row r="1926">
          <cell r="A1926" t="str">
            <v>2007Other forms of heart diseaseFemaleAllEth</v>
          </cell>
          <cell r="B1926">
            <v>2007</v>
          </cell>
          <cell r="C1926" t="str">
            <v>Other forms of heart disease</v>
          </cell>
          <cell r="D1926" t="str">
            <v>Female</v>
          </cell>
          <cell r="E1926" t="str">
            <v>AllEth</v>
          </cell>
          <cell r="F1926">
            <v>610</v>
          </cell>
          <cell r="G1926">
            <v>12.145447900690799</v>
          </cell>
        </row>
        <row r="1927">
          <cell r="A1927" t="str">
            <v>2008All cancerFemaleAllEth</v>
          </cell>
          <cell r="B1927">
            <v>2008</v>
          </cell>
          <cell r="C1927" t="str">
            <v>All cancer</v>
          </cell>
          <cell r="D1927" t="str">
            <v>Female</v>
          </cell>
          <cell r="E1927" t="str">
            <v>AllEth</v>
          </cell>
          <cell r="F1927">
            <v>4005</v>
          </cell>
          <cell r="G1927">
            <v>115.553195874295</v>
          </cell>
        </row>
        <row r="1928">
          <cell r="A1928" t="str">
            <v>2008All deathsFemaleAllEth</v>
          </cell>
          <cell r="B1928">
            <v>2008</v>
          </cell>
          <cell r="C1928" t="str">
            <v>All deaths</v>
          </cell>
          <cell r="D1928" t="str">
            <v>Female</v>
          </cell>
          <cell r="E1928" t="str">
            <v>AllEth</v>
          </cell>
          <cell r="F1928">
            <v>14722</v>
          </cell>
          <cell r="G1928">
            <v>358.398374795081</v>
          </cell>
        </row>
        <row r="1929">
          <cell r="A1929" t="str">
            <v>2008AssaultFemaleAllEth</v>
          </cell>
          <cell r="B1929">
            <v>2008</v>
          </cell>
          <cell r="C1929" t="str">
            <v>Assault</v>
          </cell>
          <cell r="D1929" t="str">
            <v>Female</v>
          </cell>
          <cell r="E1929" t="str">
            <v>AllEth</v>
          </cell>
          <cell r="F1929">
            <v>19</v>
          </cell>
          <cell r="G1929">
            <v>0.89772173797287602</v>
          </cell>
        </row>
        <row r="1930">
          <cell r="A1930" t="str">
            <v>2008Cerebrovascular diseaseFemaleAllEth</v>
          </cell>
          <cell r="B1930">
            <v>2008</v>
          </cell>
          <cell r="C1930" t="str">
            <v>Cerebrovascular disease</v>
          </cell>
          <cell r="D1930" t="str">
            <v>Female</v>
          </cell>
          <cell r="E1930" t="str">
            <v>AllEth</v>
          </cell>
          <cell r="F1930">
            <v>1641</v>
          </cell>
          <cell r="G1930">
            <v>33.071265006560502</v>
          </cell>
        </row>
        <row r="1931">
          <cell r="A1931" t="str">
            <v>2008Chronic lower respiratory diseasesFemaleAllEth</v>
          </cell>
          <cell r="B1931">
            <v>2008</v>
          </cell>
          <cell r="C1931" t="str">
            <v>Chronic lower respiratory diseases</v>
          </cell>
          <cell r="D1931" t="str">
            <v>Female</v>
          </cell>
          <cell r="E1931" t="str">
            <v>AllEth</v>
          </cell>
          <cell r="F1931">
            <v>923</v>
          </cell>
          <cell r="G1931">
            <v>23.015751067796302</v>
          </cell>
        </row>
        <row r="1932">
          <cell r="A1932" t="str">
            <v>2008Diabetes mellitusFemaleAllEth</v>
          </cell>
          <cell r="B1932">
            <v>2008</v>
          </cell>
          <cell r="C1932" t="str">
            <v>Diabetes mellitus</v>
          </cell>
          <cell r="D1932" t="str">
            <v>Female</v>
          </cell>
          <cell r="E1932" t="str">
            <v>AllEth</v>
          </cell>
          <cell r="F1932">
            <v>414</v>
          </cell>
          <cell r="G1932">
            <v>10.687479914059599</v>
          </cell>
        </row>
        <row r="1933">
          <cell r="A1933" t="str">
            <v>2008Influenza and pneumoniaFemaleAllEth</v>
          </cell>
          <cell r="B1933">
            <v>2008</v>
          </cell>
          <cell r="C1933" t="str">
            <v>Influenza and pneumonia</v>
          </cell>
          <cell r="D1933" t="str">
            <v>Female</v>
          </cell>
          <cell r="E1933" t="str">
            <v>AllEth</v>
          </cell>
          <cell r="F1933">
            <v>297</v>
          </cell>
          <cell r="G1933">
            <v>5.6795503538709804</v>
          </cell>
        </row>
        <row r="1934">
          <cell r="A1934" t="str">
            <v>2008Intentional self-harmFemaleAllEth</v>
          </cell>
          <cell r="B1934">
            <v>2008</v>
          </cell>
          <cell r="C1934" t="str">
            <v>Intentional self-harm</v>
          </cell>
          <cell r="D1934" t="str">
            <v>Female</v>
          </cell>
          <cell r="E1934" t="str">
            <v>AllEth</v>
          </cell>
          <cell r="F1934">
            <v>139</v>
          </cell>
          <cell r="G1934">
            <v>6.26512973729122</v>
          </cell>
        </row>
        <row r="1935">
          <cell r="A1935" t="str">
            <v>2008Ischaemic heart diseaseFemaleAllEth</v>
          </cell>
          <cell r="B1935">
            <v>2008</v>
          </cell>
          <cell r="C1935" t="str">
            <v>Ischaemic heart disease</v>
          </cell>
          <cell r="D1935" t="str">
            <v>Female</v>
          </cell>
          <cell r="E1935" t="str">
            <v>AllEth</v>
          </cell>
          <cell r="F1935">
            <v>2593</v>
          </cell>
          <cell r="G1935">
            <v>52.179544651098098</v>
          </cell>
        </row>
        <row r="1936">
          <cell r="A1936" t="str">
            <v>2008Motor vehicle accidentsFemaleAllEth</v>
          </cell>
          <cell r="B1936">
            <v>2008</v>
          </cell>
          <cell r="C1936" t="str">
            <v>Motor vehicle accidents</v>
          </cell>
          <cell r="D1936" t="str">
            <v>Female</v>
          </cell>
          <cell r="E1936" t="str">
            <v>AllEth</v>
          </cell>
          <cell r="F1936">
            <v>135</v>
          </cell>
          <cell r="G1936">
            <v>5.8541575365363796</v>
          </cell>
        </row>
        <row r="1937">
          <cell r="A1937" t="str">
            <v>2008Other forms of heart diseaseFemaleAllEth</v>
          </cell>
          <cell r="B1937">
            <v>2008</v>
          </cell>
          <cell r="C1937" t="str">
            <v>Other forms of heart disease</v>
          </cell>
          <cell r="D1937" t="str">
            <v>Female</v>
          </cell>
          <cell r="E1937" t="str">
            <v>AllEth</v>
          </cell>
          <cell r="F1937">
            <v>680</v>
          </cell>
          <cell r="G1937">
            <v>13.646915047746001</v>
          </cell>
        </row>
        <row r="1938">
          <cell r="A1938" t="str">
            <v>2009All cancerFemaleAllEth</v>
          </cell>
          <cell r="B1938">
            <v>2009</v>
          </cell>
          <cell r="C1938" t="str">
            <v>All cancer</v>
          </cell>
          <cell r="D1938" t="str">
            <v>Female</v>
          </cell>
          <cell r="E1938" t="str">
            <v>AllEth</v>
          </cell>
          <cell r="F1938">
            <v>4034</v>
          </cell>
          <cell r="G1938">
            <v>112.98135906402101</v>
          </cell>
        </row>
        <row r="1939">
          <cell r="A1939" t="str">
            <v>2009All deathsFemaleAllEth</v>
          </cell>
          <cell r="B1939">
            <v>2009</v>
          </cell>
          <cell r="C1939" t="str">
            <v>All deaths</v>
          </cell>
          <cell r="D1939" t="str">
            <v>Female</v>
          </cell>
          <cell r="E1939" t="str">
            <v>AllEth</v>
          </cell>
          <cell r="F1939">
            <v>14588</v>
          </cell>
          <cell r="G1939">
            <v>348.02183930087602</v>
          </cell>
        </row>
        <row r="1940">
          <cell r="A1940" t="str">
            <v>2009AssaultFemaleAllEth</v>
          </cell>
          <cell r="B1940">
            <v>2009</v>
          </cell>
          <cell r="C1940" t="str">
            <v>Assault</v>
          </cell>
          <cell r="D1940" t="str">
            <v>Female</v>
          </cell>
          <cell r="E1940" t="str">
            <v>AllEth</v>
          </cell>
          <cell r="F1940">
            <v>31</v>
          </cell>
          <cell r="G1940">
            <v>1.4851121308547299</v>
          </cell>
        </row>
        <row r="1941">
          <cell r="A1941" t="str">
            <v>2009Cerebrovascular diseaseFemaleAllEth</v>
          </cell>
          <cell r="B1941">
            <v>2009</v>
          </cell>
          <cell r="C1941" t="str">
            <v>Cerebrovascular disease</v>
          </cell>
          <cell r="D1941" t="str">
            <v>Female</v>
          </cell>
          <cell r="E1941" t="str">
            <v>AllEth</v>
          </cell>
          <cell r="F1941">
            <v>1550</v>
          </cell>
          <cell r="G1941">
            <v>30.999757165397298</v>
          </cell>
        </row>
        <row r="1942">
          <cell r="A1942" t="str">
            <v>2009Chronic lower respiratory diseasesFemaleAllEth</v>
          </cell>
          <cell r="B1942">
            <v>2009</v>
          </cell>
          <cell r="C1942" t="str">
            <v>Chronic lower respiratory diseases</v>
          </cell>
          <cell r="D1942" t="str">
            <v>Female</v>
          </cell>
          <cell r="E1942" t="str">
            <v>AllEth</v>
          </cell>
          <cell r="F1942">
            <v>896</v>
          </cell>
          <cell r="G1942">
            <v>22.060772240205299</v>
          </cell>
        </row>
        <row r="1943">
          <cell r="A1943" t="str">
            <v>2009Diabetes mellitusFemaleAllEth</v>
          </cell>
          <cell r="B1943">
            <v>2009</v>
          </cell>
          <cell r="C1943" t="str">
            <v>Diabetes mellitus</v>
          </cell>
          <cell r="D1943" t="str">
            <v>Female</v>
          </cell>
          <cell r="E1943" t="str">
            <v>AllEth</v>
          </cell>
          <cell r="F1943">
            <v>387</v>
          </cell>
          <cell r="G1943">
            <v>9.3101505257796102</v>
          </cell>
        </row>
        <row r="1944">
          <cell r="A1944" t="str">
            <v>2009Influenza and pneumoniaFemaleAllEth</v>
          </cell>
          <cell r="B1944">
            <v>2009</v>
          </cell>
          <cell r="C1944" t="str">
            <v>Influenza and pneumonia</v>
          </cell>
          <cell r="D1944" t="str">
            <v>Female</v>
          </cell>
          <cell r="E1944" t="str">
            <v>AllEth</v>
          </cell>
          <cell r="F1944">
            <v>290</v>
          </cell>
          <cell r="G1944">
            <v>5.6706970365424798</v>
          </cell>
        </row>
        <row r="1945">
          <cell r="A1945" t="str">
            <v>2009Intentional self-harmFemaleAllEth</v>
          </cell>
          <cell r="B1945">
            <v>2009</v>
          </cell>
          <cell r="C1945" t="str">
            <v>Intentional self-harm</v>
          </cell>
          <cell r="D1945" t="str">
            <v>Female</v>
          </cell>
          <cell r="E1945" t="str">
            <v>AllEth</v>
          </cell>
          <cell r="F1945">
            <v>118</v>
          </cell>
          <cell r="G1945">
            <v>5.08858477285475</v>
          </cell>
        </row>
        <row r="1946">
          <cell r="A1946" t="str">
            <v>2009Ischaemic heart diseaseFemaleAllEth</v>
          </cell>
          <cell r="B1946">
            <v>2009</v>
          </cell>
          <cell r="C1946" t="str">
            <v>Ischaemic heart disease</v>
          </cell>
          <cell r="D1946" t="str">
            <v>Female</v>
          </cell>
          <cell r="E1946" t="str">
            <v>AllEth</v>
          </cell>
          <cell r="F1946">
            <v>2516</v>
          </cell>
          <cell r="G1946">
            <v>49.130282180411001</v>
          </cell>
        </row>
        <row r="1947">
          <cell r="A1947" t="str">
            <v>2009Motor vehicle accidentsFemaleAllEth</v>
          </cell>
          <cell r="B1947">
            <v>2009</v>
          </cell>
          <cell r="C1947" t="str">
            <v>Motor vehicle accidents</v>
          </cell>
          <cell r="D1947" t="str">
            <v>Female</v>
          </cell>
          <cell r="E1947" t="str">
            <v>AllEth</v>
          </cell>
          <cell r="F1947">
            <v>134</v>
          </cell>
          <cell r="G1947">
            <v>5.73121172532269</v>
          </cell>
        </row>
        <row r="1948">
          <cell r="A1948" t="str">
            <v>2009Other forms of heart diseaseFemaleAllEth</v>
          </cell>
          <cell r="B1948">
            <v>2009</v>
          </cell>
          <cell r="C1948" t="str">
            <v>Other forms of heart disease</v>
          </cell>
          <cell r="D1948" t="str">
            <v>Female</v>
          </cell>
          <cell r="E1948" t="str">
            <v>AllEth</v>
          </cell>
          <cell r="F1948">
            <v>678</v>
          </cell>
          <cell r="G1948">
            <v>13.102603466992599</v>
          </cell>
        </row>
        <row r="1949">
          <cell r="A1949" t="str">
            <v>2010All cancerFemaleAllEth</v>
          </cell>
          <cell r="B1949">
            <v>2010</v>
          </cell>
          <cell r="C1949" t="str">
            <v>All cancer</v>
          </cell>
          <cell r="D1949" t="str">
            <v>Female</v>
          </cell>
          <cell r="E1949" t="str">
            <v>AllEth</v>
          </cell>
          <cell r="F1949">
            <v>4082</v>
          </cell>
          <cell r="G1949">
            <v>111.16686351774899</v>
          </cell>
        </row>
        <row r="1950">
          <cell r="A1950" t="str">
            <v>2010All deathsFemaleAllEth</v>
          </cell>
          <cell r="B1950">
            <v>2010</v>
          </cell>
          <cell r="C1950" t="str">
            <v>All deaths</v>
          </cell>
          <cell r="D1950" t="str">
            <v>Female</v>
          </cell>
          <cell r="E1950" t="str">
            <v>AllEth</v>
          </cell>
          <cell r="F1950">
            <v>14308</v>
          </cell>
          <cell r="G1950">
            <v>333.20158001796301</v>
          </cell>
        </row>
        <row r="1951">
          <cell r="A1951" t="str">
            <v>2010AssaultFemaleAllEth</v>
          </cell>
          <cell r="B1951">
            <v>2010</v>
          </cell>
          <cell r="C1951" t="str">
            <v>Assault</v>
          </cell>
          <cell r="D1951" t="str">
            <v>Female</v>
          </cell>
          <cell r="E1951" t="str">
            <v>AllEth</v>
          </cell>
          <cell r="F1951">
            <v>24</v>
          </cell>
          <cell r="G1951">
            <v>1.09353485074867</v>
          </cell>
        </row>
        <row r="1952">
          <cell r="A1952" t="str">
            <v>2010Cerebrovascular diseaseFemaleAllEth</v>
          </cell>
          <cell r="B1952">
            <v>2010</v>
          </cell>
          <cell r="C1952" t="str">
            <v>Cerebrovascular disease</v>
          </cell>
          <cell r="D1952" t="str">
            <v>Female</v>
          </cell>
          <cell r="E1952" t="str">
            <v>AllEth</v>
          </cell>
          <cell r="F1952">
            <v>1522</v>
          </cell>
          <cell r="G1952">
            <v>29.5822339925551</v>
          </cell>
        </row>
        <row r="1953">
          <cell r="A1953" t="str">
            <v>2010Chronic lower respiratory diseasesFemaleAllEth</v>
          </cell>
          <cell r="B1953">
            <v>2010</v>
          </cell>
          <cell r="C1953" t="str">
            <v>Chronic lower respiratory diseases</v>
          </cell>
          <cell r="D1953" t="str">
            <v>Female</v>
          </cell>
          <cell r="E1953" t="str">
            <v>AllEth</v>
          </cell>
          <cell r="F1953">
            <v>797</v>
          </cell>
          <cell r="G1953">
            <v>18.779883068483201</v>
          </cell>
        </row>
        <row r="1954">
          <cell r="A1954" t="str">
            <v>2010Diabetes mellitusFemaleAllEth</v>
          </cell>
          <cell r="B1954">
            <v>2010</v>
          </cell>
          <cell r="C1954" t="str">
            <v>Diabetes mellitus</v>
          </cell>
          <cell r="D1954" t="str">
            <v>Female</v>
          </cell>
          <cell r="E1954" t="str">
            <v>AllEth</v>
          </cell>
          <cell r="F1954">
            <v>377</v>
          </cell>
          <cell r="G1954">
            <v>9.1121319782801695</v>
          </cell>
        </row>
        <row r="1955">
          <cell r="A1955" t="str">
            <v>2010Influenza and pneumoniaFemaleAllEth</v>
          </cell>
          <cell r="B1955">
            <v>2010</v>
          </cell>
          <cell r="C1955" t="str">
            <v>Influenza and pneumonia</v>
          </cell>
          <cell r="D1955" t="str">
            <v>Female</v>
          </cell>
          <cell r="E1955" t="str">
            <v>AllEth</v>
          </cell>
          <cell r="F1955">
            <v>271</v>
          </cell>
          <cell r="G1955">
            <v>4.6602593297602004</v>
          </cell>
        </row>
        <row r="1956">
          <cell r="A1956" t="str">
            <v>2010Intentional self-harmFemaleAllEth</v>
          </cell>
          <cell r="B1956">
            <v>2010</v>
          </cell>
          <cell r="C1956" t="str">
            <v>Intentional self-harm</v>
          </cell>
          <cell r="D1956" t="str">
            <v>Female</v>
          </cell>
          <cell r="E1956" t="str">
            <v>AllEth</v>
          </cell>
          <cell r="F1956">
            <v>147</v>
          </cell>
          <cell r="G1956">
            <v>6.5442717734968303</v>
          </cell>
        </row>
        <row r="1957">
          <cell r="A1957" t="str">
            <v>2010Ischaemic heart diseaseFemaleAllEth</v>
          </cell>
          <cell r="B1957">
            <v>2010</v>
          </cell>
          <cell r="C1957" t="str">
            <v>Ischaemic heart disease</v>
          </cell>
          <cell r="D1957" t="str">
            <v>Female</v>
          </cell>
          <cell r="E1957" t="str">
            <v>AllEth</v>
          </cell>
          <cell r="F1957">
            <v>2490</v>
          </cell>
          <cell r="G1957">
            <v>48.137731960837797</v>
          </cell>
        </row>
        <row r="1958">
          <cell r="A1958" t="str">
            <v>2010Motor vehicle accidentsFemaleAllEth</v>
          </cell>
          <cell r="B1958">
            <v>2010</v>
          </cell>
          <cell r="C1958" t="str">
            <v>Motor vehicle accidents</v>
          </cell>
          <cell r="D1958" t="str">
            <v>Female</v>
          </cell>
          <cell r="E1958" t="str">
            <v>AllEth</v>
          </cell>
          <cell r="F1958">
            <v>121</v>
          </cell>
          <cell r="G1958">
            <v>4.9626828887519396</v>
          </cell>
        </row>
        <row r="1959">
          <cell r="A1959" t="str">
            <v>2010Other forms of heart diseaseFemaleAllEth</v>
          </cell>
          <cell r="B1959">
            <v>2010</v>
          </cell>
          <cell r="C1959" t="str">
            <v>Other forms of heart disease</v>
          </cell>
          <cell r="D1959" t="str">
            <v>Female</v>
          </cell>
          <cell r="E1959" t="str">
            <v>AllEth</v>
          </cell>
          <cell r="F1959">
            <v>724</v>
          </cell>
          <cell r="G1959">
            <v>14.180218846037</v>
          </cell>
        </row>
        <row r="1960">
          <cell r="A1960" t="str">
            <v>2011All cancerFemaleAllEth</v>
          </cell>
          <cell r="B1960">
            <v>2011</v>
          </cell>
          <cell r="C1960" t="str">
            <v>All cancer</v>
          </cell>
          <cell r="D1960" t="str">
            <v>Female</v>
          </cell>
          <cell r="E1960" t="str">
            <v>AllEth</v>
          </cell>
          <cell r="F1960">
            <v>4241</v>
          </cell>
          <cell r="G1960">
            <v>113.212567899012</v>
          </cell>
        </row>
        <row r="1961">
          <cell r="A1961" t="str">
            <v>2011All deathsFemaleAllEth</v>
          </cell>
          <cell r="B1961">
            <v>2011</v>
          </cell>
          <cell r="C1961" t="str">
            <v>All deaths</v>
          </cell>
          <cell r="D1961" t="str">
            <v>Female</v>
          </cell>
          <cell r="E1961" t="str">
            <v>AllEth</v>
          </cell>
          <cell r="F1961">
            <v>15348</v>
          </cell>
          <cell r="G1961">
            <v>347.10054862771102</v>
          </cell>
        </row>
        <row r="1962">
          <cell r="A1962" t="str">
            <v>2011AssaultFemaleAllEth</v>
          </cell>
          <cell r="B1962">
            <v>2011</v>
          </cell>
          <cell r="C1962" t="str">
            <v>Assault</v>
          </cell>
          <cell r="D1962" t="str">
            <v>Female</v>
          </cell>
          <cell r="E1962" t="str">
            <v>AllEth</v>
          </cell>
          <cell r="F1962">
            <v>18</v>
          </cell>
          <cell r="G1962">
            <v>0.83626405173968998</v>
          </cell>
        </row>
        <row r="1963">
          <cell r="A1963" t="str">
            <v>2011Cerebrovascular diseaseFemaleAllEth</v>
          </cell>
          <cell r="B1963">
            <v>2011</v>
          </cell>
          <cell r="C1963" t="str">
            <v>Cerebrovascular disease</v>
          </cell>
          <cell r="D1963" t="str">
            <v>Female</v>
          </cell>
          <cell r="E1963" t="str">
            <v>AllEth</v>
          </cell>
          <cell r="F1963">
            <v>1653</v>
          </cell>
          <cell r="G1963">
            <v>31.1512213730044</v>
          </cell>
        </row>
        <row r="1964">
          <cell r="A1964" t="str">
            <v>2011Chronic lower respiratory diseasesFemaleAllEth</v>
          </cell>
          <cell r="B1964">
            <v>2011</v>
          </cell>
          <cell r="C1964" t="str">
            <v>Chronic lower respiratory diseases</v>
          </cell>
          <cell r="D1964" t="str">
            <v>Female</v>
          </cell>
          <cell r="E1964" t="str">
            <v>AllEth</v>
          </cell>
          <cell r="F1964">
            <v>875</v>
          </cell>
          <cell r="G1964">
            <v>20.136239689179401</v>
          </cell>
        </row>
        <row r="1965">
          <cell r="A1965" t="str">
            <v>2011Diabetes mellitusFemaleAllEth</v>
          </cell>
          <cell r="B1965">
            <v>2011</v>
          </cell>
          <cell r="C1965" t="str">
            <v>Diabetes mellitus</v>
          </cell>
          <cell r="D1965" t="str">
            <v>Female</v>
          </cell>
          <cell r="E1965" t="str">
            <v>AllEth</v>
          </cell>
          <cell r="F1965">
            <v>397</v>
          </cell>
          <cell r="G1965">
            <v>9.5131672504868998</v>
          </cell>
        </row>
        <row r="1966">
          <cell r="A1966" t="str">
            <v>2011Influenza and pneumoniaFemaleAllEth</v>
          </cell>
          <cell r="B1966">
            <v>2011</v>
          </cell>
          <cell r="C1966" t="str">
            <v>Influenza and pneumonia</v>
          </cell>
          <cell r="D1966" t="str">
            <v>Female</v>
          </cell>
          <cell r="E1966" t="str">
            <v>AllEth</v>
          </cell>
          <cell r="F1966">
            <v>384</v>
          </cell>
          <cell r="G1966">
            <v>6.4297269945811699</v>
          </cell>
        </row>
        <row r="1967">
          <cell r="A1967" t="str">
            <v>2011Intentional self-harmFemaleAllEth</v>
          </cell>
          <cell r="B1967">
            <v>2011</v>
          </cell>
          <cell r="C1967" t="str">
            <v>Intentional self-harm</v>
          </cell>
          <cell r="D1967" t="str">
            <v>Female</v>
          </cell>
          <cell r="E1967" t="str">
            <v>AllEth</v>
          </cell>
          <cell r="F1967">
            <v>117</v>
          </cell>
          <cell r="G1967">
            <v>5.1499552709199499</v>
          </cell>
        </row>
        <row r="1968">
          <cell r="A1968" t="str">
            <v>2011Ischaemic heart diseaseFemaleAllEth</v>
          </cell>
          <cell r="B1968">
            <v>2011</v>
          </cell>
          <cell r="C1968" t="str">
            <v>Ischaemic heart disease</v>
          </cell>
          <cell r="D1968" t="str">
            <v>Female</v>
          </cell>
          <cell r="E1968" t="str">
            <v>AllEth</v>
          </cell>
          <cell r="F1968">
            <v>2599</v>
          </cell>
          <cell r="G1968">
            <v>48.101915510313901</v>
          </cell>
        </row>
        <row r="1969">
          <cell r="A1969" t="str">
            <v>2011Motor vehicle accidentsFemaleAllEth</v>
          </cell>
          <cell r="B1969">
            <v>2011</v>
          </cell>
          <cell r="C1969" t="str">
            <v>Motor vehicle accidents</v>
          </cell>
          <cell r="D1969" t="str">
            <v>Female</v>
          </cell>
          <cell r="E1969" t="str">
            <v>AllEth</v>
          </cell>
          <cell r="F1969">
            <v>84</v>
          </cell>
          <cell r="G1969">
            <v>3.32555877705625</v>
          </cell>
        </row>
        <row r="1970">
          <cell r="A1970" t="str">
            <v>2011Other forms of heart diseaseFemaleAllEth</v>
          </cell>
          <cell r="B1970">
            <v>2011</v>
          </cell>
          <cell r="C1970" t="str">
            <v>Other forms of heart disease</v>
          </cell>
          <cell r="D1970" t="str">
            <v>Female</v>
          </cell>
          <cell r="E1970" t="str">
            <v>AllEth</v>
          </cell>
          <cell r="F1970">
            <v>716</v>
          </cell>
          <cell r="G1970">
            <v>13.449498470768299</v>
          </cell>
        </row>
        <row r="1971">
          <cell r="A1971" t="str">
            <v>2012All cancerFemaleAllEth</v>
          </cell>
          <cell r="B1971">
            <v>2012</v>
          </cell>
          <cell r="C1971" t="str">
            <v>All cancer</v>
          </cell>
          <cell r="D1971" t="str">
            <v>Female</v>
          </cell>
          <cell r="E1971" t="str">
            <v>AllEth</v>
          </cell>
          <cell r="F1971">
            <v>4170</v>
          </cell>
          <cell r="G1971">
            <v>109.03549122824199</v>
          </cell>
        </row>
        <row r="1972">
          <cell r="A1972" t="str">
            <v>2012All deathsFemaleAllEth</v>
          </cell>
          <cell r="B1972">
            <v>2012</v>
          </cell>
          <cell r="C1972" t="str">
            <v>All deaths</v>
          </cell>
          <cell r="D1972" t="str">
            <v>Female</v>
          </cell>
          <cell r="E1972" t="str">
            <v>AllEth</v>
          </cell>
          <cell r="F1972">
            <v>15129</v>
          </cell>
          <cell r="G1972">
            <v>332.67499750022</v>
          </cell>
        </row>
        <row r="1973">
          <cell r="A1973" t="str">
            <v>2012AssaultFemaleAllEth</v>
          </cell>
          <cell r="B1973">
            <v>2012</v>
          </cell>
          <cell r="C1973" t="str">
            <v>Assault</v>
          </cell>
          <cell r="D1973" t="str">
            <v>Female</v>
          </cell>
          <cell r="E1973" t="str">
            <v>AllEth</v>
          </cell>
          <cell r="F1973">
            <v>25</v>
          </cell>
          <cell r="G1973">
            <v>1.19357865312593</v>
          </cell>
        </row>
        <row r="1974">
          <cell r="A1974" t="str">
            <v>2012Cerebrovascular diseaseFemaleAllEth</v>
          </cell>
          <cell r="B1974">
            <v>2012</v>
          </cell>
          <cell r="C1974" t="str">
            <v>Cerebrovascular disease</v>
          </cell>
          <cell r="D1974" t="str">
            <v>Female</v>
          </cell>
          <cell r="E1974" t="str">
            <v>AllEth</v>
          </cell>
          <cell r="F1974">
            <v>1643</v>
          </cell>
          <cell r="G1974">
            <v>29.6336682287888</v>
          </cell>
        </row>
        <row r="1975">
          <cell r="A1975" t="str">
            <v>2012Chronic lower respiratory diseasesFemaleAllEth</v>
          </cell>
          <cell r="B1975">
            <v>2012</v>
          </cell>
          <cell r="C1975" t="str">
            <v>Chronic lower respiratory diseases</v>
          </cell>
          <cell r="D1975" t="str">
            <v>Female</v>
          </cell>
          <cell r="E1975" t="str">
            <v>AllEth</v>
          </cell>
          <cell r="F1975">
            <v>865</v>
          </cell>
          <cell r="G1975">
            <v>19.0686778112963</v>
          </cell>
        </row>
        <row r="1976">
          <cell r="A1976" t="str">
            <v>2012Diabetes mellitusFemaleAllEth</v>
          </cell>
          <cell r="B1976">
            <v>2012</v>
          </cell>
          <cell r="C1976" t="str">
            <v>Diabetes mellitus</v>
          </cell>
          <cell r="D1976" t="str">
            <v>Female</v>
          </cell>
          <cell r="E1976" t="str">
            <v>AllEth</v>
          </cell>
          <cell r="F1976">
            <v>376</v>
          </cell>
          <cell r="G1976">
            <v>8.6133669020527304</v>
          </cell>
        </row>
        <row r="1977">
          <cell r="A1977" t="str">
            <v>2012Influenza and pneumoniaFemaleAllEth</v>
          </cell>
          <cell r="B1977">
            <v>2012</v>
          </cell>
          <cell r="C1977" t="str">
            <v>Influenza and pneumonia</v>
          </cell>
          <cell r="D1977" t="str">
            <v>Female</v>
          </cell>
          <cell r="E1977" t="str">
            <v>AllEth</v>
          </cell>
          <cell r="F1977">
            <v>419</v>
          </cell>
          <cell r="G1977">
            <v>7.2309484305452303</v>
          </cell>
        </row>
        <row r="1978">
          <cell r="A1978" t="str">
            <v>2012Intentional self-harmFemaleAllEth</v>
          </cell>
          <cell r="B1978">
            <v>2012</v>
          </cell>
          <cell r="C1978" t="str">
            <v>Intentional self-harm</v>
          </cell>
          <cell r="D1978" t="str">
            <v>Female</v>
          </cell>
          <cell r="E1978" t="str">
            <v>AllEth</v>
          </cell>
          <cell r="F1978">
            <v>145</v>
          </cell>
          <cell r="G1978">
            <v>6.37288192291782</v>
          </cell>
        </row>
        <row r="1979">
          <cell r="A1979" t="str">
            <v>2012Ischaemic heart diseaseFemaleAllEth</v>
          </cell>
          <cell r="B1979">
            <v>2012</v>
          </cell>
          <cell r="C1979" t="str">
            <v>Ischaemic heart disease</v>
          </cell>
          <cell r="D1979" t="str">
            <v>Female</v>
          </cell>
          <cell r="E1979" t="str">
            <v>AllEth</v>
          </cell>
          <cell r="F1979">
            <v>2388</v>
          </cell>
          <cell r="G1979">
            <v>43.790974287450197</v>
          </cell>
        </row>
        <row r="1980">
          <cell r="A1980" t="str">
            <v>2012Motor vehicle accidentsFemaleAllEth</v>
          </cell>
          <cell r="B1980">
            <v>2012</v>
          </cell>
          <cell r="C1980" t="str">
            <v>Motor vehicle accidents</v>
          </cell>
          <cell r="D1980" t="str">
            <v>Female</v>
          </cell>
          <cell r="E1980" t="str">
            <v>AllEth</v>
          </cell>
          <cell r="F1980">
            <v>92</v>
          </cell>
          <cell r="G1980">
            <v>3.7354208711174901</v>
          </cell>
        </row>
        <row r="1981">
          <cell r="A1981" t="str">
            <v>2012Other forms of heart diseaseFemaleAllEth</v>
          </cell>
          <cell r="B1981">
            <v>2012</v>
          </cell>
          <cell r="C1981" t="str">
            <v>Other forms of heart disease</v>
          </cell>
          <cell r="D1981" t="str">
            <v>Female</v>
          </cell>
          <cell r="E1981" t="str">
            <v>AllEth</v>
          </cell>
          <cell r="F1981">
            <v>758</v>
          </cell>
          <cell r="G1981">
            <v>13.824084441908999</v>
          </cell>
        </row>
        <row r="1982">
          <cell r="A1982" t="str">
            <v>2013All cancerFemaleAllEth</v>
          </cell>
          <cell r="B1982">
            <v>2013</v>
          </cell>
          <cell r="C1982" t="str">
            <v>All cancer</v>
          </cell>
          <cell r="D1982" t="str">
            <v>Female</v>
          </cell>
          <cell r="E1982" t="str">
            <v>AllEth</v>
          </cell>
          <cell r="F1982">
            <v>4242</v>
          </cell>
          <cell r="G1982">
            <v>108.47742180003399</v>
          </cell>
        </row>
        <row r="1983">
          <cell r="A1983" t="str">
            <v>2013All deathsFemaleAllEth</v>
          </cell>
          <cell r="B1983">
            <v>2013</v>
          </cell>
          <cell r="C1983" t="str">
            <v>All deaths</v>
          </cell>
          <cell r="D1983" t="str">
            <v>Female</v>
          </cell>
          <cell r="E1983" t="str">
            <v>AllEth</v>
          </cell>
          <cell r="F1983">
            <v>14641</v>
          </cell>
          <cell r="G1983">
            <v>317.952958245898</v>
          </cell>
        </row>
        <row r="1984">
          <cell r="A1984" t="str">
            <v>2013AssaultFemaleAllEth</v>
          </cell>
          <cell r="B1984">
            <v>2013</v>
          </cell>
          <cell r="C1984" t="str">
            <v>Assault</v>
          </cell>
          <cell r="D1984" t="str">
            <v>Female</v>
          </cell>
          <cell r="E1984" t="str">
            <v>AllEth</v>
          </cell>
          <cell r="F1984">
            <v>14</v>
          </cell>
          <cell r="G1984">
            <v>0.62752872409058202</v>
          </cell>
        </row>
        <row r="1985">
          <cell r="A1985" t="str">
            <v>2013Cerebrovascular diseaseFemaleAllEth</v>
          </cell>
          <cell r="B1985">
            <v>2013</v>
          </cell>
          <cell r="C1985" t="str">
            <v>Cerebrovascular disease</v>
          </cell>
          <cell r="D1985" t="str">
            <v>Female</v>
          </cell>
          <cell r="E1985" t="str">
            <v>AllEth</v>
          </cell>
          <cell r="F1985">
            <v>1378</v>
          </cell>
          <cell r="G1985">
            <v>24.934652138611099</v>
          </cell>
        </row>
        <row r="1986">
          <cell r="A1986" t="str">
            <v>2013Chronic lower respiratory diseasesFemaleAllEth</v>
          </cell>
          <cell r="B1986">
            <v>2013</v>
          </cell>
          <cell r="C1986" t="str">
            <v>Chronic lower respiratory diseases</v>
          </cell>
          <cell r="D1986" t="str">
            <v>Female</v>
          </cell>
          <cell r="E1986" t="str">
            <v>AllEth</v>
          </cell>
          <cell r="F1986">
            <v>822</v>
          </cell>
          <cell r="G1986">
            <v>17.6965860987317</v>
          </cell>
        </row>
        <row r="1987">
          <cell r="A1987" t="str">
            <v>2013Diabetes mellitusFemaleAllEth</v>
          </cell>
          <cell r="B1987">
            <v>2013</v>
          </cell>
          <cell r="C1987" t="str">
            <v>Diabetes mellitus</v>
          </cell>
          <cell r="D1987" t="str">
            <v>Female</v>
          </cell>
          <cell r="E1987" t="str">
            <v>AllEth</v>
          </cell>
          <cell r="F1987">
            <v>356</v>
          </cell>
          <cell r="G1987">
            <v>8.4115361746021406</v>
          </cell>
        </row>
        <row r="1988">
          <cell r="A1988" t="str">
            <v>2013Influenza and pneumoniaFemaleAllEth</v>
          </cell>
          <cell r="B1988">
            <v>2013</v>
          </cell>
          <cell r="C1988" t="str">
            <v>Influenza and pneumonia</v>
          </cell>
          <cell r="D1988" t="str">
            <v>Female</v>
          </cell>
          <cell r="E1988" t="str">
            <v>AllEth</v>
          </cell>
          <cell r="F1988">
            <v>392</v>
          </cell>
          <cell r="G1988">
            <v>6.2917440972359797</v>
          </cell>
        </row>
        <row r="1989">
          <cell r="A1989" t="str">
            <v>2013Intentional self-harmFemaleAllEth</v>
          </cell>
          <cell r="B1989">
            <v>2013</v>
          </cell>
          <cell r="C1989" t="str">
            <v>Intentional self-harm</v>
          </cell>
          <cell r="D1989" t="str">
            <v>Female</v>
          </cell>
          <cell r="E1989" t="str">
            <v>AllEth</v>
          </cell>
          <cell r="F1989">
            <v>147</v>
          </cell>
          <cell r="G1989">
            <v>6.4119004599721299</v>
          </cell>
        </row>
        <row r="1990">
          <cell r="A1990" t="str">
            <v>2013Ischaemic heart diseaseFemaleAllEth</v>
          </cell>
          <cell r="B1990">
            <v>2013</v>
          </cell>
          <cell r="C1990" t="str">
            <v>Ischaemic heart disease</v>
          </cell>
          <cell r="D1990" t="str">
            <v>Female</v>
          </cell>
          <cell r="E1990" t="str">
            <v>AllEth</v>
          </cell>
          <cell r="F1990">
            <v>2217</v>
          </cell>
          <cell r="G1990">
            <v>40.148123241945797</v>
          </cell>
        </row>
        <row r="1991">
          <cell r="A1991" t="str">
            <v>2013Motor vehicle accidentsFemaleAllEth</v>
          </cell>
          <cell r="B1991">
            <v>2013</v>
          </cell>
          <cell r="C1991" t="str">
            <v>Motor vehicle accidents</v>
          </cell>
          <cell r="D1991" t="str">
            <v>Female</v>
          </cell>
          <cell r="E1991" t="str">
            <v>AllEth</v>
          </cell>
          <cell r="F1991">
            <v>81</v>
          </cell>
          <cell r="G1991">
            <v>3.15301398381997</v>
          </cell>
        </row>
        <row r="1992">
          <cell r="A1992" t="str">
            <v>2013Other forms of heart diseaseFemaleAllEth</v>
          </cell>
          <cell r="B1992">
            <v>2013</v>
          </cell>
          <cell r="C1992" t="str">
            <v>Other forms of heart disease</v>
          </cell>
          <cell r="D1992" t="str">
            <v>Female</v>
          </cell>
          <cell r="E1992" t="str">
            <v>AllEth</v>
          </cell>
          <cell r="F1992">
            <v>702</v>
          </cell>
          <cell r="G1992">
            <v>12.898959281938501</v>
          </cell>
        </row>
        <row r="1993">
          <cell r="A1993" t="str">
            <v>2014All cancerFemaleAllEth</v>
          </cell>
          <cell r="B1993">
            <v>2014</v>
          </cell>
          <cell r="C1993" t="str">
            <v>All cancer</v>
          </cell>
          <cell r="D1993" t="str">
            <v>Female</v>
          </cell>
          <cell r="E1993" t="str">
            <v>AllEth</v>
          </cell>
          <cell r="F1993">
            <v>4352</v>
          </cell>
          <cell r="G1993">
            <v>106.55380413102201</v>
          </cell>
        </row>
        <row r="1994">
          <cell r="A1994" t="str">
            <v>2014All deathsFemaleAllEth</v>
          </cell>
          <cell r="B1994">
            <v>2014</v>
          </cell>
          <cell r="C1994" t="str">
            <v>All deaths</v>
          </cell>
          <cell r="D1994" t="str">
            <v>Female</v>
          </cell>
          <cell r="E1994" t="str">
            <v>AllEth</v>
          </cell>
          <cell r="F1994">
            <v>15457</v>
          </cell>
          <cell r="G1994">
            <v>324.81468909284803</v>
          </cell>
        </row>
        <row r="1995">
          <cell r="A1995" t="str">
            <v>2014AssaultFemaleAllEth</v>
          </cell>
          <cell r="B1995">
            <v>2014</v>
          </cell>
          <cell r="C1995" t="str">
            <v>Assault</v>
          </cell>
          <cell r="D1995" t="str">
            <v>Female</v>
          </cell>
          <cell r="E1995" t="str">
            <v>AllEth</v>
          </cell>
          <cell r="F1995">
            <v>14</v>
          </cell>
          <cell r="G1995">
            <v>0.57739891096765406</v>
          </cell>
        </row>
        <row r="1996">
          <cell r="A1996" t="str">
            <v>2014Cerebrovascular diseaseFemaleAllEth</v>
          </cell>
          <cell r="B1996">
            <v>2014</v>
          </cell>
          <cell r="C1996" t="str">
            <v>Cerebrovascular disease</v>
          </cell>
          <cell r="D1996" t="str">
            <v>Female</v>
          </cell>
          <cell r="E1996" t="str">
            <v>AllEth</v>
          </cell>
          <cell r="F1996">
            <v>1533</v>
          </cell>
          <cell r="G1996">
            <v>27.095017532226599</v>
          </cell>
        </row>
        <row r="1997">
          <cell r="A1997" t="str">
            <v>2014Chronic lower respiratory diseasesFemaleAllEth</v>
          </cell>
          <cell r="B1997">
            <v>2014</v>
          </cell>
          <cell r="C1997" t="str">
            <v>Chronic lower respiratory diseases</v>
          </cell>
          <cell r="D1997" t="str">
            <v>Female</v>
          </cell>
          <cell r="E1997" t="str">
            <v>AllEth</v>
          </cell>
          <cell r="F1997">
            <v>955</v>
          </cell>
          <cell r="G1997">
            <v>20.1701214514929</v>
          </cell>
        </row>
        <row r="1998">
          <cell r="A1998" t="str">
            <v>2014Diabetes mellitusFemaleAllEth</v>
          </cell>
          <cell r="B1998">
            <v>2014</v>
          </cell>
          <cell r="C1998" t="str">
            <v>Diabetes mellitus</v>
          </cell>
          <cell r="D1998" t="str">
            <v>Female</v>
          </cell>
          <cell r="E1998" t="str">
            <v>AllEth</v>
          </cell>
          <cell r="F1998">
            <v>360</v>
          </cell>
          <cell r="G1998">
            <v>7.7389086832701803</v>
          </cell>
        </row>
        <row r="1999">
          <cell r="A1999" t="str">
            <v>2014Influenza and pneumoniaFemaleAllEth</v>
          </cell>
          <cell r="B1999">
            <v>2014</v>
          </cell>
          <cell r="C1999" t="str">
            <v>Influenza and pneumonia</v>
          </cell>
          <cell r="D1999" t="str">
            <v>Female</v>
          </cell>
          <cell r="E1999" t="str">
            <v>AllEth</v>
          </cell>
          <cell r="F1999">
            <v>396</v>
          </cell>
          <cell r="G1999">
            <v>6.4923468360512704</v>
          </cell>
        </row>
        <row r="2000">
          <cell r="A2000" t="str">
            <v>2014Intentional self-harmFemaleAllEth</v>
          </cell>
          <cell r="B2000">
            <v>2014</v>
          </cell>
          <cell r="C2000" t="str">
            <v>Intentional self-harm</v>
          </cell>
          <cell r="D2000" t="str">
            <v>Female</v>
          </cell>
          <cell r="E2000" t="str">
            <v>AllEth</v>
          </cell>
          <cell r="F2000">
            <v>130</v>
          </cell>
          <cell r="G2000">
            <v>5.4060830991059099</v>
          </cell>
        </row>
        <row r="2001">
          <cell r="A2001" t="str">
            <v>2014Ischaemic heart diseaseFemaleAllEth</v>
          </cell>
          <cell r="B2001">
            <v>2014</v>
          </cell>
          <cell r="C2001" t="str">
            <v>Ischaemic heart disease</v>
          </cell>
          <cell r="D2001" t="str">
            <v>Female</v>
          </cell>
          <cell r="E2001" t="str">
            <v>AllEth</v>
          </cell>
          <cell r="F2001">
            <v>2263</v>
          </cell>
          <cell r="G2001">
            <v>39.699011716828998</v>
          </cell>
        </row>
        <row r="2002">
          <cell r="A2002" t="str">
            <v>2014Motor vehicle accidentsFemaleAllEth</v>
          </cell>
          <cell r="B2002">
            <v>2014</v>
          </cell>
          <cell r="C2002" t="str">
            <v>Motor vehicle accidents</v>
          </cell>
          <cell r="D2002" t="str">
            <v>Female</v>
          </cell>
          <cell r="E2002" t="str">
            <v>AllEth</v>
          </cell>
          <cell r="F2002">
            <v>108</v>
          </cell>
          <cell r="G2002">
            <v>4.09081507689646</v>
          </cell>
        </row>
        <row r="2003">
          <cell r="A2003" t="str">
            <v>2014Other forms of heart diseaseFemaleAllEth</v>
          </cell>
          <cell r="B2003">
            <v>2014</v>
          </cell>
          <cell r="C2003" t="str">
            <v>Other forms of heart disease</v>
          </cell>
          <cell r="D2003" t="str">
            <v>Female</v>
          </cell>
          <cell r="E2003" t="str">
            <v>AllEth</v>
          </cell>
          <cell r="F2003">
            <v>761</v>
          </cell>
          <cell r="G2003">
            <v>13.8220731503494</v>
          </cell>
        </row>
        <row r="2004">
          <cell r="A2004" t="str">
            <v>1996All cancerMaleAllEth</v>
          </cell>
          <cell r="B2004">
            <v>1996</v>
          </cell>
          <cell r="C2004" t="str">
            <v>All cancer</v>
          </cell>
          <cell r="D2004" t="str">
            <v>Male</v>
          </cell>
          <cell r="E2004" t="str">
            <v>AllEth</v>
          </cell>
          <cell r="F2004">
            <v>3869</v>
          </cell>
          <cell r="G2004">
            <v>184.75224121611399</v>
          </cell>
        </row>
        <row r="2005">
          <cell r="A2005" t="str">
            <v>1996All deathsMaleAllEth</v>
          </cell>
          <cell r="B2005">
            <v>1996</v>
          </cell>
          <cell r="C2005" t="str">
            <v>All deaths</v>
          </cell>
          <cell r="D2005" t="str">
            <v>Male</v>
          </cell>
          <cell r="E2005" t="str">
            <v>AllEth</v>
          </cell>
          <cell r="F2005">
            <v>14524</v>
          </cell>
          <cell r="G2005">
            <v>705.71363328880705</v>
          </cell>
        </row>
        <row r="2006">
          <cell r="A2006" t="str">
            <v>1996AssaultMaleAllEth</v>
          </cell>
          <cell r="B2006">
            <v>1996</v>
          </cell>
          <cell r="C2006" t="str">
            <v>Assault</v>
          </cell>
          <cell r="D2006" t="str">
            <v>Male</v>
          </cell>
          <cell r="E2006" t="str">
            <v>AllEth</v>
          </cell>
          <cell r="F2006">
            <v>45</v>
          </cell>
          <cell r="G2006">
            <v>2.45497444959563</v>
          </cell>
        </row>
        <row r="2007">
          <cell r="A2007" t="str">
            <v>1996Cerebrovascular diseaseMaleAllEth</v>
          </cell>
          <cell r="B2007">
            <v>1996</v>
          </cell>
          <cell r="C2007" t="str">
            <v>Cerebrovascular disease</v>
          </cell>
          <cell r="D2007" t="str">
            <v>Male</v>
          </cell>
          <cell r="E2007" t="str">
            <v>AllEth</v>
          </cell>
          <cell r="F2007">
            <v>1045</v>
          </cell>
          <cell r="G2007">
            <v>50.106203807183498</v>
          </cell>
        </row>
        <row r="2008">
          <cell r="A2008" t="str">
            <v>1996Chronic lower respiratory diseasesMaleAllEth</v>
          </cell>
          <cell r="B2008">
            <v>1996</v>
          </cell>
          <cell r="C2008" t="str">
            <v>Chronic lower respiratory diseases</v>
          </cell>
          <cell r="D2008" t="str">
            <v>Male</v>
          </cell>
          <cell r="E2008" t="str">
            <v>AllEth</v>
          </cell>
          <cell r="F2008">
            <v>1022</v>
          </cell>
          <cell r="G2008">
            <v>48.279336114306702</v>
          </cell>
        </row>
        <row r="2009">
          <cell r="A2009" t="str">
            <v>1996Diabetes mellitusMaleAllEth</v>
          </cell>
          <cell r="B2009">
            <v>1996</v>
          </cell>
          <cell r="C2009" t="str">
            <v>Diabetes mellitus</v>
          </cell>
          <cell r="D2009" t="str">
            <v>Male</v>
          </cell>
          <cell r="E2009" t="str">
            <v>AllEth</v>
          </cell>
          <cell r="F2009">
            <v>307</v>
          </cell>
          <cell r="G2009">
            <v>14.6968345905864</v>
          </cell>
        </row>
        <row r="2010">
          <cell r="A2010" t="str">
            <v>1996Influenza and pneumoniaMaleAllEth</v>
          </cell>
          <cell r="B2010">
            <v>1996</v>
          </cell>
          <cell r="C2010" t="str">
            <v>Influenza and pneumonia</v>
          </cell>
          <cell r="D2010" t="str">
            <v>Male</v>
          </cell>
          <cell r="E2010" t="str">
            <v>AllEth</v>
          </cell>
          <cell r="F2010">
            <v>438</v>
          </cell>
          <cell r="G2010">
            <v>21.979307521776899</v>
          </cell>
        </row>
        <row r="2011">
          <cell r="A2011" t="str">
            <v>1996Intentional self-harmMaleAllEth</v>
          </cell>
          <cell r="B2011">
            <v>1996</v>
          </cell>
          <cell r="C2011" t="str">
            <v>Intentional self-harm</v>
          </cell>
          <cell r="D2011" t="str">
            <v>Male</v>
          </cell>
          <cell r="E2011" t="str">
            <v>AllEth</v>
          </cell>
          <cell r="F2011">
            <v>429</v>
          </cell>
          <cell r="G2011">
            <v>22.945293453419598</v>
          </cell>
        </row>
        <row r="2012">
          <cell r="A2012" t="str">
            <v>1996Ischaemic heart diseaseMaleAllEth</v>
          </cell>
          <cell r="B2012">
            <v>1996</v>
          </cell>
          <cell r="C2012" t="str">
            <v>Ischaemic heart disease</v>
          </cell>
          <cell r="D2012" t="str">
            <v>Male</v>
          </cell>
          <cell r="E2012" t="str">
            <v>AllEth</v>
          </cell>
          <cell r="F2012">
            <v>3730</v>
          </cell>
          <cell r="G2012">
            <v>177.833616078755</v>
          </cell>
        </row>
        <row r="2013">
          <cell r="A2013" t="str">
            <v>1996Motor vehicle accidentsMaleAllEth</v>
          </cell>
          <cell r="B2013">
            <v>1996</v>
          </cell>
          <cell r="C2013" t="str">
            <v>Motor vehicle accidents</v>
          </cell>
          <cell r="D2013" t="str">
            <v>Male</v>
          </cell>
          <cell r="E2013" t="str">
            <v>AllEth</v>
          </cell>
          <cell r="F2013">
            <v>381</v>
          </cell>
          <cell r="G2013">
            <v>21.116640760199299</v>
          </cell>
        </row>
        <row r="2014">
          <cell r="A2014" t="str">
            <v>1996Other forms of heart diseaseMaleAllEth</v>
          </cell>
          <cell r="B2014">
            <v>1996</v>
          </cell>
          <cell r="C2014" t="str">
            <v>Other forms of heart disease</v>
          </cell>
          <cell r="D2014" t="str">
            <v>Male</v>
          </cell>
          <cell r="E2014" t="str">
            <v>AllEth</v>
          </cell>
          <cell r="F2014">
            <v>563</v>
          </cell>
          <cell r="G2014">
            <v>27.563647470756301</v>
          </cell>
        </row>
        <row r="2015">
          <cell r="A2015" t="str">
            <v>1997All cancerMaleAllEth</v>
          </cell>
          <cell r="B2015">
            <v>1997</v>
          </cell>
          <cell r="C2015" t="str">
            <v>All cancer</v>
          </cell>
          <cell r="D2015" t="str">
            <v>Male</v>
          </cell>
          <cell r="E2015" t="str">
            <v>AllEth</v>
          </cell>
          <cell r="F2015">
            <v>3834</v>
          </cell>
          <cell r="G2015">
            <v>178.81958095707901</v>
          </cell>
        </row>
        <row r="2016">
          <cell r="A2016" t="str">
            <v>1997All deathsMaleAllEth</v>
          </cell>
          <cell r="B2016">
            <v>1997</v>
          </cell>
          <cell r="C2016" t="str">
            <v>All deaths</v>
          </cell>
          <cell r="D2016" t="str">
            <v>Male</v>
          </cell>
          <cell r="E2016" t="str">
            <v>AllEth</v>
          </cell>
          <cell r="F2016">
            <v>14296</v>
          </cell>
          <cell r="G2016">
            <v>677.44870266437397</v>
          </cell>
        </row>
        <row r="2017">
          <cell r="A2017" t="str">
            <v>1997AssaultMaleAllEth</v>
          </cell>
          <cell r="B2017">
            <v>1997</v>
          </cell>
          <cell r="C2017" t="str">
            <v>Assault</v>
          </cell>
          <cell r="D2017" t="str">
            <v>Male</v>
          </cell>
          <cell r="E2017" t="str">
            <v>AllEth</v>
          </cell>
          <cell r="F2017">
            <v>41</v>
          </cell>
          <cell r="G2017">
            <v>2.2180436396360799</v>
          </cell>
        </row>
        <row r="2018">
          <cell r="A2018" t="str">
            <v>1997Cerebrovascular diseaseMaleAllEth</v>
          </cell>
          <cell r="B2018">
            <v>1997</v>
          </cell>
          <cell r="C2018" t="str">
            <v>Cerebrovascular disease</v>
          </cell>
          <cell r="D2018" t="str">
            <v>Male</v>
          </cell>
          <cell r="E2018" t="str">
            <v>AllEth</v>
          </cell>
          <cell r="F2018">
            <v>966</v>
          </cell>
          <cell r="G2018">
            <v>44.718649222826997</v>
          </cell>
        </row>
        <row r="2019">
          <cell r="A2019" t="str">
            <v>1997Chronic lower respiratory diseasesMaleAllEth</v>
          </cell>
          <cell r="B2019">
            <v>1997</v>
          </cell>
          <cell r="C2019" t="str">
            <v>Chronic lower respiratory diseases</v>
          </cell>
          <cell r="D2019" t="str">
            <v>Male</v>
          </cell>
          <cell r="E2019" t="str">
            <v>AllEth</v>
          </cell>
          <cell r="F2019">
            <v>973</v>
          </cell>
          <cell r="G2019">
            <v>44.750718661870401</v>
          </cell>
        </row>
        <row r="2020">
          <cell r="A2020" t="str">
            <v>1997Diabetes mellitusMaleAllEth</v>
          </cell>
          <cell r="B2020">
            <v>1997</v>
          </cell>
          <cell r="C2020" t="str">
            <v>Diabetes mellitus</v>
          </cell>
          <cell r="D2020" t="str">
            <v>Male</v>
          </cell>
          <cell r="E2020" t="str">
            <v>AllEth</v>
          </cell>
          <cell r="F2020">
            <v>316</v>
          </cell>
          <cell r="G2020">
            <v>14.727558157480599</v>
          </cell>
        </row>
        <row r="2021">
          <cell r="A2021" t="str">
            <v>1997Influenza and pneumoniaMaleAllEth</v>
          </cell>
          <cell r="B2021">
            <v>1997</v>
          </cell>
          <cell r="C2021" t="str">
            <v>Influenza and pneumonia</v>
          </cell>
          <cell r="D2021" t="str">
            <v>Male</v>
          </cell>
          <cell r="E2021" t="str">
            <v>AllEth</v>
          </cell>
          <cell r="F2021">
            <v>417</v>
          </cell>
          <cell r="G2021">
            <v>20.0820205854961</v>
          </cell>
        </row>
        <row r="2022">
          <cell r="A2022" t="str">
            <v>1997Intentional self-harmMaleAllEth</v>
          </cell>
          <cell r="B2022">
            <v>1997</v>
          </cell>
          <cell r="C2022" t="str">
            <v>Intentional self-harm</v>
          </cell>
          <cell r="D2022" t="str">
            <v>Male</v>
          </cell>
          <cell r="E2022" t="str">
            <v>AllEth</v>
          </cell>
          <cell r="F2022">
            <v>441</v>
          </cell>
          <cell r="G2022">
            <v>23.553351547621599</v>
          </cell>
        </row>
        <row r="2023">
          <cell r="A2023" t="str">
            <v>1997Ischaemic heart diseaseMaleAllEth</v>
          </cell>
          <cell r="B2023">
            <v>1997</v>
          </cell>
          <cell r="C2023" t="str">
            <v>Ischaemic heart disease</v>
          </cell>
          <cell r="D2023" t="str">
            <v>Male</v>
          </cell>
          <cell r="E2023" t="str">
            <v>AllEth</v>
          </cell>
          <cell r="F2023">
            <v>3614</v>
          </cell>
          <cell r="G2023">
            <v>167.33501870620299</v>
          </cell>
        </row>
        <row r="2024">
          <cell r="A2024" t="str">
            <v>1997Motor vehicle accidentsMaleAllEth</v>
          </cell>
          <cell r="B2024">
            <v>1997</v>
          </cell>
          <cell r="C2024" t="str">
            <v>Motor vehicle accidents</v>
          </cell>
          <cell r="D2024" t="str">
            <v>Male</v>
          </cell>
          <cell r="E2024" t="str">
            <v>AllEth</v>
          </cell>
          <cell r="F2024">
            <v>384</v>
          </cell>
          <cell r="G2024">
            <v>20.694461194371801</v>
          </cell>
        </row>
        <row r="2025">
          <cell r="A2025" t="str">
            <v>1997Other forms of heart diseaseMaleAllEth</v>
          </cell>
          <cell r="B2025">
            <v>1997</v>
          </cell>
          <cell r="C2025" t="str">
            <v>Other forms of heart disease</v>
          </cell>
          <cell r="D2025" t="str">
            <v>Male</v>
          </cell>
          <cell r="E2025" t="str">
            <v>AllEth</v>
          </cell>
          <cell r="F2025">
            <v>577</v>
          </cell>
          <cell r="G2025">
            <v>27.395513294620901</v>
          </cell>
        </row>
        <row r="2026">
          <cell r="A2026" t="str">
            <v>1998All cancerMaleAllEth</v>
          </cell>
          <cell r="B2026">
            <v>1998</v>
          </cell>
          <cell r="C2026" t="str">
            <v>All cancer</v>
          </cell>
          <cell r="D2026" t="str">
            <v>Male</v>
          </cell>
          <cell r="E2026" t="str">
            <v>AllEth</v>
          </cell>
          <cell r="F2026">
            <v>3915</v>
          </cell>
          <cell r="G2026">
            <v>177.95718505182799</v>
          </cell>
        </row>
        <row r="2027">
          <cell r="A2027" t="str">
            <v>1998All deathsMaleAllEth</v>
          </cell>
          <cell r="B2027">
            <v>1998</v>
          </cell>
          <cell r="C2027" t="str">
            <v>All deaths</v>
          </cell>
          <cell r="D2027" t="str">
            <v>Male</v>
          </cell>
          <cell r="E2027" t="str">
            <v>AllEth</v>
          </cell>
          <cell r="F2027">
            <v>13664</v>
          </cell>
          <cell r="G2027">
            <v>632.89204393121997</v>
          </cell>
        </row>
        <row r="2028">
          <cell r="A2028" t="str">
            <v>1998AssaultMaleAllEth</v>
          </cell>
          <cell r="B2028">
            <v>1998</v>
          </cell>
          <cell r="C2028" t="str">
            <v>Assault</v>
          </cell>
          <cell r="D2028" t="str">
            <v>Male</v>
          </cell>
          <cell r="E2028" t="str">
            <v>AllEth</v>
          </cell>
          <cell r="F2028">
            <v>32</v>
          </cell>
          <cell r="G2028">
            <v>1.72875038008413</v>
          </cell>
        </row>
        <row r="2029">
          <cell r="A2029" t="str">
            <v>1998Cerebrovascular diseaseMaleAllEth</v>
          </cell>
          <cell r="B2029">
            <v>1998</v>
          </cell>
          <cell r="C2029" t="str">
            <v>Cerebrovascular disease</v>
          </cell>
          <cell r="D2029" t="str">
            <v>Male</v>
          </cell>
          <cell r="E2029" t="str">
            <v>AllEth</v>
          </cell>
          <cell r="F2029">
            <v>963</v>
          </cell>
          <cell r="G2029">
            <v>43.561809976786797</v>
          </cell>
        </row>
        <row r="2030">
          <cell r="A2030" t="str">
            <v>1998Chronic lower respiratory diseasesMaleAllEth</v>
          </cell>
          <cell r="B2030">
            <v>1998</v>
          </cell>
          <cell r="C2030" t="str">
            <v>Chronic lower respiratory diseases</v>
          </cell>
          <cell r="D2030" t="str">
            <v>Male</v>
          </cell>
          <cell r="E2030" t="str">
            <v>AllEth</v>
          </cell>
          <cell r="F2030">
            <v>909</v>
          </cell>
          <cell r="G2030">
            <v>40.400223664084301</v>
          </cell>
        </row>
        <row r="2031">
          <cell r="A2031" t="str">
            <v>1998Diabetes mellitusMaleAllEth</v>
          </cell>
          <cell r="B2031">
            <v>1998</v>
          </cell>
          <cell r="C2031" t="str">
            <v>Diabetes mellitus</v>
          </cell>
          <cell r="D2031" t="str">
            <v>Male</v>
          </cell>
          <cell r="E2031" t="str">
            <v>AllEth</v>
          </cell>
          <cell r="F2031">
            <v>387</v>
          </cell>
          <cell r="G2031">
            <v>17.740854994933901</v>
          </cell>
        </row>
        <row r="2032">
          <cell r="A2032" t="str">
            <v>1998Influenza and pneumoniaMaleAllEth</v>
          </cell>
          <cell r="B2032">
            <v>1998</v>
          </cell>
          <cell r="C2032" t="str">
            <v>Influenza and pneumonia</v>
          </cell>
          <cell r="D2032" t="str">
            <v>Male</v>
          </cell>
          <cell r="E2032" t="str">
            <v>AllEth</v>
          </cell>
          <cell r="F2032">
            <v>165</v>
          </cell>
          <cell r="G2032">
            <v>7.7872125227256603</v>
          </cell>
        </row>
        <row r="2033">
          <cell r="A2033" t="str">
            <v>1998Intentional self-harmMaleAllEth</v>
          </cell>
          <cell r="B2033">
            <v>1998</v>
          </cell>
          <cell r="C2033" t="str">
            <v>Intentional self-harm</v>
          </cell>
          <cell r="D2033" t="str">
            <v>Male</v>
          </cell>
          <cell r="E2033" t="str">
            <v>AllEth</v>
          </cell>
          <cell r="F2033">
            <v>446</v>
          </cell>
          <cell r="G2033">
            <v>23.645478379784802</v>
          </cell>
        </row>
        <row r="2034">
          <cell r="A2034" t="str">
            <v>1998Ischaemic heart diseaseMaleAllEth</v>
          </cell>
          <cell r="B2034">
            <v>1998</v>
          </cell>
          <cell r="C2034" t="str">
            <v>Ischaemic heart disease</v>
          </cell>
          <cell r="D2034" t="str">
            <v>Male</v>
          </cell>
          <cell r="E2034" t="str">
            <v>AllEth</v>
          </cell>
          <cell r="F2034">
            <v>3482</v>
          </cell>
          <cell r="G2034">
            <v>157.69669772796601</v>
          </cell>
        </row>
        <row r="2035">
          <cell r="A2035" t="str">
            <v>1998Motor vehicle accidentsMaleAllEth</v>
          </cell>
          <cell r="B2035">
            <v>1998</v>
          </cell>
          <cell r="C2035" t="str">
            <v>Motor vehicle accidents</v>
          </cell>
          <cell r="D2035" t="str">
            <v>Male</v>
          </cell>
          <cell r="E2035" t="str">
            <v>AllEth</v>
          </cell>
          <cell r="F2035">
            <v>359</v>
          </cell>
          <cell r="G2035">
            <v>19.367839687779799</v>
          </cell>
        </row>
        <row r="2036">
          <cell r="A2036" t="str">
            <v>1998Other forms of heart diseaseMaleAllEth</v>
          </cell>
          <cell r="B2036">
            <v>1998</v>
          </cell>
          <cell r="C2036" t="str">
            <v>Other forms of heart disease</v>
          </cell>
          <cell r="D2036" t="str">
            <v>Male</v>
          </cell>
          <cell r="E2036" t="str">
            <v>AllEth</v>
          </cell>
          <cell r="F2036">
            <v>500</v>
          </cell>
          <cell r="G2036">
            <v>23.133022725656001</v>
          </cell>
        </row>
        <row r="2037">
          <cell r="A2037" t="str">
            <v>1999All cancerMaleAllEth</v>
          </cell>
          <cell r="B2037">
            <v>1999</v>
          </cell>
          <cell r="C2037" t="str">
            <v>All cancer</v>
          </cell>
          <cell r="D2037" t="str">
            <v>Male</v>
          </cell>
          <cell r="E2037" t="str">
            <v>AllEth</v>
          </cell>
          <cell r="F2037">
            <v>4064</v>
          </cell>
          <cell r="G2037">
            <v>180.595134536263</v>
          </cell>
        </row>
        <row r="2038">
          <cell r="A2038" t="str">
            <v>1999All deathsMaleAllEth</v>
          </cell>
          <cell r="B2038">
            <v>1999</v>
          </cell>
          <cell r="C2038" t="str">
            <v>All deaths</v>
          </cell>
          <cell r="D2038" t="str">
            <v>Male</v>
          </cell>
          <cell r="E2038" t="str">
            <v>AllEth</v>
          </cell>
          <cell r="F2038">
            <v>14347</v>
          </cell>
          <cell r="G2038">
            <v>647.58685380716395</v>
          </cell>
        </row>
        <row r="2039">
          <cell r="A2039" t="str">
            <v>1999AssaultMaleAllEth</v>
          </cell>
          <cell r="B2039">
            <v>1999</v>
          </cell>
          <cell r="C2039" t="str">
            <v>Assault</v>
          </cell>
          <cell r="D2039" t="str">
            <v>Male</v>
          </cell>
          <cell r="E2039" t="str">
            <v>AllEth</v>
          </cell>
          <cell r="F2039">
            <v>40</v>
          </cell>
          <cell r="G2039">
            <v>2.1438673984806198</v>
          </cell>
        </row>
        <row r="2040">
          <cell r="A2040" t="str">
            <v>1999Cerebrovascular diseaseMaleAllEth</v>
          </cell>
          <cell r="B2040">
            <v>1999</v>
          </cell>
          <cell r="C2040" t="str">
            <v>Cerebrovascular disease</v>
          </cell>
          <cell r="D2040" t="str">
            <v>Male</v>
          </cell>
          <cell r="E2040" t="str">
            <v>AllEth</v>
          </cell>
          <cell r="F2040">
            <v>1128</v>
          </cell>
          <cell r="G2040">
            <v>49.171989674368596</v>
          </cell>
        </row>
        <row r="2041">
          <cell r="A2041" t="str">
            <v>1999Chronic lower respiratory diseasesMaleAllEth</v>
          </cell>
          <cell r="B2041">
            <v>1999</v>
          </cell>
          <cell r="C2041" t="str">
            <v>Chronic lower respiratory diseases</v>
          </cell>
          <cell r="D2041" t="str">
            <v>Male</v>
          </cell>
          <cell r="E2041" t="str">
            <v>AllEth</v>
          </cell>
          <cell r="F2041">
            <v>1025</v>
          </cell>
          <cell r="G2041">
            <v>44.5504806881059</v>
          </cell>
        </row>
        <row r="2042">
          <cell r="A2042" t="str">
            <v>1999Diabetes mellitusMaleAllEth</v>
          </cell>
          <cell r="B2042">
            <v>1999</v>
          </cell>
          <cell r="C2042" t="str">
            <v>Diabetes mellitus</v>
          </cell>
          <cell r="D2042" t="str">
            <v>Male</v>
          </cell>
          <cell r="E2042" t="str">
            <v>AllEth</v>
          </cell>
          <cell r="F2042">
            <v>384</v>
          </cell>
          <cell r="G2042">
            <v>17.235107552491499</v>
          </cell>
        </row>
        <row r="2043">
          <cell r="A2043" t="str">
            <v>1999Influenza and pneumoniaMaleAllEth</v>
          </cell>
          <cell r="B2043">
            <v>1999</v>
          </cell>
          <cell r="C2043" t="str">
            <v>Influenza and pneumonia</v>
          </cell>
          <cell r="D2043" t="str">
            <v>Male</v>
          </cell>
          <cell r="E2043" t="str">
            <v>AllEth</v>
          </cell>
          <cell r="F2043">
            <v>232</v>
          </cell>
          <cell r="G2043">
            <v>10.4477274737049</v>
          </cell>
        </row>
        <row r="2044">
          <cell r="A2044" t="str">
            <v>1999Intentional self-harmMaleAllEth</v>
          </cell>
          <cell r="B2044">
            <v>1999</v>
          </cell>
          <cell r="C2044" t="str">
            <v>Intentional self-harm</v>
          </cell>
          <cell r="D2044" t="str">
            <v>Male</v>
          </cell>
          <cell r="E2044" t="str">
            <v>AllEth</v>
          </cell>
          <cell r="F2044">
            <v>385</v>
          </cell>
          <cell r="G2044">
            <v>20.3315431402172</v>
          </cell>
        </row>
        <row r="2045">
          <cell r="A2045" t="str">
            <v>1999Ischaemic heart diseaseMaleAllEth</v>
          </cell>
          <cell r="B2045">
            <v>1999</v>
          </cell>
          <cell r="C2045" t="str">
            <v>Ischaemic heart disease</v>
          </cell>
          <cell r="D2045" t="str">
            <v>Male</v>
          </cell>
          <cell r="E2045" t="str">
            <v>AllEth</v>
          </cell>
          <cell r="F2045">
            <v>3646</v>
          </cell>
          <cell r="G2045">
            <v>160.51825724129401</v>
          </cell>
        </row>
        <row r="2046">
          <cell r="A2046" t="str">
            <v>1999Motor vehicle accidentsMaleAllEth</v>
          </cell>
          <cell r="B2046">
            <v>1999</v>
          </cell>
          <cell r="C2046" t="str">
            <v>Motor vehicle accidents</v>
          </cell>
          <cell r="D2046" t="str">
            <v>Male</v>
          </cell>
          <cell r="E2046" t="str">
            <v>AllEth</v>
          </cell>
          <cell r="F2046">
            <v>349</v>
          </cell>
          <cell r="G2046">
            <v>18.616646054261299</v>
          </cell>
        </row>
        <row r="2047">
          <cell r="A2047" t="str">
            <v>1999Other forms of heart diseaseMaleAllEth</v>
          </cell>
          <cell r="B2047">
            <v>1999</v>
          </cell>
          <cell r="C2047" t="str">
            <v>Other forms of heart disease</v>
          </cell>
          <cell r="D2047" t="str">
            <v>Male</v>
          </cell>
          <cell r="E2047" t="str">
            <v>AllEth</v>
          </cell>
          <cell r="F2047">
            <v>527</v>
          </cell>
          <cell r="G2047">
            <v>23.6870988505129</v>
          </cell>
        </row>
        <row r="2048">
          <cell r="A2048" t="str">
            <v>2000All cancerMaleAllEth</v>
          </cell>
          <cell r="B2048">
            <v>2000</v>
          </cell>
          <cell r="C2048" t="str">
            <v>All cancer</v>
          </cell>
          <cell r="D2048" t="str">
            <v>Male</v>
          </cell>
          <cell r="E2048" t="str">
            <v>AllEth</v>
          </cell>
          <cell r="F2048">
            <v>4120</v>
          </cell>
          <cell r="G2048">
            <v>177.51328670954501</v>
          </cell>
        </row>
        <row r="2049">
          <cell r="A2049" t="str">
            <v>2000All deathsMaleAllEth</v>
          </cell>
          <cell r="B2049">
            <v>2000</v>
          </cell>
          <cell r="C2049" t="str">
            <v>All deaths</v>
          </cell>
          <cell r="D2049" t="str">
            <v>Male</v>
          </cell>
          <cell r="E2049" t="str">
            <v>AllEth</v>
          </cell>
          <cell r="F2049">
            <v>13816</v>
          </cell>
          <cell r="G2049">
            <v>608.06438205277198</v>
          </cell>
        </row>
        <row r="2050">
          <cell r="A2050" t="str">
            <v>2000AssaultMaleAllEth</v>
          </cell>
          <cell r="B2050">
            <v>2000</v>
          </cell>
          <cell r="C2050" t="str">
            <v>Assault</v>
          </cell>
          <cell r="D2050" t="str">
            <v>Male</v>
          </cell>
          <cell r="E2050" t="str">
            <v>AllEth</v>
          </cell>
          <cell r="F2050">
            <v>33</v>
          </cell>
          <cell r="G2050">
            <v>1.8346391287645101</v>
          </cell>
        </row>
        <row r="2051">
          <cell r="A2051" t="str">
            <v>2000Cerebrovascular diseaseMaleAllEth</v>
          </cell>
          <cell r="B2051">
            <v>2000</v>
          </cell>
          <cell r="C2051" t="str">
            <v>Cerebrovascular disease</v>
          </cell>
          <cell r="D2051" t="str">
            <v>Male</v>
          </cell>
          <cell r="E2051" t="str">
            <v>AllEth</v>
          </cell>
          <cell r="F2051">
            <v>1048</v>
          </cell>
          <cell r="G2051">
            <v>44.5856579999164</v>
          </cell>
        </row>
        <row r="2052">
          <cell r="A2052" t="str">
            <v>2000Chronic lower respiratory diseasesMaleAllEth</v>
          </cell>
          <cell r="B2052">
            <v>2000</v>
          </cell>
          <cell r="C2052" t="str">
            <v>Chronic lower respiratory diseases</v>
          </cell>
          <cell r="D2052" t="str">
            <v>Male</v>
          </cell>
          <cell r="E2052" t="str">
            <v>AllEth</v>
          </cell>
          <cell r="F2052">
            <v>868</v>
          </cell>
          <cell r="G2052">
            <v>36.546196093960297</v>
          </cell>
        </row>
        <row r="2053">
          <cell r="A2053" t="str">
            <v>2000Diabetes mellitusMaleAllEth</v>
          </cell>
          <cell r="B2053">
            <v>2000</v>
          </cell>
          <cell r="C2053" t="str">
            <v>Diabetes mellitus</v>
          </cell>
          <cell r="D2053" t="str">
            <v>Male</v>
          </cell>
          <cell r="E2053" t="str">
            <v>AllEth</v>
          </cell>
          <cell r="F2053">
            <v>408</v>
          </cell>
          <cell r="G2053">
            <v>17.5835516295184</v>
          </cell>
        </row>
        <row r="2054">
          <cell r="A2054" t="str">
            <v>2000Influenza and pneumoniaMaleAllEth</v>
          </cell>
          <cell r="B2054">
            <v>2000</v>
          </cell>
          <cell r="C2054" t="str">
            <v>Influenza and pneumonia</v>
          </cell>
          <cell r="D2054" t="str">
            <v>Male</v>
          </cell>
          <cell r="E2054" t="str">
            <v>AllEth</v>
          </cell>
          <cell r="F2054">
            <v>147</v>
          </cell>
          <cell r="G2054">
            <v>6.4245537161222304</v>
          </cell>
        </row>
        <row r="2055">
          <cell r="A2055" t="str">
            <v>2000Intentional self-harmMaleAllEth</v>
          </cell>
          <cell r="B2055">
            <v>2000</v>
          </cell>
          <cell r="C2055" t="str">
            <v>Intentional self-harm</v>
          </cell>
          <cell r="D2055" t="str">
            <v>Male</v>
          </cell>
          <cell r="E2055" t="str">
            <v>AllEth</v>
          </cell>
          <cell r="F2055">
            <v>376</v>
          </cell>
          <cell r="G2055">
            <v>19.947436156558702</v>
          </cell>
        </row>
        <row r="2056">
          <cell r="A2056" t="str">
            <v>2000Ischaemic heart diseaseMaleAllEth</v>
          </cell>
          <cell r="B2056">
            <v>2000</v>
          </cell>
          <cell r="C2056" t="str">
            <v>Ischaemic heart disease</v>
          </cell>
          <cell r="D2056" t="str">
            <v>Male</v>
          </cell>
          <cell r="E2056" t="str">
            <v>AllEth</v>
          </cell>
          <cell r="F2056">
            <v>3266</v>
          </cell>
          <cell r="G2056">
            <v>139.89114628659999</v>
          </cell>
        </row>
        <row r="2057">
          <cell r="A2057" t="str">
            <v>2000Motor vehicle accidentsMaleAllEth</v>
          </cell>
          <cell r="B2057">
            <v>2000</v>
          </cell>
          <cell r="C2057" t="str">
            <v>Motor vehicle accidents</v>
          </cell>
          <cell r="D2057" t="str">
            <v>Male</v>
          </cell>
          <cell r="E2057" t="str">
            <v>AllEth</v>
          </cell>
          <cell r="F2057">
            <v>325</v>
          </cell>
          <cell r="G2057">
            <v>17.4164015514501</v>
          </cell>
        </row>
        <row r="2058">
          <cell r="A2058" t="str">
            <v>2000Other forms of heart diseaseMaleAllEth</v>
          </cell>
          <cell r="B2058">
            <v>2000</v>
          </cell>
          <cell r="C2058" t="str">
            <v>Other forms of heart disease</v>
          </cell>
          <cell r="D2058" t="str">
            <v>Male</v>
          </cell>
          <cell r="E2058" t="str">
            <v>AllEth</v>
          </cell>
          <cell r="F2058">
            <v>534</v>
          </cell>
          <cell r="G2058">
            <v>23.403370674054401</v>
          </cell>
        </row>
        <row r="2059">
          <cell r="A2059" t="str">
            <v>2001All cancerMaleAllEth</v>
          </cell>
          <cell r="B2059">
            <v>2001</v>
          </cell>
          <cell r="C2059" t="str">
            <v>All cancer</v>
          </cell>
          <cell r="D2059" t="str">
            <v>Male</v>
          </cell>
          <cell r="E2059" t="str">
            <v>AllEth</v>
          </cell>
          <cell r="F2059">
            <v>4165</v>
          </cell>
          <cell r="G2059">
            <v>175.67216710584901</v>
          </cell>
        </row>
        <row r="2060">
          <cell r="A2060" t="str">
            <v>2001All deathsMaleAllEth</v>
          </cell>
          <cell r="B2060">
            <v>2001</v>
          </cell>
          <cell r="C2060" t="str">
            <v>All deaths</v>
          </cell>
          <cell r="D2060" t="str">
            <v>Male</v>
          </cell>
          <cell r="E2060" t="str">
            <v>AllEth</v>
          </cell>
          <cell r="F2060">
            <v>14160</v>
          </cell>
          <cell r="G2060">
            <v>606.60371358069904</v>
          </cell>
        </row>
        <row r="2061">
          <cell r="A2061" t="str">
            <v>2001AssaultMaleAllEth</v>
          </cell>
          <cell r="B2061">
            <v>2001</v>
          </cell>
          <cell r="C2061" t="str">
            <v>Assault</v>
          </cell>
          <cell r="D2061" t="str">
            <v>Male</v>
          </cell>
          <cell r="E2061" t="str">
            <v>AllEth</v>
          </cell>
          <cell r="F2061">
            <v>30</v>
          </cell>
          <cell r="G2061">
            <v>1.6225002538578199</v>
          </cell>
        </row>
        <row r="2062">
          <cell r="A2062" t="str">
            <v>2001Cerebrovascular diseaseMaleAllEth</v>
          </cell>
          <cell r="B2062">
            <v>2001</v>
          </cell>
          <cell r="C2062" t="str">
            <v>Cerebrovascular disease</v>
          </cell>
          <cell r="D2062" t="str">
            <v>Male</v>
          </cell>
          <cell r="E2062" t="str">
            <v>AllEth</v>
          </cell>
          <cell r="F2062">
            <v>1034</v>
          </cell>
          <cell r="G2062">
            <v>42.3772882475538</v>
          </cell>
        </row>
        <row r="2063">
          <cell r="A2063" t="str">
            <v>2001Chronic lower respiratory diseasesMaleAllEth</v>
          </cell>
          <cell r="B2063">
            <v>2001</v>
          </cell>
          <cell r="C2063" t="str">
            <v>Chronic lower respiratory diseases</v>
          </cell>
          <cell r="D2063" t="str">
            <v>Male</v>
          </cell>
          <cell r="E2063" t="str">
            <v>AllEth</v>
          </cell>
          <cell r="F2063">
            <v>993</v>
          </cell>
          <cell r="G2063">
            <v>40.637537338235198</v>
          </cell>
        </row>
        <row r="2064">
          <cell r="A2064" t="str">
            <v>2001Diabetes mellitusMaleAllEth</v>
          </cell>
          <cell r="B2064">
            <v>2001</v>
          </cell>
          <cell r="C2064" t="str">
            <v>Diabetes mellitus</v>
          </cell>
          <cell r="D2064" t="str">
            <v>Male</v>
          </cell>
          <cell r="E2064" t="str">
            <v>AllEth</v>
          </cell>
          <cell r="F2064">
            <v>404</v>
          </cell>
          <cell r="G2064">
            <v>17.0754225747901</v>
          </cell>
        </row>
        <row r="2065">
          <cell r="A2065" t="str">
            <v>2001Influenza and pneumoniaMaleAllEth</v>
          </cell>
          <cell r="B2065">
            <v>2001</v>
          </cell>
          <cell r="C2065" t="str">
            <v>Influenza and pneumonia</v>
          </cell>
          <cell r="D2065" t="str">
            <v>Male</v>
          </cell>
          <cell r="E2065" t="str">
            <v>AllEth</v>
          </cell>
          <cell r="F2065">
            <v>147</v>
          </cell>
          <cell r="G2065">
            <v>6.1145849278063498</v>
          </cell>
        </row>
        <row r="2066">
          <cell r="A2066" t="str">
            <v>2001Intentional self-harmMaleAllEth</v>
          </cell>
          <cell r="B2066">
            <v>2001</v>
          </cell>
          <cell r="C2066" t="str">
            <v>Intentional self-harm</v>
          </cell>
          <cell r="D2066" t="str">
            <v>Male</v>
          </cell>
          <cell r="E2066" t="str">
            <v>AllEth</v>
          </cell>
          <cell r="F2066">
            <v>390</v>
          </cell>
          <cell r="G2066">
            <v>20.356398349177098</v>
          </cell>
        </row>
        <row r="2067">
          <cell r="A2067" t="str">
            <v>2001Ischaemic heart diseaseMaleAllEth</v>
          </cell>
          <cell r="B2067">
            <v>2001</v>
          </cell>
          <cell r="C2067" t="str">
            <v>Ischaemic heart disease</v>
          </cell>
          <cell r="D2067" t="str">
            <v>Male</v>
          </cell>
          <cell r="E2067" t="str">
            <v>AllEth</v>
          </cell>
          <cell r="F2067">
            <v>3390</v>
          </cell>
          <cell r="G2067">
            <v>140.279155669348</v>
          </cell>
        </row>
        <row r="2068">
          <cell r="A2068" t="str">
            <v>2001Motor vehicle accidentsMaleAllEth</v>
          </cell>
          <cell r="B2068">
            <v>2001</v>
          </cell>
          <cell r="C2068" t="str">
            <v>Motor vehicle accidents</v>
          </cell>
          <cell r="D2068" t="str">
            <v>Male</v>
          </cell>
          <cell r="E2068" t="str">
            <v>AllEth</v>
          </cell>
          <cell r="F2068">
            <v>318</v>
          </cell>
          <cell r="G2068">
            <v>17.181381520638599</v>
          </cell>
        </row>
        <row r="2069">
          <cell r="A2069" t="str">
            <v>2001Other forms of heart diseaseMaleAllEth</v>
          </cell>
          <cell r="B2069">
            <v>2001</v>
          </cell>
          <cell r="C2069" t="str">
            <v>Other forms of heart disease</v>
          </cell>
          <cell r="D2069" t="str">
            <v>Male</v>
          </cell>
          <cell r="E2069" t="str">
            <v>AllEth</v>
          </cell>
          <cell r="F2069">
            <v>546</v>
          </cell>
          <cell r="G2069">
            <v>23.381211693643301</v>
          </cell>
        </row>
        <row r="2070">
          <cell r="A2070" t="str">
            <v>2002All cancerMaleAllEth</v>
          </cell>
          <cell r="B2070">
            <v>2002</v>
          </cell>
          <cell r="C2070" t="str">
            <v>All cancer</v>
          </cell>
          <cell r="D2070" t="str">
            <v>Male</v>
          </cell>
          <cell r="E2070" t="str">
            <v>AllEth</v>
          </cell>
          <cell r="F2070">
            <v>4122</v>
          </cell>
          <cell r="G2070">
            <v>168.832131981945</v>
          </cell>
        </row>
        <row r="2071">
          <cell r="A2071" t="str">
            <v>2002All deathsMaleAllEth</v>
          </cell>
          <cell r="B2071">
            <v>2002</v>
          </cell>
          <cell r="C2071" t="str">
            <v>All deaths</v>
          </cell>
          <cell r="D2071" t="str">
            <v>Male</v>
          </cell>
          <cell r="E2071" t="str">
            <v>AllEth</v>
          </cell>
          <cell r="F2071">
            <v>14164</v>
          </cell>
          <cell r="G2071">
            <v>589.496565317207</v>
          </cell>
        </row>
        <row r="2072">
          <cell r="A2072" t="str">
            <v>2002AssaultMaleAllEth</v>
          </cell>
          <cell r="B2072">
            <v>2002</v>
          </cell>
          <cell r="C2072" t="str">
            <v>Assault</v>
          </cell>
          <cell r="D2072" t="str">
            <v>Male</v>
          </cell>
          <cell r="E2072" t="str">
            <v>AllEth</v>
          </cell>
          <cell r="F2072">
            <v>38</v>
          </cell>
          <cell r="G2072">
            <v>1.9702242375807599</v>
          </cell>
        </row>
        <row r="2073">
          <cell r="A2073" t="str">
            <v>2002Cerebrovascular diseaseMaleAllEth</v>
          </cell>
          <cell r="B2073">
            <v>2002</v>
          </cell>
          <cell r="C2073" t="str">
            <v>Cerebrovascular disease</v>
          </cell>
          <cell r="D2073" t="str">
            <v>Male</v>
          </cell>
          <cell r="E2073" t="str">
            <v>AllEth</v>
          </cell>
          <cell r="F2073">
            <v>1075</v>
          </cell>
          <cell r="G2073">
            <v>42.647211429401601</v>
          </cell>
        </row>
        <row r="2074">
          <cell r="A2074" t="str">
            <v>2002Chronic lower respiratory diseasesMaleAllEth</v>
          </cell>
          <cell r="B2074">
            <v>2002</v>
          </cell>
          <cell r="C2074" t="str">
            <v>Chronic lower respiratory diseases</v>
          </cell>
          <cell r="D2074" t="str">
            <v>Male</v>
          </cell>
          <cell r="E2074" t="str">
            <v>AllEth</v>
          </cell>
          <cell r="F2074">
            <v>940</v>
          </cell>
          <cell r="G2074">
            <v>37.229233612362698</v>
          </cell>
        </row>
        <row r="2075">
          <cell r="A2075" t="str">
            <v>2002Diabetes mellitusMaleAllEth</v>
          </cell>
          <cell r="B2075">
            <v>2002</v>
          </cell>
          <cell r="C2075" t="str">
            <v>Diabetes mellitus</v>
          </cell>
          <cell r="D2075" t="str">
            <v>Male</v>
          </cell>
          <cell r="E2075" t="str">
            <v>AllEth</v>
          </cell>
          <cell r="F2075">
            <v>426</v>
          </cell>
          <cell r="G2075">
            <v>17.214715969831101</v>
          </cell>
        </row>
        <row r="2076">
          <cell r="A2076" t="str">
            <v>2002Influenza and pneumoniaMaleAllEth</v>
          </cell>
          <cell r="B2076">
            <v>2002</v>
          </cell>
          <cell r="C2076" t="str">
            <v>Influenza and pneumonia</v>
          </cell>
          <cell r="D2076" t="str">
            <v>Male</v>
          </cell>
          <cell r="E2076" t="str">
            <v>AllEth</v>
          </cell>
          <cell r="F2076">
            <v>172</v>
          </cell>
          <cell r="G2076">
            <v>6.9261977778771699</v>
          </cell>
        </row>
        <row r="2077">
          <cell r="A2077" t="str">
            <v>2002Intentional self-harmMaleAllEth</v>
          </cell>
          <cell r="B2077">
            <v>2002</v>
          </cell>
          <cell r="C2077" t="str">
            <v>Intentional self-harm</v>
          </cell>
          <cell r="D2077" t="str">
            <v>Male</v>
          </cell>
          <cell r="E2077" t="str">
            <v>AllEth</v>
          </cell>
          <cell r="F2077">
            <v>356</v>
          </cell>
          <cell r="G2077">
            <v>18.167720892576899</v>
          </cell>
        </row>
        <row r="2078">
          <cell r="A2078" t="str">
            <v>2002Ischaemic heart diseaseMaleAllEth</v>
          </cell>
          <cell r="B2078">
            <v>2002</v>
          </cell>
          <cell r="C2078" t="str">
            <v>Ischaemic heart disease</v>
          </cell>
          <cell r="D2078" t="str">
            <v>Male</v>
          </cell>
          <cell r="E2078" t="str">
            <v>AllEth</v>
          </cell>
          <cell r="F2078">
            <v>3323</v>
          </cell>
          <cell r="G2078">
            <v>133.91732692494699</v>
          </cell>
        </row>
        <row r="2079">
          <cell r="A2079" t="str">
            <v>2002Motor vehicle accidentsMaleAllEth</v>
          </cell>
          <cell r="B2079">
            <v>2002</v>
          </cell>
          <cell r="C2079" t="str">
            <v>Motor vehicle accidents</v>
          </cell>
          <cell r="D2079" t="str">
            <v>Male</v>
          </cell>
          <cell r="E2079" t="str">
            <v>AllEth</v>
          </cell>
          <cell r="F2079">
            <v>313</v>
          </cell>
          <cell r="G2079">
            <v>16.130066450480602</v>
          </cell>
        </row>
        <row r="2080">
          <cell r="A2080" t="str">
            <v>2002Other forms of heart diseaseMaleAllEth</v>
          </cell>
          <cell r="B2080">
            <v>2002</v>
          </cell>
          <cell r="C2080" t="str">
            <v>Other forms of heart disease</v>
          </cell>
          <cell r="D2080" t="str">
            <v>Male</v>
          </cell>
          <cell r="E2080" t="str">
            <v>AllEth</v>
          </cell>
          <cell r="F2080">
            <v>576</v>
          </cell>
          <cell r="G2080">
            <v>23.792692528465398</v>
          </cell>
        </row>
        <row r="2081">
          <cell r="A2081" t="str">
            <v>2003All cancerMaleAllEth</v>
          </cell>
          <cell r="B2081">
            <v>2003</v>
          </cell>
          <cell r="C2081" t="str">
            <v>All cancer</v>
          </cell>
          <cell r="D2081" t="str">
            <v>Male</v>
          </cell>
          <cell r="E2081" t="str">
            <v>AllEth</v>
          </cell>
          <cell r="F2081">
            <v>4294</v>
          </cell>
          <cell r="G2081">
            <v>170.44943782136801</v>
          </cell>
        </row>
        <row r="2082">
          <cell r="A2082" t="str">
            <v>2003All deathsMaleAllEth</v>
          </cell>
          <cell r="B2082">
            <v>2003</v>
          </cell>
          <cell r="C2082" t="str">
            <v>All deaths</v>
          </cell>
          <cell r="D2082" t="str">
            <v>Male</v>
          </cell>
          <cell r="E2082" t="str">
            <v>AllEth</v>
          </cell>
          <cell r="F2082">
            <v>14067</v>
          </cell>
          <cell r="G2082">
            <v>569.77503605485595</v>
          </cell>
        </row>
        <row r="2083">
          <cell r="A2083" t="str">
            <v>2003AssaultMaleAllEth</v>
          </cell>
          <cell r="B2083">
            <v>2003</v>
          </cell>
          <cell r="C2083" t="str">
            <v>Assault</v>
          </cell>
          <cell r="D2083" t="str">
            <v>Male</v>
          </cell>
          <cell r="E2083" t="str">
            <v>AllEth</v>
          </cell>
          <cell r="F2083">
            <v>40</v>
          </cell>
          <cell r="G2083">
            <v>2.08965319338773</v>
          </cell>
        </row>
        <row r="2084">
          <cell r="A2084" t="str">
            <v>2003Cerebrovascular diseaseMaleAllEth</v>
          </cell>
          <cell r="B2084">
            <v>2003</v>
          </cell>
          <cell r="C2084" t="str">
            <v>Cerebrovascular disease</v>
          </cell>
          <cell r="D2084" t="str">
            <v>Male</v>
          </cell>
          <cell r="E2084" t="str">
            <v>AllEth</v>
          </cell>
          <cell r="F2084">
            <v>969</v>
          </cell>
          <cell r="G2084">
            <v>37.601262704892299</v>
          </cell>
        </row>
        <row r="2085">
          <cell r="A2085" t="str">
            <v>2003Chronic lower respiratory diseasesMaleAllEth</v>
          </cell>
          <cell r="B2085">
            <v>2003</v>
          </cell>
          <cell r="C2085" t="str">
            <v>Chronic lower respiratory diseases</v>
          </cell>
          <cell r="D2085" t="str">
            <v>Male</v>
          </cell>
          <cell r="E2085" t="str">
            <v>AllEth</v>
          </cell>
          <cell r="F2085">
            <v>969</v>
          </cell>
          <cell r="G2085">
            <v>37.0681242402622</v>
          </cell>
        </row>
        <row r="2086">
          <cell r="A2086" t="str">
            <v>2003Diabetes mellitusMaleAllEth</v>
          </cell>
          <cell r="B2086">
            <v>2003</v>
          </cell>
          <cell r="C2086" t="str">
            <v>Diabetes mellitus</v>
          </cell>
          <cell r="D2086" t="str">
            <v>Male</v>
          </cell>
          <cell r="E2086" t="str">
            <v>AllEth</v>
          </cell>
          <cell r="F2086">
            <v>436</v>
          </cell>
          <cell r="G2086">
            <v>17.260713290034801</v>
          </cell>
        </row>
        <row r="2087">
          <cell r="A2087" t="str">
            <v>2003Influenza and pneumoniaMaleAllEth</v>
          </cell>
          <cell r="B2087">
            <v>2003</v>
          </cell>
          <cell r="C2087" t="str">
            <v>Influenza and pneumonia</v>
          </cell>
          <cell r="D2087" t="str">
            <v>Male</v>
          </cell>
          <cell r="E2087" t="str">
            <v>AllEth</v>
          </cell>
          <cell r="F2087">
            <v>154</v>
          </cell>
          <cell r="G2087">
            <v>6.1416723522120398</v>
          </cell>
        </row>
        <row r="2088">
          <cell r="A2088" t="str">
            <v>2003Intentional self-harmMaleAllEth</v>
          </cell>
          <cell r="B2088">
            <v>2003</v>
          </cell>
          <cell r="C2088" t="str">
            <v>Intentional self-harm</v>
          </cell>
          <cell r="D2088" t="str">
            <v>Male</v>
          </cell>
          <cell r="E2088" t="str">
            <v>AllEth</v>
          </cell>
          <cell r="F2088">
            <v>380</v>
          </cell>
          <cell r="G2088">
            <v>18.574084657112099</v>
          </cell>
        </row>
        <row r="2089">
          <cell r="A2089" t="str">
            <v>2003Ischaemic heart diseaseMaleAllEth</v>
          </cell>
          <cell r="B2089">
            <v>2003</v>
          </cell>
          <cell r="C2089" t="str">
            <v>Ischaemic heart disease</v>
          </cell>
          <cell r="D2089" t="str">
            <v>Male</v>
          </cell>
          <cell r="E2089" t="str">
            <v>AllEth</v>
          </cell>
          <cell r="F2089">
            <v>3247</v>
          </cell>
          <cell r="G2089">
            <v>127.290613955152</v>
          </cell>
        </row>
        <row r="2090">
          <cell r="A2090" t="str">
            <v>2003Motor vehicle accidentsMaleAllEth</v>
          </cell>
          <cell r="B2090">
            <v>2003</v>
          </cell>
          <cell r="C2090" t="str">
            <v>Motor vehicle accidents</v>
          </cell>
          <cell r="D2090" t="str">
            <v>Male</v>
          </cell>
          <cell r="E2090" t="str">
            <v>AllEth</v>
          </cell>
          <cell r="F2090">
            <v>336</v>
          </cell>
          <cell r="G2090">
            <v>17.236483148687899</v>
          </cell>
        </row>
        <row r="2091">
          <cell r="A2091" t="str">
            <v>2003Other forms of heart diseaseMaleAllEth</v>
          </cell>
          <cell r="B2091">
            <v>2003</v>
          </cell>
          <cell r="C2091" t="str">
            <v>Other forms of heart disease</v>
          </cell>
          <cell r="D2091" t="str">
            <v>Male</v>
          </cell>
          <cell r="E2091" t="str">
            <v>AllEth</v>
          </cell>
          <cell r="F2091">
            <v>602</v>
          </cell>
          <cell r="G2091">
            <v>24.054584092375901</v>
          </cell>
        </row>
        <row r="2092">
          <cell r="A2092" t="str">
            <v>2004All cancerMaleAllEth</v>
          </cell>
          <cell r="B2092">
            <v>2004</v>
          </cell>
          <cell r="C2092" t="str">
            <v>All cancer</v>
          </cell>
          <cell r="D2092" t="str">
            <v>Male</v>
          </cell>
          <cell r="E2092" t="str">
            <v>AllEth</v>
          </cell>
          <cell r="F2092">
            <v>4247</v>
          </cell>
          <cell r="G2092">
            <v>164.476540578547</v>
          </cell>
        </row>
        <row r="2093">
          <cell r="A2093" t="str">
            <v>2004All deathsMaleAllEth</v>
          </cell>
          <cell r="B2093">
            <v>2004</v>
          </cell>
          <cell r="C2093" t="str">
            <v>All deaths</v>
          </cell>
          <cell r="D2093" t="str">
            <v>Male</v>
          </cell>
          <cell r="E2093" t="str">
            <v>AllEth</v>
          </cell>
          <cell r="F2093">
            <v>14202</v>
          </cell>
          <cell r="G2093">
            <v>559.31609440382795</v>
          </cell>
        </row>
        <row r="2094">
          <cell r="A2094" t="str">
            <v>2004AssaultMaleAllEth</v>
          </cell>
          <cell r="B2094">
            <v>2004</v>
          </cell>
          <cell r="C2094" t="str">
            <v>Assault</v>
          </cell>
          <cell r="D2094" t="str">
            <v>Male</v>
          </cell>
          <cell r="E2094" t="str">
            <v>AllEth</v>
          </cell>
          <cell r="F2094">
            <v>35</v>
          </cell>
          <cell r="G2094">
            <v>1.71873445438034</v>
          </cell>
        </row>
        <row r="2095">
          <cell r="A2095" t="str">
            <v>2004Cerebrovascular diseaseMaleAllEth</v>
          </cell>
          <cell r="B2095">
            <v>2004</v>
          </cell>
          <cell r="C2095" t="str">
            <v>Cerebrovascular disease</v>
          </cell>
          <cell r="D2095" t="str">
            <v>Male</v>
          </cell>
          <cell r="E2095" t="str">
            <v>AllEth</v>
          </cell>
          <cell r="F2095">
            <v>1048</v>
          </cell>
          <cell r="G2095">
            <v>39.0613977286664</v>
          </cell>
        </row>
        <row r="2096">
          <cell r="A2096" t="str">
            <v>2004Chronic lower respiratory diseasesMaleAllEth</v>
          </cell>
          <cell r="B2096">
            <v>2004</v>
          </cell>
          <cell r="C2096" t="str">
            <v>Chronic lower respiratory diseases</v>
          </cell>
          <cell r="D2096" t="str">
            <v>Male</v>
          </cell>
          <cell r="E2096" t="str">
            <v>AllEth</v>
          </cell>
          <cell r="F2096">
            <v>944</v>
          </cell>
          <cell r="G2096">
            <v>35.031236651283997</v>
          </cell>
        </row>
        <row r="2097">
          <cell r="A2097" t="str">
            <v>2004Diabetes mellitusMaleAllEth</v>
          </cell>
          <cell r="B2097">
            <v>2004</v>
          </cell>
          <cell r="C2097" t="str">
            <v>Diabetes mellitus</v>
          </cell>
          <cell r="D2097" t="str">
            <v>Male</v>
          </cell>
          <cell r="E2097" t="str">
            <v>AllEth</v>
          </cell>
          <cell r="F2097">
            <v>438</v>
          </cell>
          <cell r="G2097">
            <v>16.9354165053423</v>
          </cell>
        </row>
        <row r="2098">
          <cell r="A2098" t="str">
            <v>2004Influenza and pneumoniaMaleAllEth</v>
          </cell>
          <cell r="B2098">
            <v>2004</v>
          </cell>
          <cell r="C2098" t="str">
            <v>Influenza and pneumonia</v>
          </cell>
          <cell r="D2098" t="str">
            <v>Male</v>
          </cell>
          <cell r="E2098" t="str">
            <v>AllEth</v>
          </cell>
          <cell r="F2098">
            <v>165</v>
          </cell>
          <cell r="G2098">
            <v>6.4434289055393803</v>
          </cell>
        </row>
        <row r="2099">
          <cell r="A2099" t="str">
            <v>2004Intentional self-harmMaleAllEth</v>
          </cell>
          <cell r="B2099">
            <v>2004</v>
          </cell>
          <cell r="C2099" t="str">
            <v>Intentional self-harm</v>
          </cell>
          <cell r="D2099" t="str">
            <v>Male</v>
          </cell>
          <cell r="E2099" t="str">
            <v>AllEth</v>
          </cell>
          <cell r="F2099">
            <v>382</v>
          </cell>
          <cell r="G2099">
            <v>18.725315817265901</v>
          </cell>
        </row>
        <row r="2100">
          <cell r="A2100" t="str">
            <v>2004Ischaemic heart diseaseMaleAllEth</v>
          </cell>
          <cell r="B2100">
            <v>2004</v>
          </cell>
          <cell r="C2100" t="str">
            <v>Ischaemic heart disease</v>
          </cell>
          <cell r="D2100" t="str">
            <v>Male</v>
          </cell>
          <cell r="E2100" t="str">
            <v>AllEth</v>
          </cell>
          <cell r="F2100">
            <v>3367</v>
          </cell>
          <cell r="G2100">
            <v>128.330760509323</v>
          </cell>
        </row>
        <row r="2101">
          <cell r="A2101" t="str">
            <v>2004Motor vehicle accidentsMaleAllEth</v>
          </cell>
          <cell r="B2101">
            <v>2004</v>
          </cell>
          <cell r="C2101" t="str">
            <v>Motor vehicle accidents</v>
          </cell>
          <cell r="D2101" t="str">
            <v>Male</v>
          </cell>
          <cell r="E2101" t="str">
            <v>AllEth</v>
          </cell>
          <cell r="F2101">
            <v>314</v>
          </cell>
          <cell r="G2101">
            <v>15.5852533001061</v>
          </cell>
        </row>
        <row r="2102">
          <cell r="A2102" t="str">
            <v>2004Other forms of heart diseaseMaleAllEth</v>
          </cell>
          <cell r="B2102">
            <v>2004</v>
          </cell>
          <cell r="C2102" t="str">
            <v>Other forms of heart disease</v>
          </cell>
          <cell r="D2102" t="str">
            <v>Male</v>
          </cell>
          <cell r="E2102" t="str">
            <v>AllEth</v>
          </cell>
          <cell r="F2102">
            <v>531</v>
          </cell>
          <cell r="G2102">
            <v>20.8909935243814</v>
          </cell>
        </row>
        <row r="2103">
          <cell r="A2103" t="str">
            <v>2005All cancerMaleAllEth</v>
          </cell>
          <cell r="B2103">
            <v>2005</v>
          </cell>
          <cell r="C2103" t="str">
            <v>All cancer</v>
          </cell>
          <cell r="D2103" t="str">
            <v>Male</v>
          </cell>
          <cell r="E2103" t="str">
            <v>AllEth</v>
          </cell>
          <cell r="F2103">
            <v>4184</v>
          </cell>
          <cell r="G2103">
            <v>156.96869384987801</v>
          </cell>
        </row>
        <row r="2104">
          <cell r="A2104" t="str">
            <v>2005All deathsMaleAllEth</v>
          </cell>
          <cell r="B2104">
            <v>2005</v>
          </cell>
          <cell r="C2104" t="str">
            <v>All deaths</v>
          </cell>
          <cell r="D2104" t="str">
            <v>Male</v>
          </cell>
          <cell r="E2104" t="str">
            <v>AllEth</v>
          </cell>
          <cell r="F2104">
            <v>13492</v>
          </cell>
          <cell r="G2104">
            <v>517.05566705675506</v>
          </cell>
        </row>
        <row r="2105">
          <cell r="A2105" t="str">
            <v>2005AssaultMaleAllEth</v>
          </cell>
          <cell r="B2105">
            <v>2005</v>
          </cell>
          <cell r="C2105" t="str">
            <v>Assault</v>
          </cell>
          <cell r="D2105" t="str">
            <v>Male</v>
          </cell>
          <cell r="E2105" t="str">
            <v>AllEth</v>
          </cell>
          <cell r="F2105">
            <v>38</v>
          </cell>
          <cell r="G2105">
            <v>1.8521433728341801</v>
          </cell>
        </row>
        <row r="2106">
          <cell r="A2106" t="str">
            <v>2005Cerebrovascular diseaseMaleAllEth</v>
          </cell>
          <cell r="B2106">
            <v>2005</v>
          </cell>
          <cell r="C2106" t="str">
            <v>Cerebrovascular disease</v>
          </cell>
          <cell r="D2106" t="str">
            <v>Male</v>
          </cell>
          <cell r="E2106" t="str">
            <v>AllEth</v>
          </cell>
          <cell r="F2106">
            <v>940</v>
          </cell>
          <cell r="G2106">
            <v>34.037027337282602</v>
          </cell>
        </row>
        <row r="2107">
          <cell r="A2107" t="str">
            <v>2005Chronic lower respiratory diseasesMaleAllEth</v>
          </cell>
          <cell r="B2107">
            <v>2005</v>
          </cell>
          <cell r="C2107" t="str">
            <v>Chronic lower respiratory diseases</v>
          </cell>
          <cell r="D2107" t="str">
            <v>Male</v>
          </cell>
          <cell r="E2107" t="str">
            <v>AllEth</v>
          </cell>
          <cell r="F2107">
            <v>803</v>
          </cell>
          <cell r="G2107">
            <v>28.7754281648762</v>
          </cell>
        </row>
        <row r="2108">
          <cell r="A2108" t="str">
            <v>2005Diabetes mellitusMaleAllEth</v>
          </cell>
          <cell r="B2108">
            <v>2005</v>
          </cell>
          <cell r="C2108" t="str">
            <v>Diabetes mellitus</v>
          </cell>
          <cell r="D2108" t="str">
            <v>Male</v>
          </cell>
          <cell r="E2108" t="str">
            <v>AllEth</v>
          </cell>
          <cell r="F2108">
            <v>447</v>
          </cell>
          <cell r="G2108">
            <v>16.713763192591301</v>
          </cell>
        </row>
        <row r="2109">
          <cell r="A2109" t="str">
            <v>2005Influenza and pneumoniaMaleAllEth</v>
          </cell>
          <cell r="B2109">
            <v>2005</v>
          </cell>
          <cell r="C2109" t="str">
            <v>Influenza and pneumonia</v>
          </cell>
          <cell r="D2109" t="str">
            <v>Male</v>
          </cell>
          <cell r="E2109" t="str">
            <v>AllEth</v>
          </cell>
          <cell r="F2109">
            <v>139</v>
          </cell>
          <cell r="G2109">
            <v>5.2356393730564301</v>
          </cell>
        </row>
        <row r="2110">
          <cell r="A2110" t="str">
            <v>2005Intentional self-harmMaleAllEth</v>
          </cell>
          <cell r="B2110">
            <v>2005</v>
          </cell>
          <cell r="C2110" t="str">
            <v>Intentional self-harm</v>
          </cell>
          <cell r="D2110" t="str">
            <v>Male</v>
          </cell>
          <cell r="E2110" t="str">
            <v>AllEth</v>
          </cell>
          <cell r="F2110">
            <v>383</v>
          </cell>
          <cell r="G2110">
            <v>18.722380905625801</v>
          </cell>
        </row>
        <row r="2111">
          <cell r="A2111" t="str">
            <v>2005Ischaemic heart diseaseMaleAllEth</v>
          </cell>
          <cell r="B2111">
            <v>2005</v>
          </cell>
          <cell r="C2111" t="str">
            <v>Ischaemic heart disease</v>
          </cell>
          <cell r="D2111" t="str">
            <v>Male</v>
          </cell>
          <cell r="E2111" t="str">
            <v>AllEth</v>
          </cell>
          <cell r="F2111">
            <v>3059</v>
          </cell>
          <cell r="G2111">
            <v>112.620188059646</v>
          </cell>
        </row>
        <row r="2112">
          <cell r="A2112" t="str">
            <v>2005Motor vehicle accidentsMaleAllEth</v>
          </cell>
          <cell r="B2112">
            <v>2005</v>
          </cell>
          <cell r="C2112" t="str">
            <v>Motor vehicle accidents</v>
          </cell>
          <cell r="D2112" t="str">
            <v>Male</v>
          </cell>
          <cell r="E2112" t="str">
            <v>AllEth</v>
          </cell>
          <cell r="F2112">
            <v>307</v>
          </cell>
          <cell r="G2112">
            <v>15.259961161120501</v>
          </cell>
        </row>
        <row r="2113">
          <cell r="A2113" t="str">
            <v>2005Other forms of heart diseaseMaleAllEth</v>
          </cell>
          <cell r="B2113">
            <v>2005</v>
          </cell>
          <cell r="C2113" t="str">
            <v>Other forms of heart disease</v>
          </cell>
          <cell r="D2113" t="str">
            <v>Male</v>
          </cell>
          <cell r="E2113" t="str">
            <v>AllEth</v>
          </cell>
          <cell r="F2113">
            <v>507</v>
          </cell>
          <cell r="G2113">
            <v>19.230506276700801</v>
          </cell>
        </row>
        <row r="2114">
          <cell r="A2114" t="str">
            <v>2006All cancerMaleAllEth</v>
          </cell>
          <cell r="B2114">
            <v>2006</v>
          </cell>
          <cell r="C2114" t="str">
            <v>All cancer</v>
          </cell>
          <cell r="D2114" t="str">
            <v>Male</v>
          </cell>
          <cell r="E2114" t="str">
            <v>AllEth</v>
          </cell>
          <cell r="F2114">
            <v>4139</v>
          </cell>
          <cell r="G2114">
            <v>151.15713870021</v>
          </cell>
        </row>
        <row r="2115">
          <cell r="A2115" t="str">
            <v>2006All deathsMaleAllEth</v>
          </cell>
          <cell r="B2115">
            <v>2006</v>
          </cell>
          <cell r="C2115" t="str">
            <v>All deaths</v>
          </cell>
          <cell r="D2115" t="str">
            <v>Male</v>
          </cell>
          <cell r="E2115" t="str">
            <v>AllEth</v>
          </cell>
          <cell r="F2115">
            <v>14014</v>
          </cell>
          <cell r="G2115">
            <v>517.55587777710696</v>
          </cell>
        </row>
        <row r="2116">
          <cell r="A2116" t="str">
            <v>2006AssaultMaleAllEth</v>
          </cell>
          <cell r="B2116">
            <v>2006</v>
          </cell>
          <cell r="C2116" t="str">
            <v>Assault</v>
          </cell>
          <cell r="D2116" t="str">
            <v>Male</v>
          </cell>
          <cell r="E2116" t="str">
            <v>AllEth</v>
          </cell>
          <cell r="F2116">
            <v>41</v>
          </cell>
          <cell r="G2116">
            <v>2.05752195882613</v>
          </cell>
        </row>
        <row r="2117">
          <cell r="A2117" t="str">
            <v>2006Cerebrovascular diseaseMaleAllEth</v>
          </cell>
          <cell r="B2117">
            <v>2006</v>
          </cell>
          <cell r="C2117" t="str">
            <v>Cerebrovascular disease</v>
          </cell>
          <cell r="D2117" t="str">
            <v>Male</v>
          </cell>
          <cell r="E2117" t="str">
            <v>AllEth</v>
          </cell>
          <cell r="F2117">
            <v>999</v>
          </cell>
          <cell r="G2117">
            <v>34.577854611613198</v>
          </cell>
        </row>
        <row r="2118">
          <cell r="A2118" t="str">
            <v>2006Chronic lower respiratory diseasesMaleAllEth</v>
          </cell>
          <cell r="B2118">
            <v>2006</v>
          </cell>
          <cell r="C2118" t="str">
            <v>Chronic lower respiratory diseases</v>
          </cell>
          <cell r="D2118" t="str">
            <v>Male</v>
          </cell>
          <cell r="E2118" t="str">
            <v>AllEth</v>
          </cell>
          <cell r="F2118">
            <v>857</v>
          </cell>
          <cell r="G2118">
            <v>29.734667896787801</v>
          </cell>
        </row>
        <row r="2119">
          <cell r="A2119" t="str">
            <v>2006Diabetes mellitusMaleAllEth</v>
          </cell>
          <cell r="B2119">
            <v>2006</v>
          </cell>
          <cell r="C2119" t="str">
            <v>Diabetes mellitus</v>
          </cell>
          <cell r="D2119" t="str">
            <v>Male</v>
          </cell>
          <cell r="E2119" t="str">
            <v>AllEth</v>
          </cell>
          <cell r="F2119">
            <v>446</v>
          </cell>
          <cell r="G2119">
            <v>16.087059732113101</v>
          </cell>
        </row>
        <row r="2120">
          <cell r="A2120" t="str">
            <v>2006Influenza and pneumoniaMaleAllEth</v>
          </cell>
          <cell r="B2120">
            <v>2006</v>
          </cell>
          <cell r="C2120" t="str">
            <v>Influenza and pneumonia</v>
          </cell>
          <cell r="D2120" t="str">
            <v>Male</v>
          </cell>
          <cell r="E2120" t="str">
            <v>AllEth</v>
          </cell>
          <cell r="F2120">
            <v>175</v>
          </cell>
          <cell r="G2120">
            <v>6.1872330836526297</v>
          </cell>
        </row>
        <row r="2121">
          <cell r="A2121" t="str">
            <v>2006Intentional self-harmMaleAllEth</v>
          </cell>
          <cell r="B2121">
            <v>2006</v>
          </cell>
          <cell r="C2121" t="str">
            <v>Intentional self-harm</v>
          </cell>
          <cell r="D2121" t="str">
            <v>Male</v>
          </cell>
          <cell r="E2121" t="str">
            <v>AllEth</v>
          </cell>
          <cell r="F2121">
            <v>387</v>
          </cell>
          <cell r="G2121">
            <v>18.521171460464299</v>
          </cell>
        </row>
        <row r="2122">
          <cell r="A2122" t="str">
            <v>2006Ischaemic heart diseaseMaleAllEth</v>
          </cell>
          <cell r="B2122">
            <v>2006</v>
          </cell>
          <cell r="C2122" t="str">
            <v>Ischaemic heart disease</v>
          </cell>
          <cell r="D2122" t="str">
            <v>Male</v>
          </cell>
          <cell r="E2122" t="str">
            <v>AllEth</v>
          </cell>
          <cell r="F2122">
            <v>3134</v>
          </cell>
          <cell r="G2122">
            <v>110.862297700461</v>
          </cell>
        </row>
        <row r="2123">
          <cell r="A2123" t="str">
            <v>2006Motor vehicle accidentsMaleAllEth</v>
          </cell>
          <cell r="B2123">
            <v>2006</v>
          </cell>
          <cell r="C2123" t="str">
            <v>Motor vehicle accidents</v>
          </cell>
          <cell r="D2123" t="str">
            <v>Male</v>
          </cell>
          <cell r="E2123" t="str">
            <v>AllEth</v>
          </cell>
          <cell r="F2123">
            <v>283</v>
          </cell>
          <cell r="G2123">
            <v>13.5925619800094</v>
          </cell>
        </row>
        <row r="2124">
          <cell r="A2124" t="str">
            <v>2006Other forms of heart diseaseMaleAllEth</v>
          </cell>
          <cell r="B2124">
            <v>2006</v>
          </cell>
          <cell r="C2124" t="str">
            <v>Other forms of heart disease</v>
          </cell>
          <cell r="D2124" t="str">
            <v>Male</v>
          </cell>
          <cell r="E2124" t="str">
            <v>AllEth</v>
          </cell>
          <cell r="F2124">
            <v>527</v>
          </cell>
          <cell r="G2124">
            <v>18.934089526018798</v>
          </cell>
        </row>
        <row r="2125">
          <cell r="A2125" t="str">
            <v>2007All cancerMaleAllEth</v>
          </cell>
          <cell r="B2125">
            <v>2007</v>
          </cell>
          <cell r="C2125" t="str">
            <v>All cancer</v>
          </cell>
          <cell r="D2125" t="str">
            <v>Male</v>
          </cell>
          <cell r="E2125" t="str">
            <v>AllEth</v>
          </cell>
          <cell r="F2125">
            <v>4540</v>
          </cell>
          <cell r="G2125">
            <v>159.79783487602799</v>
          </cell>
        </row>
        <row r="2126">
          <cell r="A2126" t="str">
            <v>2007All deathsMaleAllEth</v>
          </cell>
          <cell r="B2126">
            <v>2007</v>
          </cell>
          <cell r="C2126" t="str">
            <v>All deaths</v>
          </cell>
          <cell r="D2126" t="str">
            <v>Male</v>
          </cell>
          <cell r="E2126" t="str">
            <v>AllEth</v>
          </cell>
          <cell r="F2126">
            <v>14333</v>
          </cell>
          <cell r="G2126">
            <v>513.23931586431797</v>
          </cell>
        </row>
        <row r="2127">
          <cell r="A2127" t="str">
            <v>2007AssaultMaleAllEth</v>
          </cell>
          <cell r="B2127">
            <v>2007</v>
          </cell>
          <cell r="C2127" t="str">
            <v>Assault</v>
          </cell>
          <cell r="D2127" t="str">
            <v>Male</v>
          </cell>
          <cell r="E2127" t="str">
            <v>AllEth</v>
          </cell>
          <cell r="F2127">
            <v>31</v>
          </cell>
          <cell r="G2127">
            <v>1.5407966953853001</v>
          </cell>
        </row>
        <row r="2128">
          <cell r="A2128" t="str">
            <v>2007Cerebrovascular diseaseMaleAllEth</v>
          </cell>
          <cell r="B2128">
            <v>2007</v>
          </cell>
          <cell r="C2128" t="str">
            <v>Cerebrovascular disease</v>
          </cell>
          <cell r="D2128" t="str">
            <v>Male</v>
          </cell>
          <cell r="E2128" t="str">
            <v>AllEth</v>
          </cell>
          <cell r="F2128">
            <v>986</v>
          </cell>
          <cell r="G2128">
            <v>32.956574718431497</v>
          </cell>
        </row>
        <row r="2129">
          <cell r="A2129" t="str">
            <v>2007Chronic lower respiratory diseasesMaleAllEth</v>
          </cell>
          <cell r="B2129">
            <v>2007</v>
          </cell>
          <cell r="C2129" t="str">
            <v>Chronic lower respiratory diseases</v>
          </cell>
          <cell r="D2129" t="str">
            <v>Male</v>
          </cell>
          <cell r="E2129" t="str">
            <v>AllEth</v>
          </cell>
          <cell r="F2129">
            <v>849</v>
          </cell>
          <cell r="G2129">
            <v>28.3389761407987</v>
          </cell>
        </row>
        <row r="2130">
          <cell r="A2130" t="str">
            <v>2007Diabetes mellitusMaleAllEth</v>
          </cell>
          <cell r="B2130">
            <v>2007</v>
          </cell>
          <cell r="C2130" t="str">
            <v>Diabetes mellitus</v>
          </cell>
          <cell r="D2130" t="str">
            <v>Male</v>
          </cell>
          <cell r="E2130" t="str">
            <v>AllEth</v>
          </cell>
          <cell r="F2130">
            <v>440</v>
          </cell>
          <cell r="G2130">
            <v>15.5122876251144</v>
          </cell>
        </row>
        <row r="2131">
          <cell r="A2131" t="str">
            <v>2007Influenza and pneumoniaMaleAllEth</v>
          </cell>
          <cell r="B2131">
            <v>2007</v>
          </cell>
          <cell r="C2131" t="str">
            <v>Influenza and pneumonia</v>
          </cell>
          <cell r="D2131" t="str">
            <v>Male</v>
          </cell>
          <cell r="E2131" t="str">
            <v>AllEth</v>
          </cell>
          <cell r="F2131">
            <v>145</v>
          </cell>
          <cell r="G2131">
            <v>4.8925192105241102</v>
          </cell>
        </row>
        <row r="2132">
          <cell r="A2132" t="str">
            <v>2007Intentional self-harmMaleAllEth</v>
          </cell>
          <cell r="B2132">
            <v>2007</v>
          </cell>
          <cell r="C2132" t="str">
            <v>Intentional self-harm</v>
          </cell>
          <cell r="D2132" t="str">
            <v>Male</v>
          </cell>
          <cell r="E2132" t="str">
            <v>AllEth</v>
          </cell>
          <cell r="F2132">
            <v>381</v>
          </cell>
          <cell r="G2132">
            <v>17.981880281474702</v>
          </cell>
        </row>
        <row r="2133">
          <cell r="A2133" t="str">
            <v>2007Ischaemic heart diseaseMaleAllEth</v>
          </cell>
          <cell r="B2133">
            <v>2007</v>
          </cell>
          <cell r="C2133" t="str">
            <v>Ischaemic heart disease</v>
          </cell>
          <cell r="D2133" t="str">
            <v>Male</v>
          </cell>
          <cell r="E2133" t="str">
            <v>AllEth</v>
          </cell>
          <cell r="F2133">
            <v>3016</v>
          </cell>
          <cell r="G2133">
            <v>103.749793791624</v>
          </cell>
        </row>
        <row r="2134">
          <cell r="A2134" t="str">
            <v>2007Motor vehicle accidentsMaleAllEth</v>
          </cell>
          <cell r="B2134">
            <v>2007</v>
          </cell>
          <cell r="C2134" t="str">
            <v>Motor vehicle accidents</v>
          </cell>
          <cell r="D2134" t="str">
            <v>Male</v>
          </cell>
          <cell r="E2134" t="str">
            <v>AllEth</v>
          </cell>
          <cell r="F2134">
            <v>300</v>
          </cell>
          <cell r="G2134">
            <v>14.802495932438299</v>
          </cell>
        </row>
        <row r="2135">
          <cell r="A2135" t="str">
            <v>2007Other forms of heart diseaseMaleAllEth</v>
          </cell>
          <cell r="B2135">
            <v>2007</v>
          </cell>
          <cell r="C2135" t="str">
            <v>Other forms of heart disease</v>
          </cell>
          <cell r="D2135" t="str">
            <v>Male</v>
          </cell>
          <cell r="E2135" t="str">
            <v>AllEth</v>
          </cell>
          <cell r="F2135">
            <v>504</v>
          </cell>
          <cell r="G2135">
            <v>17.592404728259801</v>
          </cell>
        </row>
        <row r="2136">
          <cell r="A2136" t="str">
            <v>2008All cancerMaleAllEth</v>
          </cell>
          <cell r="B2136">
            <v>2008</v>
          </cell>
          <cell r="C2136" t="str">
            <v>All cancer</v>
          </cell>
          <cell r="D2136" t="str">
            <v>Male</v>
          </cell>
          <cell r="E2136" t="str">
            <v>AllEth</v>
          </cell>
          <cell r="F2136">
            <v>4561</v>
          </cell>
          <cell r="G2136">
            <v>155.602598013848</v>
          </cell>
        </row>
        <row r="2137">
          <cell r="A2137" t="str">
            <v>2008All deathsMaleAllEth</v>
          </cell>
          <cell r="B2137">
            <v>2008</v>
          </cell>
          <cell r="C2137" t="str">
            <v>All deaths</v>
          </cell>
          <cell r="D2137" t="str">
            <v>Male</v>
          </cell>
          <cell r="E2137" t="str">
            <v>AllEth</v>
          </cell>
          <cell r="F2137">
            <v>14590</v>
          </cell>
          <cell r="G2137">
            <v>506.517855147148</v>
          </cell>
        </row>
        <row r="2138">
          <cell r="A2138" t="str">
            <v>2008AssaultMaleAllEth</v>
          </cell>
          <cell r="B2138">
            <v>2008</v>
          </cell>
          <cell r="C2138" t="str">
            <v>Assault</v>
          </cell>
          <cell r="D2138" t="str">
            <v>Male</v>
          </cell>
          <cell r="E2138" t="str">
            <v>AllEth</v>
          </cell>
          <cell r="F2138">
            <v>34</v>
          </cell>
          <cell r="G2138">
            <v>1.7091144246768299</v>
          </cell>
        </row>
        <row r="2139">
          <cell r="A2139" t="str">
            <v>2008Cerebrovascular diseaseMaleAllEth</v>
          </cell>
          <cell r="B2139">
            <v>2008</v>
          </cell>
          <cell r="C2139" t="str">
            <v>Cerebrovascular disease</v>
          </cell>
          <cell r="D2139" t="str">
            <v>Male</v>
          </cell>
          <cell r="E2139" t="str">
            <v>AllEth</v>
          </cell>
          <cell r="F2139">
            <v>970</v>
          </cell>
          <cell r="G2139">
            <v>31.083698314021898</v>
          </cell>
        </row>
        <row r="2140">
          <cell r="A2140" t="str">
            <v>2008Chronic lower respiratory diseasesMaleAllEth</v>
          </cell>
          <cell r="B2140">
            <v>2008</v>
          </cell>
          <cell r="C2140" t="str">
            <v>Chronic lower respiratory diseases</v>
          </cell>
          <cell r="D2140" t="str">
            <v>Male</v>
          </cell>
          <cell r="E2140" t="str">
            <v>AllEth</v>
          </cell>
          <cell r="F2140">
            <v>915</v>
          </cell>
          <cell r="G2140">
            <v>29.680280535750999</v>
          </cell>
        </row>
        <row r="2141">
          <cell r="A2141" t="str">
            <v>2008Diabetes mellitusMaleAllEth</v>
          </cell>
          <cell r="B2141">
            <v>2008</v>
          </cell>
          <cell r="C2141" t="str">
            <v>Diabetes mellitus</v>
          </cell>
          <cell r="D2141" t="str">
            <v>Male</v>
          </cell>
          <cell r="E2141" t="str">
            <v>AllEth</v>
          </cell>
          <cell r="F2141">
            <v>463</v>
          </cell>
          <cell r="G2141">
            <v>15.652300258113399</v>
          </cell>
        </row>
        <row r="2142">
          <cell r="A2142" t="str">
            <v>2008Influenza and pneumoniaMaleAllEth</v>
          </cell>
          <cell r="B2142">
            <v>2008</v>
          </cell>
          <cell r="C2142" t="str">
            <v>Influenza and pneumonia</v>
          </cell>
          <cell r="D2142" t="str">
            <v>Male</v>
          </cell>
          <cell r="E2142" t="str">
            <v>AllEth</v>
          </cell>
          <cell r="F2142">
            <v>183</v>
          </cell>
          <cell r="G2142">
            <v>5.9676557004184403</v>
          </cell>
        </row>
        <row r="2143">
          <cell r="A2143" t="str">
            <v>2008Intentional self-harmMaleAllEth</v>
          </cell>
          <cell r="B2143">
            <v>2008</v>
          </cell>
          <cell r="C2143" t="str">
            <v>Intentional self-harm</v>
          </cell>
          <cell r="D2143" t="str">
            <v>Male</v>
          </cell>
          <cell r="E2143" t="str">
            <v>AllEth</v>
          </cell>
          <cell r="F2143">
            <v>379</v>
          </cell>
          <cell r="G2143">
            <v>17.700121249097698</v>
          </cell>
        </row>
        <row r="2144">
          <cell r="A2144" t="str">
            <v>2008Ischaemic heart diseaseMaleAllEth</v>
          </cell>
          <cell r="B2144">
            <v>2008</v>
          </cell>
          <cell r="C2144" t="str">
            <v>Ischaemic heart disease</v>
          </cell>
          <cell r="D2144" t="str">
            <v>Male</v>
          </cell>
          <cell r="E2144" t="str">
            <v>AllEth</v>
          </cell>
          <cell r="F2144">
            <v>2961</v>
          </cell>
          <cell r="G2144">
            <v>97.959858204470905</v>
          </cell>
        </row>
        <row r="2145">
          <cell r="A2145" t="str">
            <v>2008Motor vehicle accidentsMaleAllEth</v>
          </cell>
          <cell r="B2145">
            <v>2008</v>
          </cell>
          <cell r="C2145" t="str">
            <v>Motor vehicle accidents</v>
          </cell>
          <cell r="D2145" t="str">
            <v>Male</v>
          </cell>
          <cell r="E2145" t="str">
            <v>AllEth</v>
          </cell>
          <cell r="F2145">
            <v>261</v>
          </cell>
          <cell r="G2145">
            <v>12.8823360191028</v>
          </cell>
        </row>
        <row r="2146">
          <cell r="A2146" t="str">
            <v>2008Other forms of heart diseaseMaleAllEth</v>
          </cell>
          <cell r="B2146">
            <v>2008</v>
          </cell>
          <cell r="C2146" t="str">
            <v>Other forms of heart disease</v>
          </cell>
          <cell r="D2146" t="str">
            <v>Male</v>
          </cell>
          <cell r="E2146" t="str">
            <v>AllEth</v>
          </cell>
          <cell r="F2146">
            <v>557</v>
          </cell>
          <cell r="G2146">
            <v>18.664774530336299</v>
          </cell>
        </row>
        <row r="2147">
          <cell r="A2147" t="str">
            <v>2009All cancerMaleAllEth</v>
          </cell>
          <cell r="B2147">
            <v>2009</v>
          </cell>
          <cell r="C2147" t="str">
            <v>All cancer</v>
          </cell>
          <cell r="D2147" t="str">
            <v>Male</v>
          </cell>
          <cell r="E2147" t="str">
            <v>AllEth</v>
          </cell>
          <cell r="F2147">
            <v>4402</v>
          </cell>
          <cell r="G2147">
            <v>146.332584749234</v>
          </cell>
        </row>
        <row r="2148">
          <cell r="A2148" t="str">
            <v>2009All deathsMaleAllEth</v>
          </cell>
          <cell r="B2148">
            <v>2009</v>
          </cell>
          <cell r="C2148" t="str">
            <v>All deaths</v>
          </cell>
          <cell r="D2148" t="str">
            <v>Male</v>
          </cell>
          <cell r="E2148" t="str">
            <v>AllEth</v>
          </cell>
          <cell r="F2148">
            <v>14615</v>
          </cell>
          <cell r="G2148">
            <v>492.91687014742899</v>
          </cell>
        </row>
        <row r="2149">
          <cell r="A2149" t="str">
            <v>2009AssaultMaleAllEth</v>
          </cell>
          <cell r="B2149">
            <v>2009</v>
          </cell>
          <cell r="C2149" t="str">
            <v>Assault</v>
          </cell>
          <cell r="D2149" t="str">
            <v>Male</v>
          </cell>
          <cell r="E2149" t="str">
            <v>AllEth</v>
          </cell>
          <cell r="F2149">
            <v>53</v>
          </cell>
          <cell r="G2149">
            <v>2.6234148774782899</v>
          </cell>
        </row>
        <row r="2150">
          <cell r="A2150" t="str">
            <v>2009Cerebrovascular diseaseMaleAllEth</v>
          </cell>
          <cell r="B2150">
            <v>2009</v>
          </cell>
          <cell r="C2150" t="str">
            <v>Cerebrovascular disease</v>
          </cell>
          <cell r="D2150" t="str">
            <v>Male</v>
          </cell>
          <cell r="E2150" t="str">
            <v>AllEth</v>
          </cell>
          <cell r="F2150">
            <v>937</v>
          </cell>
          <cell r="G2150">
            <v>29.310040960125299</v>
          </cell>
        </row>
        <row r="2151">
          <cell r="A2151" t="str">
            <v>2009Chronic lower respiratory diseasesMaleAllEth</v>
          </cell>
          <cell r="B2151">
            <v>2009</v>
          </cell>
          <cell r="C2151" t="str">
            <v>Chronic lower respiratory diseases</v>
          </cell>
          <cell r="D2151" t="str">
            <v>Male</v>
          </cell>
          <cell r="E2151" t="str">
            <v>AllEth</v>
          </cell>
          <cell r="F2151">
            <v>844</v>
          </cell>
          <cell r="G2151">
            <v>26.569413453649101</v>
          </cell>
        </row>
        <row r="2152">
          <cell r="A2152" t="str">
            <v>2009Diabetes mellitusMaleAllEth</v>
          </cell>
          <cell r="B2152">
            <v>2009</v>
          </cell>
          <cell r="C2152" t="str">
            <v>Diabetes mellitus</v>
          </cell>
          <cell r="D2152" t="str">
            <v>Male</v>
          </cell>
          <cell r="E2152" t="str">
            <v>AllEth</v>
          </cell>
          <cell r="F2152">
            <v>482</v>
          </cell>
          <cell r="G2152">
            <v>15.9246902827176</v>
          </cell>
        </row>
        <row r="2153">
          <cell r="A2153" t="str">
            <v>2009Influenza and pneumoniaMaleAllEth</v>
          </cell>
          <cell r="B2153">
            <v>2009</v>
          </cell>
          <cell r="C2153" t="str">
            <v>Influenza and pneumonia</v>
          </cell>
          <cell r="D2153" t="str">
            <v>Male</v>
          </cell>
          <cell r="E2153" t="str">
            <v>AllEth</v>
          </cell>
          <cell r="F2153">
            <v>212</v>
          </cell>
          <cell r="G2153">
            <v>6.79718078070277</v>
          </cell>
        </row>
        <row r="2154">
          <cell r="A2154" t="str">
            <v>2009Intentional self-harmMaleAllEth</v>
          </cell>
          <cell r="B2154">
            <v>2009</v>
          </cell>
          <cell r="C2154" t="str">
            <v>Intentional self-harm</v>
          </cell>
          <cell r="D2154" t="str">
            <v>Male</v>
          </cell>
          <cell r="E2154" t="str">
            <v>AllEth</v>
          </cell>
          <cell r="F2154">
            <v>394</v>
          </cell>
          <cell r="G2154">
            <v>18.249471294450601</v>
          </cell>
        </row>
        <row r="2155">
          <cell r="A2155" t="str">
            <v>2009Ischaemic heart diseaseMaleAllEth</v>
          </cell>
          <cell r="B2155">
            <v>2009</v>
          </cell>
          <cell r="C2155" t="str">
            <v>Ischaemic heart disease</v>
          </cell>
          <cell r="D2155" t="str">
            <v>Male</v>
          </cell>
          <cell r="E2155" t="str">
            <v>AllEth</v>
          </cell>
          <cell r="F2155">
            <v>3039</v>
          </cell>
          <cell r="G2155">
            <v>97.462467204496406</v>
          </cell>
        </row>
        <row r="2156">
          <cell r="A2156" t="str">
            <v>2009Motor vehicle accidentsMaleAllEth</v>
          </cell>
          <cell r="B2156">
            <v>2009</v>
          </cell>
          <cell r="C2156" t="str">
            <v>Motor vehicle accidents</v>
          </cell>
          <cell r="D2156" t="str">
            <v>Male</v>
          </cell>
          <cell r="E2156" t="str">
            <v>AllEth</v>
          </cell>
          <cell r="F2156">
            <v>286</v>
          </cell>
          <cell r="G2156">
            <v>13.7124467404619</v>
          </cell>
        </row>
        <row r="2157">
          <cell r="A2157" t="str">
            <v>2009Other forms of heart diseaseMaleAllEth</v>
          </cell>
          <cell r="B2157">
            <v>2009</v>
          </cell>
          <cell r="C2157" t="str">
            <v>Other forms of heart disease</v>
          </cell>
          <cell r="D2157" t="str">
            <v>Male</v>
          </cell>
          <cell r="E2157" t="str">
            <v>AllEth</v>
          </cell>
          <cell r="F2157">
            <v>534</v>
          </cell>
          <cell r="G2157">
            <v>17.1974584581504</v>
          </cell>
        </row>
        <row r="2158">
          <cell r="A2158" t="str">
            <v>2010All cancerMaleAllEth</v>
          </cell>
          <cell r="B2158">
            <v>2010</v>
          </cell>
          <cell r="C2158" t="str">
            <v>All cancer</v>
          </cell>
          <cell r="D2158" t="str">
            <v>Male</v>
          </cell>
          <cell r="E2158" t="str">
            <v>AllEth</v>
          </cell>
          <cell r="F2158">
            <v>4511</v>
          </cell>
          <cell r="G2158">
            <v>145.209019691799</v>
          </cell>
        </row>
        <row r="2159">
          <cell r="A2159" t="str">
            <v>2010All deathsMaleAllEth</v>
          </cell>
          <cell r="B2159">
            <v>2010</v>
          </cell>
          <cell r="C2159" t="str">
            <v>All deaths</v>
          </cell>
          <cell r="D2159" t="str">
            <v>Male</v>
          </cell>
          <cell r="E2159" t="str">
            <v>AllEth</v>
          </cell>
          <cell r="F2159">
            <v>14338</v>
          </cell>
          <cell r="G2159">
            <v>467.63874367327998</v>
          </cell>
        </row>
        <row r="2160">
          <cell r="A2160" t="str">
            <v>2010AssaultMaleAllEth</v>
          </cell>
          <cell r="B2160">
            <v>2010</v>
          </cell>
          <cell r="C2160" t="str">
            <v>Assault</v>
          </cell>
          <cell r="D2160" t="str">
            <v>Male</v>
          </cell>
          <cell r="E2160" t="str">
            <v>AllEth</v>
          </cell>
          <cell r="F2160">
            <v>31</v>
          </cell>
          <cell r="G2160">
            <v>1.4245224147817901</v>
          </cell>
        </row>
        <row r="2161">
          <cell r="A2161" t="str">
            <v>2010Cerebrovascular diseaseMaleAllEth</v>
          </cell>
          <cell r="B2161">
            <v>2010</v>
          </cell>
          <cell r="C2161" t="str">
            <v>Cerebrovascular disease</v>
          </cell>
          <cell r="D2161" t="str">
            <v>Male</v>
          </cell>
          <cell r="E2161" t="str">
            <v>AllEth</v>
          </cell>
          <cell r="F2161">
            <v>945</v>
          </cell>
          <cell r="G2161">
            <v>28.575668683397101</v>
          </cell>
        </row>
        <row r="2162">
          <cell r="A2162" t="str">
            <v>2010Chronic lower respiratory diseasesMaleAllEth</v>
          </cell>
          <cell r="B2162">
            <v>2010</v>
          </cell>
          <cell r="C2162" t="str">
            <v>Chronic lower respiratory diseases</v>
          </cell>
          <cell r="D2162" t="str">
            <v>Male</v>
          </cell>
          <cell r="E2162" t="str">
            <v>AllEth</v>
          </cell>
          <cell r="F2162">
            <v>859</v>
          </cell>
          <cell r="G2162">
            <v>26.036859999491799</v>
          </cell>
        </row>
        <row r="2163">
          <cell r="A2163" t="str">
            <v>2010Diabetes mellitusMaleAllEth</v>
          </cell>
          <cell r="B2163">
            <v>2010</v>
          </cell>
          <cell r="C2163" t="str">
            <v>Diabetes mellitus</v>
          </cell>
          <cell r="D2163" t="str">
            <v>Male</v>
          </cell>
          <cell r="E2163" t="str">
            <v>AllEth</v>
          </cell>
          <cell r="F2163">
            <v>391</v>
          </cell>
          <cell r="G2163">
            <v>12.6302650007254</v>
          </cell>
        </row>
        <row r="2164">
          <cell r="A2164" t="str">
            <v>2010Influenza and pneumoniaMaleAllEth</v>
          </cell>
          <cell r="B2164">
            <v>2010</v>
          </cell>
          <cell r="C2164" t="str">
            <v>Influenza and pneumonia</v>
          </cell>
          <cell r="D2164" t="str">
            <v>Male</v>
          </cell>
          <cell r="E2164" t="str">
            <v>AllEth</v>
          </cell>
          <cell r="F2164">
            <v>207</v>
          </cell>
          <cell r="G2164">
            <v>6.45693236806021</v>
          </cell>
        </row>
        <row r="2165">
          <cell r="A2165" t="str">
            <v>2010Intentional self-harmMaleAllEth</v>
          </cell>
          <cell r="B2165">
            <v>2010</v>
          </cell>
          <cell r="C2165" t="str">
            <v>Intentional self-harm</v>
          </cell>
          <cell r="D2165" t="str">
            <v>Male</v>
          </cell>
          <cell r="E2165" t="str">
            <v>AllEth</v>
          </cell>
          <cell r="F2165">
            <v>387</v>
          </cell>
          <cell r="G2165">
            <v>17.638688314312301</v>
          </cell>
        </row>
        <row r="2166">
          <cell r="A2166" t="str">
            <v>2010Ischaemic heart diseaseMaleAllEth</v>
          </cell>
          <cell r="B2166">
            <v>2010</v>
          </cell>
          <cell r="C2166" t="str">
            <v>Ischaemic heart disease</v>
          </cell>
          <cell r="D2166" t="str">
            <v>Male</v>
          </cell>
          <cell r="E2166" t="str">
            <v>AllEth</v>
          </cell>
          <cell r="F2166">
            <v>2901</v>
          </cell>
          <cell r="G2166">
            <v>89.219660423530897</v>
          </cell>
        </row>
        <row r="2167">
          <cell r="A2167" t="str">
            <v>2010Motor vehicle accidentsMaleAllEth</v>
          </cell>
          <cell r="B2167">
            <v>2010</v>
          </cell>
          <cell r="C2167" t="str">
            <v>Motor vehicle accidents</v>
          </cell>
          <cell r="D2167" t="str">
            <v>Male</v>
          </cell>
          <cell r="E2167" t="str">
            <v>AllEth</v>
          </cell>
          <cell r="F2167">
            <v>293</v>
          </cell>
          <cell r="G2167">
            <v>13.5932333858528</v>
          </cell>
        </row>
        <row r="2168">
          <cell r="A2168" t="str">
            <v>2010Other forms of heart diseaseMaleAllEth</v>
          </cell>
          <cell r="B2168">
            <v>2010</v>
          </cell>
          <cell r="C2168" t="str">
            <v>Other forms of heart disease</v>
          </cell>
          <cell r="D2168" t="str">
            <v>Male</v>
          </cell>
          <cell r="E2168" t="str">
            <v>AllEth</v>
          </cell>
          <cell r="F2168">
            <v>580</v>
          </cell>
          <cell r="G2168">
            <v>18.230469969064099</v>
          </cell>
        </row>
        <row r="2169">
          <cell r="A2169" t="str">
            <v>2011All cancerMaleAllEth</v>
          </cell>
          <cell r="B2169">
            <v>2011</v>
          </cell>
          <cell r="C2169" t="str">
            <v>All cancer</v>
          </cell>
          <cell r="D2169" t="str">
            <v>Male</v>
          </cell>
          <cell r="E2169" t="str">
            <v>AllEth</v>
          </cell>
          <cell r="F2169">
            <v>4650</v>
          </cell>
          <cell r="G2169">
            <v>144.98422989524701</v>
          </cell>
        </row>
        <row r="2170">
          <cell r="A2170" t="str">
            <v>2011All deathsMaleAllEth</v>
          </cell>
          <cell r="B2170">
            <v>2011</v>
          </cell>
          <cell r="C2170" t="str">
            <v>All deaths</v>
          </cell>
          <cell r="D2170" t="str">
            <v>Male</v>
          </cell>
          <cell r="E2170" t="str">
            <v>AllEth</v>
          </cell>
          <cell r="F2170">
            <v>14940</v>
          </cell>
          <cell r="G2170">
            <v>472.04121258188502</v>
          </cell>
        </row>
        <row r="2171">
          <cell r="A2171" t="str">
            <v>2011AssaultMaleAllEth</v>
          </cell>
          <cell r="B2171">
            <v>2011</v>
          </cell>
          <cell r="C2171" t="str">
            <v>Assault</v>
          </cell>
          <cell r="D2171" t="str">
            <v>Male</v>
          </cell>
          <cell r="E2171" t="str">
            <v>AllEth</v>
          </cell>
          <cell r="F2171">
            <v>36</v>
          </cell>
          <cell r="G2171">
            <v>1.66966289127471</v>
          </cell>
        </row>
        <row r="2172">
          <cell r="A2172" t="str">
            <v>2011Cerebrovascular diseaseMaleAllEth</v>
          </cell>
          <cell r="B2172">
            <v>2011</v>
          </cell>
          <cell r="C2172" t="str">
            <v>Cerebrovascular disease</v>
          </cell>
          <cell r="D2172" t="str">
            <v>Male</v>
          </cell>
          <cell r="E2172" t="str">
            <v>AllEth</v>
          </cell>
          <cell r="F2172">
            <v>1011</v>
          </cell>
          <cell r="G2172">
            <v>29.305382078971501</v>
          </cell>
        </row>
        <row r="2173">
          <cell r="A2173" t="str">
            <v>2011Chronic lower respiratory diseasesMaleAllEth</v>
          </cell>
          <cell r="B2173">
            <v>2011</v>
          </cell>
          <cell r="C2173" t="str">
            <v>Chronic lower respiratory diseases</v>
          </cell>
          <cell r="D2173" t="str">
            <v>Male</v>
          </cell>
          <cell r="E2173" t="str">
            <v>AllEth</v>
          </cell>
          <cell r="F2173">
            <v>893</v>
          </cell>
          <cell r="G2173">
            <v>25.964055480650099</v>
          </cell>
        </row>
        <row r="2174">
          <cell r="A2174" t="str">
            <v>2011Diabetes mellitusMaleAllEth</v>
          </cell>
          <cell r="B2174">
            <v>2011</v>
          </cell>
          <cell r="C2174" t="str">
            <v>Diabetes mellitus</v>
          </cell>
          <cell r="D2174" t="str">
            <v>Male</v>
          </cell>
          <cell r="E2174" t="str">
            <v>AllEth</v>
          </cell>
          <cell r="F2174">
            <v>438</v>
          </cell>
          <cell r="G2174">
            <v>13.847725288795299</v>
          </cell>
        </row>
        <row r="2175">
          <cell r="A2175" t="str">
            <v>2011Influenza and pneumoniaMaleAllEth</v>
          </cell>
          <cell r="B2175">
            <v>2011</v>
          </cell>
          <cell r="C2175" t="str">
            <v>Influenza and pneumonia</v>
          </cell>
          <cell r="D2175" t="str">
            <v>Male</v>
          </cell>
          <cell r="E2175" t="str">
            <v>AllEth</v>
          </cell>
          <cell r="F2175">
            <v>238</v>
          </cell>
          <cell r="G2175">
            <v>6.7315920681731898</v>
          </cell>
        </row>
        <row r="2176">
          <cell r="A2176" t="str">
            <v>2011Intentional self-harmMaleAllEth</v>
          </cell>
          <cell r="B2176">
            <v>2011</v>
          </cell>
          <cell r="C2176" t="str">
            <v>Intentional self-harm</v>
          </cell>
          <cell r="D2176" t="str">
            <v>Male</v>
          </cell>
          <cell r="E2176" t="str">
            <v>AllEth</v>
          </cell>
          <cell r="F2176">
            <v>377</v>
          </cell>
          <cell r="G2176">
            <v>17.402217133944198</v>
          </cell>
        </row>
        <row r="2177">
          <cell r="A2177" t="str">
            <v>2011Ischaemic heart diseaseMaleAllEth</v>
          </cell>
          <cell r="B2177">
            <v>2011</v>
          </cell>
          <cell r="C2177" t="str">
            <v>Ischaemic heart disease</v>
          </cell>
          <cell r="D2177" t="str">
            <v>Male</v>
          </cell>
          <cell r="E2177" t="str">
            <v>AllEth</v>
          </cell>
          <cell r="F2177">
            <v>2934</v>
          </cell>
          <cell r="G2177">
            <v>87.349801981618498</v>
          </cell>
        </row>
        <row r="2178">
          <cell r="A2178" t="str">
            <v>2011Motor vehicle accidentsMaleAllEth</v>
          </cell>
          <cell r="B2178">
            <v>2011</v>
          </cell>
          <cell r="C2178" t="str">
            <v>Motor vehicle accidents</v>
          </cell>
          <cell r="D2178" t="str">
            <v>Male</v>
          </cell>
          <cell r="E2178" t="str">
            <v>AllEth</v>
          </cell>
          <cell r="F2178">
            <v>221</v>
          </cell>
          <cell r="G2178">
            <v>9.9952947839738204</v>
          </cell>
        </row>
        <row r="2179">
          <cell r="A2179" t="str">
            <v>2011Other forms of heart diseaseMaleAllEth</v>
          </cell>
          <cell r="B2179">
            <v>2011</v>
          </cell>
          <cell r="C2179" t="str">
            <v>Other forms of heart disease</v>
          </cell>
          <cell r="D2179" t="str">
            <v>Male</v>
          </cell>
          <cell r="E2179" t="str">
            <v>AllEth</v>
          </cell>
          <cell r="F2179">
            <v>569</v>
          </cell>
          <cell r="G2179">
            <v>17.241961502354201</v>
          </cell>
        </row>
        <row r="2180">
          <cell r="B2180">
            <v>2012</v>
          </cell>
          <cell r="C2180" t="str">
            <v>All cancer</v>
          </cell>
          <cell r="D2180" t="str">
            <v>Male</v>
          </cell>
          <cell r="E2180" t="str">
            <v>AllEth</v>
          </cell>
          <cell r="F2180">
            <v>4733</v>
          </cell>
          <cell r="G2180">
            <v>143.31799164245299</v>
          </cell>
        </row>
        <row r="2181">
          <cell r="B2181">
            <v>2012</v>
          </cell>
          <cell r="C2181" t="str">
            <v>All deaths</v>
          </cell>
          <cell r="D2181" t="str">
            <v>Male</v>
          </cell>
          <cell r="E2181" t="str">
            <v>AllEth</v>
          </cell>
          <cell r="F2181">
            <v>15147</v>
          </cell>
          <cell r="G2181">
            <v>462.96919035610301</v>
          </cell>
        </row>
        <row r="2182">
          <cell r="B2182">
            <v>2012</v>
          </cell>
          <cell r="C2182" t="str">
            <v>Assault</v>
          </cell>
          <cell r="D2182" t="str">
            <v>Male</v>
          </cell>
          <cell r="E2182" t="str">
            <v>AllEth</v>
          </cell>
          <cell r="F2182">
            <v>32</v>
          </cell>
          <cell r="G2182">
            <v>1.4318031535183999</v>
          </cell>
        </row>
        <row r="2183">
          <cell r="B2183">
            <v>2012</v>
          </cell>
          <cell r="C2183" t="str">
            <v>Cerebrovascular disease</v>
          </cell>
          <cell r="D2183" t="str">
            <v>Male</v>
          </cell>
          <cell r="E2183" t="str">
            <v>AllEth</v>
          </cell>
          <cell r="F2183">
            <v>968</v>
          </cell>
          <cell r="G2183">
            <v>27.020209433360002</v>
          </cell>
        </row>
        <row r="2184">
          <cell r="B2184">
            <v>2012</v>
          </cell>
          <cell r="C2184" t="str">
            <v>Chronic lower respiratory diseases</v>
          </cell>
          <cell r="D2184" t="str">
            <v>Male</v>
          </cell>
          <cell r="E2184" t="str">
            <v>AllEth</v>
          </cell>
          <cell r="F2184">
            <v>851</v>
          </cell>
          <cell r="G2184">
            <v>23.839039788887099</v>
          </cell>
        </row>
        <row r="2185">
          <cell r="B2185">
            <v>2012</v>
          </cell>
          <cell r="C2185" t="str">
            <v>Diabetes mellitus</v>
          </cell>
          <cell r="D2185" t="str">
            <v>Male</v>
          </cell>
          <cell r="E2185" t="str">
            <v>AllEth</v>
          </cell>
          <cell r="F2185">
            <v>430</v>
          </cell>
          <cell r="G2185">
            <v>12.844011407647599</v>
          </cell>
        </row>
        <row r="2186">
          <cell r="B2186">
            <v>2012</v>
          </cell>
          <cell r="C2186" t="str">
            <v>Influenza and pneumonia</v>
          </cell>
          <cell r="D2186" t="str">
            <v>Male</v>
          </cell>
          <cell r="E2186" t="str">
            <v>AllEth</v>
          </cell>
          <cell r="F2186">
            <v>301</v>
          </cell>
          <cell r="G2186">
            <v>8.2543830199410309</v>
          </cell>
        </row>
        <row r="2187">
          <cell r="B2187">
            <v>2012</v>
          </cell>
          <cell r="C2187" t="str">
            <v>Intentional self-harm</v>
          </cell>
          <cell r="D2187" t="str">
            <v>Male</v>
          </cell>
          <cell r="E2187" t="str">
            <v>AllEth</v>
          </cell>
          <cell r="F2187">
            <v>405</v>
          </cell>
          <cell r="G2187">
            <v>18.616289554563799</v>
          </cell>
        </row>
        <row r="2188">
          <cell r="B2188">
            <v>2012</v>
          </cell>
          <cell r="C2188" t="str">
            <v>Ischaemic heart disease</v>
          </cell>
          <cell r="D2188" t="str">
            <v>Male</v>
          </cell>
          <cell r="E2188" t="str">
            <v>AllEth</v>
          </cell>
          <cell r="F2188">
            <v>2953</v>
          </cell>
          <cell r="G2188">
            <v>85.250901688156006</v>
          </cell>
        </row>
        <row r="2189">
          <cell r="B2189">
            <v>2012</v>
          </cell>
          <cell r="C2189" t="str">
            <v>Motor vehicle accidents</v>
          </cell>
          <cell r="D2189" t="str">
            <v>Male</v>
          </cell>
          <cell r="E2189" t="str">
            <v>AllEth</v>
          </cell>
          <cell r="F2189">
            <v>255</v>
          </cell>
          <cell r="G2189">
            <v>11.324304705278299</v>
          </cell>
        </row>
        <row r="2190">
          <cell r="B2190">
            <v>2012</v>
          </cell>
          <cell r="C2190" t="str">
            <v>Other forms of heart disease</v>
          </cell>
          <cell r="D2190" t="str">
            <v>Male</v>
          </cell>
          <cell r="E2190" t="str">
            <v>AllEth</v>
          </cell>
          <cell r="F2190">
            <v>626</v>
          </cell>
          <cell r="G2190">
            <v>18.300578224312201</v>
          </cell>
        </row>
        <row r="2191">
          <cell r="B2191">
            <v>2013</v>
          </cell>
          <cell r="C2191" t="str">
            <v>All cancer</v>
          </cell>
          <cell r="D2191" t="str">
            <v>Male</v>
          </cell>
          <cell r="E2191" t="str">
            <v>AllEth</v>
          </cell>
          <cell r="F2191">
            <v>4821</v>
          </cell>
          <cell r="G2191">
            <v>141.30338621784901</v>
          </cell>
        </row>
        <row r="2192">
          <cell r="B2192">
            <v>2013</v>
          </cell>
          <cell r="C2192" t="str">
            <v>All deaths</v>
          </cell>
          <cell r="D2192" t="str">
            <v>Male</v>
          </cell>
          <cell r="E2192" t="str">
            <v>AllEth</v>
          </cell>
          <cell r="F2192">
            <v>14996</v>
          </cell>
          <cell r="G2192">
            <v>444.89563771865102</v>
          </cell>
        </row>
        <row r="2193">
          <cell r="B2193">
            <v>2013</v>
          </cell>
          <cell r="C2193" t="str">
            <v>Assault</v>
          </cell>
          <cell r="D2193" t="str">
            <v>Male</v>
          </cell>
          <cell r="E2193" t="str">
            <v>AllEth</v>
          </cell>
          <cell r="F2193">
            <v>39</v>
          </cell>
          <cell r="G2193">
            <v>1.78823006568849</v>
          </cell>
        </row>
        <row r="2194">
          <cell r="B2194">
            <v>2013</v>
          </cell>
          <cell r="C2194" t="str">
            <v>Cerebrovascular disease</v>
          </cell>
          <cell r="D2194" t="str">
            <v>Male</v>
          </cell>
          <cell r="E2194" t="str">
            <v>AllEth</v>
          </cell>
          <cell r="F2194">
            <v>938</v>
          </cell>
          <cell r="G2194">
            <v>25.637669027853299</v>
          </cell>
        </row>
        <row r="2195">
          <cell r="B2195">
            <v>2013</v>
          </cell>
          <cell r="C2195" t="str">
            <v>Chronic lower respiratory diseases</v>
          </cell>
          <cell r="D2195" t="str">
            <v>Male</v>
          </cell>
          <cell r="E2195" t="str">
            <v>AllEth</v>
          </cell>
          <cell r="F2195">
            <v>859</v>
          </cell>
          <cell r="G2195">
            <v>23.550766168277001</v>
          </cell>
        </row>
        <row r="2196">
          <cell r="B2196">
            <v>2013</v>
          </cell>
          <cell r="C2196" t="str">
            <v>Diabetes mellitus</v>
          </cell>
          <cell r="D2196" t="str">
            <v>Male</v>
          </cell>
          <cell r="E2196" t="str">
            <v>AllEth</v>
          </cell>
          <cell r="F2196">
            <v>436</v>
          </cell>
          <cell r="G2196">
            <v>12.7840917668355</v>
          </cell>
        </row>
        <row r="2197">
          <cell r="B2197">
            <v>2013</v>
          </cell>
          <cell r="C2197" t="str">
            <v>Influenza and pneumonia</v>
          </cell>
          <cell r="D2197" t="str">
            <v>Male</v>
          </cell>
          <cell r="E2197" t="str">
            <v>AllEth</v>
          </cell>
          <cell r="F2197">
            <v>255</v>
          </cell>
          <cell r="G2197">
            <v>6.5572226421277797</v>
          </cell>
        </row>
        <row r="2198">
          <cell r="B2198">
            <v>2013</v>
          </cell>
          <cell r="C2198" t="str">
            <v>Intentional self-harm</v>
          </cell>
          <cell r="D2198" t="str">
            <v>Male</v>
          </cell>
          <cell r="E2198" t="str">
            <v>AllEth</v>
          </cell>
          <cell r="F2198">
            <v>365</v>
          </cell>
          <cell r="G2198">
            <v>15.9172084341737</v>
          </cell>
        </row>
        <row r="2199">
          <cell r="B2199">
            <v>2013</v>
          </cell>
          <cell r="C2199" t="str">
            <v>Ischaemic heart disease</v>
          </cell>
          <cell r="D2199" t="str">
            <v>Male</v>
          </cell>
          <cell r="E2199" t="str">
            <v>AllEth</v>
          </cell>
          <cell r="F2199">
            <v>2813</v>
          </cell>
          <cell r="G2199">
            <v>78.496707391060198</v>
          </cell>
        </row>
        <row r="2200">
          <cell r="B2200">
            <v>2013</v>
          </cell>
          <cell r="C2200" t="str">
            <v>Motor vehicle accidents</v>
          </cell>
          <cell r="D2200" t="str">
            <v>Male</v>
          </cell>
          <cell r="E2200" t="str">
            <v>AllEth</v>
          </cell>
          <cell r="F2200">
            <v>200</v>
          </cell>
          <cell r="G2200">
            <v>8.7038148882599593</v>
          </cell>
        </row>
        <row r="2201">
          <cell r="B2201">
            <v>2013</v>
          </cell>
          <cell r="C2201" t="str">
            <v>Other forms of heart disease</v>
          </cell>
          <cell r="D2201" t="str">
            <v>Male</v>
          </cell>
          <cell r="E2201" t="str">
            <v>AllEth</v>
          </cell>
          <cell r="F2201">
            <v>649</v>
          </cell>
          <cell r="G2201">
            <v>18.885336367664301</v>
          </cell>
        </row>
        <row r="2202">
          <cell r="B2202">
            <v>2014</v>
          </cell>
          <cell r="C2202" t="str">
            <v>All cancer</v>
          </cell>
          <cell r="D2202" t="str">
            <v>Male</v>
          </cell>
          <cell r="E2202" t="str">
            <v>AllEth</v>
          </cell>
          <cell r="F2202">
            <v>4900</v>
          </cell>
          <cell r="G2202">
            <v>139.037653580273</v>
          </cell>
        </row>
        <row r="2203">
          <cell r="B2203">
            <v>2014</v>
          </cell>
          <cell r="C2203" t="str">
            <v>All deaths</v>
          </cell>
          <cell r="D2203" t="str">
            <v>Male</v>
          </cell>
          <cell r="E2203" t="str">
            <v>AllEth</v>
          </cell>
          <cell r="F2203">
            <v>15707</v>
          </cell>
          <cell r="G2203">
            <v>449.77005544493898</v>
          </cell>
        </row>
        <row r="2204">
          <cell r="B2204">
            <v>2014</v>
          </cell>
          <cell r="C2204" t="str">
            <v>Assault</v>
          </cell>
          <cell r="D2204" t="str">
            <v>Male</v>
          </cell>
          <cell r="E2204" t="str">
            <v>AllEth</v>
          </cell>
          <cell r="F2204">
            <v>31</v>
          </cell>
          <cell r="G2204">
            <v>1.4583260254881301</v>
          </cell>
        </row>
        <row r="2205">
          <cell r="B2205">
            <v>2014</v>
          </cell>
          <cell r="C2205" t="str">
            <v>Cerebrovascular disease</v>
          </cell>
          <cell r="D2205" t="str">
            <v>Male</v>
          </cell>
          <cell r="E2205" t="str">
            <v>AllEth</v>
          </cell>
          <cell r="F2205">
            <v>1036</v>
          </cell>
          <cell r="G2205">
            <v>27.122535666076502</v>
          </cell>
        </row>
        <row r="2206">
          <cell r="B2206">
            <v>2014</v>
          </cell>
          <cell r="C2206" t="str">
            <v>Chronic lower respiratory diseases</v>
          </cell>
          <cell r="D2206" t="str">
            <v>Male</v>
          </cell>
          <cell r="E2206" t="str">
            <v>AllEth</v>
          </cell>
          <cell r="F2206">
            <v>872</v>
          </cell>
          <cell r="G2206">
            <v>23.107556921195801</v>
          </cell>
        </row>
        <row r="2207">
          <cell r="B2207">
            <v>2014</v>
          </cell>
          <cell r="C2207" t="str">
            <v>Diabetes mellitus</v>
          </cell>
          <cell r="D2207" t="str">
            <v>Male</v>
          </cell>
          <cell r="E2207" t="str">
            <v>AllEth</v>
          </cell>
          <cell r="F2207">
            <v>430</v>
          </cell>
          <cell r="G2207">
            <v>12.221420328750099</v>
          </cell>
        </row>
        <row r="2208">
          <cell r="B2208">
            <v>2014</v>
          </cell>
          <cell r="C2208" t="str">
            <v>Influenza and pneumonia</v>
          </cell>
          <cell r="D2208" t="str">
            <v>Male</v>
          </cell>
          <cell r="E2208" t="str">
            <v>AllEth</v>
          </cell>
          <cell r="F2208">
            <v>310</v>
          </cell>
          <cell r="G2208">
            <v>7.9749282347248798</v>
          </cell>
        </row>
        <row r="2209">
          <cell r="B2209">
            <v>2014</v>
          </cell>
          <cell r="C2209" t="str">
            <v>Intentional self-harm</v>
          </cell>
          <cell r="D2209" t="str">
            <v>Male</v>
          </cell>
          <cell r="E2209" t="str">
            <v>AllEth</v>
          </cell>
          <cell r="F2209">
            <v>380</v>
          </cell>
          <cell r="G2209">
            <v>16.507243700089301</v>
          </cell>
        </row>
        <row r="2210">
          <cell r="B2210">
            <v>2014</v>
          </cell>
          <cell r="C2210" t="str">
            <v>Ischaemic heart disease</v>
          </cell>
          <cell r="D2210" t="str">
            <v>Male</v>
          </cell>
          <cell r="E2210" t="str">
            <v>AllEth</v>
          </cell>
          <cell r="F2210">
            <v>2837</v>
          </cell>
          <cell r="G2210">
            <v>76.241567039557793</v>
          </cell>
        </row>
        <row r="2211">
          <cell r="B2211">
            <v>2014</v>
          </cell>
          <cell r="C2211" t="str">
            <v>Motor vehicle accidents</v>
          </cell>
          <cell r="D2211" t="str">
            <v>Male</v>
          </cell>
          <cell r="E2211" t="str">
            <v>AllEth</v>
          </cell>
          <cell r="F2211">
            <v>207</v>
          </cell>
          <cell r="G2211">
            <v>9.0715102461258397</v>
          </cell>
        </row>
        <row r="2212">
          <cell r="B2212">
            <v>2014</v>
          </cell>
          <cell r="C2212" t="str">
            <v>Other forms of heart disease</v>
          </cell>
          <cell r="D2212" t="str">
            <v>Male</v>
          </cell>
          <cell r="E2212" t="str">
            <v>AllEth</v>
          </cell>
          <cell r="F2212">
            <v>719</v>
          </cell>
          <cell r="G2212">
            <v>19.689838432716599</v>
          </cell>
        </row>
      </sheetData>
      <sheetData sheetId="5">
        <row r="1">
          <cell r="A1" t="str">
            <v>combo</v>
          </cell>
          <cell r="L1" t="str">
            <v>combo</v>
          </cell>
          <cell r="M1" t="str">
            <v>year</v>
          </cell>
          <cell r="N1" t="str">
            <v>type</v>
          </cell>
          <cell r="O1" t="str">
            <v>ethmn</v>
          </cell>
          <cell r="P1" t="str">
            <v>sex</v>
          </cell>
          <cell r="Q1" t="str">
            <v>num</v>
          </cell>
          <cell r="R1" t="str">
            <v>perc</v>
          </cell>
        </row>
        <row r="2">
          <cell r="L2" t="str">
            <v>2010All cancerMaleAllEth</v>
          </cell>
          <cell r="M2">
            <v>2010</v>
          </cell>
          <cell r="N2" t="str">
            <v>All cancer</v>
          </cell>
          <cell r="O2" t="str">
            <v>AllEth</v>
          </cell>
          <cell r="P2" t="str">
            <v>Male</v>
          </cell>
          <cell r="Q2">
            <v>4511</v>
          </cell>
          <cell r="R2">
            <v>52.5</v>
          </cell>
        </row>
        <row r="3">
          <cell r="L3" t="str">
            <v>2010All cancerMaleMaori</v>
          </cell>
          <cell r="M3">
            <v>2010</v>
          </cell>
          <cell r="N3" t="str">
            <v>All cancer</v>
          </cell>
          <cell r="O3" t="str">
            <v>Maori</v>
          </cell>
          <cell r="P3" t="str">
            <v>Male</v>
          </cell>
          <cell r="Q3">
            <v>422</v>
          </cell>
          <cell r="R3">
            <v>48.1</v>
          </cell>
        </row>
        <row r="4">
          <cell r="L4" t="str">
            <v>2010All cancerMaleNon-Maori</v>
          </cell>
          <cell r="M4">
            <v>2010</v>
          </cell>
          <cell r="N4" t="str">
            <v>All cancer</v>
          </cell>
          <cell r="O4" t="str">
            <v>Non-Maori</v>
          </cell>
          <cell r="P4" t="str">
            <v>Male</v>
          </cell>
          <cell r="Q4">
            <v>4089</v>
          </cell>
          <cell r="R4">
            <v>53</v>
          </cell>
        </row>
        <row r="5">
          <cell r="L5" t="str">
            <v>2010All deathsMaleAllEth</v>
          </cell>
          <cell r="M5">
            <v>2010</v>
          </cell>
          <cell r="N5" t="str">
            <v>All deaths</v>
          </cell>
          <cell r="O5" t="str">
            <v>AllEth</v>
          </cell>
          <cell r="P5" t="str">
            <v>Male</v>
          </cell>
          <cell r="Q5">
            <v>14338</v>
          </cell>
          <cell r="R5">
            <v>50.1</v>
          </cell>
        </row>
        <row r="6">
          <cell r="L6" t="str">
            <v>2010All deathsMaleMaori</v>
          </cell>
          <cell r="M6">
            <v>2010</v>
          </cell>
          <cell r="N6" t="str">
            <v>All deaths</v>
          </cell>
          <cell r="O6" t="str">
            <v>Maori</v>
          </cell>
          <cell r="P6" t="str">
            <v>Male</v>
          </cell>
          <cell r="Q6">
            <v>1534</v>
          </cell>
          <cell r="R6">
            <v>53.2</v>
          </cell>
        </row>
        <row r="7">
          <cell r="L7" t="str">
            <v>2010All deathsMaleNon-Maori</v>
          </cell>
          <cell r="M7">
            <v>2010</v>
          </cell>
          <cell r="N7" t="str">
            <v>All deaths</v>
          </cell>
          <cell r="O7" t="str">
            <v>Non-Maori</v>
          </cell>
          <cell r="P7" t="str">
            <v>Male</v>
          </cell>
          <cell r="Q7">
            <v>12804</v>
          </cell>
          <cell r="R7">
            <v>49.7</v>
          </cell>
        </row>
        <row r="8">
          <cell r="L8" t="str">
            <v>2010AssaultMaleAllEth</v>
          </cell>
          <cell r="M8">
            <v>2010</v>
          </cell>
          <cell r="N8" t="str">
            <v>Assault</v>
          </cell>
          <cell r="O8" t="str">
            <v>AllEth</v>
          </cell>
          <cell r="P8" t="str">
            <v>Male</v>
          </cell>
          <cell r="Q8">
            <v>31</v>
          </cell>
          <cell r="R8">
            <v>56.4</v>
          </cell>
        </row>
        <row r="9">
          <cell r="L9" t="str">
            <v>2010AssaultMaleMaori</v>
          </cell>
          <cell r="M9">
            <v>2010</v>
          </cell>
          <cell r="N9" t="str">
            <v>Assault</v>
          </cell>
          <cell r="O9" t="str">
            <v>Maori</v>
          </cell>
          <cell r="P9" t="str">
            <v>Male</v>
          </cell>
          <cell r="Q9">
            <v>14</v>
          </cell>
          <cell r="R9">
            <v>70</v>
          </cell>
        </row>
        <row r="10">
          <cell r="L10" t="str">
            <v>2010AssaultMaleNon-Maori</v>
          </cell>
          <cell r="M10">
            <v>2010</v>
          </cell>
          <cell r="N10" t="str">
            <v>Assault</v>
          </cell>
          <cell r="O10" t="str">
            <v>Non-Maori</v>
          </cell>
          <cell r="P10" t="str">
            <v>Male</v>
          </cell>
          <cell r="Q10">
            <v>17</v>
          </cell>
          <cell r="R10">
            <v>48.6</v>
          </cell>
        </row>
        <row r="11">
          <cell r="L11" t="str">
            <v>2010Cerebrovascular diseaseMaleAllEth</v>
          </cell>
          <cell r="M11">
            <v>2010</v>
          </cell>
          <cell r="N11" t="str">
            <v>Cerebrovascular disease</v>
          </cell>
          <cell r="O11" t="str">
            <v>AllEth</v>
          </cell>
          <cell r="P11" t="str">
            <v>Male</v>
          </cell>
          <cell r="Q11">
            <v>945</v>
          </cell>
          <cell r="R11">
            <v>38.299999999999997</v>
          </cell>
        </row>
        <row r="12">
          <cell r="L12" t="str">
            <v>2010Cerebrovascular diseaseMaleMaori</v>
          </cell>
          <cell r="M12">
            <v>2010</v>
          </cell>
          <cell r="N12" t="str">
            <v>Cerebrovascular disease</v>
          </cell>
          <cell r="O12" t="str">
            <v>Maori</v>
          </cell>
          <cell r="P12" t="str">
            <v>Male</v>
          </cell>
          <cell r="Q12">
            <v>58</v>
          </cell>
          <cell r="R12">
            <v>37.200000000000003</v>
          </cell>
        </row>
        <row r="13">
          <cell r="L13" t="str">
            <v>2010Cerebrovascular diseaseMaleNon-Maori</v>
          </cell>
          <cell r="M13">
            <v>2010</v>
          </cell>
          <cell r="N13" t="str">
            <v>Cerebrovascular disease</v>
          </cell>
          <cell r="O13" t="str">
            <v>Non-Maori</v>
          </cell>
          <cell r="P13" t="str">
            <v>Male</v>
          </cell>
          <cell r="Q13">
            <v>887</v>
          </cell>
          <cell r="R13">
            <v>38.4</v>
          </cell>
        </row>
        <row r="14">
          <cell r="L14" t="str">
            <v>2010Cervical cancerMaleAllEth</v>
          </cell>
          <cell r="M14">
            <v>2010</v>
          </cell>
          <cell r="N14" t="str">
            <v>Cervical cancer</v>
          </cell>
          <cell r="O14" t="str">
            <v>AllEth</v>
          </cell>
          <cell r="P14" t="str">
            <v>Male</v>
          </cell>
        </row>
        <row r="15">
          <cell r="L15" t="str">
            <v>2010Cervical cancerMaleMaori</v>
          </cell>
          <cell r="M15">
            <v>2010</v>
          </cell>
          <cell r="N15" t="str">
            <v>Cervical cancer</v>
          </cell>
          <cell r="O15" t="str">
            <v>Maori</v>
          </cell>
          <cell r="P15" t="str">
            <v>Male</v>
          </cell>
        </row>
        <row r="16">
          <cell r="L16" t="str">
            <v>2010Cervical cancerMaleNon-Maori</v>
          </cell>
          <cell r="M16">
            <v>2010</v>
          </cell>
          <cell r="N16" t="str">
            <v>Cervical cancer</v>
          </cell>
          <cell r="O16" t="str">
            <v>Non-Maori</v>
          </cell>
          <cell r="P16" t="str">
            <v>Male</v>
          </cell>
        </row>
        <row r="17">
          <cell r="L17" t="str">
            <v>2010Chronic lower respiratory diseasesMaleAllEth</v>
          </cell>
          <cell r="M17">
            <v>2010</v>
          </cell>
          <cell r="N17" t="str">
            <v>Chronic lower respiratory diseases</v>
          </cell>
          <cell r="O17" t="str">
            <v>AllEth</v>
          </cell>
          <cell r="P17" t="str">
            <v>Male</v>
          </cell>
          <cell r="Q17">
            <v>859</v>
          </cell>
          <cell r="R17">
            <v>51.9</v>
          </cell>
        </row>
        <row r="18">
          <cell r="L18" t="str">
            <v>2010Chronic lower respiratory diseasesMaleMaori</v>
          </cell>
          <cell r="M18">
            <v>2010</v>
          </cell>
          <cell r="N18" t="str">
            <v>Chronic lower respiratory diseases</v>
          </cell>
          <cell r="O18" t="str">
            <v>Maori</v>
          </cell>
          <cell r="P18" t="str">
            <v>Male</v>
          </cell>
          <cell r="Q18">
            <v>95</v>
          </cell>
          <cell r="R18">
            <v>45.9</v>
          </cell>
        </row>
        <row r="19">
          <cell r="L19" t="str">
            <v>2010Chronic lower respiratory diseasesMaleNon-Maori</v>
          </cell>
          <cell r="M19">
            <v>2010</v>
          </cell>
          <cell r="N19" t="str">
            <v>Chronic lower respiratory diseases</v>
          </cell>
          <cell r="O19" t="str">
            <v>Non-Maori</v>
          </cell>
          <cell r="P19" t="str">
            <v>Male</v>
          </cell>
          <cell r="Q19">
            <v>764</v>
          </cell>
          <cell r="R19">
            <v>52.7</v>
          </cell>
        </row>
        <row r="20">
          <cell r="L20" t="str">
            <v>2010Colon, rectum and rectosigmoid junction cancerMaleAllEth</v>
          </cell>
          <cell r="M20">
            <v>2010</v>
          </cell>
          <cell r="N20" t="str">
            <v>Colon, rectum and rectosigmoid junction cancer</v>
          </cell>
          <cell r="O20" t="str">
            <v>AllEth</v>
          </cell>
          <cell r="P20" t="str">
            <v>Male</v>
          </cell>
          <cell r="Q20">
            <v>613</v>
          </cell>
          <cell r="R20">
            <v>51.5</v>
          </cell>
        </row>
        <row r="21">
          <cell r="L21" t="str">
            <v>2010Colon, rectum and rectosigmoid junction cancerMaleMaori</v>
          </cell>
          <cell r="M21">
            <v>2010</v>
          </cell>
          <cell r="N21" t="str">
            <v>Colon, rectum and rectosigmoid junction cancer</v>
          </cell>
          <cell r="O21" t="str">
            <v>Maori</v>
          </cell>
          <cell r="P21" t="str">
            <v>Male</v>
          </cell>
          <cell r="Q21">
            <v>33</v>
          </cell>
          <cell r="R21">
            <v>57.9</v>
          </cell>
        </row>
        <row r="22">
          <cell r="L22" t="str">
            <v>2010Colon, rectum and rectosigmoid junction cancerMaleNon-Maori</v>
          </cell>
          <cell r="M22">
            <v>2010</v>
          </cell>
          <cell r="N22" t="str">
            <v>Colon, rectum and rectosigmoid junction cancer</v>
          </cell>
          <cell r="O22" t="str">
            <v>Non-Maori</v>
          </cell>
          <cell r="P22" t="str">
            <v>Male</v>
          </cell>
          <cell r="Q22">
            <v>580</v>
          </cell>
          <cell r="R22">
            <v>51.2</v>
          </cell>
        </row>
        <row r="23">
          <cell r="L23" t="str">
            <v>2010Diabetes mellitusMaleAllEth</v>
          </cell>
          <cell r="M23">
            <v>2010</v>
          </cell>
          <cell r="N23" t="str">
            <v>Diabetes mellitus</v>
          </cell>
          <cell r="O23" t="str">
            <v>AllEth</v>
          </cell>
          <cell r="P23" t="str">
            <v>Male</v>
          </cell>
          <cell r="Q23">
            <v>391</v>
          </cell>
          <cell r="R23">
            <v>50.9</v>
          </cell>
        </row>
        <row r="24">
          <cell r="L24" t="str">
            <v>2010Diabetes mellitusMaleMaori</v>
          </cell>
          <cell r="M24">
            <v>2010</v>
          </cell>
          <cell r="N24" t="str">
            <v>Diabetes mellitus</v>
          </cell>
          <cell r="O24" t="str">
            <v>Maori</v>
          </cell>
          <cell r="P24" t="str">
            <v>Male</v>
          </cell>
          <cell r="Q24">
            <v>82</v>
          </cell>
          <cell r="R24">
            <v>48.2</v>
          </cell>
        </row>
        <row r="25">
          <cell r="L25" t="str">
            <v>2010Diabetes mellitusMaleNon-Maori</v>
          </cell>
          <cell r="M25">
            <v>2010</v>
          </cell>
          <cell r="N25" t="str">
            <v>Diabetes mellitus</v>
          </cell>
          <cell r="O25" t="str">
            <v>Non-Maori</v>
          </cell>
          <cell r="P25" t="str">
            <v>Male</v>
          </cell>
          <cell r="Q25">
            <v>309</v>
          </cell>
          <cell r="R25">
            <v>51.7</v>
          </cell>
        </row>
        <row r="26">
          <cell r="L26" t="str">
            <v>2010Diseases of the circulatory systemMaleAllEth</v>
          </cell>
          <cell r="M26">
            <v>2010</v>
          </cell>
          <cell r="N26" t="str">
            <v>Diseases of the circulatory system</v>
          </cell>
          <cell r="O26" t="str">
            <v>AllEth</v>
          </cell>
          <cell r="P26" t="str">
            <v>Male</v>
          </cell>
          <cell r="Q26">
            <v>4877</v>
          </cell>
          <cell r="R26">
            <v>47.9</v>
          </cell>
        </row>
        <row r="27">
          <cell r="L27" t="str">
            <v>2010Diseases of the circulatory systemMaleMaori</v>
          </cell>
          <cell r="M27">
            <v>2010</v>
          </cell>
          <cell r="N27" t="str">
            <v>Diseases of the circulatory system</v>
          </cell>
          <cell r="O27" t="str">
            <v>Maori</v>
          </cell>
          <cell r="P27" t="str">
            <v>Male</v>
          </cell>
          <cell r="Q27">
            <v>452</v>
          </cell>
          <cell r="R27">
            <v>53.6</v>
          </cell>
        </row>
        <row r="28">
          <cell r="L28" t="str">
            <v>2010Diseases of the circulatory systemMaleNon-Maori</v>
          </cell>
          <cell r="M28">
            <v>2010</v>
          </cell>
          <cell r="N28" t="str">
            <v>Diseases of the circulatory system</v>
          </cell>
          <cell r="O28" t="str">
            <v>Non-Maori</v>
          </cell>
          <cell r="P28" t="str">
            <v>Male</v>
          </cell>
          <cell r="Q28">
            <v>4425</v>
          </cell>
          <cell r="R28">
            <v>47.4</v>
          </cell>
        </row>
        <row r="29">
          <cell r="L29" t="str">
            <v>2010Diseases of the respiratory systemMaleAllEth</v>
          </cell>
          <cell r="M29">
            <v>2010</v>
          </cell>
          <cell r="N29" t="str">
            <v>Diseases of the respiratory system</v>
          </cell>
          <cell r="O29" t="str">
            <v>AllEth</v>
          </cell>
          <cell r="P29" t="str">
            <v>Male</v>
          </cell>
          <cell r="Q29">
            <v>1243</v>
          </cell>
          <cell r="R29">
            <v>50.6</v>
          </cell>
        </row>
        <row r="30">
          <cell r="L30" t="str">
            <v>2010Diseases of the respiratory systemMaleMaori</v>
          </cell>
          <cell r="M30">
            <v>2010</v>
          </cell>
          <cell r="N30" t="str">
            <v>Diseases of the respiratory system</v>
          </cell>
          <cell r="O30" t="str">
            <v>Maori</v>
          </cell>
          <cell r="P30" t="str">
            <v>Male</v>
          </cell>
          <cell r="Q30">
            <v>119</v>
          </cell>
          <cell r="R30">
            <v>48.6</v>
          </cell>
        </row>
        <row r="31">
          <cell r="L31" t="str">
            <v>2010Diseases of the respiratory systemMaleNon-Maori</v>
          </cell>
          <cell r="M31">
            <v>2010</v>
          </cell>
          <cell r="N31" t="str">
            <v>Diseases of the respiratory system</v>
          </cell>
          <cell r="O31" t="str">
            <v>Non-Maori</v>
          </cell>
          <cell r="P31" t="str">
            <v>Male</v>
          </cell>
          <cell r="Q31">
            <v>1124</v>
          </cell>
          <cell r="R31">
            <v>50.8</v>
          </cell>
        </row>
        <row r="32">
          <cell r="L32" t="str">
            <v>2010External causes of morbidity and mortalityMaleAllEth</v>
          </cell>
          <cell r="M32">
            <v>2010</v>
          </cell>
          <cell r="N32" t="str">
            <v>External causes of morbidity and mortality</v>
          </cell>
          <cell r="O32" t="str">
            <v>AllEth</v>
          </cell>
          <cell r="P32" t="str">
            <v>Male</v>
          </cell>
          <cell r="Q32">
            <v>1221</v>
          </cell>
          <cell r="R32">
            <v>62.5</v>
          </cell>
        </row>
        <row r="33">
          <cell r="L33" t="str">
            <v>2010External causes of morbidity and mortalityMaleMaori</v>
          </cell>
          <cell r="M33">
            <v>2010</v>
          </cell>
          <cell r="N33" t="str">
            <v>External causes of morbidity and mortality</v>
          </cell>
          <cell r="O33" t="str">
            <v>Maori</v>
          </cell>
          <cell r="P33" t="str">
            <v>Male</v>
          </cell>
          <cell r="Q33">
            <v>262</v>
          </cell>
          <cell r="R33">
            <v>70.400000000000006</v>
          </cell>
        </row>
        <row r="34">
          <cell r="L34" t="str">
            <v>2010External causes of morbidity and mortalityMaleNon-Maori</v>
          </cell>
          <cell r="M34">
            <v>2010</v>
          </cell>
          <cell r="N34" t="str">
            <v>External causes of morbidity and mortality</v>
          </cell>
          <cell r="O34" t="str">
            <v>Non-Maori</v>
          </cell>
          <cell r="P34" t="str">
            <v>Male</v>
          </cell>
          <cell r="Q34">
            <v>959</v>
          </cell>
          <cell r="R34">
            <v>60.7</v>
          </cell>
        </row>
        <row r="35">
          <cell r="L35" t="str">
            <v>2010Female breast cancerMaleAllEth</v>
          </cell>
          <cell r="M35">
            <v>2010</v>
          </cell>
          <cell r="N35" t="str">
            <v>Female breast cancer</v>
          </cell>
          <cell r="O35" t="str">
            <v>AllEth</v>
          </cell>
          <cell r="P35" t="str">
            <v>Male</v>
          </cell>
        </row>
        <row r="36">
          <cell r="L36" t="str">
            <v>2010Female breast cancerMaleMaori</v>
          </cell>
          <cell r="M36">
            <v>2010</v>
          </cell>
          <cell r="N36" t="str">
            <v>Female breast cancer</v>
          </cell>
          <cell r="O36" t="str">
            <v>Maori</v>
          </cell>
          <cell r="P36" t="str">
            <v>Male</v>
          </cell>
        </row>
        <row r="37">
          <cell r="L37" t="str">
            <v>2010Female breast cancerMaleNon-Maori</v>
          </cell>
          <cell r="M37">
            <v>2010</v>
          </cell>
          <cell r="N37" t="str">
            <v>Female breast cancer</v>
          </cell>
          <cell r="O37" t="str">
            <v>Non-Maori</v>
          </cell>
          <cell r="P37" t="str">
            <v>Male</v>
          </cell>
        </row>
        <row r="38">
          <cell r="L38" t="str">
            <v>2010Influenza and pneumoniaMaleAllEth</v>
          </cell>
          <cell r="M38">
            <v>2010</v>
          </cell>
          <cell r="N38" t="str">
            <v>Influenza and pneumonia</v>
          </cell>
          <cell r="O38" t="str">
            <v>AllEth</v>
          </cell>
          <cell r="P38" t="str">
            <v>Male</v>
          </cell>
          <cell r="Q38">
            <v>207</v>
          </cell>
          <cell r="R38">
            <v>43.3</v>
          </cell>
        </row>
        <row r="39">
          <cell r="L39" t="str">
            <v>2010Influenza and pneumoniaMaleMaori</v>
          </cell>
          <cell r="M39">
            <v>2010</v>
          </cell>
          <cell r="N39" t="str">
            <v>Influenza and pneumonia</v>
          </cell>
          <cell r="O39" t="str">
            <v>Maori</v>
          </cell>
          <cell r="P39" t="str">
            <v>Male</v>
          </cell>
          <cell r="Q39">
            <v>19</v>
          </cell>
          <cell r="R39">
            <v>70.400000000000006</v>
          </cell>
        </row>
        <row r="40">
          <cell r="L40" t="str">
            <v>2010Influenza and pneumoniaMaleNon-Maori</v>
          </cell>
          <cell r="M40">
            <v>2010</v>
          </cell>
          <cell r="N40" t="str">
            <v>Influenza and pneumonia</v>
          </cell>
          <cell r="O40" t="str">
            <v>Non-Maori</v>
          </cell>
          <cell r="P40" t="str">
            <v>Male</v>
          </cell>
          <cell r="Q40">
            <v>188</v>
          </cell>
          <cell r="R40">
            <v>41.7</v>
          </cell>
        </row>
        <row r="41">
          <cell r="L41" t="str">
            <v>2010Intentional self-harmMaleAllEth</v>
          </cell>
          <cell r="M41">
            <v>2010</v>
          </cell>
          <cell r="N41" t="str">
            <v>Intentional self-harm</v>
          </cell>
          <cell r="O41" t="str">
            <v>AllEth</v>
          </cell>
          <cell r="P41" t="str">
            <v>Male</v>
          </cell>
          <cell r="Q41">
            <v>387</v>
          </cell>
          <cell r="R41">
            <v>72.5</v>
          </cell>
        </row>
        <row r="42">
          <cell r="L42" t="str">
            <v>2010Intentional self-harmMaleMaori</v>
          </cell>
          <cell r="M42">
            <v>2010</v>
          </cell>
          <cell r="N42" t="str">
            <v>Intentional self-harm</v>
          </cell>
          <cell r="O42" t="str">
            <v>Maori</v>
          </cell>
          <cell r="P42" t="str">
            <v>Male</v>
          </cell>
          <cell r="Q42">
            <v>72</v>
          </cell>
          <cell r="R42">
            <v>70.599999999999994</v>
          </cell>
        </row>
        <row r="43">
          <cell r="L43" t="str">
            <v>2010Intentional self-harmMaleNon-Maori</v>
          </cell>
          <cell r="M43">
            <v>2010</v>
          </cell>
          <cell r="N43" t="str">
            <v>Intentional self-harm</v>
          </cell>
          <cell r="O43" t="str">
            <v>Non-Maori</v>
          </cell>
          <cell r="P43" t="str">
            <v>Male</v>
          </cell>
          <cell r="Q43">
            <v>315</v>
          </cell>
          <cell r="R43">
            <v>72.900000000000006</v>
          </cell>
        </row>
        <row r="44">
          <cell r="L44" t="str">
            <v>2010Ischaemic heart diseaseMaleAllEth</v>
          </cell>
          <cell r="M44">
            <v>2010</v>
          </cell>
          <cell r="N44" t="str">
            <v>Ischaemic heart disease</v>
          </cell>
          <cell r="O44" t="str">
            <v>AllEth</v>
          </cell>
          <cell r="P44" t="str">
            <v>Male</v>
          </cell>
          <cell r="Q44">
            <v>2901</v>
          </cell>
          <cell r="R44">
            <v>53.8</v>
          </cell>
        </row>
        <row r="45">
          <cell r="L45" t="str">
            <v>2010Ischaemic heart diseaseMaleMaori</v>
          </cell>
          <cell r="M45">
            <v>2010</v>
          </cell>
          <cell r="N45" t="str">
            <v>Ischaemic heart disease</v>
          </cell>
          <cell r="O45" t="str">
            <v>Maori</v>
          </cell>
          <cell r="P45" t="str">
            <v>Male</v>
          </cell>
          <cell r="Q45">
            <v>261</v>
          </cell>
          <cell r="R45">
            <v>58.9</v>
          </cell>
        </row>
        <row r="46">
          <cell r="L46" t="str">
            <v>2010Ischaemic heart diseaseMaleNon-Maori</v>
          </cell>
          <cell r="M46">
            <v>2010</v>
          </cell>
          <cell r="N46" t="str">
            <v>Ischaemic heart disease</v>
          </cell>
          <cell r="O46" t="str">
            <v>Non-Maori</v>
          </cell>
          <cell r="P46" t="str">
            <v>Male</v>
          </cell>
          <cell r="Q46">
            <v>2640</v>
          </cell>
          <cell r="R46">
            <v>53.4</v>
          </cell>
        </row>
        <row r="47">
          <cell r="L47" t="str">
            <v>2010Lung cancerMaleAllEth</v>
          </cell>
          <cell r="M47">
            <v>2010</v>
          </cell>
          <cell r="N47" t="str">
            <v>Lung cancer</v>
          </cell>
          <cell r="O47" t="str">
            <v>AllEth</v>
          </cell>
          <cell r="P47" t="str">
            <v>Male</v>
          </cell>
          <cell r="Q47">
            <v>893</v>
          </cell>
          <cell r="R47">
            <v>54.1</v>
          </cell>
        </row>
        <row r="48">
          <cell r="L48" t="str">
            <v>2010Lung cancerMaleMaori</v>
          </cell>
          <cell r="M48">
            <v>2010</v>
          </cell>
          <cell r="N48" t="str">
            <v>Lung cancer</v>
          </cell>
          <cell r="O48" t="str">
            <v>Maori</v>
          </cell>
          <cell r="P48" t="str">
            <v>Male</v>
          </cell>
          <cell r="Q48">
            <v>130</v>
          </cell>
          <cell r="R48">
            <v>43.5</v>
          </cell>
        </row>
        <row r="49">
          <cell r="L49" t="str">
            <v>2010Lung cancerMaleNon-Maori</v>
          </cell>
          <cell r="M49">
            <v>2010</v>
          </cell>
          <cell r="N49" t="str">
            <v>Lung cancer</v>
          </cell>
          <cell r="O49" t="str">
            <v>Non-Maori</v>
          </cell>
          <cell r="P49" t="str">
            <v>Male</v>
          </cell>
          <cell r="Q49">
            <v>763</v>
          </cell>
          <cell r="R49">
            <v>56.5</v>
          </cell>
        </row>
        <row r="50">
          <cell r="L50" t="str">
            <v>2010Melanoma of the skinMaleAllEth</v>
          </cell>
          <cell r="M50">
            <v>2010</v>
          </cell>
          <cell r="N50" t="str">
            <v>Melanoma of the skin</v>
          </cell>
          <cell r="O50" t="str">
            <v>AllEth</v>
          </cell>
          <cell r="P50" t="str">
            <v>Male</v>
          </cell>
          <cell r="Q50">
            <v>199</v>
          </cell>
          <cell r="R50">
            <v>61.4</v>
          </cell>
        </row>
        <row r="51">
          <cell r="L51" t="str">
            <v>2010Melanoma of the skinMaleMaori</v>
          </cell>
          <cell r="M51">
            <v>2010</v>
          </cell>
          <cell r="N51" t="str">
            <v>Melanoma of the skin</v>
          </cell>
          <cell r="O51" t="str">
            <v>Maori</v>
          </cell>
          <cell r="P51" t="str">
            <v>Male</v>
          </cell>
          <cell r="Q51">
            <v>3</v>
          </cell>
          <cell r="R51">
            <v>50</v>
          </cell>
        </row>
        <row r="52">
          <cell r="L52" t="str">
            <v>2010Melanoma of the skinMaleNon-Maori</v>
          </cell>
          <cell r="M52">
            <v>2010</v>
          </cell>
          <cell r="N52" t="str">
            <v>Melanoma of the skin</v>
          </cell>
          <cell r="O52" t="str">
            <v>Non-Maori</v>
          </cell>
          <cell r="P52" t="str">
            <v>Male</v>
          </cell>
          <cell r="Q52">
            <v>196</v>
          </cell>
          <cell r="R52">
            <v>61.6</v>
          </cell>
        </row>
        <row r="53">
          <cell r="L53" t="str">
            <v>2010Motor vehicle accidentsMaleAllEth</v>
          </cell>
          <cell r="M53">
            <v>2010</v>
          </cell>
          <cell r="N53" t="str">
            <v>Motor vehicle accidents</v>
          </cell>
          <cell r="O53" t="str">
            <v>AllEth</v>
          </cell>
          <cell r="P53" t="str">
            <v>Male</v>
          </cell>
          <cell r="Q53">
            <v>293</v>
          </cell>
          <cell r="R53">
            <v>70.8</v>
          </cell>
        </row>
        <row r="54">
          <cell r="L54" t="str">
            <v>2010Motor vehicle accidentsMaleMaori</v>
          </cell>
          <cell r="M54">
            <v>2010</v>
          </cell>
          <cell r="N54" t="str">
            <v>Motor vehicle accidents</v>
          </cell>
          <cell r="O54" t="str">
            <v>Maori</v>
          </cell>
          <cell r="P54" t="str">
            <v>Male</v>
          </cell>
          <cell r="Q54">
            <v>88</v>
          </cell>
          <cell r="R54">
            <v>72.099999999999994</v>
          </cell>
        </row>
        <row r="55">
          <cell r="L55" t="str">
            <v>2010Motor vehicle accidentsMaleNon-Maori</v>
          </cell>
          <cell r="M55">
            <v>2010</v>
          </cell>
          <cell r="N55" t="str">
            <v>Motor vehicle accidents</v>
          </cell>
          <cell r="O55" t="str">
            <v>Non-Maori</v>
          </cell>
          <cell r="P55" t="str">
            <v>Male</v>
          </cell>
          <cell r="Q55">
            <v>205</v>
          </cell>
          <cell r="R55">
            <v>70.2</v>
          </cell>
        </row>
        <row r="56">
          <cell r="L56" t="str">
            <v>2010Other forms of heart diseaseMaleAllEth</v>
          </cell>
          <cell r="M56">
            <v>2010</v>
          </cell>
          <cell r="N56" t="str">
            <v>Other forms of heart disease</v>
          </cell>
          <cell r="O56" t="str">
            <v>AllEth</v>
          </cell>
          <cell r="P56" t="str">
            <v>Male</v>
          </cell>
          <cell r="Q56">
            <v>580</v>
          </cell>
          <cell r="R56">
            <v>44.5</v>
          </cell>
        </row>
        <row r="57">
          <cell r="L57" t="str">
            <v>2010Other forms of heart diseaseMaleMaori</v>
          </cell>
          <cell r="M57">
            <v>2010</v>
          </cell>
          <cell r="N57" t="str">
            <v>Other forms of heart disease</v>
          </cell>
          <cell r="O57" t="str">
            <v>Maori</v>
          </cell>
          <cell r="P57" t="str">
            <v>Male</v>
          </cell>
          <cell r="Q57">
            <v>75</v>
          </cell>
          <cell r="R57">
            <v>56.4</v>
          </cell>
        </row>
        <row r="58">
          <cell r="L58" t="str">
            <v>2010Other forms of heart diseaseMaleNon-Maori</v>
          </cell>
          <cell r="M58">
            <v>2010</v>
          </cell>
          <cell r="N58" t="str">
            <v>Other forms of heart disease</v>
          </cell>
          <cell r="O58" t="str">
            <v>Non-Maori</v>
          </cell>
          <cell r="P58" t="str">
            <v>Male</v>
          </cell>
          <cell r="Q58">
            <v>505</v>
          </cell>
          <cell r="R58">
            <v>43.1</v>
          </cell>
        </row>
        <row r="59">
          <cell r="L59" t="str">
            <v>2010Prostate cancerMaleAllEth</v>
          </cell>
          <cell r="M59">
            <v>2010</v>
          </cell>
          <cell r="N59" t="str">
            <v>Prostate cancer</v>
          </cell>
          <cell r="O59" t="str">
            <v>AllEth</v>
          </cell>
          <cell r="P59" t="str">
            <v>Male</v>
          </cell>
          <cell r="Q59">
            <v>589</v>
          </cell>
          <cell r="R59">
            <v>100</v>
          </cell>
        </row>
        <row r="60">
          <cell r="L60" t="str">
            <v>2010Prostate cancerMaleMaori</v>
          </cell>
          <cell r="M60">
            <v>2010</v>
          </cell>
          <cell r="N60" t="str">
            <v>Prostate cancer</v>
          </cell>
          <cell r="O60" t="str">
            <v>Maori</v>
          </cell>
          <cell r="P60" t="str">
            <v>Male</v>
          </cell>
          <cell r="Q60">
            <v>46</v>
          </cell>
          <cell r="R60">
            <v>100</v>
          </cell>
        </row>
        <row r="61">
          <cell r="L61" t="str">
            <v>2010Prostate cancerMaleNon-Maori</v>
          </cell>
          <cell r="M61">
            <v>2010</v>
          </cell>
          <cell r="N61" t="str">
            <v>Prostate cancer</v>
          </cell>
          <cell r="O61" t="str">
            <v>Non-Maori</v>
          </cell>
          <cell r="P61" t="str">
            <v>Male</v>
          </cell>
          <cell r="Q61">
            <v>543</v>
          </cell>
          <cell r="R61">
            <v>100</v>
          </cell>
        </row>
        <row r="62">
          <cell r="L62" t="str">
            <v>2011All cancerMaleAllEth</v>
          </cell>
          <cell r="M62">
            <v>2011</v>
          </cell>
          <cell r="N62" t="str">
            <v>All cancer</v>
          </cell>
          <cell r="O62" t="str">
            <v>AllEth</v>
          </cell>
          <cell r="P62" t="str">
            <v>Male</v>
          </cell>
          <cell r="Q62">
            <v>4650</v>
          </cell>
          <cell r="R62">
            <v>52.3</v>
          </cell>
        </row>
        <row r="63">
          <cell r="L63" t="str">
            <v>2011All cancerMaleMaori</v>
          </cell>
          <cell r="M63">
            <v>2011</v>
          </cell>
          <cell r="N63" t="str">
            <v>All cancer</v>
          </cell>
          <cell r="O63" t="str">
            <v>Maori</v>
          </cell>
          <cell r="P63" t="str">
            <v>Male</v>
          </cell>
          <cell r="Q63">
            <v>428</v>
          </cell>
          <cell r="R63">
            <v>45.6</v>
          </cell>
        </row>
        <row r="64">
          <cell r="L64" t="str">
            <v>2011All cancerMaleNon-Maori</v>
          </cell>
          <cell r="M64">
            <v>2011</v>
          </cell>
          <cell r="N64" t="str">
            <v>All cancer</v>
          </cell>
          <cell r="O64" t="str">
            <v>Non-Maori</v>
          </cell>
          <cell r="P64" t="str">
            <v>Male</v>
          </cell>
          <cell r="Q64">
            <v>4222</v>
          </cell>
          <cell r="R64">
            <v>53.1</v>
          </cell>
        </row>
        <row r="65">
          <cell r="L65" t="str">
            <v>2011All deathsMaleAllEth</v>
          </cell>
          <cell r="M65">
            <v>2011</v>
          </cell>
          <cell r="N65" t="str">
            <v>All deaths</v>
          </cell>
          <cell r="O65" t="str">
            <v>AllEth</v>
          </cell>
          <cell r="P65" t="str">
            <v>Male</v>
          </cell>
          <cell r="Q65">
            <v>14940</v>
          </cell>
          <cell r="R65">
            <v>49.3</v>
          </cell>
        </row>
        <row r="66">
          <cell r="L66" t="str">
            <v>2011All deathsMaleMaori</v>
          </cell>
          <cell r="M66">
            <v>2011</v>
          </cell>
          <cell r="N66" t="str">
            <v>All deaths</v>
          </cell>
          <cell r="O66" t="str">
            <v>Maori</v>
          </cell>
          <cell r="P66" t="str">
            <v>Male</v>
          </cell>
          <cell r="Q66">
            <v>1568</v>
          </cell>
          <cell r="R66">
            <v>51.8</v>
          </cell>
        </row>
        <row r="67">
          <cell r="L67" t="str">
            <v>2011All deathsMaleNon-Maori</v>
          </cell>
          <cell r="M67">
            <v>2011</v>
          </cell>
          <cell r="N67" t="str">
            <v>All deaths</v>
          </cell>
          <cell r="O67" t="str">
            <v>Non-Maori</v>
          </cell>
          <cell r="P67" t="str">
            <v>Male</v>
          </cell>
          <cell r="Q67">
            <v>13372</v>
          </cell>
          <cell r="R67">
            <v>49.1</v>
          </cell>
        </row>
        <row r="68">
          <cell r="L68" t="str">
            <v>2011AssaultMaleAllEth</v>
          </cell>
          <cell r="M68">
            <v>2011</v>
          </cell>
          <cell r="N68" t="str">
            <v>Assault</v>
          </cell>
          <cell r="O68" t="str">
            <v>AllEth</v>
          </cell>
          <cell r="P68" t="str">
            <v>Male</v>
          </cell>
          <cell r="Q68">
            <v>36</v>
          </cell>
          <cell r="R68">
            <v>66.7</v>
          </cell>
        </row>
        <row r="69">
          <cell r="L69" t="str">
            <v>2011AssaultMaleMaori</v>
          </cell>
          <cell r="M69">
            <v>2011</v>
          </cell>
          <cell r="N69" t="str">
            <v>Assault</v>
          </cell>
          <cell r="O69" t="str">
            <v>Maori</v>
          </cell>
          <cell r="P69" t="str">
            <v>Male</v>
          </cell>
          <cell r="Q69">
            <v>8</v>
          </cell>
          <cell r="R69">
            <v>61.5</v>
          </cell>
        </row>
        <row r="70">
          <cell r="L70" t="str">
            <v>2011AssaultMaleNon-Maori</v>
          </cell>
          <cell r="M70">
            <v>2011</v>
          </cell>
          <cell r="N70" t="str">
            <v>Assault</v>
          </cell>
          <cell r="O70" t="str">
            <v>Non-Maori</v>
          </cell>
          <cell r="P70" t="str">
            <v>Male</v>
          </cell>
          <cell r="Q70">
            <v>28</v>
          </cell>
          <cell r="R70">
            <v>68.3</v>
          </cell>
        </row>
        <row r="71">
          <cell r="L71" t="str">
            <v>2011Cerebrovascular diseaseMaleAllEth</v>
          </cell>
          <cell r="M71">
            <v>2011</v>
          </cell>
          <cell r="N71" t="str">
            <v>Cerebrovascular disease</v>
          </cell>
          <cell r="O71" t="str">
            <v>AllEth</v>
          </cell>
          <cell r="P71" t="str">
            <v>Male</v>
          </cell>
          <cell r="Q71">
            <v>1011</v>
          </cell>
          <cell r="R71">
            <v>38</v>
          </cell>
        </row>
        <row r="72">
          <cell r="L72" t="str">
            <v>2011Cerebrovascular diseaseMaleMaori</v>
          </cell>
          <cell r="M72">
            <v>2011</v>
          </cell>
          <cell r="N72" t="str">
            <v>Cerebrovascular disease</v>
          </cell>
          <cell r="O72" t="str">
            <v>Maori</v>
          </cell>
          <cell r="P72" t="str">
            <v>Male</v>
          </cell>
          <cell r="Q72">
            <v>59</v>
          </cell>
          <cell r="R72">
            <v>40.1</v>
          </cell>
        </row>
        <row r="73">
          <cell r="L73" t="str">
            <v>2011Cerebrovascular diseaseMaleNon-Maori</v>
          </cell>
          <cell r="M73">
            <v>2011</v>
          </cell>
          <cell r="N73" t="str">
            <v>Cerebrovascular disease</v>
          </cell>
          <cell r="O73" t="str">
            <v>Non-Maori</v>
          </cell>
          <cell r="P73" t="str">
            <v>Male</v>
          </cell>
          <cell r="Q73">
            <v>952</v>
          </cell>
          <cell r="R73">
            <v>37.799999999999997</v>
          </cell>
        </row>
        <row r="74">
          <cell r="L74" t="str">
            <v>2011Cervical cancerMaleAllEth</v>
          </cell>
          <cell r="M74">
            <v>2011</v>
          </cell>
          <cell r="N74" t="str">
            <v>Cervical cancer</v>
          </cell>
          <cell r="O74" t="str">
            <v>AllEth</v>
          </cell>
          <cell r="P74" t="str">
            <v>Male</v>
          </cell>
        </row>
        <row r="75">
          <cell r="L75" t="str">
            <v>2011Cervical cancerMaleMaori</v>
          </cell>
          <cell r="M75">
            <v>2011</v>
          </cell>
          <cell r="N75" t="str">
            <v>Cervical cancer</v>
          </cell>
          <cell r="O75" t="str">
            <v>Maori</v>
          </cell>
          <cell r="P75" t="str">
            <v>Male</v>
          </cell>
        </row>
        <row r="76">
          <cell r="L76" t="str">
            <v>2011Cervical cancerMaleNon-Maori</v>
          </cell>
          <cell r="M76">
            <v>2011</v>
          </cell>
          <cell r="N76" t="str">
            <v>Cervical cancer</v>
          </cell>
          <cell r="O76" t="str">
            <v>Non-Maori</v>
          </cell>
          <cell r="P76" t="str">
            <v>Male</v>
          </cell>
        </row>
        <row r="77">
          <cell r="L77" t="str">
            <v>2011Chronic lower respiratory diseasesMaleAllEth</v>
          </cell>
          <cell r="M77">
            <v>2011</v>
          </cell>
          <cell r="N77" t="str">
            <v>Chronic lower respiratory diseases</v>
          </cell>
          <cell r="O77" t="str">
            <v>AllEth</v>
          </cell>
          <cell r="P77" t="str">
            <v>Male</v>
          </cell>
          <cell r="Q77">
            <v>893</v>
          </cell>
          <cell r="R77">
            <v>50.5</v>
          </cell>
        </row>
        <row r="78">
          <cell r="L78" t="str">
            <v>2011Chronic lower respiratory diseasesMaleMaori</v>
          </cell>
          <cell r="M78">
            <v>2011</v>
          </cell>
          <cell r="N78" t="str">
            <v>Chronic lower respiratory diseases</v>
          </cell>
          <cell r="O78" t="str">
            <v>Maori</v>
          </cell>
          <cell r="P78" t="str">
            <v>Male</v>
          </cell>
          <cell r="Q78">
            <v>93</v>
          </cell>
          <cell r="R78">
            <v>41.5</v>
          </cell>
        </row>
        <row r="79">
          <cell r="L79" t="str">
            <v>2011Chronic lower respiratory diseasesMaleNon-Maori</v>
          </cell>
          <cell r="M79">
            <v>2011</v>
          </cell>
          <cell r="N79" t="str">
            <v>Chronic lower respiratory diseases</v>
          </cell>
          <cell r="O79" t="str">
            <v>Non-Maori</v>
          </cell>
          <cell r="P79" t="str">
            <v>Male</v>
          </cell>
          <cell r="Q79">
            <v>800</v>
          </cell>
          <cell r="R79">
            <v>51.8</v>
          </cell>
        </row>
        <row r="80">
          <cell r="L80" t="str">
            <v>2011Colon, rectum and rectosigmoid junction cancerMaleAllEth</v>
          </cell>
          <cell r="M80">
            <v>2011</v>
          </cell>
          <cell r="N80" t="str">
            <v>Colon, rectum and rectosigmoid junction cancer</v>
          </cell>
          <cell r="O80" t="str">
            <v>AllEth</v>
          </cell>
          <cell r="P80" t="str">
            <v>Male</v>
          </cell>
          <cell r="Q80">
            <v>591</v>
          </cell>
          <cell r="R80">
            <v>50.5</v>
          </cell>
        </row>
        <row r="81">
          <cell r="L81" t="str">
            <v>2011Colon, rectum and rectosigmoid junction cancerMaleMaori</v>
          </cell>
          <cell r="M81">
            <v>2011</v>
          </cell>
          <cell r="N81" t="str">
            <v>Colon, rectum and rectosigmoid junction cancer</v>
          </cell>
          <cell r="O81" t="str">
            <v>Maori</v>
          </cell>
          <cell r="P81" t="str">
            <v>Male</v>
          </cell>
          <cell r="Q81">
            <v>44</v>
          </cell>
          <cell r="R81">
            <v>57.9</v>
          </cell>
        </row>
        <row r="82">
          <cell r="L82" t="str">
            <v>2011Colon, rectum and rectosigmoid junction cancerMaleNon-Maori</v>
          </cell>
          <cell r="M82">
            <v>2011</v>
          </cell>
          <cell r="N82" t="str">
            <v>Colon, rectum and rectosigmoid junction cancer</v>
          </cell>
          <cell r="O82" t="str">
            <v>Non-Maori</v>
          </cell>
          <cell r="P82" t="str">
            <v>Male</v>
          </cell>
          <cell r="Q82">
            <v>547</v>
          </cell>
          <cell r="R82">
            <v>50</v>
          </cell>
        </row>
        <row r="83">
          <cell r="L83" t="str">
            <v>2011Diabetes mellitusMaleAllEth</v>
          </cell>
          <cell r="M83">
            <v>2011</v>
          </cell>
          <cell r="N83" t="str">
            <v>Diabetes mellitus</v>
          </cell>
          <cell r="O83" t="str">
            <v>AllEth</v>
          </cell>
          <cell r="P83" t="str">
            <v>Male</v>
          </cell>
          <cell r="Q83">
            <v>438</v>
          </cell>
          <cell r="R83">
            <v>52.5</v>
          </cell>
        </row>
        <row r="84">
          <cell r="L84" t="str">
            <v>2011Diabetes mellitusMaleMaori</v>
          </cell>
          <cell r="M84">
            <v>2011</v>
          </cell>
          <cell r="N84" t="str">
            <v>Diabetes mellitus</v>
          </cell>
          <cell r="O84" t="str">
            <v>Maori</v>
          </cell>
          <cell r="P84" t="str">
            <v>Male</v>
          </cell>
          <cell r="Q84">
            <v>115</v>
          </cell>
          <cell r="R84">
            <v>58.7</v>
          </cell>
        </row>
        <row r="85">
          <cell r="L85" t="str">
            <v>2011Diabetes mellitusMaleNon-Maori</v>
          </cell>
          <cell r="M85">
            <v>2011</v>
          </cell>
          <cell r="N85" t="str">
            <v>Diabetes mellitus</v>
          </cell>
          <cell r="O85" t="str">
            <v>Non-Maori</v>
          </cell>
          <cell r="P85" t="str">
            <v>Male</v>
          </cell>
          <cell r="Q85">
            <v>323</v>
          </cell>
          <cell r="R85">
            <v>50.5</v>
          </cell>
        </row>
        <row r="86">
          <cell r="L86" t="str">
            <v>2011Diseases of the circulatory systemMaleAllEth</v>
          </cell>
          <cell r="M86">
            <v>2011</v>
          </cell>
          <cell r="N86" t="str">
            <v>Diseases of the circulatory system</v>
          </cell>
          <cell r="O86" t="str">
            <v>AllEth</v>
          </cell>
          <cell r="P86" t="str">
            <v>Male</v>
          </cell>
          <cell r="Q86">
            <v>4988</v>
          </cell>
          <cell r="R86">
            <v>47.3</v>
          </cell>
        </row>
        <row r="87">
          <cell r="L87" t="str">
            <v>2011Diseases of the circulatory systemMaleMaori</v>
          </cell>
          <cell r="M87">
            <v>2011</v>
          </cell>
          <cell r="N87" t="str">
            <v>Diseases of the circulatory system</v>
          </cell>
          <cell r="O87" t="str">
            <v>Maori</v>
          </cell>
          <cell r="P87" t="str">
            <v>Male</v>
          </cell>
          <cell r="Q87">
            <v>435</v>
          </cell>
          <cell r="R87">
            <v>50.9</v>
          </cell>
        </row>
        <row r="88">
          <cell r="L88" t="str">
            <v>2011Diseases of the circulatory systemMaleNon-Maori</v>
          </cell>
          <cell r="M88">
            <v>2011</v>
          </cell>
          <cell r="N88" t="str">
            <v>Diseases of the circulatory system</v>
          </cell>
          <cell r="O88" t="str">
            <v>Non-Maori</v>
          </cell>
          <cell r="P88" t="str">
            <v>Male</v>
          </cell>
          <cell r="Q88">
            <v>4553</v>
          </cell>
          <cell r="R88">
            <v>47</v>
          </cell>
        </row>
        <row r="89">
          <cell r="L89" t="str">
            <v>2011Diseases of the respiratory systemMaleAllEth</v>
          </cell>
          <cell r="M89">
            <v>2011</v>
          </cell>
          <cell r="N89" t="str">
            <v>Diseases of the respiratory system</v>
          </cell>
          <cell r="O89" t="str">
            <v>AllEth</v>
          </cell>
          <cell r="P89" t="str">
            <v>Male</v>
          </cell>
          <cell r="Q89">
            <v>1317</v>
          </cell>
          <cell r="R89">
            <v>48.4</v>
          </cell>
        </row>
        <row r="90">
          <cell r="L90" t="str">
            <v>2011Diseases of the respiratory systemMaleMaori</v>
          </cell>
          <cell r="M90">
            <v>2011</v>
          </cell>
          <cell r="N90" t="str">
            <v>Diseases of the respiratory system</v>
          </cell>
          <cell r="O90" t="str">
            <v>Maori</v>
          </cell>
          <cell r="P90" t="str">
            <v>Male</v>
          </cell>
          <cell r="Q90">
            <v>108</v>
          </cell>
          <cell r="R90">
            <v>42.2</v>
          </cell>
        </row>
        <row r="91">
          <cell r="L91" t="str">
            <v>2011Diseases of the respiratory systemMaleNon-Maori</v>
          </cell>
          <cell r="M91">
            <v>2011</v>
          </cell>
          <cell r="N91" t="str">
            <v>Diseases of the respiratory system</v>
          </cell>
          <cell r="O91" t="str">
            <v>Non-Maori</v>
          </cell>
          <cell r="P91" t="str">
            <v>Male</v>
          </cell>
          <cell r="Q91">
            <v>1209</v>
          </cell>
          <cell r="R91">
            <v>49</v>
          </cell>
        </row>
        <row r="92">
          <cell r="L92" t="str">
            <v>2011External causes of morbidity and mortalityMaleAllEth</v>
          </cell>
          <cell r="M92">
            <v>2011</v>
          </cell>
          <cell r="N92" t="str">
            <v>External causes of morbidity and mortality</v>
          </cell>
          <cell r="O92" t="str">
            <v>AllEth</v>
          </cell>
          <cell r="P92" t="str">
            <v>Male</v>
          </cell>
          <cell r="Q92">
            <v>1281</v>
          </cell>
          <cell r="R92">
            <v>63.2</v>
          </cell>
        </row>
        <row r="93">
          <cell r="L93" t="str">
            <v>2011External causes of morbidity and mortalityMaleMaori</v>
          </cell>
          <cell r="M93">
            <v>2011</v>
          </cell>
          <cell r="N93" t="str">
            <v>External causes of morbidity and mortality</v>
          </cell>
          <cell r="O93" t="str">
            <v>Maori</v>
          </cell>
          <cell r="P93" t="str">
            <v>Male</v>
          </cell>
          <cell r="Q93">
            <v>236</v>
          </cell>
          <cell r="R93">
            <v>74</v>
          </cell>
        </row>
        <row r="94">
          <cell r="L94" t="str">
            <v>2011External causes of morbidity and mortalityMaleNon-Maori</v>
          </cell>
          <cell r="M94">
            <v>2011</v>
          </cell>
          <cell r="N94" t="str">
            <v>External causes of morbidity and mortality</v>
          </cell>
          <cell r="O94" t="str">
            <v>Non-Maori</v>
          </cell>
          <cell r="P94" t="str">
            <v>Male</v>
          </cell>
          <cell r="Q94">
            <v>1045</v>
          </cell>
          <cell r="R94">
            <v>61.2</v>
          </cell>
        </row>
        <row r="95">
          <cell r="L95" t="str">
            <v>2011Female breast cancerMaleAllEth</v>
          </cell>
          <cell r="M95">
            <v>2011</v>
          </cell>
          <cell r="N95" t="str">
            <v>Female breast cancer</v>
          </cell>
          <cell r="O95" t="str">
            <v>AllEth</v>
          </cell>
          <cell r="P95" t="str">
            <v>Male</v>
          </cell>
        </row>
        <row r="96">
          <cell r="L96" t="str">
            <v>2011Female breast cancerMaleMaori</v>
          </cell>
          <cell r="M96">
            <v>2011</v>
          </cell>
          <cell r="N96" t="str">
            <v>Female breast cancer</v>
          </cell>
          <cell r="O96" t="str">
            <v>Maori</v>
          </cell>
          <cell r="P96" t="str">
            <v>Male</v>
          </cell>
        </row>
        <row r="97">
          <cell r="L97" t="str">
            <v>2011Female breast cancerMaleNon-Maori</v>
          </cell>
          <cell r="M97">
            <v>2011</v>
          </cell>
          <cell r="N97" t="str">
            <v>Female breast cancer</v>
          </cell>
          <cell r="O97" t="str">
            <v>Non-Maori</v>
          </cell>
          <cell r="P97" t="str">
            <v>Male</v>
          </cell>
        </row>
        <row r="98">
          <cell r="L98" t="str">
            <v>2011Influenza and pneumoniaMaleAllEth</v>
          </cell>
          <cell r="M98">
            <v>2011</v>
          </cell>
          <cell r="N98" t="str">
            <v>Influenza and pneumonia</v>
          </cell>
          <cell r="O98" t="str">
            <v>AllEth</v>
          </cell>
          <cell r="P98" t="str">
            <v>Male</v>
          </cell>
          <cell r="Q98">
            <v>238</v>
          </cell>
          <cell r="R98">
            <v>38.299999999999997</v>
          </cell>
        </row>
        <row r="99">
          <cell r="L99" t="str">
            <v>2011Influenza and pneumoniaMaleMaori</v>
          </cell>
          <cell r="M99">
            <v>2011</v>
          </cell>
          <cell r="N99" t="str">
            <v>Influenza and pneumonia</v>
          </cell>
          <cell r="O99" t="str">
            <v>Maori</v>
          </cell>
          <cell r="P99" t="str">
            <v>Male</v>
          </cell>
          <cell r="Q99">
            <v>10</v>
          </cell>
          <cell r="R99">
            <v>47.6</v>
          </cell>
        </row>
        <row r="100">
          <cell r="L100" t="str">
            <v>2011Influenza and pneumoniaMaleNon-Maori</v>
          </cell>
          <cell r="M100">
            <v>2011</v>
          </cell>
          <cell r="N100" t="str">
            <v>Influenza and pneumonia</v>
          </cell>
          <cell r="O100" t="str">
            <v>Non-Maori</v>
          </cell>
          <cell r="P100" t="str">
            <v>Male</v>
          </cell>
          <cell r="Q100">
            <v>228</v>
          </cell>
          <cell r="R100">
            <v>37.9</v>
          </cell>
        </row>
        <row r="101">
          <cell r="L101" t="str">
            <v>2011Intentional self-harmMaleAllEth</v>
          </cell>
          <cell r="M101">
            <v>2011</v>
          </cell>
          <cell r="N101" t="str">
            <v>Intentional self-harm</v>
          </cell>
          <cell r="O101" t="str">
            <v>AllEth</v>
          </cell>
          <cell r="P101" t="str">
            <v>Male</v>
          </cell>
          <cell r="Q101">
            <v>377</v>
          </cell>
          <cell r="R101">
            <v>76.3</v>
          </cell>
        </row>
        <row r="102">
          <cell r="L102" t="str">
            <v>2011Intentional self-harmMaleMaori</v>
          </cell>
          <cell r="M102">
            <v>2011</v>
          </cell>
          <cell r="N102" t="str">
            <v>Intentional self-harm</v>
          </cell>
          <cell r="O102" t="str">
            <v>Maori</v>
          </cell>
          <cell r="P102" t="str">
            <v>Male</v>
          </cell>
          <cell r="Q102">
            <v>81</v>
          </cell>
          <cell r="R102">
            <v>71.7</v>
          </cell>
        </row>
        <row r="103">
          <cell r="L103" t="str">
            <v>2011Intentional self-harmMaleNon-Maori</v>
          </cell>
          <cell r="M103">
            <v>2011</v>
          </cell>
          <cell r="N103" t="str">
            <v>Intentional self-harm</v>
          </cell>
          <cell r="O103" t="str">
            <v>Non-Maori</v>
          </cell>
          <cell r="P103" t="str">
            <v>Male</v>
          </cell>
          <cell r="Q103">
            <v>296</v>
          </cell>
          <cell r="R103">
            <v>77.7</v>
          </cell>
        </row>
        <row r="104">
          <cell r="L104" t="str">
            <v>2011Ischaemic heart diseaseMaleAllEth</v>
          </cell>
          <cell r="M104">
            <v>2011</v>
          </cell>
          <cell r="N104" t="str">
            <v>Ischaemic heart disease</v>
          </cell>
          <cell r="O104" t="str">
            <v>AllEth</v>
          </cell>
          <cell r="P104" t="str">
            <v>Male</v>
          </cell>
          <cell r="Q104">
            <v>2934</v>
          </cell>
          <cell r="R104">
            <v>53</v>
          </cell>
        </row>
        <row r="105">
          <cell r="L105" t="str">
            <v>2011Ischaemic heart diseaseMaleMaori</v>
          </cell>
          <cell r="M105">
            <v>2011</v>
          </cell>
          <cell r="N105" t="str">
            <v>Ischaemic heart disease</v>
          </cell>
          <cell r="O105" t="str">
            <v>Maori</v>
          </cell>
          <cell r="P105" t="str">
            <v>Male</v>
          </cell>
          <cell r="Q105">
            <v>265</v>
          </cell>
          <cell r="R105">
            <v>56.7</v>
          </cell>
        </row>
        <row r="106">
          <cell r="L106" t="str">
            <v>2011Ischaemic heart diseaseMaleNon-Maori</v>
          </cell>
          <cell r="M106">
            <v>2011</v>
          </cell>
          <cell r="N106" t="str">
            <v>Ischaemic heart disease</v>
          </cell>
          <cell r="O106" t="str">
            <v>Non-Maori</v>
          </cell>
          <cell r="P106" t="str">
            <v>Male</v>
          </cell>
          <cell r="Q106">
            <v>2669</v>
          </cell>
          <cell r="R106">
            <v>52.7</v>
          </cell>
        </row>
        <row r="107">
          <cell r="L107" t="str">
            <v>2011Lung cancerMaleAllEth</v>
          </cell>
          <cell r="M107">
            <v>2011</v>
          </cell>
          <cell r="N107" t="str">
            <v>Lung cancer</v>
          </cell>
          <cell r="O107" t="str">
            <v>AllEth</v>
          </cell>
          <cell r="P107" t="str">
            <v>Male</v>
          </cell>
          <cell r="Q107">
            <v>909</v>
          </cell>
          <cell r="R107">
            <v>54</v>
          </cell>
        </row>
        <row r="108">
          <cell r="L108" t="str">
            <v>2011Lung cancerMaleMaori</v>
          </cell>
          <cell r="M108">
            <v>2011</v>
          </cell>
          <cell r="N108" t="str">
            <v>Lung cancer</v>
          </cell>
          <cell r="O108" t="str">
            <v>Maori</v>
          </cell>
          <cell r="P108" t="str">
            <v>Male</v>
          </cell>
          <cell r="Q108">
            <v>129</v>
          </cell>
          <cell r="R108">
            <v>42.6</v>
          </cell>
        </row>
        <row r="109">
          <cell r="L109" t="str">
            <v>2011Lung cancerMaleNon-Maori</v>
          </cell>
          <cell r="M109">
            <v>2011</v>
          </cell>
          <cell r="N109" t="str">
            <v>Lung cancer</v>
          </cell>
          <cell r="O109" t="str">
            <v>Non-Maori</v>
          </cell>
          <cell r="P109" t="str">
            <v>Male</v>
          </cell>
          <cell r="Q109">
            <v>780</v>
          </cell>
          <cell r="R109">
            <v>56.6</v>
          </cell>
        </row>
        <row r="110">
          <cell r="L110" t="str">
            <v>2011Melanoma of the skinMaleAllEth</v>
          </cell>
          <cell r="M110">
            <v>2011</v>
          </cell>
          <cell r="N110" t="str">
            <v>Melanoma of the skin</v>
          </cell>
          <cell r="O110" t="str">
            <v>AllEth</v>
          </cell>
          <cell r="P110" t="str">
            <v>Male</v>
          </cell>
          <cell r="Q110">
            <v>243</v>
          </cell>
          <cell r="R110">
            <v>67.7</v>
          </cell>
        </row>
        <row r="111">
          <cell r="L111" t="str">
            <v>2011Melanoma of the skinMaleMaori</v>
          </cell>
          <cell r="M111">
            <v>2011</v>
          </cell>
          <cell r="N111" t="str">
            <v>Melanoma of the skin</v>
          </cell>
          <cell r="O111" t="str">
            <v>Maori</v>
          </cell>
          <cell r="P111" t="str">
            <v>Male</v>
          </cell>
          <cell r="Q111">
            <v>3</v>
          </cell>
          <cell r="R111">
            <v>75</v>
          </cell>
        </row>
        <row r="112">
          <cell r="L112" t="str">
            <v>2011Melanoma of the skinMaleNon-Maori</v>
          </cell>
          <cell r="M112">
            <v>2011</v>
          </cell>
          <cell r="N112" t="str">
            <v>Melanoma of the skin</v>
          </cell>
          <cell r="O112" t="str">
            <v>Non-Maori</v>
          </cell>
          <cell r="P112" t="str">
            <v>Male</v>
          </cell>
          <cell r="Q112">
            <v>240</v>
          </cell>
          <cell r="R112">
            <v>67.599999999999994</v>
          </cell>
        </row>
        <row r="113">
          <cell r="L113" t="str">
            <v>2011Motor vehicle accidentsMaleAllEth</v>
          </cell>
          <cell r="M113">
            <v>2011</v>
          </cell>
          <cell r="N113" t="str">
            <v>Motor vehicle accidents</v>
          </cell>
          <cell r="O113" t="str">
            <v>AllEth</v>
          </cell>
          <cell r="P113" t="str">
            <v>Male</v>
          </cell>
          <cell r="Q113">
            <v>221</v>
          </cell>
          <cell r="R113">
            <v>72.5</v>
          </cell>
        </row>
        <row r="114">
          <cell r="L114" t="str">
            <v>2011Motor vehicle accidentsMaleMaori</v>
          </cell>
          <cell r="M114">
            <v>2011</v>
          </cell>
          <cell r="N114" t="str">
            <v>Motor vehicle accidents</v>
          </cell>
          <cell r="O114" t="str">
            <v>Maori</v>
          </cell>
          <cell r="P114" t="str">
            <v>Male</v>
          </cell>
          <cell r="Q114">
            <v>52</v>
          </cell>
          <cell r="R114">
            <v>76.5</v>
          </cell>
        </row>
        <row r="115">
          <cell r="L115" t="str">
            <v>2011Motor vehicle accidentsMaleNon-Maori</v>
          </cell>
          <cell r="M115">
            <v>2011</v>
          </cell>
          <cell r="N115" t="str">
            <v>Motor vehicle accidents</v>
          </cell>
          <cell r="O115" t="str">
            <v>Non-Maori</v>
          </cell>
          <cell r="P115" t="str">
            <v>Male</v>
          </cell>
          <cell r="Q115">
            <v>169</v>
          </cell>
          <cell r="R115">
            <v>71.3</v>
          </cell>
        </row>
        <row r="116">
          <cell r="L116" t="str">
            <v>2011Other forms of heart diseaseMaleAllEth</v>
          </cell>
          <cell r="M116">
            <v>2011</v>
          </cell>
          <cell r="N116" t="str">
            <v>Other forms of heart disease</v>
          </cell>
          <cell r="O116" t="str">
            <v>AllEth</v>
          </cell>
          <cell r="P116" t="str">
            <v>Male</v>
          </cell>
          <cell r="Q116">
            <v>569</v>
          </cell>
          <cell r="R116">
            <v>44.3</v>
          </cell>
        </row>
        <row r="117">
          <cell r="L117" t="str">
            <v>2011Other forms of heart diseaseMaleMaori</v>
          </cell>
          <cell r="M117">
            <v>2011</v>
          </cell>
          <cell r="N117" t="str">
            <v>Other forms of heart disease</v>
          </cell>
          <cell r="O117" t="str">
            <v>Maori</v>
          </cell>
          <cell r="P117" t="str">
            <v>Male</v>
          </cell>
          <cell r="Q117">
            <v>56</v>
          </cell>
          <cell r="R117">
            <v>49.1</v>
          </cell>
        </row>
        <row r="118">
          <cell r="L118" t="str">
            <v>2011Other forms of heart diseaseMaleNon-Maori</v>
          </cell>
          <cell r="M118">
            <v>2011</v>
          </cell>
          <cell r="N118" t="str">
            <v>Other forms of heart disease</v>
          </cell>
          <cell r="O118" t="str">
            <v>Non-Maori</v>
          </cell>
          <cell r="P118" t="str">
            <v>Male</v>
          </cell>
          <cell r="Q118">
            <v>513</v>
          </cell>
          <cell r="R118">
            <v>43.8</v>
          </cell>
        </row>
        <row r="119">
          <cell r="L119" t="str">
            <v>2011Prostate cancerMaleAllEth</v>
          </cell>
          <cell r="M119">
            <v>2011</v>
          </cell>
          <cell r="N119" t="str">
            <v>Prostate cancer</v>
          </cell>
          <cell r="O119" t="str">
            <v>AllEth</v>
          </cell>
          <cell r="P119" t="str">
            <v>Male</v>
          </cell>
          <cell r="Q119">
            <v>585</v>
          </cell>
          <cell r="R119">
            <v>100</v>
          </cell>
        </row>
        <row r="120">
          <cell r="L120" t="str">
            <v>2011Prostate cancerMaleMaori</v>
          </cell>
          <cell r="M120">
            <v>2011</v>
          </cell>
          <cell r="N120" t="str">
            <v>Prostate cancer</v>
          </cell>
          <cell r="O120" t="str">
            <v>Maori</v>
          </cell>
          <cell r="P120" t="str">
            <v>Male</v>
          </cell>
          <cell r="Q120">
            <v>37</v>
          </cell>
          <cell r="R120">
            <v>100</v>
          </cell>
        </row>
        <row r="121">
          <cell r="L121" t="str">
            <v>2011Prostate cancerMaleNon-Maori</v>
          </cell>
          <cell r="M121">
            <v>2011</v>
          </cell>
          <cell r="N121" t="str">
            <v>Prostate cancer</v>
          </cell>
          <cell r="O121" t="str">
            <v>Non-Maori</v>
          </cell>
          <cell r="P121" t="str">
            <v>Male</v>
          </cell>
          <cell r="Q121">
            <v>548</v>
          </cell>
          <cell r="R121">
            <v>100</v>
          </cell>
        </row>
        <row r="122">
          <cell r="L122" t="str">
            <v>2012All cancerMaleAllEth</v>
          </cell>
          <cell r="M122">
            <v>2012</v>
          </cell>
          <cell r="N122" t="str">
            <v>All cancer</v>
          </cell>
          <cell r="O122" t="str">
            <v>AllEth</v>
          </cell>
          <cell r="P122" t="str">
            <v>Male</v>
          </cell>
          <cell r="Q122">
            <v>4733</v>
          </cell>
          <cell r="R122">
            <v>53.2</v>
          </cell>
        </row>
        <row r="123">
          <cell r="L123" t="str">
            <v>2012All cancerMaleMaori</v>
          </cell>
          <cell r="M123">
            <v>2012</v>
          </cell>
          <cell r="N123" t="str">
            <v>All cancer</v>
          </cell>
          <cell r="O123" t="str">
            <v>Maori</v>
          </cell>
          <cell r="P123" t="str">
            <v>Male</v>
          </cell>
          <cell r="Q123">
            <v>440</v>
          </cell>
          <cell r="R123">
            <v>47.1</v>
          </cell>
        </row>
        <row r="124">
          <cell r="L124" t="str">
            <v>2012All cancerMaleNon-Maori</v>
          </cell>
          <cell r="M124">
            <v>2012</v>
          </cell>
          <cell r="N124" t="str">
            <v>All cancer</v>
          </cell>
          <cell r="O124" t="str">
            <v>Non-Maori</v>
          </cell>
          <cell r="P124" t="str">
            <v>Male</v>
          </cell>
          <cell r="Q124">
            <v>4293</v>
          </cell>
          <cell r="R124">
            <v>53.9</v>
          </cell>
        </row>
        <row r="125">
          <cell r="L125" t="str">
            <v>2012All deathsMaleAllEth</v>
          </cell>
          <cell r="M125">
            <v>2012</v>
          </cell>
          <cell r="N125" t="str">
            <v>All deaths</v>
          </cell>
          <cell r="O125" t="str">
            <v>AllEth</v>
          </cell>
          <cell r="P125" t="str">
            <v>Male</v>
          </cell>
          <cell r="Q125">
            <v>15147</v>
          </cell>
          <cell r="R125">
            <v>50</v>
          </cell>
        </row>
        <row r="126">
          <cell r="L126" t="str">
            <v>2012All deathsMaleMaori</v>
          </cell>
          <cell r="M126">
            <v>2012</v>
          </cell>
          <cell r="N126" t="str">
            <v>All deaths</v>
          </cell>
          <cell r="O126" t="str">
            <v>Maori</v>
          </cell>
          <cell r="P126" t="str">
            <v>Male</v>
          </cell>
          <cell r="Q126">
            <v>1643</v>
          </cell>
          <cell r="R126">
            <v>53.6</v>
          </cell>
        </row>
        <row r="127">
          <cell r="L127" t="str">
            <v>2012All deathsMaleNon-Maori</v>
          </cell>
          <cell r="M127">
            <v>2012</v>
          </cell>
          <cell r="N127" t="str">
            <v>All deaths</v>
          </cell>
          <cell r="O127" t="str">
            <v>Non-Maori</v>
          </cell>
          <cell r="P127" t="str">
            <v>Male</v>
          </cell>
          <cell r="Q127">
            <v>13504</v>
          </cell>
          <cell r="R127">
            <v>49.6</v>
          </cell>
        </row>
        <row r="128">
          <cell r="L128" t="str">
            <v>2012AssaultMaleAllEth</v>
          </cell>
          <cell r="M128">
            <v>2012</v>
          </cell>
          <cell r="N128" t="str">
            <v>Assault</v>
          </cell>
          <cell r="O128" t="str">
            <v>AllEth</v>
          </cell>
          <cell r="P128" t="str">
            <v>Male</v>
          </cell>
          <cell r="Q128">
            <v>32</v>
          </cell>
          <cell r="R128">
            <v>56.1</v>
          </cell>
        </row>
        <row r="129">
          <cell r="L129" t="str">
            <v>2012AssaultMaleMaori</v>
          </cell>
          <cell r="M129">
            <v>2012</v>
          </cell>
          <cell r="N129" t="str">
            <v>Assault</v>
          </cell>
          <cell r="O129" t="str">
            <v>Maori</v>
          </cell>
          <cell r="P129" t="str">
            <v>Male</v>
          </cell>
          <cell r="Q129">
            <v>13</v>
          </cell>
          <cell r="R129">
            <v>76.5</v>
          </cell>
        </row>
        <row r="130">
          <cell r="L130" t="str">
            <v>2012AssaultMaleNon-Maori</v>
          </cell>
          <cell r="M130">
            <v>2012</v>
          </cell>
          <cell r="N130" t="str">
            <v>Assault</v>
          </cell>
          <cell r="O130" t="str">
            <v>Non-Maori</v>
          </cell>
          <cell r="P130" t="str">
            <v>Male</v>
          </cell>
          <cell r="Q130">
            <v>19</v>
          </cell>
          <cell r="R130">
            <v>47.5</v>
          </cell>
        </row>
        <row r="131">
          <cell r="L131" t="str">
            <v>2012Cerebrovascular diseaseMaleAllEth</v>
          </cell>
          <cell r="M131">
            <v>2012</v>
          </cell>
          <cell r="N131" t="str">
            <v>Cerebrovascular disease</v>
          </cell>
          <cell r="O131" t="str">
            <v>AllEth</v>
          </cell>
          <cell r="P131" t="str">
            <v>Male</v>
          </cell>
          <cell r="Q131">
            <v>968</v>
          </cell>
          <cell r="R131">
            <v>37.1</v>
          </cell>
        </row>
        <row r="132">
          <cell r="L132" t="str">
            <v>2012Cerebrovascular diseaseMaleMaori</v>
          </cell>
          <cell r="M132">
            <v>2012</v>
          </cell>
          <cell r="N132" t="str">
            <v>Cerebrovascular disease</v>
          </cell>
          <cell r="O132" t="str">
            <v>Maori</v>
          </cell>
          <cell r="P132" t="str">
            <v>Male</v>
          </cell>
          <cell r="Q132">
            <v>59</v>
          </cell>
          <cell r="R132">
            <v>45</v>
          </cell>
        </row>
        <row r="133">
          <cell r="L133" t="str">
            <v>2012Cerebrovascular diseaseMaleNon-Maori</v>
          </cell>
          <cell r="M133">
            <v>2012</v>
          </cell>
          <cell r="N133" t="str">
            <v>Cerebrovascular disease</v>
          </cell>
          <cell r="O133" t="str">
            <v>Non-Maori</v>
          </cell>
          <cell r="P133" t="str">
            <v>Male</v>
          </cell>
          <cell r="Q133">
            <v>909</v>
          </cell>
          <cell r="R133">
            <v>36.700000000000003</v>
          </cell>
        </row>
        <row r="134">
          <cell r="L134" t="str">
            <v>2012Cervical cancerMaleAllEth</v>
          </cell>
          <cell r="M134">
            <v>2012</v>
          </cell>
          <cell r="N134" t="str">
            <v>Cervical cancer</v>
          </cell>
          <cell r="O134" t="str">
            <v>AllEth</v>
          </cell>
          <cell r="P134" t="str">
            <v>Male</v>
          </cell>
        </row>
        <row r="135">
          <cell r="L135" t="str">
            <v>2012Cervical cancerMaleMaori</v>
          </cell>
          <cell r="M135">
            <v>2012</v>
          </cell>
          <cell r="N135" t="str">
            <v>Cervical cancer</v>
          </cell>
          <cell r="O135" t="str">
            <v>Maori</v>
          </cell>
          <cell r="P135" t="str">
            <v>Male</v>
          </cell>
        </row>
        <row r="136">
          <cell r="L136" t="str">
            <v>2012Cervical cancerMaleNon-Maori</v>
          </cell>
          <cell r="M136">
            <v>2012</v>
          </cell>
          <cell r="N136" t="str">
            <v>Cervical cancer</v>
          </cell>
          <cell r="O136" t="str">
            <v>Non-Maori</v>
          </cell>
          <cell r="P136" t="str">
            <v>Male</v>
          </cell>
        </row>
        <row r="137">
          <cell r="L137" t="str">
            <v>2012Chronic lower respiratory diseasesMaleAllEth</v>
          </cell>
          <cell r="M137">
            <v>2012</v>
          </cell>
          <cell r="N137" t="str">
            <v>Chronic lower respiratory diseases</v>
          </cell>
          <cell r="O137" t="str">
            <v>AllEth</v>
          </cell>
          <cell r="P137" t="str">
            <v>Male</v>
          </cell>
          <cell r="Q137">
            <v>851</v>
          </cell>
          <cell r="R137">
            <v>49.6</v>
          </cell>
        </row>
        <row r="138">
          <cell r="L138" t="str">
            <v>2012Chronic lower respiratory diseasesMaleMaori</v>
          </cell>
          <cell r="M138">
            <v>2012</v>
          </cell>
          <cell r="N138" t="str">
            <v>Chronic lower respiratory diseases</v>
          </cell>
          <cell r="O138" t="str">
            <v>Maori</v>
          </cell>
          <cell r="P138" t="str">
            <v>Male</v>
          </cell>
          <cell r="Q138">
            <v>99</v>
          </cell>
          <cell r="R138">
            <v>44.6</v>
          </cell>
        </row>
        <row r="139">
          <cell r="L139" t="str">
            <v>2012Chronic lower respiratory diseasesMaleNon-Maori</v>
          </cell>
          <cell r="M139">
            <v>2012</v>
          </cell>
          <cell r="N139" t="str">
            <v>Chronic lower respiratory diseases</v>
          </cell>
          <cell r="O139" t="str">
            <v>Non-Maori</v>
          </cell>
          <cell r="P139" t="str">
            <v>Male</v>
          </cell>
          <cell r="Q139">
            <v>752</v>
          </cell>
          <cell r="R139">
            <v>50.3</v>
          </cell>
        </row>
        <row r="140">
          <cell r="L140" t="str">
            <v>2012Colon, rectum and rectosigmoid junction cancerMaleAllEth</v>
          </cell>
          <cell r="M140">
            <v>2012</v>
          </cell>
          <cell r="N140" t="str">
            <v>Colon, rectum and rectosigmoid junction cancer</v>
          </cell>
          <cell r="O140" t="str">
            <v>AllEth</v>
          </cell>
          <cell r="P140" t="str">
            <v>Male</v>
          </cell>
          <cell r="Q140">
            <v>652</v>
          </cell>
          <cell r="R140">
            <v>51.7</v>
          </cell>
        </row>
        <row r="141">
          <cell r="L141" t="str">
            <v>2012Colon, rectum and rectosigmoid junction cancerMaleMaori</v>
          </cell>
          <cell r="M141">
            <v>2012</v>
          </cell>
          <cell r="N141" t="str">
            <v>Colon, rectum and rectosigmoid junction cancer</v>
          </cell>
          <cell r="O141" t="str">
            <v>Maori</v>
          </cell>
          <cell r="P141" t="str">
            <v>Male</v>
          </cell>
          <cell r="Q141">
            <v>33</v>
          </cell>
          <cell r="R141">
            <v>54.1</v>
          </cell>
        </row>
        <row r="142">
          <cell r="L142" t="str">
            <v>2012Colon, rectum and rectosigmoid junction cancerMaleNon-Maori</v>
          </cell>
          <cell r="M142">
            <v>2012</v>
          </cell>
          <cell r="N142" t="str">
            <v>Colon, rectum and rectosigmoid junction cancer</v>
          </cell>
          <cell r="O142" t="str">
            <v>Non-Maori</v>
          </cell>
          <cell r="P142" t="str">
            <v>Male</v>
          </cell>
          <cell r="Q142">
            <v>619</v>
          </cell>
          <cell r="R142">
            <v>51.5</v>
          </cell>
        </row>
        <row r="143">
          <cell r="L143" t="str">
            <v>2012Diabetes mellitusMaleAllEth</v>
          </cell>
          <cell r="M143">
            <v>2012</v>
          </cell>
          <cell r="N143" t="str">
            <v>Diabetes mellitus</v>
          </cell>
          <cell r="O143" t="str">
            <v>AllEth</v>
          </cell>
          <cell r="P143" t="str">
            <v>Male</v>
          </cell>
          <cell r="Q143">
            <v>430</v>
          </cell>
          <cell r="R143">
            <v>53.3</v>
          </cell>
        </row>
        <row r="144">
          <cell r="L144" t="str">
            <v>2012Diabetes mellitusMaleMaori</v>
          </cell>
          <cell r="M144">
            <v>2012</v>
          </cell>
          <cell r="N144" t="str">
            <v>Diabetes mellitus</v>
          </cell>
          <cell r="O144" t="str">
            <v>Maori</v>
          </cell>
          <cell r="P144" t="str">
            <v>Male</v>
          </cell>
          <cell r="Q144">
            <v>103</v>
          </cell>
          <cell r="R144">
            <v>55.7</v>
          </cell>
        </row>
        <row r="145">
          <cell r="L145" t="str">
            <v>2012Diabetes mellitusMaleNon-Maori</v>
          </cell>
          <cell r="M145">
            <v>2012</v>
          </cell>
          <cell r="N145" t="str">
            <v>Diabetes mellitus</v>
          </cell>
          <cell r="O145" t="str">
            <v>Non-Maori</v>
          </cell>
          <cell r="P145" t="str">
            <v>Male</v>
          </cell>
          <cell r="Q145">
            <v>327</v>
          </cell>
          <cell r="R145">
            <v>52.6</v>
          </cell>
        </row>
        <row r="146">
          <cell r="L146" t="str">
            <v>2012Diseases of the circulatory systemMaleAllEth</v>
          </cell>
          <cell r="M146">
            <v>2012</v>
          </cell>
          <cell r="N146" t="str">
            <v>Diseases of the circulatory system</v>
          </cell>
          <cell r="O146" t="str">
            <v>AllEth</v>
          </cell>
          <cell r="P146" t="str">
            <v>Male</v>
          </cell>
          <cell r="Q146">
            <v>5022</v>
          </cell>
          <cell r="R146">
            <v>48.5</v>
          </cell>
        </row>
        <row r="147">
          <cell r="L147" t="str">
            <v>2012Diseases of the circulatory systemMaleMaori</v>
          </cell>
          <cell r="M147">
            <v>2012</v>
          </cell>
          <cell r="N147" t="str">
            <v>Diseases of the circulatory system</v>
          </cell>
          <cell r="O147" t="str">
            <v>Maori</v>
          </cell>
          <cell r="P147" t="str">
            <v>Male</v>
          </cell>
          <cell r="Q147">
            <v>491</v>
          </cell>
          <cell r="R147">
            <v>56.2</v>
          </cell>
        </row>
        <row r="148">
          <cell r="L148" t="str">
            <v>2012Diseases of the circulatory systemMaleNon-Maori</v>
          </cell>
          <cell r="M148">
            <v>2012</v>
          </cell>
          <cell r="N148" t="str">
            <v>Diseases of the circulatory system</v>
          </cell>
          <cell r="O148" t="str">
            <v>Non-Maori</v>
          </cell>
          <cell r="P148" t="str">
            <v>Male</v>
          </cell>
          <cell r="Q148">
            <v>4531</v>
          </cell>
          <cell r="R148">
            <v>47.8</v>
          </cell>
        </row>
        <row r="149">
          <cell r="L149" t="str">
            <v>2012Diseases of the respiratory systemMaleAllEth</v>
          </cell>
          <cell r="M149">
            <v>2012</v>
          </cell>
          <cell r="N149" t="str">
            <v>Diseases of the respiratory system</v>
          </cell>
          <cell r="O149" t="str">
            <v>AllEth</v>
          </cell>
          <cell r="P149" t="str">
            <v>Male</v>
          </cell>
          <cell r="Q149">
            <v>1369</v>
          </cell>
          <cell r="R149">
            <v>48.5</v>
          </cell>
        </row>
        <row r="150">
          <cell r="L150" t="str">
            <v>2012Diseases of the respiratory systemMaleMaori</v>
          </cell>
          <cell r="M150">
            <v>2012</v>
          </cell>
          <cell r="N150" t="str">
            <v>Diseases of the respiratory system</v>
          </cell>
          <cell r="O150" t="str">
            <v>Maori</v>
          </cell>
          <cell r="P150" t="str">
            <v>Male</v>
          </cell>
          <cell r="Q150">
            <v>126</v>
          </cell>
          <cell r="R150">
            <v>45.7</v>
          </cell>
        </row>
        <row r="151">
          <cell r="L151" t="str">
            <v>2012Diseases of the respiratory systemMaleNon-Maori</v>
          </cell>
          <cell r="M151">
            <v>2012</v>
          </cell>
          <cell r="N151" t="str">
            <v>Diseases of the respiratory system</v>
          </cell>
          <cell r="O151" t="str">
            <v>Non-Maori</v>
          </cell>
          <cell r="P151" t="str">
            <v>Male</v>
          </cell>
          <cell r="Q151">
            <v>1243</v>
          </cell>
          <cell r="R151">
            <v>48.8</v>
          </cell>
        </row>
        <row r="152">
          <cell r="L152" t="str">
            <v>2012External causes of morbidity and mortalityMaleAllEth</v>
          </cell>
          <cell r="M152">
            <v>2012</v>
          </cell>
          <cell r="N152" t="str">
            <v>External causes of morbidity and mortality</v>
          </cell>
          <cell r="O152" t="str">
            <v>AllEth</v>
          </cell>
          <cell r="P152" t="str">
            <v>Male</v>
          </cell>
          <cell r="Q152">
            <v>1216</v>
          </cell>
          <cell r="R152">
            <v>63.5</v>
          </cell>
        </row>
        <row r="153">
          <cell r="L153" t="str">
            <v>2012External causes of morbidity and mortalityMaleMaori</v>
          </cell>
          <cell r="M153">
            <v>2012</v>
          </cell>
          <cell r="N153" t="str">
            <v>External causes of morbidity and mortality</v>
          </cell>
          <cell r="O153" t="str">
            <v>Maori</v>
          </cell>
          <cell r="P153" t="str">
            <v>Male</v>
          </cell>
          <cell r="Q153">
            <v>243</v>
          </cell>
          <cell r="R153">
            <v>71.099999999999994</v>
          </cell>
        </row>
        <row r="154">
          <cell r="L154" t="str">
            <v>2012External causes of morbidity and mortalityMaleNon-Maori</v>
          </cell>
          <cell r="M154">
            <v>2012</v>
          </cell>
          <cell r="N154" t="str">
            <v>External causes of morbidity and mortality</v>
          </cell>
          <cell r="O154" t="str">
            <v>Non-Maori</v>
          </cell>
          <cell r="P154" t="str">
            <v>Male</v>
          </cell>
          <cell r="Q154">
            <v>973</v>
          </cell>
          <cell r="R154">
            <v>61.8</v>
          </cell>
        </row>
        <row r="155">
          <cell r="L155" t="str">
            <v>2012Female breast cancerMaleAllEth</v>
          </cell>
          <cell r="M155">
            <v>2012</v>
          </cell>
          <cell r="N155" t="str">
            <v>Female breast cancer</v>
          </cell>
          <cell r="O155" t="str">
            <v>AllEth</v>
          </cell>
          <cell r="P155" t="str">
            <v>Male</v>
          </cell>
        </row>
        <row r="156">
          <cell r="L156" t="str">
            <v>2012Female breast cancerMaleMaori</v>
          </cell>
          <cell r="M156">
            <v>2012</v>
          </cell>
          <cell r="N156" t="str">
            <v>Female breast cancer</v>
          </cell>
          <cell r="O156" t="str">
            <v>Maori</v>
          </cell>
          <cell r="P156" t="str">
            <v>Male</v>
          </cell>
        </row>
        <row r="157">
          <cell r="L157" t="str">
            <v>2012Female breast cancerMaleNon-Maori</v>
          </cell>
          <cell r="M157">
            <v>2012</v>
          </cell>
          <cell r="N157" t="str">
            <v>Female breast cancer</v>
          </cell>
          <cell r="O157" t="str">
            <v>Non-Maori</v>
          </cell>
          <cell r="P157" t="str">
            <v>Male</v>
          </cell>
        </row>
        <row r="158">
          <cell r="L158" t="str">
            <v>2012Influenza and pneumoniaMaleAllEth</v>
          </cell>
          <cell r="M158">
            <v>2012</v>
          </cell>
          <cell r="N158" t="str">
            <v>Influenza and pneumonia</v>
          </cell>
          <cell r="O158" t="str">
            <v>AllEth</v>
          </cell>
          <cell r="P158" t="str">
            <v>Male</v>
          </cell>
          <cell r="Q158">
            <v>301</v>
          </cell>
          <cell r="R158">
            <v>41.8</v>
          </cell>
        </row>
        <row r="159">
          <cell r="L159" t="str">
            <v>2012Influenza and pneumoniaMaleMaori</v>
          </cell>
          <cell r="M159">
            <v>2012</v>
          </cell>
          <cell r="N159" t="str">
            <v>Influenza and pneumonia</v>
          </cell>
          <cell r="O159" t="str">
            <v>Maori</v>
          </cell>
          <cell r="P159" t="str">
            <v>Male</v>
          </cell>
          <cell r="Q159">
            <v>22</v>
          </cell>
          <cell r="R159">
            <v>51.2</v>
          </cell>
        </row>
        <row r="160">
          <cell r="L160" t="str">
            <v>2012Influenza and pneumoniaMaleNon-Maori</v>
          </cell>
          <cell r="M160">
            <v>2012</v>
          </cell>
          <cell r="N160" t="str">
            <v>Influenza and pneumonia</v>
          </cell>
          <cell r="O160" t="str">
            <v>Non-Maori</v>
          </cell>
          <cell r="P160" t="str">
            <v>Male</v>
          </cell>
          <cell r="Q160">
            <v>279</v>
          </cell>
          <cell r="R160">
            <v>41.2</v>
          </cell>
        </row>
        <row r="161">
          <cell r="L161" t="str">
            <v>2012Intentional self-harmMaleAllEth</v>
          </cell>
          <cell r="M161">
            <v>2012</v>
          </cell>
          <cell r="N161" t="str">
            <v>Intentional self-harm</v>
          </cell>
          <cell r="O161" t="str">
            <v>AllEth</v>
          </cell>
          <cell r="P161" t="str">
            <v>Male</v>
          </cell>
          <cell r="Q161">
            <v>404</v>
          </cell>
          <cell r="R161">
            <v>73.599999999999994</v>
          </cell>
        </row>
        <row r="162">
          <cell r="L162" t="str">
            <v>2012Intentional self-harmMaleMaori</v>
          </cell>
          <cell r="M162">
            <v>2012</v>
          </cell>
          <cell r="N162" t="str">
            <v>Intentional self-harm</v>
          </cell>
          <cell r="O162" t="str">
            <v>Maori</v>
          </cell>
          <cell r="P162" t="str">
            <v>Male</v>
          </cell>
          <cell r="Q162">
            <v>82</v>
          </cell>
          <cell r="R162">
            <v>68.900000000000006</v>
          </cell>
        </row>
        <row r="163">
          <cell r="L163" t="str">
            <v>2012Intentional self-harmMaleNon-Maori</v>
          </cell>
          <cell r="M163">
            <v>2012</v>
          </cell>
          <cell r="N163" t="str">
            <v>Intentional self-harm</v>
          </cell>
          <cell r="O163" t="str">
            <v>Non-Maori</v>
          </cell>
          <cell r="P163" t="str">
            <v>Male</v>
          </cell>
          <cell r="Q163">
            <v>322</v>
          </cell>
          <cell r="R163">
            <v>74.900000000000006</v>
          </cell>
        </row>
        <row r="164">
          <cell r="L164" t="str">
            <v>2012Ischaemic heart diseaseMaleAllEth</v>
          </cell>
          <cell r="M164">
            <v>2012</v>
          </cell>
          <cell r="N164" t="str">
            <v>Ischaemic heart disease</v>
          </cell>
          <cell r="O164" t="str">
            <v>AllEth</v>
          </cell>
          <cell r="P164" t="str">
            <v>Male</v>
          </cell>
          <cell r="Q164">
            <v>2953</v>
          </cell>
          <cell r="R164">
            <v>55.3</v>
          </cell>
        </row>
        <row r="165">
          <cell r="L165" t="str">
            <v>2012Ischaemic heart diseaseMaleMaori</v>
          </cell>
          <cell r="M165">
            <v>2012</v>
          </cell>
          <cell r="N165" t="str">
            <v>Ischaemic heart disease</v>
          </cell>
          <cell r="O165" t="str">
            <v>Maori</v>
          </cell>
          <cell r="P165" t="str">
            <v>Male</v>
          </cell>
          <cell r="Q165">
            <v>288</v>
          </cell>
          <cell r="R165">
            <v>61.8</v>
          </cell>
        </row>
        <row r="166">
          <cell r="L166" t="str">
            <v>2012Ischaemic heart diseaseMaleNon-Maori</v>
          </cell>
          <cell r="M166">
            <v>2012</v>
          </cell>
          <cell r="N166" t="str">
            <v>Ischaemic heart disease</v>
          </cell>
          <cell r="O166" t="str">
            <v>Non-Maori</v>
          </cell>
          <cell r="P166" t="str">
            <v>Male</v>
          </cell>
          <cell r="Q166">
            <v>2665</v>
          </cell>
          <cell r="R166">
            <v>54.7</v>
          </cell>
        </row>
        <row r="167">
          <cell r="L167" t="str">
            <v>2012Lung cancerMaleAllEth</v>
          </cell>
          <cell r="M167">
            <v>2012</v>
          </cell>
          <cell r="N167" t="str">
            <v>Lung cancer</v>
          </cell>
          <cell r="O167" t="str">
            <v>AllEth</v>
          </cell>
          <cell r="P167" t="str">
            <v>Male</v>
          </cell>
          <cell r="Q167">
            <v>891</v>
          </cell>
          <cell r="R167">
            <v>54.7</v>
          </cell>
        </row>
        <row r="168">
          <cell r="L168" t="str">
            <v>2012Lung cancerMaleMaori</v>
          </cell>
          <cell r="M168">
            <v>2012</v>
          </cell>
          <cell r="N168" t="str">
            <v>Lung cancer</v>
          </cell>
          <cell r="O168" t="str">
            <v>Maori</v>
          </cell>
          <cell r="P168" t="str">
            <v>Male</v>
          </cell>
          <cell r="Q168">
            <v>140</v>
          </cell>
          <cell r="R168">
            <v>45.5</v>
          </cell>
        </row>
        <row r="169">
          <cell r="L169" t="str">
            <v>2012Lung cancerMaleNon-Maori</v>
          </cell>
          <cell r="M169">
            <v>2012</v>
          </cell>
          <cell r="N169" t="str">
            <v>Lung cancer</v>
          </cell>
          <cell r="O169" t="str">
            <v>Non-Maori</v>
          </cell>
          <cell r="P169" t="str">
            <v>Male</v>
          </cell>
          <cell r="Q169">
            <v>751</v>
          </cell>
          <cell r="R169">
            <v>56.9</v>
          </cell>
        </row>
        <row r="170">
          <cell r="L170" t="str">
            <v>2012Melanoma of the skinMaleAllEth</v>
          </cell>
          <cell r="M170">
            <v>2012</v>
          </cell>
          <cell r="N170" t="str">
            <v>Melanoma of the skin</v>
          </cell>
          <cell r="O170" t="str">
            <v>AllEth</v>
          </cell>
          <cell r="P170" t="str">
            <v>Male</v>
          </cell>
          <cell r="Q170">
            <v>222</v>
          </cell>
          <cell r="R170">
            <v>62.7</v>
          </cell>
        </row>
        <row r="171">
          <cell r="L171" t="str">
            <v>2012Melanoma of the skinMaleMaori</v>
          </cell>
          <cell r="M171">
            <v>2012</v>
          </cell>
          <cell r="N171" t="str">
            <v>Melanoma of the skin</v>
          </cell>
          <cell r="O171" t="str">
            <v>Maori</v>
          </cell>
          <cell r="P171" t="str">
            <v>Male</v>
          </cell>
          <cell r="Q171">
            <v>1</v>
          </cell>
          <cell r="R171">
            <v>33.299999999999997</v>
          </cell>
        </row>
        <row r="172">
          <cell r="L172" t="str">
            <v>2012Melanoma of the skinMaleNon-Maori</v>
          </cell>
          <cell r="M172">
            <v>2012</v>
          </cell>
          <cell r="N172" t="str">
            <v>Melanoma of the skin</v>
          </cell>
          <cell r="O172" t="str">
            <v>Non-Maori</v>
          </cell>
          <cell r="P172" t="str">
            <v>Male</v>
          </cell>
          <cell r="Q172">
            <v>221</v>
          </cell>
          <cell r="R172">
            <v>63</v>
          </cell>
        </row>
        <row r="173">
          <cell r="L173" t="str">
            <v>2012Motor vehicle accidentsMaleAllEth</v>
          </cell>
          <cell r="M173">
            <v>2012</v>
          </cell>
          <cell r="N173" t="str">
            <v>Motor vehicle accidents</v>
          </cell>
          <cell r="O173" t="str">
            <v>AllEth</v>
          </cell>
          <cell r="P173" t="str">
            <v>Male</v>
          </cell>
          <cell r="Q173">
            <v>255</v>
          </cell>
          <cell r="R173">
            <v>73.5</v>
          </cell>
        </row>
        <row r="174">
          <cell r="L174" t="str">
            <v>2012Motor vehicle accidentsMaleMaori</v>
          </cell>
          <cell r="M174">
            <v>2012</v>
          </cell>
          <cell r="N174" t="str">
            <v>Motor vehicle accidents</v>
          </cell>
          <cell r="O174" t="str">
            <v>Maori</v>
          </cell>
          <cell r="P174" t="str">
            <v>Male</v>
          </cell>
          <cell r="Q174">
            <v>68</v>
          </cell>
          <cell r="R174">
            <v>77.3</v>
          </cell>
        </row>
        <row r="175">
          <cell r="L175" t="str">
            <v>2012Motor vehicle accidentsMaleNon-Maori</v>
          </cell>
          <cell r="M175">
            <v>2012</v>
          </cell>
          <cell r="N175" t="str">
            <v>Motor vehicle accidents</v>
          </cell>
          <cell r="O175" t="str">
            <v>Non-Maori</v>
          </cell>
          <cell r="P175" t="str">
            <v>Male</v>
          </cell>
          <cell r="Q175">
            <v>187</v>
          </cell>
          <cell r="R175">
            <v>72.2</v>
          </cell>
        </row>
        <row r="176">
          <cell r="L176" t="str">
            <v>2012Other forms of heart diseaseMaleAllEth</v>
          </cell>
          <cell r="M176">
            <v>2012</v>
          </cell>
          <cell r="N176" t="str">
            <v>Other forms of heart disease</v>
          </cell>
          <cell r="O176" t="str">
            <v>AllEth</v>
          </cell>
          <cell r="P176" t="str">
            <v>Male</v>
          </cell>
          <cell r="Q176">
            <v>626</v>
          </cell>
          <cell r="R176">
            <v>45.2</v>
          </cell>
        </row>
        <row r="177">
          <cell r="L177" t="str">
            <v>2012Other forms of heart diseaseMaleMaori</v>
          </cell>
          <cell r="M177">
            <v>2012</v>
          </cell>
          <cell r="N177" t="str">
            <v>Other forms of heart disease</v>
          </cell>
          <cell r="O177" t="str">
            <v>Maori</v>
          </cell>
          <cell r="P177" t="str">
            <v>Male</v>
          </cell>
          <cell r="Q177">
            <v>89</v>
          </cell>
          <cell r="R177">
            <v>57.8</v>
          </cell>
        </row>
        <row r="178">
          <cell r="L178" t="str">
            <v>2012Other forms of heart diseaseMaleNon-Maori</v>
          </cell>
          <cell r="M178">
            <v>2012</v>
          </cell>
          <cell r="N178" t="str">
            <v>Other forms of heart disease</v>
          </cell>
          <cell r="O178" t="str">
            <v>Non-Maori</v>
          </cell>
          <cell r="P178" t="str">
            <v>Male</v>
          </cell>
          <cell r="Q178">
            <v>537</v>
          </cell>
          <cell r="R178">
            <v>43.7</v>
          </cell>
        </row>
        <row r="179">
          <cell r="L179" t="str">
            <v>2012Prostate cancerMaleAllEth</v>
          </cell>
          <cell r="M179">
            <v>2012</v>
          </cell>
          <cell r="N179" t="str">
            <v>Prostate cancer</v>
          </cell>
          <cell r="O179" t="str">
            <v>AllEth</v>
          </cell>
          <cell r="P179" t="str">
            <v>Male</v>
          </cell>
          <cell r="Q179">
            <v>607</v>
          </cell>
          <cell r="R179">
            <v>100</v>
          </cell>
        </row>
        <row r="180">
          <cell r="L180" t="str">
            <v>2012Prostate cancerMaleMaori</v>
          </cell>
          <cell r="M180">
            <v>2012</v>
          </cell>
          <cell r="N180" t="str">
            <v>Prostate cancer</v>
          </cell>
          <cell r="O180" t="str">
            <v>Maori</v>
          </cell>
          <cell r="P180" t="str">
            <v>Male</v>
          </cell>
          <cell r="Q180">
            <v>32</v>
          </cell>
          <cell r="R180">
            <v>100</v>
          </cell>
        </row>
        <row r="181">
          <cell r="L181" t="str">
            <v>2012Prostate cancerMaleNon-Maori</v>
          </cell>
          <cell r="M181">
            <v>2012</v>
          </cell>
          <cell r="N181" t="str">
            <v>Prostate cancer</v>
          </cell>
          <cell r="O181" t="str">
            <v>Non-Maori</v>
          </cell>
          <cell r="P181" t="str">
            <v>Male</v>
          </cell>
          <cell r="Q181">
            <v>575</v>
          </cell>
          <cell r="R181">
            <v>100</v>
          </cell>
        </row>
        <row r="182">
          <cell r="L182" t="str">
            <v>2013All cancerMaleAllEth</v>
          </cell>
          <cell r="M182">
            <v>2013</v>
          </cell>
          <cell r="N182" t="str">
            <v>All cancer</v>
          </cell>
          <cell r="O182" t="str">
            <v>AllEth</v>
          </cell>
          <cell r="P182" t="str">
            <v>Male</v>
          </cell>
          <cell r="Q182">
            <v>4821</v>
          </cell>
          <cell r="R182">
            <v>53.2</v>
          </cell>
        </row>
        <row r="183">
          <cell r="L183" t="str">
            <v>2013All cancerMaleMaori</v>
          </cell>
          <cell r="M183">
            <v>2013</v>
          </cell>
          <cell r="N183" t="str">
            <v>All cancer</v>
          </cell>
          <cell r="O183" t="str">
            <v>Maori</v>
          </cell>
          <cell r="P183" t="str">
            <v>Male</v>
          </cell>
          <cell r="Q183">
            <v>459</v>
          </cell>
          <cell r="R183">
            <v>46.4</v>
          </cell>
        </row>
        <row r="184">
          <cell r="L184" t="str">
            <v>2013All cancerMaleNon-Maori</v>
          </cell>
          <cell r="M184">
            <v>2013</v>
          </cell>
          <cell r="N184" t="str">
            <v>All cancer</v>
          </cell>
          <cell r="O184" t="str">
            <v>Non-Maori</v>
          </cell>
          <cell r="P184" t="str">
            <v>Male</v>
          </cell>
          <cell r="Q184">
            <v>4362</v>
          </cell>
          <cell r="R184">
            <v>54</v>
          </cell>
        </row>
        <row r="185">
          <cell r="L185" t="str">
            <v>2013All deathsMaleAllEth</v>
          </cell>
          <cell r="M185">
            <v>2013</v>
          </cell>
          <cell r="N185" t="str">
            <v>All deaths</v>
          </cell>
          <cell r="O185" t="str">
            <v>AllEth</v>
          </cell>
          <cell r="P185" t="str">
            <v>Male</v>
          </cell>
          <cell r="Q185">
            <v>14996</v>
          </cell>
          <cell r="R185">
            <v>50.6</v>
          </cell>
        </row>
        <row r="186">
          <cell r="L186" t="str">
            <v>2013All deathsMaleMaori</v>
          </cell>
          <cell r="M186">
            <v>2013</v>
          </cell>
          <cell r="N186" t="str">
            <v>All deaths</v>
          </cell>
          <cell r="O186" t="str">
            <v>Maori</v>
          </cell>
          <cell r="P186" t="str">
            <v>Male</v>
          </cell>
          <cell r="Q186">
            <v>1641</v>
          </cell>
          <cell r="R186">
            <v>52.6</v>
          </cell>
        </row>
        <row r="187">
          <cell r="L187" t="str">
            <v>2013All deathsMaleNon-Maori</v>
          </cell>
          <cell r="M187">
            <v>2013</v>
          </cell>
          <cell r="N187" t="str">
            <v>All deaths</v>
          </cell>
          <cell r="O187" t="str">
            <v>Non-Maori</v>
          </cell>
          <cell r="P187" t="str">
            <v>Male</v>
          </cell>
          <cell r="Q187">
            <v>13355</v>
          </cell>
          <cell r="R187">
            <v>50.4</v>
          </cell>
        </row>
        <row r="188">
          <cell r="L188" t="str">
            <v>2013AssaultMaleAllEth</v>
          </cell>
          <cell r="M188">
            <v>2013</v>
          </cell>
          <cell r="N188" t="str">
            <v>Assault</v>
          </cell>
          <cell r="O188" t="str">
            <v>AllEth</v>
          </cell>
          <cell r="P188" t="str">
            <v>Male</v>
          </cell>
          <cell r="Q188">
            <v>40</v>
          </cell>
          <cell r="R188">
            <v>74.099999999999994</v>
          </cell>
        </row>
        <row r="189">
          <cell r="L189" t="str">
            <v>2013AssaultMaleMaori</v>
          </cell>
          <cell r="M189">
            <v>2013</v>
          </cell>
          <cell r="N189" t="str">
            <v>Assault</v>
          </cell>
          <cell r="O189" t="str">
            <v>Maori</v>
          </cell>
          <cell r="P189" t="str">
            <v>Male</v>
          </cell>
          <cell r="Q189">
            <v>18</v>
          </cell>
          <cell r="R189">
            <v>69.2</v>
          </cell>
        </row>
        <row r="190">
          <cell r="L190" t="str">
            <v>2013AssaultMaleNon-Maori</v>
          </cell>
          <cell r="M190">
            <v>2013</v>
          </cell>
          <cell r="N190" t="str">
            <v>Assault</v>
          </cell>
          <cell r="O190" t="str">
            <v>Non-Maori</v>
          </cell>
          <cell r="P190" t="str">
            <v>Male</v>
          </cell>
          <cell r="Q190">
            <v>22</v>
          </cell>
          <cell r="R190">
            <v>78.599999999999994</v>
          </cell>
        </row>
        <row r="191">
          <cell r="L191" t="str">
            <v>2013Cerebrovascular diseaseMaleAllEth</v>
          </cell>
          <cell r="M191">
            <v>2013</v>
          </cell>
          <cell r="N191" t="str">
            <v>Cerebrovascular disease</v>
          </cell>
          <cell r="O191" t="str">
            <v>AllEth</v>
          </cell>
          <cell r="P191" t="str">
            <v>Male</v>
          </cell>
          <cell r="Q191">
            <v>938</v>
          </cell>
          <cell r="R191">
            <v>40.5</v>
          </cell>
        </row>
        <row r="192">
          <cell r="L192" t="str">
            <v>2013Cerebrovascular diseaseMaleMaori</v>
          </cell>
          <cell r="M192">
            <v>2013</v>
          </cell>
          <cell r="N192" t="str">
            <v>Cerebrovascular disease</v>
          </cell>
          <cell r="O192" t="str">
            <v>Maori</v>
          </cell>
          <cell r="P192" t="str">
            <v>Male</v>
          </cell>
          <cell r="Q192">
            <v>75</v>
          </cell>
          <cell r="R192">
            <v>45.2</v>
          </cell>
        </row>
        <row r="193">
          <cell r="L193" t="str">
            <v>2013Cerebrovascular diseaseMaleNon-Maori</v>
          </cell>
          <cell r="M193">
            <v>2013</v>
          </cell>
          <cell r="N193" t="str">
            <v>Cerebrovascular disease</v>
          </cell>
          <cell r="O193" t="str">
            <v>Non-Maori</v>
          </cell>
          <cell r="P193" t="str">
            <v>Male</v>
          </cell>
          <cell r="Q193">
            <v>863</v>
          </cell>
          <cell r="R193">
            <v>40.1</v>
          </cell>
        </row>
        <row r="194">
          <cell r="L194" t="str">
            <v>2013Cervical cancerMaleAllEth</v>
          </cell>
          <cell r="M194">
            <v>2013</v>
          </cell>
          <cell r="N194" t="str">
            <v>Cervical cancer</v>
          </cell>
          <cell r="O194" t="str">
            <v>AllEth</v>
          </cell>
          <cell r="P194" t="str">
            <v>Male</v>
          </cell>
        </row>
        <row r="195">
          <cell r="L195" t="str">
            <v>2013Cervical cancerMaleMaori</v>
          </cell>
          <cell r="M195">
            <v>2013</v>
          </cell>
          <cell r="N195" t="str">
            <v>Cervical cancer</v>
          </cell>
          <cell r="O195" t="str">
            <v>Maori</v>
          </cell>
          <cell r="P195" t="str">
            <v>Male</v>
          </cell>
        </row>
        <row r="196">
          <cell r="L196" t="str">
            <v>2013Cervical cancerMaleNon-Maori</v>
          </cell>
          <cell r="M196">
            <v>2013</v>
          </cell>
          <cell r="N196" t="str">
            <v>Cervical cancer</v>
          </cell>
          <cell r="O196" t="str">
            <v>Non-Maori</v>
          </cell>
          <cell r="P196" t="str">
            <v>Male</v>
          </cell>
        </row>
        <row r="197">
          <cell r="L197" t="str">
            <v>2013Chronic lower respiratory diseasesMaleAllEth</v>
          </cell>
          <cell r="M197">
            <v>2013</v>
          </cell>
          <cell r="N197" t="str">
            <v>Chronic lower respiratory diseases</v>
          </cell>
          <cell r="O197" t="str">
            <v>AllEth</v>
          </cell>
          <cell r="P197" t="str">
            <v>Male</v>
          </cell>
          <cell r="Q197">
            <v>859</v>
          </cell>
          <cell r="R197">
            <v>51.1</v>
          </cell>
        </row>
        <row r="198">
          <cell r="L198" t="str">
            <v>2013Chronic lower respiratory diseasesMaleMaori</v>
          </cell>
          <cell r="M198">
            <v>2013</v>
          </cell>
          <cell r="N198" t="str">
            <v>Chronic lower respiratory diseases</v>
          </cell>
          <cell r="O198" t="str">
            <v>Maori</v>
          </cell>
          <cell r="P198" t="str">
            <v>Male</v>
          </cell>
          <cell r="Q198">
            <v>86</v>
          </cell>
          <cell r="R198">
            <v>41.3</v>
          </cell>
        </row>
        <row r="199">
          <cell r="L199" t="str">
            <v>2013Chronic lower respiratory diseasesMaleNon-Maori</v>
          </cell>
          <cell r="M199">
            <v>2013</v>
          </cell>
          <cell r="N199" t="str">
            <v>Chronic lower respiratory diseases</v>
          </cell>
          <cell r="O199" t="str">
            <v>Non-Maori</v>
          </cell>
          <cell r="P199" t="str">
            <v>Male</v>
          </cell>
          <cell r="Q199">
            <v>773</v>
          </cell>
          <cell r="R199">
            <v>52.5</v>
          </cell>
        </row>
        <row r="200">
          <cell r="L200" t="str">
            <v>2013Colon, rectum and rectosigmoid junction cancerMaleAllEth</v>
          </cell>
          <cell r="M200">
            <v>2013</v>
          </cell>
          <cell r="N200" t="str">
            <v>Colon, rectum and rectosigmoid junction cancer</v>
          </cell>
          <cell r="O200" t="str">
            <v>AllEth</v>
          </cell>
          <cell r="P200" t="str">
            <v>Male</v>
          </cell>
          <cell r="Q200">
            <v>644</v>
          </cell>
          <cell r="R200">
            <v>52.7</v>
          </cell>
        </row>
        <row r="201">
          <cell r="L201" t="str">
            <v>2013Colon, rectum and rectosigmoid junction cancerMaleMaori</v>
          </cell>
          <cell r="M201">
            <v>2013</v>
          </cell>
          <cell r="N201" t="str">
            <v>Colon, rectum and rectosigmoid junction cancer</v>
          </cell>
          <cell r="O201" t="str">
            <v>Maori</v>
          </cell>
          <cell r="P201" t="str">
            <v>Male</v>
          </cell>
          <cell r="Q201">
            <v>37</v>
          </cell>
          <cell r="R201">
            <v>53.6</v>
          </cell>
        </row>
        <row r="202">
          <cell r="L202" t="str">
            <v>2013Colon, rectum and rectosigmoid junction cancerMaleNon-Maori</v>
          </cell>
          <cell r="M202">
            <v>2013</v>
          </cell>
          <cell r="N202" t="str">
            <v>Colon, rectum and rectosigmoid junction cancer</v>
          </cell>
          <cell r="O202" t="str">
            <v>Non-Maori</v>
          </cell>
          <cell r="P202" t="str">
            <v>Male</v>
          </cell>
          <cell r="Q202">
            <v>607</v>
          </cell>
          <cell r="R202">
            <v>52.6</v>
          </cell>
        </row>
        <row r="203">
          <cell r="L203" t="str">
            <v>2013Diabetes mellitusMaleAllEth</v>
          </cell>
          <cell r="M203">
            <v>2013</v>
          </cell>
          <cell r="N203" t="str">
            <v>Diabetes mellitus</v>
          </cell>
          <cell r="O203" t="str">
            <v>AllEth</v>
          </cell>
          <cell r="P203" t="str">
            <v>Male</v>
          </cell>
          <cell r="Q203">
            <v>437</v>
          </cell>
          <cell r="R203">
            <v>55.1</v>
          </cell>
        </row>
        <row r="204">
          <cell r="L204" t="str">
            <v>2013Diabetes mellitusMaleMaori</v>
          </cell>
          <cell r="M204">
            <v>2013</v>
          </cell>
          <cell r="N204" t="str">
            <v>Diabetes mellitus</v>
          </cell>
          <cell r="O204" t="str">
            <v>Maori</v>
          </cell>
          <cell r="P204" t="str">
            <v>Male</v>
          </cell>
          <cell r="Q204">
            <v>95</v>
          </cell>
          <cell r="R204">
            <v>56.2</v>
          </cell>
        </row>
        <row r="205">
          <cell r="L205" t="str">
            <v>2013Diabetes mellitusMaleNon-Maori</v>
          </cell>
          <cell r="M205">
            <v>2013</v>
          </cell>
          <cell r="N205" t="str">
            <v>Diabetes mellitus</v>
          </cell>
          <cell r="O205" t="str">
            <v>Non-Maori</v>
          </cell>
          <cell r="P205" t="str">
            <v>Male</v>
          </cell>
          <cell r="Q205">
            <v>342</v>
          </cell>
          <cell r="R205">
            <v>54.8</v>
          </cell>
        </row>
        <row r="206">
          <cell r="L206" t="str">
            <v>2013Diseases of the circulatory systemMaleAllEth</v>
          </cell>
          <cell r="M206">
            <v>2013</v>
          </cell>
          <cell r="N206" t="str">
            <v>Diseases of the circulatory system</v>
          </cell>
          <cell r="O206" t="str">
            <v>AllEth</v>
          </cell>
          <cell r="P206" t="str">
            <v>Male</v>
          </cell>
          <cell r="Q206">
            <v>4876</v>
          </cell>
          <cell r="R206">
            <v>49.9</v>
          </cell>
        </row>
        <row r="207">
          <cell r="L207" t="str">
            <v>2013Diseases of the circulatory systemMaleMaori</v>
          </cell>
          <cell r="M207">
            <v>2013</v>
          </cell>
          <cell r="N207" t="str">
            <v>Diseases of the circulatory system</v>
          </cell>
          <cell r="O207" t="str">
            <v>Maori</v>
          </cell>
          <cell r="P207" t="str">
            <v>Male</v>
          </cell>
          <cell r="Q207">
            <v>536</v>
          </cell>
          <cell r="R207">
            <v>55.9</v>
          </cell>
        </row>
        <row r="208">
          <cell r="L208" t="str">
            <v>2013Diseases of the circulatory systemMaleNon-Maori</v>
          </cell>
          <cell r="M208">
            <v>2013</v>
          </cell>
          <cell r="N208" t="str">
            <v>Diseases of the circulatory system</v>
          </cell>
          <cell r="O208" t="str">
            <v>Non-Maori</v>
          </cell>
          <cell r="P208" t="str">
            <v>Male</v>
          </cell>
          <cell r="Q208">
            <v>4340</v>
          </cell>
          <cell r="R208">
            <v>49.3</v>
          </cell>
        </row>
        <row r="209">
          <cell r="L209" t="str">
            <v>2013Diseases of the respiratory systemMaleAllEth</v>
          </cell>
          <cell r="M209">
            <v>2013</v>
          </cell>
          <cell r="N209" t="str">
            <v>Diseases of the respiratory system</v>
          </cell>
          <cell r="O209" t="str">
            <v>AllEth</v>
          </cell>
          <cell r="P209" t="str">
            <v>Male</v>
          </cell>
          <cell r="Q209">
            <v>1332</v>
          </cell>
          <cell r="R209">
            <v>49</v>
          </cell>
        </row>
        <row r="210">
          <cell r="L210" t="str">
            <v>2013Diseases of the respiratory systemMaleMaori</v>
          </cell>
          <cell r="M210">
            <v>2013</v>
          </cell>
          <cell r="N210" t="str">
            <v>Diseases of the respiratory system</v>
          </cell>
          <cell r="O210" t="str">
            <v>Maori</v>
          </cell>
          <cell r="P210" t="str">
            <v>Male</v>
          </cell>
          <cell r="Q210">
            <v>104</v>
          </cell>
          <cell r="R210">
            <v>40.299999999999997</v>
          </cell>
        </row>
        <row r="211">
          <cell r="L211" t="str">
            <v>2013Diseases of the respiratory systemMaleNon-Maori</v>
          </cell>
          <cell r="M211">
            <v>2013</v>
          </cell>
          <cell r="N211" t="str">
            <v>Diseases of the respiratory system</v>
          </cell>
          <cell r="O211" t="str">
            <v>Non-Maori</v>
          </cell>
          <cell r="P211" t="str">
            <v>Male</v>
          </cell>
          <cell r="Q211">
            <v>1228</v>
          </cell>
          <cell r="R211">
            <v>50</v>
          </cell>
        </row>
        <row r="212">
          <cell r="L212" t="str">
            <v>2013External causes of morbidity and mortalityMaleAllEth</v>
          </cell>
          <cell r="M212">
            <v>2013</v>
          </cell>
          <cell r="N212" t="str">
            <v>External causes of morbidity and mortality</v>
          </cell>
          <cell r="O212" t="str">
            <v>AllEth</v>
          </cell>
          <cell r="P212" t="str">
            <v>Male</v>
          </cell>
          <cell r="Q212">
            <v>1131</v>
          </cell>
          <cell r="R212">
            <v>63.8</v>
          </cell>
        </row>
        <row r="213">
          <cell r="L213" t="str">
            <v>2013External causes of morbidity and mortalityMaleMaori</v>
          </cell>
          <cell r="M213">
            <v>2013</v>
          </cell>
          <cell r="N213" t="str">
            <v>External causes of morbidity and mortality</v>
          </cell>
          <cell r="O213" t="str">
            <v>Maori</v>
          </cell>
          <cell r="P213" t="str">
            <v>Male</v>
          </cell>
          <cell r="Q213">
            <v>209</v>
          </cell>
          <cell r="R213">
            <v>68.099999999999994</v>
          </cell>
        </row>
        <row r="214">
          <cell r="L214" t="str">
            <v>2013External causes of morbidity and mortalityMaleNon-Maori</v>
          </cell>
          <cell r="M214">
            <v>2013</v>
          </cell>
          <cell r="N214" t="str">
            <v>External causes of morbidity and mortality</v>
          </cell>
          <cell r="O214" t="str">
            <v>Non-Maori</v>
          </cell>
          <cell r="P214" t="str">
            <v>Male</v>
          </cell>
          <cell r="Q214">
            <v>922</v>
          </cell>
          <cell r="R214">
            <v>62.8</v>
          </cell>
        </row>
        <row r="215">
          <cell r="L215" t="str">
            <v>2013Female breast cancerMaleAllEth</v>
          </cell>
          <cell r="M215">
            <v>2013</v>
          </cell>
          <cell r="N215" t="str">
            <v>Female breast cancer</v>
          </cell>
          <cell r="O215" t="str">
            <v>AllEth</v>
          </cell>
          <cell r="P215" t="str">
            <v>Male</v>
          </cell>
        </row>
        <row r="216">
          <cell r="L216" t="str">
            <v>2013Female breast cancerMaleMaori</v>
          </cell>
          <cell r="M216">
            <v>2013</v>
          </cell>
          <cell r="N216" t="str">
            <v>Female breast cancer</v>
          </cell>
          <cell r="O216" t="str">
            <v>Maori</v>
          </cell>
          <cell r="P216" t="str">
            <v>Male</v>
          </cell>
        </row>
        <row r="217">
          <cell r="L217" t="str">
            <v>2013Female breast cancerMaleNon-Maori</v>
          </cell>
          <cell r="M217">
            <v>2013</v>
          </cell>
          <cell r="N217" t="str">
            <v>Female breast cancer</v>
          </cell>
          <cell r="O217" t="str">
            <v>Non-Maori</v>
          </cell>
          <cell r="P217" t="str">
            <v>Male</v>
          </cell>
        </row>
        <row r="218">
          <cell r="L218" t="str">
            <v>2013Influenza and pneumoniaMaleAllEth</v>
          </cell>
          <cell r="M218">
            <v>2013</v>
          </cell>
          <cell r="N218" t="str">
            <v>Influenza and pneumonia</v>
          </cell>
          <cell r="O218" t="str">
            <v>AllEth</v>
          </cell>
          <cell r="P218" t="str">
            <v>Male</v>
          </cell>
          <cell r="Q218">
            <v>255</v>
          </cell>
          <cell r="R218">
            <v>39.5</v>
          </cell>
        </row>
        <row r="219">
          <cell r="L219" t="str">
            <v>2013Influenza and pneumoniaMaleMaori</v>
          </cell>
          <cell r="M219">
            <v>2013</v>
          </cell>
          <cell r="N219" t="str">
            <v>Influenza and pneumonia</v>
          </cell>
          <cell r="O219" t="str">
            <v>Maori</v>
          </cell>
          <cell r="P219" t="str">
            <v>Male</v>
          </cell>
          <cell r="Q219">
            <v>9</v>
          </cell>
          <cell r="R219">
            <v>27.3</v>
          </cell>
        </row>
        <row r="220">
          <cell r="L220" t="str">
            <v>2013Influenza and pneumoniaMaleNon-Maori</v>
          </cell>
          <cell r="M220">
            <v>2013</v>
          </cell>
          <cell r="N220" t="str">
            <v>Influenza and pneumonia</v>
          </cell>
          <cell r="O220" t="str">
            <v>Non-Maori</v>
          </cell>
          <cell r="P220" t="str">
            <v>Male</v>
          </cell>
          <cell r="Q220">
            <v>246</v>
          </cell>
          <cell r="R220">
            <v>40.1</v>
          </cell>
        </row>
        <row r="221">
          <cell r="L221" t="str">
            <v>2013Intentional self-harmMaleAllEth</v>
          </cell>
          <cell r="M221">
            <v>2013</v>
          </cell>
          <cell r="N221" t="str">
            <v>Intentional self-harm</v>
          </cell>
          <cell r="O221" t="str">
            <v>AllEth</v>
          </cell>
          <cell r="P221" t="str">
            <v>Male</v>
          </cell>
          <cell r="Q221">
            <v>366</v>
          </cell>
          <cell r="R221">
            <v>71.3</v>
          </cell>
        </row>
        <row r="222">
          <cell r="L222" t="str">
            <v>2013Intentional self-harmMaleMaori</v>
          </cell>
          <cell r="M222">
            <v>2013</v>
          </cell>
          <cell r="N222" t="str">
            <v>Intentional self-harm</v>
          </cell>
          <cell r="O222" t="str">
            <v>Maori</v>
          </cell>
          <cell r="P222" t="str">
            <v>Male</v>
          </cell>
          <cell r="Q222">
            <v>66</v>
          </cell>
          <cell r="R222">
            <v>62.9</v>
          </cell>
        </row>
        <row r="223">
          <cell r="L223" t="str">
            <v>2013Intentional self-harmMaleNon-Maori</v>
          </cell>
          <cell r="M223">
            <v>2013</v>
          </cell>
          <cell r="N223" t="str">
            <v>Intentional self-harm</v>
          </cell>
          <cell r="O223" t="str">
            <v>Non-Maori</v>
          </cell>
          <cell r="P223" t="str">
            <v>Male</v>
          </cell>
          <cell r="Q223">
            <v>300</v>
          </cell>
          <cell r="R223">
            <v>73.5</v>
          </cell>
        </row>
        <row r="224">
          <cell r="L224" t="str">
            <v>2013Ischaemic heart diseaseMaleAllEth</v>
          </cell>
          <cell r="M224">
            <v>2013</v>
          </cell>
          <cell r="N224" t="str">
            <v>Ischaemic heart disease</v>
          </cell>
          <cell r="O224" t="str">
            <v>AllEth</v>
          </cell>
          <cell r="P224" t="str">
            <v>Male</v>
          </cell>
          <cell r="Q224">
            <v>2813</v>
          </cell>
          <cell r="R224">
            <v>55.9</v>
          </cell>
        </row>
        <row r="225">
          <cell r="L225" t="str">
            <v>2013Ischaemic heart diseaseMaleMaori</v>
          </cell>
          <cell r="M225">
            <v>2013</v>
          </cell>
          <cell r="N225" t="str">
            <v>Ischaemic heart disease</v>
          </cell>
          <cell r="O225" t="str">
            <v>Maori</v>
          </cell>
          <cell r="P225" t="str">
            <v>Male</v>
          </cell>
          <cell r="Q225">
            <v>288</v>
          </cell>
          <cell r="R225">
            <v>60</v>
          </cell>
        </row>
        <row r="226">
          <cell r="L226" t="str">
            <v>2013Ischaemic heart diseaseMaleNon-Maori</v>
          </cell>
          <cell r="M226">
            <v>2013</v>
          </cell>
          <cell r="N226" t="str">
            <v>Ischaemic heart disease</v>
          </cell>
          <cell r="O226" t="str">
            <v>Non-Maori</v>
          </cell>
          <cell r="P226" t="str">
            <v>Male</v>
          </cell>
          <cell r="Q226">
            <v>2525</v>
          </cell>
          <cell r="R226">
            <v>55.5</v>
          </cell>
        </row>
        <row r="227">
          <cell r="L227" t="str">
            <v>2013Lung cancerMaleAllEth</v>
          </cell>
          <cell r="M227">
            <v>2013</v>
          </cell>
          <cell r="N227" t="str">
            <v>Lung cancer</v>
          </cell>
          <cell r="O227" t="str">
            <v>AllEth</v>
          </cell>
          <cell r="P227" t="str">
            <v>Male</v>
          </cell>
          <cell r="Q227">
            <v>864</v>
          </cell>
          <cell r="R227">
            <v>52.2</v>
          </cell>
        </row>
        <row r="228">
          <cell r="L228" t="str">
            <v>2013Lung cancerMaleMaori</v>
          </cell>
          <cell r="M228">
            <v>2013</v>
          </cell>
          <cell r="N228" t="str">
            <v>Lung cancer</v>
          </cell>
          <cell r="O228" t="str">
            <v>Maori</v>
          </cell>
          <cell r="P228" t="str">
            <v>Male</v>
          </cell>
          <cell r="Q228">
            <v>131</v>
          </cell>
          <cell r="R228">
            <v>43.8</v>
          </cell>
        </row>
        <row r="229">
          <cell r="L229" t="str">
            <v>2013Lung cancerMaleNon-Maori</v>
          </cell>
          <cell r="M229">
            <v>2013</v>
          </cell>
          <cell r="N229" t="str">
            <v>Lung cancer</v>
          </cell>
          <cell r="O229" t="str">
            <v>Non-Maori</v>
          </cell>
          <cell r="P229" t="str">
            <v>Male</v>
          </cell>
          <cell r="Q229">
            <v>733</v>
          </cell>
          <cell r="R229">
            <v>54</v>
          </cell>
        </row>
        <row r="230">
          <cell r="L230" t="str">
            <v>2013Melanoma of the skinMaleAllEth</v>
          </cell>
          <cell r="M230">
            <v>2013</v>
          </cell>
          <cell r="N230" t="str">
            <v>Melanoma of the skin</v>
          </cell>
          <cell r="O230" t="str">
            <v>AllEth</v>
          </cell>
          <cell r="P230" t="str">
            <v>Male</v>
          </cell>
          <cell r="Q230">
            <v>232</v>
          </cell>
          <cell r="R230">
            <v>65.2</v>
          </cell>
        </row>
        <row r="231">
          <cell r="L231" t="str">
            <v>2013Melanoma of the skinMaleMaori</v>
          </cell>
          <cell r="M231">
            <v>2013</v>
          </cell>
          <cell r="N231" t="str">
            <v>Melanoma of the skin</v>
          </cell>
          <cell r="O231" t="str">
            <v>Maori</v>
          </cell>
          <cell r="P231" t="str">
            <v>Male</v>
          </cell>
          <cell r="Q231">
            <v>5</v>
          </cell>
          <cell r="R231">
            <v>55.6</v>
          </cell>
        </row>
        <row r="232">
          <cell r="L232" t="str">
            <v>2013Melanoma of the skinMaleNon-Maori</v>
          </cell>
          <cell r="M232">
            <v>2013</v>
          </cell>
          <cell r="N232" t="str">
            <v>Melanoma of the skin</v>
          </cell>
          <cell r="O232" t="str">
            <v>Non-Maori</v>
          </cell>
          <cell r="P232" t="str">
            <v>Male</v>
          </cell>
          <cell r="Q232">
            <v>227</v>
          </cell>
          <cell r="R232">
            <v>65.400000000000006</v>
          </cell>
        </row>
        <row r="233">
          <cell r="L233" t="str">
            <v>2013Motor vehicle accidentsMaleAllEth</v>
          </cell>
          <cell r="M233">
            <v>2013</v>
          </cell>
          <cell r="N233" t="str">
            <v>Motor vehicle accidents</v>
          </cell>
          <cell r="O233" t="str">
            <v>AllEth</v>
          </cell>
          <cell r="P233" t="str">
            <v>Male</v>
          </cell>
          <cell r="Q233">
            <v>200</v>
          </cell>
          <cell r="R233">
            <v>71.2</v>
          </cell>
        </row>
        <row r="234">
          <cell r="L234" t="str">
            <v>2013Motor vehicle accidentsMaleMaori</v>
          </cell>
          <cell r="M234">
            <v>2013</v>
          </cell>
          <cell r="N234" t="str">
            <v>Motor vehicle accidents</v>
          </cell>
          <cell r="O234" t="str">
            <v>Maori</v>
          </cell>
          <cell r="P234" t="str">
            <v>Male</v>
          </cell>
          <cell r="Q234">
            <v>42</v>
          </cell>
          <cell r="R234">
            <v>67.7</v>
          </cell>
        </row>
        <row r="235">
          <cell r="L235" t="str">
            <v>2013Motor vehicle accidentsMaleNon-Maori</v>
          </cell>
          <cell r="M235">
            <v>2013</v>
          </cell>
          <cell r="N235" t="str">
            <v>Motor vehicle accidents</v>
          </cell>
          <cell r="O235" t="str">
            <v>Non-Maori</v>
          </cell>
          <cell r="P235" t="str">
            <v>Male</v>
          </cell>
          <cell r="Q235">
            <v>158</v>
          </cell>
          <cell r="R235">
            <v>72.099999999999994</v>
          </cell>
        </row>
        <row r="236">
          <cell r="L236" t="str">
            <v>2013Other forms of heart diseaseMaleAllEth</v>
          </cell>
          <cell r="M236">
            <v>2013</v>
          </cell>
          <cell r="N236" t="str">
            <v>Other forms of heart disease</v>
          </cell>
          <cell r="O236" t="str">
            <v>AllEth</v>
          </cell>
          <cell r="P236" t="str">
            <v>Male</v>
          </cell>
          <cell r="Q236">
            <v>649</v>
          </cell>
          <cell r="R236">
            <v>48</v>
          </cell>
        </row>
        <row r="237">
          <cell r="L237" t="str">
            <v>2013Other forms of heart diseaseMaleMaori</v>
          </cell>
          <cell r="M237">
            <v>2013</v>
          </cell>
          <cell r="N237" t="str">
            <v>Other forms of heart disease</v>
          </cell>
          <cell r="O237" t="str">
            <v>Maori</v>
          </cell>
          <cell r="P237" t="str">
            <v>Male</v>
          </cell>
          <cell r="Q237">
            <v>107</v>
          </cell>
          <cell r="R237">
            <v>62.2</v>
          </cell>
        </row>
        <row r="238">
          <cell r="L238" t="str">
            <v>2013Other forms of heart diseaseMaleNon-Maori</v>
          </cell>
          <cell r="M238">
            <v>2013</v>
          </cell>
          <cell r="N238" t="str">
            <v>Other forms of heart disease</v>
          </cell>
          <cell r="O238" t="str">
            <v>Non-Maori</v>
          </cell>
          <cell r="P238" t="str">
            <v>Male</v>
          </cell>
          <cell r="Q238">
            <v>542</v>
          </cell>
          <cell r="R238">
            <v>45.9</v>
          </cell>
        </row>
        <row r="239">
          <cell r="L239" t="str">
            <v>2013Prostate cancerMaleAllEth</v>
          </cell>
          <cell r="M239">
            <v>2013</v>
          </cell>
          <cell r="N239" t="str">
            <v>Prostate cancer</v>
          </cell>
          <cell r="O239" t="str">
            <v>AllEth</v>
          </cell>
          <cell r="P239" t="str">
            <v>Male</v>
          </cell>
          <cell r="Q239">
            <v>647</v>
          </cell>
          <cell r="R239">
            <v>100</v>
          </cell>
        </row>
        <row r="240">
          <cell r="L240" t="str">
            <v>2013Prostate cancerMaleMaori</v>
          </cell>
          <cell r="M240">
            <v>2013</v>
          </cell>
          <cell r="N240" t="str">
            <v>Prostate cancer</v>
          </cell>
          <cell r="O240" t="str">
            <v>Maori</v>
          </cell>
          <cell r="P240" t="str">
            <v>Male</v>
          </cell>
          <cell r="Q240">
            <v>41</v>
          </cell>
          <cell r="R240">
            <v>100</v>
          </cell>
        </row>
        <row r="241">
          <cell r="L241" t="str">
            <v>2013Prostate cancerMaleNon-Maori</v>
          </cell>
          <cell r="M241">
            <v>2013</v>
          </cell>
          <cell r="N241" t="str">
            <v>Prostate cancer</v>
          </cell>
          <cell r="O241" t="str">
            <v>Non-Maori</v>
          </cell>
          <cell r="P241" t="str">
            <v>Male</v>
          </cell>
          <cell r="Q241">
            <v>606</v>
          </cell>
          <cell r="R241">
            <v>100</v>
          </cell>
        </row>
        <row r="242">
          <cell r="L242" t="str">
            <v>2014All cancerMaleAllEth</v>
          </cell>
          <cell r="M242">
            <v>2014</v>
          </cell>
          <cell r="N242" t="str">
            <v>All cancer</v>
          </cell>
          <cell r="O242" t="str">
            <v>AllEth</v>
          </cell>
          <cell r="P242" t="str">
            <v>Male</v>
          </cell>
          <cell r="Q242">
            <v>4900</v>
          </cell>
          <cell r="R242">
            <v>53</v>
          </cell>
        </row>
        <row r="243">
          <cell r="L243" t="str">
            <v>2014All cancerMaleMaori</v>
          </cell>
          <cell r="M243">
            <v>2014</v>
          </cell>
          <cell r="N243" t="str">
            <v>All cancer</v>
          </cell>
          <cell r="O243" t="str">
            <v>Maori</v>
          </cell>
          <cell r="P243" t="str">
            <v>Male</v>
          </cell>
          <cell r="Q243">
            <v>453</v>
          </cell>
          <cell r="R243">
            <v>46.5</v>
          </cell>
        </row>
        <row r="244">
          <cell r="L244" t="str">
            <v>2014All cancerMaleNon-Maori</v>
          </cell>
          <cell r="M244">
            <v>2014</v>
          </cell>
          <cell r="N244" t="str">
            <v>All cancer</v>
          </cell>
          <cell r="O244" t="str">
            <v>Non-Maori</v>
          </cell>
          <cell r="P244" t="str">
            <v>Male</v>
          </cell>
          <cell r="Q244">
            <v>4447</v>
          </cell>
          <cell r="R244">
            <v>53.7</v>
          </cell>
        </row>
        <row r="245">
          <cell r="L245" t="str">
            <v>2014All deathsMaleAllEth</v>
          </cell>
          <cell r="M245">
            <v>2014</v>
          </cell>
          <cell r="N245" t="str">
            <v>All deaths</v>
          </cell>
          <cell r="O245" t="str">
            <v>AllEth</v>
          </cell>
          <cell r="P245" t="str">
            <v>Male</v>
          </cell>
          <cell r="Q245">
            <v>15707</v>
          </cell>
          <cell r="R245">
            <v>50.4</v>
          </cell>
        </row>
        <row r="246">
          <cell r="L246" t="str">
            <v>2014All deathsMaleMaori</v>
          </cell>
          <cell r="M246">
            <v>2014</v>
          </cell>
          <cell r="N246" t="str">
            <v>All deaths</v>
          </cell>
          <cell r="O246" t="str">
            <v>Maori</v>
          </cell>
          <cell r="P246" t="str">
            <v>Male</v>
          </cell>
          <cell r="Q246">
            <v>1716</v>
          </cell>
          <cell r="R246">
            <v>53.4</v>
          </cell>
        </row>
        <row r="247">
          <cell r="L247" t="str">
            <v>2014All deathsMaleNon-Maori</v>
          </cell>
          <cell r="M247">
            <v>2014</v>
          </cell>
          <cell r="N247" t="str">
            <v>All deaths</v>
          </cell>
          <cell r="O247" t="str">
            <v>Non-Maori</v>
          </cell>
          <cell r="P247" t="str">
            <v>Male</v>
          </cell>
          <cell r="Q247">
            <v>13991</v>
          </cell>
          <cell r="R247">
            <v>50.1</v>
          </cell>
        </row>
        <row r="248">
          <cell r="L248" t="str">
            <v>2014AssaultMaleAllEth</v>
          </cell>
          <cell r="M248">
            <v>2014</v>
          </cell>
          <cell r="N248" t="str">
            <v>Assault</v>
          </cell>
          <cell r="O248" t="str">
            <v>AllEth</v>
          </cell>
          <cell r="P248" t="str">
            <v>Male</v>
          </cell>
          <cell r="Q248">
            <v>31</v>
          </cell>
          <cell r="R248">
            <v>68.900000000000006</v>
          </cell>
        </row>
        <row r="249">
          <cell r="L249" t="str">
            <v>2014AssaultMaleMaori</v>
          </cell>
          <cell r="M249">
            <v>2014</v>
          </cell>
          <cell r="N249" t="str">
            <v>Assault</v>
          </cell>
          <cell r="O249" t="str">
            <v>Maori</v>
          </cell>
          <cell r="P249" t="str">
            <v>Male</v>
          </cell>
          <cell r="Q249">
            <v>14</v>
          </cell>
          <cell r="R249">
            <v>82.4</v>
          </cell>
        </row>
        <row r="250">
          <cell r="L250" t="str">
            <v>2014AssaultMaleNon-Maori</v>
          </cell>
          <cell r="M250">
            <v>2014</v>
          </cell>
          <cell r="N250" t="str">
            <v>Assault</v>
          </cell>
          <cell r="O250" t="str">
            <v>Non-Maori</v>
          </cell>
          <cell r="P250" t="str">
            <v>Male</v>
          </cell>
          <cell r="Q250">
            <v>17</v>
          </cell>
          <cell r="R250">
            <v>60.7</v>
          </cell>
        </row>
        <row r="251">
          <cell r="L251" t="str">
            <v>2014Cerebrovascular diseaseMaleAllEth</v>
          </cell>
          <cell r="M251">
            <v>2014</v>
          </cell>
          <cell r="N251" t="str">
            <v>Cerebrovascular disease</v>
          </cell>
          <cell r="O251" t="str">
            <v>AllEth</v>
          </cell>
          <cell r="P251" t="str">
            <v>Male</v>
          </cell>
          <cell r="Q251">
            <v>1036</v>
          </cell>
          <cell r="R251">
            <v>40.299999999999997</v>
          </cell>
        </row>
        <row r="252">
          <cell r="L252" t="str">
            <v>2014Cerebrovascular diseaseMaleMaori</v>
          </cell>
          <cell r="M252">
            <v>2014</v>
          </cell>
          <cell r="N252" t="str">
            <v>Cerebrovascular disease</v>
          </cell>
          <cell r="O252" t="str">
            <v>Maori</v>
          </cell>
          <cell r="P252" t="str">
            <v>Male</v>
          </cell>
          <cell r="Q252">
            <v>70</v>
          </cell>
          <cell r="R252">
            <v>42.7</v>
          </cell>
        </row>
        <row r="253">
          <cell r="L253" t="str">
            <v>2014Cerebrovascular diseaseMaleNon-Maori</v>
          </cell>
          <cell r="M253">
            <v>2014</v>
          </cell>
          <cell r="N253" t="str">
            <v>Cerebrovascular disease</v>
          </cell>
          <cell r="O253" t="str">
            <v>Non-Maori</v>
          </cell>
          <cell r="P253" t="str">
            <v>Male</v>
          </cell>
          <cell r="Q253">
            <v>966</v>
          </cell>
          <cell r="R253">
            <v>40.200000000000003</v>
          </cell>
        </row>
        <row r="254">
          <cell r="L254" t="str">
            <v>2014Cervical cancerMaleAllEth</v>
          </cell>
          <cell r="M254">
            <v>2014</v>
          </cell>
          <cell r="N254" t="str">
            <v>Cervical cancer</v>
          </cell>
          <cell r="O254" t="str">
            <v>AllEth</v>
          </cell>
          <cell r="P254" t="str">
            <v>Male</v>
          </cell>
        </row>
        <row r="255">
          <cell r="L255" t="str">
            <v>2014Cervical cancerMaleMaori</v>
          </cell>
          <cell r="M255">
            <v>2014</v>
          </cell>
          <cell r="N255" t="str">
            <v>Cervical cancer</v>
          </cell>
          <cell r="O255" t="str">
            <v>Maori</v>
          </cell>
          <cell r="P255" t="str">
            <v>Male</v>
          </cell>
        </row>
        <row r="256">
          <cell r="L256" t="str">
            <v>2014Cervical cancerMaleNon-Maori</v>
          </cell>
          <cell r="M256">
            <v>2014</v>
          </cell>
          <cell r="N256" t="str">
            <v>Cervical cancer</v>
          </cell>
          <cell r="O256" t="str">
            <v>Non-Maori</v>
          </cell>
          <cell r="P256" t="str">
            <v>Male</v>
          </cell>
        </row>
        <row r="257">
          <cell r="L257" t="str">
            <v>2014Chronic lower respiratory diseasesMaleAllEth</v>
          </cell>
          <cell r="M257">
            <v>2014</v>
          </cell>
          <cell r="N257" t="str">
            <v>Chronic lower respiratory diseases</v>
          </cell>
          <cell r="O257" t="str">
            <v>AllEth</v>
          </cell>
          <cell r="P257" t="str">
            <v>Male</v>
          </cell>
          <cell r="Q257">
            <v>872</v>
          </cell>
          <cell r="R257">
            <v>47.7</v>
          </cell>
        </row>
        <row r="258">
          <cell r="L258" t="str">
            <v>2014Chronic lower respiratory diseasesMaleMaori</v>
          </cell>
          <cell r="M258">
            <v>2014</v>
          </cell>
          <cell r="N258" t="str">
            <v>Chronic lower respiratory diseases</v>
          </cell>
          <cell r="O258" t="str">
            <v>Maori</v>
          </cell>
          <cell r="P258" t="str">
            <v>Male</v>
          </cell>
          <cell r="Q258">
            <v>105</v>
          </cell>
          <cell r="R258">
            <v>44.3</v>
          </cell>
        </row>
        <row r="259">
          <cell r="L259" t="str">
            <v>2014Chronic lower respiratory diseasesMaleNon-Maori</v>
          </cell>
          <cell r="M259">
            <v>2014</v>
          </cell>
          <cell r="N259" t="str">
            <v>Chronic lower respiratory diseases</v>
          </cell>
          <cell r="O259" t="str">
            <v>Non-Maori</v>
          </cell>
          <cell r="P259" t="str">
            <v>Male</v>
          </cell>
          <cell r="Q259">
            <v>767</v>
          </cell>
          <cell r="R259">
            <v>48.2</v>
          </cell>
        </row>
        <row r="260">
          <cell r="L260" t="str">
            <v>2014Colon, rectum and rectosigmoid junction cancerMaleAllEth</v>
          </cell>
          <cell r="M260">
            <v>2014</v>
          </cell>
          <cell r="N260" t="str">
            <v>Colon, rectum and rectosigmoid junction cancer</v>
          </cell>
          <cell r="O260" t="str">
            <v>AllEth</v>
          </cell>
          <cell r="P260" t="str">
            <v>Male</v>
          </cell>
          <cell r="Q260">
            <v>637</v>
          </cell>
          <cell r="R260">
            <v>51</v>
          </cell>
        </row>
        <row r="261">
          <cell r="L261" t="str">
            <v>2014Colon, rectum and rectosigmoid junction cancerMaleMaori</v>
          </cell>
          <cell r="M261">
            <v>2014</v>
          </cell>
          <cell r="N261" t="str">
            <v>Colon, rectum and rectosigmoid junction cancer</v>
          </cell>
          <cell r="O261" t="str">
            <v>Maori</v>
          </cell>
          <cell r="P261" t="str">
            <v>Male</v>
          </cell>
          <cell r="Q261">
            <v>44</v>
          </cell>
          <cell r="R261">
            <v>56.4</v>
          </cell>
        </row>
        <row r="262">
          <cell r="L262" t="str">
            <v>2014Colon, rectum and rectosigmoid junction cancerMaleNon-Maori</v>
          </cell>
          <cell r="M262">
            <v>2014</v>
          </cell>
          <cell r="N262" t="str">
            <v>Colon, rectum and rectosigmoid junction cancer</v>
          </cell>
          <cell r="O262" t="str">
            <v>Non-Maori</v>
          </cell>
          <cell r="P262" t="str">
            <v>Male</v>
          </cell>
          <cell r="Q262">
            <v>593</v>
          </cell>
          <cell r="R262">
            <v>50.6</v>
          </cell>
        </row>
        <row r="263">
          <cell r="L263" t="str">
            <v>2014Diabetes mellitusMaleAllEth</v>
          </cell>
          <cell r="M263">
            <v>2014</v>
          </cell>
          <cell r="N263" t="str">
            <v>Diabetes mellitus</v>
          </cell>
          <cell r="O263" t="str">
            <v>AllEth</v>
          </cell>
          <cell r="P263" t="str">
            <v>Male</v>
          </cell>
          <cell r="Q263">
            <v>431</v>
          </cell>
          <cell r="R263">
            <v>54.5</v>
          </cell>
        </row>
        <row r="264">
          <cell r="L264" t="str">
            <v>2014Diabetes mellitusMaleMaori</v>
          </cell>
          <cell r="M264">
            <v>2014</v>
          </cell>
          <cell r="N264" t="str">
            <v>Diabetes mellitus</v>
          </cell>
          <cell r="O264" t="str">
            <v>Maori</v>
          </cell>
          <cell r="P264" t="str">
            <v>Male</v>
          </cell>
          <cell r="Q264">
            <v>91</v>
          </cell>
          <cell r="R264">
            <v>58</v>
          </cell>
        </row>
        <row r="265">
          <cell r="L265" t="str">
            <v>2014Diabetes mellitusMaleNon-Maori</v>
          </cell>
          <cell r="M265">
            <v>2014</v>
          </cell>
          <cell r="N265" t="str">
            <v>Diabetes mellitus</v>
          </cell>
          <cell r="O265" t="str">
            <v>Non-Maori</v>
          </cell>
          <cell r="P265" t="str">
            <v>Male</v>
          </cell>
          <cell r="Q265">
            <v>340</v>
          </cell>
          <cell r="R265">
            <v>53.6</v>
          </cell>
        </row>
        <row r="266">
          <cell r="L266" t="str">
            <v>2014Diseases of the circulatory systemMaleAllEth</v>
          </cell>
          <cell r="M266">
            <v>2014</v>
          </cell>
          <cell r="N266" t="str">
            <v>Diseases of the circulatory system</v>
          </cell>
          <cell r="O266" t="str">
            <v>AllEth</v>
          </cell>
          <cell r="P266" t="str">
            <v>Male</v>
          </cell>
          <cell r="Q266">
            <v>5138</v>
          </cell>
          <cell r="R266">
            <v>49.6</v>
          </cell>
        </row>
        <row r="267">
          <cell r="L267" t="str">
            <v>2014Diseases of the circulatory systemMaleMaori</v>
          </cell>
          <cell r="M267">
            <v>2014</v>
          </cell>
          <cell r="N267" t="str">
            <v>Diseases of the circulatory system</v>
          </cell>
          <cell r="O267" t="str">
            <v>Maori</v>
          </cell>
          <cell r="P267" t="str">
            <v>Male</v>
          </cell>
          <cell r="Q267">
            <v>581</v>
          </cell>
          <cell r="R267">
            <v>57</v>
          </cell>
        </row>
        <row r="268">
          <cell r="L268" t="str">
            <v>2014Diseases of the circulatory systemMaleNon-Maori</v>
          </cell>
          <cell r="M268">
            <v>2014</v>
          </cell>
          <cell r="N268" t="str">
            <v>Diseases of the circulatory system</v>
          </cell>
          <cell r="O268" t="str">
            <v>Non-Maori</v>
          </cell>
          <cell r="P268" t="str">
            <v>Male</v>
          </cell>
          <cell r="Q268">
            <v>4557</v>
          </cell>
          <cell r="R268">
            <v>48.8</v>
          </cell>
        </row>
        <row r="269">
          <cell r="L269" t="str">
            <v>2014Diseases of the respiratory systemMaleAllEth</v>
          </cell>
          <cell r="M269">
            <v>2014</v>
          </cell>
          <cell r="N269" t="str">
            <v>Diseases of the respiratory system</v>
          </cell>
          <cell r="O269" t="str">
            <v>AllEth</v>
          </cell>
          <cell r="P269" t="str">
            <v>Male</v>
          </cell>
          <cell r="Q269">
            <v>1410</v>
          </cell>
          <cell r="R269">
            <v>48.4</v>
          </cell>
        </row>
        <row r="270">
          <cell r="L270" t="str">
            <v>2014Diseases of the respiratory systemMaleMaori</v>
          </cell>
          <cell r="M270">
            <v>2014</v>
          </cell>
          <cell r="N270" t="str">
            <v>Diseases of the respiratory system</v>
          </cell>
          <cell r="O270" t="str">
            <v>Maori</v>
          </cell>
          <cell r="P270" t="str">
            <v>Male</v>
          </cell>
          <cell r="Q270">
            <v>140</v>
          </cell>
          <cell r="R270">
            <v>48.1</v>
          </cell>
        </row>
        <row r="271">
          <cell r="L271" t="str">
            <v>2014Diseases of the respiratory systemMaleNon-Maori</v>
          </cell>
          <cell r="M271">
            <v>2014</v>
          </cell>
          <cell r="N271" t="str">
            <v>Diseases of the respiratory system</v>
          </cell>
          <cell r="O271" t="str">
            <v>Non-Maori</v>
          </cell>
          <cell r="P271" t="str">
            <v>Male</v>
          </cell>
          <cell r="Q271">
            <v>1270</v>
          </cell>
          <cell r="R271">
            <v>48.4</v>
          </cell>
        </row>
        <row r="272">
          <cell r="L272" t="str">
            <v>2014External causes of morbidity and mortalityMaleAllEth</v>
          </cell>
          <cell r="M272">
            <v>2014</v>
          </cell>
          <cell r="N272" t="str">
            <v>External causes of morbidity and mortality</v>
          </cell>
          <cell r="O272" t="str">
            <v>AllEth</v>
          </cell>
          <cell r="P272" t="str">
            <v>Male</v>
          </cell>
          <cell r="Q272">
            <v>1168</v>
          </cell>
          <cell r="R272">
            <v>62.8</v>
          </cell>
        </row>
        <row r="273">
          <cell r="L273" t="str">
            <v>2014External causes of morbidity and mortalityMaleMaori</v>
          </cell>
          <cell r="M273">
            <v>2014</v>
          </cell>
          <cell r="N273" t="str">
            <v>External causes of morbidity and mortality</v>
          </cell>
          <cell r="O273" t="str">
            <v>Maori</v>
          </cell>
          <cell r="P273" t="str">
            <v>Male</v>
          </cell>
          <cell r="Q273">
            <v>220</v>
          </cell>
          <cell r="R273">
            <v>70.7</v>
          </cell>
        </row>
        <row r="274">
          <cell r="L274" t="str">
            <v>2014External causes of morbidity and mortalityMaleNon-Maori</v>
          </cell>
          <cell r="M274">
            <v>2014</v>
          </cell>
          <cell r="N274" t="str">
            <v>External causes of morbidity and mortality</v>
          </cell>
          <cell r="O274" t="str">
            <v>Non-Maori</v>
          </cell>
          <cell r="P274" t="str">
            <v>Male</v>
          </cell>
          <cell r="Q274">
            <v>948</v>
          </cell>
          <cell r="R274">
            <v>61.2</v>
          </cell>
        </row>
        <row r="275">
          <cell r="L275" t="str">
            <v>2014Female breast cancerMaleAllEth</v>
          </cell>
          <cell r="M275">
            <v>2014</v>
          </cell>
          <cell r="N275" t="str">
            <v>Female breast cancer</v>
          </cell>
          <cell r="O275" t="str">
            <v>AllEth</v>
          </cell>
          <cell r="P275" t="str">
            <v>Male</v>
          </cell>
        </row>
        <row r="276">
          <cell r="L276" t="str">
            <v>2014Female breast cancerMaleMaori</v>
          </cell>
          <cell r="M276">
            <v>2014</v>
          </cell>
          <cell r="N276" t="str">
            <v>Female breast cancer</v>
          </cell>
          <cell r="O276" t="str">
            <v>Maori</v>
          </cell>
          <cell r="P276" t="str">
            <v>Male</v>
          </cell>
        </row>
        <row r="277">
          <cell r="L277" t="str">
            <v>2014Female breast cancerMaleNon-Maori</v>
          </cell>
          <cell r="M277">
            <v>2014</v>
          </cell>
          <cell r="N277" t="str">
            <v>Female breast cancer</v>
          </cell>
          <cell r="O277" t="str">
            <v>Non-Maori</v>
          </cell>
          <cell r="P277" t="str">
            <v>Male</v>
          </cell>
        </row>
        <row r="278">
          <cell r="L278" t="str">
            <v>2014Influenza and pneumoniaMaleAllEth</v>
          </cell>
          <cell r="M278">
            <v>2014</v>
          </cell>
          <cell r="N278" t="str">
            <v>Influenza and pneumonia</v>
          </cell>
          <cell r="O278" t="str">
            <v>AllEth</v>
          </cell>
          <cell r="P278" t="str">
            <v>Male</v>
          </cell>
          <cell r="Q278">
            <v>310</v>
          </cell>
          <cell r="R278">
            <v>43.9</v>
          </cell>
        </row>
        <row r="279">
          <cell r="L279" t="str">
            <v>2014Influenza and pneumoniaMaleMaori</v>
          </cell>
          <cell r="M279">
            <v>2014</v>
          </cell>
          <cell r="N279" t="str">
            <v>Influenza and pneumonia</v>
          </cell>
          <cell r="O279" t="str">
            <v>Maori</v>
          </cell>
          <cell r="P279" t="str">
            <v>Male</v>
          </cell>
          <cell r="Q279">
            <v>24</v>
          </cell>
          <cell r="R279">
            <v>55.8</v>
          </cell>
        </row>
        <row r="280">
          <cell r="L280" t="str">
            <v>2014Influenza and pneumoniaMaleNon-Maori</v>
          </cell>
          <cell r="M280">
            <v>2014</v>
          </cell>
          <cell r="N280" t="str">
            <v>Influenza and pneumonia</v>
          </cell>
          <cell r="O280" t="str">
            <v>Non-Maori</v>
          </cell>
          <cell r="P280" t="str">
            <v>Male</v>
          </cell>
          <cell r="Q280">
            <v>286</v>
          </cell>
          <cell r="R280">
            <v>43.1</v>
          </cell>
        </row>
        <row r="281">
          <cell r="L281" t="str">
            <v>2014Intentional self-harmMaleAllEth</v>
          </cell>
          <cell r="M281">
            <v>2014</v>
          </cell>
          <cell r="N281" t="str">
            <v>Intentional self-harm</v>
          </cell>
          <cell r="O281" t="str">
            <v>AllEth</v>
          </cell>
          <cell r="P281" t="str">
            <v>Male</v>
          </cell>
          <cell r="Q281">
            <v>379</v>
          </cell>
          <cell r="R281">
            <v>74.599999999999994</v>
          </cell>
        </row>
        <row r="282">
          <cell r="L282" t="str">
            <v>2014Intentional self-harmMaleMaori</v>
          </cell>
          <cell r="M282">
            <v>2014</v>
          </cell>
          <cell r="N282" t="str">
            <v>Intentional self-harm</v>
          </cell>
          <cell r="O282" t="str">
            <v>Maori</v>
          </cell>
          <cell r="P282" t="str">
            <v>Male</v>
          </cell>
          <cell r="Q282">
            <v>66</v>
          </cell>
          <cell r="R282">
            <v>72.5</v>
          </cell>
        </row>
        <row r="283">
          <cell r="L283" t="str">
            <v>2014Intentional self-harmMaleNon-Maori</v>
          </cell>
          <cell r="M283">
            <v>2014</v>
          </cell>
          <cell r="N283" t="str">
            <v>Intentional self-harm</v>
          </cell>
          <cell r="O283" t="str">
            <v>Non-Maori</v>
          </cell>
          <cell r="P283" t="str">
            <v>Male</v>
          </cell>
          <cell r="Q283">
            <v>313</v>
          </cell>
          <cell r="R283">
            <v>75.099999999999994</v>
          </cell>
        </row>
        <row r="284">
          <cell r="L284" t="str">
            <v>2014Ischaemic heart diseaseMaleAllEth</v>
          </cell>
          <cell r="M284">
            <v>2014</v>
          </cell>
          <cell r="N284" t="str">
            <v>Ischaemic heart disease</v>
          </cell>
          <cell r="O284" t="str">
            <v>AllEth</v>
          </cell>
          <cell r="P284" t="str">
            <v>Male</v>
          </cell>
          <cell r="Q284">
            <v>2837</v>
          </cell>
          <cell r="R284">
            <v>55.6</v>
          </cell>
        </row>
        <row r="285">
          <cell r="L285" t="str">
            <v>2014Ischaemic heart diseaseMaleMaori</v>
          </cell>
          <cell r="M285">
            <v>2014</v>
          </cell>
          <cell r="N285" t="str">
            <v>Ischaemic heart disease</v>
          </cell>
          <cell r="O285" t="str">
            <v>Maori</v>
          </cell>
          <cell r="P285" t="str">
            <v>Male</v>
          </cell>
          <cell r="Q285">
            <v>311</v>
          </cell>
          <cell r="R285">
            <v>62.6</v>
          </cell>
        </row>
        <row r="286">
          <cell r="L286" t="str">
            <v>2014Ischaemic heart diseaseMaleNon-Maori</v>
          </cell>
          <cell r="M286">
            <v>2014</v>
          </cell>
          <cell r="N286" t="str">
            <v>Ischaemic heart disease</v>
          </cell>
          <cell r="O286" t="str">
            <v>Non-Maori</v>
          </cell>
          <cell r="P286" t="str">
            <v>Male</v>
          </cell>
          <cell r="Q286">
            <v>2526</v>
          </cell>
          <cell r="R286">
            <v>54.9</v>
          </cell>
        </row>
        <row r="287">
          <cell r="L287" t="str">
            <v>2014Lung cancerMaleAllEth</v>
          </cell>
          <cell r="M287">
            <v>2014</v>
          </cell>
          <cell r="N287" t="str">
            <v>Lung cancer</v>
          </cell>
          <cell r="O287" t="str">
            <v>AllEth</v>
          </cell>
          <cell r="P287" t="str">
            <v>Male</v>
          </cell>
          <cell r="Q287">
            <v>889</v>
          </cell>
          <cell r="R287">
            <v>52.9</v>
          </cell>
        </row>
        <row r="288">
          <cell r="L288" t="str">
            <v>2014Lung cancerMaleMaori</v>
          </cell>
          <cell r="M288">
            <v>2014</v>
          </cell>
          <cell r="N288" t="str">
            <v>Lung cancer</v>
          </cell>
          <cell r="O288" t="str">
            <v>Maori</v>
          </cell>
          <cell r="P288" t="str">
            <v>Male</v>
          </cell>
          <cell r="Q288">
            <v>146</v>
          </cell>
          <cell r="R288">
            <v>44.8</v>
          </cell>
        </row>
        <row r="289">
          <cell r="L289" t="str">
            <v>2014Lung cancerMaleNon-Maori</v>
          </cell>
          <cell r="M289">
            <v>2014</v>
          </cell>
          <cell r="N289" t="str">
            <v>Lung cancer</v>
          </cell>
          <cell r="O289" t="str">
            <v>Non-Maori</v>
          </cell>
          <cell r="P289" t="str">
            <v>Male</v>
          </cell>
          <cell r="Q289">
            <v>743</v>
          </cell>
          <cell r="R289">
            <v>54.9</v>
          </cell>
        </row>
        <row r="290">
          <cell r="L290" t="str">
            <v>2014Melanoma of the skinMaleAllEth</v>
          </cell>
          <cell r="M290">
            <v>2014</v>
          </cell>
          <cell r="N290" t="str">
            <v>Melanoma of the skin</v>
          </cell>
          <cell r="O290" t="str">
            <v>AllEth</v>
          </cell>
          <cell r="P290" t="str">
            <v>Male</v>
          </cell>
          <cell r="Q290">
            <v>237</v>
          </cell>
          <cell r="R290">
            <v>62.7</v>
          </cell>
        </row>
        <row r="291">
          <cell r="L291" t="str">
            <v>2014Melanoma of the skinMaleMaori</v>
          </cell>
          <cell r="M291">
            <v>2014</v>
          </cell>
          <cell r="N291" t="str">
            <v>Melanoma of the skin</v>
          </cell>
          <cell r="O291" t="str">
            <v>Maori</v>
          </cell>
          <cell r="P291" t="str">
            <v>Male</v>
          </cell>
          <cell r="Q291">
            <v>2</v>
          </cell>
          <cell r="R291">
            <v>66.7</v>
          </cell>
        </row>
        <row r="292">
          <cell r="L292" t="str">
            <v>2014Melanoma of the skinMaleNon-Maori</v>
          </cell>
          <cell r="M292">
            <v>2014</v>
          </cell>
          <cell r="N292" t="str">
            <v>Melanoma of the skin</v>
          </cell>
          <cell r="O292" t="str">
            <v>Non-Maori</v>
          </cell>
          <cell r="P292" t="str">
            <v>Male</v>
          </cell>
          <cell r="Q292">
            <v>235</v>
          </cell>
          <cell r="R292">
            <v>62.7</v>
          </cell>
        </row>
        <row r="293">
          <cell r="L293" t="str">
            <v>2014Motor vehicle accidentsMaleAllEth</v>
          </cell>
          <cell r="M293">
            <v>2014</v>
          </cell>
          <cell r="N293" t="str">
            <v>Motor vehicle accidents</v>
          </cell>
          <cell r="O293" t="str">
            <v>AllEth</v>
          </cell>
          <cell r="P293" t="str">
            <v>Male</v>
          </cell>
          <cell r="Q293">
            <v>207</v>
          </cell>
          <cell r="R293">
            <v>65.7</v>
          </cell>
        </row>
        <row r="294">
          <cell r="L294" t="str">
            <v>2014Motor vehicle accidentsMaleMaori</v>
          </cell>
          <cell r="M294">
            <v>2014</v>
          </cell>
          <cell r="N294" t="str">
            <v>Motor vehicle accidents</v>
          </cell>
          <cell r="O294" t="str">
            <v>Maori</v>
          </cell>
          <cell r="P294" t="str">
            <v>Male</v>
          </cell>
          <cell r="Q294">
            <v>47</v>
          </cell>
          <cell r="R294">
            <v>68.099999999999994</v>
          </cell>
        </row>
        <row r="295">
          <cell r="L295" t="str">
            <v>2014Motor vehicle accidentsMaleNon-Maori</v>
          </cell>
          <cell r="M295">
            <v>2014</v>
          </cell>
          <cell r="N295" t="str">
            <v>Motor vehicle accidents</v>
          </cell>
          <cell r="O295" t="str">
            <v>Non-Maori</v>
          </cell>
          <cell r="P295" t="str">
            <v>Male</v>
          </cell>
          <cell r="Q295">
            <v>160</v>
          </cell>
          <cell r="R295">
            <v>65</v>
          </cell>
        </row>
        <row r="296">
          <cell r="L296" t="str">
            <v>2014Other forms of heart diseaseMaleAllEth</v>
          </cell>
          <cell r="M296">
            <v>2014</v>
          </cell>
          <cell r="N296" t="str">
            <v>Other forms of heart disease</v>
          </cell>
          <cell r="O296" t="str">
            <v>AllEth</v>
          </cell>
          <cell r="P296" t="str">
            <v>Male</v>
          </cell>
          <cell r="Q296">
            <v>719</v>
          </cell>
          <cell r="R296">
            <v>48.6</v>
          </cell>
        </row>
        <row r="297">
          <cell r="L297" t="str">
            <v>2014Other forms of heart diseaseMaleMaori</v>
          </cell>
          <cell r="M297">
            <v>2014</v>
          </cell>
          <cell r="N297" t="str">
            <v>Other forms of heart disease</v>
          </cell>
          <cell r="O297" t="str">
            <v>Maori</v>
          </cell>
          <cell r="P297" t="str">
            <v>Male</v>
          </cell>
          <cell r="Q297">
            <v>109</v>
          </cell>
          <cell r="R297">
            <v>58.9</v>
          </cell>
        </row>
        <row r="298">
          <cell r="L298" t="str">
            <v>2014Other forms of heart diseaseMaleNon-Maori</v>
          </cell>
          <cell r="M298">
            <v>2014</v>
          </cell>
          <cell r="N298" t="str">
            <v>Other forms of heart disease</v>
          </cell>
          <cell r="O298" t="str">
            <v>Non-Maori</v>
          </cell>
          <cell r="P298" t="str">
            <v>Male</v>
          </cell>
          <cell r="Q298">
            <v>610</v>
          </cell>
          <cell r="R298">
            <v>47.1</v>
          </cell>
        </row>
        <row r="299">
          <cell r="L299" t="str">
            <v>2014Prostate cancerMaleAllEth</v>
          </cell>
          <cell r="M299">
            <v>2014</v>
          </cell>
          <cell r="N299" t="str">
            <v>Prostate cancer</v>
          </cell>
          <cell r="O299" t="str">
            <v>AllEth</v>
          </cell>
          <cell r="P299" t="str">
            <v>Male</v>
          </cell>
          <cell r="Q299">
            <v>651</v>
          </cell>
          <cell r="R299">
            <v>100</v>
          </cell>
        </row>
        <row r="300">
          <cell r="L300" t="str">
            <v>2014Prostate cancerMaleMaori</v>
          </cell>
          <cell r="M300">
            <v>2014</v>
          </cell>
          <cell r="N300" t="str">
            <v>Prostate cancer</v>
          </cell>
          <cell r="O300" t="str">
            <v>Maori</v>
          </cell>
          <cell r="P300" t="str">
            <v>Male</v>
          </cell>
          <cell r="Q300">
            <v>42</v>
          </cell>
          <cell r="R300">
            <v>100</v>
          </cell>
        </row>
        <row r="301">
          <cell r="L301" t="str">
            <v>2014Prostate cancerMaleNon-Maori</v>
          </cell>
          <cell r="M301">
            <v>2014</v>
          </cell>
          <cell r="N301" t="str">
            <v>Prostate cancer</v>
          </cell>
          <cell r="O301" t="str">
            <v>Non-Maori</v>
          </cell>
          <cell r="P301" t="str">
            <v>Male</v>
          </cell>
          <cell r="Q301">
            <v>609</v>
          </cell>
          <cell r="R301">
            <v>100</v>
          </cell>
        </row>
        <row r="302">
          <cell r="L302" t="str">
            <v>2010All cancerFemaleAllEth</v>
          </cell>
          <cell r="M302">
            <v>2010</v>
          </cell>
          <cell r="N302" t="str">
            <v>All cancer</v>
          </cell>
          <cell r="O302" t="str">
            <v>AllEth</v>
          </cell>
          <cell r="P302" t="str">
            <v>Female</v>
          </cell>
          <cell r="Q302">
            <v>4082</v>
          </cell>
          <cell r="R302">
            <v>47.5</v>
          </cell>
        </row>
        <row r="303">
          <cell r="L303" t="str">
            <v>2010All cancerFemaleMaori</v>
          </cell>
          <cell r="M303">
            <v>2010</v>
          </cell>
          <cell r="N303" t="str">
            <v>All cancer</v>
          </cell>
          <cell r="O303" t="str">
            <v>Maori</v>
          </cell>
          <cell r="P303" t="str">
            <v>Female</v>
          </cell>
          <cell r="Q303">
            <v>455</v>
          </cell>
          <cell r="R303">
            <v>51.9</v>
          </cell>
        </row>
        <row r="304">
          <cell r="L304" t="str">
            <v>2010All cancerFemaleNon-Maori</v>
          </cell>
          <cell r="M304">
            <v>2010</v>
          </cell>
          <cell r="N304" t="str">
            <v>All cancer</v>
          </cell>
          <cell r="O304" t="str">
            <v>Non-Maori</v>
          </cell>
          <cell r="P304" t="str">
            <v>Female</v>
          </cell>
          <cell r="Q304">
            <v>3627</v>
          </cell>
          <cell r="R304">
            <v>47</v>
          </cell>
        </row>
        <row r="305">
          <cell r="L305" t="str">
            <v>2010All deathsFemaleAllEth</v>
          </cell>
          <cell r="M305">
            <v>2010</v>
          </cell>
          <cell r="N305" t="str">
            <v>All deaths</v>
          </cell>
          <cell r="O305" t="str">
            <v>AllEth</v>
          </cell>
          <cell r="P305" t="str">
            <v>Female</v>
          </cell>
          <cell r="Q305">
            <v>14308</v>
          </cell>
          <cell r="R305">
            <v>49.9</v>
          </cell>
        </row>
        <row r="306">
          <cell r="L306" t="str">
            <v>2010All deathsFemaleMaori</v>
          </cell>
          <cell r="M306">
            <v>2010</v>
          </cell>
          <cell r="N306" t="str">
            <v>All deaths</v>
          </cell>
          <cell r="O306" t="str">
            <v>Maori</v>
          </cell>
          <cell r="P306" t="str">
            <v>Female</v>
          </cell>
          <cell r="Q306">
            <v>1347</v>
          </cell>
          <cell r="R306">
            <v>46.8</v>
          </cell>
        </row>
        <row r="307">
          <cell r="L307" t="str">
            <v>2010All deathsFemaleNon-Maori</v>
          </cell>
          <cell r="M307">
            <v>2010</v>
          </cell>
          <cell r="N307" t="str">
            <v>All deaths</v>
          </cell>
          <cell r="O307" t="str">
            <v>Non-Maori</v>
          </cell>
          <cell r="P307" t="str">
            <v>Female</v>
          </cell>
          <cell r="Q307">
            <v>12961</v>
          </cell>
          <cell r="R307">
            <v>50.3</v>
          </cell>
        </row>
        <row r="308">
          <cell r="L308" t="str">
            <v>2010AssaultFemaleAllEth</v>
          </cell>
          <cell r="M308">
            <v>2010</v>
          </cell>
          <cell r="N308" t="str">
            <v>Assault</v>
          </cell>
          <cell r="O308" t="str">
            <v>AllEth</v>
          </cell>
          <cell r="P308" t="str">
            <v>Female</v>
          </cell>
          <cell r="Q308">
            <v>24</v>
          </cell>
          <cell r="R308">
            <v>43.6</v>
          </cell>
        </row>
        <row r="309">
          <cell r="L309" t="str">
            <v>2010AssaultFemaleMaori</v>
          </cell>
          <cell r="M309">
            <v>2010</v>
          </cell>
          <cell r="N309" t="str">
            <v>Assault</v>
          </cell>
          <cell r="O309" t="str">
            <v>Maori</v>
          </cell>
          <cell r="P309" t="str">
            <v>Female</v>
          </cell>
          <cell r="Q309">
            <v>6</v>
          </cell>
          <cell r="R309">
            <v>30</v>
          </cell>
        </row>
        <row r="310">
          <cell r="L310" t="str">
            <v>2010AssaultFemaleNon-Maori</v>
          </cell>
          <cell r="M310">
            <v>2010</v>
          </cell>
          <cell r="N310" t="str">
            <v>Assault</v>
          </cell>
          <cell r="O310" t="str">
            <v>Non-Maori</v>
          </cell>
          <cell r="P310" t="str">
            <v>Female</v>
          </cell>
          <cell r="Q310">
            <v>18</v>
          </cell>
          <cell r="R310">
            <v>51.4</v>
          </cell>
        </row>
        <row r="311">
          <cell r="L311" t="str">
            <v>2010Cerebrovascular diseaseFemaleAllEth</v>
          </cell>
          <cell r="M311">
            <v>2010</v>
          </cell>
          <cell r="N311" t="str">
            <v>Cerebrovascular disease</v>
          </cell>
          <cell r="O311" t="str">
            <v>AllEth</v>
          </cell>
          <cell r="P311" t="str">
            <v>Female</v>
          </cell>
          <cell r="Q311">
            <v>1522</v>
          </cell>
          <cell r="R311">
            <v>61.7</v>
          </cell>
        </row>
        <row r="312">
          <cell r="L312" t="str">
            <v>2010Cerebrovascular diseaseFemaleMaori</v>
          </cell>
          <cell r="M312">
            <v>2010</v>
          </cell>
          <cell r="N312" t="str">
            <v>Cerebrovascular disease</v>
          </cell>
          <cell r="O312" t="str">
            <v>Maori</v>
          </cell>
          <cell r="P312" t="str">
            <v>Female</v>
          </cell>
          <cell r="Q312">
            <v>98</v>
          </cell>
          <cell r="R312">
            <v>62.8</v>
          </cell>
        </row>
        <row r="313">
          <cell r="L313" t="str">
            <v>2010Cerebrovascular diseaseFemaleNon-Maori</v>
          </cell>
          <cell r="M313">
            <v>2010</v>
          </cell>
          <cell r="N313" t="str">
            <v>Cerebrovascular disease</v>
          </cell>
          <cell r="O313" t="str">
            <v>Non-Maori</v>
          </cell>
          <cell r="P313" t="str">
            <v>Female</v>
          </cell>
          <cell r="Q313">
            <v>1424</v>
          </cell>
          <cell r="R313">
            <v>61.6</v>
          </cell>
        </row>
        <row r="314">
          <cell r="L314" t="str">
            <v>2010Cervical cancerFemaleAllEth</v>
          </cell>
          <cell r="M314">
            <v>2010</v>
          </cell>
          <cell r="N314" t="str">
            <v>Cervical cancer</v>
          </cell>
          <cell r="O314" t="str">
            <v>AllEth</v>
          </cell>
          <cell r="P314" t="str">
            <v>Female</v>
          </cell>
          <cell r="Q314">
            <v>52</v>
          </cell>
          <cell r="R314">
            <v>100</v>
          </cell>
        </row>
        <row r="315">
          <cell r="L315" t="str">
            <v>2010Cervical cancerFemaleMaori</v>
          </cell>
          <cell r="M315">
            <v>2010</v>
          </cell>
          <cell r="N315" t="str">
            <v>Cervical cancer</v>
          </cell>
          <cell r="O315" t="str">
            <v>Maori</v>
          </cell>
          <cell r="P315" t="str">
            <v>Female</v>
          </cell>
          <cell r="Q315">
            <v>8</v>
          </cell>
          <cell r="R315">
            <v>100</v>
          </cell>
        </row>
        <row r="316">
          <cell r="L316" t="str">
            <v>2010Cervical cancerFemaleNon-Maori</v>
          </cell>
          <cell r="M316">
            <v>2010</v>
          </cell>
          <cell r="N316" t="str">
            <v>Cervical cancer</v>
          </cell>
          <cell r="O316" t="str">
            <v>Non-Maori</v>
          </cell>
          <cell r="P316" t="str">
            <v>Female</v>
          </cell>
          <cell r="Q316">
            <v>44</v>
          </cell>
          <cell r="R316">
            <v>100</v>
          </cell>
        </row>
        <row r="317">
          <cell r="L317" t="str">
            <v>2010Chronic lower respiratory diseasesFemaleAllEth</v>
          </cell>
          <cell r="M317">
            <v>2010</v>
          </cell>
          <cell r="N317" t="str">
            <v>Chronic lower respiratory diseases</v>
          </cell>
          <cell r="O317" t="str">
            <v>AllEth</v>
          </cell>
          <cell r="P317" t="str">
            <v>Female</v>
          </cell>
          <cell r="Q317">
            <v>797</v>
          </cell>
          <cell r="R317">
            <v>48.1</v>
          </cell>
        </row>
        <row r="318">
          <cell r="L318" t="str">
            <v>2010Chronic lower respiratory diseasesFemaleMaori</v>
          </cell>
          <cell r="M318">
            <v>2010</v>
          </cell>
          <cell r="N318" t="str">
            <v>Chronic lower respiratory diseases</v>
          </cell>
          <cell r="O318" t="str">
            <v>Maori</v>
          </cell>
          <cell r="P318" t="str">
            <v>Female</v>
          </cell>
          <cell r="Q318">
            <v>112</v>
          </cell>
          <cell r="R318">
            <v>54.1</v>
          </cell>
        </row>
        <row r="319">
          <cell r="L319" t="str">
            <v>2010Chronic lower respiratory diseasesFemaleNon-Maori</v>
          </cell>
          <cell r="M319">
            <v>2010</v>
          </cell>
          <cell r="N319" t="str">
            <v>Chronic lower respiratory diseases</v>
          </cell>
          <cell r="O319" t="str">
            <v>Non-Maori</v>
          </cell>
          <cell r="P319" t="str">
            <v>Female</v>
          </cell>
          <cell r="Q319">
            <v>685</v>
          </cell>
          <cell r="R319">
            <v>47.3</v>
          </cell>
        </row>
        <row r="320">
          <cell r="L320" t="str">
            <v>2010Colon, rectum and rectosigmoid junction cancerFemaleAllEth</v>
          </cell>
          <cell r="M320">
            <v>2010</v>
          </cell>
          <cell r="N320" t="str">
            <v>Colon, rectum and rectosigmoid junction cancer</v>
          </cell>
          <cell r="O320" t="str">
            <v>AllEth</v>
          </cell>
          <cell r="P320" t="str">
            <v>Female</v>
          </cell>
          <cell r="Q320">
            <v>577</v>
          </cell>
          <cell r="R320">
            <v>48.5</v>
          </cell>
        </row>
        <row r="321">
          <cell r="L321" t="str">
            <v>2010Colon, rectum and rectosigmoid junction cancerFemaleMaori</v>
          </cell>
          <cell r="M321">
            <v>2010</v>
          </cell>
          <cell r="N321" t="str">
            <v>Colon, rectum and rectosigmoid junction cancer</v>
          </cell>
          <cell r="O321" t="str">
            <v>Maori</v>
          </cell>
          <cell r="P321" t="str">
            <v>Female</v>
          </cell>
          <cell r="Q321">
            <v>24</v>
          </cell>
          <cell r="R321">
            <v>42.1</v>
          </cell>
        </row>
        <row r="322">
          <cell r="L322" t="str">
            <v>2010Colon, rectum and rectosigmoid junction cancerFemaleNon-Maori</v>
          </cell>
          <cell r="M322">
            <v>2010</v>
          </cell>
          <cell r="N322" t="str">
            <v>Colon, rectum and rectosigmoid junction cancer</v>
          </cell>
          <cell r="O322" t="str">
            <v>Non-Maori</v>
          </cell>
          <cell r="P322" t="str">
            <v>Female</v>
          </cell>
          <cell r="Q322">
            <v>553</v>
          </cell>
          <cell r="R322">
            <v>48.8</v>
          </cell>
        </row>
        <row r="323">
          <cell r="L323" t="str">
            <v>2010Diabetes mellitusFemaleAllEth</v>
          </cell>
          <cell r="M323">
            <v>2010</v>
          </cell>
          <cell r="N323" t="str">
            <v>Diabetes mellitus</v>
          </cell>
          <cell r="O323" t="str">
            <v>AllEth</v>
          </cell>
          <cell r="P323" t="str">
            <v>Female</v>
          </cell>
          <cell r="Q323">
            <v>377</v>
          </cell>
          <cell r="R323">
            <v>49.1</v>
          </cell>
        </row>
        <row r="324">
          <cell r="L324" t="str">
            <v>2010Diabetes mellitusFemaleMaori</v>
          </cell>
          <cell r="M324">
            <v>2010</v>
          </cell>
          <cell r="N324" t="str">
            <v>Diabetes mellitus</v>
          </cell>
          <cell r="O324" t="str">
            <v>Maori</v>
          </cell>
          <cell r="P324" t="str">
            <v>Female</v>
          </cell>
          <cell r="Q324">
            <v>88</v>
          </cell>
          <cell r="R324">
            <v>51.8</v>
          </cell>
        </row>
        <row r="325">
          <cell r="L325" t="str">
            <v>2010Diabetes mellitusFemaleNon-Maori</v>
          </cell>
          <cell r="M325">
            <v>2010</v>
          </cell>
          <cell r="N325" t="str">
            <v>Diabetes mellitus</v>
          </cell>
          <cell r="O325" t="str">
            <v>Non-Maori</v>
          </cell>
          <cell r="P325" t="str">
            <v>Female</v>
          </cell>
          <cell r="Q325">
            <v>289</v>
          </cell>
          <cell r="R325">
            <v>48.3</v>
          </cell>
        </row>
        <row r="326">
          <cell r="L326" t="str">
            <v>2010Diseases of the circulatory systemFemaleAllEth</v>
          </cell>
          <cell r="M326">
            <v>2010</v>
          </cell>
          <cell r="N326" t="str">
            <v>Diseases of the circulatory system</v>
          </cell>
          <cell r="O326" t="str">
            <v>AllEth</v>
          </cell>
          <cell r="P326" t="str">
            <v>Female</v>
          </cell>
          <cell r="Q326">
            <v>5299</v>
          </cell>
          <cell r="R326">
            <v>52.1</v>
          </cell>
        </row>
        <row r="327">
          <cell r="L327" t="str">
            <v>2010Diseases of the circulatory systemFemaleMaori</v>
          </cell>
          <cell r="M327">
            <v>2010</v>
          </cell>
          <cell r="N327" t="str">
            <v>Diseases of the circulatory system</v>
          </cell>
          <cell r="O327" t="str">
            <v>Maori</v>
          </cell>
          <cell r="P327" t="str">
            <v>Female</v>
          </cell>
          <cell r="Q327">
            <v>392</v>
          </cell>
          <cell r="R327">
            <v>46.4</v>
          </cell>
        </row>
        <row r="328">
          <cell r="L328" t="str">
            <v>2010Diseases of the circulatory systemFemaleNon-Maori</v>
          </cell>
          <cell r="M328">
            <v>2010</v>
          </cell>
          <cell r="N328" t="str">
            <v>Diseases of the circulatory system</v>
          </cell>
          <cell r="O328" t="str">
            <v>Non-Maori</v>
          </cell>
          <cell r="P328" t="str">
            <v>Female</v>
          </cell>
          <cell r="Q328">
            <v>4907</v>
          </cell>
          <cell r="R328">
            <v>52.6</v>
          </cell>
        </row>
        <row r="329">
          <cell r="L329" t="str">
            <v>2010Diseases of the respiratory systemFemaleAllEth</v>
          </cell>
          <cell r="M329">
            <v>2010</v>
          </cell>
          <cell r="N329" t="str">
            <v>Diseases of the respiratory system</v>
          </cell>
          <cell r="O329" t="str">
            <v>AllEth</v>
          </cell>
          <cell r="P329" t="str">
            <v>Female</v>
          </cell>
          <cell r="Q329">
            <v>1214</v>
          </cell>
          <cell r="R329">
            <v>49.4</v>
          </cell>
        </row>
        <row r="330">
          <cell r="L330" t="str">
            <v>2010Diseases of the respiratory systemFemaleMaori</v>
          </cell>
          <cell r="M330">
            <v>2010</v>
          </cell>
          <cell r="N330" t="str">
            <v>Diseases of the respiratory system</v>
          </cell>
          <cell r="O330" t="str">
            <v>Maori</v>
          </cell>
          <cell r="P330" t="str">
            <v>Female</v>
          </cell>
          <cell r="Q330">
            <v>126</v>
          </cell>
          <cell r="R330">
            <v>51.4</v>
          </cell>
        </row>
        <row r="331">
          <cell r="L331" t="str">
            <v>2010Diseases of the respiratory systemFemaleNon-Maori</v>
          </cell>
          <cell r="M331">
            <v>2010</v>
          </cell>
          <cell r="N331" t="str">
            <v>Diseases of the respiratory system</v>
          </cell>
          <cell r="O331" t="str">
            <v>Non-Maori</v>
          </cell>
          <cell r="P331" t="str">
            <v>Female</v>
          </cell>
          <cell r="Q331">
            <v>1088</v>
          </cell>
          <cell r="R331">
            <v>49.2</v>
          </cell>
        </row>
        <row r="332">
          <cell r="L332" t="str">
            <v>2010External causes of morbidity and mortalityFemaleAllEth</v>
          </cell>
          <cell r="M332">
            <v>2010</v>
          </cell>
          <cell r="N332" t="str">
            <v>External causes of morbidity and mortality</v>
          </cell>
          <cell r="O332" t="str">
            <v>AllEth</v>
          </cell>
          <cell r="P332" t="str">
            <v>Female</v>
          </cell>
          <cell r="Q332">
            <v>732</v>
          </cell>
          <cell r="R332">
            <v>37.5</v>
          </cell>
        </row>
        <row r="333">
          <cell r="L333" t="str">
            <v>2010External causes of morbidity and mortalityFemaleMaori</v>
          </cell>
          <cell r="M333">
            <v>2010</v>
          </cell>
          <cell r="N333" t="str">
            <v>External causes of morbidity and mortality</v>
          </cell>
          <cell r="O333" t="str">
            <v>Maori</v>
          </cell>
          <cell r="P333" t="str">
            <v>Female</v>
          </cell>
          <cell r="Q333">
            <v>110</v>
          </cell>
          <cell r="R333">
            <v>29.6</v>
          </cell>
        </row>
        <row r="334">
          <cell r="L334" t="str">
            <v>2010External causes of morbidity and mortalityFemaleNon-Maori</v>
          </cell>
          <cell r="M334">
            <v>2010</v>
          </cell>
          <cell r="N334" t="str">
            <v>External causes of morbidity and mortality</v>
          </cell>
          <cell r="O334" t="str">
            <v>Non-Maori</v>
          </cell>
          <cell r="P334" t="str">
            <v>Female</v>
          </cell>
          <cell r="Q334">
            <v>622</v>
          </cell>
          <cell r="R334">
            <v>39.299999999999997</v>
          </cell>
        </row>
        <row r="335">
          <cell r="L335" t="str">
            <v>2010Female breast cancerFemaleAllEth</v>
          </cell>
          <cell r="M335">
            <v>2010</v>
          </cell>
          <cell r="N335" t="str">
            <v>Female breast cancer</v>
          </cell>
          <cell r="O335" t="str">
            <v>AllEth</v>
          </cell>
          <cell r="P335" t="str">
            <v>Female</v>
          </cell>
          <cell r="Q335">
            <v>641</v>
          </cell>
          <cell r="R335">
            <v>100</v>
          </cell>
        </row>
        <row r="336">
          <cell r="L336" t="str">
            <v>2010Female breast cancerFemaleMaori</v>
          </cell>
          <cell r="M336">
            <v>2010</v>
          </cell>
          <cell r="N336" t="str">
            <v>Female breast cancer</v>
          </cell>
          <cell r="O336" t="str">
            <v>Maori</v>
          </cell>
          <cell r="P336" t="str">
            <v>Female</v>
          </cell>
          <cell r="Q336">
            <v>84</v>
          </cell>
          <cell r="R336">
            <v>100</v>
          </cell>
        </row>
        <row r="337">
          <cell r="L337" t="str">
            <v>2010Female breast cancerFemaleNon-Maori</v>
          </cell>
          <cell r="M337">
            <v>2010</v>
          </cell>
          <cell r="N337" t="str">
            <v>Female breast cancer</v>
          </cell>
          <cell r="O337" t="str">
            <v>Non-Maori</v>
          </cell>
          <cell r="P337" t="str">
            <v>Female</v>
          </cell>
          <cell r="Q337">
            <v>557</v>
          </cell>
          <cell r="R337">
            <v>100</v>
          </cell>
        </row>
        <row r="338">
          <cell r="L338" t="str">
            <v>2010Influenza and pneumoniaFemaleAllEth</v>
          </cell>
          <cell r="M338">
            <v>2010</v>
          </cell>
          <cell r="N338" t="str">
            <v>Influenza and pneumonia</v>
          </cell>
          <cell r="O338" t="str">
            <v>AllEth</v>
          </cell>
          <cell r="P338" t="str">
            <v>Female</v>
          </cell>
          <cell r="Q338">
            <v>271</v>
          </cell>
          <cell r="R338">
            <v>56.7</v>
          </cell>
        </row>
        <row r="339">
          <cell r="L339" t="str">
            <v>2010Influenza and pneumoniaFemaleMaori</v>
          </cell>
          <cell r="M339">
            <v>2010</v>
          </cell>
          <cell r="N339" t="str">
            <v>Influenza and pneumonia</v>
          </cell>
          <cell r="O339" t="str">
            <v>Maori</v>
          </cell>
          <cell r="P339" t="str">
            <v>Female</v>
          </cell>
          <cell r="Q339">
            <v>8</v>
          </cell>
          <cell r="R339">
            <v>29.6</v>
          </cell>
        </row>
        <row r="340">
          <cell r="L340" t="str">
            <v>2010Influenza and pneumoniaFemaleNon-Maori</v>
          </cell>
          <cell r="M340">
            <v>2010</v>
          </cell>
          <cell r="N340" t="str">
            <v>Influenza and pneumonia</v>
          </cell>
          <cell r="O340" t="str">
            <v>Non-Maori</v>
          </cell>
          <cell r="P340" t="str">
            <v>Female</v>
          </cell>
          <cell r="Q340">
            <v>263</v>
          </cell>
          <cell r="R340">
            <v>58.3</v>
          </cell>
        </row>
        <row r="341">
          <cell r="L341" t="str">
            <v>2010Intentional self-harmFemaleAllEth</v>
          </cell>
          <cell r="M341">
            <v>2010</v>
          </cell>
          <cell r="N341" t="str">
            <v>Intentional self-harm</v>
          </cell>
          <cell r="O341" t="str">
            <v>AllEth</v>
          </cell>
          <cell r="P341" t="str">
            <v>Female</v>
          </cell>
          <cell r="Q341">
            <v>147</v>
          </cell>
          <cell r="R341">
            <v>27.5</v>
          </cell>
        </row>
        <row r="342">
          <cell r="L342" t="str">
            <v>2010Intentional self-harmFemaleMaori</v>
          </cell>
          <cell r="M342">
            <v>2010</v>
          </cell>
          <cell r="N342" t="str">
            <v>Intentional self-harm</v>
          </cell>
          <cell r="O342" t="str">
            <v>Maori</v>
          </cell>
          <cell r="P342" t="str">
            <v>Female</v>
          </cell>
          <cell r="Q342">
            <v>30</v>
          </cell>
          <cell r="R342">
            <v>29.4</v>
          </cell>
        </row>
        <row r="343">
          <cell r="L343" t="str">
            <v>2010Intentional self-harmFemaleNon-Maori</v>
          </cell>
          <cell r="M343">
            <v>2010</v>
          </cell>
          <cell r="N343" t="str">
            <v>Intentional self-harm</v>
          </cell>
          <cell r="O343" t="str">
            <v>Non-Maori</v>
          </cell>
          <cell r="P343" t="str">
            <v>Female</v>
          </cell>
          <cell r="Q343">
            <v>117</v>
          </cell>
          <cell r="R343">
            <v>27.1</v>
          </cell>
        </row>
        <row r="344">
          <cell r="L344" t="str">
            <v>2010Ischaemic heart diseaseFemaleAllEth</v>
          </cell>
          <cell r="M344">
            <v>2010</v>
          </cell>
          <cell r="N344" t="str">
            <v>Ischaemic heart disease</v>
          </cell>
          <cell r="O344" t="str">
            <v>AllEth</v>
          </cell>
          <cell r="P344" t="str">
            <v>Female</v>
          </cell>
          <cell r="Q344">
            <v>2490</v>
          </cell>
          <cell r="R344">
            <v>46.2</v>
          </cell>
        </row>
        <row r="345">
          <cell r="L345" t="str">
            <v>2010Ischaemic heart diseaseFemaleMaori</v>
          </cell>
          <cell r="M345">
            <v>2010</v>
          </cell>
          <cell r="N345" t="str">
            <v>Ischaemic heart disease</v>
          </cell>
          <cell r="O345" t="str">
            <v>Maori</v>
          </cell>
          <cell r="P345" t="str">
            <v>Female</v>
          </cell>
          <cell r="Q345">
            <v>182</v>
          </cell>
          <cell r="R345">
            <v>41.1</v>
          </cell>
        </row>
        <row r="346">
          <cell r="L346" t="str">
            <v>2010Ischaemic heart diseaseFemaleNon-Maori</v>
          </cell>
          <cell r="M346">
            <v>2010</v>
          </cell>
          <cell r="N346" t="str">
            <v>Ischaemic heart disease</v>
          </cell>
          <cell r="O346" t="str">
            <v>Non-Maori</v>
          </cell>
          <cell r="P346" t="str">
            <v>Female</v>
          </cell>
          <cell r="Q346">
            <v>2308</v>
          </cell>
          <cell r="R346">
            <v>46.6</v>
          </cell>
        </row>
        <row r="347">
          <cell r="L347" t="str">
            <v>2010Lung cancerFemaleAllEth</v>
          </cell>
          <cell r="M347">
            <v>2010</v>
          </cell>
          <cell r="N347" t="str">
            <v>Lung cancer</v>
          </cell>
          <cell r="O347" t="str">
            <v>AllEth</v>
          </cell>
          <cell r="P347" t="str">
            <v>Female</v>
          </cell>
          <cell r="Q347">
            <v>757</v>
          </cell>
          <cell r="R347">
            <v>45.9</v>
          </cell>
        </row>
        <row r="348">
          <cell r="L348" t="str">
            <v>2010Lung cancerFemaleMaori</v>
          </cell>
          <cell r="M348">
            <v>2010</v>
          </cell>
          <cell r="N348" t="str">
            <v>Lung cancer</v>
          </cell>
          <cell r="O348" t="str">
            <v>Maori</v>
          </cell>
          <cell r="P348" t="str">
            <v>Female</v>
          </cell>
          <cell r="Q348">
            <v>169</v>
          </cell>
          <cell r="R348">
            <v>56.5</v>
          </cell>
        </row>
        <row r="349">
          <cell r="L349" t="str">
            <v>2010Lung cancerFemaleNon-Maori</v>
          </cell>
          <cell r="M349">
            <v>2010</v>
          </cell>
          <cell r="N349" t="str">
            <v>Lung cancer</v>
          </cell>
          <cell r="O349" t="str">
            <v>Non-Maori</v>
          </cell>
          <cell r="P349" t="str">
            <v>Female</v>
          </cell>
          <cell r="Q349">
            <v>588</v>
          </cell>
          <cell r="R349">
            <v>43.5</v>
          </cell>
        </row>
        <row r="350">
          <cell r="L350" t="str">
            <v>2010Melanoma of the skinFemaleAllEth</v>
          </cell>
          <cell r="M350">
            <v>2010</v>
          </cell>
          <cell r="N350" t="str">
            <v>Melanoma of the skin</v>
          </cell>
          <cell r="O350" t="str">
            <v>AllEth</v>
          </cell>
          <cell r="P350" t="str">
            <v>Female</v>
          </cell>
          <cell r="Q350">
            <v>125</v>
          </cell>
          <cell r="R350">
            <v>38.6</v>
          </cell>
        </row>
        <row r="351">
          <cell r="L351" t="str">
            <v>2010Melanoma of the skinFemaleMaori</v>
          </cell>
          <cell r="M351">
            <v>2010</v>
          </cell>
          <cell r="N351" t="str">
            <v>Melanoma of the skin</v>
          </cell>
          <cell r="O351" t="str">
            <v>Maori</v>
          </cell>
          <cell r="P351" t="str">
            <v>Female</v>
          </cell>
          <cell r="Q351">
            <v>3</v>
          </cell>
          <cell r="R351">
            <v>50</v>
          </cell>
        </row>
        <row r="352">
          <cell r="L352" t="str">
            <v>2010Melanoma of the skinFemaleNon-Maori</v>
          </cell>
          <cell r="M352">
            <v>2010</v>
          </cell>
          <cell r="N352" t="str">
            <v>Melanoma of the skin</v>
          </cell>
          <cell r="O352" t="str">
            <v>Non-Maori</v>
          </cell>
          <cell r="P352" t="str">
            <v>Female</v>
          </cell>
          <cell r="Q352">
            <v>122</v>
          </cell>
          <cell r="R352">
            <v>38.4</v>
          </cell>
        </row>
        <row r="353">
          <cell r="L353" t="str">
            <v>2010Motor vehicle accidentsFemaleAllEth</v>
          </cell>
          <cell r="M353">
            <v>2010</v>
          </cell>
          <cell r="N353" t="str">
            <v>Motor vehicle accidents</v>
          </cell>
          <cell r="O353" t="str">
            <v>AllEth</v>
          </cell>
          <cell r="P353" t="str">
            <v>Female</v>
          </cell>
          <cell r="Q353">
            <v>121</v>
          </cell>
          <cell r="R353">
            <v>29.2</v>
          </cell>
        </row>
        <row r="354">
          <cell r="L354" t="str">
            <v>2010Motor vehicle accidentsFemaleMaori</v>
          </cell>
          <cell r="M354">
            <v>2010</v>
          </cell>
          <cell r="N354" t="str">
            <v>Motor vehicle accidents</v>
          </cell>
          <cell r="O354" t="str">
            <v>Maori</v>
          </cell>
          <cell r="P354" t="str">
            <v>Female</v>
          </cell>
          <cell r="Q354">
            <v>34</v>
          </cell>
          <cell r="R354">
            <v>27.9</v>
          </cell>
        </row>
        <row r="355">
          <cell r="L355" t="str">
            <v>2010Motor vehicle accidentsFemaleNon-Maori</v>
          </cell>
          <cell r="M355">
            <v>2010</v>
          </cell>
          <cell r="N355" t="str">
            <v>Motor vehicle accidents</v>
          </cell>
          <cell r="O355" t="str">
            <v>Non-Maori</v>
          </cell>
          <cell r="P355" t="str">
            <v>Female</v>
          </cell>
          <cell r="Q355">
            <v>87</v>
          </cell>
          <cell r="R355">
            <v>29.8</v>
          </cell>
        </row>
        <row r="356">
          <cell r="L356" t="str">
            <v>2010Other forms of heart diseaseFemaleAllEth</v>
          </cell>
          <cell r="M356">
            <v>2010</v>
          </cell>
          <cell r="N356" t="str">
            <v>Other forms of heart disease</v>
          </cell>
          <cell r="O356" t="str">
            <v>AllEth</v>
          </cell>
          <cell r="P356" t="str">
            <v>Female</v>
          </cell>
          <cell r="Q356">
            <v>724</v>
          </cell>
          <cell r="R356">
            <v>55.5</v>
          </cell>
        </row>
        <row r="357">
          <cell r="L357" t="str">
            <v>2010Other forms of heart diseaseFemaleMaori</v>
          </cell>
          <cell r="M357">
            <v>2010</v>
          </cell>
          <cell r="N357" t="str">
            <v>Other forms of heart disease</v>
          </cell>
          <cell r="O357" t="str">
            <v>Maori</v>
          </cell>
          <cell r="P357" t="str">
            <v>Female</v>
          </cell>
          <cell r="Q357">
            <v>58</v>
          </cell>
          <cell r="R357">
            <v>43.6</v>
          </cell>
        </row>
        <row r="358">
          <cell r="L358" t="str">
            <v>2010Other forms of heart diseaseFemaleNon-Maori</v>
          </cell>
          <cell r="M358">
            <v>2010</v>
          </cell>
          <cell r="N358" t="str">
            <v>Other forms of heart disease</v>
          </cell>
          <cell r="O358" t="str">
            <v>Non-Maori</v>
          </cell>
          <cell r="P358" t="str">
            <v>Female</v>
          </cell>
          <cell r="Q358">
            <v>666</v>
          </cell>
          <cell r="R358">
            <v>56.9</v>
          </cell>
        </row>
        <row r="359">
          <cell r="L359" t="str">
            <v>2010Prostate cancerFemaleAllEth</v>
          </cell>
          <cell r="M359">
            <v>2010</v>
          </cell>
          <cell r="N359" t="str">
            <v>Prostate cancer</v>
          </cell>
          <cell r="O359" t="str">
            <v>AllEth</v>
          </cell>
          <cell r="P359" t="str">
            <v>Female</v>
          </cell>
        </row>
        <row r="360">
          <cell r="L360" t="str">
            <v>2010Prostate cancerFemaleMaori</v>
          </cell>
          <cell r="M360">
            <v>2010</v>
          </cell>
          <cell r="N360" t="str">
            <v>Prostate cancer</v>
          </cell>
          <cell r="O360" t="str">
            <v>Maori</v>
          </cell>
          <cell r="P360" t="str">
            <v>Female</v>
          </cell>
        </row>
        <row r="361">
          <cell r="L361" t="str">
            <v>2010Prostate cancerFemaleNon-Maori</v>
          </cell>
          <cell r="M361">
            <v>2010</v>
          </cell>
          <cell r="N361" t="str">
            <v>Prostate cancer</v>
          </cell>
          <cell r="O361" t="str">
            <v>Non-Maori</v>
          </cell>
          <cell r="P361" t="str">
            <v>Female</v>
          </cell>
        </row>
        <row r="362">
          <cell r="L362" t="str">
            <v>2011All cancerFemaleAllEth</v>
          </cell>
          <cell r="M362">
            <v>2011</v>
          </cell>
          <cell r="N362" t="str">
            <v>All cancer</v>
          </cell>
          <cell r="O362" t="str">
            <v>AllEth</v>
          </cell>
          <cell r="P362" t="str">
            <v>Female</v>
          </cell>
          <cell r="Q362">
            <v>4241</v>
          </cell>
          <cell r="R362">
            <v>47.7</v>
          </cell>
        </row>
        <row r="363">
          <cell r="L363" t="str">
            <v>2011All cancerFemaleMaori</v>
          </cell>
          <cell r="M363">
            <v>2011</v>
          </cell>
          <cell r="N363" t="str">
            <v>All cancer</v>
          </cell>
          <cell r="O363" t="str">
            <v>Maori</v>
          </cell>
          <cell r="P363" t="str">
            <v>Female</v>
          </cell>
          <cell r="Q363">
            <v>511</v>
          </cell>
          <cell r="R363">
            <v>54.4</v>
          </cell>
        </row>
        <row r="364">
          <cell r="L364" t="str">
            <v>2011All cancerFemaleNon-Maori</v>
          </cell>
          <cell r="M364">
            <v>2011</v>
          </cell>
          <cell r="N364" t="str">
            <v>All cancer</v>
          </cell>
          <cell r="O364" t="str">
            <v>Non-Maori</v>
          </cell>
          <cell r="P364" t="str">
            <v>Female</v>
          </cell>
          <cell r="Q364">
            <v>3730</v>
          </cell>
          <cell r="R364">
            <v>46.9</v>
          </cell>
        </row>
        <row r="365">
          <cell r="L365" t="str">
            <v>2011All deathsFemaleAllEth</v>
          </cell>
          <cell r="M365">
            <v>2011</v>
          </cell>
          <cell r="N365" t="str">
            <v>All deaths</v>
          </cell>
          <cell r="O365" t="str">
            <v>AllEth</v>
          </cell>
          <cell r="P365" t="str">
            <v>Female</v>
          </cell>
          <cell r="Q365">
            <v>15348</v>
          </cell>
          <cell r="R365">
            <v>50.7</v>
          </cell>
        </row>
        <row r="366">
          <cell r="L366" t="str">
            <v>2011All deathsFemaleMaori</v>
          </cell>
          <cell r="M366">
            <v>2011</v>
          </cell>
          <cell r="N366" t="str">
            <v>All deaths</v>
          </cell>
          <cell r="O366" t="str">
            <v>Maori</v>
          </cell>
          <cell r="P366" t="str">
            <v>Female</v>
          </cell>
          <cell r="Q366">
            <v>1459</v>
          </cell>
          <cell r="R366">
            <v>48.2</v>
          </cell>
        </row>
        <row r="367">
          <cell r="L367" t="str">
            <v>2011All deathsFemaleNon-Maori</v>
          </cell>
          <cell r="M367">
            <v>2011</v>
          </cell>
          <cell r="N367" t="str">
            <v>All deaths</v>
          </cell>
          <cell r="O367" t="str">
            <v>Non-Maori</v>
          </cell>
          <cell r="P367" t="str">
            <v>Female</v>
          </cell>
          <cell r="Q367">
            <v>13889</v>
          </cell>
          <cell r="R367">
            <v>50.9</v>
          </cell>
        </row>
        <row r="368">
          <cell r="L368" t="str">
            <v>2011AssaultFemaleAllEth</v>
          </cell>
          <cell r="M368">
            <v>2011</v>
          </cell>
          <cell r="N368" t="str">
            <v>Assault</v>
          </cell>
          <cell r="O368" t="str">
            <v>AllEth</v>
          </cell>
          <cell r="P368" t="str">
            <v>Female</v>
          </cell>
          <cell r="Q368">
            <v>18</v>
          </cell>
          <cell r="R368">
            <v>33.299999999999997</v>
          </cell>
        </row>
        <row r="369">
          <cell r="L369" t="str">
            <v>2011AssaultFemaleMaori</v>
          </cell>
          <cell r="M369">
            <v>2011</v>
          </cell>
          <cell r="N369" t="str">
            <v>Assault</v>
          </cell>
          <cell r="O369" t="str">
            <v>Maori</v>
          </cell>
          <cell r="P369" t="str">
            <v>Female</v>
          </cell>
          <cell r="Q369">
            <v>5</v>
          </cell>
          <cell r="R369">
            <v>38.5</v>
          </cell>
        </row>
        <row r="370">
          <cell r="L370" t="str">
            <v>2011AssaultFemaleNon-Maori</v>
          </cell>
          <cell r="M370">
            <v>2011</v>
          </cell>
          <cell r="N370" t="str">
            <v>Assault</v>
          </cell>
          <cell r="O370" t="str">
            <v>Non-Maori</v>
          </cell>
          <cell r="P370" t="str">
            <v>Female</v>
          </cell>
          <cell r="Q370">
            <v>13</v>
          </cell>
          <cell r="R370">
            <v>31.7</v>
          </cell>
        </row>
        <row r="371">
          <cell r="L371" t="str">
            <v>2011Cerebrovascular diseaseFemaleAllEth</v>
          </cell>
          <cell r="M371">
            <v>2011</v>
          </cell>
          <cell r="N371" t="str">
            <v>Cerebrovascular disease</v>
          </cell>
          <cell r="O371" t="str">
            <v>AllEth</v>
          </cell>
          <cell r="P371" t="str">
            <v>Female</v>
          </cell>
          <cell r="Q371">
            <v>1653</v>
          </cell>
          <cell r="R371">
            <v>62</v>
          </cell>
        </row>
        <row r="372">
          <cell r="L372" t="str">
            <v>2011Cerebrovascular diseaseFemaleMaori</v>
          </cell>
          <cell r="M372">
            <v>2011</v>
          </cell>
          <cell r="N372" t="str">
            <v>Cerebrovascular disease</v>
          </cell>
          <cell r="O372" t="str">
            <v>Maori</v>
          </cell>
          <cell r="P372" t="str">
            <v>Female</v>
          </cell>
          <cell r="Q372">
            <v>88</v>
          </cell>
          <cell r="R372">
            <v>59.9</v>
          </cell>
        </row>
        <row r="373">
          <cell r="L373" t="str">
            <v>2011Cerebrovascular diseaseFemaleNon-Maori</v>
          </cell>
          <cell r="M373">
            <v>2011</v>
          </cell>
          <cell r="N373" t="str">
            <v>Cerebrovascular disease</v>
          </cell>
          <cell r="O373" t="str">
            <v>Non-Maori</v>
          </cell>
          <cell r="P373" t="str">
            <v>Female</v>
          </cell>
          <cell r="Q373">
            <v>1565</v>
          </cell>
          <cell r="R373">
            <v>62.2</v>
          </cell>
        </row>
        <row r="374">
          <cell r="L374" t="str">
            <v>2011Cervical cancerFemaleAllEth</v>
          </cell>
          <cell r="M374">
            <v>2011</v>
          </cell>
          <cell r="N374" t="str">
            <v>Cervical cancer</v>
          </cell>
          <cell r="O374" t="str">
            <v>AllEth</v>
          </cell>
          <cell r="P374" t="str">
            <v>Female</v>
          </cell>
          <cell r="Q374">
            <v>53</v>
          </cell>
          <cell r="R374">
            <v>100</v>
          </cell>
        </row>
        <row r="375">
          <cell r="L375" t="str">
            <v>2011Cervical cancerFemaleMaori</v>
          </cell>
          <cell r="M375">
            <v>2011</v>
          </cell>
          <cell r="N375" t="str">
            <v>Cervical cancer</v>
          </cell>
          <cell r="O375" t="str">
            <v>Maori</v>
          </cell>
          <cell r="P375" t="str">
            <v>Female</v>
          </cell>
          <cell r="Q375">
            <v>14</v>
          </cell>
          <cell r="R375">
            <v>100</v>
          </cell>
        </row>
        <row r="376">
          <cell r="L376" t="str">
            <v>2011Cervical cancerFemaleNon-Maori</v>
          </cell>
          <cell r="M376">
            <v>2011</v>
          </cell>
          <cell r="N376" t="str">
            <v>Cervical cancer</v>
          </cell>
          <cell r="O376" t="str">
            <v>Non-Maori</v>
          </cell>
          <cell r="P376" t="str">
            <v>Female</v>
          </cell>
          <cell r="Q376">
            <v>39</v>
          </cell>
          <cell r="R376">
            <v>100</v>
          </cell>
        </row>
        <row r="377">
          <cell r="L377" t="str">
            <v>2011Chronic lower respiratory diseasesFemaleAllEth</v>
          </cell>
          <cell r="M377">
            <v>2011</v>
          </cell>
          <cell r="N377" t="str">
            <v>Chronic lower respiratory diseases</v>
          </cell>
          <cell r="O377" t="str">
            <v>AllEth</v>
          </cell>
          <cell r="P377" t="str">
            <v>Female</v>
          </cell>
          <cell r="Q377">
            <v>875</v>
          </cell>
          <cell r="R377">
            <v>49.5</v>
          </cell>
        </row>
        <row r="378">
          <cell r="L378" t="str">
            <v>2011Chronic lower respiratory diseasesFemaleMaori</v>
          </cell>
          <cell r="M378">
            <v>2011</v>
          </cell>
          <cell r="N378" t="str">
            <v>Chronic lower respiratory diseases</v>
          </cell>
          <cell r="O378" t="str">
            <v>Maori</v>
          </cell>
          <cell r="P378" t="str">
            <v>Female</v>
          </cell>
          <cell r="Q378">
            <v>131</v>
          </cell>
          <cell r="R378">
            <v>58.5</v>
          </cell>
        </row>
        <row r="379">
          <cell r="L379" t="str">
            <v>2011Chronic lower respiratory diseasesFemaleNon-Maori</v>
          </cell>
          <cell r="M379">
            <v>2011</v>
          </cell>
          <cell r="N379" t="str">
            <v>Chronic lower respiratory diseases</v>
          </cell>
          <cell r="O379" t="str">
            <v>Non-Maori</v>
          </cell>
          <cell r="P379" t="str">
            <v>Female</v>
          </cell>
          <cell r="Q379">
            <v>744</v>
          </cell>
          <cell r="R379">
            <v>48.2</v>
          </cell>
        </row>
        <row r="380">
          <cell r="L380" t="str">
            <v>2011Colon, rectum and rectosigmoid junction cancerFemaleAllEth</v>
          </cell>
          <cell r="M380">
            <v>2011</v>
          </cell>
          <cell r="N380" t="str">
            <v>Colon, rectum and rectosigmoid junction cancer</v>
          </cell>
          <cell r="O380" t="str">
            <v>AllEth</v>
          </cell>
          <cell r="P380" t="str">
            <v>Female</v>
          </cell>
          <cell r="Q380">
            <v>580</v>
          </cell>
          <cell r="R380">
            <v>49.5</v>
          </cell>
        </row>
        <row r="381">
          <cell r="L381" t="str">
            <v>2011Colon, rectum and rectosigmoid junction cancerFemaleMaori</v>
          </cell>
          <cell r="M381">
            <v>2011</v>
          </cell>
          <cell r="N381" t="str">
            <v>Colon, rectum and rectosigmoid junction cancer</v>
          </cell>
          <cell r="O381" t="str">
            <v>Maori</v>
          </cell>
          <cell r="P381" t="str">
            <v>Female</v>
          </cell>
          <cell r="Q381">
            <v>32</v>
          </cell>
          <cell r="R381">
            <v>42.1</v>
          </cell>
        </row>
        <row r="382">
          <cell r="L382" t="str">
            <v>2011Colon, rectum and rectosigmoid junction cancerFemaleNon-Maori</v>
          </cell>
          <cell r="M382">
            <v>2011</v>
          </cell>
          <cell r="N382" t="str">
            <v>Colon, rectum and rectosigmoid junction cancer</v>
          </cell>
          <cell r="O382" t="str">
            <v>Non-Maori</v>
          </cell>
          <cell r="P382" t="str">
            <v>Female</v>
          </cell>
          <cell r="Q382">
            <v>548</v>
          </cell>
          <cell r="R382">
            <v>50</v>
          </cell>
        </row>
        <row r="383">
          <cell r="L383" t="str">
            <v>2011Diabetes mellitusFemaleAllEth</v>
          </cell>
          <cell r="M383">
            <v>2011</v>
          </cell>
          <cell r="N383" t="str">
            <v>Diabetes mellitus</v>
          </cell>
          <cell r="O383" t="str">
            <v>AllEth</v>
          </cell>
          <cell r="P383" t="str">
            <v>Female</v>
          </cell>
          <cell r="Q383">
            <v>397</v>
          </cell>
          <cell r="R383">
            <v>47.5</v>
          </cell>
        </row>
        <row r="384">
          <cell r="L384" t="str">
            <v>2011Diabetes mellitusFemaleMaori</v>
          </cell>
          <cell r="M384">
            <v>2011</v>
          </cell>
          <cell r="N384" t="str">
            <v>Diabetes mellitus</v>
          </cell>
          <cell r="O384" t="str">
            <v>Maori</v>
          </cell>
          <cell r="P384" t="str">
            <v>Female</v>
          </cell>
          <cell r="Q384">
            <v>81</v>
          </cell>
          <cell r="R384">
            <v>41.3</v>
          </cell>
        </row>
        <row r="385">
          <cell r="L385" t="str">
            <v>2011Diabetes mellitusFemaleNon-Maori</v>
          </cell>
          <cell r="M385">
            <v>2011</v>
          </cell>
          <cell r="N385" t="str">
            <v>Diabetes mellitus</v>
          </cell>
          <cell r="O385" t="str">
            <v>Non-Maori</v>
          </cell>
          <cell r="P385" t="str">
            <v>Female</v>
          </cell>
          <cell r="Q385">
            <v>316</v>
          </cell>
          <cell r="R385">
            <v>49.5</v>
          </cell>
        </row>
        <row r="386">
          <cell r="L386" t="str">
            <v>2011Diseases of the circulatory systemFemaleAllEth</v>
          </cell>
          <cell r="M386">
            <v>2011</v>
          </cell>
          <cell r="N386" t="str">
            <v>Diseases of the circulatory system</v>
          </cell>
          <cell r="O386" t="str">
            <v>AllEth</v>
          </cell>
          <cell r="P386" t="str">
            <v>Female</v>
          </cell>
          <cell r="Q386">
            <v>5552</v>
          </cell>
          <cell r="R386">
            <v>52.7</v>
          </cell>
        </row>
        <row r="387">
          <cell r="L387" t="str">
            <v>2011Diseases of the circulatory systemFemaleMaori</v>
          </cell>
          <cell r="M387">
            <v>2011</v>
          </cell>
          <cell r="N387" t="str">
            <v>Diseases of the circulatory system</v>
          </cell>
          <cell r="O387" t="str">
            <v>Maori</v>
          </cell>
          <cell r="P387" t="str">
            <v>Female</v>
          </cell>
          <cell r="Q387">
            <v>419</v>
          </cell>
          <cell r="R387">
            <v>49.1</v>
          </cell>
        </row>
        <row r="388">
          <cell r="L388" t="str">
            <v>2011Diseases of the circulatory systemFemaleNon-Maori</v>
          </cell>
          <cell r="M388">
            <v>2011</v>
          </cell>
          <cell r="N388" t="str">
            <v>Diseases of the circulatory system</v>
          </cell>
          <cell r="O388" t="str">
            <v>Non-Maori</v>
          </cell>
          <cell r="P388" t="str">
            <v>Female</v>
          </cell>
          <cell r="Q388">
            <v>5133</v>
          </cell>
          <cell r="R388">
            <v>53</v>
          </cell>
        </row>
        <row r="389">
          <cell r="L389" t="str">
            <v>2011Diseases of the respiratory systemFemaleAllEth</v>
          </cell>
          <cell r="M389">
            <v>2011</v>
          </cell>
          <cell r="N389" t="str">
            <v>Diseases of the respiratory system</v>
          </cell>
          <cell r="O389" t="str">
            <v>AllEth</v>
          </cell>
          <cell r="P389" t="str">
            <v>Female</v>
          </cell>
          <cell r="Q389">
            <v>1406</v>
          </cell>
          <cell r="R389">
            <v>51.6</v>
          </cell>
        </row>
        <row r="390">
          <cell r="L390" t="str">
            <v>2011Diseases of the respiratory systemFemaleMaori</v>
          </cell>
          <cell r="M390">
            <v>2011</v>
          </cell>
          <cell r="N390" t="str">
            <v>Diseases of the respiratory system</v>
          </cell>
          <cell r="O390" t="str">
            <v>Maori</v>
          </cell>
          <cell r="P390" t="str">
            <v>Female</v>
          </cell>
          <cell r="Q390">
            <v>148</v>
          </cell>
          <cell r="R390">
            <v>57.8</v>
          </cell>
        </row>
        <row r="391">
          <cell r="L391" t="str">
            <v>2011Diseases of the respiratory systemFemaleNon-Maori</v>
          </cell>
          <cell r="M391">
            <v>2011</v>
          </cell>
          <cell r="N391" t="str">
            <v>Diseases of the respiratory system</v>
          </cell>
          <cell r="O391" t="str">
            <v>Non-Maori</v>
          </cell>
          <cell r="P391" t="str">
            <v>Female</v>
          </cell>
          <cell r="Q391">
            <v>1258</v>
          </cell>
          <cell r="R391">
            <v>51</v>
          </cell>
        </row>
        <row r="392">
          <cell r="L392" t="str">
            <v>2011External causes of morbidity and mortalityFemaleAllEth</v>
          </cell>
          <cell r="M392">
            <v>2011</v>
          </cell>
          <cell r="N392" t="str">
            <v>External causes of morbidity and mortality</v>
          </cell>
          <cell r="O392" t="str">
            <v>AllEth</v>
          </cell>
          <cell r="P392" t="str">
            <v>Female</v>
          </cell>
          <cell r="Q392">
            <v>746</v>
          </cell>
          <cell r="R392">
            <v>36.799999999999997</v>
          </cell>
        </row>
        <row r="393">
          <cell r="L393" t="str">
            <v>2011External causes of morbidity and mortalityFemaleMaori</v>
          </cell>
          <cell r="M393">
            <v>2011</v>
          </cell>
          <cell r="N393" t="str">
            <v>External causes of morbidity and mortality</v>
          </cell>
          <cell r="O393" t="str">
            <v>Maori</v>
          </cell>
          <cell r="P393" t="str">
            <v>Female</v>
          </cell>
          <cell r="Q393">
            <v>83</v>
          </cell>
          <cell r="R393">
            <v>26</v>
          </cell>
        </row>
        <row r="394">
          <cell r="L394" t="str">
            <v>2011External causes of morbidity and mortalityFemaleNon-Maori</v>
          </cell>
          <cell r="M394">
            <v>2011</v>
          </cell>
          <cell r="N394" t="str">
            <v>External causes of morbidity and mortality</v>
          </cell>
          <cell r="O394" t="str">
            <v>Non-Maori</v>
          </cell>
          <cell r="P394" t="str">
            <v>Female</v>
          </cell>
          <cell r="Q394">
            <v>663</v>
          </cell>
          <cell r="R394">
            <v>38.799999999999997</v>
          </cell>
        </row>
        <row r="395">
          <cell r="L395" t="str">
            <v>2011Female breast cancerFemaleAllEth</v>
          </cell>
          <cell r="M395">
            <v>2011</v>
          </cell>
          <cell r="N395" t="str">
            <v>Female breast cancer</v>
          </cell>
          <cell r="O395" t="str">
            <v>AllEth</v>
          </cell>
          <cell r="P395" t="str">
            <v>Female</v>
          </cell>
          <cell r="Q395">
            <v>636</v>
          </cell>
          <cell r="R395">
            <v>100</v>
          </cell>
        </row>
        <row r="396">
          <cell r="L396" t="str">
            <v>2011Female breast cancerFemaleMaori</v>
          </cell>
          <cell r="M396">
            <v>2011</v>
          </cell>
          <cell r="N396" t="str">
            <v>Female breast cancer</v>
          </cell>
          <cell r="O396" t="str">
            <v>Maori</v>
          </cell>
          <cell r="P396" t="str">
            <v>Female</v>
          </cell>
          <cell r="Q396">
            <v>72</v>
          </cell>
          <cell r="R396">
            <v>100</v>
          </cell>
        </row>
        <row r="397">
          <cell r="L397" t="str">
            <v>2011Female breast cancerFemaleNon-Maori</v>
          </cell>
          <cell r="M397">
            <v>2011</v>
          </cell>
          <cell r="N397" t="str">
            <v>Female breast cancer</v>
          </cell>
          <cell r="O397" t="str">
            <v>Non-Maori</v>
          </cell>
          <cell r="P397" t="str">
            <v>Female</v>
          </cell>
          <cell r="Q397">
            <v>564</v>
          </cell>
          <cell r="R397">
            <v>100</v>
          </cell>
        </row>
        <row r="398">
          <cell r="L398" t="str">
            <v>2011Influenza and pneumoniaFemaleAllEth</v>
          </cell>
          <cell r="M398">
            <v>2011</v>
          </cell>
          <cell r="N398" t="str">
            <v>Influenza and pneumonia</v>
          </cell>
          <cell r="O398" t="str">
            <v>AllEth</v>
          </cell>
          <cell r="P398" t="str">
            <v>Female</v>
          </cell>
          <cell r="Q398">
            <v>384</v>
          </cell>
          <cell r="R398">
            <v>61.7</v>
          </cell>
        </row>
        <row r="399">
          <cell r="L399" t="str">
            <v>2011Influenza and pneumoniaFemaleMaori</v>
          </cell>
          <cell r="M399">
            <v>2011</v>
          </cell>
          <cell r="N399" t="str">
            <v>Influenza and pneumonia</v>
          </cell>
          <cell r="O399" t="str">
            <v>Maori</v>
          </cell>
          <cell r="P399" t="str">
            <v>Female</v>
          </cell>
          <cell r="Q399">
            <v>11</v>
          </cell>
          <cell r="R399">
            <v>52.4</v>
          </cell>
        </row>
        <row r="400">
          <cell r="L400" t="str">
            <v>2011Influenza and pneumoniaFemaleNon-Maori</v>
          </cell>
          <cell r="M400">
            <v>2011</v>
          </cell>
          <cell r="N400" t="str">
            <v>Influenza and pneumonia</v>
          </cell>
          <cell r="O400" t="str">
            <v>Non-Maori</v>
          </cell>
          <cell r="P400" t="str">
            <v>Female</v>
          </cell>
          <cell r="Q400">
            <v>373</v>
          </cell>
          <cell r="R400">
            <v>62.1</v>
          </cell>
        </row>
        <row r="401">
          <cell r="L401" t="str">
            <v>2011Intentional self-harmFemaleAllEth</v>
          </cell>
          <cell r="M401">
            <v>2011</v>
          </cell>
          <cell r="N401" t="str">
            <v>Intentional self-harm</v>
          </cell>
          <cell r="O401" t="str">
            <v>AllEth</v>
          </cell>
          <cell r="P401" t="str">
            <v>Female</v>
          </cell>
          <cell r="Q401">
            <v>117</v>
          </cell>
          <cell r="R401">
            <v>23.7</v>
          </cell>
        </row>
        <row r="402">
          <cell r="L402" t="str">
            <v>2011Intentional self-harmFemaleMaori</v>
          </cell>
          <cell r="M402">
            <v>2011</v>
          </cell>
          <cell r="N402" t="str">
            <v>Intentional self-harm</v>
          </cell>
          <cell r="O402" t="str">
            <v>Maori</v>
          </cell>
          <cell r="P402" t="str">
            <v>Female</v>
          </cell>
          <cell r="Q402">
            <v>32</v>
          </cell>
          <cell r="R402">
            <v>28.3</v>
          </cell>
        </row>
        <row r="403">
          <cell r="L403" t="str">
            <v>2011Intentional self-harmFemaleNon-Maori</v>
          </cell>
          <cell r="M403">
            <v>2011</v>
          </cell>
          <cell r="N403" t="str">
            <v>Intentional self-harm</v>
          </cell>
          <cell r="O403" t="str">
            <v>Non-Maori</v>
          </cell>
          <cell r="P403" t="str">
            <v>Female</v>
          </cell>
          <cell r="Q403">
            <v>85</v>
          </cell>
          <cell r="R403">
            <v>22.3</v>
          </cell>
        </row>
        <row r="404">
          <cell r="L404" t="str">
            <v>2011Ischaemic heart diseaseFemaleAllEth</v>
          </cell>
          <cell r="M404">
            <v>2011</v>
          </cell>
          <cell r="N404" t="str">
            <v>Ischaemic heart disease</v>
          </cell>
          <cell r="O404" t="str">
            <v>AllEth</v>
          </cell>
          <cell r="P404" t="str">
            <v>Female</v>
          </cell>
          <cell r="Q404">
            <v>2599</v>
          </cell>
          <cell r="R404">
            <v>47</v>
          </cell>
        </row>
        <row r="405">
          <cell r="L405" t="str">
            <v>2011Ischaemic heart diseaseFemaleMaori</v>
          </cell>
          <cell r="M405">
            <v>2011</v>
          </cell>
          <cell r="N405" t="str">
            <v>Ischaemic heart disease</v>
          </cell>
          <cell r="O405" t="str">
            <v>Maori</v>
          </cell>
          <cell r="P405" t="str">
            <v>Female</v>
          </cell>
          <cell r="Q405">
            <v>202</v>
          </cell>
          <cell r="R405">
            <v>43.3</v>
          </cell>
        </row>
        <row r="406">
          <cell r="L406" t="str">
            <v>2011Ischaemic heart diseaseFemaleNon-Maori</v>
          </cell>
          <cell r="M406">
            <v>2011</v>
          </cell>
          <cell r="N406" t="str">
            <v>Ischaemic heart disease</v>
          </cell>
          <cell r="O406" t="str">
            <v>Non-Maori</v>
          </cell>
          <cell r="P406" t="str">
            <v>Female</v>
          </cell>
          <cell r="Q406">
            <v>2397</v>
          </cell>
          <cell r="R406">
            <v>47.3</v>
          </cell>
        </row>
        <row r="407">
          <cell r="L407" t="str">
            <v>2011Lung cancerFemaleAllEth</v>
          </cell>
          <cell r="M407">
            <v>2011</v>
          </cell>
          <cell r="N407" t="str">
            <v>Lung cancer</v>
          </cell>
          <cell r="O407" t="str">
            <v>AllEth</v>
          </cell>
          <cell r="P407" t="str">
            <v>Female</v>
          </cell>
          <cell r="Q407">
            <v>773</v>
          </cell>
          <cell r="R407">
            <v>46</v>
          </cell>
        </row>
        <row r="408">
          <cell r="L408" t="str">
            <v>2011Lung cancerFemaleMaori</v>
          </cell>
          <cell r="M408">
            <v>2011</v>
          </cell>
          <cell r="N408" t="str">
            <v>Lung cancer</v>
          </cell>
          <cell r="O408" t="str">
            <v>Maori</v>
          </cell>
          <cell r="P408" t="str">
            <v>Female</v>
          </cell>
          <cell r="Q408">
            <v>174</v>
          </cell>
          <cell r="R408">
            <v>57.4</v>
          </cell>
        </row>
        <row r="409">
          <cell r="L409" t="str">
            <v>2011Lung cancerFemaleNon-Maori</v>
          </cell>
          <cell r="M409">
            <v>2011</v>
          </cell>
          <cell r="N409" t="str">
            <v>Lung cancer</v>
          </cell>
          <cell r="O409" t="str">
            <v>Non-Maori</v>
          </cell>
          <cell r="P409" t="str">
            <v>Female</v>
          </cell>
          <cell r="Q409">
            <v>599</v>
          </cell>
          <cell r="R409">
            <v>43.4</v>
          </cell>
        </row>
        <row r="410">
          <cell r="L410" t="str">
            <v>2011Melanoma of the skinFemaleAllEth</v>
          </cell>
          <cell r="M410">
            <v>2011</v>
          </cell>
          <cell r="N410" t="str">
            <v>Melanoma of the skin</v>
          </cell>
          <cell r="O410" t="str">
            <v>AllEth</v>
          </cell>
          <cell r="P410" t="str">
            <v>Female</v>
          </cell>
          <cell r="Q410">
            <v>116</v>
          </cell>
          <cell r="R410">
            <v>32.299999999999997</v>
          </cell>
        </row>
        <row r="411">
          <cell r="L411" t="str">
            <v>2011Melanoma of the skinFemaleMaori</v>
          </cell>
          <cell r="M411">
            <v>2011</v>
          </cell>
          <cell r="N411" t="str">
            <v>Melanoma of the skin</v>
          </cell>
          <cell r="O411" t="str">
            <v>Maori</v>
          </cell>
          <cell r="P411" t="str">
            <v>Female</v>
          </cell>
          <cell r="Q411">
            <v>1</v>
          </cell>
          <cell r="R411">
            <v>25</v>
          </cell>
        </row>
        <row r="412">
          <cell r="L412" t="str">
            <v>2011Melanoma of the skinFemaleNon-Maori</v>
          </cell>
          <cell r="M412">
            <v>2011</v>
          </cell>
          <cell r="N412" t="str">
            <v>Melanoma of the skin</v>
          </cell>
          <cell r="O412" t="str">
            <v>Non-Maori</v>
          </cell>
          <cell r="P412" t="str">
            <v>Female</v>
          </cell>
          <cell r="Q412">
            <v>115</v>
          </cell>
          <cell r="R412">
            <v>32.4</v>
          </cell>
        </row>
        <row r="413">
          <cell r="L413" t="str">
            <v>2011Motor vehicle accidentsFemaleAllEth</v>
          </cell>
          <cell r="M413">
            <v>2011</v>
          </cell>
          <cell r="N413" t="str">
            <v>Motor vehicle accidents</v>
          </cell>
          <cell r="O413" t="str">
            <v>AllEth</v>
          </cell>
          <cell r="P413" t="str">
            <v>Female</v>
          </cell>
          <cell r="Q413">
            <v>84</v>
          </cell>
          <cell r="R413">
            <v>27.5</v>
          </cell>
        </row>
        <row r="414">
          <cell r="L414" t="str">
            <v>2011Motor vehicle accidentsFemaleMaori</v>
          </cell>
          <cell r="M414">
            <v>2011</v>
          </cell>
          <cell r="N414" t="str">
            <v>Motor vehicle accidents</v>
          </cell>
          <cell r="O414" t="str">
            <v>Maori</v>
          </cell>
          <cell r="P414" t="str">
            <v>Female</v>
          </cell>
          <cell r="Q414">
            <v>16</v>
          </cell>
          <cell r="R414">
            <v>23.5</v>
          </cell>
        </row>
        <row r="415">
          <cell r="L415" t="str">
            <v>2011Motor vehicle accidentsFemaleNon-Maori</v>
          </cell>
          <cell r="M415">
            <v>2011</v>
          </cell>
          <cell r="N415" t="str">
            <v>Motor vehicle accidents</v>
          </cell>
          <cell r="O415" t="str">
            <v>Non-Maori</v>
          </cell>
          <cell r="P415" t="str">
            <v>Female</v>
          </cell>
          <cell r="Q415">
            <v>68</v>
          </cell>
          <cell r="R415">
            <v>28.7</v>
          </cell>
        </row>
        <row r="416">
          <cell r="L416" t="str">
            <v>2011Other forms of heart diseaseFemaleAllEth</v>
          </cell>
          <cell r="M416">
            <v>2011</v>
          </cell>
          <cell r="N416" t="str">
            <v>Other forms of heart disease</v>
          </cell>
          <cell r="O416" t="str">
            <v>AllEth</v>
          </cell>
          <cell r="P416" t="str">
            <v>Female</v>
          </cell>
          <cell r="Q416">
            <v>716</v>
          </cell>
          <cell r="R416">
            <v>55.7</v>
          </cell>
        </row>
        <row r="417">
          <cell r="L417" t="str">
            <v>2011Other forms of heart diseaseFemaleMaori</v>
          </cell>
          <cell r="M417">
            <v>2011</v>
          </cell>
          <cell r="N417" t="str">
            <v>Other forms of heart disease</v>
          </cell>
          <cell r="O417" t="str">
            <v>Maori</v>
          </cell>
          <cell r="P417" t="str">
            <v>Female</v>
          </cell>
          <cell r="Q417">
            <v>58</v>
          </cell>
          <cell r="R417">
            <v>50.9</v>
          </cell>
        </row>
        <row r="418">
          <cell r="L418" t="str">
            <v>2011Other forms of heart diseaseFemaleNon-Maori</v>
          </cell>
          <cell r="M418">
            <v>2011</v>
          </cell>
          <cell r="N418" t="str">
            <v>Other forms of heart disease</v>
          </cell>
          <cell r="O418" t="str">
            <v>Non-Maori</v>
          </cell>
          <cell r="P418" t="str">
            <v>Female</v>
          </cell>
          <cell r="Q418">
            <v>658</v>
          </cell>
          <cell r="R418">
            <v>56.2</v>
          </cell>
        </row>
        <row r="419">
          <cell r="L419" t="str">
            <v>2011Prostate cancerFemaleAllEth</v>
          </cell>
          <cell r="M419">
            <v>2011</v>
          </cell>
          <cell r="N419" t="str">
            <v>Prostate cancer</v>
          </cell>
          <cell r="O419" t="str">
            <v>AllEth</v>
          </cell>
          <cell r="P419" t="str">
            <v>Female</v>
          </cell>
        </row>
        <row r="420">
          <cell r="L420" t="str">
            <v>2011Prostate cancerFemaleMaori</v>
          </cell>
          <cell r="M420">
            <v>2011</v>
          </cell>
          <cell r="N420" t="str">
            <v>Prostate cancer</v>
          </cell>
          <cell r="O420" t="str">
            <v>Maori</v>
          </cell>
          <cell r="P420" t="str">
            <v>Female</v>
          </cell>
        </row>
        <row r="421">
          <cell r="L421" t="str">
            <v>2011Prostate cancerFemaleNon-Maori</v>
          </cell>
          <cell r="M421">
            <v>2011</v>
          </cell>
          <cell r="N421" t="str">
            <v>Prostate cancer</v>
          </cell>
          <cell r="O421" t="str">
            <v>Non-Maori</v>
          </cell>
          <cell r="P421" t="str">
            <v>Female</v>
          </cell>
        </row>
        <row r="422">
          <cell r="L422" t="str">
            <v>2012All cancerFemaleAllEth</v>
          </cell>
          <cell r="M422">
            <v>2012</v>
          </cell>
          <cell r="N422" t="str">
            <v>All cancer</v>
          </cell>
          <cell r="O422" t="str">
            <v>AllEth</v>
          </cell>
          <cell r="P422" t="str">
            <v>Female</v>
          </cell>
          <cell r="Q422">
            <v>4170</v>
          </cell>
          <cell r="R422">
            <v>46.8</v>
          </cell>
        </row>
        <row r="423">
          <cell r="L423" t="str">
            <v>2012All cancerFemaleMaori</v>
          </cell>
          <cell r="M423">
            <v>2012</v>
          </cell>
          <cell r="N423" t="str">
            <v>All cancer</v>
          </cell>
          <cell r="O423" t="str">
            <v>Maori</v>
          </cell>
          <cell r="P423" t="str">
            <v>Female</v>
          </cell>
          <cell r="Q423">
            <v>495</v>
          </cell>
          <cell r="R423">
            <v>52.9</v>
          </cell>
        </row>
        <row r="424">
          <cell r="L424" t="str">
            <v>2012All cancerFemaleNon-Maori</v>
          </cell>
          <cell r="M424">
            <v>2012</v>
          </cell>
          <cell r="N424" t="str">
            <v>All cancer</v>
          </cell>
          <cell r="O424" t="str">
            <v>Non-Maori</v>
          </cell>
          <cell r="P424" t="str">
            <v>Female</v>
          </cell>
          <cell r="Q424">
            <v>3675</v>
          </cell>
          <cell r="R424">
            <v>46.1</v>
          </cell>
        </row>
        <row r="425">
          <cell r="L425" t="str">
            <v>2012All deathsFemaleAllEth</v>
          </cell>
          <cell r="M425">
            <v>2012</v>
          </cell>
          <cell r="N425" t="str">
            <v>All deaths</v>
          </cell>
          <cell r="O425" t="str">
            <v>AllEth</v>
          </cell>
          <cell r="P425" t="str">
            <v>Female</v>
          </cell>
          <cell r="Q425">
            <v>15129</v>
          </cell>
          <cell r="R425">
            <v>50</v>
          </cell>
        </row>
        <row r="426">
          <cell r="L426" t="str">
            <v>2012All deathsFemaleMaori</v>
          </cell>
          <cell r="M426">
            <v>2012</v>
          </cell>
          <cell r="N426" t="str">
            <v>All deaths</v>
          </cell>
          <cell r="O426" t="str">
            <v>Maori</v>
          </cell>
          <cell r="P426" t="str">
            <v>Female</v>
          </cell>
          <cell r="Q426">
            <v>1421</v>
          </cell>
          <cell r="R426">
            <v>46.4</v>
          </cell>
        </row>
        <row r="427">
          <cell r="L427" t="str">
            <v>2012All deathsFemaleNon-Maori</v>
          </cell>
          <cell r="M427">
            <v>2012</v>
          </cell>
          <cell r="N427" t="str">
            <v>All deaths</v>
          </cell>
          <cell r="O427" t="str">
            <v>Non-Maori</v>
          </cell>
          <cell r="P427" t="str">
            <v>Female</v>
          </cell>
          <cell r="Q427">
            <v>13708</v>
          </cell>
          <cell r="R427">
            <v>50.4</v>
          </cell>
        </row>
        <row r="428">
          <cell r="L428" t="str">
            <v>2012AssaultFemaleAllEth</v>
          </cell>
          <cell r="M428">
            <v>2012</v>
          </cell>
          <cell r="N428" t="str">
            <v>Assault</v>
          </cell>
          <cell r="O428" t="str">
            <v>AllEth</v>
          </cell>
          <cell r="P428" t="str">
            <v>Female</v>
          </cell>
          <cell r="Q428">
            <v>25</v>
          </cell>
          <cell r="R428">
            <v>43.9</v>
          </cell>
        </row>
        <row r="429">
          <cell r="L429" t="str">
            <v>2012AssaultFemaleMaori</v>
          </cell>
          <cell r="M429">
            <v>2012</v>
          </cell>
          <cell r="N429" t="str">
            <v>Assault</v>
          </cell>
          <cell r="O429" t="str">
            <v>Maori</v>
          </cell>
          <cell r="P429" t="str">
            <v>Female</v>
          </cell>
          <cell r="Q429">
            <v>4</v>
          </cell>
          <cell r="R429">
            <v>23.5</v>
          </cell>
        </row>
        <row r="430">
          <cell r="L430" t="str">
            <v>2012AssaultFemaleNon-Maori</v>
          </cell>
          <cell r="M430">
            <v>2012</v>
          </cell>
          <cell r="N430" t="str">
            <v>Assault</v>
          </cell>
          <cell r="O430" t="str">
            <v>Non-Maori</v>
          </cell>
          <cell r="P430" t="str">
            <v>Female</v>
          </cell>
          <cell r="Q430">
            <v>21</v>
          </cell>
          <cell r="R430">
            <v>52.5</v>
          </cell>
        </row>
        <row r="431">
          <cell r="L431" t="str">
            <v>2012Cerebrovascular diseaseFemaleAllEth</v>
          </cell>
          <cell r="M431">
            <v>2012</v>
          </cell>
          <cell r="N431" t="str">
            <v>Cerebrovascular disease</v>
          </cell>
          <cell r="O431" t="str">
            <v>AllEth</v>
          </cell>
          <cell r="P431" t="str">
            <v>Female</v>
          </cell>
          <cell r="Q431">
            <v>1643</v>
          </cell>
          <cell r="R431">
            <v>62.9</v>
          </cell>
        </row>
        <row r="432">
          <cell r="L432" t="str">
            <v>2012Cerebrovascular diseaseFemaleMaori</v>
          </cell>
          <cell r="M432">
            <v>2012</v>
          </cell>
          <cell r="N432" t="str">
            <v>Cerebrovascular disease</v>
          </cell>
          <cell r="O432" t="str">
            <v>Maori</v>
          </cell>
          <cell r="P432" t="str">
            <v>Female</v>
          </cell>
          <cell r="Q432">
            <v>72</v>
          </cell>
          <cell r="R432">
            <v>55</v>
          </cell>
        </row>
        <row r="433">
          <cell r="L433" t="str">
            <v>2012Cerebrovascular diseaseFemaleNon-Maori</v>
          </cell>
          <cell r="M433">
            <v>2012</v>
          </cell>
          <cell r="N433" t="str">
            <v>Cerebrovascular disease</v>
          </cell>
          <cell r="O433" t="str">
            <v>Non-Maori</v>
          </cell>
          <cell r="P433" t="str">
            <v>Female</v>
          </cell>
          <cell r="Q433">
            <v>1571</v>
          </cell>
          <cell r="R433">
            <v>63.3</v>
          </cell>
        </row>
        <row r="434">
          <cell r="L434" t="str">
            <v>2012Cervical cancerFemaleAllEth</v>
          </cell>
          <cell r="M434">
            <v>2012</v>
          </cell>
          <cell r="N434" t="str">
            <v>Cervical cancer</v>
          </cell>
          <cell r="O434" t="str">
            <v>AllEth</v>
          </cell>
          <cell r="P434" t="str">
            <v>Female</v>
          </cell>
          <cell r="Q434">
            <v>56</v>
          </cell>
          <cell r="R434">
            <v>100</v>
          </cell>
        </row>
        <row r="435">
          <cell r="L435" t="str">
            <v>2012Cervical cancerFemaleMaori</v>
          </cell>
          <cell r="M435">
            <v>2012</v>
          </cell>
          <cell r="N435" t="str">
            <v>Cervical cancer</v>
          </cell>
          <cell r="O435" t="str">
            <v>Maori</v>
          </cell>
          <cell r="P435" t="str">
            <v>Female</v>
          </cell>
          <cell r="Q435">
            <v>11</v>
          </cell>
          <cell r="R435">
            <v>100</v>
          </cell>
        </row>
        <row r="436">
          <cell r="L436" t="str">
            <v>2012Cervical cancerFemaleNon-Maori</v>
          </cell>
          <cell r="M436">
            <v>2012</v>
          </cell>
          <cell r="N436" t="str">
            <v>Cervical cancer</v>
          </cell>
          <cell r="O436" t="str">
            <v>Non-Maori</v>
          </cell>
          <cell r="P436" t="str">
            <v>Female</v>
          </cell>
          <cell r="Q436">
            <v>45</v>
          </cell>
          <cell r="R436">
            <v>100</v>
          </cell>
        </row>
        <row r="437">
          <cell r="L437" t="str">
            <v>2012Chronic lower respiratory diseasesFemaleAllEth</v>
          </cell>
          <cell r="M437">
            <v>2012</v>
          </cell>
          <cell r="N437" t="str">
            <v>Chronic lower respiratory diseases</v>
          </cell>
          <cell r="O437" t="str">
            <v>AllEth</v>
          </cell>
          <cell r="P437" t="str">
            <v>Female</v>
          </cell>
          <cell r="Q437">
            <v>865</v>
          </cell>
          <cell r="R437">
            <v>50.4</v>
          </cell>
        </row>
        <row r="438">
          <cell r="L438" t="str">
            <v>2012Chronic lower respiratory diseasesFemaleMaori</v>
          </cell>
          <cell r="M438">
            <v>2012</v>
          </cell>
          <cell r="N438" t="str">
            <v>Chronic lower respiratory diseases</v>
          </cell>
          <cell r="O438" t="str">
            <v>Maori</v>
          </cell>
          <cell r="P438" t="str">
            <v>Female</v>
          </cell>
          <cell r="Q438">
            <v>123</v>
          </cell>
          <cell r="R438">
            <v>55.4</v>
          </cell>
        </row>
        <row r="439">
          <cell r="L439" t="str">
            <v>2012Chronic lower respiratory diseasesFemaleNon-Maori</v>
          </cell>
          <cell r="M439">
            <v>2012</v>
          </cell>
          <cell r="N439" t="str">
            <v>Chronic lower respiratory diseases</v>
          </cell>
          <cell r="O439" t="str">
            <v>Non-Maori</v>
          </cell>
          <cell r="P439" t="str">
            <v>Female</v>
          </cell>
          <cell r="Q439">
            <v>742</v>
          </cell>
          <cell r="R439">
            <v>49.7</v>
          </cell>
        </row>
        <row r="440">
          <cell r="L440" t="str">
            <v>2012Colon, rectum and rectosigmoid junction cancerFemaleAllEth</v>
          </cell>
          <cell r="M440">
            <v>2012</v>
          </cell>
          <cell r="N440" t="str">
            <v>Colon, rectum and rectosigmoid junction cancer</v>
          </cell>
          <cell r="O440" t="str">
            <v>AllEth</v>
          </cell>
          <cell r="P440" t="str">
            <v>Female</v>
          </cell>
          <cell r="Q440">
            <v>610</v>
          </cell>
          <cell r="R440">
            <v>48.3</v>
          </cell>
        </row>
        <row r="441">
          <cell r="L441" t="str">
            <v>2012Colon, rectum and rectosigmoid junction cancerFemaleMaori</v>
          </cell>
          <cell r="M441">
            <v>2012</v>
          </cell>
          <cell r="N441" t="str">
            <v>Colon, rectum and rectosigmoid junction cancer</v>
          </cell>
          <cell r="O441" t="str">
            <v>Maori</v>
          </cell>
          <cell r="P441" t="str">
            <v>Female</v>
          </cell>
          <cell r="Q441">
            <v>28</v>
          </cell>
          <cell r="R441">
            <v>45.9</v>
          </cell>
        </row>
        <row r="442">
          <cell r="L442" t="str">
            <v>2012Colon, rectum and rectosigmoid junction cancerFemaleNon-Maori</v>
          </cell>
          <cell r="M442">
            <v>2012</v>
          </cell>
          <cell r="N442" t="str">
            <v>Colon, rectum and rectosigmoid junction cancer</v>
          </cell>
          <cell r="O442" t="str">
            <v>Non-Maori</v>
          </cell>
          <cell r="P442" t="str">
            <v>Female</v>
          </cell>
          <cell r="Q442">
            <v>582</v>
          </cell>
          <cell r="R442">
            <v>48.5</v>
          </cell>
        </row>
        <row r="443">
          <cell r="L443" t="str">
            <v>2012Diabetes mellitusFemaleAllEth</v>
          </cell>
          <cell r="M443">
            <v>2012</v>
          </cell>
          <cell r="N443" t="str">
            <v>Diabetes mellitus</v>
          </cell>
          <cell r="O443" t="str">
            <v>AllEth</v>
          </cell>
          <cell r="P443" t="str">
            <v>Female</v>
          </cell>
          <cell r="Q443">
            <v>377</v>
          </cell>
          <cell r="R443">
            <v>46.7</v>
          </cell>
        </row>
        <row r="444">
          <cell r="L444" t="str">
            <v>2012Diabetes mellitusFemaleMaori</v>
          </cell>
          <cell r="M444">
            <v>2012</v>
          </cell>
          <cell r="N444" t="str">
            <v>Diabetes mellitus</v>
          </cell>
          <cell r="O444" t="str">
            <v>Maori</v>
          </cell>
          <cell r="P444" t="str">
            <v>Female</v>
          </cell>
          <cell r="Q444">
            <v>82</v>
          </cell>
          <cell r="R444">
            <v>44.3</v>
          </cell>
        </row>
        <row r="445">
          <cell r="L445" t="str">
            <v>2012Diabetes mellitusFemaleNon-Maori</v>
          </cell>
          <cell r="M445">
            <v>2012</v>
          </cell>
          <cell r="N445" t="str">
            <v>Diabetes mellitus</v>
          </cell>
          <cell r="O445" t="str">
            <v>Non-Maori</v>
          </cell>
          <cell r="P445" t="str">
            <v>Female</v>
          </cell>
          <cell r="Q445">
            <v>295</v>
          </cell>
          <cell r="R445">
            <v>47.4</v>
          </cell>
        </row>
        <row r="446">
          <cell r="L446" t="str">
            <v>2012Diseases of the circulatory systemFemaleAllEth</v>
          </cell>
          <cell r="M446">
            <v>2012</v>
          </cell>
          <cell r="N446" t="str">
            <v>Diseases of the circulatory system</v>
          </cell>
          <cell r="O446" t="str">
            <v>AllEth</v>
          </cell>
          <cell r="P446" t="str">
            <v>Female</v>
          </cell>
          <cell r="Q446">
            <v>5336</v>
          </cell>
          <cell r="R446">
            <v>51.5</v>
          </cell>
        </row>
        <row r="447">
          <cell r="L447" t="str">
            <v>2012Diseases of the circulatory systemFemaleMaori</v>
          </cell>
          <cell r="M447">
            <v>2012</v>
          </cell>
          <cell r="N447" t="str">
            <v>Diseases of the circulatory system</v>
          </cell>
          <cell r="O447" t="str">
            <v>Maori</v>
          </cell>
          <cell r="P447" t="str">
            <v>Female</v>
          </cell>
          <cell r="Q447">
            <v>383</v>
          </cell>
          <cell r="R447">
            <v>43.8</v>
          </cell>
        </row>
        <row r="448">
          <cell r="L448" t="str">
            <v>2012Diseases of the circulatory systemFemaleNon-Maori</v>
          </cell>
          <cell r="M448">
            <v>2012</v>
          </cell>
          <cell r="N448" t="str">
            <v>Diseases of the circulatory system</v>
          </cell>
          <cell r="O448" t="str">
            <v>Non-Maori</v>
          </cell>
          <cell r="P448" t="str">
            <v>Female</v>
          </cell>
          <cell r="Q448">
            <v>4953</v>
          </cell>
          <cell r="R448">
            <v>52.2</v>
          </cell>
        </row>
        <row r="449">
          <cell r="L449" t="str">
            <v>2012Diseases of the respiratory systemFemaleAllEth</v>
          </cell>
          <cell r="M449">
            <v>2012</v>
          </cell>
          <cell r="N449" t="str">
            <v>Diseases of the respiratory system</v>
          </cell>
          <cell r="O449" t="str">
            <v>AllEth</v>
          </cell>
          <cell r="P449" t="str">
            <v>Female</v>
          </cell>
          <cell r="Q449">
            <v>1452</v>
          </cell>
          <cell r="R449">
            <v>51.5</v>
          </cell>
        </row>
        <row r="450">
          <cell r="L450" t="str">
            <v>2012Diseases of the respiratory systemFemaleMaori</v>
          </cell>
          <cell r="M450">
            <v>2012</v>
          </cell>
          <cell r="N450" t="str">
            <v>Diseases of the respiratory system</v>
          </cell>
          <cell r="O450" t="str">
            <v>Maori</v>
          </cell>
          <cell r="P450" t="str">
            <v>Female</v>
          </cell>
          <cell r="Q450">
            <v>150</v>
          </cell>
          <cell r="R450">
            <v>54.3</v>
          </cell>
        </row>
        <row r="451">
          <cell r="L451" t="str">
            <v>2012Diseases of the respiratory systemFemaleNon-Maori</v>
          </cell>
          <cell r="M451">
            <v>2012</v>
          </cell>
          <cell r="N451" t="str">
            <v>Diseases of the respiratory system</v>
          </cell>
          <cell r="O451" t="str">
            <v>Non-Maori</v>
          </cell>
          <cell r="P451" t="str">
            <v>Female</v>
          </cell>
          <cell r="Q451">
            <v>1302</v>
          </cell>
          <cell r="R451">
            <v>51.2</v>
          </cell>
        </row>
        <row r="452">
          <cell r="L452" t="str">
            <v>2012External causes of morbidity and mortalityFemaleAllEth</v>
          </cell>
          <cell r="M452">
            <v>2012</v>
          </cell>
          <cell r="N452" t="str">
            <v>External causes of morbidity and mortality</v>
          </cell>
          <cell r="O452" t="str">
            <v>AllEth</v>
          </cell>
          <cell r="P452" t="str">
            <v>Female</v>
          </cell>
          <cell r="Q452">
            <v>700</v>
          </cell>
          <cell r="R452">
            <v>36.5</v>
          </cell>
        </row>
        <row r="453">
          <cell r="L453" t="str">
            <v>2012External causes of morbidity and mortalityFemaleMaori</v>
          </cell>
          <cell r="M453">
            <v>2012</v>
          </cell>
          <cell r="N453" t="str">
            <v>External causes of morbidity and mortality</v>
          </cell>
          <cell r="O453" t="str">
            <v>Maori</v>
          </cell>
          <cell r="P453" t="str">
            <v>Female</v>
          </cell>
          <cell r="Q453">
            <v>99</v>
          </cell>
          <cell r="R453">
            <v>28.9</v>
          </cell>
        </row>
        <row r="454">
          <cell r="L454" t="str">
            <v>2012External causes of morbidity and mortalityFemaleNon-Maori</v>
          </cell>
          <cell r="M454">
            <v>2012</v>
          </cell>
          <cell r="N454" t="str">
            <v>External causes of morbidity and mortality</v>
          </cell>
          <cell r="O454" t="str">
            <v>Non-Maori</v>
          </cell>
          <cell r="P454" t="str">
            <v>Female</v>
          </cell>
          <cell r="Q454">
            <v>601</v>
          </cell>
          <cell r="R454">
            <v>38.200000000000003</v>
          </cell>
        </row>
        <row r="455">
          <cell r="L455" t="str">
            <v>2012Female breast cancerFemaleAllEth</v>
          </cell>
          <cell r="M455">
            <v>2012</v>
          </cell>
          <cell r="N455" t="str">
            <v>Female breast cancer</v>
          </cell>
          <cell r="O455" t="str">
            <v>AllEth</v>
          </cell>
          <cell r="P455" t="str">
            <v>Female</v>
          </cell>
          <cell r="Q455">
            <v>617</v>
          </cell>
          <cell r="R455">
            <v>100</v>
          </cell>
        </row>
        <row r="456">
          <cell r="L456" t="str">
            <v>2012Female breast cancerFemaleMaori</v>
          </cell>
          <cell r="M456">
            <v>2012</v>
          </cell>
          <cell r="N456" t="str">
            <v>Female breast cancer</v>
          </cell>
          <cell r="O456" t="str">
            <v>Maori</v>
          </cell>
          <cell r="P456" t="str">
            <v>Female</v>
          </cell>
          <cell r="Q456">
            <v>73</v>
          </cell>
          <cell r="R456">
            <v>100</v>
          </cell>
        </row>
        <row r="457">
          <cell r="L457" t="str">
            <v>2012Female breast cancerFemaleNon-Maori</v>
          </cell>
          <cell r="M457">
            <v>2012</v>
          </cell>
          <cell r="N457" t="str">
            <v>Female breast cancer</v>
          </cell>
          <cell r="O457" t="str">
            <v>Non-Maori</v>
          </cell>
          <cell r="P457" t="str">
            <v>Female</v>
          </cell>
          <cell r="Q457">
            <v>544</v>
          </cell>
          <cell r="R457">
            <v>100</v>
          </cell>
        </row>
        <row r="458">
          <cell r="L458" t="str">
            <v>2012Influenza and pneumoniaFemaleAllEth</v>
          </cell>
          <cell r="M458">
            <v>2012</v>
          </cell>
          <cell r="N458" t="str">
            <v>Influenza and pneumonia</v>
          </cell>
          <cell r="O458" t="str">
            <v>AllEth</v>
          </cell>
          <cell r="P458" t="str">
            <v>Female</v>
          </cell>
          <cell r="Q458">
            <v>419</v>
          </cell>
          <cell r="R458">
            <v>58.2</v>
          </cell>
        </row>
        <row r="459">
          <cell r="L459" t="str">
            <v>2012Influenza and pneumoniaFemaleMaori</v>
          </cell>
          <cell r="M459">
            <v>2012</v>
          </cell>
          <cell r="N459" t="str">
            <v>Influenza and pneumonia</v>
          </cell>
          <cell r="O459" t="str">
            <v>Maori</v>
          </cell>
          <cell r="P459" t="str">
            <v>Female</v>
          </cell>
          <cell r="Q459">
            <v>21</v>
          </cell>
          <cell r="R459">
            <v>48.8</v>
          </cell>
        </row>
        <row r="460">
          <cell r="L460" t="str">
            <v>2012Influenza and pneumoniaFemaleNon-Maori</v>
          </cell>
          <cell r="M460">
            <v>2012</v>
          </cell>
          <cell r="N460" t="str">
            <v>Influenza and pneumonia</v>
          </cell>
          <cell r="O460" t="str">
            <v>Non-Maori</v>
          </cell>
          <cell r="P460" t="str">
            <v>Female</v>
          </cell>
          <cell r="Q460">
            <v>398</v>
          </cell>
          <cell r="R460">
            <v>58.8</v>
          </cell>
        </row>
        <row r="461">
          <cell r="L461" t="str">
            <v>2012Intentional self-harmFemaleAllEth</v>
          </cell>
          <cell r="M461">
            <v>2012</v>
          </cell>
          <cell r="N461" t="str">
            <v>Intentional self-harm</v>
          </cell>
          <cell r="O461" t="str">
            <v>AllEth</v>
          </cell>
          <cell r="P461" t="str">
            <v>Female</v>
          </cell>
          <cell r="Q461">
            <v>145</v>
          </cell>
          <cell r="R461">
            <v>26.4</v>
          </cell>
        </row>
        <row r="462">
          <cell r="L462" t="str">
            <v>2012Intentional self-harmFemaleMaori</v>
          </cell>
          <cell r="M462">
            <v>2012</v>
          </cell>
          <cell r="N462" t="str">
            <v>Intentional self-harm</v>
          </cell>
          <cell r="O462" t="str">
            <v>Maori</v>
          </cell>
          <cell r="P462" t="str">
            <v>Female</v>
          </cell>
          <cell r="Q462">
            <v>37</v>
          </cell>
          <cell r="R462">
            <v>31.1</v>
          </cell>
        </row>
        <row r="463">
          <cell r="L463" t="str">
            <v>2012Intentional self-harmFemaleNon-Maori</v>
          </cell>
          <cell r="M463">
            <v>2012</v>
          </cell>
          <cell r="N463" t="str">
            <v>Intentional self-harm</v>
          </cell>
          <cell r="O463" t="str">
            <v>Non-Maori</v>
          </cell>
          <cell r="P463" t="str">
            <v>Female</v>
          </cell>
          <cell r="Q463">
            <v>108</v>
          </cell>
          <cell r="R463">
            <v>25.1</v>
          </cell>
        </row>
        <row r="464">
          <cell r="L464" t="str">
            <v>2012Ischaemic heart diseaseFemaleAllEth</v>
          </cell>
          <cell r="M464">
            <v>2012</v>
          </cell>
          <cell r="N464" t="str">
            <v>Ischaemic heart disease</v>
          </cell>
          <cell r="O464" t="str">
            <v>AllEth</v>
          </cell>
          <cell r="P464" t="str">
            <v>Female</v>
          </cell>
          <cell r="Q464">
            <v>2387</v>
          </cell>
          <cell r="R464">
            <v>44.7</v>
          </cell>
        </row>
        <row r="465">
          <cell r="L465" t="str">
            <v>2012Ischaemic heart diseaseFemaleMaori</v>
          </cell>
          <cell r="M465">
            <v>2012</v>
          </cell>
          <cell r="N465" t="str">
            <v>Ischaemic heart disease</v>
          </cell>
          <cell r="O465" t="str">
            <v>Maori</v>
          </cell>
          <cell r="P465" t="str">
            <v>Female</v>
          </cell>
          <cell r="Q465">
            <v>178</v>
          </cell>
          <cell r="R465">
            <v>38.200000000000003</v>
          </cell>
        </row>
        <row r="466">
          <cell r="L466" t="str">
            <v>2012Ischaemic heart diseaseFemaleNon-Maori</v>
          </cell>
          <cell r="M466">
            <v>2012</v>
          </cell>
          <cell r="N466" t="str">
            <v>Ischaemic heart disease</v>
          </cell>
          <cell r="O466" t="str">
            <v>Non-Maori</v>
          </cell>
          <cell r="P466" t="str">
            <v>Female</v>
          </cell>
          <cell r="Q466">
            <v>2209</v>
          </cell>
          <cell r="R466">
            <v>45.3</v>
          </cell>
        </row>
        <row r="467">
          <cell r="L467" t="str">
            <v>2012Lung cancerFemaleAllEth</v>
          </cell>
          <cell r="M467">
            <v>2012</v>
          </cell>
          <cell r="N467" t="str">
            <v>Lung cancer</v>
          </cell>
          <cell r="O467" t="str">
            <v>AllEth</v>
          </cell>
          <cell r="P467" t="str">
            <v>Female</v>
          </cell>
          <cell r="Q467">
            <v>737</v>
          </cell>
          <cell r="R467">
            <v>45.3</v>
          </cell>
        </row>
        <row r="468">
          <cell r="L468" t="str">
            <v>2012Lung cancerFemaleMaori</v>
          </cell>
          <cell r="M468">
            <v>2012</v>
          </cell>
          <cell r="N468" t="str">
            <v>Lung cancer</v>
          </cell>
          <cell r="O468" t="str">
            <v>Maori</v>
          </cell>
          <cell r="P468" t="str">
            <v>Female</v>
          </cell>
          <cell r="Q468">
            <v>168</v>
          </cell>
          <cell r="R468">
            <v>54.5</v>
          </cell>
        </row>
        <row r="469">
          <cell r="L469" t="str">
            <v>2012Lung cancerFemaleNon-Maori</v>
          </cell>
          <cell r="M469">
            <v>2012</v>
          </cell>
          <cell r="N469" t="str">
            <v>Lung cancer</v>
          </cell>
          <cell r="O469" t="str">
            <v>Non-Maori</v>
          </cell>
          <cell r="P469" t="str">
            <v>Female</v>
          </cell>
          <cell r="Q469">
            <v>569</v>
          </cell>
          <cell r="R469">
            <v>43.1</v>
          </cell>
        </row>
        <row r="470">
          <cell r="L470" t="str">
            <v>2012Melanoma of the skinFemaleAllEth</v>
          </cell>
          <cell r="M470">
            <v>2012</v>
          </cell>
          <cell r="N470" t="str">
            <v>Melanoma of the skin</v>
          </cell>
          <cell r="O470" t="str">
            <v>AllEth</v>
          </cell>
          <cell r="P470" t="str">
            <v>Female</v>
          </cell>
          <cell r="Q470">
            <v>132</v>
          </cell>
          <cell r="R470">
            <v>37.299999999999997</v>
          </cell>
        </row>
        <row r="471">
          <cell r="L471" t="str">
            <v>2012Melanoma of the skinFemaleMaori</v>
          </cell>
          <cell r="M471">
            <v>2012</v>
          </cell>
          <cell r="N471" t="str">
            <v>Melanoma of the skin</v>
          </cell>
          <cell r="O471" t="str">
            <v>Maori</v>
          </cell>
          <cell r="P471" t="str">
            <v>Female</v>
          </cell>
          <cell r="Q471">
            <v>2</v>
          </cell>
          <cell r="R471">
            <v>66.7</v>
          </cell>
        </row>
        <row r="472">
          <cell r="L472" t="str">
            <v>2012Melanoma of the skinFemaleNon-Maori</v>
          </cell>
          <cell r="M472">
            <v>2012</v>
          </cell>
          <cell r="N472" t="str">
            <v>Melanoma of the skin</v>
          </cell>
          <cell r="O472" t="str">
            <v>Non-Maori</v>
          </cell>
          <cell r="P472" t="str">
            <v>Female</v>
          </cell>
          <cell r="Q472">
            <v>130</v>
          </cell>
          <cell r="R472">
            <v>37</v>
          </cell>
        </row>
        <row r="473">
          <cell r="L473" t="str">
            <v>2012Motor vehicle accidentsFemaleAllEth</v>
          </cell>
          <cell r="M473">
            <v>2012</v>
          </cell>
          <cell r="N473" t="str">
            <v>Motor vehicle accidents</v>
          </cell>
          <cell r="O473" t="str">
            <v>AllEth</v>
          </cell>
          <cell r="P473" t="str">
            <v>Female</v>
          </cell>
          <cell r="Q473">
            <v>92</v>
          </cell>
          <cell r="R473">
            <v>26.5</v>
          </cell>
        </row>
        <row r="474">
          <cell r="L474" t="str">
            <v>2012Motor vehicle accidentsFemaleMaori</v>
          </cell>
          <cell r="M474">
            <v>2012</v>
          </cell>
          <cell r="N474" t="str">
            <v>Motor vehicle accidents</v>
          </cell>
          <cell r="O474" t="str">
            <v>Maori</v>
          </cell>
          <cell r="P474" t="str">
            <v>Female</v>
          </cell>
          <cell r="Q474">
            <v>20</v>
          </cell>
          <cell r="R474">
            <v>22.7</v>
          </cell>
        </row>
        <row r="475">
          <cell r="L475" t="str">
            <v>2012Motor vehicle accidentsFemaleNon-Maori</v>
          </cell>
          <cell r="M475">
            <v>2012</v>
          </cell>
          <cell r="N475" t="str">
            <v>Motor vehicle accidents</v>
          </cell>
          <cell r="O475" t="str">
            <v>Non-Maori</v>
          </cell>
          <cell r="P475" t="str">
            <v>Female</v>
          </cell>
          <cell r="Q475">
            <v>72</v>
          </cell>
          <cell r="R475">
            <v>27.8</v>
          </cell>
        </row>
        <row r="476">
          <cell r="L476" t="str">
            <v>2012Other forms of heart diseaseFemaleAllEth</v>
          </cell>
          <cell r="M476">
            <v>2012</v>
          </cell>
          <cell r="N476" t="str">
            <v>Other forms of heart disease</v>
          </cell>
          <cell r="O476" t="str">
            <v>AllEth</v>
          </cell>
          <cell r="P476" t="str">
            <v>Female</v>
          </cell>
          <cell r="Q476">
            <v>758</v>
          </cell>
          <cell r="R476">
            <v>54.8</v>
          </cell>
        </row>
        <row r="477">
          <cell r="L477" t="str">
            <v>2012Other forms of heart diseaseFemaleMaori</v>
          </cell>
          <cell r="M477">
            <v>2012</v>
          </cell>
          <cell r="N477" t="str">
            <v>Other forms of heart disease</v>
          </cell>
          <cell r="O477" t="str">
            <v>Maori</v>
          </cell>
          <cell r="P477" t="str">
            <v>Female</v>
          </cell>
          <cell r="Q477">
            <v>65</v>
          </cell>
          <cell r="R477">
            <v>42.2</v>
          </cell>
        </row>
        <row r="478">
          <cell r="L478" t="str">
            <v>2012Other forms of heart diseaseFemaleNon-Maori</v>
          </cell>
          <cell r="M478">
            <v>2012</v>
          </cell>
          <cell r="N478" t="str">
            <v>Other forms of heart disease</v>
          </cell>
          <cell r="O478" t="str">
            <v>Non-Maori</v>
          </cell>
          <cell r="P478" t="str">
            <v>Female</v>
          </cell>
          <cell r="Q478">
            <v>693</v>
          </cell>
          <cell r="R478">
            <v>56.3</v>
          </cell>
        </row>
        <row r="479">
          <cell r="L479" t="str">
            <v>2012Prostate cancerFemaleAllEth</v>
          </cell>
          <cell r="M479">
            <v>2012</v>
          </cell>
          <cell r="N479" t="str">
            <v>Prostate cancer</v>
          </cell>
          <cell r="O479" t="str">
            <v>AllEth</v>
          </cell>
          <cell r="P479" t="str">
            <v>Female</v>
          </cell>
        </row>
        <row r="480">
          <cell r="L480" t="str">
            <v>2012Prostate cancerFemaleMaori</v>
          </cell>
          <cell r="M480">
            <v>2012</v>
          </cell>
          <cell r="N480" t="str">
            <v>Prostate cancer</v>
          </cell>
          <cell r="O480" t="str">
            <v>Maori</v>
          </cell>
          <cell r="P480" t="str">
            <v>Female</v>
          </cell>
        </row>
        <row r="481">
          <cell r="L481" t="str">
            <v>2012Prostate cancerFemaleNon-Maori</v>
          </cell>
          <cell r="M481">
            <v>2012</v>
          </cell>
          <cell r="N481" t="str">
            <v>Prostate cancer</v>
          </cell>
          <cell r="O481" t="str">
            <v>Non-Maori</v>
          </cell>
          <cell r="P481" t="str">
            <v>Female</v>
          </cell>
        </row>
        <row r="482">
          <cell r="L482" t="str">
            <v>2013All cancerFemaleAllEth</v>
          </cell>
          <cell r="M482">
            <v>2013</v>
          </cell>
          <cell r="N482" t="str">
            <v>All cancer</v>
          </cell>
          <cell r="O482" t="str">
            <v>AllEth</v>
          </cell>
          <cell r="P482" t="str">
            <v>Female</v>
          </cell>
          <cell r="Q482">
            <v>4242</v>
          </cell>
          <cell r="R482">
            <v>46.8</v>
          </cell>
        </row>
        <row r="483">
          <cell r="L483" t="str">
            <v>2013All cancerFemaleMaori</v>
          </cell>
          <cell r="M483">
            <v>2013</v>
          </cell>
          <cell r="N483" t="str">
            <v>All cancer</v>
          </cell>
          <cell r="O483" t="str">
            <v>Maori</v>
          </cell>
          <cell r="P483" t="str">
            <v>Female</v>
          </cell>
          <cell r="Q483">
            <v>530</v>
          </cell>
          <cell r="R483">
            <v>53.6</v>
          </cell>
        </row>
        <row r="484">
          <cell r="L484" t="str">
            <v>2013All cancerFemaleNon-Maori</v>
          </cell>
          <cell r="M484">
            <v>2013</v>
          </cell>
          <cell r="N484" t="str">
            <v>All cancer</v>
          </cell>
          <cell r="O484" t="str">
            <v>Non-Maori</v>
          </cell>
          <cell r="P484" t="str">
            <v>Female</v>
          </cell>
          <cell r="Q484">
            <v>3712</v>
          </cell>
          <cell r="R484">
            <v>46</v>
          </cell>
        </row>
        <row r="485">
          <cell r="L485" t="str">
            <v>2013All deathsFemaleAllEth</v>
          </cell>
          <cell r="M485">
            <v>2013</v>
          </cell>
          <cell r="N485" t="str">
            <v>All deaths</v>
          </cell>
          <cell r="O485" t="str">
            <v>AllEth</v>
          </cell>
          <cell r="P485" t="str">
            <v>Female</v>
          </cell>
          <cell r="Q485">
            <v>14640</v>
          </cell>
          <cell r="R485">
            <v>49.4</v>
          </cell>
        </row>
        <row r="486">
          <cell r="L486" t="str">
            <v>2013All deathsFemaleMaori</v>
          </cell>
          <cell r="M486">
            <v>2013</v>
          </cell>
          <cell r="N486" t="str">
            <v>All deaths</v>
          </cell>
          <cell r="O486" t="str">
            <v>Maori</v>
          </cell>
          <cell r="P486" t="str">
            <v>Female</v>
          </cell>
          <cell r="Q486">
            <v>1480</v>
          </cell>
          <cell r="R486">
            <v>47.4</v>
          </cell>
        </row>
        <row r="487">
          <cell r="L487" t="str">
            <v>2013All deathsFemaleNon-Maori</v>
          </cell>
          <cell r="M487">
            <v>2013</v>
          </cell>
          <cell r="N487" t="str">
            <v>All deaths</v>
          </cell>
          <cell r="O487" t="str">
            <v>Non-Maori</v>
          </cell>
          <cell r="P487" t="str">
            <v>Female</v>
          </cell>
          <cell r="Q487">
            <v>13160</v>
          </cell>
          <cell r="R487">
            <v>49.6</v>
          </cell>
        </row>
        <row r="488">
          <cell r="L488" t="str">
            <v>2013AssaultFemaleAllEth</v>
          </cell>
          <cell r="M488">
            <v>2013</v>
          </cell>
          <cell r="N488" t="str">
            <v>Assault</v>
          </cell>
          <cell r="O488" t="str">
            <v>AllEth</v>
          </cell>
          <cell r="P488" t="str">
            <v>Female</v>
          </cell>
          <cell r="Q488">
            <v>14</v>
          </cell>
          <cell r="R488">
            <v>25.9</v>
          </cell>
        </row>
        <row r="489">
          <cell r="L489" t="str">
            <v>2013AssaultFemaleMaori</v>
          </cell>
          <cell r="M489">
            <v>2013</v>
          </cell>
          <cell r="N489" t="str">
            <v>Assault</v>
          </cell>
          <cell r="O489" t="str">
            <v>Maori</v>
          </cell>
          <cell r="P489" t="str">
            <v>Female</v>
          </cell>
          <cell r="Q489">
            <v>8</v>
          </cell>
          <cell r="R489">
            <v>30.8</v>
          </cell>
        </row>
        <row r="490">
          <cell r="L490" t="str">
            <v>2013AssaultFemaleNon-Maori</v>
          </cell>
          <cell r="M490">
            <v>2013</v>
          </cell>
          <cell r="N490" t="str">
            <v>Assault</v>
          </cell>
          <cell r="O490" t="str">
            <v>Non-Maori</v>
          </cell>
          <cell r="P490" t="str">
            <v>Female</v>
          </cell>
          <cell r="Q490">
            <v>6</v>
          </cell>
          <cell r="R490">
            <v>21.4</v>
          </cell>
        </row>
        <row r="491">
          <cell r="L491" t="str">
            <v>2013Cerebrovascular diseaseFemaleAllEth</v>
          </cell>
          <cell r="M491">
            <v>2013</v>
          </cell>
          <cell r="N491" t="str">
            <v>Cerebrovascular disease</v>
          </cell>
          <cell r="O491" t="str">
            <v>AllEth</v>
          </cell>
          <cell r="P491" t="str">
            <v>Female</v>
          </cell>
          <cell r="Q491">
            <v>1378</v>
          </cell>
          <cell r="R491">
            <v>59.5</v>
          </cell>
        </row>
        <row r="492">
          <cell r="L492" t="str">
            <v>2013Cerebrovascular diseaseFemaleMaori</v>
          </cell>
          <cell r="M492">
            <v>2013</v>
          </cell>
          <cell r="N492" t="str">
            <v>Cerebrovascular disease</v>
          </cell>
          <cell r="O492" t="str">
            <v>Maori</v>
          </cell>
          <cell r="P492" t="str">
            <v>Female</v>
          </cell>
          <cell r="Q492">
            <v>91</v>
          </cell>
          <cell r="R492">
            <v>54.8</v>
          </cell>
        </row>
        <row r="493">
          <cell r="L493" t="str">
            <v>2013Cerebrovascular diseaseFemaleNon-Maori</v>
          </cell>
          <cell r="M493">
            <v>2013</v>
          </cell>
          <cell r="N493" t="str">
            <v>Cerebrovascular disease</v>
          </cell>
          <cell r="O493" t="str">
            <v>Non-Maori</v>
          </cell>
          <cell r="P493" t="str">
            <v>Female</v>
          </cell>
          <cell r="Q493">
            <v>1287</v>
          </cell>
          <cell r="R493">
            <v>59.9</v>
          </cell>
        </row>
        <row r="494">
          <cell r="L494" t="str">
            <v>2013Cervical cancerFemaleAllEth</v>
          </cell>
          <cell r="M494">
            <v>2013</v>
          </cell>
          <cell r="N494" t="str">
            <v>Cervical cancer</v>
          </cell>
          <cell r="O494" t="str">
            <v>AllEth</v>
          </cell>
          <cell r="P494" t="str">
            <v>Female</v>
          </cell>
          <cell r="Q494">
            <v>54</v>
          </cell>
          <cell r="R494">
            <v>100</v>
          </cell>
        </row>
        <row r="495">
          <cell r="L495" t="str">
            <v>2013Cervical cancerFemaleMaori</v>
          </cell>
          <cell r="M495">
            <v>2013</v>
          </cell>
          <cell r="N495" t="str">
            <v>Cervical cancer</v>
          </cell>
          <cell r="O495" t="str">
            <v>Maori</v>
          </cell>
          <cell r="P495" t="str">
            <v>Female</v>
          </cell>
          <cell r="Q495">
            <v>12</v>
          </cell>
          <cell r="R495">
            <v>100</v>
          </cell>
        </row>
        <row r="496">
          <cell r="L496" t="str">
            <v>2013Cervical cancerFemaleNon-Maori</v>
          </cell>
          <cell r="M496">
            <v>2013</v>
          </cell>
          <cell r="N496" t="str">
            <v>Cervical cancer</v>
          </cell>
          <cell r="O496" t="str">
            <v>Non-Maori</v>
          </cell>
          <cell r="P496" t="str">
            <v>Female</v>
          </cell>
          <cell r="Q496">
            <v>42</v>
          </cell>
          <cell r="R496">
            <v>100</v>
          </cell>
        </row>
        <row r="497">
          <cell r="L497" t="str">
            <v>2013Chronic lower respiratory diseasesFemaleAllEth</v>
          </cell>
          <cell r="M497">
            <v>2013</v>
          </cell>
          <cell r="N497" t="str">
            <v>Chronic lower respiratory diseases</v>
          </cell>
          <cell r="O497" t="str">
            <v>AllEth</v>
          </cell>
          <cell r="P497" t="str">
            <v>Female</v>
          </cell>
          <cell r="Q497">
            <v>822</v>
          </cell>
          <cell r="R497">
            <v>48.9</v>
          </cell>
        </row>
        <row r="498">
          <cell r="L498" t="str">
            <v>2013Chronic lower respiratory diseasesFemaleMaori</v>
          </cell>
          <cell r="M498">
            <v>2013</v>
          </cell>
          <cell r="N498" t="str">
            <v>Chronic lower respiratory diseases</v>
          </cell>
          <cell r="O498" t="str">
            <v>Maori</v>
          </cell>
          <cell r="P498" t="str">
            <v>Female</v>
          </cell>
          <cell r="Q498">
            <v>122</v>
          </cell>
          <cell r="R498">
            <v>58.7</v>
          </cell>
        </row>
        <row r="499">
          <cell r="L499" t="str">
            <v>2013Chronic lower respiratory diseasesFemaleNon-Maori</v>
          </cell>
          <cell r="M499">
            <v>2013</v>
          </cell>
          <cell r="N499" t="str">
            <v>Chronic lower respiratory diseases</v>
          </cell>
          <cell r="O499" t="str">
            <v>Non-Maori</v>
          </cell>
          <cell r="P499" t="str">
            <v>Female</v>
          </cell>
          <cell r="Q499">
            <v>700</v>
          </cell>
          <cell r="R499">
            <v>47.5</v>
          </cell>
        </row>
        <row r="500">
          <cell r="L500" t="str">
            <v>2013Colon, rectum and rectosigmoid junction cancerFemaleAllEth</v>
          </cell>
          <cell r="M500">
            <v>2013</v>
          </cell>
          <cell r="N500" t="str">
            <v>Colon, rectum and rectosigmoid junction cancer</v>
          </cell>
          <cell r="O500" t="str">
            <v>AllEth</v>
          </cell>
          <cell r="P500" t="str">
            <v>Female</v>
          </cell>
          <cell r="Q500">
            <v>579</v>
          </cell>
          <cell r="R500">
            <v>47.3</v>
          </cell>
        </row>
        <row r="501">
          <cell r="L501" t="str">
            <v>2013Colon, rectum and rectosigmoid junction cancerFemaleMaori</v>
          </cell>
          <cell r="M501">
            <v>2013</v>
          </cell>
          <cell r="N501" t="str">
            <v>Colon, rectum and rectosigmoid junction cancer</v>
          </cell>
          <cell r="O501" t="str">
            <v>Maori</v>
          </cell>
          <cell r="P501" t="str">
            <v>Female</v>
          </cell>
          <cell r="Q501">
            <v>32</v>
          </cell>
          <cell r="R501">
            <v>46.4</v>
          </cell>
        </row>
        <row r="502">
          <cell r="L502" t="str">
            <v>2013Colon, rectum and rectosigmoid junction cancerFemaleNon-Maori</v>
          </cell>
          <cell r="M502">
            <v>2013</v>
          </cell>
          <cell r="N502" t="str">
            <v>Colon, rectum and rectosigmoid junction cancer</v>
          </cell>
          <cell r="O502" t="str">
            <v>Non-Maori</v>
          </cell>
          <cell r="P502" t="str">
            <v>Female</v>
          </cell>
          <cell r="Q502">
            <v>547</v>
          </cell>
          <cell r="R502">
            <v>47.4</v>
          </cell>
        </row>
        <row r="503">
          <cell r="L503" t="str">
            <v>2013Diabetes mellitusFemaleAllEth</v>
          </cell>
          <cell r="M503">
            <v>2013</v>
          </cell>
          <cell r="N503" t="str">
            <v>Diabetes mellitus</v>
          </cell>
          <cell r="O503" t="str">
            <v>AllEth</v>
          </cell>
          <cell r="P503" t="str">
            <v>Female</v>
          </cell>
          <cell r="Q503">
            <v>356</v>
          </cell>
          <cell r="R503">
            <v>44.9</v>
          </cell>
        </row>
        <row r="504">
          <cell r="L504" t="str">
            <v>2013Diabetes mellitusFemaleMaori</v>
          </cell>
          <cell r="M504">
            <v>2013</v>
          </cell>
          <cell r="N504" t="str">
            <v>Diabetes mellitus</v>
          </cell>
          <cell r="O504" t="str">
            <v>Maori</v>
          </cell>
          <cell r="P504" t="str">
            <v>Female</v>
          </cell>
          <cell r="Q504">
            <v>74</v>
          </cell>
          <cell r="R504">
            <v>43.8</v>
          </cell>
        </row>
        <row r="505">
          <cell r="L505" t="str">
            <v>2013Diabetes mellitusFemaleNon-Maori</v>
          </cell>
          <cell r="M505">
            <v>2013</v>
          </cell>
          <cell r="N505" t="str">
            <v>Diabetes mellitus</v>
          </cell>
          <cell r="O505" t="str">
            <v>Non-Maori</v>
          </cell>
          <cell r="P505" t="str">
            <v>Female</v>
          </cell>
          <cell r="Q505">
            <v>282</v>
          </cell>
          <cell r="R505">
            <v>45.2</v>
          </cell>
        </row>
        <row r="506">
          <cell r="L506" t="str">
            <v>2013Diseases of the circulatory systemFemaleAllEth</v>
          </cell>
          <cell r="M506">
            <v>2013</v>
          </cell>
          <cell r="N506" t="str">
            <v>Diseases of the circulatory system</v>
          </cell>
          <cell r="O506" t="str">
            <v>AllEth</v>
          </cell>
          <cell r="P506" t="str">
            <v>Female</v>
          </cell>
          <cell r="Q506">
            <v>4891</v>
          </cell>
          <cell r="R506">
            <v>50.1</v>
          </cell>
        </row>
        <row r="507">
          <cell r="L507" t="str">
            <v>2013Diseases of the circulatory systemFemaleMaori</v>
          </cell>
          <cell r="M507">
            <v>2013</v>
          </cell>
          <cell r="N507" t="str">
            <v>Diseases of the circulatory system</v>
          </cell>
          <cell r="O507" t="str">
            <v>Maori</v>
          </cell>
          <cell r="P507" t="str">
            <v>Female</v>
          </cell>
          <cell r="Q507">
            <v>423</v>
          </cell>
          <cell r="R507">
            <v>44.1</v>
          </cell>
        </row>
        <row r="508">
          <cell r="L508" t="str">
            <v>2013Diseases of the circulatory systemFemaleNon-Maori</v>
          </cell>
          <cell r="M508">
            <v>2013</v>
          </cell>
          <cell r="N508" t="str">
            <v>Diseases of the circulatory system</v>
          </cell>
          <cell r="O508" t="str">
            <v>Non-Maori</v>
          </cell>
          <cell r="P508" t="str">
            <v>Female</v>
          </cell>
          <cell r="Q508">
            <v>4468</v>
          </cell>
          <cell r="R508">
            <v>50.7</v>
          </cell>
        </row>
        <row r="509">
          <cell r="L509" t="str">
            <v>2013Diseases of the respiratory systemFemaleAllEth</v>
          </cell>
          <cell r="M509">
            <v>2013</v>
          </cell>
          <cell r="N509" t="str">
            <v>Diseases of the respiratory system</v>
          </cell>
          <cell r="O509" t="str">
            <v>AllEth</v>
          </cell>
          <cell r="P509" t="str">
            <v>Female</v>
          </cell>
          <cell r="Q509">
            <v>1384</v>
          </cell>
          <cell r="R509">
            <v>51</v>
          </cell>
        </row>
        <row r="510">
          <cell r="L510" t="str">
            <v>2013Diseases of the respiratory systemFemaleMaori</v>
          </cell>
          <cell r="M510">
            <v>2013</v>
          </cell>
          <cell r="N510" t="str">
            <v>Diseases of the respiratory system</v>
          </cell>
          <cell r="O510" t="str">
            <v>Maori</v>
          </cell>
          <cell r="P510" t="str">
            <v>Female</v>
          </cell>
          <cell r="Q510">
            <v>154</v>
          </cell>
          <cell r="R510">
            <v>59.7</v>
          </cell>
        </row>
        <row r="511">
          <cell r="L511" t="str">
            <v>2013Diseases of the respiratory systemFemaleNon-Maori</v>
          </cell>
          <cell r="M511">
            <v>2013</v>
          </cell>
          <cell r="N511" t="str">
            <v>Diseases of the respiratory system</v>
          </cell>
          <cell r="O511" t="str">
            <v>Non-Maori</v>
          </cell>
          <cell r="P511" t="str">
            <v>Female</v>
          </cell>
          <cell r="Q511">
            <v>1230</v>
          </cell>
          <cell r="R511">
            <v>50</v>
          </cell>
        </row>
        <row r="512">
          <cell r="L512" t="str">
            <v>2013External causes of morbidity and mortalityFemaleAllEth</v>
          </cell>
          <cell r="M512">
            <v>2013</v>
          </cell>
          <cell r="N512" t="str">
            <v>External causes of morbidity and mortality</v>
          </cell>
          <cell r="O512" t="str">
            <v>AllEth</v>
          </cell>
          <cell r="P512" t="str">
            <v>Female</v>
          </cell>
          <cell r="Q512">
            <v>643</v>
          </cell>
          <cell r="R512">
            <v>36.200000000000003</v>
          </cell>
        </row>
        <row r="513">
          <cell r="L513" t="str">
            <v>2013External causes of morbidity and mortalityFemaleMaori</v>
          </cell>
          <cell r="M513">
            <v>2013</v>
          </cell>
          <cell r="N513" t="str">
            <v>External causes of morbidity and mortality</v>
          </cell>
          <cell r="O513" t="str">
            <v>Maori</v>
          </cell>
          <cell r="P513" t="str">
            <v>Female</v>
          </cell>
          <cell r="Q513">
            <v>98</v>
          </cell>
          <cell r="R513">
            <v>31.9</v>
          </cell>
        </row>
        <row r="514">
          <cell r="L514" t="str">
            <v>2013External causes of morbidity and mortalityFemaleNon-Maori</v>
          </cell>
          <cell r="M514">
            <v>2013</v>
          </cell>
          <cell r="N514" t="str">
            <v>External causes of morbidity and mortality</v>
          </cell>
          <cell r="O514" t="str">
            <v>Non-Maori</v>
          </cell>
          <cell r="P514" t="str">
            <v>Female</v>
          </cell>
          <cell r="Q514">
            <v>545</v>
          </cell>
          <cell r="R514">
            <v>37.200000000000003</v>
          </cell>
        </row>
        <row r="515">
          <cell r="L515" t="str">
            <v>2013Female breast cancerFemaleAllEth</v>
          </cell>
          <cell r="M515">
            <v>2013</v>
          </cell>
          <cell r="N515" t="str">
            <v>Female breast cancer</v>
          </cell>
          <cell r="O515" t="str">
            <v>AllEth</v>
          </cell>
          <cell r="P515" t="str">
            <v>Female</v>
          </cell>
          <cell r="Q515">
            <v>633</v>
          </cell>
          <cell r="R515">
            <v>100</v>
          </cell>
        </row>
        <row r="516">
          <cell r="L516" t="str">
            <v>2013Female breast cancerFemaleMaori</v>
          </cell>
          <cell r="M516">
            <v>2013</v>
          </cell>
          <cell r="N516" t="str">
            <v>Female breast cancer</v>
          </cell>
          <cell r="O516" t="str">
            <v>Maori</v>
          </cell>
          <cell r="P516" t="str">
            <v>Female</v>
          </cell>
          <cell r="Q516">
            <v>93</v>
          </cell>
          <cell r="R516">
            <v>100</v>
          </cell>
        </row>
        <row r="517">
          <cell r="L517" t="str">
            <v>2013Female breast cancerFemaleNon-Maori</v>
          </cell>
          <cell r="M517">
            <v>2013</v>
          </cell>
          <cell r="N517" t="str">
            <v>Female breast cancer</v>
          </cell>
          <cell r="O517" t="str">
            <v>Non-Maori</v>
          </cell>
          <cell r="P517" t="str">
            <v>Female</v>
          </cell>
          <cell r="Q517">
            <v>540</v>
          </cell>
          <cell r="R517">
            <v>100</v>
          </cell>
        </row>
        <row r="518">
          <cell r="L518" t="str">
            <v>2013Influenza and pneumoniaFemaleAllEth</v>
          </cell>
          <cell r="M518">
            <v>2013</v>
          </cell>
          <cell r="N518" t="str">
            <v>Influenza and pneumonia</v>
          </cell>
          <cell r="O518" t="str">
            <v>AllEth</v>
          </cell>
          <cell r="P518" t="str">
            <v>Female</v>
          </cell>
          <cell r="Q518">
            <v>391</v>
          </cell>
          <cell r="R518">
            <v>60.5</v>
          </cell>
        </row>
        <row r="519">
          <cell r="L519" t="str">
            <v>2013Influenza and pneumoniaFemaleMaori</v>
          </cell>
          <cell r="M519">
            <v>2013</v>
          </cell>
          <cell r="N519" t="str">
            <v>Influenza and pneumonia</v>
          </cell>
          <cell r="O519" t="str">
            <v>Maori</v>
          </cell>
          <cell r="P519" t="str">
            <v>Female</v>
          </cell>
          <cell r="Q519">
            <v>24</v>
          </cell>
          <cell r="R519">
            <v>72.7</v>
          </cell>
        </row>
        <row r="520">
          <cell r="L520" t="str">
            <v>2013Influenza and pneumoniaFemaleNon-Maori</v>
          </cell>
          <cell r="M520">
            <v>2013</v>
          </cell>
          <cell r="N520" t="str">
            <v>Influenza and pneumonia</v>
          </cell>
          <cell r="O520" t="str">
            <v>Non-Maori</v>
          </cell>
          <cell r="P520" t="str">
            <v>Female</v>
          </cell>
          <cell r="Q520">
            <v>367</v>
          </cell>
          <cell r="R520">
            <v>59.9</v>
          </cell>
        </row>
        <row r="521">
          <cell r="L521" t="str">
            <v>2013Intentional self-harmFemaleAllEth</v>
          </cell>
          <cell r="M521">
            <v>2013</v>
          </cell>
          <cell r="N521" t="str">
            <v>Intentional self-harm</v>
          </cell>
          <cell r="O521" t="str">
            <v>AllEth</v>
          </cell>
          <cell r="P521" t="str">
            <v>Female</v>
          </cell>
          <cell r="Q521">
            <v>147</v>
          </cell>
          <cell r="R521">
            <v>28.7</v>
          </cell>
        </row>
        <row r="522">
          <cell r="L522" t="str">
            <v>2013Intentional self-harmFemaleMaori</v>
          </cell>
          <cell r="M522">
            <v>2013</v>
          </cell>
          <cell r="N522" t="str">
            <v>Intentional self-harm</v>
          </cell>
          <cell r="O522" t="str">
            <v>Maori</v>
          </cell>
          <cell r="P522" t="str">
            <v>Female</v>
          </cell>
          <cell r="Q522">
            <v>39</v>
          </cell>
          <cell r="R522">
            <v>37.1</v>
          </cell>
        </row>
        <row r="523">
          <cell r="L523" t="str">
            <v>2013Intentional self-harmFemaleNon-Maori</v>
          </cell>
          <cell r="M523">
            <v>2013</v>
          </cell>
          <cell r="N523" t="str">
            <v>Intentional self-harm</v>
          </cell>
          <cell r="O523" t="str">
            <v>Non-Maori</v>
          </cell>
          <cell r="P523" t="str">
            <v>Female</v>
          </cell>
          <cell r="Q523">
            <v>108</v>
          </cell>
          <cell r="R523">
            <v>26.5</v>
          </cell>
        </row>
        <row r="524">
          <cell r="L524" t="str">
            <v>2013Ischaemic heart diseaseFemaleAllEth</v>
          </cell>
          <cell r="M524">
            <v>2013</v>
          </cell>
          <cell r="N524" t="str">
            <v>Ischaemic heart disease</v>
          </cell>
          <cell r="O524" t="str">
            <v>AllEth</v>
          </cell>
          <cell r="P524" t="str">
            <v>Female</v>
          </cell>
          <cell r="Q524">
            <v>2217</v>
          </cell>
          <cell r="R524">
            <v>44.1</v>
          </cell>
        </row>
        <row r="525">
          <cell r="L525" t="str">
            <v>2013Ischaemic heart diseaseFemaleMaori</v>
          </cell>
          <cell r="M525">
            <v>2013</v>
          </cell>
          <cell r="N525" t="str">
            <v>Ischaemic heart disease</v>
          </cell>
          <cell r="O525" t="str">
            <v>Maori</v>
          </cell>
          <cell r="P525" t="str">
            <v>Female</v>
          </cell>
          <cell r="Q525">
            <v>192</v>
          </cell>
          <cell r="R525">
            <v>40</v>
          </cell>
        </row>
        <row r="526">
          <cell r="L526" t="str">
            <v>2013Ischaemic heart diseaseFemaleNon-Maori</v>
          </cell>
          <cell r="M526">
            <v>2013</v>
          </cell>
          <cell r="N526" t="str">
            <v>Ischaemic heart disease</v>
          </cell>
          <cell r="O526" t="str">
            <v>Non-Maori</v>
          </cell>
          <cell r="P526" t="str">
            <v>Female</v>
          </cell>
          <cell r="Q526">
            <v>2025</v>
          </cell>
          <cell r="R526">
            <v>44.5</v>
          </cell>
        </row>
        <row r="527">
          <cell r="L527" t="str">
            <v>2013Lung cancerFemaleAllEth</v>
          </cell>
          <cell r="M527">
            <v>2013</v>
          </cell>
          <cell r="N527" t="str">
            <v>Lung cancer</v>
          </cell>
          <cell r="O527" t="str">
            <v>AllEth</v>
          </cell>
          <cell r="P527" t="str">
            <v>Female</v>
          </cell>
          <cell r="Q527">
            <v>792</v>
          </cell>
          <cell r="R527">
            <v>47.8</v>
          </cell>
        </row>
        <row r="528">
          <cell r="L528" t="str">
            <v>2013Lung cancerFemaleMaori</v>
          </cell>
          <cell r="M528">
            <v>2013</v>
          </cell>
          <cell r="N528" t="str">
            <v>Lung cancer</v>
          </cell>
          <cell r="O528" t="str">
            <v>Maori</v>
          </cell>
          <cell r="P528" t="str">
            <v>Female</v>
          </cell>
          <cell r="Q528">
            <v>168</v>
          </cell>
          <cell r="R528">
            <v>56.2</v>
          </cell>
        </row>
        <row r="529">
          <cell r="L529" t="str">
            <v>2013Lung cancerFemaleNon-Maori</v>
          </cell>
          <cell r="M529">
            <v>2013</v>
          </cell>
          <cell r="N529" t="str">
            <v>Lung cancer</v>
          </cell>
          <cell r="O529" t="str">
            <v>Non-Maori</v>
          </cell>
          <cell r="P529" t="str">
            <v>Female</v>
          </cell>
          <cell r="Q529">
            <v>624</v>
          </cell>
          <cell r="R529">
            <v>46</v>
          </cell>
        </row>
        <row r="530">
          <cell r="L530" t="str">
            <v>2013Melanoma of the skinFemaleAllEth</v>
          </cell>
          <cell r="M530">
            <v>2013</v>
          </cell>
          <cell r="N530" t="str">
            <v>Melanoma of the skin</v>
          </cell>
          <cell r="O530" t="str">
            <v>AllEth</v>
          </cell>
          <cell r="P530" t="str">
            <v>Female</v>
          </cell>
          <cell r="Q530">
            <v>124</v>
          </cell>
          <cell r="R530">
            <v>34.799999999999997</v>
          </cell>
        </row>
        <row r="531">
          <cell r="L531" t="str">
            <v>2013Melanoma of the skinFemaleMaori</v>
          </cell>
          <cell r="M531">
            <v>2013</v>
          </cell>
          <cell r="N531" t="str">
            <v>Melanoma of the skin</v>
          </cell>
          <cell r="O531" t="str">
            <v>Maori</v>
          </cell>
          <cell r="P531" t="str">
            <v>Female</v>
          </cell>
          <cell r="Q531">
            <v>4</v>
          </cell>
          <cell r="R531">
            <v>44.4</v>
          </cell>
        </row>
        <row r="532">
          <cell r="L532" t="str">
            <v>2013Melanoma of the skinFemaleNon-Maori</v>
          </cell>
          <cell r="M532">
            <v>2013</v>
          </cell>
          <cell r="N532" t="str">
            <v>Melanoma of the skin</v>
          </cell>
          <cell r="O532" t="str">
            <v>Non-Maori</v>
          </cell>
          <cell r="P532" t="str">
            <v>Female</v>
          </cell>
          <cell r="Q532">
            <v>120</v>
          </cell>
          <cell r="R532">
            <v>34.6</v>
          </cell>
        </row>
        <row r="533">
          <cell r="L533" t="str">
            <v>2013Motor vehicle accidentsFemaleAllEth</v>
          </cell>
          <cell r="M533">
            <v>2013</v>
          </cell>
          <cell r="N533" t="str">
            <v>Motor vehicle accidents</v>
          </cell>
          <cell r="O533" t="str">
            <v>AllEth</v>
          </cell>
          <cell r="P533" t="str">
            <v>Female</v>
          </cell>
          <cell r="Q533">
            <v>81</v>
          </cell>
          <cell r="R533">
            <v>28.8</v>
          </cell>
        </row>
        <row r="534">
          <cell r="L534" t="str">
            <v>2013Motor vehicle accidentsFemaleMaori</v>
          </cell>
          <cell r="M534">
            <v>2013</v>
          </cell>
          <cell r="N534" t="str">
            <v>Motor vehicle accidents</v>
          </cell>
          <cell r="O534" t="str">
            <v>Maori</v>
          </cell>
          <cell r="P534" t="str">
            <v>Female</v>
          </cell>
          <cell r="Q534">
            <v>20</v>
          </cell>
          <cell r="R534">
            <v>32.299999999999997</v>
          </cell>
        </row>
        <row r="535">
          <cell r="L535" t="str">
            <v>2013Motor vehicle accidentsFemaleNon-Maori</v>
          </cell>
          <cell r="M535">
            <v>2013</v>
          </cell>
          <cell r="N535" t="str">
            <v>Motor vehicle accidents</v>
          </cell>
          <cell r="O535" t="str">
            <v>Non-Maori</v>
          </cell>
          <cell r="P535" t="str">
            <v>Female</v>
          </cell>
          <cell r="Q535">
            <v>61</v>
          </cell>
          <cell r="R535">
            <v>27.9</v>
          </cell>
        </row>
        <row r="536">
          <cell r="L536" t="str">
            <v>2013Other forms of heart diseaseFemaleAllEth</v>
          </cell>
          <cell r="M536">
            <v>2013</v>
          </cell>
          <cell r="N536" t="str">
            <v>Other forms of heart disease</v>
          </cell>
          <cell r="O536" t="str">
            <v>AllEth</v>
          </cell>
          <cell r="P536" t="str">
            <v>Female</v>
          </cell>
          <cell r="Q536">
            <v>703</v>
          </cell>
          <cell r="R536">
            <v>52</v>
          </cell>
        </row>
        <row r="537">
          <cell r="L537" t="str">
            <v>2013Other forms of heart diseaseFemaleMaori</v>
          </cell>
          <cell r="M537">
            <v>2013</v>
          </cell>
          <cell r="N537" t="str">
            <v>Other forms of heart disease</v>
          </cell>
          <cell r="O537" t="str">
            <v>Maori</v>
          </cell>
          <cell r="P537" t="str">
            <v>Female</v>
          </cell>
          <cell r="Q537">
            <v>65</v>
          </cell>
          <cell r="R537">
            <v>37.799999999999997</v>
          </cell>
        </row>
        <row r="538">
          <cell r="L538" t="str">
            <v>2013Other forms of heart diseaseFemaleNon-Maori</v>
          </cell>
          <cell r="M538">
            <v>2013</v>
          </cell>
          <cell r="N538" t="str">
            <v>Other forms of heart disease</v>
          </cell>
          <cell r="O538" t="str">
            <v>Non-Maori</v>
          </cell>
          <cell r="P538" t="str">
            <v>Female</v>
          </cell>
          <cell r="Q538">
            <v>638</v>
          </cell>
          <cell r="R538">
            <v>54.1</v>
          </cell>
        </row>
        <row r="539">
          <cell r="L539" t="str">
            <v>2013Prostate cancerFemaleAllEth</v>
          </cell>
          <cell r="M539">
            <v>2013</v>
          </cell>
          <cell r="N539" t="str">
            <v>Prostate cancer</v>
          </cell>
          <cell r="O539" t="str">
            <v>AllEth</v>
          </cell>
          <cell r="P539" t="str">
            <v>Female</v>
          </cell>
        </row>
        <row r="540">
          <cell r="L540" t="str">
            <v>2013Prostate cancerFemaleMaori</v>
          </cell>
          <cell r="M540">
            <v>2013</v>
          </cell>
          <cell r="N540" t="str">
            <v>Prostate cancer</v>
          </cell>
          <cell r="O540" t="str">
            <v>Maori</v>
          </cell>
          <cell r="P540" t="str">
            <v>Female</v>
          </cell>
        </row>
        <row r="541">
          <cell r="L541" t="str">
            <v>2013Prostate cancerFemaleNon-Maori</v>
          </cell>
          <cell r="M541">
            <v>2013</v>
          </cell>
          <cell r="N541" t="str">
            <v>Prostate cancer</v>
          </cell>
          <cell r="O541" t="str">
            <v>Non-Maori</v>
          </cell>
          <cell r="P541" t="str">
            <v>Female</v>
          </cell>
        </row>
        <row r="542">
          <cell r="L542" t="str">
            <v>2014All cancerFemaleAllEth</v>
          </cell>
          <cell r="M542">
            <v>2014</v>
          </cell>
          <cell r="N542" t="str">
            <v>All cancer</v>
          </cell>
          <cell r="O542" t="str">
            <v>AllEth</v>
          </cell>
          <cell r="P542" t="str">
            <v>Female</v>
          </cell>
          <cell r="Q542">
            <v>4352</v>
          </cell>
          <cell r="R542">
            <v>47</v>
          </cell>
        </row>
        <row r="543">
          <cell r="L543" t="str">
            <v>2014All cancerFemaleMaori</v>
          </cell>
          <cell r="M543">
            <v>2014</v>
          </cell>
          <cell r="N543" t="str">
            <v>All cancer</v>
          </cell>
          <cell r="O543" t="str">
            <v>Maori</v>
          </cell>
          <cell r="P543" t="str">
            <v>Female</v>
          </cell>
          <cell r="Q543">
            <v>521</v>
          </cell>
          <cell r="R543">
            <v>53.5</v>
          </cell>
        </row>
        <row r="544">
          <cell r="L544" t="str">
            <v>2014All cancerFemaleNon-Maori</v>
          </cell>
          <cell r="M544">
            <v>2014</v>
          </cell>
          <cell r="N544" t="str">
            <v>All cancer</v>
          </cell>
          <cell r="O544" t="str">
            <v>Non-Maori</v>
          </cell>
          <cell r="P544" t="str">
            <v>Female</v>
          </cell>
          <cell r="Q544">
            <v>3831</v>
          </cell>
          <cell r="R544">
            <v>46.3</v>
          </cell>
        </row>
        <row r="545">
          <cell r="L545" t="str">
            <v>2014All deathsFemaleAllEth</v>
          </cell>
          <cell r="M545">
            <v>2014</v>
          </cell>
          <cell r="N545" t="str">
            <v>All deaths</v>
          </cell>
          <cell r="O545" t="str">
            <v>AllEth</v>
          </cell>
          <cell r="P545" t="str">
            <v>Female</v>
          </cell>
          <cell r="Q545">
            <v>15457</v>
          </cell>
          <cell r="R545">
            <v>49.6</v>
          </cell>
        </row>
        <row r="546">
          <cell r="L546" t="str">
            <v>2014All deathsFemaleMaori</v>
          </cell>
          <cell r="M546">
            <v>2014</v>
          </cell>
          <cell r="N546" t="str">
            <v>All deaths</v>
          </cell>
          <cell r="O546" t="str">
            <v>Maori</v>
          </cell>
          <cell r="P546" t="str">
            <v>Female</v>
          </cell>
          <cell r="Q546">
            <v>1495</v>
          </cell>
          <cell r="R546">
            <v>46.6</v>
          </cell>
        </row>
        <row r="547">
          <cell r="L547" t="str">
            <v>2014All deathsFemaleNon-Maori</v>
          </cell>
          <cell r="M547">
            <v>2014</v>
          </cell>
          <cell r="N547" t="str">
            <v>All deaths</v>
          </cell>
          <cell r="O547" t="str">
            <v>Non-Maori</v>
          </cell>
          <cell r="P547" t="str">
            <v>Female</v>
          </cell>
          <cell r="Q547">
            <v>13962</v>
          </cell>
          <cell r="R547">
            <v>49.9</v>
          </cell>
        </row>
        <row r="548">
          <cell r="L548" t="str">
            <v>2014AssaultFemaleAllEth</v>
          </cell>
          <cell r="M548">
            <v>2014</v>
          </cell>
          <cell r="N548" t="str">
            <v>Assault</v>
          </cell>
          <cell r="O548" t="str">
            <v>AllEth</v>
          </cell>
          <cell r="P548" t="str">
            <v>Female</v>
          </cell>
          <cell r="Q548">
            <v>14</v>
          </cell>
          <cell r="R548">
            <v>31.1</v>
          </cell>
        </row>
        <row r="549">
          <cell r="L549" t="str">
            <v>2014AssaultFemaleMaori</v>
          </cell>
          <cell r="M549">
            <v>2014</v>
          </cell>
          <cell r="N549" t="str">
            <v>Assault</v>
          </cell>
          <cell r="O549" t="str">
            <v>Maori</v>
          </cell>
          <cell r="P549" t="str">
            <v>Female</v>
          </cell>
          <cell r="Q549">
            <v>3</v>
          </cell>
          <cell r="R549">
            <v>17.600000000000001</v>
          </cell>
        </row>
        <row r="550">
          <cell r="L550" t="str">
            <v>2014AssaultFemaleNon-Maori</v>
          </cell>
          <cell r="M550">
            <v>2014</v>
          </cell>
          <cell r="N550" t="str">
            <v>Assault</v>
          </cell>
          <cell r="O550" t="str">
            <v>Non-Maori</v>
          </cell>
          <cell r="P550" t="str">
            <v>Female</v>
          </cell>
          <cell r="Q550">
            <v>11</v>
          </cell>
          <cell r="R550">
            <v>39.299999999999997</v>
          </cell>
        </row>
        <row r="551">
          <cell r="L551" t="str">
            <v>2014Cerebrovascular diseaseFemaleAllEth</v>
          </cell>
          <cell r="M551">
            <v>2014</v>
          </cell>
          <cell r="N551" t="str">
            <v>Cerebrovascular disease</v>
          </cell>
          <cell r="O551" t="str">
            <v>AllEth</v>
          </cell>
          <cell r="P551" t="str">
            <v>Female</v>
          </cell>
          <cell r="Q551">
            <v>1533</v>
          </cell>
          <cell r="R551">
            <v>59.7</v>
          </cell>
        </row>
        <row r="552">
          <cell r="L552" t="str">
            <v>2014Cerebrovascular diseaseFemaleMaori</v>
          </cell>
          <cell r="M552">
            <v>2014</v>
          </cell>
          <cell r="N552" t="str">
            <v>Cerebrovascular disease</v>
          </cell>
          <cell r="O552" t="str">
            <v>Maori</v>
          </cell>
          <cell r="P552" t="str">
            <v>Female</v>
          </cell>
          <cell r="Q552">
            <v>94</v>
          </cell>
          <cell r="R552">
            <v>57.3</v>
          </cell>
        </row>
        <row r="553">
          <cell r="L553" t="str">
            <v>2014Cerebrovascular diseaseFemaleNon-Maori</v>
          </cell>
          <cell r="M553">
            <v>2014</v>
          </cell>
          <cell r="N553" t="str">
            <v>Cerebrovascular disease</v>
          </cell>
          <cell r="O553" t="str">
            <v>Non-Maori</v>
          </cell>
          <cell r="P553" t="str">
            <v>Female</v>
          </cell>
          <cell r="Q553">
            <v>1439</v>
          </cell>
          <cell r="R553">
            <v>59.8</v>
          </cell>
        </row>
        <row r="554">
          <cell r="L554" t="str">
            <v>2014Cervical cancerFemaleAllEth</v>
          </cell>
          <cell r="M554">
            <v>2014</v>
          </cell>
          <cell r="N554" t="str">
            <v>Cervical cancer</v>
          </cell>
          <cell r="O554" t="str">
            <v>AllEth</v>
          </cell>
          <cell r="P554" t="str">
            <v>Female</v>
          </cell>
          <cell r="Q554">
            <v>46</v>
          </cell>
          <cell r="R554">
            <v>100</v>
          </cell>
        </row>
        <row r="555">
          <cell r="L555" t="str">
            <v>2014Cervical cancerFemaleMaori</v>
          </cell>
          <cell r="M555">
            <v>2014</v>
          </cell>
          <cell r="N555" t="str">
            <v>Cervical cancer</v>
          </cell>
          <cell r="O555" t="str">
            <v>Maori</v>
          </cell>
          <cell r="P555" t="str">
            <v>Female</v>
          </cell>
          <cell r="Q555">
            <v>10</v>
          </cell>
          <cell r="R555">
            <v>100</v>
          </cell>
        </row>
        <row r="556">
          <cell r="L556" t="str">
            <v>2014Cervical cancerFemaleNon-Maori</v>
          </cell>
          <cell r="M556">
            <v>2014</v>
          </cell>
          <cell r="N556" t="str">
            <v>Cervical cancer</v>
          </cell>
          <cell r="O556" t="str">
            <v>Non-Maori</v>
          </cell>
          <cell r="P556" t="str">
            <v>Female</v>
          </cell>
          <cell r="Q556">
            <v>36</v>
          </cell>
          <cell r="R556">
            <v>100</v>
          </cell>
        </row>
        <row r="557">
          <cell r="L557" t="str">
            <v>2014Chronic lower respiratory diseasesFemaleAllEth</v>
          </cell>
          <cell r="M557">
            <v>2014</v>
          </cell>
          <cell r="N557" t="str">
            <v>Chronic lower respiratory diseases</v>
          </cell>
          <cell r="O557" t="str">
            <v>AllEth</v>
          </cell>
          <cell r="P557" t="str">
            <v>Female</v>
          </cell>
          <cell r="Q557">
            <v>955</v>
          </cell>
          <cell r="R557">
            <v>52.3</v>
          </cell>
        </row>
        <row r="558">
          <cell r="L558" t="str">
            <v>2014Chronic lower respiratory diseasesFemaleMaori</v>
          </cell>
          <cell r="M558">
            <v>2014</v>
          </cell>
          <cell r="N558" t="str">
            <v>Chronic lower respiratory diseases</v>
          </cell>
          <cell r="O558" t="str">
            <v>Maori</v>
          </cell>
          <cell r="P558" t="str">
            <v>Female</v>
          </cell>
          <cell r="Q558">
            <v>132</v>
          </cell>
          <cell r="R558">
            <v>55.7</v>
          </cell>
        </row>
        <row r="559">
          <cell r="L559" t="str">
            <v>2014Chronic lower respiratory diseasesFemaleNon-Maori</v>
          </cell>
          <cell r="M559">
            <v>2014</v>
          </cell>
          <cell r="N559" t="str">
            <v>Chronic lower respiratory diseases</v>
          </cell>
          <cell r="O559" t="str">
            <v>Non-Maori</v>
          </cell>
          <cell r="P559" t="str">
            <v>Female</v>
          </cell>
          <cell r="Q559">
            <v>823</v>
          </cell>
          <cell r="R559">
            <v>51.8</v>
          </cell>
        </row>
        <row r="560">
          <cell r="L560" t="str">
            <v>2014Colon, rectum and rectosigmoid junction cancerFemaleAllEth</v>
          </cell>
          <cell r="M560">
            <v>2014</v>
          </cell>
          <cell r="N560" t="str">
            <v>Colon, rectum and rectosigmoid junction cancer</v>
          </cell>
          <cell r="O560" t="str">
            <v>AllEth</v>
          </cell>
          <cell r="P560" t="str">
            <v>Female</v>
          </cell>
          <cell r="Q560">
            <v>612</v>
          </cell>
          <cell r="R560">
            <v>49</v>
          </cell>
        </row>
        <row r="561">
          <cell r="L561" t="str">
            <v>2014Colon, rectum and rectosigmoid junction cancerFemaleMaori</v>
          </cell>
          <cell r="M561">
            <v>2014</v>
          </cell>
          <cell r="N561" t="str">
            <v>Colon, rectum and rectosigmoid junction cancer</v>
          </cell>
          <cell r="O561" t="str">
            <v>Maori</v>
          </cell>
          <cell r="P561" t="str">
            <v>Female</v>
          </cell>
          <cell r="Q561">
            <v>34</v>
          </cell>
          <cell r="R561">
            <v>43.6</v>
          </cell>
        </row>
        <row r="562">
          <cell r="L562" t="str">
            <v>2014Colon, rectum and rectosigmoid junction cancerFemaleNon-Maori</v>
          </cell>
          <cell r="M562">
            <v>2014</v>
          </cell>
          <cell r="N562" t="str">
            <v>Colon, rectum and rectosigmoid junction cancer</v>
          </cell>
          <cell r="O562" t="str">
            <v>Non-Maori</v>
          </cell>
          <cell r="P562" t="str">
            <v>Female</v>
          </cell>
          <cell r="Q562">
            <v>578</v>
          </cell>
          <cell r="R562">
            <v>49.4</v>
          </cell>
        </row>
        <row r="563">
          <cell r="L563" t="str">
            <v>2014Diabetes mellitusFemaleAllEth</v>
          </cell>
          <cell r="M563">
            <v>2014</v>
          </cell>
          <cell r="N563" t="str">
            <v>Diabetes mellitus</v>
          </cell>
          <cell r="O563" t="str">
            <v>AllEth</v>
          </cell>
          <cell r="P563" t="str">
            <v>Female</v>
          </cell>
          <cell r="Q563">
            <v>360</v>
          </cell>
          <cell r="R563">
            <v>45.5</v>
          </cell>
        </row>
        <row r="564">
          <cell r="L564" t="str">
            <v>2014Diabetes mellitusFemaleMaori</v>
          </cell>
          <cell r="M564">
            <v>2014</v>
          </cell>
          <cell r="N564" t="str">
            <v>Diabetes mellitus</v>
          </cell>
          <cell r="O564" t="str">
            <v>Maori</v>
          </cell>
          <cell r="P564" t="str">
            <v>Female</v>
          </cell>
          <cell r="Q564">
            <v>66</v>
          </cell>
          <cell r="R564">
            <v>42</v>
          </cell>
        </row>
        <row r="565">
          <cell r="L565" t="str">
            <v>2014Diabetes mellitusFemaleNon-Maori</v>
          </cell>
          <cell r="M565">
            <v>2014</v>
          </cell>
          <cell r="N565" t="str">
            <v>Diabetes mellitus</v>
          </cell>
          <cell r="O565" t="str">
            <v>Non-Maori</v>
          </cell>
          <cell r="P565" t="str">
            <v>Female</v>
          </cell>
          <cell r="Q565">
            <v>294</v>
          </cell>
          <cell r="R565">
            <v>46.4</v>
          </cell>
        </row>
        <row r="566">
          <cell r="L566" t="str">
            <v>2014Diseases of the circulatory systemFemaleAllEth</v>
          </cell>
          <cell r="M566">
            <v>2014</v>
          </cell>
          <cell r="N566" t="str">
            <v>Diseases of the circulatory system</v>
          </cell>
          <cell r="O566" t="str">
            <v>AllEth</v>
          </cell>
          <cell r="P566" t="str">
            <v>Female</v>
          </cell>
          <cell r="Q566">
            <v>5224</v>
          </cell>
          <cell r="R566">
            <v>50.4</v>
          </cell>
        </row>
        <row r="567">
          <cell r="L567" t="str">
            <v>2014Diseases of the circulatory systemFemaleMaori</v>
          </cell>
          <cell r="M567">
            <v>2014</v>
          </cell>
          <cell r="N567" t="str">
            <v>Diseases of the circulatory system</v>
          </cell>
          <cell r="O567" t="str">
            <v>Maori</v>
          </cell>
          <cell r="P567" t="str">
            <v>Female</v>
          </cell>
          <cell r="Q567">
            <v>439</v>
          </cell>
          <cell r="R567">
            <v>43</v>
          </cell>
        </row>
        <row r="568">
          <cell r="L568" t="str">
            <v>2014Diseases of the circulatory systemFemaleNon-Maori</v>
          </cell>
          <cell r="M568">
            <v>2014</v>
          </cell>
          <cell r="N568" t="str">
            <v>Diseases of the circulatory system</v>
          </cell>
          <cell r="O568" t="str">
            <v>Non-Maori</v>
          </cell>
          <cell r="P568" t="str">
            <v>Female</v>
          </cell>
          <cell r="Q568">
            <v>4785</v>
          </cell>
          <cell r="R568">
            <v>51.2</v>
          </cell>
        </row>
        <row r="569">
          <cell r="L569" t="str">
            <v>2014Diseases of the respiratory systemFemaleAllEth</v>
          </cell>
          <cell r="M569">
            <v>2014</v>
          </cell>
          <cell r="N569" t="str">
            <v>Diseases of the respiratory system</v>
          </cell>
          <cell r="O569" t="str">
            <v>AllEth</v>
          </cell>
          <cell r="P569" t="str">
            <v>Female</v>
          </cell>
          <cell r="Q569">
            <v>1503</v>
          </cell>
          <cell r="R569">
            <v>51.6</v>
          </cell>
        </row>
        <row r="570">
          <cell r="L570" t="str">
            <v>2014Diseases of the respiratory systemFemaleMaori</v>
          </cell>
          <cell r="M570">
            <v>2014</v>
          </cell>
          <cell r="N570" t="str">
            <v>Diseases of the respiratory system</v>
          </cell>
          <cell r="O570" t="str">
            <v>Maori</v>
          </cell>
          <cell r="P570" t="str">
            <v>Female</v>
          </cell>
          <cell r="Q570">
            <v>151</v>
          </cell>
          <cell r="R570">
            <v>51.9</v>
          </cell>
        </row>
        <row r="571">
          <cell r="L571" t="str">
            <v>2014Diseases of the respiratory systemFemaleNon-Maori</v>
          </cell>
          <cell r="M571">
            <v>2014</v>
          </cell>
          <cell r="N571" t="str">
            <v>Diseases of the respiratory system</v>
          </cell>
          <cell r="O571" t="str">
            <v>Non-Maori</v>
          </cell>
          <cell r="P571" t="str">
            <v>Female</v>
          </cell>
          <cell r="Q571">
            <v>1352</v>
          </cell>
          <cell r="R571">
            <v>51.6</v>
          </cell>
        </row>
        <row r="572">
          <cell r="L572" t="str">
            <v>2014External causes of morbidity and mortalityFemaleAllEth</v>
          </cell>
          <cell r="M572">
            <v>2014</v>
          </cell>
          <cell r="N572" t="str">
            <v>External causes of morbidity and mortality</v>
          </cell>
          <cell r="O572" t="str">
            <v>AllEth</v>
          </cell>
          <cell r="P572" t="str">
            <v>Female</v>
          </cell>
          <cell r="Q572">
            <v>692</v>
          </cell>
          <cell r="R572">
            <v>37.200000000000003</v>
          </cell>
        </row>
        <row r="573">
          <cell r="L573" t="str">
            <v>2014External causes of morbidity and mortalityFemaleMaori</v>
          </cell>
          <cell r="M573">
            <v>2014</v>
          </cell>
          <cell r="N573" t="str">
            <v>External causes of morbidity and mortality</v>
          </cell>
          <cell r="O573" t="str">
            <v>Maori</v>
          </cell>
          <cell r="P573" t="str">
            <v>Female</v>
          </cell>
          <cell r="Q573">
            <v>91</v>
          </cell>
          <cell r="R573">
            <v>29.3</v>
          </cell>
        </row>
        <row r="574">
          <cell r="L574" t="str">
            <v>2014External causes of morbidity and mortalityFemaleNon-Maori</v>
          </cell>
          <cell r="M574">
            <v>2014</v>
          </cell>
          <cell r="N574" t="str">
            <v>External causes of morbidity and mortality</v>
          </cell>
          <cell r="O574" t="str">
            <v>Non-Maori</v>
          </cell>
          <cell r="P574" t="str">
            <v>Female</v>
          </cell>
          <cell r="Q574">
            <v>601</v>
          </cell>
          <cell r="R574">
            <v>38.799999999999997</v>
          </cell>
        </row>
        <row r="575">
          <cell r="L575" t="str">
            <v>2014Female breast cancerFemaleAllEth</v>
          </cell>
          <cell r="M575">
            <v>2014</v>
          </cell>
          <cell r="N575" t="str">
            <v>Female breast cancer</v>
          </cell>
          <cell r="O575" t="str">
            <v>AllEth</v>
          </cell>
          <cell r="P575" t="str">
            <v>Female</v>
          </cell>
          <cell r="Q575">
            <v>607</v>
          </cell>
          <cell r="R575">
            <v>100</v>
          </cell>
        </row>
        <row r="576">
          <cell r="L576" t="str">
            <v>2014Female breast cancerFemaleMaori</v>
          </cell>
          <cell r="M576">
            <v>2014</v>
          </cell>
          <cell r="N576" t="str">
            <v>Female breast cancer</v>
          </cell>
          <cell r="O576" t="str">
            <v>Maori</v>
          </cell>
          <cell r="P576" t="str">
            <v>Female</v>
          </cell>
          <cell r="Q576">
            <v>68</v>
          </cell>
          <cell r="R576">
            <v>100</v>
          </cell>
        </row>
        <row r="577">
          <cell r="L577" t="str">
            <v>2014Female breast cancerFemaleNon-Maori</v>
          </cell>
          <cell r="M577">
            <v>2014</v>
          </cell>
          <cell r="N577" t="str">
            <v>Female breast cancer</v>
          </cell>
          <cell r="O577" t="str">
            <v>Non-Maori</v>
          </cell>
          <cell r="P577" t="str">
            <v>Female</v>
          </cell>
          <cell r="Q577">
            <v>539</v>
          </cell>
          <cell r="R577">
            <v>100</v>
          </cell>
        </row>
        <row r="578">
          <cell r="L578" t="str">
            <v>2014Influenza and pneumoniaFemaleAllEth</v>
          </cell>
          <cell r="M578">
            <v>2014</v>
          </cell>
          <cell r="N578" t="str">
            <v>Influenza and pneumonia</v>
          </cell>
          <cell r="O578" t="str">
            <v>AllEth</v>
          </cell>
          <cell r="P578" t="str">
            <v>Female</v>
          </cell>
          <cell r="Q578">
            <v>396</v>
          </cell>
          <cell r="R578">
            <v>56.1</v>
          </cell>
        </row>
        <row r="579">
          <cell r="L579" t="str">
            <v>2014Influenza and pneumoniaFemaleMaori</v>
          </cell>
          <cell r="M579">
            <v>2014</v>
          </cell>
          <cell r="N579" t="str">
            <v>Influenza and pneumonia</v>
          </cell>
          <cell r="O579" t="str">
            <v>Maori</v>
          </cell>
          <cell r="P579" t="str">
            <v>Female</v>
          </cell>
          <cell r="Q579">
            <v>19</v>
          </cell>
          <cell r="R579">
            <v>44.2</v>
          </cell>
        </row>
        <row r="580">
          <cell r="L580" t="str">
            <v>2014Influenza and pneumoniaFemaleNon-Maori</v>
          </cell>
          <cell r="M580">
            <v>2014</v>
          </cell>
          <cell r="N580" t="str">
            <v>Influenza and pneumonia</v>
          </cell>
          <cell r="O580" t="str">
            <v>Non-Maori</v>
          </cell>
          <cell r="P580" t="str">
            <v>Female</v>
          </cell>
          <cell r="Q580">
            <v>377</v>
          </cell>
          <cell r="R580">
            <v>56.9</v>
          </cell>
        </row>
        <row r="581">
          <cell r="L581" t="str">
            <v>2014Intentional self-harmFemaleAllEth</v>
          </cell>
          <cell r="M581">
            <v>2014</v>
          </cell>
          <cell r="N581" t="str">
            <v>Intentional self-harm</v>
          </cell>
          <cell r="O581" t="str">
            <v>AllEth</v>
          </cell>
          <cell r="P581" t="str">
            <v>Female</v>
          </cell>
          <cell r="Q581">
            <v>129</v>
          </cell>
          <cell r="R581">
            <v>25.4</v>
          </cell>
        </row>
        <row r="582">
          <cell r="L582" t="str">
            <v>2014Intentional self-harmFemaleMaori</v>
          </cell>
          <cell r="M582">
            <v>2014</v>
          </cell>
          <cell r="N582" t="str">
            <v>Intentional self-harm</v>
          </cell>
          <cell r="O582" t="str">
            <v>Maori</v>
          </cell>
          <cell r="P582" t="str">
            <v>Female</v>
          </cell>
          <cell r="Q582">
            <v>25</v>
          </cell>
          <cell r="R582">
            <v>27.5</v>
          </cell>
        </row>
        <row r="583">
          <cell r="L583" t="str">
            <v>2014Intentional self-harmFemaleNon-Maori</v>
          </cell>
          <cell r="M583">
            <v>2014</v>
          </cell>
          <cell r="N583" t="str">
            <v>Intentional self-harm</v>
          </cell>
          <cell r="O583" t="str">
            <v>Non-Maori</v>
          </cell>
          <cell r="P583" t="str">
            <v>Female</v>
          </cell>
          <cell r="Q583">
            <v>104</v>
          </cell>
          <cell r="R583">
            <v>24.9</v>
          </cell>
        </row>
        <row r="584">
          <cell r="L584" t="str">
            <v>2014Ischaemic heart diseaseFemaleAllEth</v>
          </cell>
          <cell r="M584">
            <v>2014</v>
          </cell>
          <cell r="N584" t="str">
            <v>Ischaemic heart disease</v>
          </cell>
          <cell r="O584" t="str">
            <v>AllEth</v>
          </cell>
          <cell r="P584" t="str">
            <v>Female</v>
          </cell>
          <cell r="Q584">
            <v>2263</v>
          </cell>
          <cell r="R584">
            <v>44.4</v>
          </cell>
        </row>
        <row r="585">
          <cell r="L585" t="str">
            <v>2014Ischaemic heart diseaseFemaleMaori</v>
          </cell>
          <cell r="M585">
            <v>2014</v>
          </cell>
          <cell r="N585" t="str">
            <v>Ischaemic heart disease</v>
          </cell>
          <cell r="O585" t="str">
            <v>Maori</v>
          </cell>
          <cell r="P585" t="str">
            <v>Female</v>
          </cell>
          <cell r="Q585">
            <v>186</v>
          </cell>
          <cell r="R585">
            <v>37.4</v>
          </cell>
        </row>
        <row r="586">
          <cell r="L586" t="str">
            <v>2014Ischaemic heart diseaseFemaleNon-Maori</v>
          </cell>
          <cell r="M586">
            <v>2014</v>
          </cell>
          <cell r="N586" t="str">
            <v>Ischaemic heart disease</v>
          </cell>
          <cell r="O586" t="str">
            <v>Non-Maori</v>
          </cell>
          <cell r="P586" t="str">
            <v>Female</v>
          </cell>
          <cell r="Q586">
            <v>2077</v>
          </cell>
          <cell r="R586">
            <v>45.1</v>
          </cell>
        </row>
        <row r="587">
          <cell r="L587" t="str">
            <v>2014Lung cancerFemaleAllEth</v>
          </cell>
          <cell r="M587">
            <v>2014</v>
          </cell>
          <cell r="N587" t="str">
            <v>Lung cancer</v>
          </cell>
          <cell r="O587" t="str">
            <v>AllEth</v>
          </cell>
          <cell r="P587" t="str">
            <v>Female</v>
          </cell>
          <cell r="Q587">
            <v>790</v>
          </cell>
          <cell r="R587">
            <v>47.1</v>
          </cell>
        </row>
        <row r="588">
          <cell r="L588" t="str">
            <v>2014Lung cancerFemaleMaori</v>
          </cell>
          <cell r="M588">
            <v>2014</v>
          </cell>
          <cell r="N588" t="str">
            <v>Lung cancer</v>
          </cell>
          <cell r="O588" t="str">
            <v>Maori</v>
          </cell>
          <cell r="P588" t="str">
            <v>Female</v>
          </cell>
          <cell r="Q588">
            <v>180</v>
          </cell>
          <cell r="R588">
            <v>55.2</v>
          </cell>
        </row>
        <row r="589">
          <cell r="L589" t="str">
            <v>2014Lung cancerFemaleNon-Maori</v>
          </cell>
          <cell r="M589">
            <v>2014</v>
          </cell>
          <cell r="N589" t="str">
            <v>Lung cancer</v>
          </cell>
          <cell r="O589" t="str">
            <v>Non-Maori</v>
          </cell>
          <cell r="P589" t="str">
            <v>Female</v>
          </cell>
          <cell r="Q589">
            <v>610</v>
          </cell>
          <cell r="R589">
            <v>45.1</v>
          </cell>
        </row>
        <row r="590">
          <cell r="L590" t="str">
            <v>2014Melanoma of the skinFemaleAllEth</v>
          </cell>
          <cell r="M590">
            <v>2014</v>
          </cell>
          <cell r="N590" t="str">
            <v>Melanoma of the skin</v>
          </cell>
          <cell r="O590" t="str">
            <v>AllEth</v>
          </cell>
          <cell r="P590" t="str">
            <v>Female</v>
          </cell>
          <cell r="Q590">
            <v>141</v>
          </cell>
          <cell r="R590">
            <v>37.299999999999997</v>
          </cell>
        </row>
        <row r="591">
          <cell r="L591" t="str">
            <v>2014Melanoma of the skinFemaleMaori</v>
          </cell>
          <cell r="M591">
            <v>2014</v>
          </cell>
          <cell r="N591" t="str">
            <v>Melanoma of the skin</v>
          </cell>
          <cell r="O591" t="str">
            <v>Maori</v>
          </cell>
          <cell r="P591" t="str">
            <v>Female</v>
          </cell>
          <cell r="Q591">
            <v>1</v>
          </cell>
          <cell r="R591">
            <v>33.299999999999997</v>
          </cell>
        </row>
        <row r="592">
          <cell r="L592" t="str">
            <v>2014Melanoma of the skinFemaleNon-Maori</v>
          </cell>
          <cell r="M592">
            <v>2014</v>
          </cell>
          <cell r="N592" t="str">
            <v>Melanoma of the skin</v>
          </cell>
          <cell r="O592" t="str">
            <v>Non-Maori</v>
          </cell>
          <cell r="P592" t="str">
            <v>Female</v>
          </cell>
          <cell r="Q592">
            <v>140</v>
          </cell>
          <cell r="R592">
            <v>37.299999999999997</v>
          </cell>
        </row>
        <row r="593">
          <cell r="L593" t="str">
            <v>2014Motor vehicle accidentsFemaleAllEth</v>
          </cell>
          <cell r="M593">
            <v>2014</v>
          </cell>
          <cell r="N593" t="str">
            <v>Motor vehicle accidents</v>
          </cell>
          <cell r="O593" t="str">
            <v>AllEth</v>
          </cell>
          <cell r="P593" t="str">
            <v>Female</v>
          </cell>
          <cell r="Q593">
            <v>108</v>
          </cell>
          <cell r="R593">
            <v>34.299999999999997</v>
          </cell>
        </row>
        <row r="594">
          <cell r="L594" t="str">
            <v>2014Motor vehicle accidentsFemaleMaori</v>
          </cell>
          <cell r="M594">
            <v>2014</v>
          </cell>
          <cell r="N594" t="str">
            <v>Motor vehicle accidents</v>
          </cell>
          <cell r="O594" t="str">
            <v>Maori</v>
          </cell>
          <cell r="P594" t="str">
            <v>Female</v>
          </cell>
          <cell r="Q594">
            <v>22</v>
          </cell>
          <cell r="R594">
            <v>31.9</v>
          </cell>
        </row>
        <row r="595">
          <cell r="L595" t="str">
            <v>2014Motor vehicle accidentsFemaleNon-Maori</v>
          </cell>
          <cell r="M595">
            <v>2014</v>
          </cell>
          <cell r="N595" t="str">
            <v>Motor vehicle accidents</v>
          </cell>
          <cell r="O595" t="str">
            <v>Non-Maori</v>
          </cell>
          <cell r="P595" t="str">
            <v>Female</v>
          </cell>
          <cell r="Q595">
            <v>86</v>
          </cell>
          <cell r="R595">
            <v>35</v>
          </cell>
        </row>
        <row r="596">
          <cell r="L596" t="str">
            <v>2014Other forms of heart diseaseFemaleAllEth</v>
          </cell>
          <cell r="M596">
            <v>2014</v>
          </cell>
          <cell r="N596" t="str">
            <v>Other forms of heart disease</v>
          </cell>
          <cell r="O596" t="str">
            <v>AllEth</v>
          </cell>
          <cell r="P596" t="str">
            <v>Female</v>
          </cell>
          <cell r="Q596">
            <v>760</v>
          </cell>
          <cell r="R596">
            <v>51.4</v>
          </cell>
        </row>
        <row r="597">
          <cell r="L597" t="str">
            <v>2014Other forms of heart diseaseFemaleMaori</v>
          </cell>
          <cell r="M597">
            <v>2014</v>
          </cell>
          <cell r="N597" t="str">
            <v>Other forms of heart disease</v>
          </cell>
          <cell r="O597" t="str">
            <v>Maori</v>
          </cell>
          <cell r="P597" t="str">
            <v>Female</v>
          </cell>
          <cell r="Q597">
            <v>76</v>
          </cell>
          <cell r="R597">
            <v>41.1</v>
          </cell>
        </row>
        <row r="598">
          <cell r="L598" t="str">
            <v>2014Other forms of heart diseaseFemaleNon-Maori</v>
          </cell>
          <cell r="M598">
            <v>2014</v>
          </cell>
          <cell r="N598" t="str">
            <v>Other forms of heart disease</v>
          </cell>
          <cell r="O598" t="str">
            <v>Non-Maori</v>
          </cell>
          <cell r="P598" t="str">
            <v>Female</v>
          </cell>
          <cell r="Q598">
            <v>684</v>
          </cell>
          <cell r="R598">
            <v>52.9</v>
          </cell>
        </row>
        <row r="599">
          <cell r="L599" t="str">
            <v>2014Prostate cancerFemaleAllEth</v>
          </cell>
          <cell r="M599">
            <v>2014</v>
          </cell>
          <cell r="N599" t="str">
            <v>Prostate cancer</v>
          </cell>
          <cell r="O599" t="str">
            <v>AllEth</v>
          </cell>
          <cell r="P599" t="str">
            <v>Female</v>
          </cell>
        </row>
        <row r="600">
          <cell r="L600" t="str">
            <v>2014Prostate cancerFemaleMaori</v>
          </cell>
          <cell r="M600">
            <v>2014</v>
          </cell>
          <cell r="N600" t="str">
            <v>Prostate cancer</v>
          </cell>
          <cell r="O600" t="str">
            <v>Maori</v>
          </cell>
          <cell r="P600" t="str">
            <v>Female</v>
          </cell>
        </row>
        <row r="601">
          <cell r="L601" t="str">
            <v>2014Prostate cancerFemaleNon-Maori</v>
          </cell>
          <cell r="M601">
            <v>2014</v>
          </cell>
          <cell r="N601" t="str">
            <v>Prostate cancer</v>
          </cell>
          <cell r="O601" t="str">
            <v>Non-Maori</v>
          </cell>
          <cell r="P601" t="str">
            <v>Female</v>
          </cell>
        </row>
      </sheetData>
      <sheetData sheetId="6"/>
      <sheetData sheetId="7">
        <row r="1">
          <cell r="A1">
            <v>1</v>
          </cell>
          <cell r="C1" t="str">
            <v>All deaths</v>
          </cell>
        </row>
        <row r="2">
          <cell r="A2">
            <v>2</v>
          </cell>
          <cell r="C2" t="str">
            <v>All cancer</v>
          </cell>
        </row>
        <row r="3">
          <cell r="A3">
            <v>3</v>
          </cell>
          <cell r="C3" t="str">
            <v>Assault</v>
          </cell>
        </row>
        <row r="4">
          <cell r="A4">
            <v>4</v>
          </cell>
          <cell r="C4" t="str">
            <v>Cerebrovascular disease</v>
          </cell>
        </row>
        <row r="5">
          <cell r="A5">
            <v>5</v>
          </cell>
          <cell r="C5" t="str">
            <v>Chronic lower respiratory diseases</v>
          </cell>
        </row>
        <row r="6">
          <cell r="A6">
            <v>6</v>
          </cell>
          <cell r="C6" t="str">
            <v>Diabetes mellitus</v>
          </cell>
        </row>
        <row r="7">
          <cell r="A7">
            <v>7</v>
          </cell>
          <cell r="C7" t="str">
            <v>Influenza and pneumonia</v>
          </cell>
        </row>
        <row r="8">
          <cell r="A8">
            <v>8</v>
          </cell>
          <cell r="C8" t="str">
            <v>Intentional self-harm</v>
          </cell>
        </row>
        <row r="9">
          <cell r="A9">
            <v>9</v>
          </cell>
          <cell r="C9" t="str">
            <v>Ischaemic heart disease</v>
          </cell>
        </row>
        <row r="10">
          <cell r="A10">
            <v>10</v>
          </cell>
          <cell r="C10" t="str">
            <v>Motor vehicle accidents</v>
          </cell>
        </row>
        <row r="11">
          <cell r="A11">
            <v>11</v>
          </cell>
          <cell r="C11" t="str">
            <v>Other forms of heart disease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health.govt.nz/our-work/regulation-health-and-disability-system/burial-and-cremation-act-1964/completing-death-documents/medical-certificate-cause-death/completing-medical-certificate-cause-death-form" TargetMode="External"/><Relationship Id="rId3" Type="http://schemas.openxmlformats.org/officeDocument/2006/relationships/hyperlink" Target="http://www.health.govt.nz/nz-health-statistics/national-collections-and-surveys/collections/mortality-collection" TargetMode="External"/><Relationship Id="rId7" Type="http://schemas.openxmlformats.org/officeDocument/2006/relationships/hyperlink" Target="http://www.health.govt.nz/nz-health-statistics/health-statistics-and-data-sets/mortality-and-demographic-data-series" TargetMode="External"/><Relationship Id="rId2" Type="http://schemas.openxmlformats.org/officeDocument/2006/relationships/hyperlink" Target="http://www.health.govt.nz/nz-health-statistics/health-statistics-and-data-sets/fetal-and-infant-death-data-and-stats" TargetMode="External"/><Relationship Id="rId1" Type="http://schemas.openxmlformats.org/officeDocument/2006/relationships/hyperlink" Target="mailto:data-enquiries@moh.govt.nz" TargetMode="External"/><Relationship Id="rId6" Type="http://schemas.openxmlformats.org/officeDocument/2006/relationships/hyperlink" Target="http://www.health.govt.nz/nz-health-statistics/health-statistics-and-data-sets/mortality-data-and-stats" TargetMode="External"/><Relationship Id="rId5" Type="http://schemas.openxmlformats.org/officeDocument/2006/relationships/hyperlink" Target="http://www.health.govt.nz/nz-health-statistics/health-statistics-and-data-sets/suicide-data-and-stats" TargetMode="External"/><Relationship Id="rId10" Type="http://schemas.openxmlformats.org/officeDocument/2006/relationships/drawing" Target="../drawings/drawing1.xml"/><Relationship Id="rId4" Type="http://schemas.openxmlformats.org/officeDocument/2006/relationships/hyperlink" Target="http://www.health.govt.nz/nz-health-statistics/health-statistics-and-data-sets/cancer-data-and-stats?mega=Health%20statistics&amp;title=Cancer"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9"/>
  <sheetViews>
    <sheetView showGridLines="0" tabSelected="1" zoomScaleNormal="100" workbookViewId="0"/>
  </sheetViews>
  <sheetFormatPr defaultRowHeight="12" x14ac:dyDescent="0.2"/>
  <cols>
    <col min="1" max="1" width="25.6640625" style="21" customWidth="1"/>
    <col min="2" max="2" width="25" style="21" customWidth="1"/>
    <col min="3" max="3" width="94.83203125" style="21" customWidth="1"/>
    <col min="4" max="16384" width="9.33203125" style="21"/>
  </cols>
  <sheetData>
    <row r="1" spans="1:4" x14ac:dyDescent="0.2">
      <c r="A1" s="160"/>
      <c r="B1" s="25"/>
      <c r="C1" s="25"/>
      <c r="D1" s="25"/>
    </row>
    <row r="2" spans="1:4" x14ac:dyDescent="0.2">
      <c r="A2" s="25"/>
      <c r="B2" s="25"/>
      <c r="C2" s="25"/>
      <c r="D2" s="25"/>
    </row>
    <row r="3" spans="1:4" x14ac:dyDescent="0.2">
      <c r="A3" s="25"/>
      <c r="B3" s="25"/>
      <c r="C3" s="25"/>
      <c r="D3" s="25"/>
    </row>
    <row r="4" spans="1:4" x14ac:dyDescent="0.2">
      <c r="A4" s="25"/>
      <c r="B4" s="25"/>
      <c r="C4" s="25"/>
      <c r="D4" s="25"/>
    </row>
    <row r="5" spans="1:4" ht="20.25" x14ac:dyDescent="0.3">
      <c r="A5" s="26" t="s">
        <v>82</v>
      </c>
      <c r="B5" s="119" t="s">
        <v>829</v>
      </c>
      <c r="C5" s="27"/>
      <c r="D5" s="27"/>
    </row>
    <row r="6" spans="1:4" x14ac:dyDescent="0.2">
      <c r="A6" s="26"/>
      <c r="B6" s="26"/>
      <c r="C6" s="27"/>
      <c r="D6" s="27"/>
    </row>
    <row r="7" spans="1:4" x14ac:dyDescent="0.2">
      <c r="A7" s="26" t="s">
        <v>83</v>
      </c>
      <c r="B7" s="28">
        <v>43206</v>
      </c>
      <c r="C7" s="27"/>
      <c r="D7" s="27"/>
    </row>
    <row r="8" spans="1:4" x14ac:dyDescent="0.2">
      <c r="A8" s="26"/>
      <c r="B8" s="28"/>
      <c r="C8" s="27"/>
      <c r="D8" s="27"/>
    </row>
    <row r="9" spans="1:4" x14ac:dyDescent="0.2">
      <c r="A9" s="26" t="s">
        <v>84</v>
      </c>
      <c r="B9" s="29" t="s">
        <v>85</v>
      </c>
      <c r="C9" s="30"/>
      <c r="D9" s="31"/>
    </row>
    <row r="10" spans="1:4" ht="38.25" customHeight="1" x14ac:dyDescent="0.2">
      <c r="A10" s="26"/>
      <c r="B10" s="236" t="s">
        <v>827</v>
      </c>
      <c r="C10" s="236"/>
      <c r="D10" s="30"/>
    </row>
    <row r="11" spans="1:4" x14ac:dyDescent="0.2">
      <c r="A11" s="26"/>
      <c r="C11" s="31"/>
      <c r="D11" s="30"/>
    </row>
    <row r="12" spans="1:4" ht="38.25" customHeight="1" x14ac:dyDescent="0.2">
      <c r="A12" s="32" t="s">
        <v>86</v>
      </c>
      <c r="B12" s="237" t="s">
        <v>120</v>
      </c>
      <c r="C12" s="238"/>
      <c r="D12" s="30"/>
    </row>
    <row r="13" spans="1:4" ht="27" customHeight="1" x14ac:dyDescent="0.2">
      <c r="A13" s="32"/>
      <c r="B13" s="237" t="s">
        <v>121</v>
      </c>
      <c r="C13" s="238"/>
      <c r="D13" s="30"/>
    </row>
    <row r="14" spans="1:4" x14ac:dyDescent="0.2">
      <c r="A14" s="32"/>
      <c r="B14" s="31"/>
      <c r="C14" s="31"/>
      <c r="D14" s="30"/>
    </row>
    <row r="15" spans="1:4" x14ac:dyDescent="0.2">
      <c r="A15" s="26" t="s">
        <v>87</v>
      </c>
      <c r="B15" s="233" t="s">
        <v>88</v>
      </c>
      <c r="C15" s="27"/>
      <c r="D15" s="27"/>
    </row>
    <row r="16" spans="1:4" ht="40.5" customHeight="1" x14ac:dyDescent="0.2">
      <c r="A16" s="33" t="s">
        <v>89</v>
      </c>
      <c r="B16" s="34" t="s">
        <v>865</v>
      </c>
      <c r="C16" s="27"/>
      <c r="D16" s="27"/>
    </row>
    <row r="17" spans="1:4" x14ac:dyDescent="0.2">
      <c r="A17" s="35" t="s">
        <v>90</v>
      </c>
      <c r="B17" s="239" t="s">
        <v>828</v>
      </c>
      <c r="C17" s="240"/>
      <c r="D17" s="27"/>
    </row>
    <row r="18" spans="1:4" x14ac:dyDescent="0.2">
      <c r="A18" s="35"/>
      <c r="B18" s="229"/>
      <c r="C18" s="230"/>
      <c r="D18" s="27"/>
    </row>
    <row r="19" spans="1:4" x14ac:dyDescent="0.2">
      <c r="A19" s="35"/>
      <c r="B19" s="231" t="s">
        <v>91</v>
      </c>
      <c r="C19" s="36"/>
      <c r="D19" s="27"/>
    </row>
    <row r="20" spans="1:4" x14ac:dyDescent="0.2">
      <c r="A20" s="35"/>
      <c r="B20" s="231" t="s">
        <v>1052</v>
      </c>
      <c r="C20" s="27"/>
      <c r="D20" s="27"/>
    </row>
    <row r="21" spans="1:4" x14ac:dyDescent="0.2">
      <c r="B21" s="231" t="s">
        <v>1051</v>
      </c>
      <c r="C21" s="37"/>
      <c r="D21" s="37"/>
    </row>
    <row r="22" spans="1:4" x14ac:dyDescent="0.2">
      <c r="A22" s="27"/>
      <c r="B22" s="232" t="s">
        <v>92</v>
      </c>
      <c r="C22" s="27"/>
      <c r="D22" s="27"/>
    </row>
    <row r="23" spans="1:4" x14ac:dyDescent="0.2">
      <c r="A23" s="27"/>
      <c r="B23" s="232" t="s">
        <v>93</v>
      </c>
      <c r="C23" s="27"/>
      <c r="D23" s="27"/>
    </row>
    <row r="24" spans="1:4" x14ac:dyDescent="0.2">
      <c r="A24" s="27"/>
      <c r="B24" s="232" t="s">
        <v>94</v>
      </c>
      <c r="C24" s="27"/>
      <c r="D24" s="27"/>
    </row>
    <row r="25" spans="1:4" ht="14.25" customHeight="1" x14ac:dyDescent="0.2">
      <c r="A25" s="27"/>
      <c r="B25" s="241" t="s">
        <v>95</v>
      </c>
      <c r="C25" s="241"/>
      <c r="D25" s="30"/>
    </row>
    <row r="26" spans="1:4" x14ac:dyDescent="0.2">
      <c r="A26" s="27"/>
      <c r="B26" s="241"/>
      <c r="C26" s="241"/>
      <c r="D26" s="30"/>
    </row>
    <row r="27" spans="1:4" x14ac:dyDescent="0.2">
      <c r="A27" s="27"/>
      <c r="B27" s="241"/>
      <c r="C27" s="241"/>
      <c r="D27" s="30"/>
    </row>
    <row r="28" spans="1:4" x14ac:dyDescent="0.2">
      <c r="A28" s="27"/>
      <c r="B28" s="30"/>
      <c r="C28" s="30"/>
      <c r="D28" s="30"/>
    </row>
    <row r="29" spans="1:4" x14ac:dyDescent="0.2">
      <c r="A29" s="38"/>
      <c r="B29" s="39" t="s">
        <v>96</v>
      </c>
      <c r="C29" s="38" t="s">
        <v>97</v>
      </c>
      <c r="D29" s="38"/>
    </row>
    <row r="30" spans="1:4" x14ac:dyDescent="0.2">
      <c r="A30" s="38"/>
      <c r="B30" s="39"/>
      <c r="C30" s="38" t="s">
        <v>98</v>
      </c>
      <c r="D30" s="38"/>
    </row>
    <row r="31" spans="1:4" x14ac:dyDescent="0.2">
      <c r="A31" s="38"/>
      <c r="B31" s="39"/>
      <c r="C31" s="38" t="s">
        <v>99</v>
      </c>
      <c r="D31" s="38"/>
    </row>
    <row r="32" spans="1:4" x14ac:dyDescent="0.2">
      <c r="A32" s="38"/>
      <c r="B32" s="39"/>
      <c r="C32" s="38" t="s">
        <v>100</v>
      </c>
      <c r="D32" s="38"/>
    </row>
    <row r="33" spans="1:4" x14ac:dyDescent="0.2">
      <c r="A33" s="38"/>
      <c r="B33" s="39"/>
      <c r="C33" s="38" t="s">
        <v>101</v>
      </c>
      <c r="D33" s="38"/>
    </row>
    <row r="34" spans="1:4" x14ac:dyDescent="0.2">
      <c r="A34" s="38"/>
      <c r="B34" s="38" t="s">
        <v>102</v>
      </c>
      <c r="C34" s="232" t="s">
        <v>103</v>
      </c>
      <c r="D34" s="38"/>
    </row>
    <row r="35" spans="1:4" x14ac:dyDescent="0.2">
      <c r="A35" s="38"/>
      <c r="B35" s="38" t="s">
        <v>104</v>
      </c>
      <c r="C35" s="38" t="s">
        <v>105</v>
      </c>
      <c r="D35" s="38"/>
    </row>
    <row r="36" spans="1:4" x14ac:dyDescent="0.2">
      <c r="A36" s="39"/>
      <c r="B36" s="39" t="s">
        <v>106</v>
      </c>
      <c r="C36" s="39" t="s">
        <v>107</v>
      </c>
      <c r="D36" s="39"/>
    </row>
    <row r="37" spans="1:4" x14ac:dyDescent="0.2">
      <c r="A37" s="25"/>
      <c r="B37" s="25"/>
      <c r="C37" s="25"/>
      <c r="D37" s="25"/>
    </row>
    <row r="38" spans="1:4" x14ac:dyDescent="0.2">
      <c r="A38" s="25"/>
      <c r="B38" s="25"/>
      <c r="C38" s="25"/>
      <c r="D38" s="25"/>
    </row>
    <row r="39" spans="1:4" x14ac:dyDescent="0.2">
      <c r="A39" s="25"/>
      <c r="B39" s="25"/>
      <c r="C39" s="25"/>
      <c r="D39" s="25"/>
    </row>
  </sheetData>
  <mergeCells count="5">
    <mergeCell ref="B10:C10"/>
    <mergeCell ref="B12:C12"/>
    <mergeCell ref="B13:C13"/>
    <mergeCell ref="B17:C17"/>
    <mergeCell ref="B25:C27"/>
  </mergeCells>
  <hyperlinks>
    <hyperlink ref="C34" r:id="rId1"/>
    <hyperlink ref="B22" r:id="rId2"/>
    <hyperlink ref="B15" r:id="rId3" display="These data are sourced from the Mortality Collection"/>
    <hyperlink ref="B24" r:id="rId4"/>
    <hyperlink ref="B23" r:id="rId5"/>
    <hyperlink ref="B19" r:id="rId6" display="Mortality data and statistics"/>
    <hyperlink ref="B20" r:id="rId7"/>
    <hyperlink ref="B21" r:id="rId8" location="background" display="Guidance to classify the underlying cause of death"/>
  </hyperlinks>
  <pageMargins left="0.70866141732283472" right="0.70866141732283472" top="0.74803149606299213" bottom="0.74803149606299213" header="0.31496062992125984" footer="0.31496062992125984"/>
  <pageSetup paperSize="9" scale="74" orientation="portrait" r:id="rId9"/>
  <headerFooter alignWithMargins="0"/>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1"/>
  <sheetViews>
    <sheetView zoomScaleNormal="100" workbookViewId="0">
      <pane ySplit="3" topLeftCell="A4" activePane="bottomLeft" state="frozen"/>
      <selection pane="bottomLeft" activeCell="A4" sqref="A4"/>
    </sheetView>
  </sheetViews>
  <sheetFormatPr defaultColWidth="6" defaultRowHeight="12.75" x14ac:dyDescent="0.2"/>
  <cols>
    <col min="1" max="1" width="1.5" style="1" customWidth="1"/>
    <col min="2" max="2" width="9.1640625" style="169" customWidth="1"/>
    <col min="3" max="3" width="9" style="11" customWidth="1"/>
    <col min="4" max="24" width="6.83203125" style="11" customWidth="1"/>
    <col min="25" max="25" width="7.6640625" style="11" bestFit="1" customWidth="1"/>
    <col min="26" max="16384" width="6" style="2"/>
  </cols>
  <sheetData>
    <row r="1" spans="1:26" s="1" customFormat="1" ht="20.25" x14ac:dyDescent="0.3">
      <c r="A1" s="40" t="s">
        <v>838</v>
      </c>
      <c r="B1" s="168"/>
      <c r="C1" s="10"/>
      <c r="D1" s="10"/>
      <c r="E1" s="10"/>
      <c r="F1" s="10"/>
      <c r="G1" s="10"/>
      <c r="H1" s="10"/>
      <c r="I1" s="10"/>
      <c r="J1" s="10"/>
      <c r="K1" s="10"/>
      <c r="L1" s="10"/>
      <c r="M1" s="10"/>
      <c r="N1" s="10"/>
      <c r="O1" s="10"/>
      <c r="P1" s="10"/>
      <c r="Q1" s="10"/>
      <c r="R1" s="10"/>
      <c r="S1" s="10"/>
      <c r="T1" s="10"/>
      <c r="U1" s="10"/>
      <c r="V1" s="10"/>
      <c r="W1" s="10"/>
      <c r="X1" s="10"/>
      <c r="Y1" s="10"/>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4" t="s">
        <v>5</v>
      </c>
      <c r="B4" s="170"/>
      <c r="Z4" s="3"/>
    </row>
    <row r="5" spans="1:26" x14ac:dyDescent="0.2">
      <c r="A5" s="4"/>
      <c r="B5" s="170" t="s">
        <v>2</v>
      </c>
      <c r="C5" s="189">
        <v>28383</v>
      </c>
      <c r="D5" s="189">
        <v>179</v>
      </c>
      <c r="E5" s="189">
        <v>17</v>
      </c>
      <c r="F5" s="189">
        <v>8</v>
      </c>
      <c r="G5" s="189">
        <v>6</v>
      </c>
      <c r="H5" s="189">
        <v>10</v>
      </c>
      <c r="I5" s="189">
        <v>28</v>
      </c>
      <c r="J5" s="189">
        <v>26</v>
      </c>
      <c r="K5" s="189">
        <v>93</v>
      </c>
      <c r="L5" s="189">
        <v>142</v>
      </c>
      <c r="M5" s="189">
        <v>121</v>
      </c>
      <c r="N5" s="189">
        <v>114</v>
      </c>
      <c r="O5" s="189">
        <v>162</v>
      </c>
      <c r="P5" s="189">
        <v>272</v>
      </c>
      <c r="Q5" s="189">
        <v>468</v>
      </c>
      <c r="R5" s="189">
        <v>714</v>
      </c>
      <c r="S5" s="189">
        <v>950</v>
      </c>
      <c r="T5" s="189">
        <v>1323</v>
      </c>
      <c r="U5" s="189">
        <v>2029</v>
      </c>
      <c r="V5" s="189">
        <v>2642</v>
      </c>
      <c r="W5" s="189">
        <v>3332</v>
      </c>
      <c r="X5" s="189">
        <v>4515</v>
      </c>
      <c r="Y5" s="189">
        <v>11232</v>
      </c>
    </row>
    <row r="6" spans="1:26" x14ac:dyDescent="0.2">
      <c r="A6" s="4"/>
      <c r="B6" s="170" t="s">
        <v>3</v>
      </c>
      <c r="C6" s="189">
        <v>14128</v>
      </c>
      <c r="D6" s="189">
        <v>91</v>
      </c>
      <c r="E6" s="189">
        <v>9</v>
      </c>
      <c r="F6" s="189">
        <v>4</v>
      </c>
      <c r="G6" s="189">
        <v>3</v>
      </c>
      <c r="H6" s="189">
        <v>6</v>
      </c>
      <c r="I6" s="189">
        <v>19</v>
      </c>
      <c r="J6" s="189">
        <v>17</v>
      </c>
      <c r="K6" s="189">
        <v>67</v>
      </c>
      <c r="L6" s="189">
        <v>106</v>
      </c>
      <c r="M6" s="189">
        <v>82</v>
      </c>
      <c r="N6" s="189">
        <v>69</v>
      </c>
      <c r="O6" s="189">
        <v>99</v>
      </c>
      <c r="P6" s="189">
        <v>153</v>
      </c>
      <c r="Q6" s="189">
        <v>249</v>
      </c>
      <c r="R6" s="189">
        <v>390</v>
      </c>
      <c r="S6" s="189">
        <v>559</v>
      </c>
      <c r="T6" s="189">
        <v>799</v>
      </c>
      <c r="U6" s="189">
        <v>1194</v>
      </c>
      <c r="V6" s="189">
        <v>1589</v>
      </c>
      <c r="W6" s="189">
        <v>1861</v>
      </c>
      <c r="X6" s="189">
        <v>2309</v>
      </c>
      <c r="Y6" s="189">
        <v>4453</v>
      </c>
    </row>
    <row r="7" spans="1:26" x14ac:dyDescent="0.2">
      <c r="A7" s="4"/>
      <c r="B7" s="170" t="s">
        <v>4</v>
      </c>
      <c r="C7" s="189">
        <v>14255</v>
      </c>
      <c r="D7" s="189">
        <v>88</v>
      </c>
      <c r="E7" s="189">
        <v>8</v>
      </c>
      <c r="F7" s="189">
        <v>4</v>
      </c>
      <c r="G7" s="189">
        <v>3</v>
      </c>
      <c r="H7" s="189">
        <v>4</v>
      </c>
      <c r="I7" s="189">
        <v>9</v>
      </c>
      <c r="J7" s="189">
        <v>9</v>
      </c>
      <c r="K7" s="189">
        <v>26</v>
      </c>
      <c r="L7" s="189">
        <v>36</v>
      </c>
      <c r="M7" s="189">
        <v>39</v>
      </c>
      <c r="N7" s="189">
        <v>45</v>
      </c>
      <c r="O7" s="189">
        <v>63</v>
      </c>
      <c r="P7" s="189">
        <v>119</v>
      </c>
      <c r="Q7" s="189">
        <v>219</v>
      </c>
      <c r="R7" s="189">
        <v>324</v>
      </c>
      <c r="S7" s="189">
        <v>391</v>
      </c>
      <c r="T7" s="189">
        <v>524</v>
      </c>
      <c r="U7" s="189">
        <v>835</v>
      </c>
      <c r="V7" s="189">
        <v>1053</v>
      </c>
      <c r="W7" s="189">
        <v>1471</v>
      </c>
      <c r="X7" s="189">
        <v>2206</v>
      </c>
      <c r="Y7" s="189">
        <v>6779</v>
      </c>
    </row>
    <row r="8" spans="1:26" x14ac:dyDescent="0.2">
      <c r="A8" s="4" t="s">
        <v>6</v>
      </c>
      <c r="B8" s="170"/>
      <c r="C8" s="189"/>
      <c r="D8" s="189"/>
      <c r="E8" s="189"/>
      <c r="F8" s="189"/>
      <c r="G8" s="189"/>
      <c r="H8" s="189"/>
      <c r="I8" s="189"/>
      <c r="J8" s="189"/>
      <c r="K8" s="189"/>
      <c r="L8" s="189"/>
      <c r="M8" s="189"/>
      <c r="N8" s="189"/>
      <c r="O8" s="189"/>
      <c r="P8" s="189"/>
      <c r="Q8" s="189"/>
      <c r="R8" s="189"/>
      <c r="S8" s="189"/>
      <c r="T8" s="189"/>
      <c r="U8" s="189"/>
      <c r="V8" s="189"/>
      <c r="W8" s="189"/>
      <c r="X8" s="189"/>
      <c r="Y8" s="189"/>
    </row>
    <row r="9" spans="1:26" x14ac:dyDescent="0.2">
      <c r="A9" s="4"/>
      <c r="B9" s="170" t="s">
        <v>2</v>
      </c>
      <c r="C9" s="189">
        <v>1043</v>
      </c>
      <c r="D9" s="189">
        <v>3</v>
      </c>
      <c r="E9" s="189">
        <v>0</v>
      </c>
      <c r="F9" s="189">
        <v>0</v>
      </c>
      <c r="G9" s="189">
        <v>0</v>
      </c>
      <c r="H9" s="189">
        <v>0</v>
      </c>
      <c r="I9" s="189">
        <v>0</v>
      </c>
      <c r="J9" s="189">
        <v>1</v>
      </c>
      <c r="K9" s="189">
        <v>1</v>
      </c>
      <c r="L9" s="189">
        <v>2</v>
      </c>
      <c r="M9" s="189">
        <v>3</v>
      </c>
      <c r="N9" s="189">
        <v>4</v>
      </c>
      <c r="O9" s="189">
        <v>2</v>
      </c>
      <c r="P9" s="189">
        <v>2</v>
      </c>
      <c r="Q9" s="189">
        <v>12</v>
      </c>
      <c r="R9" s="189">
        <v>30</v>
      </c>
      <c r="S9" s="189">
        <v>41</v>
      </c>
      <c r="T9" s="189">
        <v>45</v>
      </c>
      <c r="U9" s="189">
        <v>91</v>
      </c>
      <c r="V9" s="189">
        <v>106</v>
      </c>
      <c r="W9" s="189">
        <v>139</v>
      </c>
      <c r="X9" s="189">
        <v>162</v>
      </c>
      <c r="Y9" s="189">
        <v>399</v>
      </c>
    </row>
    <row r="10" spans="1:26" x14ac:dyDescent="0.2">
      <c r="A10" s="4"/>
      <c r="B10" s="170" t="s">
        <v>3</v>
      </c>
      <c r="C10" s="189">
        <v>539</v>
      </c>
      <c r="D10" s="189">
        <v>1</v>
      </c>
      <c r="E10" s="189">
        <v>0</v>
      </c>
      <c r="F10" s="189">
        <v>0</v>
      </c>
      <c r="G10" s="189">
        <v>0</v>
      </c>
      <c r="H10" s="189">
        <v>0</v>
      </c>
      <c r="I10" s="189">
        <v>0</v>
      </c>
      <c r="J10" s="189">
        <v>1</v>
      </c>
      <c r="K10" s="189">
        <v>1</v>
      </c>
      <c r="L10" s="189">
        <v>1</v>
      </c>
      <c r="M10" s="189">
        <v>1</v>
      </c>
      <c r="N10" s="189">
        <v>3</v>
      </c>
      <c r="O10" s="189">
        <v>0</v>
      </c>
      <c r="P10" s="189">
        <v>0</v>
      </c>
      <c r="Q10" s="189">
        <v>6</v>
      </c>
      <c r="R10" s="189">
        <v>14</v>
      </c>
      <c r="S10" s="189">
        <v>26</v>
      </c>
      <c r="T10" s="189">
        <v>28</v>
      </c>
      <c r="U10" s="189">
        <v>60</v>
      </c>
      <c r="V10" s="189">
        <v>61</v>
      </c>
      <c r="W10" s="189">
        <v>84</v>
      </c>
      <c r="X10" s="189">
        <v>87</v>
      </c>
      <c r="Y10" s="189">
        <v>165</v>
      </c>
    </row>
    <row r="11" spans="1:26" x14ac:dyDescent="0.2">
      <c r="A11" s="4"/>
      <c r="B11" s="170" t="s">
        <v>4</v>
      </c>
      <c r="C11" s="189">
        <v>504</v>
      </c>
      <c r="D11" s="189">
        <v>2</v>
      </c>
      <c r="E11" s="189">
        <v>0</v>
      </c>
      <c r="F11" s="189">
        <v>0</v>
      </c>
      <c r="G11" s="189">
        <v>0</v>
      </c>
      <c r="H11" s="189">
        <v>0</v>
      </c>
      <c r="I11" s="189">
        <v>0</v>
      </c>
      <c r="J11" s="189">
        <v>0</v>
      </c>
      <c r="K11" s="189">
        <v>0</v>
      </c>
      <c r="L11" s="189">
        <v>1</v>
      </c>
      <c r="M11" s="189">
        <v>2</v>
      </c>
      <c r="N11" s="189">
        <v>1</v>
      </c>
      <c r="O11" s="189">
        <v>2</v>
      </c>
      <c r="P11" s="189">
        <v>2</v>
      </c>
      <c r="Q11" s="189">
        <v>6</v>
      </c>
      <c r="R11" s="189">
        <v>16</v>
      </c>
      <c r="S11" s="189">
        <v>15</v>
      </c>
      <c r="T11" s="189">
        <v>17</v>
      </c>
      <c r="U11" s="189">
        <v>31</v>
      </c>
      <c r="V11" s="189">
        <v>45</v>
      </c>
      <c r="W11" s="189">
        <v>55</v>
      </c>
      <c r="X11" s="189">
        <v>75</v>
      </c>
      <c r="Y11" s="189">
        <v>234</v>
      </c>
    </row>
    <row r="12" spans="1:26" x14ac:dyDescent="0.2">
      <c r="A12" s="4" t="s">
        <v>7</v>
      </c>
      <c r="B12" s="170"/>
      <c r="C12" s="189"/>
      <c r="D12" s="189"/>
      <c r="E12" s="189"/>
      <c r="F12" s="189"/>
      <c r="G12" s="189"/>
      <c r="H12" s="189"/>
      <c r="I12" s="189"/>
      <c r="J12" s="189"/>
      <c r="K12" s="189"/>
      <c r="L12" s="189"/>
      <c r="M12" s="189"/>
      <c r="N12" s="189"/>
      <c r="O12" s="189"/>
      <c r="P12" s="189"/>
      <c r="Q12" s="189"/>
      <c r="R12" s="189"/>
      <c r="S12" s="189"/>
      <c r="T12" s="189"/>
      <c r="U12" s="189"/>
      <c r="V12" s="189"/>
      <c r="W12" s="189"/>
      <c r="X12" s="189"/>
      <c r="Y12" s="189"/>
    </row>
    <row r="13" spans="1:26" x14ac:dyDescent="0.2">
      <c r="A13" s="4"/>
      <c r="B13" s="170" t="s">
        <v>2</v>
      </c>
      <c r="C13" s="189">
        <v>2873</v>
      </c>
      <c r="D13" s="189">
        <v>18</v>
      </c>
      <c r="E13" s="189">
        <v>0</v>
      </c>
      <c r="F13" s="189">
        <v>0</v>
      </c>
      <c r="G13" s="189">
        <v>0</v>
      </c>
      <c r="H13" s="189">
        <v>2</v>
      </c>
      <c r="I13" s="189">
        <v>5</v>
      </c>
      <c r="J13" s="189">
        <v>1</v>
      </c>
      <c r="K13" s="189">
        <v>9</v>
      </c>
      <c r="L13" s="189">
        <v>12</v>
      </c>
      <c r="M13" s="189">
        <v>9</v>
      </c>
      <c r="N13" s="189">
        <v>12</v>
      </c>
      <c r="O13" s="189">
        <v>11</v>
      </c>
      <c r="P13" s="189">
        <v>29</v>
      </c>
      <c r="Q13" s="189">
        <v>55</v>
      </c>
      <c r="R13" s="189">
        <v>81</v>
      </c>
      <c r="S13" s="189">
        <v>100</v>
      </c>
      <c r="T13" s="189">
        <v>122</v>
      </c>
      <c r="U13" s="189">
        <v>202</v>
      </c>
      <c r="V13" s="189">
        <v>267</v>
      </c>
      <c r="W13" s="189">
        <v>309</v>
      </c>
      <c r="X13" s="189">
        <v>460</v>
      </c>
      <c r="Y13" s="189">
        <v>1169</v>
      </c>
    </row>
    <row r="14" spans="1:26" x14ac:dyDescent="0.2">
      <c r="A14" s="4"/>
      <c r="B14" s="170" t="s">
        <v>3</v>
      </c>
      <c r="C14" s="189">
        <v>1423</v>
      </c>
      <c r="D14" s="189">
        <v>7</v>
      </c>
      <c r="E14" s="189">
        <v>0</v>
      </c>
      <c r="F14" s="189">
        <v>0</v>
      </c>
      <c r="G14" s="189">
        <v>0</v>
      </c>
      <c r="H14" s="189">
        <v>1</v>
      </c>
      <c r="I14" s="189">
        <v>3</v>
      </c>
      <c r="J14" s="189">
        <v>1</v>
      </c>
      <c r="K14" s="189">
        <v>6</v>
      </c>
      <c r="L14" s="189">
        <v>7</v>
      </c>
      <c r="M14" s="189">
        <v>4</v>
      </c>
      <c r="N14" s="189">
        <v>7</v>
      </c>
      <c r="O14" s="189">
        <v>5</v>
      </c>
      <c r="P14" s="189">
        <v>19</v>
      </c>
      <c r="Q14" s="189">
        <v>28</v>
      </c>
      <c r="R14" s="189">
        <v>41</v>
      </c>
      <c r="S14" s="189">
        <v>57</v>
      </c>
      <c r="T14" s="189">
        <v>71</v>
      </c>
      <c r="U14" s="189">
        <v>123</v>
      </c>
      <c r="V14" s="189">
        <v>154</v>
      </c>
      <c r="W14" s="189">
        <v>179</v>
      </c>
      <c r="X14" s="189">
        <v>233</v>
      </c>
      <c r="Y14" s="189">
        <v>477</v>
      </c>
    </row>
    <row r="15" spans="1:26" x14ac:dyDescent="0.2">
      <c r="A15" s="4"/>
      <c r="B15" s="170" t="s">
        <v>4</v>
      </c>
      <c r="C15" s="189">
        <v>1450</v>
      </c>
      <c r="D15" s="189">
        <v>11</v>
      </c>
      <c r="E15" s="189">
        <v>0</v>
      </c>
      <c r="F15" s="189">
        <v>0</v>
      </c>
      <c r="G15" s="189">
        <v>0</v>
      </c>
      <c r="H15" s="189">
        <v>1</v>
      </c>
      <c r="I15" s="189">
        <v>2</v>
      </c>
      <c r="J15" s="189">
        <v>0</v>
      </c>
      <c r="K15" s="189">
        <v>3</v>
      </c>
      <c r="L15" s="189">
        <v>5</v>
      </c>
      <c r="M15" s="189">
        <v>5</v>
      </c>
      <c r="N15" s="189">
        <v>5</v>
      </c>
      <c r="O15" s="189">
        <v>6</v>
      </c>
      <c r="P15" s="189">
        <v>10</v>
      </c>
      <c r="Q15" s="189">
        <v>27</v>
      </c>
      <c r="R15" s="189">
        <v>40</v>
      </c>
      <c r="S15" s="189">
        <v>43</v>
      </c>
      <c r="T15" s="189">
        <v>51</v>
      </c>
      <c r="U15" s="189">
        <v>79</v>
      </c>
      <c r="V15" s="189">
        <v>113</v>
      </c>
      <c r="W15" s="189">
        <v>130</v>
      </c>
      <c r="X15" s="189">
        <v>227</v>
      </c>
      <c r="Y15" s="189">
        <v>692</v>
      </c>
    </row>
    <row r="16" spans="1:26" x14ac:dyDescent="0.2">
      <c r="A16" s="4" t="s">
        <v>8</v>
      </c>
      <c r="B16" s="170"/>
      <c r="C16" s="189"/>
      <c r="D16" s="189"/>
      <c r="E16" s="189"/>
      <c r="F16" s="189"/>
      <c r="G16" s="189"/>
      <c r="H16" s="189"/>
      <c r="I16" s="189"/>
      <c r="J16" s="189"/>
      <c r="K16" s="189"/>
      <c r="L16" s="189"/>
      <c r="M16" s="189"/>
      <c r="N16" s="189"/>
      <c r="O16" s="189"/>
      <c r="P16" s="189"/>
      <c r="Q16" s="189"/>
      <c r="R16" s="189"/>
      <c r="S16" s="189"/>
      <c r="T16" s="189"/>
      <c r="U16" s="189"/>
      <c r="V16" s="189"/>
      <c r="W16" s="189"/>
      <c r="X16" s="189"/>
      <c r="Y16" s="189"/>
    </row>
    <row r="17" spans="1:25" x14ac:dyDescent="0.2">
      <c r="A17" s="4"/>
      <c r="B17" s="170" t="s">
        <v>2</v>
      </c>
      <c r="C17" s="189">
        <v>2371</v>
      </c>
      <c r="D17" s="189">
        <v>24</v>
      </c>
      <c r="E17" s="189">
        <v>2</v>
      </c>
      <c r="F17" s="189">
        <v>0</v>
      </c>
      <c r="G17" s="189">
        <v>0</v>
      </c>
      <c r="H17" s="189">
        <v>2</v>
      </c>
      <c r="I17" s="189">
        <v>2</v>
      </c>
      <c r="J17" s="189">
        <v>1</v>
      </c>
      <c r="K17" s="189">
        <v>4</v>
      </c>
      <c r="L17" s="189">
        <v>15</v>
      </c>
      <c r="M17" s="189">
        <v>12</v>
      </c>
      <c r="N17" s="189">
        <v>12</v>
      </c>
      <c r="O17" s="189">
        <v>15</v>
      </c>
      <c r="P17" s="189">
        <v>21</v>
      </c>
      <c r="Q17" s="189">
        <v>45</v>
      </c>
      <c r="R17" s="189">
        <v>62</v>
      </c>
      <c r="S17" s="189">
        <v>74</v>
      </c>
      <c r="T17" s="189">
        <v>97</v>
      </c>
      <c r="U17" s="189">
        <v>160</v>
      </c>
      <c r="V17" s="189">
        <v>203</v>
      </c>
      <c r="W17" s="189">
        <v>243</v>
      </c>
      <c r="X17" s="189">
        <v>336</v>
      </c>
      <c r="Y17" s="189">
        <v>1041</v>
      </c>
    </row>
    <row r="18" spans="1:25" x14ac:dyDescent="0.2">
      <c r="A18" s="4"/>
      <c r="B18" s="170" t="s">
        <v>3</v>
      </c>
      <c r="C18" s="189">
        <v>1114</v>
      </c>
      <c r="D18" s="189">
        <v>14</v>
      </c>
      <c r="E18" s="189">
        <v>0</v>
      </c>
      <c r="F18" s="189">
        <v>0</v>
      </c>
      <c r="G18" s="189">
        <v>0</v>
      </c>
      <c r="H18" s="189">
        <v>1</v>
      </c>
      <c r="I18" s="189">
        <v>2</v>
      </c>
      <c r="J18" s="189">
        <v>1</v>
      </c>
      <c r="K18" s="189">
        <v>2</v>
      </c>
      <c r="L18" s="189">
        <v>9</v>
      </c>
      <c r="M18" s="189">
        <v>6</v>
      </c>
      <c r="N18" s="189">
        <v>6</v>
      </c>
      <c r="O18" s="189">
        <v>10</v>
      </c>
      <c r="P18" s="189">
        <v>14</v>
      </c>
      <c r="Q18" s="189">
        <v>25</v>
      </c>
      <c r="R18" s="189">
        <v>34</v>
      </c>
      <c r="S18" s="189">
        <v>38</v>
      </c>
      <c r="T18" s="189">
        <v>52</v>
      </c>
      <c r="U18" s="189">
        <v>95</v>
      </c>
      <c r="V18" s="189">
        <v>116</v>
      </c>
      <c r="W18" s="189">
        <v>129</v>
      </c>
      <c r="X18" s="189">
        <v>161</v>
      </c>
      <c r="Y18" s="189">
        <v>399</v>
      </c>
    </row>
    <row r="19" spans="1:25" x14ac:dyDescent="0.2">
      <c r="A19" s="4"/>
      <c r="B19" s="170" t="s">
        <v>4</v>
      </c>
      <c r="C19" s="189">
        <v>1257</v>
      </c>
      <c r="D19" s="189">
        <v>10</v>
      </c>
      <c r="E19" s="189">
        <v>2</v>
      </c>
      <c r="F19" s="189">
        <v>0</v>
      </c>
      <c r="G19" s="189">
        <v>0</v>
      </c>
      <c r="H19" s="189">
        <v>1</v>
      </c>
      <c r="I19" s="189">
        <v>0</v>
      </c>
      <c r="J19" s="189">
        <v>0</v>
      </c>
      <c r="K19" s="189">
        <v>2</v>
      </c>
      <c r="L19" s="189">
        <v>6</v>
      </c>
      <c r="M19" s="189">
        <v>6</v>
      </c>
      <c r="N19" s="189">
        <v>6</v>
      </c>
      <c r="O19" s="189">
        <v>5</v>
      </c>
      <c r="P19" s="189">
        <v>7</v>
      </c>
      <c r="Q19" s="189">
        <v>20</v>
      </c>
      <c r="R19" s="189">
        <v>28</v>
      </c>
      <c r="S19" s="189">
        <v>36</v>
      </c>
      <c r="T19" s="189">
        <v>45</v>
      </c>
      <c r="U19" s="189">
        <v>65</v>
      </c>
      <c r="V19" s="189">
        <v>87</v>
      </c>
      <c r="W19" s="189">
        <v>114</v>
      </c>
      <c r="X19" s="189">
        <v>175</v>
      </c>
      <c r="Y19" s="189">
        <v>642</v>
      </c>
    </row>
    <row r="20" spans="1:25" x14ac:dyDescent="0.2">
      <c r="A20" s="4" t="s">
        <v>0</v>
      </c>
      <c r="B20" s="170"/>
      <c r="C20" s="189"/>
      <c r="D20" s="189"/>
      <c r="E20" s="189"/>
      <c r="F20" s="189"/>
      <c r="G20" s="189"/>
      <c r="H20" s="189"/>
      <c r="I20" s="189"/>
      <c r="J20" s="189"/>
      <c r="K20" s="189"/>
      <c r="L20" s="189"/>
      <c r="M20" s="189"/>
      <c r="N20" s="189"/>
      <c r="O20" s="189"/>
      <c r="P20" s="189"/>
      <c r="Q20" s="189"/>
      <c r="R20" s="189"/>
      <c r="S20" s="189"/>
      <c r="T20" s="189"/>
      <c r="U20" s="189"/>
      <c r="V20" s="189"/>
      <c r="W20" s="189"/>
      <c r="X20" s="189"/>
      <c r="Y20" s="189"/>
    </row>
    <row r="21" spans="1:25" x14ac:dyDescent="0.2">
      <c r="A21" s="4"/>
      <c r="B21" s="170" t="s">
        <v>2</v>
      </c>
      <c r="C21" s="189">
        <v>2351</v>
      </c>
      <c r="D21" s="189">
        <v>37</v>
      </c>
      <c r="E21" s="189">
        <v>1</v>
      </c>
      <c r="F21" s="189">
        <v>2</v>
      </c>
      <c r="G21" s="189">
        <v>2</v>
      </c>
      <c r="H21" s="189">
        <v>1</v>
      </c>
      <c r="I21" s="189">
        <v>1</v>
      </c>
      <c r="J21" s="189">
        <v>4</v>
      </c>
      <c r="K21" s="189">
        <v>11</v>
      </c>
      <c r="L21" s="189">
        <v>17</v>
      </c>
      <c r="M21" s="189">
        <v>9</v>
      </c>
      <c r="N21" s="189">
        <v>15</v>
      </c>
      <c r="O21" s="189">
        <v>27</v>
      </c>
      <c r="P21" s="189">
        <v>28</v>
      </c>
      <c r="Q21" s="189">
        <v>57</v>
      </c>
      <c r="R21" s="189">
        <v>70</v>
      </c>
      <c r="S21" s="189">
        <v>116</v>
      </c>
      <c r="T21" s="189">
        <v>149</v>
      </c>
      <c r="U21" s="189">
        <v>190</v>
      </c>
      <c r="V21" s="189">
        <v>238</v>
      </c>
      <c r="W21" s="189">
        <v>278</v>
      </c>
      <c r="X21" s="189">
        <v>356</v>
      </c>
      <c r="Y21" s="189">
        <v>742</v>
      </c>
    </row>
    <row r="22" spans="1:25" x14ac:dyDescent="0.2">
      <c r="A22" s="4"/>
      <c r="B22" s="170" t="s">
        <v>3</v>
      </c>
      <c r="C22" s="189">
        <v>1197</v>
      </c>
      <c r="D22" s="189">
        <v>15</v>
      </c>
      <c r="E22" s="189">
        <v>0</v>
      </c>
      <c r="F22" s="189">
        <v>1</v>
      </c>
      <c r="G22" s="189">
        <v>1</v>
      </c>
      <c r="H22" s="189">
        <v>0</v>
      </c>
      <c r="I22" s="189">
        <v>0</v>
      </c>
      <c r="J22" s="189">
        <v>2</v>
      </c>
      <c r="K22" s="189">
        <v>8</v>
      </c>
      <c r="L22" s="189">
        <v>11</v>
      </c>
      <c r="M22" s="189">
        <v>8</v>
      </c>
      <c r="N22" s="189">
        <v>8</v>
      </c>
      <c r="O22" s="189">
        <v>14</v>
      </c>
      <c r="P22" s="189">
        <v>11</v>
      </c>
      <c r="Q22" s="189">
        <v>38</v>
      </c>
      <c r="R22" s="189">
        <v>36</v>
      </c>
      <c r="S22" s="189">
        <v>76</v>
      </c>
      <c r="T22" s="189">
        <v>89</v>
      </c>
      <c r="U22" s="189">
        <v>106</v>
      </c>
      <c r="V22" s="189">
        <v>139</v>
      </c>
      <c r="W22" s="189">
        <v>141</v>
      </c>
      <c r="X22" s="189">
        <v>190</v>
      </c>
      <c r="Y22" s="189">
        <v>303</v>
      </c>
    </row>
    <row r="23" spans="1:25" x14ac:dyDescent="0.2">
      <c r="A23" s="4"/>
      <c r="B23" s="170" t="s">
        <v>4</v>
      </c>
      <c r="C23" s="189">
        <v>1154</v>
      </c>
      <c r="D23" s="189">
        <v>22</v>
      </c>
      <c r="E23" s="189">
        <v>1</v>
      </c>
      <c r="F23" s="189">
        <v>1</v>
      </c>
      <c r="G23" s="189">
        <v>1</v>
      </c>
      <c r="H23" s="189">
        <v>1</v>
      </c>
      <c r="I23" s="189">
        <v>1</v>
      </c>
      <c r="J23" s="189">
        <v>2</v>
      </c>
      <c r="K23" s="189">
        <v>3</v>
      </c>
      <c r="L23" s="189">
        <v>6</v>
      </c>
      <c r="M23" s="189">
        <v>1</v>
      </c>
      <c r="N23" s="189">
        <v>7</v>
      </c>
      <c r="O23" s="189">
        <v>13</v>
      </c>
      <c r="P23" s="189">
        <v>17</v>
      </c>
      <c r="Q23" s="189">
        <v>19</v>
      </c>
      <c r="R23" s="189">
        <v>34</v>
      </c>
      <c r="S23" s="189">
        <v>40</v>
      </c>
      <c r="T23" s="189">
        <v>60</v>
      </c>
      <c r="U23" s="189">
        <v>84</v>
      </c>
      <c r="V23" s="189">
        <v>99</v>
      </c>
      <c r="W23" s="189">
        <v>137</v>
      </c>
      <c r="X23" s="189">
        <v>166</v>
      </c>
      <c r="Y23" s="189">
        <v>439</v>
      </c>
    </row>
    <row r="24" spans="1:25" x14ac:dyDescent="0.2">
      <c r="A24" s="4" t="s">
        <v>9</v>
      </c>
      <c r="B24" s="170"/>
      <c r="C24" s="189"/>
      <c r="D24" s="189"/>
      <c r="E24" s="189"/>
      <c r="F24" s="189"/>
      <c r="G24" s="189"/>
      <c r="H24" s="189"/>
      <c r="I24" s="189"/>
      <c r="J24" s="189"/>
      <c r="K24" s="189"/>
      <c r="L24" s="189"/>
      <c r="M24" s="189"/>
      <c r="N24" s="189"/>
      <c r="O24" s="189"/>
      <c r="P24" s="189"/>
      <c r="Q24" s="189"/>
      <c r="R24" s="189"/>
      <c r="S24" s="189"/>
      <c r="T24" s="189"/>
      <c r="U24" s="189"/>
      <c r="V24" s="189"/>
      <c r="W24" s="189"/>
      <c r="X24" s="189"/>
      <c r="Y24" s="189"/>
    </row>
    <row r="25" spans="1:25" x14ac:dyDescent="0.2">
      <c r="A25" s="4"/>
      <c r="B25" s="170" t="s">
        <v>2</v>
      </c>
      <c r="C25" s="189">
        <v>2401</v>
      </c>
      <c r="D25" s="189">
        <v>21</v>
      </c>
      <c r="E25" s="189">
        <v>1</v>
      </c>
      <c r="F25" s="189">
        <v>0</v>
      </c>
      <c r="G25" s="189">
        <v>0</v>
      </c>
      <c r="H25" s="189">
        <v>2</v>
      </c>
      <c r="I25" s="189">
        <v>3</v>
      </c>
      <c r="J25" s="189">
        <v>1</v>
      </c>
      <c r="K25" s="189">
        <v>8</v>
      </c>
      <c r="L25" s="189">
        <v>13</v>
      </c>
      <c r="M25" s="189">
        <v>10</v>
      </c>
      <c r="N25" s="189">
        <v>8</v>
      </c>
      <c r="O25" s="189">
        <v>13</v>
      </c>
      <c r="P25" s="189">
        <v>31</v>
      </c>
      <c r="Q25" s="189">
        <v>39</v>
      </c>
      <c r="R25" s="189">
        <v>64</v>
      </c>
      <c r="S25" s="189">
        <v>85</v>
      </c>
      <c r="T25" s="189">
        <v>106</v>
      </c>
      <c r="U25" s="189">
        <v>168</v>
      </c>
      <c r="V25" s="189">
        <v>223</v>
      </c>
      <c r="W25" s="189">
        <v>317</v>
      </c>
      <c r="X25" s="189">
        <v>373</v>
      </c>
      <c r="Y25" s="189">
        <v>915</v>
      </c>
    </row>
    <row r="26" spans="1:25" x14ac:dyDescent="0.2">
      <c r="A26" s="4"/>
      <c r="B26" s="170" t="s">
        <v>3</v>
      </c>
      <c r="C26" s="189">
        <v>1239</v>
      </c>
      <c r="D26" s="189">
        <v>16</v>
      </c>
      <c r="E26" s="189">
        <v>1</v>
      </c>
      <c r="F26" s="189">
        <v>0</v>
      </c>
      <c r="G26" s="189">
        <v>0</v>
      </c>
      <c r="H26" s="189">
        <v>2</v>
      </c>
      <c r="I26" s="189">
        <v>3</v>
      </c>
      <c r="J26" s="189">
        <v>1</v>
      </c>
      <c r="K26" s="189">
        <v>6</v>
      </c>
      <c r="L26" s="189">
        <v>11</v>
      </c>
      <c r="M26" s="189">
        <v>9</v>
      </c>
      <c r="N26" s="189">
        <v>5</v>
      </c>
      <c r="O26" s="189">
        <v>9</v>
      </c>
      <c r="P26" s="189">
        <v>17</v>
      </c>
      <c r="Q26" s="189">
        <v>18</v>
      </c>
      <c r="R26" s="189">
        <v>41</v>
      </c>
      <c r="S26" s="189">
        <v>53</v>
      </c>
      <c r="T26" s="189">
        <v>67</v>
      </c>
      <c r="U26" s="189">
        <v>94</v>
      </c>
      <c r="V26" s="189">
        <v>145</v>
      </c>
      <c r="W26" s="189">
        <v>176</v>
      </c>
      <c r="X26" s="189">
        <v>202</v>
      </c>
      <c r="Y26" s="189">
        <v>363</v>
      </c>
    </row>
    <row r="27" spans="1:25" x14ac:dyDescent="0.2">
      <c r="A27" s="4"/>
      <c r="B27" s="170" t="s">
        <v>4</v>
      </c>
      <c r="C27" s="189">
        <v>1162</v>
      </c>
      <c r="D27" s="189">
        <v>5</v>
      </c>
      <c r="E27" s="189">
        <v>0</v>
      </c>
      <c r="F27" s="189">
        <v>0</v>
      </c>
      <c r="G27" s="189">
        <v>0</v>
      </c>
      <c r="H27" s="189">
        <v>0</v>
      </c>
      <c r="I27" s="189">
        <v>0</v>
      </c>
      <c r="J27" s="189">
        <v>0</v>
      </c>
      <c r="K27" s="189">
        <v>2</v>
      </c>
      <c r="L27" s="189">
        <v>2</v>
      </c>
      <c r="M27" s="189">
        <v>1</v>
      </c>
      <c r="N27" s="189">
        <v>3</v>
      </c>
      <c r="O27" s="189">
        <v>4</v>
      </c>
      <c r="P27" s="189">
        <v>14</v>
      </c>
      <c r="Q27" s="189">
        <v>21</v>
      </c>
      <c r="R27" s="189">
        <v>23</v>
      </c>
      <c r="S27" s="189">
        <v>32</v>
      </c>
      <c r="T27" s="189">
        <v>39</v>
      </c>
      <c r="U27" s="189">
        <v>74</v>
      </c>
      <c r="V27" s="189">
        <v>78</v>
      </c>
      <c r="W27" s="189">
        <v>141</v>
      </c>
      <c r="X27" s="189">
        <v>171</v>
      </c>
      <c r="Y27" s="189">
        <v>552</v>
      </c>
    </row>
    <row r="28" spans="1:25" x14ac:dyDescent="0.2">
      <c r="A28" s="4" t="s">
        <v>10</v>
      </c>
      <c r="B28" s="170"/>
      <c r="C28" s="189"/>
      <c r="D28" s="189"/>
      <c r="E28" s="189"/>
      <c r="F28" s="189"/>
      <c r="G28" s="189"/>
      <c r="H28" s="189"/>
      <c r="I28" s="189"/>
      <c r="J28" s="189"/>
      <c r="K28" s="189"/>
      <c r="L28" s="189"/>
      <c r="M28" s="189"/>
      <c r="N28" s="189"/>
      <c r="O28" s="189"/>
      <c r="P28" s="189"/>
      <c r="Q28" s="189"/>
      <c r="R28" s="189"/>
      <c r="S28" s="189"/>
      <c r="T28" s="189"/>
      <c r="U28" s="189"/>
      <c r="V28" s="189"/>
      <c r="W28" s="189"/>
      <c r="X28" s="189"/>
      <c r="Y28" s="189"/>
    </row>
    <row r="29" spans="1:25" x14ac:dyDescent="0.2">
      <c r="A29" s="4"/>
      <c r="B29" s="170" t="s">
        <v>2</v>
      </c>
      <c r="C29" s="189">
        <v>607</v>
      </c>
      <c r="D29" s="189">
        <v>1</v>
      </c>
      <c r="E29" s="189">
        <v>0</v>
      </c>
      <c r="F29" s="189">
        <v>0</v>
      </c>
      <c r="G29" s="189">
        <v>0</v>
      </c>
      <c r="H29" s="189">
        <v>0</v>
      </c>
      <c r="I29" s="189">
        <v>0</v>
      </c>
      <c r="J29" s="189">
        <v>2</v>
      </c>
      <c r="K29" s="189">
        <v>2</v>
      </c>
      <c r="L29" s="189">
        <v>2</v>
      </c>
      <c r="M29" s="189">
        <v>7</v>
      </c>
      <c r="N29" s="189">
        <v>2</v>
      </c>
      <c r="O29" s="189">
        <v>3</v>
      </c>
      <c r="P29" s="189">
        <v>8</v>
      </c>
      <c r="Q29" s="189">
        <v>8</v>
      </c>
      <c r="R29" s="189">
        <v>17</v>
      </c>
      <c r="S29" s="189">
        <v>19</v>
      </c>
      <c r="T29" s="189">
        <v>38</v>
      </c>
      <c r="U29" s="189">
        <v>47</v>
      </c>
      <c r="V29" s="189">
        <v>50</v>
      </c>
      <c r="W29" s="189">
        <v>77</v>
      </c>
      <c r="X29" s="189">
        <v>100</v>
      </c>
      <c r="Y29" s="189">
        <v>224</v>
      </c>
    </row>
    <row r="30" spans="1:25" x14ac:dyDescent="0.2">
      <c r="A30" s="4"/>
      <c r="B30" s="170" t="s">
        <v>3</v>
      </c>
      <c r="C30" s="189">
        <v>298</v>
      </c>
      <c r="D30" s="189">
        <v>1</v>
      </c>
      <c r="E30" s="189">
        <v>0</v>
      </c>
      <c r="F30" s="189">
        <v>0</v>
      </c>
      <c r="G30" s="189">
        <v>0</v>
      </c>
      <c r="H30" s="189">
        <v>0</v>
      </c>
      <c r="I30" s="189">
        <v>0</v>
      </c>
      <c r="J30" s="189">
        <v>2</v>
      </c>
      <c r="K30" s="189">
        <v>2</v>
      </c>
      <c r="L30" s="189">
        <v>2</v>
      </c>
      <c r="M30" s="189">
        <v>4</v>
      </c>
      <c r="N30" s="189">
        <v>1</v>
      </c>
      <c r="O30" s="189">
        <v>0</v>
      </c>
      <c r="P30" s="189">
        <v>3</v>
      </c>
      <c r="Q30" s="189">
        <v>3</v>
      </c>
      <c r="R30" s="189">
        <v>6</v>
      </c>
      <c r="S30" s="189">
        <v>11</v>
      </c>
      <c r="T30" s="189">
        <v>27</v>
      </c>
      <c r="U30" s="189">
        <v>28</v>
      </c>
      <c r="V30" s="189">
        <v>27</v>
      </c>
      <c r="W30" s="189">
        <v>41</v>
      </c>
      <c r="X30" s="189">
        <v>55</v>
      </c>
      <c r="Y30" s="189">
        <v>85</v>
      </c>
    </row>
    <row r="31" spans="1:25" x14ac:dyDescent="0.2">
      <c r="A31" s="4"/>
      <c r="B31" s="170" t="s">
        <v>4</v>
      </c>
      <c r="C31" s="189">
        <v>309</v>
      </c>
      <c r="D31" s="189">
        <v>0</v>
      </c>
      <c r="E31" s="189">
        <v>0</v>
      </c>
      <c r="F31" s="189">
        <v>0</v>
      </c>
      <c r="G31" s="189">
        <v>0</v>
      </c>
      <c r="H31" s="189">
        <v>0</v>
      </c>
      <c r="I31" s="189">
        <v>0</v>
      </c>
      <c r="J31" s="189">
        <v>0</v>
      </c>
      <c r="K31" s="189">
        <v>0</v>
      </c>
      <c r="L31" s="189">
        <v>0</v>
      </c>
      <c r="M31" s="189">
        <v>3</v>
      </c>
      <c r="N31" s="189">
        <v>1</v>
      </c>
      <c r="O31" s="189">
        <v>3</v>
      </c>
      <c r="P31" s="189">
        <v>5</v>
      </c>
      <c r="Q31" s="189">
        <v>5</v>
      </c>
      <c r="R31" s="189">
        <v>11</v>
      </c>
      <c r="S31" s="189">
        <v>8</v>
      </c>
      <c r="T31" s="189">
        <v>11</v>
      </c>
      <c r="U31" s="189">
        <v>19</v>
      </c>
      <c r="V31" s="189">
        <v>23</v>
      </c>
      <c r="W31" s="189">
        <v>36</v>
      </c>
      <c r="X31" s="189">
        <v>45</v>
      </c>
      <c r="Y31" s="189">
        <v>139</v>
      </c>
    </row>
    <row r="32" spans="1:25" x14ac:dyDescent="0.2">
      <c r="A32" s="4" t="s">
        <v>11</v>
      </c>
      <c r="B32" s="170"/>
      <c r="C32" s="189"/>
      <c r="D32" s="189"/>
      <c r="E32" s="189"/>
      <c r="F32" s="189"/>
      <c r="G32" s="189"/>
      <c r="H32" s="189"/>
      <c r="I32" s="189"/>
      <c r="J32" s="189"/>
      <c r="K32" s="189"/>
      <c r="L32" s="189"/>
      <c r="M32" s="189"/>
      <c r="N32" s="189"/>
      <c r="O32" s="189"/>
      <c r="P32" s="189"/>
      <c r="Q32" s="189"/>
      <c r="R32" s="189"/>
      <c r="S32" s="189"/>
      <c r="T32" s="189"/>
      <c r="U32" s="189"/>
      <c r="V32" s="189"/>
      <c r="W32" s="189"/>
      <c r="X32" s="189"/>
      <c r="Y32" s="189"/>
    </row>
    <row r="33" spans="1:25" x14ac:dyDescent="0.2">
      <c r="A33" s="4"/>
      <c r="B33" s="170" t="s">
        <v>2</v>
      </c>
      <c r="C33" s="189">
        <v>1643</v>
      </c>
      <c r="D33" s="189">
        <v>2</v>
      </c>
      <c r="E33" s="189">
        <v>1</v>
      </c>
      <c r="F33" s="189">
        <v>1</v>
      </c>
      <c r="G33" s="189">
        <v>0</v>
      </c>
      <c r="H33" s="189">
        <v>0</v>
      </c>
      <c r="I33" s="189">
        <v>1</v>
      </c>
      <c r="J33" s="189">
        <v>1</v>
      </c>
      <c r="K33" s="189">
        <v>8</v>
      </c>
      <c r="L33" s="189">
        <v>6</v>
      </c>
      <c r="M33" s="189">
        <v>4</v>
      </c>
      <c r="N33" s="189">
        <v>5</v>
      </c>
      <c r="O33" s="189">
        <v>10</v>
      </c>
      <c r="P33" s="189">
        <v>5</v>
      </c>
      <c r="Q33" s="189">
        <v>25</v>
      </c>
      <c r="R33" s="189">
        <v>29</v>
      </c>
      <c r="S33" s="189">
        <v>44</v>
      </c>
      <c r="T33" s="189">
        <v>55</v>
      </c>
      <c r="U33" s="189">
        <v>105</v>
      </c>
      <c r="V33" s="189">
        <v>150</v>
      </c>
      <c r="W33" s="189">
        <v>206</v>
      </c>
      <c r="X33" s="189">
        <v>256</v>
      </c>
      <c r="Y33" s="189">
        <v>729</v>
      </c>
    </row>
    <row r="34" spans="1:25" x14ac:dyDescent="0.2">
      <c r="A34" s="4"/>
      <c r="B34" s="170" t="s">
        <v>3</v>
      </c>
      <c r="C34" s="189">
        <v>826</v>
      </c>
      <c r="D34" s="189">
        <v>1</v>
      </c>
      <c r="E34" s="189">
        <v>1</v>
      </c>
      <c r="F34" s="189">
        <v>0</v>
      </c>
      <c r="G34" s="189">
        <v>0</v>
      </c>
      <c r="H34" s="189">
        <v>0</v>
      </c>
      <c r="I34" s="189">
        <v>1</v>
      </c>
      <c r="J34" s="189">
        <v>1</v>
      </c>
      <c r="K34" s="189">
        <v>5</v>
      </c>
      <c r="L34" s="189">
        <v>4</v>
      </c>
      <c r="M34" s="189">
        <v>3</v>
      </c>
      <c r="N34" s="189">
        <v>1</v>
      </c>
      <c r="O34" s="189">
        <v>7</v>
      </c>
      <c r="P34" s="189">
        <v>3</v>
      </c>
      <c r="Q34" s="189">
        <v>16</v>
      </c>
      <c r="R34" s="189">
        <v>15</v>
      </c>
      <c r="S34" s="189">
        <v>22</v>
      </c>
      <c r="T34" s="189">
        <v>37</v>
      </c>
      <c r="U34" s="189">
        <v>55</v>
      </c>
      <c r="V34" s="189">
        <v>86</v>
      </c>
      <c r="W34" s="189">
        <v>117</v>
      </c>
      <c r="X34" s="189">
        <v>135</v>
      </c>
      <c r="Y34" s="189">
        <v>316</v>
      </c>
    </row>
    <row r="35" spans="1:25" x14ac:dyDescent="0.2">
      <c r="A35" s="4"/>
      <c r="B35" s="170" t="s">
        <v>4</v>
      </c>
      <c r="C35" s="189">
        <v>817</v>
      </c>
      <c r="D35" s="189">
        <v>1</v>
      </c>
      <c r="E35" s="189">
        <v>0</v>
      </c>
      <c r="F35" s="189">
        <v>1</v>
      </c>
      <c r="G35" s="189">
        <v>0</v>
      </c>
      <c r="H35" s="189">
        <v>0</v>
      </c>
      <c r="I35" s="189">
        <v>0</v>
      </c>
      <c r="J35" s="189">
        <v>0</v>
      </c>
      <c r="K35" s="189">
        <v>3</v>
      </c>
      <c r="L35" s="189">
        <v>2</v>
      </c>
      <c r="M35" s="189">
        <v>1</v>
      </c>
      <c r="N35" s="189">
        <v>4</v>
      </c>
      <c r="O35" s="189">
        <v>3</v>
      </c>
      <c r="P35" s="189">
        <v>2</v>
      </c>
      <c r="Q35" s="189">
        <v>9</v>
      </c>
      <c r="R35" s="189">
        <v>14</v>
      </c>
      <c r="S35" s="189">
        <v>22</v>
      </c>
      <c r="T35" s="189">
        <v>18</v>
      </c>
      <c r="U35" s="189">
        <v>50</v>
      </c>
      <c r="V35" s="189">
        <v>64</v>
      </c>
      <c r="W35" s="189">
        <v>89</v>
      </c>
      <c r="X35" s="189">
        <v>121</v>
      </c>
      <c r="Y35" s="189">
        <v>413</v>
      </c>
    </row>
    <row r="36" spans="1:25" x14ac:dyDescent="0.2">
      <c r="A36" s="4" t="s">
        <v>12</v>
      </c>
      <c r="B36" s="170"/>
      <c r="C36" s="189"/>
      <c r="D36" s="189"/>
      <c r="E36" s="189"/>
      <c r="F36" s="189"/>
      <c r="G36" s="189"/>
      <c r="H36" s="189"/>
      <c r="I36" s="189"/>
      <c r="J36" s="189"/>
      <c r="K36" s="189"/>
      <c r="L36" s="189"/>
      <c r="M36" s="189"/>
      <c r="N36" s="189"/>
      <c r="O36" s="189"/>
      <c r="P36" s="189"/>
      <c r="Q36" s="189"/>
      <c r="R36" s="189"/>
      <c r="S36" s="189"/>
      <c r="T36" s="189"/>
      <c r="U36" s="189"/>
      <c r="V36" s="189"/>
      <c r="W36" s="189"/>
      <c r="X36" s="189"/>
      <c r="Y36" s="189"/>
    </row>
    <row r="37" spans="1:25" x14ac:dyDescent="0.2">
      <c r="A37" s="4"/>
      <c r="B37" s="170" t="s">
        <v>2</v>
      </c>
      <c r="C37" s="189">
        <v>208</v>
      </c>
      <c r="D37" s="189">
        <v>0</v>
      </c>
      <c r="E37" s="189">
        <v>0</v>
      </c>
      <c r="F37" s="189">
        <v>0</v>
      </c>
      <c r="G37" s="189">
        <v>0</v>
      </c>
      <c r="H37" s="189">
        <v>0</v>
      </c>
      <c r="I37" s="189">
        <v>0</v>
      </c>
      <c r="J37" s="189">
        <v>0</v>
      </c>
      <c r="K37" s="189">
        <v>2</v>
      </c>
      <c r="L37" s="189">
        <v>2</v>
      </c>
      <c r="M37" s="189">
        <v>0</v>
      </c>
      <c r="N37" s="189">
        <v>0</v>
      </c>
      <c r="O37" s="189">
        <v>1</v>
      </c>
      <c r="P37" s="189">
        <v>6</v>
      </c>
      <c r="Q37" s="189">
        <v>3</v>
      </c>
      <c r="R37" s="189">
        <v>1</v>
      </c>
      <c r="S37" s="189">
        <v>4</v>
      </c>
      <c r="T37" s="189">
        <v>12</v>
      </c>
      <c r="U37" s="189">
        <v>15</v>
      </c>
      <c r="V37" s="189">
        <v>17</v>
      </c>
      <c r="W37" s="189">
        <v>29</v>
      </c>
      <c r="X37" s="189">
        <v>31</v>
      </c>
      <c r="Y37" s="189">
        <v>85</v>
      </c>
    </row>
    <row r="38" spans="1:25" x14ac:dyDescent="0.2">
      <c r="A38" s="4"/>
      <c r="B38" s="170" t="s">
        <v>3</v>
      </c>
      <c r="C38" s="189">
        <v>100</v>
      </c>
      <c r="D38" s="189">
        <v>0</v>
      </c>
      <c r="E38" s="189">
        <v>0</v>
      </c>
      <c r="F38" s="189">
        <v>0</v>
      </c>
      <c r="G38" s="189">
        <v>0</v>
      </c>
      <c r="H38" s="189">
        <v>0</v>
      </c>
      <c r="I38" s="189">
        <v>0</v>
      </c>
      <c r="J38" s="189">
        <v>0</v>
      </c>
      <c r="K38" s="189">
        <v>2</v>
      </c>
      <c r="L38" s="189">
        <v>2</v>
      </c>
      <c r="M38" s="189">
        <v>0</v>
      </c>
      <c r="N38" s="189">
        <v>0</v>
      </c>
      <c r="O38" s="189">
        <v>1</v>
      </c>
      <c r="P38" s="189">
        <v>5</v>
      </c>
      <c r="Q38" s="189">
        <v>2</v>
      </c>
      <c r="R38" s="189">
        <v>1</v>
      </c>
      <c r="S38" s="189">
        <v>2</v>
      </c>
      <c r="T38" s="189">
        <v>6</v>
      </c>
      <c r="U38" s="189">
        <v>12</v>
      </c>
      <c r="V38" s="189">
        <v>11</v>
      </c>
      <c r="W38" s="189">
        <v>15</v>
      </c>
      <c r="X38" s="189">
        <v>15</v>
      </c>
      <c r="Y38" s="189">
        <v>26</v>
      </c>
    </row>
    <row r="39" spans="1:25" x14ac:dyDescent="0.2">
      <c r="A39" s="4"/>
      <c r="B39" s="170" t="s">
        <v>4</v>
      </c>
      <c r="C39" s="189">
        <v>108</v>
      </c>
      <c r="D39" s="189">
        <v>0</v>
      </c>
      <c r="E39" s="189">
        <v>0</v>
      </c>
      <c r="F39" s="189">
        <v>0</v>
      </c>
      <c r="G39" s="189">
        <v>0</v>
      </c>
      <c r="H39" s="189">
        <v>0</v>
      </c>
      <c r="I39" s="189">
        <v>0</v>
      </c>
      <c r="J39" s="189">
        <v>0</v>
      </c>
      <c r="K39" s="189">
        <v>0</v>
      </c>
      <c r="L39" s="189">
        <v>0</v>
      </c>
      <c r="M39" s="189">
        <v>0</v>
      </c>
      <c r="N39" s="189">
        <v>0</v>
      </c>
      <c r="O39" s="189">
        <v>0</v>
      </c>
      <c r="P39" s="189">
        <v>1</v>
      </c>
      <c r="Q39" s="189">
        <v>1</v>
      </c>
      <c r="R39" s="189">
        <v>0</v>
      </c>
      <c r="S39" s="189">
        <v>2</v>
      </c>
      <c r="T39" s="189">
        <v>6</v>
      </c>
      <c r="U39" s="189">
        <v>3</v>
      </c>
      <c r="V39" s="189">
        <v>6</v>
      </c>
      <c r="W39" s="189">
        <v>14</v>
      </c>
      <c r="X39" s="189">
        <v>16</v>
      </c>
      <c r="Y39" s="189">
        <v>59</v>
      </c>
    </row>
    <row r="40" spans="1:25" x14ac:dyDescent="0.2">
      <c r="A40" s="4" t="s">
        <v>13</v>
      </c>
      <c r="B40" s="170"/>
      <c r="C40" s="189"/>
      <c r="D40" s="189"/>
      <c r="E40" s="189"/>
      <c r="F40" s="189"/>
      <c r="G40" s="189"/>
      <c r="H40" s="189"/>
      <c r="I40" s="189"/>
      <c r="J40" s="189"/>
      <c r="K40" s="189"/>
      <c r="L40" s="189"/>
      <c r="M40" s="189"/>
      <c r="N40" s="189"/>
      <c r="O40" s="189"/>
      <c r="P40" s="189"/>
      <c r="Q40" s="189"/>
      <c r="R40" s="189"/>
      <c r="S40" s="189"/>
      <c r="T40" s="189"/>
      <c r="U40" s="189"/>
      <c r="V40" s="189"/>
      <c r="W40" s="189"/>
      <c r="X40" s="189"/>
      <c r="Y40" s="189"/>
    </row>
    <row r="41" spans="1:25" x14ac:dyDescent="0.2">
      <c r="A41" s="4"/>
      <c r="B41" s="170" t="s">
        <v>2</v>
      </c>
      <c r="C41" s="189">
        <v>1230</v>
      </c>
      <c r="D41" s="189">
        <v>3</v>
      </c>
      <c r="E41" s="189">
        <v>2</v>
      </c>
      <c r="F41" s="189">
        <v>0</v>
      </c>
      <c r="G41" s="189">
        <v>1</v>
      </c>
      <c r="H41" s="189">
        <v>0</v>
      </c>
      <c r="I41" s="189">
        <v>1</v>
      </c>
      <c r="J41" s="189">
        <v>1</v>
      </c>
      <c r="K41" s="189">
        <v>7</v>
      </c>
      <c r="L41" s="189">
        <v>8</v>
      </c>
      <c r="M41" s="189">
        <v>3</v>
      </c>
      <c r="N41" s="189">
        <v>1</v>
      </c>
      <c r="O41" s="189">
        <v>3</v>
      </c>
      <c r="P41" s="189">
        <v>8</v>
      </c>
      <c r="Q41" s="189">
        <v>14</v>
      </c>
      <c r="R41" s="189">
        <v>21</v>
      </c>
      <c r="S41" s="189">
        <v>39</v>
      </c>
      <c r="T41" s="189">
        <v>51</v>
      </c>
      <c r="U41" s="189">
        <v>72</v>
      </c>
      <c r="V41" s="189">
        <v>124</v>
      </c>
      <c r="W41" s="189">
        <v>136</v>
      </c>
      <c r="X41" s="189">
        <v>222</v>
      </c>
      <c r="Y41" s="189">
        <v>513</v>
      </c>
    </row>
    <row r="42" spans="1:25" x14ac:dyDescent="0.2">
      <c r="A42" s="4"/>
      <c r="B42" s="170" t="s">
        <v>3</v>
      </c>
      <c r="C42" s="189">
        <v>626</v>
      </c>
      <c r="D42" s="189">
        <v>2</v>
      </c>
      <c r="E42" s="189">
        <v>0</v>
      </c>
      <c r="F42" s="189">
        <v>0</v>
      </c>
      <c r="G42" s="189">
        <v>1</v>
      </c>
      <c r="H42" s="189">
        <v>0</v>
      </c>
      <c r="I42" s="189">
        <v>1</v>
      </c>
      <c r="J42" s="189">
        <v>0</v>
      </c>
      <c r="K42" s="189">
        <v>5</v>
      </c>
      <c r="L42" s="189">
        <v>6</v>
      </c>
      <c r="M42" s="189">
        <v>2</v>
      </c>
      <c r="N42" s="189">
        <v>1</v>
      </c>
      <c r="O42" s="189">
        <v>2</v>
      </c>
      <c r="P42" s="189">
        <v>4</v>
      </c>
      <c r="Q42" s="189">
        <v>10</v>
      </c>
      <c r="R42" s="189">
        <v>12</v>
      </c>
      <c r="S42" s="189">
        <v>22</v>
      </c>
      <c r="T42" s="189">
        <v>36</v>
      </c>
      <c r="U42" s="189">
        <v>44</v>
      </c>
      <c r="V42" s="189">
        <v>82</v>
      </c>
      <c r="W42" s="189">
        <v>88</v>
      </c>
      <c r="X42" s="189">
        <v>104</v>
      </c>
      <c r="Y42" s="189">
        <v>204</v>
      </c>
    </row>
    <row r="43" spans="1:25" x14ac:dyDescent="0.2">
      <c r="A43" s="4"/>
      <c r="B43" s="170" t="s">
        <v>4</v>
      </c>
      <c r="C43" s="189">
        <v>604</v>
      </c>
      <c r="D43" s="189">
        <v>1</v>
      </c>
      <c r="E43" s="189">
        <v>2</v>
      </c>
      <c r="F43" s="189">
        <v>0</v>
      </c>
      <c r="G43" s="189">
        <v>0</v>
      </c>
      <c r="H43" s="189">
        <v>0</v>
      </c>
      <c r="I43" s="189">
        <v>0</v>
      </c>
      <c r="J43" s="189">
        <v>1</v>
      </c>
      <c r="K43" s="189">
        <v>2</v>
      </c>
      <c r="L43" s="189">
        <v>2</v>
      </c>
      <c r="M43" s="189">
        <v>1</v>
      </c>
      <c r="N43" s="189">
        <v>0</v>
      </c>
      <c r="O43" s="189">
        <v>1</v>
      </c>
      <c r="P43" s="189">
        <v>4</v>
      </c>
      <c r="Q43" s="189">
        <v>4</v>
      </c>
      <c r="R43" s="189">
        <v>9</v>
      </c>
      <c r="S43" s="189">
        <v>17</v>
      </c>
      <c r="T43" s="189">
        <v>15</v>
      </c>
      <c r="U43" s="189">
        <v>28</v>
      </c>
      <c r="V43" s="189">
        <v>42</v>
      </c>
      <c r="W43" s="189">
        <v>48</v>
      </c>
      <c r="X43" s="189">
        <v>118</v>
      </c>
      <c r="Y43" s="189">
        <v>309</v>
      </c>
    </row>
    <row r="44" spans="1:25" x14ac:dyDescent="0.2">
      <c r="A44" s="4" t="s">
        <v>14</v>
      </c>
      <c r="B44" s="170"/>
      <c r="C44" s="189"/>
      <c r="D44" s="189"/>
      <c r="E44" s="189"/>
      <c r="F44" s="189"/>
      <c r="G44" s="189"/>
      <c r="H44" s="189"/>
      <c r="I44" s="189"/>
      <c r="J44" s="189"/>
      <c r="K44" s="189"/>
      <c r="L44" s="189"/>
      <c r="M44" s="189"/>
      <c r="N44" s="189"/>
      <c r="O44" s="189"/>
      <c r="P44" s="189"/>
      <c r="Q44" s="189"/>
      <c r="R44" s="189"/>
      <c r="S44" s="189"/>
      <c r="T44" s="189"/>
      <c r="U44" s="189"/>
      <c r="V44" s="189"/>
      <c r="W44" s="189"/>
      <c r="X44" s="189"/>
      <c r="Y44" s="189"/>
    </row>
    <row r="45" spans="1:25" x14ac:dyDescent="0.2">
      <c r="A45" s="4"/>
      <c r="B45" s="170" t="s">
        <v>2</v>
      </c>
      <c r="C45" s="189">
        <v>901</v>
      </c>
      <c r="D45" s="189">
        <v>6</v>
      </c>
      <c r="E45" s="189">
        <v>1</v>
      </c>
      <c r="F45" s="189">
        <v>1</v>
      </c>
      <c r="G45" s="189">
        <v>0</v>
      </c>
      <c r="H45" s="189">
        <v>0</v>
      </c>
      <c r="I45" s="189">
        <v>0</v>
      </c>
      <c r="J45" s="189">
        <v>1</v>
      </c>
      <c r="K45" s="189">
        <v>0</v>
      </c>
      <c r="L45" s="189">
        <v>6</v>
      </c>
      <c r="M45" s="189">
        <v>4</v>
      </c>
      <c r="N45" s="189">
        <v>2</v>
      </c>
      <c r="O45" s="189">
        <v>2</v>
      </c>
      <c r="P45" s="189">
        <v>5</v>
      </c>
      <c r="Q45" s="189">
        <v>10</v>
      </c>
      <c r="R45" s="189">
        <v>17</v>
      </c>
      <c r="S45" s="189">
        <v>24</v>
      </c>
      <c r="T45" s="189">
        <v>34</v>
      </c>
      <c r="U45" s="189">
        <v>51</v>
      </c>
      <c r="V45" s="189">
        <v>85</v>
      </c>
      <c r="W45" s="189">
        <v>111</v>
      </c>
      <c r="X45" s="189">
        <v>170</v>
      </c>
      <c r="Y45" s="189">
        <v>371</v>
      </c>
    </row>
    <row r="46" spans="1:25" x14ac:dyDescent="0.2">
      <c r="A46" s="4"/>
      <c r="B46" s="170" t="s">
        <v>3</v>
      </c>
      <c r="C46" s="189">
        <v>427</v>
      </c>
      <c r="D46" s="189">
        <v>4</v>
      </c>
      <c r="E46" s="189">
        <v>0</v>
      </c>
      <c r="F46" s="189">
        <v>0</v>
      </c>
      <c r="G46" s="189">
        <v>0</v>
      </c>
      <c r="H46" s="189">
        <v>0</v>
      </c>
      <c r="I46" s="189">
        <v>0</v>
      </c>
      <c r="J46" s="189">
        <v>0</v>
      </c>
      <c r="K46" s="189">
        <v>0</v>
      </c>
      <c r="L46" s="189">
        <v>5</v>
      </c>
      <c r="M46" s="189">
        <v>3</v>
      </c>
      <c r="N46" s="189">
        <v>1</v>
      </c>
      <c r="O46" s="189">
        <v>1</v>
      </c>
      <c r="P46" s="189">
        <v>3</v>
      </c>
      <c r="Q46" s="189">
        <v>6</v>
      </c>
      <c r="R46" s="189">
        <v>8</v>
      </c>
      <c r="S46" s="189">
        <v>14</v>
      </c>
      <c r="T46" s="189">
        <v>19</v>
      </c>
      <c r="U46" s="189">
        <v>27</v>
      </c>
      <c r="V46" s="189">
        <v>54</v>
      </c>
      <c r="W46" s="189">
        <v>62</v>
      </c>
      <c r="X46" s="189">
        <v>95</v>
      </c>
      <c r="Y46" s="189">
        <v>125</v>
      </c>
    </row>
    <row r="47" spans="1:25" x14ac:dyDescent="0.2">
      <c r="A47" s="4"/>
      <c r="B47" s="170" t="s">
        <v>4</v>
      </c>
      <c r="C47" s="189">
        <v>474</v>
      </c>
      <c r="D47" s="189">
        <v>2</v>
      </c>
      <c r="E47" s="189">
        <v>1</v>
      </c>
      <c r="F47" s="189">
        <v>1</v>
      </c>
      <c r="G47" s="189">
        <v>0</v>
      </c>
      <c r="H47" s="189">
        <v>0</v>
      </c>
      <c r="I47" s="189">
        <v>0</v>
      </c>
      <c r="J47" s="189">
        <v>1</v>
      </c>
      <c r="K47" s="189">
        <v>0</v>
      </c>
      <c r="L47" s="189">
        <v>1</v>
      </c>
      <c r="M47" s="189">
        <v>1</v>
      </c>
      <c r="N47" s="189">
        <v>1</v>
      </c>
      <c r="O47" s="189">
        <v>1</v>
      </c>
      <c r="P47" s="189">
        <v>2</v>
      </c>
      <c r="Q47" s="189">
        <v>4</v>
      </c>
      <c r="R47" s="189">
        <v>9</v>
      </c>
      <c r="S47" s="189">
        <v>10</v>
      </c>
      <c r="T47" s="189">
        <v>15</v>
      </c>
      <c r="U47" s="189">
        <v>24</v>
      </c>
      <c r="V47" s="189">
        <v>31</v>
      </c>
      <c r="W47" s="189">
        <v>49</v>
      </c>
      <c r="X47" s="189">
        <v>75</v>
      </c>
      <c r="Y47" s="189">
        <v>246</v>
      </c>
    </row>
    <row r="48" spans="1:25" x14ac:dyDescent="0.2">
      <c r="A48" s="4" t="s">
        <v>15</v>
      </c>
      <c r="B48" s="170"/>
      <c r="C48" s="189"/>
      <c r="D48" s="189"/>
      <c r="E48" s="189"/>
      <c r="F48" s="189"/>
      <c r="G48" s="189"/>
      <c r="H48" s="189"/>
      <c r="I48" s="189"/>
      <c r="J48" s="189"/>
      <c r="K48" s="189"/>
      <c r="L48" s="189"/>
      <c r="M48" s="189"/>
      <c r="N48" s="189"/>
      <c r="O48" s="189"/>
      <c r="P48" s="189"/>
      <c r="Q48" s="189"/>
      <c r="R48" s="189"/>
      <c r="S48" s="189"/>
      <c r="T48" s="189"/>
      <c r="U48" s="189"/>
      <c r="V48" s="189"/>
      <c r="W48" s="189"/>
      <c r="X48" s="189"/>
      <c r="Y48" s="189"/>
    </row>
    <row r="49" spans="1:25" x14ac:dyDescent="0.2">
      <c r="A49" s="4"/>
      <c r="B49" s="170" t="s">
        <v>2</v>
      </c>
      <c r="C49" s="189">
        <v>1245</v>
      </c>
      <c r="D49" s="189">
        <v>6</v>
      </c>
      <c r="E49" s="189">
        <v>0</v>
      </c>
      <c r="F49" s="189">
        <v>0</v>
      </c>
      <c r="G49" s="189">
        <v>0</v>
      </c>
      <c r="H49" s="189">
        <v>0</v>
      </c>
      <c r="I49" s="189">
        <v>1</v>
      </c>
      <c r="J49" s="189">
        <v>2</v>
      </c>
      <c r="K49" s="189">
        <v>5</v>
      </c>
      <c r="L49" s="189">
        <v>6</v>
      </c>
      <c r="M49" s="189">
        <v>7</v>
      </c>
      <c r="N49" s="189">
        <v>4</v>
      </c>
      <c r="O49" s="189">
        <v>5</v>
      </c>
      <c r="P49" s="189">
        <v>7</v>
      </c>
      <c r="Q49" s="189">
        <v>20</v>
      </c>
      <c r="R49" s="189">
        <v>29</v>
      </c>
      <c r="S49" s="189">
        <v>33</v>
      </c>
      <c r="T49" s="189">
        <v>47</v>
      </c>
      <c r="U49" s="189">
        <v>90</v>
      </c>
      <c r="V49" s="189">
        <v>124</v>
      </c>
      <c r="W49" s="189">
        <v>148</v>
      </c>
      <c r="X49" s="189">
        <v>222</v>
      </c>
      <c r="Y49" s="189">
        <v>489</v>
      </c>
    </row>
    <row r="50" spans="1:25" x14ac:dyDescent="0.2">
      <c r="A50" s="4"/>
      <c r="B50" s="170" t="s">
        <v>3</v>
      </c>
      <c r="C50" s="189">
        <v>634</v>
      </c>
      <c r="D50" s="189">
        <v>3</v>
      </c>
      <c r="E50" s="189">
        <v>0</v>
      </c>
      <c r="F50" s="189">
        <v>0</v>
      </c>
      <c r="G50" s="189">
        <v>0</v>
      </c>
      <c r="H50" s="189">
        <v>0</v>
      </c>
      <c r="I50" s="189">
        <v>1</v>
      </c>
      <c r="J50" s="189">
        <v>1</v>
      </c>
      <c r="K50" s="189">
        <v>5</v>
      </c>
      <c r="L50" s="189">
        <v>5</v>
      </c>
      <c r="M50" s="189">
        <v>4</v>
      </c>
      <c r="N50" s="189">
        <v>3</v>
      </c>
      <c r="O50" s="189">
        <v>2</v>
      </c>
      <c r="P50" s="189">
        <v>4</v>
      </c>
      <c r="Q50" s="189">
        <v>7</v>
      </c>
      <c r="R50" s="189">
        <v>17</v>
      </c>
      <c r="S50" s="189">
        <v>22</v>
      </c>
      <c r="T50" s="189">
        <v>32</v>
      </c>
      <c r="U50" s="189">
        <v>55</v>
      </c>
      <c r="V50" s="189">
        <v>78</v>
      </c>
      <c r="W50" s="189">
        <v>86</v>
      </c>
      <c r="X50" s="189">
        <v>119</v>
      </c>
      <c r="Y50" s="189">
        <v>190</v>
      </c>
    </row>
    <row r="51" spans="1:25" x14ac:dyDescent="0.2">
      <c r="A51" s="4"/>
      <c r="B51" s="170" t="s">
        <v>4</v>
      </c>
      <c r="C51" s="189">
        <v>611</v>
      </c>
      <c r="D51" s="189">
        <v>3</v>
      </c>
      <c r="E51" s="189">
        <v>0</v>
      </c>
      <c r="F51" s="189">
        <v>0</v>
      </c>
      <c r="G51" s="189">
        <v>0</v>
      </c>
      <c r="H51" s="189">
        <v>0</v>
      </c>
      <c r="I51" s="189">
        <v>0</v>
      </c>
      <c r="J51" s="189">
        <v>1</v>
      </c>
      <c r="K51" s="189">
        <v>0</v>
      </c>
      <c r="L51" s="189">
        <v>1</v>
      </c>
      <c r="M51" s="189">
        <v>3</v>
      </c>
      <c r="N51" s="189">
        <v>1</v>
      </c>
      <c r="O51" s="189">
        <v>3</v>
      </c>
      <c r="P51" s="189">
        <v>3</v>
      </c>
      <c r="Q51" s="189">
        <v>13</v>
      </c>
      <c r="R51" s="189">
        <v>12</v>
      </c>
      <c r="S51" s="189">
        <v>11</v>
      </c>
      <c r="T51" s="189">
        <v>15</v>
      </c>
      <c r="U51" s="189">
        <v>35</v>
      </c>
      <c r="V51" s="189">
        <v>46</v>
      </c>
      <c r="W51" s="189">
        <v>62</v>
      </c>
      <c r="X51" s="189">
        <v>103</v>
      </c>
      <c r="Y51" s="189">
        <v>299</v>
      </c>
    </row>
    <row r="52" spans="1:25" x14ac:dyDescent="0.2">
      <c r="A52" s="4" t="s">
        <v>39</v>
      </c>
      <c r="B52" s="170"/>
      <c r="C52" s="189"/>
      <c r="D52" s="189"/>
      <c r="E52" s="189"/>
      <c r="F52" s="189"/>
      <c r="G52" s="189"/>
      <c r="H52" s="189"/>
      <c r="I52" s="189"/>
      <c r="J52" s="189"/>
      <c r="K52" s="189"/>
      <c r="L52" s="189"/>
      <c r="M52" s="189"/>
      <c r="N52" s="189"/>
      <c r="O52" s="189"/>
      <c r="P52" s="189"/>
      <c r="Q52" s="189"/>
      <c r="R52" s="189"/>
      <c r="S52" s="189"/>
      <c r="T52" s="189"/>
      <c r="U52" s="189"/>
      <c r="V52" s="189"/>
      <c r="W52" s="189"/>
      <c r="X52" s="189"/>
      <c r="Y52" s="189"/>
    </row>
    <row r="53" spans="1:25" x14ac:dyDescent="0.2">
      <c r="A53" s="4"/>
      <c r="B53" s="170" t="s">
        <v>2</v>
      </c>
      <c r="C53" s="189">
        <v>539</v>
      </c>
      <c r="D53" s="189">
        <v>2</v>
      </c>
      <c r="E53" s="189">
        <v>1</v>
      </c>
      <c r="F53" s="189">
        <v>1</v>
      </c>
      <c r="G53" s="189">
        <v>0</v>
      </c>
      <c r="H53" s="189">
        <v>0</v>
      </c>
      <c r="I53" s="189">
        <v>1</v>
      </c>
      <c r="J53" s="189">
        <v>1</v>
      </c>
      <c r="K53" s="189">
        <v>1</v>
      </c>
      <c r="L53" s="189">
        <v>4</v>
      </c>
      <c r="M53" s="189">
        <v>1</v>
      </c>
      <c r="N53" s="189">
        <v>0</v>
      </c>
      <c r="O53" s="189">
        <v>0</v>
      </c>
      <c r="P53" s="189">
        <v>4</v>
      </c>
      <c r="Q53" s="189">
        <v>5</v>
      </c>
      <c r="R53" s="189">
        <v>11</v>
      </c>
      <c r="S53" s="189">
        <v>27</v>
      </c>
      <c r="T53" s="189">
        <v>29</v>
      </c>
      <c r="U53" s="189">
        <v>33</v>
      </c>
      <c r="V53" s="189">
        <v>55</v>
      </c>
      <c r="W53" s="189">
        <v>68</v>
      </c>
      <c r="X53" s="189">
        <v>101</v>
      </c>
      <c r="Y53" s="189">
        <v>194</v>
      </c>
    </row>
    <row r="54" spans="1:25" x14ac:dyDescent="0.2">
      <c r="A54" s="4"/>
      <c r="B54" s="170" t="s">
        <v>3</v>
      </c>
      <c r="C54" s="189">
        <v>265</v>
      </c>
      <c r="D54" s="189">
        <v>0</v>
      </c>
      <c r="E54" s="189">
        <v>1</v>
      </c>
      <c r="F54" s="189">
        <v>0</v>
      </c>
      <c r="G54" s="189">
        <v>0</v>
      </c>
      <c r="H54" s="189">
        <v>0</v>
      </c>
      <c r="I54" s="189">
        <v>1</v>
      </c>
      <c r="J54" s="189">
        <v>1</v>
      </c>
      <c r="K54" s="189">
        <v>1</v>
      </c>
      <c r="L54" s="189">
        <v>4</v>
      </c>
      <c r="M54" s="189">
        <v>1</v>
      </c>
      <c r="N54" s="189">
        <v>0</v>
      </c>
      <c r="O54" s="189">
        <v>0</v>
      </c>
      <c r="P54" s="189">
        <v>2</v>
      </c>
      <c r="Q54" s="189">
        <v>1</v>
      </c>
      <c r="R54" s="189">
        <v>6</v>
      </c>
      <c r="S54" s="189">
        <v>19</v>
      </c>
      <c r="T54" s="189">
        <v>14</v>
      </c>
      <c r="U54" s="189">
        <v>21</v>
      </c>
      <c r="V54" s="189">
        <v>36</v>
      </c>
      <c r="W54" s="189">
        <v>32</v>
      </c>
      <c r="X54" s="189">
        <v>47</v>
      </c>
      <c r="Y54" s="189">
        <v>78</v>
      </c>
    </row>
    <row r="55" spans="1:25" x14ac:dyDescent="0.2">
      <c r="A55" s="4"/>
      <c r="B55" s="170" t="s">
        <v>4</v>
      </c>
      <c r="C55" s="189">
        <v>274</v>
      </c>
      <c r="D55" s="189">
        <v>2</v>
      </c>
      <c r="E55" s="189">
        <v>0</v>
      </c>
      <c r="F55" s="189">
        <v>1</v>
      </c>
      <c r="G55" s="189">
        <v>0</v>
      </c>
      <c r="H55" s="189">
        <v>0</v>
      </c>
      <c r="I55" s="189">
        <v>0</v>
      </c>
      <c r="J55" s="189">
        <v>0</v>
      </c>
      <c r="K55" s="189">
        <v>0</v>
      </c>
      <c r="L55" s="189">
        <v>0</v>
      </c>
      <c r="M55" s="189">
        <v>0</v>
      </c>
      <c r="N55" s="189">
        <v>0</v>
      </c>
      <c r="O55" s="189">
        <v>0</v>
      </c>
      <c r="P55" s="189">
        <v>2</v>
      </c>
      <c r="Q55" s="189">
        <v>4</v>
      </c>
      <c r="R55" s="189">
        <v>5</v>
      </c>
      <c r="S55" s="189">
        <v>8</v>
      </c>
      <c r="T55" s="189">
        <v>15</v>
      </c>
      <c r="U55" s="189">
        <v>12</v>
      </c>
      <c r="V55" s="189">
        <v>19</v>
      </c>
      <c r="W55" s="189">
        <v>36</v>
      </c>
      <c r="X55" s="189">
        <v>54</v>
      </c>
      <c r="Y55" s="189">
        <v>116</v>
      </c>
    </row>
    <row r="56" spans="1:25" x14ac:dyDescent="0.2">
      <c r="A56" s="4" t="s">
        <v>40</v>
      </c>
      <c r="B56" s="170"/>
      <c r="C56" s="189"/>
      <c r="D56" s="189"/>
      <c r="E56" s="189"/>
      <c r="F56" s="189"/>
      <c r="G56" s="189"/>
      <c r="H56" s="189"/>
      <c r="I56" s="189"/>
      <c r="J56" s="189"/>
      <c r="K56" s="189"/>
      <c r="L56" s="189"/>
      <c r="M56" s="189"/>
      <c r="N56" s="189"/>
      <c r="O56" s="189"/>
      <c r="P56" s="189"/>
      <c r="Q56" s="189"/>
      <c r="R56" s="189"/>
      <c r="S56" s="189"/>
      <c r="T56" s="189"/>
      <c r="U56" s="189"/>
      <c r="V56" s="189"/>
      <c r="W56" s="189"/>
      <c r="X56" s="189"/>
      <c r="Y56" s="189"/>
    </row>
    <row r="57" spans="1:25" x14ac:dyDescent="0.2">
      <c r="A57" s="4"/>
      <c r="B57" s="170" t="s">
        <v>2</v>
      </c>
      <c r="C57" s="189">
        <v>1578</v>
      </c>
      <c r="D57" s="189">
        <v>11</v>
      </c>
      <c r="E57" s="189">
        <v>3</v>
      </c>
      <c r="F57" s="189">
        <v>0</v>
      </c>
      <c r="G57" s="189">
        <v>0</v>
      </c>
      <c r="H57" s="189">
        <v>1</v>
      </c>
      <c r="I57" s="189">
        <v>0</v>
      </c>
      <c r="J57" s="189">
        <v>2</v>
      </c>
      <c r="K57" s="189">
        <v>4</v>
      </c>
      <c r="L57" s="189">
        <v>5</v>
      </c>
      <c r="M57" s="189">
        <v>7</v>
      </c>
      <c r="N57" s="189">
        <v>13</v>
      </c>
      <c r="O57" s="189">
        <v>14</v>
      </c>
      <c r="P57" s="189">
        <v>23</v>
      </c>
      <c r="Q57" s="189">
        <v>25</v>
      </c>
      <c r="R57" s="189">
        <v>43</v>
      </c>
      <c r="S57" s="189">
        <v>50</v>
      </c>
      <c r="T57" s="189">
        <v>68</v>
      </c>
      <c r="U57" s="189">
        <v>107</v>
      </c>
      <c r="V57" s="189">
        <v>121</v>
      </c>
      <c r="W57" s="189">
        <v>204</v>
      </c>
      <c r="X57" s="189">
        <v>256</v>
      </c>
      <c r="Y57" s="189">
        <v>621</v>
      </c>
    </row>
    <row r="58" spans="1:25" x14ac:dyDescent="0.2">
      <c r="A58" s="4"/>
      <c r="B58" s="170" t="s">
        <v>3</v>
      </c>
      <c r="C58" s="189">
        <v>777</v>
      </c>
      <c r="D58" s="189">
        <v>4</v>
      </c>
      <c r="E58" s="189">
        <v>3</v>
      </c>
      <c r="F58" s="189">
        <v>0</v>
      </c>
      <c r="G58" s="189">
        <v>0</v>
      </c>
      <c r="H58" s="189">
        <v>1</v>
      </c>
      <c r="I58" s="189">
        <v>0</v>
      </c>
      <c r="J58" s="189">
        <v>1</v>
      </c>
      <c r="K58" s="189">
        <v>4</v>
      </c>
      <c r="L58" s="189">
        <v>4</v>
      </c>
      <c r="M58" s="189">
        <v>5</v>
      </c>
      <c r="N58" s="189">
        <v>8</v>
      </c>
      <c r="O58" s="189">
        <v>10</v>
      </c>
      <c r="P58" s="189">
        <v>14</v>
      </c>
      <c r="Q58" s="189">
        <v>17</v>
      </c>
      <c r="R58" s="189">
        <v>25</v>
      </c>
      <c r="S58" s="189">
        <v>31</v>
      </c>
      <c r="T58" s="189">
        <v>45</v>
      </c>
      <c r="U58" s="189">
        <v>61</v>
      </c>
      <c r="V58" s="189">
        <v>68</v>
      </c>
      <c r="W58" s="189">
        <v>121</v>
      </c>
      <c r="X58" s="189">
        <v>124</v>
      </c>
      <c r="Y58" s="189">
        <v>231</v>
      </c>
    </row>
    <row r="59" spans="1:25" x14ac:dyDescent="0.2">
      <c r="A59" s="4"/>
      <c r="B59" s="170" t="s">
        <v>4</v>
      </c>
      <c r="C59" s="189">
        <v>801</v>
      </c>
      <c r="D59" s="189">
        <v>7</v>
      </c>
      <c r="E59" s="189">
        <v>0</v>
      </c>
      <c r="F59" s="189">
        <v>0</v>
      </c>
      <c r="G59" s="189">
        <v>0</v>
      </c>
      <c r="H59" s="189">
        <v>0</v>
      </c>
      <c r="I59" s="189">
        <v>0</v>
      </c>
      <c r="J59" s="189">
        <v>1</v>
      </c>
      <c r="K59" s="189">
        <v>0</v>
      </c>
      <c r="L59" s="189">
        <v>1</v>
      </c>
      <c r="M59" s="189">
        <v>2</v>
      </c>
      <c r="N59" s="189">
        <v>5</v>
      </c>
      <c r="O59" s="189">
        <v>4</v>
      </c>
      <c r="P59" s="189">
        <v>9</v>
      </c>
      <c r="Q59" s="189">
        <v>8</v>
      </c>
      <c r="R59" s="189">
        <v>18</v>
      </c>
      <c r="S59" s="189">
        <v>19</v>
      </c>
      <c r="T59" s="189">
        <v>23</v>
      </c>
      <c r="U59" s="189">
        <v>46</v>
      </c>
      <c r="V59" s="189">
        <v>53</v>
      </c>
      <c r="W59" s="189">
        <v>83</v>
      </c>
      <c r="X59" s="189">
        <v>132</v>
      </c>
      <c r="Y59" s="189">
        <v>390</v>
      </c>
    </row>
    <row r="60" spans="1:25" x14ac:dyDescent="0.2">
      <c r="A60" s="4" t="s">
        <v>41</v>
      </c>
      <c r="B60" s="170"/>
      <c r="C60" s="189"/>
      <c r="D60" s="189"/>
      <c r="E60" s="189"/>
      <c r="F60" s="189"/>
      <c r="G60" s="189"/>
      <c r="H60" s="189"/>
      <c r="I60" s="189"/>
      <c r="J60" s="189"/>
      <c r="K60" s="189"/>
      <c r="L60" s="189"/>
      <c r="M60" s="189"/>
      <c r="N60" s="189"/>
      <c r="O60" s="189"/>
      <c r="P60" s="189"/>
      <c r="Q60" s="189"/>
      <c r="R60" s="189"/>
      <c r="S60" s="189"/>
      <c r="T60" s="189"/>
      <c r="U60" s="189"/>
      <c r="V60" s="189"/>
      <c r="W60" s="189"/>
      <c r="X60" s="189"/>
      <c r="Y60" s="189"/>
    </row>
    <row r="61" spans="1:25" x14ac:dyDescent="0.2">
      <c r="A61" s="4"/>
      <c r="B61" s="170" t="s">
        <v>2</v>
      </c>
      <c r="C61" s="189">
        <v>896</v>
      </c>
      <c r="D61" s="189">
        <v>8</v>
      </c>
      <c r="E61" s="189">
        <v>0</v>
      </c>
      <c r="F61" s="189">
        <v>1</v>
      </c>
      <c r="G61" s="189">
        <v>1</v>
      </c>
      <c r="H61" s="189">
        <v>0</v>
      </c>
      <c r="I61" s="189">
        <v>2</v>
      </c>
      <c r="J61" s="189">
        <v>3</v>
      </c>
      <c r="K61" s="189">
        <v>4</v>
      </c>
      <c r="L61" s="189">
        <v>4</v>
      </c>
      <c r="M61" s="189">
        <v>5</v>
      </c>
      <c r="N61" s="189">
        <v>3</v>
      </c>
      <c r="O61" s="189">
        <v>2</v>
      </c>
      <c r="P61" s="189">
        <v>12</v>
      </c>
      <c r="Q61" s="189">
        <v>19</v>
      </c>
      <c r="R61" s="189">
        <v>29</v>
      </c>
      <c r="S61" s="189">
        <v>33</v>
      </c>
      <c r="T61" s="189">
        <v>35</v>
      </c>
      <c r="U61" s="189">
        <v>67</v>
      </c>
      <c r="V61" s="189">
        <v>92</v>
      </c>
      <c r="W61" s="189">
        <v>106</v>
      </c>
      <c r="X61" s="189">
        <v>138</v>
      </c>
      <c r="Y61" s="189">
        <v>332</v>
      </c>
    </row>
    <row r="62" spans="1:25" x14ac:dyDescent="0.2">
      <c r="A62" s="4"/>
      <c r="B62" s="170" t="s">
        <v>3</v>
      </c>
      <c r="C62" s="189">
        <v>460</v>
      </c>
      <c r="D62" s="189">
        <v>3</v>
      </c>
      <c r="E62" s="189">
        <v>0</v>
      </c>
      <c r="F62" s="189">
        <v>1</v>
      </c>
      <c r="G62" s="189">
        <v>0</v>
      </c>
      <c r="H62" s="189">
        <v>0</v>
      </c>
      <c r="I62" s="189">
        <v>0</v>
      </c>
      <c r="J62" s="189">
        <v>1</v>
      </c>
      <c r="K62" s="189">
        <v>4</v>
      </c>
      <c r="L62" s="189">
        <v>3</v>
      </c>
      <c r="M62" s="189">
        <v>4</v>
      </c>
      <c r="N62" s="189">
        <v>3</v>
      </c>
      <c r="O62" s="189">
        <v>1</v>
      </c>
      <c r="P62" s="189">
        <v>10</v>
      </c>
      <c r="Q62" s="189">
        <v>11</v>
      </c>
      <c r="R62" s="189">
        <v>17</v>
      </c>
      <c r="S62" s="189">
        <v>21</v>
      </c>
      <c r="T62" s="189">
        <v>16</v>
      </c>
      <c r="U62" s="189">
        <v>42</v>
      </c>
      <c r="V62" s="189">
        <v>60</v>
      </c>
      <c r="W62" s="189">
        <v>56</v>
      </c>
      <c r="X62" s="189">
        <v>61</v>
      </c>
      <c r="Y62" s="189">
        <v>146</v>
      </c>
    </row>
    <row r="63" spans="1:25" x14ac:dyDescent="0.2">
      <c r="A63" s="4"/>
      <c r="B63" s="170" t="s">
        <v>4</v>
      </c>
      <c r="C63" s="189">
        <v>436</v>
      </c>
      <c r="D63" s="189">
        <v>5</v>
      </c>
      <c r="E63" s="189">
        <v>0</v>
      </c>
      <c r="F63" s="189">
        <v>0</v>
      </c>
      <c r="G63" s="189">
        <v>1</v>
      </c>
      <c r="H63" s="189">
        <v>0</v>
      </c>
      <c r="I63" s="189">
        <v>2</v>
      </c>
      <c r="J63" s="189">
        <v>2</v>
      </c>
      <c r="K63" s="189">
        <v>0</v>
      </c>
      <c r="L63" s="189">
        <v>1</v>
      </c>
      <c r="M63" s="189">
        <v>1</v>
      </c>
      <c r="N63" s="189">
        <v>0</v>
      </c>
      <c r="O63" s="189">
        <v>1</v>
      </c>
      <c r="P63" s="189">
        <v>2</v>
      </c>
      <c r="Q63" s="189">
        <v>8</v>
      </c>
      <c r="R63" s="189">
        <v>12</v>
      </c>
      <c r="S63" s="189">
        <v>12</v>
      </c>
      <c r="T63" s="189">
        <v>19</v>
      </c>
      <c r="U63" s="189">
        <v>25</v>
      </c>
      <c r="V63" s="189">
        <v>32</v>
      </c>
      <c r="W63" s="189">
        <v>50</v>
      </c>
      <c r="X63" s="189">
        <v>77</v>
      </c>
      <c r="Y63" s="189">
        <v>186</v>
      </c>
    </row>
    <row r="64" spans="1:25" x14ac:dyDescent="0.2">
      <c r="A64" s="4" t="s">
        <v>42</v>
      </c>
      <c r="B64" s="170"/>
      <c r="C64" s="189"/>
      <c r="D64" s="189"/>
      <c r="E64" s="189"/>
      <c r="F64" s="189"/>
      <c r="G64" s="189"/>
      <c r="H64" s="189"/>
      <c r="I64" s="189"/>
      <c r="J64" s="189"/>
      <c r="K64" s="189"/>
      <c r="L64" s="189"/>
      <c r="M64" s="189"/>
      <c r="N64" s="189"/>
      <c r="O64" s="189"/>
      <c r="P64" s="189"/>
      <c r="Q64" s="189"/>
      <c r="R64" s="189"/>
      <c r="S64" s="189"/>
      <c r="T64" s="189"/>
      <c r="U64" s="189"/>
      <c r="V64" s="189"/>
      <c r="W64" s="189"/>
      <c r="X64" s="189"/>
      <c r="Y64" s="189"/>
    </row>
    <row r="65" spans="1:25" x14ac:dyDescent="0.2">
      <c r="A65" s="4"/>
      <c r="B65" s="170" t="s">
        <v>2</v>
      </c>
      <c r="C65" s="189">
        <v>380</v>
      </c>
      <c r="D65" s="189">
        <v>0</v>
      </c>
      <c r="E65" s="189">
        <v>0</v>
      </c>
      <c r="F65" s="189">
        <v>0</v>
      </c>
      <c r="G65" s="189">
        <v>0</v>
      </c>
      <c r="H65" s="189">
        <v>0</v>
      </c>
      <c r="I65" s="189">
        <v>0</v>
      </c>
      <c r="J65" s="189">
        <v>0</v>
      </c>
      <c r="K65" s="189">
        <v>2</v>
      </c>
      <c r="L65" s="189">
        <v>1</v>
      </c>
      <c r="M65" s="189">
        <v>1</v>
      </c>
      <c r="N65" s="189">
        <v>0</v>
      </c>
      <c r="O65" s="189">
        <v>2</v>
      </c>
      <c r="P65" s="189">
        <v>3</v>
      </c>
      <c r="Q65" s="189">
        <v>6</v>
      </c>
      <c r="R65" s="189">
        <v>5</v>
      </c>
      <c r="S65" s="189">
        <v>10</v>
      </c>
      <c r="T65" s="189">
        <v>12</v>
      </c>
      <c r="U65" s="189">
        <v>29</v>
      </c>
      <c r="V65" s="189">
        <v>38</v>
      </c>
      <c r="W65" s="189">
        <v>51</v>
      </c>
      <c r="X65" s="189">
        <v>61</v>
      </c>
      <c r="Y65" s="189">
        <v>159</v>
      </c>
    </row>
    <row r="66" spans="1:25" x14ac:dyDescent="0.2">
      <c r="A66" s="4"/>
      <c r="B66" s="170" t="s">
        <v>3</v>
      </c>
      <c r="C66" s="189">
        <v>180</v>
      </c>
      <c r="D66" s="189">
        <v>0</v>
      </c>
      <c r="E66" s="189">
        <v>0</v>
      </c>
      <c r="F66" s="189">
        <v>0</v>
      </c>
      <c r="G66" s="189">
        <v>0</v>
      </c>
      <c r="H66" s="189">
        <v>0</v>
      </c>
      <c r="I66" s="189">
        <v>0</v>
      </c>
      <c r="J66" s="189">
        <v>0</v>
      </c>
      <c r="K66" s="189">
        <v>0</v>
      </c>
      <c r="L66" s="189">
        <v>1</v>
      </c>
      <c r="M66" s="189">
        <v>0</v>
      </c>
      <c r="N66" s="189">
        <v>0</v>
      </c>
      <c r="O66" s="189">
        <v>1</v>
      </c>
      <c r="P66" s="189">
        <v>1</v>
      </c>
      <c r="Q66" s="189">
        <v>1</v>
      </c>
      <c r="R66" s="189">
        <v>3</v>
      </c>
      <c r="S66" s="189">
        <v>7</v>
      </c>
      <c r="T66" s="189">
        <v>9</v>
      </c>
      <c r="U66" s="189">
        <v>17</v>
      </c>
      <c r="V66" s="189">
        <v>22</v>
      </c>
      <c r="W66" s="189">
        <v>30</v>
      </c>
      <c r="X66" s="189">
        <v>28</v>
      </c>
      <c r="Y66" s="189">
        <v>60</v>
      </c>
    </row>
    <row r="67" spans="1:25" x14ac:dyDescent="0.2">
      <c r="A67" s="4"/>
      <c r="B67" s="170" t="s">
        <v>4</v>
      </c>
      <c r="C67" s="189">
        <v>200</v>
      </c>
      <c r="D67" s="189">
        <v>0</v>
      </c>
      <c r="E67" s="189">
        <v>0</v>
      </c>
      <c r="F67" s="189">
        <v>0</v>
      </c>
      <c r="G67" s="189">
        <v>0</v>
      </c>
      <c r="H67" s="189">
        <v>0</v>
      </c>
      <c r="I67" s="189">
        <v>0</v>
      </c>
      <c r="J67" s="189">
        <v>0</v>
      </c>
      <c r="K67" s="189">
        <v>2</v>
      </c>
      <c r="L67" s="189">
        <v>0</v>
      </c>
      <c r="M67" s="189">
        <v>1</v>
      </c>
      <c r="N67" s="189">
        <v>0</v>
      </c>
      <c r="O67" s="189">
        <v>1</v>
      </c>
      <c r="P67" s="189">
        <v>2</v>
      </c>
      <c r="Q67" s="189">
        <v>5</v>
      </c>
      <c r="R67" s="189">
        <v>2</v>
      </c>
      <c r="S67" s="189">
        <v>3</v>
      </c>
      <c r="T67" s="189">
        <v>3</v>
      </c>
      <c r="U67" s="189">
        <v>12</v>
      </c>
      <c r="V67" s="189">
        <v>16</v>
      </c>
      <c r="W67" s="189">
        <v>21</v>
      </c>
      <c r="X67" s="189">
        <v>33</v>
      </c>
      <c r="Y67" s="189">
        <v>99</v>
      </c>
    </row>
    <row r="68" spans="1:25" x14ac:dyDescent="0.2">
      <c r="A68" s="4" t="s">
        <v>43</v>
      </c>
      <c r="B68" s="170"/>
      <c r="C68" s="189"/>
      <c r="D68" s="189"/>
      <c r="E68" s="189"/>
      <c r="F68" s="189"/>
      <c r="G68" s="189"/>
      <c r="H68" s="189"/>
      <c r="I68" s="189"/>
      <c r="J68" s="189"/>
      <c r="K68" s="189"/>
      <c r="L68" s="189"/>
      <c r="M68" s="189"/>
      <c r="N68" s="189"/>
      <c r="O68" s="189"/>
      <c r="P68" s="189"/>
      <c r="Q68" s="189"/>
      <c r="R68" s="189"/>
      <c r="S68" s="189"/>
      <c r="T68" s="189"/>
      <c r="U68" s="189"/>
      <c r="V68" s="189"/>
      <c r="W68" s="189"/>
      <c r="X68" s="189"/>
      <c r="Y68" s="189"/>
    </row>
    <row r="69" spans="1:25" x14ac:dyDescent="0.2">
      <c r="A69" s="4"/>
      <c r="B69" s="170" t="s">
        <v>2</v>
      </c>
      <c r="C69" s="189">
        <v>1182</v>
      </c>
      <c r="D69" s="189">
        <v>0</v>
      </c>
      <c r="E69" s="189">
        <v>0</v>
      </c>
      <c r="F69" s="189">
        <v>0</v>
      </c>
      <c r="G69" s="189">
        <v>0</v>
      </c>
      <c r="H69" s="189">
        <v>0</v>
      </c>
      <c r="I69" s="189">
        <v>0</v>
      </c>
      <c r="J69" s="189">
        <v>0</v>
      </c>
      <c r="K69" s="189">
        <v>1</v>
      </c>
      <c r="L69" s="189">
        <v>4</v>
      </c>
      <c r="M69" s="189">
        <v>1</v>
      </c>
      <c r="N69" s="189">
        <v>2</v>
      </c>
      <c r="O69" s="189">
        <v>6</v>
      </c>
      <c r="P69" s="189">
        <v>7</v>
      </c>
      <c r="Q69" s="189">
        <v>18</v>
      </c>
      <c r="R69" s="189">
        <v>29</v>
      </c>
      <c r="S69" s="189">
        <v>40</v>
      </c>
      <c r="T69" s="189">
        <v>56</v>
      </c>
      <c r="U69" s="189">
        <v>86</v>
      </c>
      <c r="V69" s="189">
        <v>110</v>
      </c>
      <c r="W69" s="189">
        <v>137</v>
      </c>
      <c r="X69" s="189">
        <v>186</v>
      </c>
      <c r="Y69" s="189">
        <v>499</v>
      </c>
    </row>
    <row r="70" spans="1:25" x14ac:dyDescent="0.2">
      <c r="A70" s="4"/>
      <c r="B70" s="170" t="s">
        <v>3</v>
      </c>
      <c r="C70" s="189">
        <v>587</v>
      </c>
      <c r="D70" s="189">
        <v>0</v>
      </c>
      <c r="E70" s="189">
        <v>0</v>
      </c>
      <c r="F70" s="189">
        <v>0</v>
      </c>
      <c r="G70" s="189">
        <v>0</v>
      </c>
      <c r="H70" s="189">
        <v>0</v>
      </c>
      <c r="I70" s="189">
        <v>0</v>
      </c>
      <c r="J70" s="189">
        <v>0</v>
      </c>
      <c r="K70" s="189">
        <v>1</v>
      </c>
      <c r="L70" s="189">
        <v>3</v>
      </c>
      <c r="M70" s="189">
        <v>0</v>
      </c>
      <c r="N70" s="189">
        <v>2</v>
      </c>
      <c r="O70" s="189">
        <v>6</v>
      </c>
      <c r="P70" s="189">
        <v>5</v>
      </c>
      <c r="Q70" s="189">
        <v>8</v>
      </c>
      <c r="R70" s="189">
        <v>18</v>
      </c>
      <c r="S70" s="189">
        <v>23</v>
      </c>
      <c r="T70" s="189">
        <v>35</v>
      </c>
      <c r="U70" s="189">
        <v>55</v>
      </c>
      <c r="V70" s="189">
        <v>67</v>
      </c>
      <c r="W70" s="189">
        <v>87</v>
      </c>
      <c r="X70" s="189">
        <v>90</v>
      </c>
      <c r="Y70" s="189">
        <v>187</v>
      </c>
    </row>
    <row r="71" spans="1:25" x14ac:dyDescent="0.2">
      <c r="A71" s="4"/>
      <c r="B71" s="170" t="s">
        <v>4</v>
      </c>
      <c r="C71" s="189">
        <v>595</v>
      </c>
      <c r="D71" s="189">
        <v>0</v>
      </c>
      <c r="E71" s="189">
        <v>0</v>
      </c>
      <c r="F71" s="189">
        <v>0</v>
      </c>
      <c r="G71" s="189">
        <v>0</v>
      </c>
      <c r="H71" s="189">
        <v>0</v>
      </c>
      <c r="I71" s="189">
        <v>0</v>
      </c>
      <c r="J71" s="189">
        <v>0</v>
      </c>
      <c r="K71" s="189">
        <v>0</v>
      </c>
      <c r="L71" s="189">
        <v>1</v>
      </c>
      <c r="M71" s="189">
        <v>1</v>
      </c>
      <c r="N71" s="189">
        <v>0</v>
      </c>
      <c r="O71" s="189">
        <v>0</v>
      </c>
      <c r="P71" s="189">
        <v>2</v>
      </c>
      <c r="Q71" s="189">
        <v>10</v>
      </c>
      <c r="R71" s="189">
        <v>11</v>
      </c>
      <c r="S71" s="189">
        <v>17</v>
      </c>
      <c r="T71" s="189">
        <v>21</v>
      </c>
      <c r="U71" s="189">
        <v>31</v>
      </c>
      <c r="V71" s="189">
        <v>43</v>
      </c>
      <c r="W71" s="189">
        <v>50</v>
      </c>
      <c r="X71" s="189">
        <v>96</v>
      </c>
      <c r="Y71" s="189">
        <v>312</v>
      </c>
    </row>
    <row r="72" spans="1:25" x14ac:dyDescent="0.2">
      <c r="A72" s="4" t="s">
        <v>47</v>
      </c>
      <c r="B72" s="170"/>
      <c r="C72" s="189"/>
      <c r="D72" s="189"/>
      <c r="E72" s="189"/>
      <c r="F72" s="189"/>
      <c r="G72" s="189"/>
      <c r="H72" s="189"/>
      <c r="I72" s="189"/>
      <c r="J72" s="189"/>
      <c r="K72" s="189"/>
      <c r="L72" s="189"/>
      <c r="M72" s="189"/>
      <c r="N72" s="189"/>
      <c r="O72" s="189"/>
      <c r="P72" s="189"/>
      <c r="Q72" s="189"/>
      <c r="R72" s="189"/>
      <c r="S72" s="189"/>
      <c r="T72" s="189"/>
      <c r="U72" s="189"/>
      <c r="V72" s="189"/>
      <c r="W72" s="189"/>
      <c r="X72" s="189"/>
      <c r="Y72" s="189"/>
    </row>
    <row r="73" spans="1:25" x14ac:dyDescent="0.2">
      <c r="A73" s="4"/>
      <c r="B73" s="170" t="s">
        <v>2</v>
      </c>
      <c r="C73" s="189">
        <v>279</v>
      </c>
      <c r="D73" s="189">
        <v>0</v>
      </c>
      <c r="E73" s="189">
        <v>1</v>
      </c>
      <c r="F73" s="189">
        <v>0</v>
      </c>
      <c r="G73" s="189">
        <v>0</v>
      </c>
      <c r="H73" s="189">
        <v>0</v>
      </c>
      <c r="I73" s="189">
        <v>0</v>
      </c>
      <c r="J73" s="189">
        <v>0</v>
      </c>
      <c r="K73" s="189">
        <v>1</v>
      </c>
      <c r="L73" s="189">
        <v>2</v>
      </c>
      <c r="M73" s="189">
        <v>2</v>
      </c>
      <c r="N73" s="189">
        <v>2</v>
      </c>
      <c r="O73" s="189">
        <v>0</v>
      </c>
      <c r="P73" s="189">
        <v>3</v>
      </c>
      <c r="Q73" s="189">
        <v>8</v>
      </c>
      <c r="R73" s="189">
        <v>11</v>
      </c>
      <c r="S73" s="189">
        <v>8</v>
      </c>
      <c r="T73" s="189">
        <v>11</v>
      </c>
      <c r="U73" s="189">
        <v>23</v>
      </c>
      <c r="V73" s="189">
        <v>36</v>
      </c>
      <c r="W73" s="189">
        <v>35</v>
      </c>
      <c r="X73" s="189">
        <v>46</v>
      </c>
      <c r="Y73" s="189">
        <v>90</v>
      </c>
    </row>
    <row r="74" spans="1:25" x14ac:dyDescent="0.2">
      <c r="A74" s="4"/>
      <c r="B74" s="170" t="s">
        <v>3</v>
      </c>
      <c r="C74" s="189">
        <v>167</v>
      </c>
      <c r="D74" s="189">
        <v>0</v>
      </c>
      <c r="E74" s="189">
        <v>1</v>
      </c>
      <c r="F74" s="189">
        <v>0</v>
      </c>
      <c r="G74" s="189">
        <v>0</v>
      </c>
      <c r="H74" s="189">
        <v>0</v>
      </c>
      <c r="I74" s="189">
        <v>0</v>
      </c>
      <c r="J74" s="189">
        <v>0</v>
      </c>
      <c r="K74" s="189">
        <v>1</v>
      </c>
      <c r="L74" s="189">
        <v>2</v>
      </c>
      <c r="M74" s="189">
        <v>2</v>
      </c>
      <c r="N74" s="189">
        <v>2</v>
      </c>
      <c r="O74" s="189">
        <v>0</v>
      </c>
      <c r="P74" s="189">
        <v>1</v>
      </c>
      <c r="Q74" s="189">
        <v>6</v>
      </c>
      <c r="R74" s="189">
        <v>6</v>
      </c>
      <c r="S74" s="189">
        <v>7</v>
      </c>
      <c r="T74" s="189">
        <v>6</v>
      </c>
      <c r="U74" s="189">
        <v>18</v>
      </c>
      <c r="V74" s="189">
        <v>21</v>
      </c>
      <c r="W74" s="189">
        <v>26</v>
      </c>
      <c r="X74" s="189">
        <v>31</v>
      </c>
      <c r="Y74" s="189">
        <v>37</v>
      </c>
    </row>
    <row r="75" spans="1:25" x14ac:dyDescent="0.2">
      <c r="A75" s="4"/>
      <c r="B75" s="170" t="s">
        <v>4</v>
      </c>
      <c r="C75" s="189">
        <v>112</v>
      </c>
      <c r="D75" s="189">
        <v>0</v>
      </c>
      <c r="E75" s="189">
        <v>0</v>
      </c>
      <c r="F75" s="189">
        <v>0</v>
      </c>
      <c r="G75" s="189">
        <v>0</v>
      </c>
      <c r="H75" s="189">
        <v>0</v>
      </c>
      <c r="I75" s="189">
        <v>0</v>
      </c>
      <c r="J75" s="189">
        <v>0</v>
      </c>
      <c r="K75" s="189">
        <v>0</v>
      </c>
      <c r="L75" s="189">
        <v>0</v>
      </c>
      <c r="M75" s="189">
        <v>0</v>
      </c>
      <c r="N75" s="189">
        <v>0</v>
      </c>
      <c r="O75" s="189">
        <v>0</v>
      </c>
      <c r="P75" s="189">
        <v>2</v>
      </c>
      <c r="Q75" s="189">
        <v>2</v>
      </c>
      <c r="R75" s="189">
        <v>5</v>
      </c>
      <c r="S75" s="189">
        <v>1</v>
      </c>
      <c r="T75" s="189">
        <v>5</v>
      </c>
      <c r="U75" s="189">
        <v>5</v>
      </c>
      <c r="V75" s="189">
        <v>15</v>
      </c>
      <c r="W75" s="189">
        <v>9</v>
      </c>
      <c r="X75" s="189">
        <v>15</v>
      </c>
      <c r="Y75" s="189">
        <v>53</v>
      </c>
    </row>
    <row r="76" spans="1:25" x14ac:dyDescent="0.2">
      <c r="A76" s="4" t="s">
        <v>44</v>
      </c>
      <c r="B76" s="170"/>
      <c r="C76" s="189"/>
      <c r="D76" s="189"/>
      <c r="E76" s="189"/>
      <c r="F76" s="189"/>
      <c r="G76" s="189"/>
      <c r="H76" s="189"/>
      <c r="I76" s="189"/>
      <c r="J76" s="189"/>
      <c r="K76" s="189"/>
      <c r="L76" s="189"/>
      <c r="M76" s="189"/>
      <c r="N76" s="189"/>
      <c r="O76" s="189"/>
      <c r="P76" s="189"/>
      <c r="Q76" s="189"/>
      <c r="R76" s="189"/>
      <c r="S76" s="189"/>
      <c r="T76" s="189"/>
      <c r="U76" s="189"/>
      <c r="V76" s="189"/>
      <c r="W76" s="189"/>
      <c r="X76" s="189"/>
      <c r="Y76" s="189"/>
    </row>
    <row r="77" spans="1:25" x14ac:dyDescent="0.2">
      <c r="A77" s="4"/>
      <c r="B77" s="170" t="s">
        <v>2</v>
      </c>
      <c r="C77" s="189">
        <v>3527</v>
      </c>
      <c r="D77" s="189">
        <v>18</v>
      </c>
      <c r="E77" s="189">
        <v>2</v>
      </c>
      <c r="F77" s="189">
        <v>1</v>
      </c>
      <c r="G77" s="189">
        <v>2</v>
      </c>
      <c r="H77" s="189">
        <v>1</v>
      </c>
      <c r="I77" s="189">
        <v>9</v>
      </c>
      <c r="J77" s="189">
        <v>1</v>
      </c>
      <c r="K77" s="189">
        <v>9</v>
      </c>
      <c r="L77" s="189">
        <v>10</v>
      </c>
      <c r="M77" s="189">
        <v>14</v>
      </c>
      <c r="N77" s="189">
        <v>8</v>
      </c>
      <c r="O77" s="189">
        <v>23</v>
      </c>
      <c r="P77" s="189">
        <v>37</v>
      </c>
      <c r="Q77" s="189">
        <v>48</v>
      </c>
      <c r="R77" s="189">
        <v>84</v>
      </c>
      <c r="S77" s="189">
        <v>99</v>
      </c>
      <c r="T77" s="189">
        <v>194</v>
      </c>
      <c r="U77" s="189">
        <v>268</v>
      </c>
      <c r="V77" s="189">
        <v>313</v>
      </c>
      <c r="W77" s="189">
        <v>370</v>
      </c>
      <c r="X77" s="189">
        <v>558</v>
      </c>
      <c r="Y77" s="189">
        <v>1458</v>
      </c>
    </row>
    <row r="78" spans="1:25" x14ac:dyDescent="0.2">
      <c r="A78" s="4"/>
      <c r="B78" s="170" t="s">
        <v>3</v>
      </c>
      <c r="C78" s="189">
        <v>1722</v>
      </c>
      <c r="D78" s="189">
        <v>9</v>
      </c>
      <c r="E78" s="189">
        <v>0</v>
      </c>
      <c r="F78" s="189">
        <v>1</v>
      </c>
      <c r="G78" s="189">
        <v>1</v>
      </c>
      <c r="H78" s="189">
        <v>1</v>
      </c>
      <c r="I78" s="189">
        <v>6</v>
      </c>
      <c r="J78" s="189">
        <v>1</v>
      </c>
      <c r="K78" s="189">
        <v>5</v>
      </c>
      <c r="L78" s="189">
        <v>10</v>
      </c>
      <c r="M78" s="189">
        <v>10</v>
      </c>
      <c r="N78" s="189">
        <v>5</v>
      </c>
      <c r="O78" s="189">
        <v>14</v>
      </c>
      <c r="P78" s="189">
        <v>23</v>
      </c>
      <c r="Q78" s="189">
        <v>21</v>
      </c>
      <c r="R78" s="189">
        <v>42</v>
      </c>
      <c r="S78" s="189">
        <v>53</v>
      </c>
      <c r="T78" s="189">
        <v>116</v>
      </c>
      <c r="U78" s="189">
        <v>144</v>
      </c>
      <c r="V78" s="189">
        <v>184</v>
      </c>
      <c r="W78" s="189">
        <v>197</v>
      </c>
      <c r="X78" s="189">
        <v>285</v>
      </c>
      <c r="Y78" s="189">
        <v>594</v>
      </c>
    </row>
    <row r="79" spans="1:25" x14ac:dyDescent="0.2">
      <c r="A79" s="4"/>
      <c r="B79" s="170" t="s">
        <v>4</v>
      </c>
      <c r="C79" s="189">
        <v>1805</v>
      </c>
      <c r="D79" s="189">
        <v>9</v>
      </c>
      <c r="E79" s="189">
        <v>2</v>
      </c>
      <c r="F79" s="189">
        <v>0</v>
      </c>
      <c r="G79" s="189">
        <v>1</v>
      </c>
      <c r="H79" s="189">
        <v>0</v>
      </c>
      <c r="I79" s="189">
        <v>3</v>
      </c>
      <c r="J79" s="189">
        <v>0</v>
      </c>
      <c r="K79" s="189">
        <v>4</v>
      </c>
      <c r="L79" s="189">
        <v>0</v>
      </c>
      <c r="M79" s="189">
        <v>4</v>
      </c>
      <c r="N79" s="189">
        <v>3</v>
      </c>
      <c r="O79" s="189">
        <v>9</v>
      </c>
      <c r="P79" s="189">
        <v>14</v>
      </c>
      <c r="Q79" s="189">
        <v>27</v>
      </c>
      <c r="R79" s="189">
        <v>42</v>
      </c>
      <c r="S79" s="189">
        <v>46</v>
      </c>
      <c r="T79" s="189">
        <v>78</v>
      </c>
      <c r="U79" s="189">
        <v>124</v>
      </c>
      <c r="V79" s="189">
        <v>129</v>
      </c>
      <c r="W79" s="189">
        <v>173</v>
      </c>
      <c r="X79" s="189">
        <v>273</v>
      </c>
      <c r="Y79" s="189">
        <v>864</v>
      </c>
    </row>
    <row r="80" spans="1:25" x14ac:dyDescent="0.2">
      <c r="A80" s="4" t="s">
        <v>45</v>
      </c>
      <c r="B80" s="170"/>
      <c r="C80" s="189"/>
      <c r="D80" s="189"/>
      <c r="E80" s="189"/>
      <c r="F80" s="189"/>
      <c r="G80" s="189"/>
      <c r="H80" s="189"/>
      <c r="I80" s="189"/>
      <c r="J80" s="189"/>
      <c r="K80" s="189"/>
      <c r="L80" s="189"/>
      <c r="M80" s="189"/>
      <c r="N80" s="189"/>
      <c r="O80" s="189"/>
      <c r="P80" s="189"/>
      <c r="Q80" s="189"/>
      <c r="R80" s="189"/>
      <c r="S80" s="189"/>
      <c r="T80" s="189"/>
      <c r="U80" s="189"/>
      <c r="V80" s="189"/>
      <c r="W80" s="189"/>
      <c r="X80" s="189"/>
      <c r="Y80" s="189"/>
    </row>
    <row r="81" spans="1:25" x14ac:dyDescent="0.2">
      <c r="A81" s="4"/>
      <c r="B81" s="170" t="s">
        <v>2</v>
      </c>
      <c r="C81" s="189">
        <v>571</v>
      </c>
      <c r="D81" s="189">
        <v>3</v>
      </c>
      <c r="E81" s="189">
        <v>0</v>
      </c>
      <c r="F81" s="189">
        <v>0</v>
      </c>
      <c r="G81" s="189">
        <v>0</v>
      </c>
      <c r="H81" s="189">
        <v>0</v>
      </c>
      <c r="I81" s="189">
        <v>1</v>
      </c>
      <c r="J81" s="189">
        <v>1</v>
      </c>
      <c r="K81" s="189">
        <v>0</v>
      </c>
      <c r="L81" s="189">
        <v>0</v>
      </c>
      <c r="M81" s="189">
        <v>1</v>
      </c>
      <c r="N81" s="189">
        <v>2</v>
      </c>
      <c r="O81" s="189">
        <v>3</v>
      </c>
      <c r="P81" s="189">
        <v>6</v>
      </c>
      <c r="Q81" s="189">
        <v>7</v>
      </c>
      <c r="R81" s="189">
        <v>11</v>
      </c>
      <c r="S81" s="189">
        <v>12</v>
      </c>
      <c r="T81" s="189">
        <v>15</v>
      </c>
      <c r="U81" s="189">
        <v>32</v>
      </c>
      <c r="V81" s="189">
        <v>44</v>
      </c>
      <c r="W81" s="189">
        <v>78</v>
      </c>
      <c r="X81" s="189">
        <v>100</v>
      </c>
      <c r="Y81" s="189">
        <v>255</v>
      </c>
    </row>
    <row r="82" spans="1:25" x14ac:dyDescent="0.2">
      <c r="A82" s="4"/>
      <c r="B82" s="170" t="s">
        <v>3</v>
      </c>
      <c r="C82" s="189">
        <v>268</v>
      </c>
      <c r="D82" s="189">
        <v>2</v>
      </c>
      <c r="E82" s="189">
        <v>0</v>
      </c>
      <c r="F82" s="189">
        <v>0</v>
      </c>
      <c r="G82" s="189">
        <v>0</v>
      </c>
      <c r="H82" s="189">
        <v>0</v>
      </c>
      <c r="I82" s="189">
        <v>1</v>
      </c>
      <c r="J82" s="189">
        <v>1</v>
      </c>
      <c r="K82" s="189">
        <v>0</v>
      </c>
      <c r="L82" s="189">
        <v>0</v>
      </c>
      <c r="M82" s="189">
        <v>1</v>
      </c>
      <c r="N82" s="189">
        <v>1</v>
      </c>
      <c r="O82" s="189">
        <v>2</v>
      </c>
      <c r="P82" s="189">
        <v>2</v>
      </c>
      <c r="Q82" s="189">
        <v>5</v>
      </c>
      <c r="R82" s="189">
        <v>5</v>
      </c>
      <c r="S82" s="189">
        <v>3</v>
      </c>
      <c r="T82" s="189">
        <v>8</v>
      </c>
      <c r="U82" s="189">
        <v>19</v>
      </c>
      <c r="V82" s="189">
        <v>32</v>
      </c>
      <c r="W82" s="189">
        <v>44</v>
      </c>
      <c r="X82" s="189">
        <v>48</v>
      </c>
      <c r="Y82" s="189">
        <v>94</v>
      </c>
    </row>
    <row r="83" spans="1:25" x14ac:dyDescent="0.2">
      <c r="A83" s="4"/>
      <c r="B83" s="170" t="s">
        <v>4</v>
      </c>
      <c r="C83" s="189">
        <v>303</v>
      </c>
      <c r="D83" s="189">
        <v>1</v>
      </c>
      <c r="E83" s="189">
        <v>0</v>
      </c>
      <c r="F83" s="189">
        <v>0</v>
      </c>
      <c r="G83" s="189">
        <v>0</v>
      </c>
      <c r="H83" s="189">
        <v>0</v>
      </c>
      <c r="I83" s="189">
        <v>0</v>
      </c>
      <c r="J83" s="189">
        <v>0</v>
      </c>
      <c r="K83" s="189">
        <v>0</v>
      </c>
      <c r="L83" s="189">
        <v>0</v>
      </c>
      <c r="M83" s="189">
        <v>0</v>
      </c>
      <c r="N83" s="189">
        <v>1</v>
      </c>
      <c r="O83" s="189">
        <v>1</v>
      </c>
      <c r="P83" s="189">
        <v>4</v>
      </c>
      <c r="Q83" s="189">
        <v>2</v>
      </c>
      <c r="R83" s="189">
        <v>6</v>
      </c>
      <c r="S83" s="189">
        <v>9</v>
      </c>
      <c r="T83" s="189">
        <v>7</v>
      </c>
      <c r="U83" s="189">
        <v>13</v>
      </c>
      <c r="V83" s="189">
        <v>12</v>
      </c>
      <c r="W83" s="189">
        <v>34</v>
      </c>
      <c r="X83" s="189">
        <v>52</v>
      </c>
      <c r="Y83" s="189">
        <v>161</v>
      </c>
    </row>
    <row r="84" spans="1:25" x14ac:dyDescent="0.2">
      <c r="A84" s="4" t="s">
        <v>819</v>
      </c>
      <c r="B84" s="170"/>
      <c r="C84" s="189"/>
      <c r="D84" s="189"/>
      <c r="E84" s="189"/>
      <c r="F84" s="189"/>
      <c r="G84" s="189"/>
      <c r="H84" s="189"/>
      <c r="I84" s="189"/>
      <c r="J84" s="189"/>
      <c r="K84" s="189"/>
      <c r="L84" s="189"/>
      <c r="M84" s="189"/>
      <c r="N84" s="189"/>
      <c r="O84" s="189"/>
      <c r="P84" s="189"/>
      <c r="Q84" s="189"/>
      <c r="R84" s="189"/>
      <c r="S84" s="189"/>
      <c r="T84" s="189"/>
      <c r="U84" s="189"/>
      <c r="V84" s="189"/>
      <c r="W84" s="189"/>
      <c r="X84" s="189"/>
      <c r="Y84" s="189"/>
    </row>
    <row r="85" spans="1:25" x14ac:dyDescent="0.2">
      <c r="A85" s="4"/>
      <c r="B85" s="167" t="s">
        <v>2</v>
      </c>
      <c r="C85" s="189">
        <v>2424</v>
      </c>
      <c r="D85" s="189">
        <v>14</v>
      </c>
      <c r="E85" s="189">
        <v>1</v>
      </c>
      <c r="F85" s="189">
        <v>1</v>
      </c>
      <c r="G85" s="189">
        <v>0</v>
      </c>
      <c r="H85" s="189">
        <v>1</v>
      </c>
      <c r="I85" s="189">
        <v>1</v>
      </c>
      <c r="J85" s="189">
        <v>3</v>
      </c>
      <c r="K85" s="189">
        <v>10</v>
      </c>
      <c r="L85" s="189">
        <v>11</v>
      </c>
      <c r="M85" s="189">
        <v>13</v>
      </c>
      <c r="N85" s="189">
        <v>15</v>
      </c>
      <c r="O85" s="189">
        <v>13</v>
      </c>
      <c r="P85" s="189">
        <v>26</v>
      </c>
      <c r="Q85" s="189">
        <v>40</v>
      </c>
      <c r="R85" s="189">
        <v>61</v>
      </c>
      <c r="S85" s="189">
        <v>77</v>
      </c>
      <c r="T85" s="189">
        <v>134</v>
      </c>
      <c r="U85" s="189">
        <v>182</v>
      </c>
      <c r="V85" s="189">
        <v>231</v>
      </c>
      <c r="W85" s="189">
        <v>273</v>
      </c>
      <c r="X85" s="189">
        <v>373</v>
      </c>
      <c r="Y85" s="189">
        <v>944</v>
      </c>
    </row>
    <row r="86" spans="1:25" x14ac:dyDescent="0.2">
      <c r="A86" s="4"/>
      <c r="B86" s="167" t="s">
        <v>3</v>
      </c>
      <c r="C86" s="189">
        <v>1194</v>
      </c>
      <c r="D86" s="189">
        <v>8</v>
      </c>
      <c r="E86" s="189">
        <v>1</v>
      </c>
      <c r="F86" s="189">
        <v>1</v>
      </c>
      <c r="G86" s="189">
        <v>0</v>
      </c>
      <c r="H86" s="189">
        <v>0</v>
      </c>
      <c r="I86" s="189">
        <v>0</v>
      </c>
      <c r="J86" s="189">
        <v>2</v>
      </c>
      <c r="K86" s="189">
        <v>7</v>
      </c>
      <c r="L86" s="189">
        <v>9</v>
      </c>
      <c r="M86" s="189">
        <v>9</v>
      </c>
      <c r="N86" s="189">
        <v>9</v>
      </c>
      <c r="O86" s="189">
        <v>9</v>
      </c>
      <c r="P86" s="189">
        <v>12</v>
      </c>
      <c r="Q86" s="189">
        <v>18</v>
      </c>
      <c r="R86" s="189">
        <v>37</v>
      </c>
      <c r="S86" s="189">
        <v>42</v>
      </c>
      <c r="T86" s="189">
        <v>79</v>
      </c>
      <c r="U86" s="189">
        <v>110</v>
      </c>
      <c r="V86" s="189">
        <v>135</v>
      </c>
      <c r="W86" s="189">
        <v>140</v>
      </c>
      <c r="X86" s="189">
        <v>194</v>
      </c>
      <c r="Y86" s="189">
        <v>372</v>
      </c>
    </row>
    <row r="87" spans="1:25" x14ac:dyDescent="0.2">
      <c r="A87" s="4"/>
      <c r="B87" s="167" t="s">
        <v>4</v>
      </c>
      <c r="C87" s="189">
        <v>1230</v>
      </c>
      <c r="D87" s="189">
        <v>6</v>
      </c>
      <c r="E87" s="189">
        <v>0</v>
      </c>
      <c r="F87" s="189">
        <v>0</v>
      </c>
      <c r="G87" s="189">
        <v>0</v>
      </c>
      <c r="H87" s="189">
        <v>1</v>
      </c>
      <c r="I87" s="189">
        <v>1</v>
      </c>
      <c r="J87" s="189">
        <v>1</v>
      </c>
      <c r="K87" s="189">
        <v>3</v>
      </c>
      <c r="L87" s="189">
        <v>2</v>
      </c>
      <c r="M87" s="189">
        <v>4</v>
      </c>
      <c r="N87" s="189">
        <v>6</v>
      </c>
      <c r="O87" s="189">
        <v>4</v>
      </c>
      <c r="P87" s="189">
        <v>14</v>
      </c>
      <c r="Q87" s="189">
        <v>22</v>
      </c>
      <c r="R87" s="189">
        <v>24</v>
      </c>
      <c r="S87" s="189">
        <v>35</v>
      </c>
      <c r="T87" s="189">
        <v>55</v>
      </c>
      <c r="U87" s="189">
        <v>72</v>
      </c>
      <c r="V87" s="189">
        <v>96</v>
      </c>
      <c r="W87" s="189">
        <v>133</v>
      </c>
      <c r="X87" s="189">
        <v>179</v>
      </c>
      <c r="Y87" s="189">
        <v>572</v>
      </c>
    </row>
    <row r="88" spans="1:25" x14ac:dyDescent="0.2">
      <c r="A88" s="1" t="s">
        <v>46</v>
      </c>
      <c r="C88" s="189"/>
      <c r="D88" s="189"/>
      <c r="E88" s="189"/>
      <c r="F88" s="189"/>
      <c r="G88" s="189"/>
      <c r="H88" s="189"/>
      <c r="I88" s="189"/>
      <c r="J88" s="189"/>
      <c r="K88" s="189"/>
      <c r="L88" s="189"/>
      <c r="M88" s="189"/>
      <c r="N88" s="189"/>
      <c r="O88" s="189"/>
      <c r="P88" s="189"/>
      <c r="Q88" s="189"/>
      <c r="R88" s="189"/>
      <c r="S88" s="189"/>
      <c r="T88" s="189"/>
      <c r="U88" s="189"/>
      <c r="V88" s="189"/>
      <c r="W88" s="189"/>
      <c r="X88" s="189"/>
      <c r="Y88" s="189"/>
    </row>
    <row r="89" spans="1:25" x14ac:dyDescent="0.2">
      <c r="B89" s="169" t="s">
        <v>2</v>
      </c>
      <c r="C89" s="189">
        <v>134</v>
      </c>
      <c r="D89" s="189">
        <v>2</v>
      </c>
      <c r="E89" s="189">
        <v>1</v>
      </c>
      <c r="F89" s="189">
        <v>0</v>
      </c>
      <c r="G89" s="189">
        <v>0</v>
      </c>
      <c r="H89" s="189">
        <v>0</v>
      </c>
      <c r="I89" s="189">
        <v>0</v>
      </c>
      <c r="J89" s="189">
        <v>0</v>
      </c>
      <c r="K89" s="189">
        <v>4</v>
      </c>
      <c r="L89" s="189">
        <v>12</v>
      </c>
      <c r="M89" s="189">
        <v>8</v>
      </c>
      <c r="N89" s="189">
        <v>4</v>
      </c>
      <c r="O89" s="189">
        <v>7</v>
      </c>
      <c r="P89" s="189">
        <v>1</v>
      </c>
      <c r="Q89" s="189">
        <v>4</v>
      </c>
      <c r="R89" s="189">
        <v>9</v>
      </c>
      <c r="S89" s="189">
        <v>15</v>
      </c>
      <c r="T89" s="189">
        <v>13</v>
      </c>
      <c r="U89" s="189">
        <v>11</v>
      </c>
      <c r="V89" s="189">
        <v>15</v>
      </c>
      <c r="W89" s="189">
        <v>17</v>
      </c>
      <c r="X89" s="189">
        <v>8</v>
      </c>
      <c r="Y89" s="189">
        <v>3</v>
      </c>
    </row>
    <row r="90" spans="1:25" x14ac:dyDescent="0.2">
      <c r="B90" s="169" t="s">
        <v>3</v>
      </c>
      <c r="C90" s="189">
        <v>85</v>
      </c>
      <c r="D90" s="189">
        <v>1</v>
      </c>
      <c r="E90" s="189">
        <v>1</v>
      </c>
      <c r="F90" s="189">
        <v>0</v>
      </c>
      <c r="G90" s="189">
        <v>0</v>
      </c>
      <c r="H90" s="189">
        <v>0</v>
      </c>
      <c r="I90" s="189">
        <v>0</v>
      </c>
      <c r="J90" s="189">
        <v>0</v>
      </c>
      <c r="K90" s="189">
        <v>2</v>
      </c>
      <c r="L90" s="189">
        <v>7</v>
      </c>
      <c r="M90" s="189">
        <v>6</v>
      </c>
      <c r="N90" s="189">
        <v>3</v>
      </c>
      <c r="O90" s="189">
        <v>5</v>
      </c>
      <c r="P90" s="189">
        <v>0</v>
      </c>
      <c r="Q90" s="189">
        <v>2</v>
      </c>
      <c r="R90" s="189">
        <v>6</v>
      </c>
      <c r="S90" s="189">
        <v>10</v>
      </c>
      <c r="T90" s="189">
        <v>7</v>
      </c>
      <c r="U90" s="189">
        <v>8</v>
      </c>
      <c r="V90" s="189">
        <v>11</v>
      </c>
      <c r="W90" s="189">
        <v>10</v>
      </c>
      <c r="X90" s="189">
        <v>5</v>
      </c>
      <c r="Y90" s="189">
        <v>1</v>
      </c>
    </row>
    <row r="91" spans="1:25" x14ac:dyDescent="0.2">
      <c r="B91" s="169" t="s">
        <v>4</v>
      </c>
      <c r="C91" s="189">
        <v>49</v>
      </c>
      <c r="D91" s="189">
        <v>1</v>
      </c>
      <c r="E91" s="189">
        <v>0</v>
      </c>
      <c r="F91" s="189">
        <v>0</v>
      </c>
      <c r="G91" s="189">
        <v>0</v>
      </c>
      <c r="H91" s="189">
        <v>0</v>
      </c>
      <c r="I91" s="189">
        <v>0</v>
      </c>
      <c r="J91" s="189">
        <v>0</v>
      </c>
      <c r="K91" s="189">
        <v>2</v>
      </c>
      <c r="L91" s="189">
        <v>5</v>
      </c>
      <c r="M91" s="189">
        <v>2</v>
      </c>
      <c r="N91" s="189">
        <v>1</v>
      </c>
      <c r="O91" s="189">
        <v>2</v>
      </c>
      <c r="P91" s="189">
        <v>1</v>
      </c>
      <c r="Q91" s="189">
        <v>2</v>
      </c>
      <c r="R91" s="189">
        <v>3</v>
      </c>
      <c r="S91" s="189">
        <v>5</v>
      </c>
      <c r="T91" s="189">
        <v>6</v>
      </c>
      <c r="U91" s="189">
        <v>3</v>
      </c>
      <c r="V91" s="189">
        <v>4</v>
      </c>
      <c r="W91" s="189">
        <v>7</v>
      </c>
      <c r="X91" s="189">
        <v>3</v>
      </c>
      <c r="Y91" s="189">
        <v>2</v>
      </c>
    </row>
  </sheetData>
  <mergeCells count="1">
    <mergeCell ref="C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0" orientation="portrait" r:id="rId1"/>
  <headerFooter alignWithMargins="0">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7"/>
  <sheetViews>
    <sheetView zoomScaleNormal="100" workbookViewId="0">
      <pane ySplit="3" topLeftCell="A4" activePane="bottomLeft" state="frozen"/>
      <selection pane="bottomLeft" activeCell="A4" sqref="A4"/>
    </sheetView>
  </sheetViews>
  <sheetFormatPr defaultRowHeight="12.75" x14ac:dyDescent="0.2"/>
  <cols>
    <col min="1" max="1" width="1.5" style="1" customWidth="1"/>
    <col min="2" max="2" width="8.1640625" style="169" customWidth="1"/>
    <col min="3" max="3" width="9" style="11" customWidth="1"/>
    <col min="4" max="24" width="6.83203125" style="11" customWidth="1"/>
    <col min="25" max="25" width="7.6640625" style="11" bestFit="1" customWidth="1"/>
    <col min="26" max="16384" width="9.33203125" style="2"/>
  </cols>
  <sheetData>
    <row r="1" spans="1:26" s="1" customFormat="1" ht="20.25" x14ac:dyDescent="0.3">
      <c r="A1" s="40" t="s">
        <v>839</v>
      </c>
      <c r="B1" s="168"/>
      <c r="C1" s="10"/>
      <c r="D1" s="10"/>
      <c r="E1" s="10"/>
      <c r="F1" s="10"/>
      <c r="G1" s="10"/>
      <c r="H1" s="10"/>
      <c r="I1" s="10"/>
      <c r="J1" s="10"/>
      <c r="K1" s="10"/>
      <c r="L1" s="10"/>
      <c r="M1" s="10"/>
      <c r="N1" s="10"/>
      <c r="O1" s="10"/>
      <c r="P1" s="10"/>
      <c r="Q1" s="10"/>
      <c r="R1" s="10"/>
      <c r="S1" s="10"/>
      <c r="T1" s="10"/>
      <c r="U1" s="10"/>
      <c r="V1" s="10"/>
      <c r="W1" s="10"/>
      <c r="X1" s="10"/>
      <c r="Y1" s="10"/>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6" t="s">
        <v>162</v>
      </c>
      <c r="B4" s="167"/>
    </row>
    <row r="5" spans="1:26" x14ac:dyDescent="0.2">
      <c r="A5" s="6"/>
      <c r="B5" s="167" t="s">
        <v>2</v>
      </c>
      <c r="C5" s="189">
        <v>31796</v>
      </c>
      <c r="D5" s="189">
        <v>266</v>
      </c>
      <c r="E5" s="189">
        <v>23</v>
      </c>
      <c r="F5" s="189">
        <v>13</v>
      </c>
      <c r="G5" s="189">
        <v>8</v>
      </c>
      <c r="H5" s="189">
        <v>13</v>
      </c>
      <c r="I5" s="189">
        <v>30</v>
      </c>
      <c r="J5" s="189">
        <v>36</v>
      </c>
      <c r="K5" s="189">
        <v>147</v>
      </c>
      <c r="L5" s="189">
        <v>192</v>
      </c>
      <c r="M5" s="189">
        <v>176</v>
      </c>
      <c r="N5" s="189">
        <v>182</v>
      </c>
      <c r="O5" s="189">
        <v>219</v>
      </c>
      <c r="P5" s="189">
        <v>369</v>
      </c>
      <c r="Q5" s="189">
        <v>625</v>
      </c>
      <c r="R5" s="189">
        <v>946</v>
      </c>
      <c r="S5" s="189">
        <v>1272</v>
      </c>
      <c r="T5" s="189">
        <v>1675</v>
      </c>
      <c r="U5" s="189">
        <v>2429</v>
      </c>
      <c r="V5" s="189">
        <v>3020</v>
      </c>
      <c r="W5" s="189">
        <v>3762</v>
      </c>
      <c r="X5" s="189">
        <v>4828</v>
      </c>
      <c r="Y5" s="189">
        <v>11565</v>
      </c>
    </row>
    <row r="6" spans="1:26" x14ac:dyDescent="0.2">
      <c r="A6" s="6"/>
      <c r="B6" s="167" t="s">
        <v>3</v>
      </c>
      <c r="C6" s="189">
        <v>15929</v>
      </c>
      <c r="D6" s="189">
        <v>142</v>
      </c>
      <c r="E6" s="189">
        <v>14</v>
      </c>
      <c r="F6" s="189">
        <v>7</v>
      </c>
      <c r="G6" s="189">
        <v>4</v>
      </c>
      <c r="H6" s="189">
        <v>7</v>
      </c>
      <c r="I6" s="189">
        <v>19</v>
      </c>
      <c r="J6" s="189">
        <v>22</v>
      </c>
      <c r="K6" s="189">
        <v>99</v>
      </c>
      <c r="L6" s="189">
        <v>138</v>
      </c>
      <c r="M6" s="189">
        <v>123</v>
      </c>
      <c r="N6" s="189">
        <v>113</v>
      </c>
      <c r="O6" s="189">
        <v>130</v>
      </c>
      <c r="P6" s="189">
        <v>212</v>
      </c>
      <c r="Q6" s="189">
        <v>341</v>
      </c>
      <c r="R6" s="189">
        <v>527</v>
      </c>
      <c r="S6" s="189">
        <v>739</v>
      </c>
      <c r="T6" s="189">
        <v>1001</v>
      </c>
      <c r="U6" s="189">
        <v>1411</v>
      </c>
      <c r="V6" s="189">
        <v>1773</v>
      </c>
      <c r="W6" s="189">
        <v>2070</v>
      </c>
      <c r="X6" s="189">
        <v>2460</v>
      </c>
      <c r="Y6" s="189">
        <v>4577</v>
      </c>
    </row>
    <row r="7" spans="1:26" x14ac:dyDescent="0.2">
      <c r="A7" s="6"/>
      <c r="B7" s="167" t="s">
        <v>4</v>
      </c>
      <c r="C7" s="189">
        <v>15867</v>
      </c>
      <c r="D7" s="189">
        <v>124</v>
      </c>
      <c r="E7" s="189">
        <v>9</v>
      </c>
      <c r="F7" s="189">
        <v>6</v>
      </c>
      <c r="G7" s="189">
        <v>4</v>
      </c>
      <c r="H7" s="189">
        <v>6</v>
      </c>
      <c r="I7" s="189">
        <v>11</v>
      </c>
      <c r="J7" s="189">
        <v>14</v>
      </c>
      <c r="K7" s="189">
        <v>48</v>
      </c>
      <c r="L7" s="189">
        <v>54</v>
      </c>
      <c r="M7" s="189">
        <v>53</v>
      </c>
      <c r="N7" s="189">
        <v>69</v>
      </c>
      <c r="O7" s="189">
        <v>89</v>
      </c>
      <c r="P7" s="189">
        <v>157</v>
      </c>
      <c r="Q7" s="189">
        <v>284</v>
      </c>
      <c r="R7" s="189">
        <v>419</v>
      </c>
      <c r="S7" s="189">
        <v>533</v>
      </c>
      <c r="T7" s="189">
        <v>674</v>
      </c>
      <c r="U7" s="189">
        <v>1018</v>
      </c>
      <c r="V7" s="189">
        <v>1247</v>
      </c>
      <c r="W7" s="189">
        <v>1692</v>
      </c>
      <c r="X7" s="189">
        <v>2368</v>
      </c>
      <c r="Y7" s="189">
        <v>6988</v>
      </c>
    </row>
    <row r="8" spans="1:26" x14ac:dyDescent="0.2">
      <c r="A8" s="6" t="s">
        <v>163</v>
      </c>
      <c r="B8" s="167"/>
      <c r="C8" s="189"/>
      <c r="D8" s="189"/>
      <c r="E8" s="189"/>
      <c r="F8" s="189"/>
      <c r="G8" s="189"/>
      <c r="H8" s="189"/>
      <c r="I8" s="189"/>
      <c r="J8" s="189"/>
      <c r="K8" s="189"/>
      <c r="L8" s="189"/>
      <c r="M8" s="189"/>
      <c r="N8" s="189"/>
      <c r="O8" s="189"/>
      <c r="P8" s="189"/>
      <c r="Q8" s="189"/>
      <c r="R8" s="189"/>
      <c r="S8" s="189"/>
      <c r="T8" s="189"/>
      <c r="U8" s="189"/>
      <c r="V8" s="189"/>
      <c r="W8" s="189"/>
      <c r="X8" s="189"/>
      <c r="Y8" s="189"/>
    </row>
    <row r="9" spans="1:26" x14ac:dyDescent="0.2">
      <c r="A9" s="6"/>
      <c r="B9" s="167" t="s">
        <v>2</v>
      </c>
      <c r="C9" s="189">
        <v>316</v>
      </c>
      <c r="D9" s="189">
        <v>4</v>
      </c>
      <c r="E9" s="189">
        <v>0</v>
      </c>
      <c r="F9" s="189">
        <v>1</v>
      </c>
      <c r="G9" s="189">
        <v>0</v>
      </c>
      <c r="H9" s="189">
        <v>0</v>
      </c>
      <c r="I9" s="189">
        <v>0</v>
      </c>
      <c r="J9" s="189">
        <v>0</v>
      </c>
      <c r="K9" s="189">
        <v>1</v>
      </c>
      <c r="L9" s="189">
        <v>0</v>
      </c>
      <c r="M9" s="189">
        <v>0</v>
      </c>
      <c r="N9" s="189">
        <v>1</v>
      </c>
      <c r="O9" s="189">
        <v>1</v>
      </c>
      <c r="P9" s="189">
        <v>6</v>
      </c>
      <c r="Q9" s="189">
        <v>15</v>
      </c>
      <c r="R9" s="189">
        <v>10</v>
      </c>
      <c r="S9" s="189">
        <v>12</v>
      </c>
      <c r="T9" s="189">
        <v>18</v>
      </c>
      <c r="U9" s="189">
        <v>21</v>
      </c>
      <c r="V9" s="189">
        <v>27</v>
      </c>
      <c r="W9" s="189">
        <v>33</v>
      </c>
      <c r="X9" s="189">
        <v>45</v>
      </c>
      <c r="Y9" s="189">
        <v>121</v>
      </c>
    </row>
    <row r="10" spans="1:26" x14ac:dyDescent="0.2">
      <c r="A10" s="6"/>
      <c r="B10" s="167" t="s">
        <v>3</v>
      </c>
      <c r="C10" s="189">
        <v>162</v>
      </c>
      <c r="D10" s="189">
        <v>1</v>
      </c>
      <c r="E10" s="189">
        <v>0</v>
      </c>
      <c r="F10" s="189">
        <v>1</v>
      </c>
      <c r="G10" s="189">
        <v>0</v>
      </c>
      <c r="H10" s="189">
        <v>0</v>
      </c>
      <c r="I10" s="189">
        <v>0</v>
      </c>
      <c r="J10" s="189">
        <v>0</v>
      </c>
      <c r="K10" s="189">
        <v>1</v>
      </c>
      <c r="L10" s="189">
        <v>0</v>
      </c>
      <c r="M10" s="189">
        <v>0</v>
      </c>
      <c r="N10" s="189">
        <v>1</v>
      </c>
      <c r="O10" s="189">
        <v>1</v>
      </c>
      <c r="P10" s="189">
        <v>1</v>
      </c>
      <c r="Q10" s="189">
        <v>11</v>
      </c>
      <c r="R10" s="189">
        <v>7</v>
      </c>
      <c r="S10" s="189">
        <v>11</v>
      </c>
      <c r="T10" s="189">
        <v>9</v>
      </c>
      <c r="U10" s="189">
        <v>16</v>
      </c>
      <c r="V10" s="189">
        <v>15</v>
      </c>
      <c r="W10" s="189">
        <v>18</v>
      </c>
      <c r="X10" s="189">
        <v>19</v>
      </c>
      <c r="Y10" s="189">
        <v>50</v>
      </c>
    </row>
    <row r="11" spans="1:26" x14ac:dyDescent="0.2">
      <c r="A11" s="6"/>
      <c r="B11" s="167" t="s">
        <v>4</v>
      </c>
      <c r="C11" s="189">
        <v>154</v>
      </c>
      <c r="D11" s="189">
        <v>3</v>
      </c>
      <c r="E11" s="189">
        <v>0</v>
      </c>
      <c r="F11" s="189">
        <v>0</v>
      </c>
      <c r="G11" s="189">
        <v>0</v>
      </c>
      <c r="H11" s="189">
        <v>0</v>
      </c>
      <c r="I11" s="189">
        <v>0</v>
      </c>
      <c r="J11" s="189">
        <v>0</v>
      </c>
      <c r="K11" s="189">
        <v>0</v>
      </c>
      <c r="L11" s="189">
        <v>0</v>
      </c>
      <c r="M11" s="189">
        <v>0</v>
      </c>
      <c r="N11" s="189">
        <v>0</v>
      </c>
      <c r="O11" s="189">
        <v>0</v>
      </c>
      <c r="P11" s="189">
        <v>5</v>
      </c>
      <c r="Q11" s="189">
        <v>4</v>
      </c>
      <c r="R11" s="189">
        <v>3</v>
      </c>
      <c r="S11" s="189">
        <v>1</v>
      </c>
      <c r="T11" s="189">
        <v>9</v>
      </c>
      <c r="U11" s="189">
        <v>5</v>
      </c>
      <c r="V11" s="189">
        <v>12</v>
      </c>
      <c r="W11" s="189">
        <v>15</v>
      </c>
      <c r="X11" s="189">
        <v>26</v>
      </c>
      <c r="Y11" s="189">
        <v>71</v>
      </c>
    </row>
    <row r="12" spans="1:26" x14ac:dyDescent="0.2">
      <c r="A12" s="6" t="s">
        <v>164</v>
      </c>
      <c r="B12" s="167"/>
      <c r="C12" s="189"/>
      <c r="D12" s="189"/>
      <c r="E12" s="189"/>
      <c r="F12" s="189"/>
      <c r="G12" s="189"/>
      <c r="H12" s="189"/>
      <c r="I12" s="189"/>
      <c r="J12" s="189"/>
      <c r="K12" s="189"/>
      <c r="L12" s="189"/>
      <c r="M12" s="189"/>
      <c r="N12" s="189"/>
      <c r="O12" s="189"/>
      <c r="P12" s="189"/>
      <c r="Q12" s="189"/>
      <c r="R12" s="189"/>
      <c r="S12" s="189"/>
      <c r="T12" s="189"/>
      <c r="U12" s="189"/>
      <c r="V12" s="189"/>
      <c r="W12" s="189"/>
      <c r="X12" s="189"/>
      <c r="Y12" s="189"/>
    </row>
    <row r="13" spans="1:26" x14ac:dyDescent="0.2">
      <c r="A13" s="6"/>
      <c r="B13" s="167" t="s">
        <v>2</v>
      </c>
      <c r="C13" s="189">
        <v>9702</v>
      </c>
      <c r="D13" s="189">
        <v>5</v>
      </c>
      <c r="E13" s="189">
        <v>1</v>
      </c>
      <c r="F13" s="189">
        <v>1</v>
      </c>
      <c r="G13" s="189">
        <v>0</v>
      </c>
      <c r="H13" s="189">
        <v>5</v>
      </c>
      <c r="I13" s="189">
        <v>7</v>
      </c>
      <c r="J13" s="189">
        <v>6</v>
      </c>
      <c r="K13" s="189">
        <v>14</v>
      </c>
      <c r="L13" s="189">
        <v>11</v>
      </c>
      <c r="M13" s="189">
        <v>26</v>
      </c>
      <c r="N13" s="189">
        <v>35</v>
      </c>
      <c r="O13" s="189">
        <v>61</v>
      </c>
      <c r="P13" s="189">
        <v>124</v>
      </c>
      <c r="Q13" s="189">
        <v>272</v>
      </c>
      <c r="R13" s="189">
        <v>437</v>
      </c>
      <c r="S13" s="189">
        <v>632</v>
      </c>
      <c r="T13" s="189">
        <v>835</v>
      </c>
      <c r="U13" s="189">
        <v>1174</v>
      </c>
      <c r="V13" s="189">
        <v>1318</v>
      </c>
      <c r="W13" s="189">
        <v>1384</v>
      </c>
      <c r="X13" s="189">
        <v>1449</v>
      </c>
      <c r="Y13" s="189">
        <v>1905</v>
      </c>
    </row>
    <row r="14" spans="1:26" x14ac:dyDescent="0.2">
      <c r="A14" s="6"/>
      <c r="B14" s="167" t="s">
        <v>3</v>
      </c>
      <c r="C14" s="189">
        <v>5144</v>
      </c>
      <c r="D14" s="189">
        <v>1</v>
      </c>
      <c r="E14" s="189">
        <v>1</v>
      </c>
      <c r="F14" s="189">
        <v>1</v>
      </c>
      <c r="G14" s="189">
        <v>0</v>
      </c>
      <c r="H14" s="189">
        <v>3</v>
      </c>
      <c r="I14" s="189">
        <v>6</v>
      </c>
      <c r="J14" s="189">
        <v>4</v>
      </c>
      <c r="K14" s="189">
        <v>11</v>
      </c>
      <c r="L14" s="189">
        <v>4</v>
      </c>
      <c r="M14" s="189">
        <v>11</v>
      </c>
      <c r="N14" s="189">
        <v>14</v>
      </c>
      <c r="O14" s="189">
        <v>24</v>
      </c>
      <c r="P14" s="189">
        <v>50</v>
      </c>
      <c r="Q14" s="189">
        <v>109</v>
      </c>
      <c r="R14" s="189">
        <v>192</v>
      </c>
      <c r="S14" s="189">
        <v>326</v>
      </c>
      <c r="T14" s="189">
        <v>459</v>
      </c>
      <c r="U14" s="189">
        <v>652</v>
      </c>
      <c r="V14" s="189">
        <v>750</v>
      </c>
      <c r="W14" s="189">
        <v>762</v>
      </c>
      <c r="X14" s="189">
        <v>788</v>
      </c>
      <c r="Y14" s="189">
        <v>976</v>
      </c>
    </row>
    <row r="15" spans="1:26" x14ac:dyDescent="0.2">
      <c r="A15" s="6"/>
      <c r="B15" s="167" t="s">
        <v>4</v>
      </c>
      <c r="C15" s="189">
        <v>4558</v>
      </c>
      <c r="D15" s="189">
        <v>4</v>
      </c>
      <c r="E15" s="189">
        <v>0</v>
      </c>
      <c r="F15" s="189">
        <v>0</v>
      </c>
      <c r="G15" s="189">
        <v>0</v>
      </c>
      <c r="H15" s="189">
        <v>2</v>
      </c>
      <c r="I15" s="189">
        <v>1</v>
      </c>
      <c r="J15" s="189">
        <v>2</v>
      </c>
      <c r="K15" s="189">
        <v>3</v>
      </c>
      <c r="L15" s="189">
        <v>7</v>
      </c>
      <c r="M15" s="189">
        <v>15</v>
      </c>
      <c r="N15" s="189">
        <v>21</v>
      </c>
      <c r="O15" s="189">
        <v>37</v>
      </c>
      <c r="P15" s="189">
        <v>74</v>
      </c>
      <c r="Q15" s="189">
        <v>163</v>
      </c>
      <c r="R15" s="189">
        <v>245</v>
      </c>
      <c r="S15" s="189">
        <v>306</v>
      </c>
      <c r="T15" s="189">
        <v>376</v>
      </c>
      <c r="U15" s="189">
        <v>522</v>
      </c>
      <c r="V15" s="189">
        <v>568</v>
      </c>
      <c r="W15" s="189">
        <v>622</v>
      </c>
      <c r="X15" s="189">
        <v>661</v>
      </c>
      <c r="Y15" s="189">
        <v>929</v>
      </c>
    </row>
    <row r="16" spans="1:26" x14ac:dyDescent="0.2">
      <c r="A16" s="6" t="s">
        <v>165</v>
      </c>
      <c r="B16" s="167"/>
      <c r="C16" s="189"/>
      <c r="D16" s="189"/>
      <c r="E16" s="189"/>
      <c r="F16" s="189"/>
      <c r="G16" s="189"/>
      <c r="H16" s="189"/>
      <c r="I16" s="189"/>
      <c r="J16" s="189"/>
      <c r="K16" s="189"/>
      <c r="L16" s="189"/>
      <c r="M16" s="189"/>
      <c r="N16" s="189"/>
      <c r="O16" s="189"/>
      <c r="P16" s="189"/>
      <c r="Q16" s="189"/>
      <c r="R16" s="189"/>
      <c r="S16" s="189"/>
      <c r="T16" s="189"/>
      <c r="U16" s="189"/>
      <c r="V16" s="189"/>
      <c r="W16" s="189"/>
      <c r="X16" s="189"/>
      <c r="Y16" s="189"/>
    </row>
    <row r="17" spans="1:25" x14ac:dyDescent="0.2">
      <c r="A17" s="6"/>
      <c r="B17" s="167" t="s">
        <v>2</v>
      </c>
      <c r="C17" s="189">
        <v>62</v>
      </c>
      <c r="D17" s="189">
        <v>1</v>
      </c>
      <c r="E17" s="189">
        <v>0</v>
      </c>
      <c r="F17" s="189">
        <v>0</v>
      </c>
      <c r="G17" s="189">
        <v>0</v>
      </c>
      <c r="H17" s="189">
        <v>0</v>
      </c>
      <c r="I17" s="189">
        <v>0</v>
      </c>
      <c r="J17" s="189">
        <v>0</v>
      </c>
      <c r="K17" s="189">
        <v>2</v>
      </c>
      <c r="L17" s="189">
        <v>0</v>
      </c>
      <c r="M17" s="189">
        <v>0</v>
      </c>
      <c r="N17" s="189">
        <v>2</v>
      </c>
      <c r="O17" s="189">
        <v>0</v>
      </c>
      <c r="P17" s="189">
        <v>2</v>
      </c>
      <c r="Q17" s="189">
        <v>0</v>
      </c>
      <c r="R17" s="189">
        <v>1</v>
      </c>
      <c r="S17" s="189">
        <v>2</v>
      </c>
      <c r="T17" s="189">
        <v>2</v>
      </c>
      <c r="U17" s="189">
        <v>1</v>
      </c>
      <c r="V17" s="189">
        <v>5</v>
      </c>
      <c r="W17" s="189">
        <v>10</v>
      </c>
      <c r="X17" s="189">
        <v>12</v>
      </c>
      <c r="Y17" s="189">
        <v>22</v>
      </c>
    </row>
    <row r="18" spans="1:25" x14ac:dyDescent="0.2">
      <c r="A18" s="6"/>
      <c r="B18" s="167" t="s">
        <v>3</v>
      </c>
      <c r="C18" s="189">
        <v>35</v>
      </c>
      <c r="D18" s="189">
        <v>0</v>
      </c>
      <c r="E18" s="189">
        <v>0</v>
      </c>
      <c r="F18" s="189">
        <v>0</v>
      </c>
      <c r="G18" s="189">
        <v>0</v>
      </c>
      <c r="H18" s="189">
        <v>0</v>
      </c>
      <c r="I18" s="189">
        <v>0</v>
      </c>
      <c r="J18" s="189">
        <v>0</v>
      </c>
      <c r="K18" s="189">
        <v>0</v>
      </c>
      <c r="L18" s="189">
        <v>0</v>
      </c>
      <c r="M18" s="189">
        <v>0</v>
      </c>
      <c r="N18" s="189">
        <v>1</v>
      </c>
      <c r="O18" s="189">
        <v>0</v>
      </c>
      <c r="P18" s="189">
        <v>2</v>
      </c>
      <c r="Q18" s="189">
        <v>0</v>
      </c>
      <c r="R18" s="189">
        <v>0</v>
      </c>
      <c r="S18" s="189">
        <v>2</v>
      </c>
      <c r="T18" s="189">
        <v>2</v>
      </c>
      <c r="U18" s="189">
        <v>1</v>
      </c>
      <c r="V18" s="189">
        <v>4</v>
      </c>
      <c r="W18" s="189">
        <v>5</v>
      </c>
      <c r="X18" s="189">
        <v>6</v>
      </c>
      <c r="Y18" s="189">
        <v>12</v>
      </c>
    </row>
    <row r="19" spans="1:25" x14ac:dyDescent="0.2">
      <c r="A19" s="6"/>
      <c r="B19" s="167" t="s">
        <v>4</v>
      </c>
      <c r="C19" s="189">
        <v>27</v>
      </c>
      <c r="D19" s="189">
        <v>1</v>
      </c>
      <c r="E19" s="189">
        <v>0</v>
      </c>
      <c r="F19" s="189">
        <v>0</v>
      </c>
      <c r="G19" s="189">
        <v>0</v>
      </c>
      <c r="H19" s="189">
        <v>0</v>
      </c>
      <c r="I19" s="189">
        <v>0</v>
      </c>
      <c r="J19" s="189">
        <v>0</v>
      </c>
      <c r="K19" s="189">
        <v>2</v>
      </c>
      <c r="L19" s="189">
        <v>0</v>
      </c>
      <c r="M19" s="189">
        <v>0</v>
      </c>
      <c r="N19" s="189">
        <v>1</v>
      </c>
      <c r="O19" s="189">
        <v>0</v>
      </c>
      <c r="P19" s="189">
        <v>0</v>
      </c>
      <c r="Q19" s="189">
        <v>0</v>
      </c>
      <c r="R19" s="189">
        <v>1</v>
      </c>
      <c r="S19" s="189">
        <v>0</v>
      </c>
      <c r="T19" s="189">
        <v>0</v>
      </c>
      <c r="U19" s="189">
        <v>0</v>
      </c>
      <c r="V19" s="189">
        <v>1</v>
      </c>
      <c r="W19" s="189">
        <v>5</v>
      </c>
      <c r="X19" s="189">
        <v>6</v>
      </c>
      <c r="Y19" s="189">
        <v>10</v>
      </c>
    </row>
    <row r="20" spans="1:25" x14ac:dyDescent="0.2">
      <c r="A20" s="6" t="s">
        <v>166</v>
      </c>
      <c r="B20" s="167"/>
      <c r="C20" s="189"/>
      <c r="D20" s="189"/>
      <c r="E20" s="189"/>
      <c r="F20" s="189"/>
      <c r="G20" s="189"/>
      <c r="H20" s="189"/>
      <c r="I20" s="189"/>
      <c r="J20" s="189"/>
      <c r="K20" s="189"/>
      <c r="L20" s="189"/>
      <c r="M20" s="189"/>
      <c r="N20" s="189"/>
      <c r="O20" s="189"/>
      <c r="P20" s="189"/>
      <c r="Q20" s="189"/>
      <c r="R20" s="189"/>
      <c r="S20" s="189"/>
      <c r="T20" s="189"/>
      <c r="U20" s="189"/>
      <c r="V20" s="189"/>
      <c r="W20" s="189"/>
      <c r="X20" s="189"/>
      <c r="Y20" s="189"/>
    </row>
    <row r="21" spans="1:25" x14ac:dyDescent="0.2">
      <c r="A21" s="6"/>
      <c r="B21" s="167" t="s">
        <v>2</v>
      </c>
      <c r="C21" s="189">
        <v>1097</v>
      </c>
      <c r="D21" s="189">
        <v>6</v>
      </c>
      <c r="E21" s="189">
        <v>0</v>
      </c>
      <c r="F21" s="189">
        <v>1</v>
      </c>
      <c r="G21" s="189">
        <v>1</v>
      </c>
      <c r="H21" s="189">
        <v>1</v>
      </c>
      <c r="I21" s="189">
        <v>1</v>
      </c>
      <c r="J21" s="189">
        <v>2</v>
      </c>
      <c r="K21" s="189">
        <v>3</v>
      </c>
      <c r="L21" s="189">
        <v>4</v>
      </c>
      <c r="M21" s="189">
        <v>6</v>
      </c>
      <c r="N21" s="189">
        <v>9</v>
      </c>
      <c r="O21" s="189">
        <v>8</v>
      </c>
      <c r="P21" s="189">
        <v>19</v>
      </c>
      <c r="Q21" s="189">
        <v>28</v>
      </c>
      <c r="R21" s="189">
        <v>47</v>
      </c>
      <c r="S21" s="189">
        <v>54</v>
      </c>
      <c r="T21" s="189">
        <v>79</v>
      </c>
      <c r="U21" s="189">
        <v>120</v>
      </c>
      <c r="V21" s="189">
        <v>139</v>
      </c>
      <c r="W21" s="189">
        <v>147</v>
      </c>
      <c r="X21" s="189">
        <v>156</v>
      </c>
      <c r="Y21" s="189">
        <v>266</v>
      </c>
    </row>
    <row r="22" spans="1:25" x14ac:dyDescent="0.2">
      <c r="A22" s="6"/>
      <c r="B22" s="167" t="s">
        <v>3</v>
      </c>
      <c r="C22" s="189">
        <v>541</v>
      </c>
      <c r="D22" s="189">
        <v>4</v>
      </c>
      <c r="E22" s="189">
        <v>0</v>
      </c>
      <c r="F22" s="189">
        <v>0</v>
      </c>
      <c r="G22" s="189">
        <v>0</v>
      </c>
      <c r="H22" s="189">
        <v>1</v>
      </c>
      <c r="I22" s="189">
        <v>0</v>
      </c>
      <c r="J22" s="189">
        <v>0</v>
      </c>
      <c r="K22" s="189">
        <v>2</v>
      </c>
      <c r="L22" s="189">
        <v>4</v>
      </c>
      <c r="M22" s="189">
        <v>3</v>
      </c>
      <c r="N22" s="189">
        <v>5</v>
      </c>
      <c r="O22" s="189">
        <v>2</v>
      </c>
      <c r="P22" s="189">
        <v>9</v>
      </c>
      <c r="Q22" s="189">
        <v>16</v>
      </c>
      <c r="R22" s="189">
        <v>27</v>
      </c>
      <c r="S22" s="189">
        <v>28</v>
      </c>
      <c r="T22" s="189">
        <v>43</v>
      </c>
      <c r="U22" s="189">
        <v>67</v>
      </c>
      <c r="V22" s="189">
        <v>79</v>
      </c>
      <c r="W22" s="189">
        <v>76</v>
      </c>
      <c r="X22" s="189">
        <v>69</v>
      </c>
      <c r="Y22" s="189">
        <v>106</v>
      </c>
    </row>
    <row r="23" spans="1:25" x14ac:dyDescent="0.2">
      <c r="A23" s="6"/>
      <c r="B23" s="167" t="s">
        <v>4</v>
      </c>
      <c r="C23" s="189">
        <v>556</v>
      </c>
      <c r="D23" s="189">
        <v>2</v>
      </c>
      <c r="E23" s="189">
        <v>0</v>
      </c>
      <c r="F23" s="189">
        <v>1</v>
      </c>
      <c r="G23" s="189">
        <v>1</v>
      </c>
      <c r="H23" s="189">
        <v>0</v>
      </c>
      <c r="I23" s="189">
        <v>1</v>
      </c>
      <c r="J23" s="189">
        <v>2</v>
      </c>
      <c r="K23" s="189">
        <v>1</v>
      </c>
      <c r="L23" s="189">
        <v>0</v>
      </c>
      <c r="M23" s="189">
        <v>3</v>
      </c>
      <c r="N23" s="189">
        <v>4</v>
      </c>
      <c r="O23" s="189">
        <v>6</v>
      </c>
      <c r="P23" s="189">
        <v>10</v>
      </c>
      <c r="Q23" s="189">
        <v>12</v>
      </c>
      <c r="R23" s="189">
        <v>20</v>
      </c>
      <c r="S23" s="189">
        <v>26</v>
      </c>
      <c r="T23" s="189">
        <v>36</v>
      </c>
      <c r="U23" s="189">
        <v>53</v>
      </c>
      <c r="V23" s="189">
        <v>60</v>
      </c>
      <c r="W23" s="189">
        <v>71</v>
      </c>
      <c r="X23" s="189">
        <v>87</v>
      </c>
      <c r="Y23" s="189">
        <v>160</v>
      </c>
    </row>
    <row r="24" spans="1:25" x14ac:dyDescent="0.2">
      <c r="A24" s="6" t="s">
        <v>167</v>
      </c>
      <c r="B24" s="167"/>
      <c r="C24" s="189"/>
      <c r="D24" s="189"/>
      <c r="E24" s="189"/>
      <c r="F24" s="189"/>
      <c r="G24" s="189"/>
      <c r="H24" s="189"/>
      <c r="I24" s="189"/>
      <c r="J24" s="189"/>
      <c r="K24" s="189"/>
      <c r="L24" s="189"/>
      <c r="M24" s="189"/>
      <c r="N24" s="189"/>
      <c r="O24" s="189"/>
      <c r="P24" s="189"/>
      <c r="Q24" s="189"/>
      <c r="R24" s="189"/>
      <c r="S24" s="189"/>
      <c r="T24" s="189"/>
      <c r="U24" s="189"/>
      <c r="V24" s="189"/>
      <c r="W24" s="189"/>
      <c r="X24" s="189"/>
      <c r="Y24" s="189"/>
    </row>
    <row r="25" spans="1:25" x14ac:dyDescent="0.2">
      <c r="A25" s="6"/>
      <c r="B25" s="167" t="s">
        <v>2</v>
      </c>
      <c r="C25" s="189">
        <v>1822</v>
      </c>
      <c r="D25" s="189">
        <v>0</v>
      </c>
      <c r="E25" s="189">
        <v>0</v>
      </c>
      <c r="F25" s="189">
        <v>0</v>
      </c>
      <c r="G25" s="189">
        <v>0</v>
      </c>
      <c r="H25" s="189">
        <v>0</v>
      </c>
      <c r="I25" s="189">
        <v>0</v>
      </c>
      <c r="J25" s="189">
        <v>0</v>
      </c>
      <c r="K25" s="189">
        <v>1</v>
      </c>
      <c r="L25" s="189">
        <v>3</v>
      </c>
      <c r="M25" s="189">
        <v>1</v>
      </c>
      <c r="N25" s="189">
        <v>0</v>
      </c>
      <c r="O25" s="189">
        <v>3</v>
      </c>
      <c r="P25" s="189">
        <v>2</v>
      </c>
      <c r="Q25" s="189">
        <v>4</v>
      </c>
      <c r="R25" s="189">
        <v>3</v>
      </c>
      <c r="S25" s="189">
        <v>7</v>
      </c>
      <c r="T25" s="189">
        <v>12</v>
      </c>
      <c r="U25" s="189">
        <v>23</v>
      </c>
      <c r="V25" s="189">
        <v>72</v>
      </c>
      <c r="W25" s="189">
        <v>178</v>
      </c>
      <c r="X25" s="189">
        <v>291</v>
      </c>
      <c r="Y25" s="189">
        <v>1222</v>
      </c>
    </row>
    <row r="26" spans="1:25" x14ac:dyDescent="0.2">
      <c r="A26" s="6"/>
      <c r="B26" s="167" t="s">
        <v>3</v>
      </c>
      <c r="C26" s="189">
        <v>677</v>
      </c>
      <c r="D26" s="189">
        <v>0</v>
      </c>
      <c r="E26" s="189">
        <v>0</v>
      </c>
      <c r="F26" s="189">
        <v>0</v>
      </c>
      <c r="G26" s="189">
        <v>0</v>
      </c>
      <c r="H26" s="189">
        <v>0</v>
      </c>
      <c r="I26" s="189">
        <v>0</v>
      </c>
      <c r="J26" s="189">
        <v>0</v>
      </c>
      <c r="K26" s="189">
        <v>1</v>
      </c>
      <c r="L26" s="189">
        <v>1</v>
      </c>
      <c r="M26" s="189">
        <v>1</v>
      </c>
      <c r="N26" s="189">
        <v>0</v>
      </c>
      <c r="O26" s="189">
        <v>3</v>
      </c>
      <c r="P26" s="189">
        <v>1</v>
      </c>
      <c r="Q26" s="189">
        <v>3</v>
      </c>
      <c r="R26" s="189">
        <v>2</v>
      </c>
      <c r="S26" s="189">
        <v>4</v>
      </c>
      <c r="T26" s="189">
        <v>7</v>
      </c>
      <c r="U26" s="189">
        <v>13</v>
      </c>
      <c r="V26" s="189">
        <v>37</v>
      </c>
      <c r="W26" s="189">
        <v>97</v>
      </c>
      <c r="X26" s="189">
        <v>121</v>
      </c>
      <c r="Y26" s="189">
        <v>386</v>
      </c>
    </row>
    <row r="27" spans="1:25" x14ac:dyDescent="0.2">
      <c r="A27" s="6"/>
      <c r="B27" s="167" t="s">
        <v>4</v>
      </c>
      <c r="C27" s="189">
        <v>1145</v>
      </c>
      <c r="D27" s="189">
        <v>0</v>
      </c>
      <c r="E27" s="189">
        <v>0</v>
      </c>
      <c r="F27" s="189">
        <v>0</v>
      </c>
      <c r="G27" s="189">
        <v>0</v>
      </c>
      <c r="H27" s="189">
        <v>0</v>
      </c>
      <c r="I27" s="189">
        <v>0</v>
      </c>
      <c r="J27" s="189">
        <v>0</v>
      </c>
      <c r="K27" s="189">
        <v>0</v>
      </c>
      <c r="L27" s="189">
        <v>2</v>
      </c>
      <c r="M27" s="189">
        <v>0</v>
      </c>
      <c r="N27" s="189">
        <v>0</v>
      </c>
      <c r="O27" s="189">
        <v>0</v>
      </c>
      <c r="P27" s="189">
        <v>1</v>
      </c>
      <c r="Q27" s="189">
        <v>1</v>
      </c>
      <c r="R27" s="189">
        <v>1</v>
      </c>
      <c r="S27" s="189">
        <v>3</v>
      </c>
      <c r="T27" s="189">
        <v>5</v>
      </c>
      <c r="U27" s="189">
        <v>10</v>
      </c>
      <c r="V27" s="189">
        <v>35</v>
      </c>
      <c r="W27" s="189">
        <v>81</v>
      </c>
      <c r="X27" s="189">
        <v>170</v>
      </c>
      <c r="Y27" s="189">
        <v>836</v>
      </c>
    </row>
    <row r="28" spans="1:25" x14ac:dyDescent="0.2">
      <c r="A28" s="6" t="s">
        <v>168</v>
      </c>
      <c r="B28" s="167"/>
      <c r="C28" s="189"/>
      <c r="D28" s="189"/>
      <c r="E28" s="189"/>
      <c r="F28" s="189"/>
      <c r="G28" s="189"/>
      <c r="H28" s="189"/>
      <c r="I28" s="189"/>
      <c r="J28" s="189"/>
      <c r="K28" s="189"/>
      <c r="L28" s="189"/>
      <c r="M28" s="189"/>
      <c r="N28" s="189"/>
      <c r="O28" s="189"/>
      <c r="P28" s="189"/>
      <c r="Q28" s="189"/>
      <c r="R28" s="189"/>
      <c r="S28" s="189"/>
      <c r="T28" s="189"/>
      <c r="U28" s="189"/>
      <c r="V28" s="189"/>
      <c r="W28" s="189"/>
      <c r="X28" s="189"/>
      <c r="Y28" s="189"/>
    </row>
    <row r="29" spans="1:25" x14ac:dyDescent="0.2">
      <c r="A29" s="6"/>
      <c r="B29" s="167" t="s">
        <v>2</v>
      </c>
      <c r="C29" s="189">
        <v>1400</v>
      </c>
      <c r="D29" s="189">
        <v>4</v>
      </c>
      <c r="E29" s="189">
        <v>2</v>
      </c>
      <c r="F29" s="189">
        <v>1</v>
      </c>
      <c r="G29" s="189">
        <v>1</v>
      </c>
      <c r="H29" s="189">
        <v>0</v>
      </c>
      <c r="I29" s="189">
        <v>1</v>
      </c>
      <c r="J29" s="189">
        <v>3</v>
      </c>
      <c r="K29" s="189">
        <v>7</v>
      </c>
      <c r="L29" s="189">
        <v>10</v>
      </c>
      <c r="M29" s="189">
        <v>6</v>
      </c>
      <c r="N29" s="189">
        <v>5</v>
      </c>
      <c r="O29" s="189">
        <v>3</v>
      </c>
      <c r="P29" s="189">
        <v>10</v>
      </c>
      <c r="Q29" s="189">
        <v>14</v>
      </c>
      <c r="R29" s="189">
        <v>30</v>
      </c>
      <c r="S29" s="189">
        <v>34</v>
      </c>
      <c r="T29" s="189">
        <v>44</v>
      </c>
      <c r="U29" s="189">
        <v>85</v>
      </c>
      <c r="V29" s="189">
        <v>131</v>
      </c>
      <c r="W29" s="189">
        <v>177</v>
      </c>
      <c r="X29" s="189">
        <v>249</v>
      </c>
      <c r="Y29" s="189">
        <v>583</v>
      </c>
    </row>
    <row r="30" spans="1:25" x14ac:dyDescent="0.2">
      <c r="A30" s="6"/>
      <c r="B30" s="167" t="s">
        <v>3</v>
      </c>
      <c r="C30" s="189">
        <v>671</v>
      </c>
      <c r="D30" s="189">
        <v>3</v>
      </c>
      <c r="E30" s="189">
        <v>1</v>
      </c>
      <c r="F30" s="189">
        <v>1</v>
      </c>
      <c r="G30" s="189">
        <v>0</v>
      </c>
      <c r="H30" s="189">
        <v>0</v>
      </c>
      <c r="I30" s="189">
        <v>0</v>
      </c>
      <c r="J30" s="189">
        <v>0</v>
      </c>
      <c r="K30" s="189">
        <v>6</v>
      </c>
      <c r="L30" s="189">
        <v>6</v>
      </c>
      <c r="M30" s="189">
        <v>5</v>
      </c>
      <c r="N30" s="189">
        <v>3</v>
      </c>
      <c r="O30" s="189">
        <v>2</v>
      </c>
      <c r="P30" s="189">
        <v>8</v>
      </c>
      <c r="Q30" s="189">
        <v>9</v>
      </c>
      <c r="R30" s="189">
        <v>19</v>
      </c>
      <c r="S30" s="189">
        <v>18</v>
      </c>
      <c r="T30" s="189">
        <v>24</v>
      </c>
      <c r="U30" s="189">
        <v>51</v>
      </c>
      <c r="V30" s="189">
        <v>70</v>
      </c>
      <c r="W30" s="189">
        <v>99</v>
      </c>
      <c r="X30" s="189">
        <v>131</v>
      </c>
      <c r="Y30" s="189">
        <v>215</v>
      </c>
    </row>
    <row r="31" spans="1:25" x14ac:dyDescent="0.2">
      <c r="A31" s="6"/>
      <c r="B31" s="167" t="s">
        <v>4</v>
      </c>
      <c r="C31" s="189">
        <v>729</v>
      </c>
      <c r="D31" s="189">
        <v>1</v>
      </c>
      <c r="E31" s="189">
        <v>1</v>
      </c>
      <c r="F31" s="189">
        <v>0</v>
      </c>
      <c r="G31" s="189">
        <v>1</v>
      </c>
      <c r="H31" s="189">
        <v>0</v>
      </c>
      <c r="I31" s="189">
        <v>1</v>
      </c>
      <c r="J31" s="189">
        <v>3</v>
      </c>
      <c r="K31" s="189">
        <v>1</v>
      </c>
      <c r="L31" s="189">
        <v>4</v>
      </c>
      <c r="M31" s="189">
        <v>1</v>
      </c>
      <c r="N31" s="189">
        <v>2</v>
      </c>
      <c r="O31" s="189">
        <v>1</v>
      </c>
      <c r="P31" s="189">
        <v>2</v>
      </c>
      <c r="Q31" s="189">
        <v>5</v>
      </c>
      <c r="R31" s="189">
        <v>11</v>
      </c>
      <c r="S31" s="189">
        <v>16</v>
      </c>
      <c r="T31" s="189">
        <v>20</v>
      </c>
      <c r="U31" s="189">
        <v>34</v>
      </c>
      <c r="V31" s="189">
        <v>61</v>
      </c>
      <c r="W31" s="189">
        <v>78</v>
      </c>
      <c r="X31" s="189">
        <v>118</v>
      </c>
      <c r="Y31" s="189">
        <v>368</v>
      </c>
    </row>
    <row r="32" spans="1:25" x14ac:dyDescent="0.2">
      <c r="A32" s="6" t="s">
        <v>169</v>
      </c>
      <c r="B32" s="167"/>
      <c r="C32" s="189"/>
      <c r="D32" s="189"/>
      <c r="E32" s="189"/>
      <c r="F32" s="189"/>
      <c r="G32" s="189"/>
      <c r="H32" s="189"/>
      <c r="I32" s="189"/>
      <c r="J32" s="189"/>
      <c r="K32" s="189"/>
      <c r="L32" s="189"/>
      <c r="M32" s="189"/>
      <c r="N32" s="189"/>
      <c r="O32" s="189"/>
      <c r="P32" s="189"/>
      <c r="Q32" s="189"/>
      <c r="R32" s="189"/>
      <c r="S32" s="189"/>
      <c r="T32" s="189"/>
      <c r="U32" s="189"/>
      <c r="V32" s="189"/>
      <c r="W32" s="189"/>
      <c r="X32" s="189"/>
      <c r="Y32" s="189"/>
    </row>
    <row r="33" spans="1:25" x14ac:dyDescent="0.2">
      <c r="A33" s="6"/>
      <c r="B33" s="167" t="s">
        <v>2</v>
      </c>
      <c r="C33" s="189">
        <v>10253</v>
      </c>
      <c r="D33" s="189">
        <v>2</v>
      </c>
      <c r="E33" s="189">
        <v>0</v>
      </c>
      <c r="F33" s="189">
        <v>1</v>
      </c>
      <c r="G33" s="189">
        <v>0</v>
      </c>
      <c r="H33" s="189">
        <v>0</v>
      </c>
      <c r="I33" s="189">
        <v>0</v>
      </c>
      <c r="J33" s="189">
        <v>2</v>
      </c>
      <c r="K33" s="189">
        <v>4</v>
      </c>
      <c r="L33" s="189">
        <v>6</v>
      </c>
      <c r="M33" s="189">
        <v>10</v>
      </c>
      <c r="N33" s="189">
        <v>28</v>
      </c>
      <c r="O33" s="189">
        <v>40</v>
      </c>
      <c r="P33" s="189">
        <v>74</v>
      </c>
      <c r="Q33" s="189">
        <v>135</v>
      </c>
      <c r="R33" s="189">
        <v>185</v>
      </c>
      <c r="S33" s="189">
        <v>299</v>
      </c>
      <c r="T33" s="189">
        <v>392</v>
      </c>
      <c r="U33" s="189">
        <v>589</v>
      </c>
      <c r="V33" s="189">
        <v>788</v>
      </c>
      <c r="W33" s="189">
        <v>1124</v>
      </c>
      <c r="X33" s="189">
        <v>1754</v>
      </c>
      <c r="Y33" s="189">
        <v>4820</v>
      </c>
    </row>
    <row r="34" spans="1:25" x14ac:dyDescent="0.2">
      <c r="A34" s="6"/>
      <c r="B34" s="167" t="s">
        <v>3</v>
      </c>
      <c r="C34" s="189">
        <v>5000</v>
      </c>
      <c r="D34" s="189">
        <v>1</v>
      </c>
      <c r="E34" s="189">
        <v>0</v>
      </c>
      <c r="F34" s="189">
        <v>0</v>
      </c>
      <c r="G34" s="189">
        <v>0</v>
      </c>
      <c r="H34" s="189">
        <v>0</v>
      </c>
      <c r="I34" s="189">
        <v>0</v>
      </c>
      <c r="J34" s="189">
        <v>2</v>
      </c>
      <c r="K34" s="189">
        <v>2</v>
      </c>
      <c r="L34" s="189">
        <v>5</v>
      </c>
      <c r="M34" s="189">
        <v>5</v>
      </c>
      <c r="N34" s="189">
        <v>22</v>
      </c>
      <c r="O34" s="189">
        <v>24</v>
      </c>
      <c r="P34" s="189">
        <v>52</v>
      </c>
      <c r="Q34" s="189">
        <v>91</v>
      </c>
      <c r="R34" s="189">
        <v>127</v>
      </c>
      <c r="S34" s="189">
        <v>209</v>
      </c>
      <c r="T34" s="189">
        <v>284</v>
      </c>
      <c r="U34" s="189">
        <v>380</v>
      </c>
      <c r="V34" s="189">
        <v>512</v>
      </c>
      <c r="W34" s="189">
        <v>620</v>
      </c>
      <c r="X34" s="189">
        <v>882</v>
      </c>
      <c r="Y34" s="189">
        <v>1782</v>
      </c>
    </row>
    <row r="35" spans="1:25" x14ac:dyDescent="0.2">
      <c r="A35" s="6"/>
      <c r="B35" s="167" t="s">
        <v>4</v>
      </c>
      <c r="C35" s="189">
        <v>5253</v>
      </c>
      <c r="D35" s="189">
        <v>1</v>
      </c>
      <c r="E35" s="189">
        <v>0</v>
      </c>
      <c r="F35" s="189">
        <v>1</v>
      </c>
      <c r="G35" s="189">
        <v>0</v>
      </c>
      <c r="H35" s="189">
        <v>0</v>
      </c>
      <c r="I35" s="189">
        <v>0</v>
      </c>
      <c r="J35" s="189">
        <v>0</v>
      </c>
      <c r="K35" s="189">
        <v>2</v>
      </c>
      <c r="L35" s="189">
        <v>1</v>
      </c>
      <c r="M35" s="189">
        <v>5</v>
      </c>
      <c r="N35" s="189">
        <v>6</v>
      </c>
      <c r="O35" s="189">
        <v>16</v>
      </c>
      <c r="P35" s="189">
        <v>22</v>
      </c>
      <c r="Q35" s="189">
        <v>44</v>
      </c>
      <c r="R35" s="189">
        <v>58</v>
      </c>
      <c r="S35" s="189">
        <v>90</v>
      </c>
      <c r="T35" s="189">
        <v>108</v>
      </c>
      <c r="U35" s="189">
        <v>209</v>
      </c>
      <c r="V35" s="189">
        <v>276</v>
      </c>
      <c r="W35" s="189">
        <v>504</v>
      </c>
      <c r="X35" s="189">
        <v>872</v>
      </c>
      <c r="Y35" s="189">
        <v>3038</v>
      </c>
    </row>
    <row r="36" spans="1:25" x14ac:dyDescent="0.2">
      <c r="A36" s="6" t="s">
        <v>170</v>
      </c>
      <c r="B36" s="167"/>
      <c r="C36" s="189"/>
      <c r="D36" s="189"/>
      <c r="E36" s="189"/>
      <c r="F36" s="189"/>
      <c r="G36" s="189"/>
      <c r="H36" s="189"/>
      <c r="I36" s="189"/>
      <c r="J36" s="189"/>
      <c r="K36" s="189"/>
      <c r="L36" s="189"/>
      <c r="M36" s="189"/>
      <c r="N36" s="189"/>
      <c r="O36" s="189"/>
      <c r="P36" s="189"/>
      <c r="Q36" s="189"/>
      <c r="R36" s="189"/>
      <c r="S36" s="189"/>
      <c r="T36" s="189"/>
      <c r="U36" s="189"/>
      <c r="V36" s="189"/>
      <c r="W36" s="189"/>
      <c r="X36" s="189"/>
      <c r="Y36" s="189"/>
    </row>
    <row r="37" spans="1:25" x14ac:dyDescent="0.2">
      <c r="A37" s="6"/>
      <c r="B37" s="167" t="s">
        <v>2</v>
      </c>
      <c r="C37" s="189">
        <v>2970</v>
      </c>
      <c r="D37" s="189">
        <v>4</v>
      </c>
      <c r="E37" s="189">
        <v>2</v>
      </c>
      <c r="F37" s="189">
        <v>2</v>
      </c>
      <c r="G37" s="189">
        <v>0</v>
      </c>
      <c r="H37" s="189">
        <v>1</v>
      </c>
      <c r="I37" s="189">
        <v>3</v>
      </c>
      <c r="J37" s="189">
        <v>1</v>
      </c>
      <c r="K37" s="189">
        <v>1</v>
      </c>
      <c r="L37" s="189">
        <v>1</v>
      </c>
      <c r="M37" s="189">
        <v>5</v>
      </c>
      <c r="N37" s="189">
        <v>4</v>
      </c>
      <c r="O37" s="189">
        <v>4</v>
      </c>
      <c r="P37" s="189">
        <v>5</v>
      </c>
      <c r="Q37" s="189">
        <v>17</v>
      </c>
      <c r="R37" s="189">
        <v>47</v>
      </c>
      <c r="S37" s="189">
        <v>60</v>
      </c>
      <c r="T37" s="189">
        <v>116</v>
      </c>
      <c r="U37" s="189">
        <v>200</v>
      </c>
      <c r="V37" s="189">
        <v>290</v>
      </c>
      <c r="W37" s="189">
        <v>403</v>
      </c>
      <c r="X37" s="189">
        <v>468</v>
      </c>
      <c r="Y37" s="189">
        <v>1336</v>
      </c>
    </row>
    <row r="38" spans="1:25" x14ac:dyDescent="0.2">
      <c r="A38" s="6"/>
      <c r="B38" s="167" t="s">
        <v>3</v>
      </c>
      <c r="C38" s="189">
        <v>1434</v>
      </c>
      <c r="D38" s="189">
        <v>3</v>
      </c>
      <c r="E38" s="189">
        <v>0</v>
      </c>
      <c r="F38" s="189">
        <v>0</v>
      </c>
      <c r="G38" s="189">
        <v>0</v>
      </c>
      <c r="H38" s="189">
        <v>1</v>
      </c>
      <c r="I38" s="189">
        <v>1</v>
      </c>
      <c r="J38" s="189">
        <v>1</v>
      </c>
      <c r="K38" s="189">
        <v>1</v>
      </c>
      <c r="L38" s="189">
        <v>1</v>
      </c>
      <c r="M38" s="189">
        <v>3</v>
      </c>
      <c r="N38" s="189">
        <v>2</v>
      </c>
      <c r="O38" s="189">
        <v>3</v>
      </c>
      <c r="P38" s="189">
        <v>2</v>
      </c>
      <c r="Q38" s="189">
        <v>8</v>
      </c>
      <c r="R38" s="189">
        <v>23</v>
      </c>
      <c r="S38" s="189">
        <v>27</v>
      </c>
      <c r="T38" s="189">
        <v>56</v>
      </c>
      <c r="U38" s="189">
        <v>106</v>
      </c>
      <c r="V38" s="189">
        <v>157</v>
      </c>
      <c r="W38" s="189">
        <v>221</v>
      </c>
      <c r="X38" s="189">
        <v>245</v>
      </c>
      <c r="Y38" s="189">
        <v>573</v>
      </c>
    </row>
    <row r="39" spans="1:25" x14ac:dyDescent="0.2">
      <c r="A39" s="6"/>
      <c r="B39" s="167" t="s">
        <v>4</v>
      </c>
      <c r="C39" s="189">
        <v>1536</v>
      </c>
      <c r="D39" s="189">
        <v>1</v>
      </c>
      <c r="E39" s="189">
        <v>2</v>
      </c>
      <c r="F39" s="189">
        <v>2</v>
      </c>
      <c r="G39" s="189">
        <v>0</v>
      </c>
      <c r="H39" s="189">
        <v>0</v>
      </c>
      <c r="I39" s="189">
        <v>2</v>
      </c>
      <c r="J39" s="189">
        <v>0</v>
      </c>
      <c r="K39" s="189">
        <v>0</v>
      </c>
      <c r="L39" s="189">
        <v>0</v>
      </c>
      <c r="M39" s="189">
        <v>2</v>
      </c>
      <c r="N39" s="189">
        <v>2</v>
      </c>
      <c r="O39" s="189">
        <v>1</v>
      </c>
      <c r="P39" s="189">
        <v>3</v>
      </c>
      <c r="Q39" s="189">
        <v>9</v>
      </c>
      <c r="R39" s="189">
        <v>24</v>
      </c>
      <c r="S39" s="189">
        <v>33</v>
      </c>
      <c r="T39" s="189">
        <v>60</v>
      </c>
      <c r="U39" s="189">
        <v>94</v>
      </c>
      <c r="V39" s="189">
        <v>133</v>
      </c>
      <c r="W39" s="189">
        <v>182</v>
      </c>
      <c r="X39" s="189">
        <v>223</v>
      </c>
      <c r="Y39" s="189">
        <v>763</v>
      </c>
    </row>
    <row r="40" spans="1:25" x14ac:dyDescent="0.2">
      <c r="A40" s="6" t="s">
        <v>171</v>
      </c>
      <c r="B40" s="167"/>
      <c r="C40" s="189"/>
      <c r="D40" s="189"/>
      <c r="E40" s="189"/>
      <c r="F40" s="189"/>
      <c r="G40" s="189"/>
      <c r="H40" s="189"/>
      <c r="I40" s="189"/>
      <c r="J40" s="189"/>
      <c r="K40" s="189"/>
      <c r="L40" s="189"/>
      <c r="M40" s="189"/>
      <c r="N40" s="189"/>
      <c r="O40" s="189"/>
      <c r="P40" s="189"/>
      <c r="Q40" s="189"/>
      <c r="R40" s="189"/>
      <c r="S40" s="189"/>
      <c r="T40" s="189"/>
      <c r="U40" s="189"/>
      <c r="V40" s="189"/>
      <c r="W40" s="189"/>
      <c r="X40" s="189"/>
      <c r="Y40" s="189"/>
    </row>
    <row r="41" spans="1:25" x14ac:dyDescent="0.2">
      <c r="A41" s="6"/>
      <c r="B41" s="167" t="s">
        <v>2</v>
      </c>
      <c r="C41" s="189">
        <v>951</v>
      </c>
      <c r="D41" s="189">
        <v>1</v>
      </c>
      <c r="E41" s="189">
        <v>0</v>
      </c>
      <c r="F41" s="189">
        <v>0</v>
      </c>
      <c r="G41" s="189">
        <v>0</v>
      </c>
      <c r="H41" s="189">
        <v>0</v>
      </c>
      <c r="I41" s="189">
        <v>1</v>
      </c>
      <c r="J41" s="189">
        <v>0</v>
      </c>
      <c r="K41" s="189">
        <v>0</v>
      </c>
      <c r="L41" s="189">
        <v>0</v>
      </c>
      <c r="M41" s="189">
        <v>3</v>
      </c>
      <c r="N41" s="189">
        <v>3</v>
      </c>
      <c r="O41" s="189">
        <v>1</v>
      </c>
      <c r="P41" s="189">
        <v>11</v>
      </c>
      <c r="Q41" s="189">
        <v>13</v>
      </c>
      <c r="R41" s="189">
        <v>22</v>
      </c>
      <c r="S41" s="189">
        <v>30</v>
      </c>
      <c r="T41" s="189">
        <v>51</v>
      </c>
      <c r="U41" s="189">
        <v>78</v>
      </c>
      <c r="V41" s="189">
        <v>90</v>
      </c>
      <c r="W41" s="189">
        <v>126</v>
      </c>
      <c r="X41" s="189">
        <v>137</v>
      </c>
      <c r="Y41" s="189">
        <v>384</v>
      </c>
    </row>
    <row r="42" spans="1:25" x14ac:dyDescent="0.2">
      <c r="A42" s="6"/>
      <c r="B42" s="167" t="s">
        <v>3</v>
      </c>
      <c r="C42" s="189">
        <v>457</v>
      </c>
      <c r="D42" s="189">
        <v>0</v>
      </c>
      <c r="E42" s="189">
        <v>0</v>
      </c>
      <c r="F42" s="189">
        <v>0</v>
      </c>
      <c r="G42" s="189">
        <v>0</v>
      </c>
      <c r="H42" s="189">
        <v>0</v>
      </c>
      <c r="I42" s="189">
        <v>1</v>
      </c>
      <c r="J42" s="189">
        <v>0</v>
      </c>
      <c r="K42" s="189">
        <v>0</v>
      </c>
      <c r="L42" s="189">
        <v>0</v>
      </c>
      <c r="M42" s="189">
        <v>2</v>
      </c>
      <c r="N42" s="189">
        <v>0</v>
      </c>
      <c r="O42" s="189">
        <v>1</v>
      </c>
      <c r="P42" s="189">
        <v>6</v>
      </c>
      <c r="Q42" s="189">
        <v>8</v>
      </c>
      <c r="R42" s="189">
        <v>16</v>
      </c>
      <c r="S42" s="189">
        <v>21</v>
      </c>
      <c r="T42" s="189">
        <v>27</v>
      </c>
      <c r="U42" s="189">
        <v>48</v>
      </c>
      <c r="V42" s="189">
        <v>55</v>
      </c>
      <c r="W42" s="189">
        <v>70</v>
      </c>
      <c r="X42" s="189">
        <v>67</v>
      </c>
      <c r="Y42" s="189">
        <v>135</v>
      </c>
    </row>
    <row r="43" spans="1:25" x14ac:dyDescent="0.2">
      <c r="A43" s="6"/>
      <c r="B43" s="167" t="s">
        <v>4</v>
      </c>
      <c r="C43" s="189">
        <v>494</v>
      </c>
      <c r="D43" s="189">
        <v>1</v>
      </c>
      <c r="E43" s="189">
        <v>0</v>
      </c>
      <c r="F43" s="189">
        <v>0</v>
      </c>
      <c r="G43" s="189">
        <v>0</v>
      </c>
      <c r="H43" s="189">
        <v>0</v>
      </c>
      <c r="I43" s="189">
        <v>0</v>
      </c>
      <c r="J43" s="189">
        <v>0</v>
      </c>
      <c r="K43" s="189">
        <v>0</v>
      </c>
      <c r="L43" s="189">
        <v>0</v>
      </c>
      <c r="M43" s="189">
        <v>1</v>
      </c>
      <c r="N43" s="189">
        <v>3</v>
      </c>
      <c r="O43" s="189">
        <v>0</v>
      </c>
      <c r="P43" s="189">
        <v>5</v>
      </c>
      <c r="Q43" s="189">
        <v>5</v>
      </c>
      <c r="R43" s="189">
        <v>6</v>
      </c>
      <c r="S43" s="189">
        <v>9</v>
      </c>
      <c r="T43" s="189">
        <v>24</v>
      </c>
      <c r="U43" s="189">
        <v>30</v>
      </c>
      <c r="V43" s="189">
        <v>35</v>
      </c>
      <c r="W43" s="189">
        <v>56</v>
      </c>
      <c r="X43" s="189">
        <v>70</v>
      </c>
      <c r="Y43" s="189">
        <v>249</v>
      </c>
    </row>
    <row r="44" spans="1:25" x14ac:dyDescent="0.2">
      <c r="A44" s="6" t="s">
        <v>172</v>
      </c>
      <c r="B44" s="167"/>
      <c r="C44" s="189"/>
      <c r="D44" s="189"/>
      <c r="E44" s="189"/>
      <c r="F44" s="189"/>
      <c r="G44" s="189"/>
      <c r="H44" s="189"/>
      <c r="I44" s="189"/>
      <c r="J44" s="189"/>
      <c r="K44" s="189"/>
      <c r="L44" s="189"/>
      <c r="M44" s="189"/>
      <c r="N44" s="189"/>
      <c r="O44" s="189"/>
      <c r="P44" s="189"/>
      <c r="Q44" s="189"/>
      <c r="R44" s="189"/>
      <c r="S44" s="189"/>
      <c r="T44" s="189"/>
      <c r="U44" s="189"/>
      <c r="V44" s="189"/>
      <c r="W44" s="189"/>
      <c r="X44" s="189"/>
      <c r="Y44" s="189"/>
    </row>
    <row r="45" spans="1:25" x14ac:dyDescent="0.2">
      <c r="A45" s="6"/>
      <c r="B45" s="167" t="s">
        <v>2</v>
      </c>
      <c r="C45" s="189">
        <v>112</v>
      </c>
      <c r="D45" s="189">
        <v>0</v>
      </c>
      <c r="E45" s="189">
        <v>0</v>
      </c>
      <c r="F45" s="189">
        <v>0</v>
      </c>
      <c r="G45" s="189">
        <v>0</v>
      </c>
      <c r="H45" s="189">
        <v>0</v>
      </c>
      <c r="I45" s="189">
        <v>0</v>
      </c>
      <c r="J45" s="189">
        <v>0</v>
      </c>
      <c r="K45" s="189">
        <v>0</v>
      </c>
      <c r="L45" s="189">
        <v>1</v>
      </c>
      <c r="M45" s="189">
        <v>0</v>
      </c>
      <c r="N45" s="189">
        <v>0</v>
      </c>
      <c r="O45" s="189">
        <v>0</v>
      </c>
      <c r="P45" s="189">
        <v>0</v>
      </c>
      <c r="Q45" s="189">
        <v>1</v>
      </c>
      <c r="R45" s="189">
        <v>3</v>
      </c>
      <c r="S45" s="189">
        <v>1</v>
      </c>
      <c r="T45" s="189">
        <v>2</v>
      </c>
      <c r="U45" s="189">
        <v>7</v>
      </c>
      <c r="V45" s="189">
        <v>9</v>
      </c>
      <c r="W45" s="189">
        <v>10</v>
      </c>
      <c r="X45" s="189">
        <v>19</v>
      </c>
      <c r="Y45" s="189">
        <v>59</v>
      </c>
    </row>
    <row r="46" spans="1:25" x14ac:dyDescent="0.2">
      <c r="A46" s="6"/>
      <c r="B46" s="167" t="s">
        <v>3</v>
      </c>
      <c r="C46" s="189">
        <v>51</v>
      </c>
      <c r="D46" s="189">
        <v>0</v>
      </c>
      <c r="E46" s="189">
        <v>0</v>
      </c>
      <c r="F46" s="189">
        <v>0</v>
      </c>
      <c r="G46" s="189">
        <v>0</v>
      </c>
      <c r="H46" s="189">
        <v>0</v>
      </c>
      <c r="I46" s="189">
        <v>0</v>
      </c>
      <c r="J46" s="189">
        <v>0</v>
      </c>
      <c r="K46" s="189">
        <v>0</v>
      </c>
      <c r="L46" s="189">
        <v>1</v>
      </c>
      <c r="M46" s="189">
        <v>0</v>
      </c>
      <c r="N46" s="189">
        <v>0</v>
      </c>
      <c r="O46" s="189">
        <v>0</v>
      </c>
      <c r="P46" s="189">
        <v>0</v>
      </c>
      <c r="Q46" s="189">
        <v>0</v>
      </c>
      <c r="R46" s="189">
        <v>2</v>
      </c>
      <c r="S46" s="189">
        <v>0</v>
      </c>
      <c r="T46" s="189">
        <v>1</v>
      </c>
      <c r="U46" s="189">
        <v>3</v>
      </c>
      <c r="V46" s="189">
        <v>7</v>
      </c>
      <c r="W46" s="189">
        <v>5</v>
      </c>
      <c r="X46" s="189">
        <v>10</v>
      </c>
      <c r="Y46" s="189">
        <v>22</v>
      </c>
    </row>
    <row r="47" spans="1:25" x14ac:dyDescent="0.2">
      <c r="A47" s="6"/>
      <c r="B47" s="167" t="s">
        <v>4</v>
      </c>
      <c r="C47" s="189">
        <v>61</v>
      </c>
      <c r="D47" s="189">
        <v>0</v>
      </c>
      <c r="E47" s="189">
        <v>0</v>
      </c>
      <c r="F47" s="189">
        <v>0</v>
      </c>
      <c r="G47" s="189">
        <v>0</v>
      </c>
      <c r="H47" s="189">
        <v>0</v>
      </c>
      <c r="I47" s="189">
        <v>0</v>
      </c>
      <c r="J47" s="189">
        <v>0</v>
      </c>
      <c r="K47" s="189">
        <v>0</v>
      </c>
      <c r="L47" s="189">
        <v>0</v>
      </c>
      <c r="M47" s="189">
        <v>0</v>
      </c>
      <c r="N47" s="189">
        <v>0</v>
      </c>
      <c r="O47" s="189">
        <v>0</v>
      </c>
      <c r="P47" s="189">
        <v>0</v>
      </c>
      <c r="Q47" s="189">
        <v>1</v>
      </c>
      <c r="R47" s="189">
        <v>1</v>
      </c>
      <c r="S47" s="189">
        <v>1</v>
      </c>
      <c r="T47" s="189">
        <v>1</v>
      </c>
      <c r="U47" s="189">
        <v>4</v>
      </c>
      <c r="V47" s="189">
        <v>2</v>
      </c>
      <c r="W47" s="189">
        <v>5</v>
      </c>
      <c r="X47" s="189">
        <v>9</v>
      </c>
      <c r="Y47" s="189">
        <v>37</v>
      </c>
    </row>
    <row r="48" spans="1:25" x14ac:dyDescent="0.2">
      <c r="A48" s="6" t="s">
        <v>173</v>
      </c>
      <c r="B48" s="167"/>
      <c r="C48" s="189"/>
      <c r="D48" s="189"/>
      <c r="E48" s="189"/>
      <c r="F48" s="189"/>
      <c r="G48" s="189"/>
      <c r="H48" s="189"/>
      <c r="I48" s="189"/>
      <c r="J48" s="189"/>
      <c r="K48" s="189"/>
      <c r="L48" s="189"/>
      <c r="M48" s="189"/>
      <c r="N48" s="189"/>
      <c r="O48" s="189"/>
      <c r="P48" s="189"/>
      <c r="Q48" s="189"/>
      <c r="R48" s="189"/>
      <c r="S48" s="189"/>
      <c r="T48" s="189"/>
      <c r="U48" s="189"/>
      <c r="V48" s="189"/>
      <c r="W48" s="189"/>
      <c r="X48" s="189"/>
      <c r="Y48" s="189"/>
    </row>
    <row r="49" spans="1:25" x14ac:dyDescent="0.2">
      <c r="A49" s="6"/>
      <c r="B49" s="167" t="s">
        <v>2</v>
      </c>
      <c r="C49" s="189">
        <v>223</v>
      </c>
      <c r="D49" s="189">
        <v>0</v>
      </c>
      <c r="E49" s="189">
        <v>0</v>
      </c>
      <c r="F49" s="189">
        <v>0</v>
      </c>
      <c r="G49" s="189">
        <v>0</v>
      </c>
      <c r="H49" s="189">
        <v>0</v>
      </c>
      <c r="I49" s="189">
        <v>0</v>
      </c>
      <c r="J49" s="189">
        <v>0</v>
      </c>
      <c r="K49" s="189">
        <v>0</v>
      </c>
      <c r="L49" s="189">
        <v>1</v>
      </c>
      <c r="M49" s="189">
        <v>0</v>
      </c>
      <c r="N49" s="189">
        <v>0</v>
      </c>
      <c r="O49" s="189">
        <v>2</v>
      </c>
      <c r="P49" s="189">
        <v>2</v>
      </c>
      <c r="Q49" s="189">
        <v>2</v>
      </c>
      <c r="R49" s="189">
        <v>11</v>
      </c>
      <c r="S49" s="189">
        <v>10</v>
      </c>
      <c r="T49" s="189">
        <v>9</v>
      </c>
      <c r="U49" s="189">
        <v>16</v>
      </c>
      <c r="V49" s="189">
        <v>23</v>
      </c>
      <c r="W49" s="189">
        <v>23</v>
      </c>
      <c r="X49" s="189">
        <v>39</v>
      </c>
      <c r="Y49" s="189">
        <v>85</v>
      </c>
    </row>
    <row r="50" spans="1:25" x14ac:dyDescent="0.2">
      <c r="A50" s="6"/>
      <c r="B50" s="167" t="s">
        <v>3</v>
      </c>
      <c r="C50" s="189">
        <v>71</v>
      </c>
      <c r="D50" s="189">
        <v>0</v>
      </c>
      <c r="E50" s="189">
        <v>0</v>
      </c>
      <c r="F50" s="189">
        <v>0</v>
      </c>
      <c r="G50" s="189">
        <v>0</v>
      </c>
      <c r="H50" s="189">
        <v>0</v>
      </c>
      <c r="I50" s="189">
        <v>0</v>
      </c>
      <c r="J50" s="189">
        <v>0</v>
      </c>
      <c r="K50" s="189">
        <v>0</v>
      </c>
      <c r="L50" s="189">
        <v>0</v>
      </c>
      <c r="M50" s="189">
        <v>0</v>
      </c>
      <c r="N50" s="189">
        <v>0</v>
      </c>
      <c r="O50" s="189">
        <v>0</v>
      </c>
      <c r="P50" s="189">
        <v>0</v>
      </c>
      <c r="Q50" s="189">
        <v>0</v>
      </c>
      <c r="R50" s="189">
        <v>3</v>
      </c>
      <c r="S50" s="189">
        <v>4</v>
      </c>
      <c r="T50" s="189">
        <v>6</v>
      </c>
      <c r="U50" s="189">
        <v>9</v>
      </c>
      <c r="V50" s="189">
        <v>7</v>
      </c>
      <c r="W50" s="189">
        <v>11</v>
      </c>
      <c r="X50" s="189">
        <v>12</v>
      </c>
      <c r="Y50" s="189">
        <v>19</v>
      </c>
    </row>
    <row r="51" spans="1:25" x14ac:dyDescent="0.2">
      <c r="A51" s="6"/>
      <c r="B51" s="167" t="s">
        <v>4</v>
      </c>
      <c r="C51" s="189">
        <v>152</v>
      </c>
      <c r="D51" s="189">
        <v>0</v>
      </c>
      <c r="E51" s="189">
        <v>0</v>
      </c>
      <c r="F51" s="189">
        <v>0</v>
      </c>
      <c r="G51" s="189">
        <v>0</v>
      </c>
      <c r="H51" s="189">
        <v>0</v>
      </c>
      <c r="I51" s="189">
        <v>0</v>
      </c>
      <c r="J51" s="189">
        <v>0</v>
      </c>
      <c r="K51" s="189">
        <v>0</v>
      </c>
      <c r="L51" s="189">
        <v>1</v>
      </c>
      <c r="M51" s="189">
        <v>0</v>
      </c>
      <c r="N51" s="189">
        <v>0</v>
      </c>
      <c r="O51" s="189">
        <v>2</v>
      </c>
      <c r="P51" s="189">
        <v>2</v>
      </c>
      <c r="Q51" s="189">
        <v>2</v>
      </c>
      <c r="R51" s="189">
        <v>8</v>
      </c>
      <c r="S51" s="189">
        <v>6</v>
      </c>
      <c r="T51" s="189">
        <v>3</v>
      </c>
      <c r="U51" s="189">
        <v>7</v>
      </c>
      <c r="V51" s="189">
        <v>16</v>
      </c>
      <c r="W51" s="189">
        <v>12</v>
      </c>
      <c r="X51" s="189">
        <v>27</v>
      </c>
      <c r="Y51" s="189">
        <v>66</v>
      </c>
    </row>
    <row r="52" spans="1:25" x14ac:dyDescent="0.2">
      <c r="A52" s="6" t="s">
        <v>174</v>
      </c>
      <c r="B52" s="167"/>
      <c r="C52" s="189"/>
      <c r="D52" s="189"/>
      <c r="E52" s="189"/>
      <c r="F52" s="189"/>
      <c r="G52" s="189"/>
      <c r="H52" s="189"/>
      <c r="I52" s="189"/>
      <c r="J52" s="189"/>
      <c r="K52" s="189"/>
      <c r="L52" s="189"/>
      <c r="M52" s="189"/>
      <c r="N52" s="189"/>
      <c r="O52" s="189"/>
      <c r="P52" s="189"/>
      <c r="Q52" s="189"/>
      <c r="R52" s="189"/>
      <c r="S52" s="189"/>
      <c r="T52" s="189"/>
      <c r="U52" s="189"/>
      <c r="V52" s="189"/>
      <c r="W52" s="189"/>
      <c r="X52" s="189"/>
      <c r="Y52" s="189"/>
    </row>
    <row r="53" spans="1:25" x14ac:dyDescent="0.2">
      <c r="A53" s="6"/>
      <c r="B53" s="167" t="s">
        <v>2</v>
      </c>
      <c r="C53" s="189">
        <v>455</v>
      </c>
      <c r="D53" s="189">
        <v>0</v>
      </c>
      <c r="E53" s="189">
        <v>0</v>
      </c>
      <c r="F53" s="189">
        <v>0</v>
      </c>
      <c r="G53" s="189">
        <v>0</v>
      </c>
      <c r="H53" s="189">
        <v>0</v>
      </c>
      <c r="I53" s="189">
        <v>0</v>
      </c>
      <c r="J53" s="189">
        <v>0</v>
      </c>
      <c r="K53" s="189">
        <v>0</v>
      </c>
      <c r="L53" s="189">
        <v>1</v>
      </c>
      <c r="M53" s="189">
        <v>0</v>
      </c>
      <c r="N53" s="189">
        <v>2</v>
      </c>
      <c r="O53" s="189">
        <v>0</v>
      </c>
      <c r="P53" s="189">
        <v>5</v>
      </c>
      <c r="Q53" s="189">
        <v>3</v>
      </c>
      <c r="R53" s="189">
        <v>6</v>
      </c>
      <c r="S53" s="189">
        <v>6</v>
      </c>
      <c r="T53" s="189">
        <v>6</v>
      </c>
      <c r="U53" s="189">
        <v>16</v>
      </c>
      <c r="V53" s="189">
        <v>22</v>
      </c>
      <c r="W53" s="189">
        <v>43</v>
      </c>
      <c r="X53" s="189">
        <v>71</v>
      </c>
      <c r="Y53" s="189">
        <v>274</v>
      </c>
    </row>
    <row r="54" spans="1:25" x14ac:dyDescent="0.2">
      <c r="A54" s="6"/>
      <c r="B54" s="167" t="s">
        <v>3</v>
      </c>
      <c r="C54" s="189">
        <v>225</v>
      </c>
      <c r="D54" s="189">
        <v>0</v>
      </c>
      <c r="E54" s="189">
        <v>0</v>
      </c>
      <c r="F54" s="189">
        <v>0</v>
      </c>
      <c r="G54" s="189">
        <v>0</v>
      </c>
      <c r="H54" s="189">
        <v>0</v>
      </c>
      <c r="I54" s="189">
        <v>0</v>
      </c>
      <c r="J54" s="189">
        <v>0</v>
      </c>
      <c r="K54" s="189">
        <v>0</v>
      </c>
      <c r="L54" s="189">
        <v>1</v>
      </c>
      <c r="M54" s="189">
        <v>0</v>
      </c>
      <c r="N54" s="189">
        <v>0</v>
      </c>
      <c r="O54" s="189">
        <v>0</v>
      </c>
      <c r="P54" s="189">
        <v>2</v>
      </c>
      <c r="Q54" s="189">
        <v>1</v>
      </c>
      <c r="R54" s="189">
        <v>5</v>
      </c>
      <c r="S54" s="189">
        <v>4</v>
      </c>
      <c r="T54" s="189">
        <v>6</v>
      </c>
      <c r="U54" s="189">
        <v>4</v>
      </c>
      <c r="V54" s="189">
        <v>12</v>
      </c>
      <c r="W54" s="189">
        <v>24</v>
      </c>
      <c r="X54" s="189">
        <v>42</v>
      </c>
      <c r="Y54" s="189">
        <v>124</v>
      </c>
    </row>
    <row r="55" spans="1:25" x14ac:dyDescent="0.2">
      <c r="A55" s="6"/>
      <c r="B55" s="167" t="s">
        <v>4</v>
      </c>
      <c r="C55" s="189">
        <v>230</v>
      </c>
      <c r="D55" s="189">
        <v>0</v>
      </c>
      <c r="E55" s="189">
        <v>0</v>
      </c>
      <c r="F55" s="189">
        <v>0</v>
      </c>
      <c r="G55" s="189">
        <v>0</v>
      </c>
      <c r="H55" s="189">
        <v>0</v>
      </c>
      <c r="I55" s="189">
        <v>0</v>
      </c>
      <c r="J55" s="189">
        <v>0</v>
      </c>
      <c r="K55" s="189">
        <v>0</v>
      </c>
      <c r="L55" s="189">
        <v>0</v>
      </c>
      <c r="M55" s="189">
        <v>0</v>
      </c>
      <c r="N55" s="189">
        <v>2</v>
      </c>
      <c r="O55" s="189">
        <v>0</v>
      </c>
      <c r="P55" s="189">
        <v>3</v>
      </c>
      <c r="Q55" s="189">
        <v>2</v>
      </c>
      <c r="R55" s="189">
        <v>1</v>
      </c>
      <c r="S55" s="189">
        <v>2</v>
      </c>
      <c r="T55" s="189">
        <v>0</v>
      </c>
      <c r="U55" s="189">
        <v>12</v>
      </c>
      <c r="V55" s="189">
        <v>10</v>
      </c>
      <c r="W55" s="189">
        <v>19</v>
      </c>
      <c r="X55" s="189">
        <v>29</v>
      </c>
      <c r="Y55" s="189">
        <v>150</v>
      </c>
    </row>
    <row r="56" spans="1:25" x14ac:dyDescent="0.2">
      <c r="A56" s="6" t="s">
        <v>175</v>
      </c>
      <c r="B56" s="167"/>
      <c r="C56" s="189"/>
      <c r="D56" s="189"/>
      <c r="E56" s="189"/>
      <c r="F56" s="189"/>
      <c r="G56" s="189"/>
      <c r="H56" s="189"/>
      <c r="I56" s="189"/>
      <c r="J56" s="189"/>
      <c r="K56" s="189"/>
      <c r="L56" s="189"/>
      <c r="M56" s="189"/>
      <c r="N56" s="189"/>
      <c r="O56" s="189"/>
      <c r="P56" s="189"/>
      <c r="Q56" s="189"/>
      <c r="R56" s="189"/>
      <c r="S56" s="189"/>
      <c r="T56" s="189"/>
      <c r="U56" s="189"/>
      <c r="V56" s="189"/>
      <c r="W56" s="189"/>
      <c r="X56" s="189"/>
      <c r="Y56" s="189"/>
    </row>
    <row r="57" spans="1:25" x14ac:dyDescent="0.2">
      <c r="A57" s="6"/>
      <c r="B57" s="167" t="s">
        <v>2</v>
      </c>
      <c r="C57" s="189">
        <v>6</v>
      </c>
      <c r="D57" s="189">
        <v>0</v>
      </c>
      <c r="E57" s="189">
        <v>0</v>
      </c>
      <c r="F57" s="189">
        <v>0</v>
      </c>
      <c r="G57" s="189">
        <v>0</v>
      </c>
      <c r="H57" s="189">
        <v>0</v>
      </c>
      <c r="I57" s="189">
        <v>0</v>
      </c>
      <c r="J57" s="189">
        <v>0</v>
      </c>
      <c r="K57" s="189">
        <v>0</v>
      </c>
      <c r="L57" s="189">
        <v>1</v>
      </c>
      <c r="M57" s="189">
        <v>1</v>
      </c>
      <c r="N57" s="189">
        <v>2</v>
      </c>
      <c r="O57" s="189">
        <v>1</v>
      </c>
      <c r="P57" s="189">
        <v>1</v>
      </c>
      <c r="Q57" s="189">
        <v>0</v>
      </c>
      <c r="R57" s="189">
        <v>0</v>
      </c>
      <c r="S57" s="189">
        <v>0</v>
      </c>
      <c r="T57" s="189">
        <v>0</v>
      </c>
      <c r="U57" s="189">
        <v>0</v>
      </c>
      <c r="V57" s="189">
        <v>0</v>
      </c>
      <c r="W57" s="189">
        <v>0</v>
      </c>
      <c r="X57" s="189">
        <v>0</v>
      </c>
      <c r="Y57" s="189">
        <v>0</v>
      </c>
    </row>
    <row r="58" spans="1:25" x14ac:dyDescent="0.2">
      <c r="A58" s="6"/>
      <c r="B58" s="167" t="s">
        <v>4</v>
      </c>
      <c r="C58" s="189">
        <v>6</v>
      </c>
      <c r="D58" s="189">
        <v>0</v>
      </c>
      <c r="E58" s="189">
        <v>0</v>
      </c>
      <c r="F58" s="189">
        <v>0</v>
      </c>
      <c r="G58" s="189">
        <v>0</v>
      </c>
      <c r="H58" s="189">
        <v>0</v>
      </c>
      <c r="I58" s="189">
        <v>0</v>
      </c>
      <c r="J58" s="189">
        <v>0</v>
      </c>
      <c r="K58" s="189">
        <v>0</v>
      </c>
      <c r="L58" s="189">
        <v>1</v>
      </c>
      <c r="M58" s="189">
        <v>1</v>
      </c>
      <c r="N58" s="189">
        <v>2</v>
      </c>
      <c r="O58" s="189">
        <v>1</v>
      </c>
      <c r="P58" s="189">
        <v>1</v>
      </c>
      <c r="Q58" s="189">
        <v>0</v>
      </c>
      <c r="R58" s="189">
        <v>0</v>
      </c>
      <c r="S58" s="189">
        <v>0</v>
      </c>
      <c r="T58" s="189">
        <v>0</v>
      </c>
      <c r="U58" s="189">
        <v>0</v>
      </c>
      <c r="V58" s="189">
        <v>0</v>
      </c>
      <c r="W58" s="189">
        <v>0</v>
      </c>
      <c r="X58" s="189">
        <v>0</v>
      </c>
      <c r="Y58" s="189">
        <v>0</v>
      </c>
    </row>
    <row r="59" spans="1:25" x14ac:dyDescent="0.2">
      <c r="A59" s="6" t="s">
        <v>176</v>
      </c>
      <c r="B59" s="167"/>
      <c r="C59" s="189"/>
      <c r="D59" s="189"/>
      <c r="E59" s="189"/>
      <c r="F59" s="189"/>
      <c r="G59" s="189"/>
      <c r="H59" s="189"/>
      <c r="I59" s="189"/>
      <c r="J59" s="189"/>
      <c r="K59" s="189"/>
      <c r="L59" s="189"/>
      <c r="M59" s="189"/>
      <c r="N59" s="189"/>
      <c r="O59" s="189"/>
      <c r="P59" s="189"/>
      <c r="Q59" s="189"/>
      <c r="R59" s="189"/>
      <c r="S59" s="189"/>
      <c r="T59" s="189"/>
      <c r="U59" s="189"/>
      <c r="V59" s="189"/>
      <c r="W59" s="189"/>
      <c r="X59" s="189"/>
      <c r="Y59" s="189"/>
    </row>
    <row r="60" spans="1:25" x14ac:dyDescent="0.2">
      <c r="A60" s="6"/>
      <c r="B60" s="167" t="s">
        <v>2</v>
      </c>
      <c r="C60" s="189">
        <v>128</v>
      </c>
      <c r="D60" s="189">
        <v>128</v>
      </c>
      <c r="E60" s="189">
        <v>0</v>
      </c>
      <c r="F60" s="189">
        <v>0</v>
      </c>
      <c r="G60" s="189">
        <v>0</v>
      </c>
      <c r="H60" s="189">
        <v>0</v>
      </c>
      <c r="I60" s="189">
        <v>0</v>
      </c>
      <c r="J60" s="189">
        <v>0</v>
      </c>
      <c r="K60" s="189">
        <v>0</v>
      </c>
      <c r="L60" s="189">
        <v>0</v>
      </c>
      <c r="M60" s="189">
        <v>0</v>
      </c>
      <c r="N60" s="189">
        <v>0</v>
      </c>
      <c r="O60" s="189">
        <v>0</v>
      </c>
      <c r="P60" s="189">
        <v>0</v>
      </c>
      <c r="Q60" s="189">
        <v>0</v>
      </c>
      <c r="R60" s="189">
        <v>0</v>
      </c>
      <c r="S60" s="189">
        <v>0</v>
      </c>
      <c r="T60" s="189">
        <v>0</v>
      </c>
      <c r="U60" s="189">
        <v>0</v>
      </c>
      <c r="V60" s="189">
        <v>0</v>
      </c>
      <c r="W60" s="189">
        <v>0</v>
      </c>
      <c r="X60" s="189">
        <v>0</v>
      </c>
      <c r="Y60" s="189">
        <v>0</v>
      </c>
    </row>
    <row r="61" spans="1:25" x14ac:dyDescent="0.2">
      <c r="A61" s="6"/>
      <c r="B61" s="167" t="s">
        <v>3</v>
      </c>
      <c r="C61" s="189">
        <v>72</v>
      </c>
      <c r="D61" s="189">
        <v>72</v>
      </c>
      <c r="E61" s="189">
        <v>0</v>
      </c>
      <c r="F61" s="189">
        <v>0</v>
      </c>
      <c r="G61" s="189">
        <v>0</v>
      </c>
      <c r="H61" s="189">
        <v>0</v>
      </c>
      <c r="I61" s="189">
        <v>0</v>
      </c>
      <c r="J61" s="189">
        <v>0</v>
      </c>
      <c r="K61" s="189">
        <v>0</v>
      </c>
      <c r="L61" s="189">
        <v>0</v>
      </c>
      <c r="M61" s="189">
        <v>0</v>
      </c>
      <c r="N61" s="189">
        <v>0</v>
      </c>
      <c r="O61" s="189">
        <v>0</v>
      </c>
      <c r="P61" s="189">
        <v>0</v>
      </c>
      <c r="Q61" s="189">
        <v>0</v>
      </c>
      <c r="R61" s="189">
        <v>0</v>
      </c>
      <c r="S61" s="189">
        <v>0</v>
      </c>
      <c r="T61" s="189">
        <v>0</v>
      </c>
      <c r="U61" s="189">
        <v>0</v>
      </c>
      <c r="V61" s="189">
        <v>0</v>
      </c>
      <c r="W61" s="189">
        <v>0</v>
      </c>
      <c r="X61" s="189">
        <v>0</v>
      </c>
      <c r="Y61" s="189">
        <v>0</v>
      </c>
    </row>
    <row r="62" spans="1:25" x14ac:dyDescent="0.2">
      <c r="A62" s="6"/>
      <c r="B62" s="167" t="s">
        <v>4</v>
      </c>
      <c r="C62" s="189">
        <v>56</v>
      </c>
      <c r="D62" s="189">
        <v>56</v>
      </c>
      <c r="E62" s="189">
        <v>0</v>
      </c>
      <c r="F62" s="189">
        <v>0</v>
      </c>
      <c r="G62" s="189">
        <v>0</v>
      </c>
      <c r="H62" s="189">
        <v>0</v>
      </c>
      <c r="I62" s="189">
        <v>0</v>
      </c>
      <c r="J62" s="189">
        <v>0</v>
      </c>
      <c r="K62" s="189">
        <v>0</v>
      </c>
      <c r="L62" s="189">
        <v>0</v>
      </c>
      <c r="M62" s="189">
        <v>0</v>
      </c>
      <c r="N62" s="189">
        <v>0</v>
      </c>
      <c r="O62" s="189">
        <v>0</v>
      </c>
      <c r="P62" s="189">
        <v>0</v>
      </c>
      <c r="Q62" s="189">
        <v>0</v>
      </c>
      <c r="R62" s="189">
        <v>0</v>
      </c>
      <c r="S62" s="189">
        <v>0</v>
      </c>
      <c r="T62" s="189">
        <v>0</v>
      </c>
      <c r="U62" s="189">
        <v>0</v>
      </c>
      <c r="V62" s="189">
        <v>0</v>
      </c>
      <c r="W62" s="189">
        <v>0</v>
      </c>
      <c r="X62" s="189">
        <v>0</v>
      </c>
      <c r="Y62" s="189">
        <v>0</v>
      </c>
    </row>
    <row r="63" spans="1:25" x14ac:dyDescent="0.2">
      <c r="A63" s="6" t="s">
        <v>177</v>
      </c>
      <c r="B63" s="167"/>
      <c r="C63" s="189"/>
      <c r="D63" s="189"/>
      <c r="E63" s="189"/>
      <c r="F63" s="189"/>
      <c r="G63" s="189"/>
      <c r="H63" s="189"/>
      <c r="I63" s="189"/>
      <c r="J63" s="189"/>
      <c r="K63" s="189"/>
      <c r="L63" s="189"/>
      <c r="M63" s="189"/>
      <c r="N63" s="189"/>
      <c r="O63" s="189"/>
      <c r="P63" s="189"/>
      <c r="Q63" s="189"/>
      <c r="R63" s="189"/>
      <c r="S63" s="189"/>
      <c r="T63" s="189"/>
      <c r="U63" s="189"/>
      <c r="V63" s="189"/>
      <c r="W63" s="189"/>
      <c r="X63" s="189"/>
      <c r="Y63" s="189"/>
    </row>
    <row r="64" spans="1:25" x14ac:dyDescent="0.2">
      <c r="A64" s="6"/>
      <c r="B64" s="167" t="s">
        <v>2</v>
      </c>
      <c r="C64" s="189">
        <v>182</v>
      </c>
      <c r="D64" s="189">
        <v>69</v>
      </c>
      <c r="E64" s="189">
        <v>7</v>
      </c>
      <c r="F64" s="189">
        <v>0</v>
      </c>
      <c r="G64" s="189">
        <v>0</v>
      </c>
      <c r="H64" s="189">
        <v>1</v>
      </c>
      <c r="I64" s="189">
        <v>3</v>
      </c>
      <c r="J64" s="189">
        <v>1</v>
      </c>
      <c r="K64" s="189">
        <v>8</v>
      </c>
      <c r="L64" s="189">
        <v>7</v>
      </c>
      <c r="M64" s="189">
        <v>2</v>
      </c>
      <c r="N64" s="189">
        <v>4</v>
      </c>
      <c r="O64" s="189">
        <v>7</v>
      </c>
      <c r="P64" s="189">
        <v>4</v>
      </c>
      <c r="Q64" s="189">
        <v>7</v>
      </c>
      <c r="R64" s="189">
        <v>12</v>
      </c>
      <c r="S64" s="189">
        <v>14</v>
      </c>
      <c r="T64" s="189">
        <v>9</v>
      </c>
      <c r="U64" s="189">
        <v>10</v>
      </c>
      <c r="V64" s="189">
        <v>7</v>
      </c>
      <c r="W64" s="189">
        <v>4</v>
      </c>
      <c r="X64" s="189">
        <v>4</v>
      </c>
      <c r="Y64" s="189">
        <v>2</v>
      </c>
    </row>
    <row r="65" spans="1:25" x14ac:dyDescent="0.2">
      <c r="A65" s="6"/>
      <c r="B65" s="167" t="s">
        <v>3</v>
      </c>
      <c r="C65" s="189">
        <v>93</v>
      </c>
      <c r="D65" s="189">
        <v>34</v>
      </c>
      <c r="E65" s="189">
        <v>5</v>
      </c>
      <c r="F65" s="189">
        <v>0</v>
      </c>
      <c r="G65" s="189">
        <v>0</v>
      </c>
      <c r="H65" s="189">
        <v>1</v>
      </c>
      <c r="I65" s="189">
        <v>3</v>
      </c>
      <c r="J65" s="189">
        <v>0</v>
      </c>
      <c r="K65" s="189">
        <v>5</v>
      </c>
      <c r="L65" s="189">
        <v>5</v>
      </c>
      <c r="M65" s="189">
        <v>0</v>
      </c>
      <c r="N65" s="189">
        <v>2</v>
      </c>
      <c r="O65" s="189">
        <v>4</v>
      </c>
      <c r="P65" s="189">
        <v>0</v>
      </c>
      <c r="Q65" s="189">
        <v>3</v>
      </c>
      <c r="R65" s="189">
        <v>7</v>
      </c>
      <c r="S65" s="189">
        <v>5</v>
      </c>
      <c r="T65" s="189">
        <v>5</v>
      </c>
      <c r="U65" s="189">
        <v>7</v>
      </c>
      <c r="V65" s="189">
        <v>2</v>
      </c>
      <c r="W65" s="189">
        <v>2</v>
      </c>
      <c r="X65" s="189">
        <v>1</v>
      </c>
      <c r="Y65" s="189">
        <v>2</v>
      </c>
    </row>
    <row r="66" spans="1:25" x14ac:dyDescent="0.2">
      <c r="A66" s="6"/>
      <c r="B66" s="167" t="s">
        <v>4</v>
      </c>
      <c r="C66" s="189">
        <v>89</v>
      </c>
      <c r="D66" s="189">
        <v>35</v>
      </c>
      <c r="E66" s="189">
        <v>2</v>
      </c>
      <c r="F66" s="189">
        <v>0</v>
      </c>
      <c r="G66" s="189">
        <v>0</v>
      </c>
      <c r="H66" s="189">
        <v>0</v>
      </c>
      <c r="I66" s="189">
        <v>0</v>
      </c>
      <c r="J66" s="189">
        <v>1</v>
      </c>
      <c r="K66" s="189">
        <v>3</v>
      </c>
      <c r="L66" s="189">
        <v>2</v>
      </c>
      <c r="M66" s="189">
        <v>2</v>
      </c>
      <c r="N66" s="189">
        <v>2</v>
      </c>
      <c r="O66" s="189">
        <v>3</v>
      </c>
      <c r="P66" s="189">
        <v>4</v>
      </c>
      <c r="Q66" s="189">
        <v>4</v>
      </c>
      <c r="R66" s="189">
        <v>5</v>
      </c>
      <c r="S66" s="189">
        <v>9</v>
      </c>
      <c r="T66" s="189">
        <v>4</v>
      </c>
      <c r="U66" s="189">
        <v>3</v>
      </c>
      <c r="V66" s="189">
        <v>5</v>
      </c>
      <c r="W66" s="189">
        <v>2</v>
      </c>
      <c r="X66" s="189">
        <v>3</v>
      </c>
      <c r="Y66" s="189">
        <v>0</v>
      </c>
    </row>
    <row r="67" spans="1:25" x14ac:dyDescent="0.2">
      <c r="A67" s="6" t="s">
        <v>178</v>
      </c>
      <c r="B67" s="167"/>
      <c r="C67" s="189"/>
      <c r="D67" s="189"/>
      <c r="E67" s="189"/>
      <c r="F67" s="189"/>
      <c r="G67" s="189"/>
      <c r="H67" s="189"/>
      <c r="I67" s="189"/>
      <c r="J67" s="189"/>
      <c r="K67" s="189"/>
      <c r="L67" s="189"/>
      <c r="M67" s="189"/>
      <c r="N67" s="189"/>
      <c r="O67" s="189"/>
      <c r="P67" s="189"/>
      <c r="Q67" s="189"/>
      <c r="R67" s="189"/>
      <c r="S67" s="189"/>
      <c r="T67" s="189"/>
      <c r="U67" s="189"/>
      <c r="V67" s="189"/>
      <c r="W67" s="189"/>
      <c r="X67" s="189"/>
      <c r="Y67" s="189"/>
    </row>
    <row r="68" spans="1:25" x14ac:dyDescent="0.2">
      <c r="A68" s="6"/>
      <c r="B68" s="167" t="s">
        <v>2</v>
      </c>
      <c r="C68" s="189">
        <v>199</v>
      </c>
      <c r="D68" s="189">
        <v>17</v>
      </c>
      <c r="E68" s="189">
        <v>1</v>
      </c>
      <c r="F68" s="189">
        <v>0</v>
      </c>
      <c r="G68" s="189">
        <v>0</v>
      </c>
      <c r="H68" s="189">
        <v>2</v>
      </c>
      <c r="I68" s="189">
        <v>0</v>
      </c>
      <c r="J68" s="189">
        <v>0</v>
      </c>
      <c r="K68" s="189">
        <v>1</v>
      </c>
      <c r="L68" s="189">
        <v>1</v>
      </c>
      <c r="M68" s="189">
        <v>4</v>
      </c>
      <c r="N68" s="189">
        <v>2</v>
      </c>
      <c r="O68" s="189">
        <v>2</v>
      </c>
      <c r="P68" s="189">
        <v>3</v>
      </c>
      <c r="Q68" s="189">
        <v>6</v>
      </c>
      <c r="R68" s="189">
        <v>9</v>
      </c>
      <c r="S68" s="189">
        <v>8</v>
      </c>
      <c r="T68" s="189">
        <v>10</v>
      </c>
      <c r="U68" s="189">
        <v>9</v>
      </c>
      <c r="V68" s="189">
        <v>10</v>
      </c>
      <c r="W68" s="189">
        <v>8</v>
      </c>
      <c r="X68" s="189">
        <v>17</v>
      </c>
      <c r="Y68" s="189">
        <v>89</v>
      </c>
    </row>
    <row r="69" spans="1:25" x14ac:dyDescent="0.2">
      <c r="A69" s="6"/>
      <c r="B69" s="167" t="s">
        <v>3</v>
      </c>
      <c r="C69" s="189">
        <v>86</v>
      </c>
      <c r="D69" s="189">
        <v>10</v>
      </c>
      <c r="E69" s="189">
        <v>1</v>
      </c>
      <c r="F69" s="189">
        <v>0</v>
      </c>
      <c r="G69" s="189">
        <v>0</v>
      </c>
      <c r="H69" s="189">
        <v>1</v>
      </c>
      <c r="I69" s="189">
        <v>0</v>
      </c>
      <c r="J69" s="189">
        <v>0</v>
      </c>
      <c r="K69" s="189">
        <v>1</v>
      </c>
      <c r="L69" s="189">
        <v>1</v>
      </c>
      <c r="M69" s="189">
        <v>3</v>
      </c>
      <c r="N69" s="189">
        <v>1</v>
      </c>
      <c r="O69" s="189">
        <v>2</v>
      </c>
      <c r="P69" s="189">
        <v>2</v>
      </c>
      <c r="Q69" s="189">
        <v>5</v>
      </c>
      <c r="R69" s="189">
        <v>6</v>
      </c>
      <c r="S69" s="189">
        <v>5</v>
      </c>
      <c r="T69" s="189">
        <v>8</v>
      </c>
      <c r="U69" s="189">
        <v>5</v>
      </c>
      <c r="V69" s="189">
        <v>6</v>
      </c>
      <c r="W69" s="189">
        <v>6</v>
      </c>
      <c r="X69" s="189">
        <v>5</v>
      </c>
      <c r="Y69" s="189">
        <v>18</v>
      </c>
    </row>
    <row r="70" spans="1:25" x14ac:dyDescent="0.2">
      <c r="A70" s="6"/>
      <c r="B70" s="167" t="s">
        <v>4</v>
      </c>
      <c r="C70" s="189">
        <v>113</v>
      </c>
      <c r="D70" s="189">
        <v>7</v>
      </c>
      <c r="E70" s="189">
        <v>0</v>
      </c>
      <c r="F70" s="189">
        <v>0</v>
      </c>
      <c r="G70" s="189">
        <v>0</v>
      </c>
      <c r="H70" s="189">
        <v>1</v>
      </c>
      <c r="I70" s="189">
        <v>0</v>
      </c>
      <c r="J70" s="189">
        <v>0</v>
      </c>
      <c r="K70" s="189">
        <v>0</v>
      </c>
      <c r="L70" s="189">
        <v>0</v>
      </c>
      <c r="M70" s="189">
        <v>1</v>
      </c>
      <c r="N70" s="189">
        <v>1</v>
      </c>
      <c r="O70" s="189">
        <v>0</v>
      </c>
      <c r="P70" s="189">
        <v>1</v>
      </c>
      <c r="Q70" s="189">
        <v>1</v>
      </c>
      <c r="R70" s="189">
        <v>3</v>
      </c>
      <c r="S70" s="189">
        <v>3</v>
      </c>
      <c r="T70" s="189">
        <v>2</v>
      </c>
      <c r="U70" s="189">
        <v>4</v>
      </c>
      <c r="V70" s="189">
        <v>4</v>
      </c>
      <c r="W70" s="189">
        <v>2</v>
      </c>
      <c r="X70" s="189">
        <v>12</v>
      </c>
      <c r="Y70" s="189">
        <v>71</v>
      </c>
    </row>
    <row r="71" spans="1:25" x14ac:dyDescent="0.2">
      <c r="A71" s="6" t="s">
        <v>866</v>
      </c>
      <c r="B71" s="167"/>
      <c r="C71" s="189"/>
      <c r="D71" s="189"/>
      <c r="E71" s="189"/>
      <c r="F71" s="189"/>
      <c r="G71" s="189"/>
      <c r="H71" s="189"/>
      <c r="I71" s="189"/>
      <c r="J71" s="189"/>
      <c r="K71" s="189"/>
      <c r="L71" s="189"/>
      <c r="M71" s="189"/>
      <c r="N71" s="189"/>
      <c r="O71" s="189"/>
      <c r="P71" s="189"/>
      <c r="Q71" s="189"/>
      <c r="R71" s="189"/>
      <c r="S71" s="189"/>
      <c r="T71" s="189"/>
      <c r="U71" s="189"/>
      <c r="V71" s="189"/>
      <c r="W71" s="189"/>
      <c r="X71" s="189"/>
      <c r="Y71" s="189"/>
    </row>
    <row r="72" spans="1:25" x14ac:dyDescent="0.2">
      <c r="A72" s="6"/>
      <c r="B72" s="167" t="s">
        <v>2</v>
      </c>
      <c r="C72" s="189">
        <v>1918</v>
      </c>
      <c r="D72" s="189">
        <v>25</v>
      </c>
      <c r="E72" s="189">
        <v>10</v>
      </c>
      <c r="F72" s="189">
        <v>6</v>
      </c>
      <c r="G72" s="189">
        <v>6</v>
      </c>
      <c r="H72" s="189">
        <v>3</v>
      </c>
      <c r="I72" s="189">
        <v>14</v>
      </c>
      <c r="J72" s="189">
        <v>21</v>
      </c>
      <c r="K72" s="189">
        <v>105</v>
      </c>
      <c r="L72" s="189">
        <v>145</v>
      </c>
      <c r="M72" s="189">
        <v>112</v>
      </c>
      <c r="N72" s="189">
        <v>85</v>
      </c>
      <c r="O72" s="189">
        <v>86</v>
      </c>
      <c r="P72" s="189">
        <v>101</v>
      </c>
      <c r="Q72" s="189">
        <v>108</v>
      </c>
      <c r="R72" s="189">
        <v>123</v>
      </c>
      <c r="S72" s="189">
        <v>103</v>
      </c>
      <c r="T72" s="189">
        <v>90</v>
      </c>
      <c r="U72" s="189">
        <v>80</v>
      </c>
      <c r="V72" s="189">
        <v>89</v>
      </c>
      <c r="W72" s="189">
        <v>92</v>
      </c>
      <c r="X72" s="189">
        <v>117</v>
      </c>
      <c r="Y72" s="189">
        <v>397</v>
      </c>
    </row>
    <row r="73" spans="1:25" x14ac:dyDescent="0.2">
      <c r="A73" s="6"/>
      <c r="B73" s="167" t="s">
        <v>3</v>
      </c>
      <c r="C73" s="189">
        <v>1210</v>
      </c>
      <c r="D73" s="189">
        <v>13</v>
      </c>
      <c r="E73" s="189">
        <v>6</v>
      </c>
      <c r="F73" s="189">
        <v>4</v>
      </c>
      <c r="G73" s="189">
        <v>4</v>
      </c>
      <c r="H73" s="189">
        <v>0</v>
      </c>
      <c r="I73" s="189">
        <v>8</v>
      </c>
      <c r="J73" s="189">
        <v>15</v>
      </c>
      <c r="K73" s="189">
        <v>69</v>
      </c>
      <c r="L73" s="189">
        <v>109</v>
      </c>
      <c r="M73" s="189">
        <v>90</v>
      </c>
      <c r="N73" s="189">
        <v>62</v>
      </c>
      <c r="O73" s="189">
        <v>64</v>
      </c>
      <c r="P73" s="189">
        <v>77</v>
      </c>
      <c r="Q73" s="189">
        <v>77</v>
      </c>
      <c r="R73" s="189">
        <v>91</v>
      </c>
      <c r="S73" s="189">
        <v>75</v>
      </c>
      <c r="T73" s="189">
        <v>64</v>
      </c>
      <c r="U73" s="189">
        <v>49</v>
      </c>
      <c r="V73" s="189">
        <v>60</v>
      </c>
      <c r="W73" s="189">
        <v>54</v>
      </c>
      <c r="X73" s="189">
        <v>62</v>
      </c>
      <c r="Y73" s="189">
        <v>157</v>
      </c>
    </row>
    <row r="74" spans="1:25" x14ac:dyDescent="0.2">
      <c r="A74" s="6"/>
      <c r="B74" s="167" t="s">
        <v>4</v>
      </c>
      <c r="C74" s="189">
        <v>708</v>
      </c>
      <c r="D74" s="189">
        <v>12</v>
      </c>
      <c r="E74" s="189">
        <v>4</v>
      </c>
      <c r="F74" s="189">
        <v>2</v>
      </c>
      <c r="G74" s="189">
        <v>2</v>
      </c>
      <c r="H74" s="189">
        <v>3</v>
      </c>
      <c r="I74" s="189">
        <v>6</v>
      </c>
      <c r="J74" s="189">
        <v>6</v>
      </c>
      <c r="K74" s="189">
        <v>36</v>
      </c>
      <c r="L74" s="189">
        <v>36</v>
      </c>
      <c r="M74" s="189">
        <v>22</v>
      </c>
      <c r="N74" s="189">
        <v>23</v>
      </c>
      <c r="O74" s="189">
        <v>22</v>
      </c>
      <c r="P74" s="189">
        <v>24</v>
      </c>
      <c r="Q74" s="189">
        <v>31</v>
      </c>
      <c r="R74" s="189">
        <v>32</v>
      </c>
      <c r="S74" s="189">
        <v>28</v>
      </c>
      <c r="T74" s="189">
        <v>26</v>
      </c>
      <c r="U74" s="189">
        <v>31</v>
      </c>
      <c r="V74" s="189">
        <v>29</v>
      </c>
      <c r="W74" s="189">
        <v>38</v>
      </c>
      <c r="X74" s="189">
        <v>55</v>
      </c>
      <c r="Y74" s="189">
        <v>240</v>
      </c>
    </row>
    <row r="75" spans="1:25" x14ac:dyDescent="0.2">
      <c r="A75" s="6"/>
      <c r="B75" s="167"/>
    </row>
    <row r="76" spans="1:25" x14ac:dyDescent="0.2">
      <c r="A76" s="159" t="s">
        <v>119</v>
      </c>
      <c r="B76" s="167"/>
    </row>
    <row r="77" spans="1:25" x14ac:dyDescent="0.2">
      <c r="A77" s="159" t="s">
        <v>1058</v>
      </c>
      <c r="B77" s="167"/>
    </row>
  </sheetData>
  <mergeCells count="1">
    <mergeCell ref="C2:Y2"/>
  </mergeCells>
  <phoneticPr fontId="0" type="noConversion"/>
  <hyperlinks>
    <hyperlink ref="Z1" location="Contents!A1" display="back to contents"/>
  </hyperlinks>
  <pageMargins left="0.7" right="0.7" top="0.75" bottom="0.75" header="0.3" footer="0.3"/>
  <pageSetup paperSize="9" scale="6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4"/>
  <sheetViews>
    <sheetView zoomScaleNormal="100" workbookViewId="0">
      <pane ySplit="3" topLeftCell="A4" activePane="bottomLeft" state="frozen"/>
      <selection pane="bottomLeft" activeCell="A4" sqref="A4"/>
    </sheetView>
  </sheetViews>
  <sheetFormatPr defaultRowHeight="12.75" x14ac:dyDescent="0.2"/>
  <cols>
    <col min="1" max="1" width="1.5" style="1" customWidth="1"/>
    <col min="2" max="2" width="8.1640625" style="169" customWidth="1"/>
    <col min="3" max="3" width="9" style="11" customWidth="1"/>
    <col min="4" max="24" width="6.83203125" style="11" customWidth="1"/>
    <col min="25" max="25" width="7" style="11" customWidth="1"/>
    <col min="26" max="16384" width="9.33203125" style="2"/>
  </cols>
  <sheetData>
    <row r="1" spans="1:26" s="1" customFormat="1" ht="20.25" x14ac:dyDescent="0.3">
      <c r="A1" s="40" t="s">
        <v>840</v>
      </c>
      <c r="B1" s="168"/>
      <c r="C1" s="10"/>
      <c r="D1" s="10"/>
      <c r="E1" s="10"/>
      <c r="F1" s="10"/>
      <c r="G1" s="10"/>
      <c r="H1" s="10"/>
      <c r="I1" s="10"/>
      <c r="J1" s="10"/>
      <c r="K1" s="10"/>
      <c r="L1" s="10"/>
      <c r="M1" s="10"/>
      <c r="N1" s="10"/>
      <c r="O1" s="10"/>
      <c r="P1" s="10"/>
      <c r="Q1" s="10"/>
      <c r="R1" s="10"/>
      <c r="S1" s="10"/>
      <c r="T1" s="10"/>
      <c r="U1" s="10"/>
      <c r="V1" s="10"/>
      <c r="W1" s="10"/>
      <c r="X1" s="10"/>
      <c r="Y1" s="10"/>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6" t="s">
        <v>162</v>
      </c>
      <c r="B4" s="167"/>
    </row>
    <row r="5" spans="1:26" x14ac:dyDescent="0.2">
      <c r="A5" s="6"/>
      <c r="B5" s="167" t="s">
        <v>2</v>
      </c>
      <c r="C5" s="189">
        <v>3413</v>
      </c>
      <c r="D5" s="189">
        <v>87</v>
      </c>
      <c r="E5" s="189">
        <v>6</v>
      </c>
      <c r="F5" s="189">
        <v>5</v>
      </c>
      <c r="G5" s="189">
        <v>2</v>
      </c>
      <c r="H5" s="189">
        <v>3</v>
      </c>
      <c r="I5" s="189">
        <v>2</v>
      </c>
      <c r="J5" s="189">
        <v>10</v>
      </c>
      <c r="K5" s="189">
        <v>54</v>
      </c>
      <c r="L5" s="189">
        <v>50</v>
      </c>
      <c r="M5" s="189">
        <v>55</v>
      </c>
      <c r="N5" s="189">
        <v>68</v>
      </c>
      <c r="O5" s="189">
        <v>57</v>
      </c>
      <c r="P5" s="189">
        <v>97</v>
      </c>
      <c r="Q5" s="189">
        <v>157</v>
      </c>
      <c r="R5" s="189">
        <v>232</v>
      </c>
      <c r="S5" s="189">
        <v>322</v>
      </c>
      <c r="T5" s="189">
        <v>352</v>
      </c>
      <c r="U5" s="189">
        <v>400</v>
      </c>
      <c r="V5" s="189">
        <v>378</v>
      </c>
      <c r="W5" s="189">
        <v>430</v>
      </c>
      <c r="X5" s="189">
        <v>313</v>
      </c>
      <c r="Y5" s="189">
        <v>333</v>
      </c>
    </row>
    <row r="6" spans="1:26" x14ac:dyDescent="0.2">
      <c r="A6" s="6"/>
      <c r="B6" s="167" t="s">
        <v>3</v>
      </c>
      <c r="C6" s="189">
        <v>1801</v>
      </c>
      <c r="D6" s="189">
        <v>51</v>
      </c>
      <c r="E6" s="189">
        <v>5</v>
      </c>
      <c r="F6" s="189">
        <v>3</v>
      </c>
      <c r="G6" s="189">
        <v>1</v>
      </c>
      <c r="H6" s="189">
        <v>1</v>
      </c>
      <c r="I6" s="189">
        <v>0</v>
      </c>
      <c r="J6" s="189">
        <v>5</v>
      </c>
      <c r="K6" s="189">
        <v>32</v>
      </c>
      <c r="L6" s="189">
        <v>32</v>
      </c>
      <c r="M6" s="189">
        <v>41</v>
      </c>
      <c r="N6" s="189">
        <v>44</v>
      </c>
      <c r="O6" s="189">
        <v>31</v>
      </c>
      <c r="P6" s="189">
        <v>59</v>
      </c>
      <c r="Q6" s="189">
        <v>92</v>
      </c>
      <c r="R6" s="189">
        <v>137</v>
      </c>
      <c r="S6" s="189">
        <v>180</v>
      </c>
      <c r="T6" s="189">
        <v>202</v>
      </c>
      <c r="U6" s="189">
        <v>217</v>
      </c>
      <c r="V6" s="189">
        <v>184</v>
      </c>
      <c r="W6" s="189">
        <v>209</v>
      </c>
      <c r="X6" s="189">
        <v>151</v>
      </c>
      <c r="Y6" s="189">
        <v>124</v>
      </c>
    </row>
    <row r="7" spans="1:26" x14ac:dyDescent="0.2">
      <c r="A7" s="6"/>
      <c r="B7" s="167" t="s">
        <v>4</v>
      </c>
      <c r="C7" s="189">
        <v>1612</v>
      </c>
      <c r="D7" s="189">
        <v>36</v>
      </c>
      <c r="E7" s="189">
        <v>1</v>
      </c>
      <c r="F7" s="189">
        <v>2</v>
      </c>
      <c r="G7" s="189">
        <v>1</v>
      </c>
      <c r="H7" s="189">
        <v>2</v>
      </c>
      <c r="I7" s="189">
        <v>2</v>
      </c>
      <c r="J7" s="189">
        <v>5</v>
      </c>
      <c r="K7" s="189">
        <v>22</v>
      </c>
      <c r="L7" s="189">
        <v>18</v>
      </c>
      <c r="M7" s="189">
        <v>14</v>
      </c>
      <c r="N7" s="189">
        <v>24</v>
      </c>
      <c r="O7" s="189">
        <v>26</v>
      </c>
      <c r="P7" s="189">
        <v>38</v>
      </c>
      <c r="Q7" s="189">
        <v>65</v>
      </c>
      <c r="R7" s="189">
        <v>95</v>
      </c>
      <c r="S7" s="189">
        <v>142</v>
      </c>
      <c r="T7" s="189">
        <v>150</v>
      </c>
      <c r="U7" s="189">
        <v>183</v>
      </c>
      <c r="V7" s="189">
        <v>194</v>
      </c>
      <c r="W7" s="189">
        <v>221</v>
      </c>
      <c r="X7" s="189">
        <v>162</v>
      </c>
      <c r="Y7" s="189">
        <v>209</v>
      </c>
    </row>
    <row r="8" spans="1:26" x14ac:dyDescent="0.2">
      <c r="A8" s="6" t="s">
        <v>163</v>
      </c>
      <c r="B8" s="167"/>
      <c r="C8" s="189"/>
      <c r="D8" s="189"/>
      <c r="E8" s="189"/>
      <c r="F8" s="189"/>
      <c r="G8" s="189"/>
      <c r="H8" s="189"/>
      <c r="I8" s="189"/>
      <c r="J8" s="189"/>
      <c r="K8" s="189"/>
      <c r="L8" s="189"/>
      <c r="M8" s="189"/>
      <c r="N8" s="189"/>
      <c r="O8" s="189"/>
      <c r="P8" s="189"/>
      <c r="Q8" s="189"/>
      <c r="R8" s="189"/>
      <c r="S8" s="189"/>
      <c r="T8" s="189"/>
      <c r="U8" s="189"/>
      <c r="V8" s="189"/>
      <c r="W8" s="189"/>
      <c r="X8" s="189"/>
      <c r="Y8" s="189"/>
    </row>
    <row r="9" spans="1:26" x14ac:dyDescent="0.2">
      <c r="A9" s="6"/>
      <c r="B9" s="167" t="s">
        <v>2</v>
      </c>
      <c r="C9" s="189">
        <v>34</v>
      </c>
      <c r="D9" s="189">
        <v>3</v>
      </c>
      <c r="E9" s="189">
        <v>0</v>
      </c>
      <c r="F9" s="189">
        <v>1</v>
      </c>
      <c r="G9" s="189">
        <v>0</v>
      </c>
      <c r="H9" s="189">
        <v>0</v>
      </c>
      <c r="I9" s="189">
        <v>0</v>
      </c>
      <c r="J9" s="189">
        <v>0</v>
      </c>
      <c r="K9" s="189">
        <v>0</v>
      </c>
      <c r="L9" s="189">
        <v>0</v>
      </c>
      <c r="M9" s="189">
        <v>0</v>
      </c>
      <c r="N9" s="189">
        <v>0</v>
      </c>
      <c r="O9" s="189">
        <v>0</v>
      </c>
      <c r="P9" s="189">
        <v>2</v>
      </c>
      <c r="Q9" s="189">
        <v>3</v>
      </c>
      <c r="R9" s="189">
        <v>1</v>
      </c>
      <c r="S9" s="189">
        <v>1</v>
      </c>
      <c r="T9" s="189">
        <v>4</v>
      </c>
      <c r="U9" s="189">
        <v>1</v>
      </c>
      <c r="V9" s="189">
        <v>3</v>
      </c>
      <c r="W9" s="189">
        <v>8</v>
      </c>
      <c r="X9" s="189">
        <v>2</v>
      </c>
      <c r="Y9" s="189">
        <v>5</v>
      </c>
    </row>
    <row r="10" spans="1:26" x14ac:dyDescent="0.2">
      <c r="A10" s="6"/>
      <c r="B10" s="167" t="s">
        <v>3</v>
      </c>
      <c r="C10" s="189">
        <v>20</v>
      </c>
      <c r="D10" s="189">
        <v>1</v>
      </c>
      <c r="E10" s="189">
        <v>0</v>
      </c>
      <c r="F10" s="189">
        <v>1</v>
      </c>
      <c r="G10" s="189">
        <v>0</v>
      </c>
      <c r="H10" s="189">
        <v>0</v>
      </c>
      <c r="I10" s="189">
        <v>0</v>
      </c>
      <c r="J10" s="189">
        <v>0</v>
      </c>
      <c r="K10" s="189">
        <v>0</v>
      </c>
      <c r="L10" s="189">
        <v>0</v>
      </c>
      <c r="M10" s="189">
        <v>0</v>
      </c>
      <c r="N10" s="189">
        <v>0</v>
      </c>
      <c r="O10" s="189">
        <v>0</v>
      </c>
      <c r="P10" s="189">
        <v>0</v>
      </c>
      <c r="Q10" s="189">
        <v>2</v>
      </c>
      <c r="R10" s="189">
        <v>1</v>
      </c>
      <c r="S10" s="189">
        <v>1</v>
      </c>
      <c r="T10" s="189">
        <v>1</v>
      </c>
      <c r="U10" s="189">
        <v>1</v>
      </c>
      <c r="V10" s="189">
        <v>2</v>
      </c>
      <c r="W10" s="189">
        <v>5</v>
      </c>
      <c r="X10" s="189">
        <v>2</v>
      </c>
      <c r="Y10" s="189">
        <v>3</v>
      </c>
    </row>
    <row r="11" spans="1:26" x14ac:dyDescent="0.2">
      <c r="A11" s="6"/>
      <c r="B11" s="167" t="s">
        <v>4</v>
      </c>
      <c r="C11" s="189">
        <v>14</v>
      </c>
      <c r="D11" s="189">
        <v>2</v>
      </c>
      <c r="E11" s="189">
        <v>0</v>
      </c>
      <c r="F11" s="189">
        <v>0</v>
      </c>
      <c r="G11" s="189">
        <v>0</v>
      </c>
      <c r="H11" s="189">
        <v>0</v>
      </c>
      <c r="I11" s="189">
        <v>0</v>
      </c>
      <c r="J11" s="189">
        <v>0</v>
      </c>
      <c r="K11" s="189">
        <v>0</v>
      </c>
      <c r="L11" s="189">
        <v>0</v>
      </c>
      <c r="M11" s="189">
        <v>0</v>
      </c>
      <c r="N11" s="189">
        <v>0</v>
      </c>
      <c r="O11" s="189">
        <v>0</v>
      </c>
      <c r="P11" s="189">
        <v>2</v>
      </c>
      <c r="Q11" s="189">
        <v>1</v>
      </c>
      <c r="R11" s="189">
        <v>0</v>
      </c>
      <c r="S11" s="189">
        <v>0</v>
      </c>
      <c r="T11" s="189">
        <v>3</v>
      </c>
      <c r="U11" s="189">
        <v>0</v>
      </c>
      <c r="V11" s="189">
        <v>1</v>
      </c>
      <c r="W11" s="189">
        <v>3</v>
      </c>
      <c r="X11" s="189">
        <v>0</v>
      </c>
      <c r="Y11" s="189">
        <v>2</v>
      </c>
    </row>
    <row r="12" spans="1:26" x14ac:dyDescent="0.2">
      <c r="A12" s="6" t="s">
        <v>164</v>
      </c>
      <c r="B12" s="167"/>
      <c r="C12" s="189"/>
      <c r="D12" s="189"/>
      <c r="E12" s="189"/>
      <c r="F12" s="189"/>
      <c r="G12" s="189"/>
      <c r="H12" s="189"/>
      <c r="I12" s="189"/>
      <c r="J12" s="189"/>
      <c r="K12" s="189"/>
      <c r="L12" s="189"/>
      <c r="M12" s="189"/>
      <c r="N12" s="189"/>
      <c r="O12" s="189"/>
      <c r="P12" s="189"/>
      <c r="Q12" s="189"/>
      <c r="R12" s="189"/>
      <c r="S12" s="189"/>
      <c r="T12" s="189"/>
      <c r="U12" s="189"/>
      <c r="V12" s="189"/>
      <c r="W12" s="189"/>
      <c r="X12" s="189"/>
      <c r="Y12" s="189"/>
    </row>
    <row r="13" spans="1:26" x14ac:dyDescent="0.2">
      <c r="A13" s="6"/>
      <c r="B13" s="167" t="s">
        <v>2</v>
      </c>
      <c r="C13" s="189">
        <v>1103</v>
      </c>
      <c r="D13" s="189">
        <v>1</v>
      </c>
      <c r="E13" s="189">
        <v>0</v>
      </c>
      <c r="F13" s="189">
        <v>0</v>
      </c>
      <c r="G13" s="189">
        <v>0</v>
      </c>
      <c r="H13" s="189">
        <v>0</v>
      </c>
      <c r="I13" s="189">
        <v>0</v>
      </c>
      <c r="J13" s="189">
        <v>1</v>
      </c>
      <c r="K13" s="189">
        <v>6</v>
      </c>
      <c r="L13" s="189">
        <v>4</v>
      </c>
      <c r="M13" s="189">
        <v>4</v>
      </c>
      <c r="N13" s="189">
        <v>13</v>
      </c>
      <c r="O13" s="189">
        <v>15</v>
      </c>
      <c r="P13" s="189">
        <v>21</v>
      </c>
      <c r="Q13" s="189">
        <v>60</v>
      </c>
      <c r="R13" s="189">
        <v>96</v>
      </c>
      <c r="S13" s="189">
        <v>144</v>
      </c>
      <c r="T13" s="189">
        <v>164</v>
      </c>
      <c r="U13" s="189">
        <v>164</v>
      </c>
      <c r="V13" s="189">
        <v>137</v>
      </c>
      <c r="W13" s="189">
        <v>130</v>
      </c>
      <c r="X13" s="189">
        <v>84</v>
      </c>
      <c r="Y13" s="189">
        <v>59</v>
      </c>
    </row>
    <row r="14" spans="1:26" x14ac:dyDescent="0.2">
      <c r="A14" s="6"/>
      <c r="B14" s="167" t="s">
        <v>3</v>
      </c>
      <c r="C14" s="189">
        <v>537</v>
      </c>
      <c r="D14" s="189">
        <v>0</v>
      </c>
      <c r="E14" s="189">
        <v>0</v>
      </c>
      <c r="F14" s="189">
        <v>0</v>
      </c>
      <c r="G14" s="189">
        <v>0</v>
      </c>
      <c r="H14" s="189">
        <v>0</v>
      </c>
      <c r="I14" s="189">
        <v>0</v>
      </c>
      <c r="J14" s="189">
        <v>1</v>
      </c>
      <c r="K14" s="189">
        <v>4</v>
      </c>
      <c r="L14" s="189">
        <v>0</v>
      </c>
      <c r="M14" s="189">
        <v>2</v>
      </c>
      <c r="N14" s="189">
        <v>5</v>
      </c>
      <c r="O14" s="189">
        <v>4</v>
      </c>
      <c r="P14" s="189">
        <v>8</v>
      </c>
      <c r="Q14" s="189">
        <v>26</v>
      </c>
      <c r="R14" s="189">
        <v>51</v>
      </c>
      <c r="S14" s="189">
        <v>73</v>
      </c>
      <c r="T14" s="189">
        <v>86</v>
      </c>
      <c r="U14" s="189">
        <v>83</v>
      </c>
      <c r="V14" s="189">
        <v>60</v>
      </c>
      <c r="W14" s="189">
        <v>67</v>
      </c>
      <c r="X14" s="189">
        <v>44</v>
      </c>
      <c r="Y14" s="189">
        <v>23</v>
      </c>
    </row>
    <row r="15" spans="1:26" x14ac:dyDescent="0.2">
      <c r="A15" s="6"/>
      <c r="B15" s="167" t="s">
        <v>4</v>
      </c>
      <c r="C15" s="189">
        <v>566</v>
      </c>
      <c r="D15" s="189">
        <v>1</v>
      </c>
      <c r="E15" s="189">
        <v>0</v>
      </c>
      <c r="F15" s="189">
        <v>0</v>
      </c>
      <c r="G15" s="189">
        <v>0</v>
      </c>
      <c r="H15" s="189">
        <v>0</v>
      </c>
      <c r="I15" s="189">
        <v>0</v>
      </c>
      <c r="J15" s="189">
        <v>0</v>
      </c>
      <c r="K15" s="189">
        <v>2</v>
      </c>
      <c r="L15" s="189">
        <v>4</v>
      </c>
      <c r="M15" s="189">
        <v>2</v>
      </c>
      <c r="N15" s="189">
        <v>8</v>
      </c>
      <c r="O15" s="189">
        <v>11</v>
      </c>
      <c r="P15" s="189">
        <v>13</v>
      </c>
      <c r="Q15" s="189">
        <v>34</v>
      </c>
      <c r="R15" s="189">
        <v>45</v>
      </c>
      <c r="S15" s="189">
        <v>71</v>
      </c>
      <c r="T15" s="189">
        <v>78</v>
      </c>
      <c r="U15" s="189">
        <v>81</v>
      </c>
      <c r="V15" s="189">
        <v>77</v>
      </c>
      <c r="W15" s="189">
        <v>63</v>
      </c>
      <c r="X15" s="189">
        <v>40</v>
      </c>
      <c r="Y15" s="189">
        <v>36</v>
      </c>
    </row>
    <row r="16" spans="1:26" x14ac:dyDescent="0.2">
      <c r="A16" s="6" t="s">
        <v>165</v>
      </c>
      <c r="B16" s="167"/>
      <c r="C16" s="189"/>
      <c r="D16" s="189"/>
      <c r="E16" s="189"/>
      <c r="F16" s="189"/>
      <c r="G16" s="189"/>
      <c r="H16" s="189"/>
      <c r="I16" s="189"/>
      <c r="J16" s="189"/>
      <c r="K16" s="189"/>
      <c r="L16" s="189"/>
      <c r="M16" s="189"/>
      <c r="N16" s="189"/>
      <c r="O16" s="189"/>
      <c r="P16" s="189"/>
      <c r="Q16" s="189"/>
      <c r="R16" s="189"/>
      <c r="S16" s="189"/>
      <c r="T16" s="189"/>
      <c r="U16" s="189"/>
      <c r="V16" s="189"/>
      <c r="W16" s="189"/>
      <c r="X16" s="189"/>
      <c r="Y16" s="189"/>
    </row>
    <row r="17" spans="1:25" x14ac:dyDescent="0.2">
      <c r="A17" s="6"/>
      <c r="B17" s="167" t="s">
        <v>2</v>
      </c>
      <c r="C17" s="189">
        <v>7</v>
      </c>
      <c r="D17" s="189">
        <v>0</v>
      </c>
      <c r="E17" s="189">
        <v>0</v>
      </c>
      <c r="F17" s="189">
        <v>0</v>
      </c>
      <c r="G17" s="189">
        <v>0</v>
      </c>
      <c r="H17" s="189">
        <v>0</v>
      </c>
      <c r="I17" s="189">
        <v>0</v>
      </c>
      <c r="J17" s="189">
        <v>0</v>
      </c>
      <c r="K17" s="189">
        <v>1</v>
      </c>
      <c r="L17" s="189">
        <v>0</v>
      </c>
      <c r="M17" s="189">
        <v>0</v>
      </c>
      <c r="N17" s="189">
        <v>2</v>
      </c>
      <c r="O17" s="189">
        <v>0</v>
      </c>
      <c r="P17" s="189">
        <v>2</v>
      </c>
      <c r="Q17" s="189">
        <v>0</v>
      </c>
      <c r="R17" s="189">
        <v>0</v>
      </c>
      <c r="S17" s="189">
        <v>0</v>
      </c>
      <c r="T17" s="189">
        <v>0</v>
      </c>
      <c r="U17" s="189">
        <v>0</v>
      </c>
      <c r="V17" s="189">
        <v>1</v>
      </c>
      <c r="W17" s="189">
        <v>0</v>
      </c>
      <c r="X17" s="189">
        <v>1</v>
      </c>
      <c r="Y17" s="189">
        <v>0</v>
      </c>
    </row>
    <row r="18" spans="1:25" x14ac:dyDescent="0.2">
      <c r="A18" s="6"/>
      <c r="B18" s="167" t="s">
        <v>3</v>
      </c>
      <c r="C18" s="189">
        <v>4</v>
      </c>
      <c r="D18" s="189">
        <v>0</v>
      </c>
      <c r="E18" s="189">
        <v>0</v>
      </c>
      <c r="F18" s="189">
        <v>0</v>
      </c>
      <c r="G18" s="189">
        <v>0</v>
      </c>
      <c r="H18" s="189">
        <v>0</v>
      </c>
      <c r="I18" s="189">
        <v>0</v>
      </c>
      <c r="J18" s="189">
        <v>0</v>
      </c>
      <c r="K18" s="189">
        <v>0</v>
      </c>
      <c r="L18" s="189">
        <v>0</v>
      </c>
      <c r="M18" s="189">
        <v>0</v>
      </c>
      <c r="N18" s="189">
        <v>1</v>
      </c>
      <c r="O18" s="189">
        <v>0</v>
      </c>
      <c r="P18" s="189">
        <v>2</v>
      </c>
      <c r="Q18" s="189">
        <v>0</v>
      </c>
      <c r="R18" s="189">
        <v>0</v>
      </c>
      <c r="S18" s="189">
        <v>0</v>
      </c>
      <c r="T18" s="189">
        <v>0</v>
      </c>
      <c r="U18" s="189">
        <v>0</v>
      </c>
      <c r="V18" s="189">
        <v>0</v>
      </c>
      <c r="W18" s="189">
        <v>0</v>
      </c>
      <c r="X18" s="189">
        <v>1</v>
      </c>
      <c r="Y18" s="189">
        <v>0</v>
      </c>
    </row>
    <row r="19" spans="1:25" x14ac:dyDescent="0.2">
      <c r="A19" s="6"/>
      <c r="B19" s="167" t="s">
        <v>4</v>
      </c>
      <c r="C19" s="189">
        <v>3</v>
      </c>
      <c r="D19" s="189">
        <v>0</v>
      </c>
      <c r="E19" s="189">
        <v>0</v>
      </c>
      <c r="F19" s="189">
        <v>0</v>
      </c>
      <c r="G19" s="189">
        <v>0</v>
      </c>
      <c r="H19" s="189">
        <v>0</v>
      </c>
      <c r="I19" s="189">
        <v>0</v>
      </c>
      <c r="J19" s="189">
        <v>0</v>
      </c>
      <c r="K19" s="189">
        <v>1</v>
      </c>
      <c r="L19" s="189">
        <v>0</v>
      </c>
      <c r="M19" s="189">
        <v>0</v>
      </c>
      <c r="N19" s="189">
        <v>1</v>
      </c>
      <c r="O19" s="189">
        <v>0</v>
      </c>
      <c r="P19" s="189">
        <v>0</v>
      </c>
      <c r="Q19" s="189">
        <v>0</v>
      </c>
      <c r="R19" s="189">
        <v>0</v>
      </c>
      <c r="S19" s="189">
        <v>0</v>
      </c>
      <c r="T19" s="189">
        <v>0</v>
      </c>
      <c r="U19" s="189">
        <v>0</v>
      </c>
      <c r="V19" s="189">
        <v>1</v>
      </c>
      <c r="W19" s="189">
        <v>0</v>
      </c>
      <c r="X19" s="189">
        <v>0</v>
      </c>
      <c r="Y19" s="189">
        <v>0</v>
      </c>
    </row>
    <row r="20" spans="1:25" x14ac:dyDescent="0.2">
      <c r="A20" s="6" t="s">
        <v>166</v>
      </c>
      <c r="B20" s="167"/>
      <c r="C20" s="189"/>
      <c r="D20" s="189"/>
      <c r="E20" s="189"/>
      <c r="F20" s="189"/>
      <c r="G20" s="189"/>
      <c r="H20" s="189"/>
      <c r="I20" s="189"/>
      <c r="J20" s="189"/>
      <c r="K20" s="189"/>
      <c r="L20" s="189"/>
      <c r="M20" s="189"/>
      <c r="N20" s="189"/>
      <c r="O20" s="189"/>
      <c r="P20" s="189"/>
      <c r="Q20" s="189"/>
      <c r="R20" s="189"/>
      <c r="S20" s="189"/>
      <c r="T20" s="189"/>
      <c r="U20" s="189"/>
      <c r="V20" s="189"/>
      <c r="W20" s="189"/>
      <c r="X20" s="189"/>
      <c r="Y20" s="189"/>
    </row>
    <row r="21" spans="1:25" x14ac:dyDescent="0.2">
      <c r="A21" s="6"/>
      <c r="B21" s="167" t="s">
        <v>2</v>
      </c>
      <c r="C21" s="189">
        <v>256</v>
      </c>
      <c r="D21" s="189">
        <v>2</v>
      </c>
      <c r="E21" s="189">
        <v>0</v>
      </c>
      <c r="F21" s="189">
        <v>1</v>
      </c>
      <c r="G21" s="189">
        <v>0</v>
      </c>
      <c r="H21" s="189">
        <v>0</v>
      </c>
      <c r="I21" s="189">
        <v>0</v>
      </c>
      <c r="J21" s="189">
        <v>1</v>
      </c>
      <c r="K21" s="189">
        <v>0</v>
      </c>
      <c r="L21" s="189">
        <v>1</v>
      </c>
      <c r="M21" s="189">
        <v>2</v>
      </c>
      <c r="N21" s="189">
        <v>3</v>
      </c>
      <c r="O21" s="189">
        <v>3</v>
      </c>
      <c r="P21" s="189">
        <v>9</v>
      </c>
      <c r="Q21" s="189">
        <v>14</v>
      </c>
      <c r="R21" s="189">
        <v>22</v>
      </c>
      <c r="S21" s="189">
        <v>25</v>
      </c>
      <c r="T21" s="189">
        <v>30</v>
      </c>
      <c r="U21" s="189">
        <v>45</v>
      </c>
      <c r="V21" s="189">
        <v>31</v>
      </c>
      <c r="W21" s="189">
        <v>29</v>
      </c>
      <c r="X21" s="189">
        <v>23</v>
      </c>
      <c r="Y21" s="189">
        <v>15</v>
      </c>
    </row>
    <row r="22" spans="1:25" x14ac:dyDescent="0.2">
      <c r="A22" s="6"/>
      <c r="B22" s="167" t="s">
        <v>3</v>
      </c>
      <c r="C22" s="189">
        <v>132</v>
      </c>
      <c r="D22" s="189">
        <v>1</v>
      </c>
      <c r="E22" s="189">
        <v>0</v>
      </c>
      <c r="F22" s="189">
        <v>0</v>
      </c>
      <c r="G22" s="189">
        <v>0</v>
      </c>
      <c r="H22" s="189">
        <v>0</v>
      </c>
      <c r="I22" s="189">
        <v>0</v>
      </c>
      <c r="J22" s="189">
        <v>0</v>
      </c>
      <c r="K22" s="189">
        <v>0</v>
      </c>
      <c r="L22" s="189">
        <v>1</v>
      </c>
      <c r="M22" s="189">
        <v>0</v>
      </c>
      <c r="N22" s="189">
        <v>3</v>
      </c>
      <c r="O22" s="189">
        <v>1</v>
      </c>
      <c r="P22" s="189">
        <v>5</v>
      </c>
      <c r="Q22" s="189">
        <v>7</v>
      </c>
      <c r="R22" s="189">
        <v>14</v>
      </c>
      <c r="S22" s="189">
        <v>13</v>
      </c>
      <c r="T22" s="189">
        <v>15</v>
      </c>
      <c r="U22" s="189">
        <v>22</v>
      </c>
      <c r="V22" s="189">
        <v>20</v>
      </c>
      <c r="W22" s="189">
        <v>16</v>
      </c>
      <c r="X22" s="189">
        <v>9</v>
      </c>
      <c r="Y22" s="189">
        <v>5</v>
      </c>
    </row>
    <row r="23" spans="1:25" x14ac:dyDescent="0.2">
      <c r="A23" s="6"/>
      <c r="B23" s="167" t="s">
        <v>4</v>
      </c>
      <c r="C23" s="189">
        <v>124</v>
      </c>
      <c r="D23" s="189">
        <v>1</v>
      </c>
      <c r="E23" s="189">
        <v>0</v>
      </c>
      <c r="F23" s="189">
        <v>1</v>
      </c>
      <c r="G23" s="189">
        <v>0</v>
      </c>
      <c r="H23" s="189">
        <v>0</v>
      </c>
      <c r="I23" s="189">
        <v>0</v>
      </c>
      <c r="J23" s="189">
        <v>1</v>
      </c>
      <c r="K23" s="189">
        <v>0</v>
      </c>
      <c r="L23" s="189">
        <v>0</v>
      </c>
      <c r="M23" s="189">
        <v>2</v>
      </c>
      <c r="N23" s="189">
        <v>0</v>
      </c>
      <c r="O23" s="189">
        <v>2</v>
      </c>
      <c r="P23" s="189">
        <v>4</v>
      </c>
      <c r="Q23" s="189">
        <v>7</v>
      </c>
      <c r="R23" s="189">
        <v>8</v>
      </c>
      <c r="S23" s="189">
        <v>12</v>
      </c>
      <c r="T23" s="189">
        <v>15</v>
      </c>
      <c r="U23" s="189">
        <v>23</v>
      </c>
      <c r="V23" s="189">
        <v>11</v>
      </c>
      <c r="W23" s="189">
        <v>13</v>
      </c>
      <c r="X23" s="189">
        <v>14</v>
      </c>
      <c r="Y23" s="189">
        <v>10</v>
      </c>
    </row>
    <row r="24" spans="1:25" x14ac:dyDescent="0.2">
      <c r="A24" s="6" t="s">
        <v>167</v>
      </c>
      <c r="B24" s="167"/>
      <c r="C24" s="189"/>
      <c r="D24" s="189"/>
      <c r="E24" s="189"/>
      <c r="F24" s="189"/>
      <c r="G24" s="189"/>
      <c r="H24" s="189"/>
      <c r="I24" s="189"/>
      <c r="J24" s="189"/>
      <c r="K24" s="189"/>
      <c r="L24" s="189"/>
      <c r="M24" s="189"/>
      <c r="N24" s="189"/>
      <c r="O24" s="189"/>
      <c r="P24" s="189"/>
      <c r="Q24" s="189"/>
      <c r="R24" s="189"/>
      <c r="S24" s="189"/>
      <c r="T24" s="189"/>
      <c r="U24" s="189"/>
      <c r="V24" s="189"/>
      <c r="W24" s="189"/>
      <c r="X24" s="189"/>
      <c r="Y24" s="189"/>
    </row>
    <row r="25" spans="1:25" x14ac:dyDescent="0.2">
      <c r="A25" s="6"/>
      <c r="B25" s="167" t="s">
        <v>2</v>
      </c>
      <c r="C25" s="189">
        <v>73</v>
      </c>
      <c r="D25" s="189">
        <v>0</v>
      </c>
      <c r="E25" s="189">
        <v>0</v>
      </c>
      <c r="F25" s="189">
        <v>0</v>
      </c>
      <c r="G25" s="189">
        <v>0</v>
      </c>
      <c r="H25" s="189">
        <v>0</v>
      </c>
      <c r="I25" s="189">
        <v>0</v>
      </c>
      <c r="J25" s="189">
        <v>0</v>
      </c>
      <c r="K25" s="189">
        <v>0</v>
      </c>
      <c r="L25" s="189">
        <v>1</v>
      </c>
      <c r="M25" s="189">
        <v>1</v>
      </c>
      <c r="N25" s="189">
        <v>0</v>
      </c>
      <c r="O25" s="189">
        <v>0</v>
      </c>
      <c r="P25" s="189">
        <v>0</v>
      </c>
      <c r="Q25" s="189">
        <v>0</v>
      </c>
      <c r="R25" s="189">
        <v>0</v>
      </c>
      <c r="S25" s="189">
        <v>1</v>
      </c>
      <c r="T25" s="189">
        <v>2</v>
      </c>
      <c r="U25" s="189">
        <v>3</v>
      </c>
      <c r="V25" s="189">
        <v>10</v>
      </c>
      <c r="W25" s="189">
        <v>14</v>
      </c>
      <c r="X25" s="189">
        <v>10</v>
      </c>
      <c r="Y25" s="189">
        <v>31</v>
      </c>
    </row>
    <row r="26" spans="1:25" x14ac:dyDescent="0.2">
      <c r="A26" s="6"/>
      <c r="B26" s="167" t="s">
        <v>3</v>
      </c>
      <c r="C26" s="189">
        <v>32</v>
      </c>
      <c r="D26" s="189">
        <v>0</v>
      </c>
      <c r="E26" s="189">
        <v>0</v>
      </c>
      <c r="F26" s="189">
        <v>0</v>
      </c>
      <c r="G26" s="189">
        <v>0</v>
      </c>
      <c r="H26" s="189">
        <v>0</v>
      </c>
      <c r="I26" s="189">
        <v>0</v>
      </c>
      <c r="J26" s="189">
        <v>0</v>
      </c>
      <c r="K26" s="189">
        <v>0</v>
      </c>
      <c r="L26" s="189">
        <v>0</v>
      </c>
      <c r="M26" s="189">
        <v>1</v>
      </c>
      <c r="N26" s="189">
        <v>0</v>
      </c>
      <c r="O26" s="189">
        <v>0</v>
      </c>
      <c r="P26" s="189">
        <v>0</v>
      </c>
      <c r="Q26" s="189">
        <v>0</v>
      </c>
      <c r="R26" s="189">
        <v>0</v>
      </c>
      <c r="S26" s="189">
        <v>1</v>
      </c>
      <c r="T26" s="189">
        <v>2</v>
      </c>
      <c r="U26" s="189">
        <v>3</v>
      </c>
      <c r="V26" s="189">
        <v>3</v>
      </c>
      <c r="W26" s="189">
        <v>6</v>
      </c>
      <c r="X26" s="189">
        <v>4</v>
      </c>
      <c r="Y26" s="189">
        <v>12</v>
      </c>
    </row>
    <row r="27" spans="1:25" x14ac:dyDescent="0.2">
      <c r="A27" s="6"/>
      <c r="B27" s="167" t="s">
        <v>4</v>
      </c>
      <c r="C27" s="189">
        <v>41</v>
      </c>
      <c r="D27" s="189">
        <v>0</v>
      </c>
      <c r="E27" s="189">
        <v>0</v>
      </c>
      <c r="F27" s="189">
        <v>0</v>
      </c>
      <c r="G27" s="189">
        <v>0</v>
      </c>
      <c r="H27" s="189">
        <v>0</v>
      </c>
      <c r="I27" s="189">
        <v>0</v>
      </c>
      <c r="J27" s="189">
        <v>0</v>
      </c>
      <c r="K27" s="189">
        <v>0</v>
      </c>
      <c r="L27" s="189">
        <v>1</v>
      </c>
      <c r="M27" s="189">
        <v>0</v>
      </c>
      <c r="N27" s="189">
        <v>0</v>
      </c>
      <c r="O27" s="189">
        <v>0</v>
      </c>
      <c r="P27" s="189">
        <v>0</v>
      </c>
      <c r="Q27" s="189">
        <v>0</v>
      </c>
      <c r="R27" s="189">
        <v>0</v>
      </c>
      <c r="S27" s="189">
        <v>0</v>
      </c>
      <c r="T27" s="189">
        <v>0</v>
      </c>
      <c r="U27" s="189">
        <v>0</v>
      </c>
      <c r="V27" s="189">
        <v>7</v>
      </c>
      <c r="W27" s="189">
        <v>8</v>
      </c>
      <c r="X27" s="189">
        <v>6</v>
      </c>
      <c r="Y27" s="189">
        <v>19</v>
      </c>
    </row>
    <row r="28" spans="1:25" x14ac:dyDescent="0.2">
      <c r="A28" s="6" t="s">
        <v>168</v>
      </c>
      <c r="B28" s="167"/>
      <c r="C28" s="189"/>
      <c r="D28" s="189"/>
      <c r="E28" s="189"/>
      <c r="F28" s="189"/>
      <c r="G28" s="189"/>
      <c r="H28" s="189"/>
      <c r="I28" s="189"/>
      <c r="J28" s="189"/>
      <c r="K28" s="189"/>
      <c r="L28" s="189"/>
      <c r="M28" s="189"/>
      <c r="N28" s="189"/>
      <c r="O28" s="189"/>
      <c r="P28" s="189"/>
      <c r="Q28" s="189"/>
      <c r="R28" s="189"/>
      <c r="S28" s="189"/>
      <c r="T28" s="189"/>
      <c r="U28" s="189"/>
      <c r="V28" s="189"/>
      <c r="W28" s="189"/>
      <c r="X28" s="189"/>
      <c r="Y28" s="189"/>
    </row>
    <row r="29" spans="1:25" x14ac:dyDescent="0.2">
      <c r="A29" s="6"/>
      <c r="B29" s="167" t="s">
        <v>2</v>
      </c>
      <c r="C29" s="189">
        <v>76</v>
      </c>
      <c r="D29" s="189">
        <v>0</v>
      </c>
      <c r="E29" s="189">
        <v>0</v>
      </c>
      <c r="F29" s="189">
        <v>0</v>
      </c>
      <c r="G29" s="189">
        <v>1</v>
      </c>
      <c r="H29" s="189">
        <v>0</v>
      </c>
      <c r="I29" s="189">
        <v>0</v>
      </c>
      <c r="J29" s="189">
        <v>1</v>
      </c>
      <c r="K29" s="189">
        <v>1</v>
      </c>
      <c r="L29" s="189">
        <v>2</v>
      </c>
      <c r="M29" s="189">
        <v>2</v>
      </c>
      <c r="N29" s="189">
        <v>3</v>
      </c>
      <c r="O29" s="189">
        <v>2</v>
      </c>
      <c r="P29" s="189">
        <v>2</v>
      </c>
      <c r="Q29" s="189">
        <v>1</v>
      </c>
      <c r="R29" s="189">
        <v>5</v>
      </c>
      <c r="S29" s="189">
        <v>4</v>
      </c>
      <c r="T29" s="189">
        <v>5</v>
      </c>
      <c r="U29" s="189">
        <v>7</v>
      </c>
      <c r="V29" s="189">
        <v>9</v>
      </c>
      <c r="W29" s="189">
        <v>9</v>
      </c>
      <c r="X29" s="189">
        <v>8</v>
      </c>
      <c r="Y29" s="189">
        <v>14</v>
      </c>
    </row>
    <row r="30" spans="1:25" x14ac:dyDescent="0.2">
      <c r="A30" s="6"/>
      <c r="B30" s="167" t="s">
        <v>3</v>
      </c>
      <c r="C30" s="189">
        <v>39</v>
      </c>
      <c r="D30" s="189">
        <v>0</v>
      </c>
      <c r="E30" s="189">
        <v>0</v>
      </c>
      <c r="F30" s="189">
        <v>0</v>
      </c>
      <c r="G30" s="189">
        <v>0</v>
      </c>
      <c r="H30" s="189">
        <v>0</v>
      </c>
      <c r="I30" s="189">
        <v>0</v>
      </c>
      <c r="J30" s="189">
        <v>0</v>
      </c>
      <c r="K30" s="189">
        <v>1</v>
      </c>
      <c r="L30" s="189">
        <v>0</v>
      </c>
      <c r="M30" s="189">
        <v>1</v>
      </c>
      <c r="N30" s="189">
        <v>1</v>
      </c>
      <c r="O30" s="189">
        <v>1</v>
      </c>
      <c r="P30" s="189">
        <v>1</v>
      </c>
      <c r="Q30" s="189">
        <v>0</v>
      </c>
      <c r="R30" s="189">
        <v>2</v>
      </c>
      <c r="S30" s="189">
        <v>3</v>
      </c>
      <c r="T30" s="189">
        <v>2</v>
      </c>
      <c r="U30" s="189">
        <v>3</v>
      </c>
      <c r="V30" s="189">
        <v>6</v>
      </c>
      <c r="W30" s="189">
        <v>5</v>
      </c>
      <c r="X30" s="189">
        <v>6</v>
      </c>
      <c r="Y30" s="189">
        <v>7</v>
      </c>
    </row>
    <row r="31" spans="1:25" x14ac:dyDescent="0.2">
      <c r="A31" s="6"/>
      <c r="B31" s="167" t="s">
        <v>4</v>
      </c>
      <c r="C31" s="189">
        <v>37</v>
      </c>
      <c r="D31" s="189">
        <v>0</v>
      </c>
      <c r="E31" s="189">
        <v>0</v>
      </c>
      <c r="F31" s="189">
        <v>0</v>
      </c>
      <c r="G31" s="189">
        <v>1</v>
      </c>
      <c r="H31" s="189">
        <v>0</v>
      </c>
      <c r="I31" s="189">
        <v>0</v>
      </c>
      <c r="J31" s="189">
        <v>1</v>
      </c>
      <c r="K31" s="189">
        <v>0</v>
      </c>
      <c r="L31" s="189">
        <v>2</v>
      </c>
      <c r="M31" s="189">
        <v>1</v>
      </c>
      <c r="N31" s="189">
        <v>2</v>
      </c>
      <c r="O31" s="189">
        <v>1</v>
      </c>
      <c r="P31" s="189">
        <v>1</v>
      </c>
      <c r="Q31" s="189">
        <v>1</v>
      </c>
      <c r="R31" s="189">
        <v>3</v>
      </c>
      <c r="S31" s="189">
        <v>1</v>
      </c>
      <c r="T31" s="189">
        <v>3</v>
      </c>
      <c r="U31" s="189">
        <v>4</v>
      </c>
      <c r="V31" s="189">
        <v>3</v>
      </c>
      <c r="W31" s="189">
        <v>4</v>
      </c>
      <c r="X31" s="189">
        <v>2</v>
      </c>
      <c r="Y31" s="189">
        <v>7</v>
      </c>
    </row>
    <row r="32" spans="1:25" x14ac:dyDescent="0.2">
      <c r="A32" s="6" t="s">
        <v>169</v>
      </c>
      <c r="B32" s="167"/>
      <c r="C32" s="189"/>
      <c r="D32" s="189"/>
      <c r="E32" s="189"/>
      <c r="F32" s="189"/>
      <c r="G32" s="189"/>
      <c r="H32" s="189"/>
      <c r="I32" s="189"/>
      <c r="J32" s="189"/>
      <c r="K32" s="189"/>
      <c r="L32" s="189"/>
      <c r="M32" s="189"/>
      <c r="N32" s="189"/>
      <c r="O32" s="189"/>
      <c r="P32" s="189"/>
      <c r="Q32" s="189"/>
      <c r="R32" s="189"/>
      <c r="S32" s="189"/>
      <c r="T32" s="189"/>
      <c r="U32" s="189"/>
      <c r="V32" s="189"/>
      <c r="W32" s="189"/>
      <c r="X32" s="189"/>
      <c r="Y32" s="189"/>
    </row>
    <row r="33" spans="1:26" x14ac:dyDescent="0.2">
      <c r="A33" s="6"/>
      <c r="B33" s="167" t="s">
        <v>2</v>
      </c>
      <c r="C33" s="189">
        <v>980</v>
      </c>
      <c r="D33" s="189">
        <v>1</v>
      </c>
      <c r="E33" s="189">
        <v>0</v>
      </c>
      <c r="F33" s="189">
        <v>0</v>
      </c>
      <c r="G33" s="189">
        <v>0</v>
      </c>
      <c r="H33" s="189">
        <v>0</v>
      </c>
      <c r="I33" s="189">
        <v>0</v>
      </c>
      <c r="J33" s="189">
        <v>0</v>
      </c>
      <c r="K33" s="189">
        <v>1</v>
      </c>
      <c r="L33" s="189">
        <v>0</v>
      </c>
      <c r="M33" s="189">
        <v>4</v>
      </c>
      <c r="N33" s="189">
        <v>11</v>
      </c>
      <c r="O33" s="189">
        <v>13</v>
      </c>
      <c r="P33" s="189">
        <v>28</v>
      </c>
      <c r="Q33" s="189">
        <v>47</v>
      </c>
      <c r="R33" s="189">
        <v>55</v>
      </c>
      <c r="S33" s="189">
        <v>97</v>
      </c>
      <c r="T33" s="189">
        <v>91</v>
      </c>
      <c r="U33" s="189">
        <v>113</v>
      </c>
      <c r="V33" s="189">
        <v>111</v>
      </c>
      <c r="W33" s="189">
        <v>143</v>
      </c>
      <c r="X33" s="189">
        <v>122</v>
      </c>
      <c r="Y33" s="189">
        <v>143</v>
      </c>
      <c r="Z33" s="6"/>
    </row>
    <row r="34" spans="1:26" x14ac:dyDescent="0.2">
      <c r="A34" s="6"/>
      <c r="B34" s="167" t="s">
        <v>3</v>
      </c>
      <c r="C34" s="189">
        <v>526</v>
      </c>
      <c r="D34" s="189">
        <v>1</v>
      </c>
      <c r="E34" s="189">
        <v>0</v>
      </c>
      <c r="F34" s="189">
        <v>0</v>
      </c>
      <c r="G34" s="189">
        <v>0</v>
      </c>
      <c r="H34" s="189">
        <v>0</v>
      </c>
      <c r="I34" s="189">
        <v>0</v>
      </c>
      <c r="J34" s="189">
        <v>0</v>
      </c>
      <c r="K34" s="189">
        <v>0</v>
      </c>
      <c r="L34" s="189">
        <v>0</v>
      </c>
      <c r="M34" s="189">
        <v>2</v>
      </c>
      <c r="N34" s="189">
        <v>11</v>
      </c>
      <c r="O34" s="189">
        <v>8</v>
      </c>
      <c r="P34" s="189">
        <v>19</v>
      </c>
      <c r="Q34" s="189">
        <v>35</v>
      </c>
      <c r="R34" s="189">
        <v>34</v>
      </c>
      <c r="S34" s="189">
        <v>64</v>
      </c>
      <c r="T34" s="189">
        <v>58</v>
      </c>
      <c r="U34" s="189">
        <v>70</v>
      </c>
      <c r="V34" s="189">
        <v>56</v>
      </c>
      <c r="W34" s="189">
        <v>67</v>
      </c>
      <c r="X34" s="189">
        <v>51</v>
      </c>
      <c r="Y34" s="189">
        <v>50</v>
      </c>
      <c r="Z34" s="6"/>
    </row>
    <row r="35" spans="1:26" x14ac:dyDescent="0.2">
      <c r="A35" s="6"/>
      <c r="B35" s="167" t="s">
        <v>4</v>
      </c>
      <c r="C35" s="189">
        <v>454</v>
      </c>
      <c r="D35" s="189">
        <v>0</v>
      </c>
      <c r="E35" s="189">
        <v>0</v>
      </c>
      <c r="F35" s="189">
        <v>0</v>
      </c>
      <c r="G35" s="189">
        <v>0</v>
      </c>
      <c r="H35" s="189">
        <v>0</v>
      </c>
      <c r="I35" s="189">
        <v>0</v>
      </c>
      <c r="J35" s="189">
        <v>0</v>
      </c>
      <c r="K35" s="189">
        <v>1</v>
      </c>
      <c r="L35" s="189">
        <v>0</v>
      </c>
      <c r="M35" s="189">
        <v>2</v>
      </c>
      <c r="N35" s="189">
        <v>0</v>
      </c>
      <c r="O35" s="189">
        <v>5</v>
      </c>
      <c r="P35" s="189">
        <v>9</v>
      </c>
      <c r="Q35" s="189">
        <v>12</v>
      </c>
      <c r="R35" s="189">
        <v>21</v>
      </c>
      <c r="S35" s="189">
        <v>33</v>
      </c>
      <c r="T35" s="189">
        <v>33</v>
      </c>
      <c r="U35" s="189">
        <v>43</v>
      </c>
      <c r="V35" s="189">
        <v>55</v>
      </c>
      <c r="W35" s="189">
        <v>76</v>
      </c>
      <c r="X35" s="189">
        <v>71</v>
      </c>
      <c r="Y35" s="189">
        <v>93</v>
      </c>
      <c r="Z35" s="6"/>
    </row>
    <row r="36" spans="1:26" x14ac:dyDescent="0.2">
      <c r="A36" s="6" t="s">
        <v>170</v>
      </c>
      <c r="B36" s="167"/>
      <c r="C36" s="189"/>
      <c r="D36" s="189"/>
      <c r="E36" s="189"/>
      <c r="F36" s="189"/>
      <c r="G36" s="189"/>
      <c r="H36" s="189"/>
      <c r="I36" s="189"/>
      <c r="J36" s="189"/>
      <c r="K36" s="189"/>
      <c r="L36" s="189"/>
      <c r="M36" s="189"/>
      <c r="N36" s="189"/>
      <c r="O36" s="189"/>
      <c r="P36" s="189"/>
      <c r="Q36" s="189"/>
      <c r="R36" s="189"/>
      <c r="S36" s="189"/>
      <c r="T36" s="189"/>
      <c r="U36" s="189"/>
      <c r="V36" s="189"/>
      <c r="W36" s="189"/>
      <c r="X36" s="189"/>
      <c r="Y36" s="189"/>
    </row>
    <row r="37" spans="1:26" x14ac:dyDescent="0.2">
      <c r="A37" s="6"/>
      <c r="B37" s="167" t="s">
        <v>2</v>
      </c>
      <c r="C37" s="189">
        <v>294</v>
      </c>
      <c r="D37" s="189">
        <v>2</v>
      </c>
      <c r="E37" s="189">
        <v>0</v>
      </c>
      <c r="F37" s="189">
        <v>1</v>
      </c>
      <c r="G37" s="189">
        <v>0</v>
      </c>
      <c r="H37" s="189">
        <v>0</v>
      </c>
      <c r="I37" s="189">
        <v>0</v>
      </c>
      <c r="J37" s="189">
        <v>0</v>
      </c>
      <c r="K37" s="189">
        <v>1</v>
      </c>
      <c r="L37" s="189">
        <v>1</v>
      </c>
      <c r="M37" s="189">
        <v>4</v>
      </c>
      <c r="N37" s="189">
        <v>3</v>
      </c>
      <c r="O37" s="189">
        <v>0</v>
      </c>
      <c r="P37" s="189">
        <v>0</v>
      </c>
      <c r="Q37" s="189">
        <v>6</v>
      </c>
      <c r="R37" s="189">
        <v>19</v>
      </c>
      <c r="S37" s="189">
        <v>20</v>
      </c>
      <c r="T37" s="189">
        <v>27</v>
      </c>
      <c r="U37" s="189">
        <v>43</v>
      </c>
      <c r="V37" s="189">
        <v>40</v>
      </c>
      <c r="W37" s="189">
        <v>61</v>
      </c>
      <c r="X37" s="189">
        <v>35</v>
      </c>
      <c r="Y37" s="189">
        <v>31</v>
      </c>
    </row>
    <row r="38" spans="1:26" x14ac:dyDescent="0.2">
      <c r="A38" s="6"/>
      <c r="B38" s="167" t="s">
        <v>3</v>
      </c>
      <c r="C38" s="189">
        <v>135</v>
      </c>
      <c r="D38" s="189">
        <v>1</v>
      </c>
      <c r="E38" s="189">
        <v>0</v>
      </c>
      <c r="F38" s="189">
        <v>0</v>
      </c>
      <c r="G38" s="189">
        <v>0</v>
      </c>
      <c r="H38" s="189">
        <v>0</v>
      </c>
      <c r="I38" s="189">
        <v>0</v>
      </c>
      <c r="J38" s="189">
        <v>0</v>
      </c>
      <c r="K38" s="189">
        <v>1</v>
      </c>
      <c r="L38" s="189">
        <v>1</v>
      </c>
      <c r="M38" s="189">
        <v>2</v>
      </c>
      <c r="N38" s="189">
        <v>2</v>
      </c>
      <c r="O38" s="189">
        <v>0</v>
      </c>
      <c r="P38" s="189">
        <v>0</v>
      </c>
      <c r="Q38" s="189">
        <v>2</v>
      </c>
      <c r="R38" s="189">
        <v>9</v>
      </c>
      <c r="S38" s="189">
        <v>7</v>
      </c>
      <c r="T38" s="189">
        <v>16</v>
      </c>
      <c r="U38" s="189">
        <v>20</v>
      </c>
      <c r="V38" s="189">
        <v>17</v>
      </c>
      <c r="W38" s="189">
        <v>26</v>
      </c>
      <c r="X38" s="189">
        <v>20</v>
      </c>
      <c r="Y38" s="189">
        <v>11</v>
      </c>
    </row>
    <row r="39" spans="1:26" x14ac:dyDescent="0.2">
      <c r="A39" s="6"/>
      <c r="B39" s="167" t="s">
        <v>4</v>
      </c>
      <c r="C39" s="189">
        <v>159</v>
      </c>
      <c r="D39" s="189">
        <v>1</v>
      </c>
      <c r="E39" s="189">
        <v>0</v>
      </c>
      <c r="F39" s="189">
        <v>1</v>
      </c>
      <c r="G39" s="189">
        <v>0</v>
      </c>
      <c r="H39" s="189">
        <v>0</v>
      </c>
      <c r="I39" s="189">
        <v>0</v>
      </c>
      <c r="J39" s="189">
        <v>0</v>
      </c>
      <c r="K39" s="189">
        <v>0</v>
      </c>
      <c r="L39" s="189">
        <v>0</v>
      </c>
      <c r="M39" s="189">
        <v>2</v>
      </c>
      <c r="N39" s="189">
        <v>1</v>
      </c>
      <c r="O39" s="189">
        <v>0</v>
      </c>
      <c r="P39" s="189">
        <v>0</v>
      </c>
      <c r="Q39" s="189">
        <v>4</v>
      </c>
      <c r="R39" s="189">
        <v>10</v>
      </c>
      <c r="S39" s="189">
        <v>13</v>
      </c>
      <c r="T39" s="189">
        <v>11</v>
      </c>
      <c r="U39" s="189">
        <v>23</v>
      </c>
      <c r="V39" s="189">
        <v>23</v>
      </c>
      <c r="W39" s="189">
        <v>35</v>
      </c>
      <c r="X39" s="189">
        <v>15</v>
      </c>
      <c r="Y39" s="189">
        <v>20</v>
      </c>
    </row>
    <row r="40" spans="1:26" x14ac:dyDescent="0.2">
      <c r="A40" s="6" t="s">
        <v>171</v>
      </c>
      <c r="B40" s="167"/>
      <c r="C40" s="189"/>
      <c r="D40" s="189"/>
      <c r="E40" s="189"/>
      <c r="F40" s="189"/>
      <c r="G40" s="189"/>
      <c r="H40" s="189"/>
      <c r="I40" s="189"/>
      <c r="J40" s="189"/>
      <c r="K40" s="189"/>
      <c r="L40" s="189"/>
      <c r="M40" s="189"/>
      <c r="N40" s="189"/>
      <c r="O40" s="189"/>
      <c r="P40" s="189"/>
      <c r="Q40" s="189"/>
      <c r="R40" s="189"/>
      <c r="S40" s="189"/>
      <c r="T40" s="189"/>
      <c r="U40" s="189"/>
      <c r="V40" s="189"/>
      <c r="W40" s="189"/>
      <c r="X40" s="189"/>
      <c r="Y40" s="189"/>
    </row>
    <row r="41" spans="1:26" x14ac:dyDescent="0.2">
      <c r="A41" s="6"/>
      <c r="B41" s="167" t="s">
        <v>2</v>
      </c>
      <c r="C41" s="189">
        <v>86</v>
      </c>
      <c r="D41" s="189">
        <v>0</v>
      </c>
      <c r="E41" s="189">
        <v>0</v>
      </c>
      <c r="F41" s="189">
        <v>0</v>
      </c>
      <c r="G41" s="189">
        <v>0</v>
      </c>
      <c r="H41" s="189">
        <v>0</v>
      </c>
      <c r="I41" s="189">
        <v>0</v>
      </c>
      <c r="J41" s="189">
        <v>0</v>
      </c>
      <c r="K41" s="189">
        <v>0</v>
      </c>
      <c r="L41" s="189">
        <v>0</v>
      </c>
      <c r="M41" s="189">
        <v>1</v>
      </c>
      <c r="N41" s="189">
        <v>0</v>
      </c>
      <c r="O41" s="189">
        <v>0</v>
      </c>
      <c r="P41" s="189">
        <v>2</v>
      </c>
      <c r="Q41" s="189">
        <v>4</v>
      </c>
      <c r="R41" s="189">
        <v>1</v>
      </c>
      <c r="S41" s="189">
        <v>6</v>
      </c>
      <c r="T41" s="189">
        <v>7</v>
      </c>
      <c r="U41" s="189">
        <v>13</v>
      </c>
      <c r="V41" s="189">
        <v>16</v>
      </c>
      <c r="W41" s="189">
        <v>15</v>
      </c>
      <c r="X41" s="189">
        <v>9</v>
      </c>
      <c r="Y41" s="189">
        <v>12</v>
      </c>
    </row>
    <row r="42" spans="1:26" x14ac:dyDescent="0.2">
      <c r="A42" s="6"/>
      <c r="B42" s="167" t="s">
        <v>3</v>
      </c>
      <c r="C42" s="189">
        <v>49</v>
      </c>
      <c r="D42" s="189">
        <v>0</v>
      </c>
      <c r="E42" s="189">
        <v>0</v>
      </c>
      <c r="F42" s="189">
        <v>0</v>
      </c>
      <c r="G42" s="189">
        <v>0</v>
      </c>
      <c r="H42" s="189">
        <v>0</v>
      </c>
      <c r="I42" s="189">
        <v>0</v>
      </c>
      <c r="J42" s="189">
        <v>0</v>
      </c>
      <c r="K42" s="189">
        <v>0</v>
      </c>
      <c r="L42" s="189">
        <v>0</v>
      </c>
      <c r="M42" s="189">
        <v>1</v>
      </c>
      <c r="N42" s="189">
        <v>0</v>
      </c>
      <c r="O42" s="189">
        <v>0</v>
      </c>
      <c r="P42" s="189">
        <v>1</v>
      </c>
      <c r="Q42" s="189">
        <v>3</v>
      </c>
      <c r="R42" s="189">
        <v>1</v>
      </c>
      <c r="S42" s="189">
        <v>4</v>
      </c>
      <c r="T42" s="189">
        <v>4</v>
      </c>
      <c r="U42" s="189">
        <v>9</v>
      </c>
      <c r="V42" s="189">
        <v>9</v>
      </c>
      <c r="W42" s="189">
        <v>6</v>
      </c>
      <c r="X42" s="189">
        <v>8</v>
      </c>
      <c r="Y42" s="189">
        <v>3</v>
      </c>
    </row>
    <row r="43" spans="1:26" x14ac:dyDescent="0.2">
      <c r="A43" s="6"/>
      <c r="B43" s="167" t="s">
        <v>4</v>
      </c>
      <c r="C43" s="189">
        <v>37</v>
      </c>
      <c r="D43" s="189">
        <v>0</v>
      </c>
      <c r="E43" s="189">
        <v>0</v>
      </c>
      <c r="F43" s="189">
        <v>0</v>
      </c>
      <c r="G43" s="189">
        <v>0</v>
      </c>
      <c r="H43" s="189">
        <v>0</v>
      </c>
      <c r="I43" s="189">
        <v>0</v>
      </c>
      <c r="J43" s="189">
        <v>0</v>
      </c>
      <c r="K43" s="189">
        <v>0</v>
      </c>
      <c r="L43" s="189">
        <v>0</v>
      </c>
      <c r="M43" s="189">
        <v>0</v>
      </c>
      <c r="N43" s="189">
        <v>0</v>
      </c>
      <c r="O43" s="189">
        <v>0</v>
      </c>
      <c r="P43" s="189">
        <v>1</v>
      </c>
      <c r="Q43" s="189">
        <v>1</v>
      </c>
      <c r="R43" s="189">
        <v>0</v>
      </c>
      <c r="S43" s="189">
        <v>2</v>
      </c>
      <c r="T43" s="189">
        <v>3</v>
      </c>
      <c r="U43" s="189">
        <v>4</v>
      </c>
      <c r="V43" s="189">
        <v>7</v>
      </c>
      <c r="W43" s="189">
        <v>9</v>
      </c>
      <c r="X43" s="189">
        <v>1</v>
      </c>
      <c r="Y43" s="189">
        <v>9</v>
      </c>
    </row>
    <row r="44" spans="1:26" x14ac:dyDescent="0.2">
      <c r="A44" s="6" t="s">
        <v>172</v>
      </c>
      <c r="B44" s="167"/>
      <c r="C44" s="189"/>
      <c r="D44" s="189"/>
      <c r="E44" s="189"/>
      <c r="F44" s="189"/>
      <c r="G44" s="189"/>
      <c r="H44" s="189"/>
      <c r="I44" s="189"/>
      <c r="J44" s="189"/>
      <c r="K44" s="189"/>
      <c r="L44" s="189"/>
      <c r="M44" s="189"/>
      <c r="N44" s="189"/>
      <c r="O44" s="189"/>
      <c r="P44" s="189"/>
      <c r="Q44" s="189"/>
      <c r="R44" s="189"/>
      <c r="S44" s="189"/>
      <c r="T44" s="189"/>
      <c r="U44" s="189"/>
      <c r="V44" s="189"/>
      <c r="W44" s="189"/>
      <c r="X44" s="189"/>
      <c r="Y44" s="189"/>
    </row>
    <row r="45" spans="1:26" x14ac:dyDescent="0.2">
      <c r="A45" s="6"/>
      <c r="B45" s="167" t="s">
        <v>2</v>
      </c>
      <c r="C45" s="189">
        <v>13</v>
      </c>
      <c r="D45" s="189">
        <v>0</v>
      </c>
      <c r="E45" s="189">
        <v>0</v>
      </c>
      <c r="F45" s="189">
        <v>0</v>
      </c>
      <c r="G45" s="189">
        <v>0</v>
      </c>
      <c r="H45" s="189">
        <v>0</v>
      </c>
      <c r="I45" s="189">
        <v>0</v>
      </c>
      <c r="J45" s="189">
        <v>0</v>
      </c>
      <c r="K45" s="189">
        <v>0</v>
      </c>
      <c r="L45" s="189">
        <v>0</v>
      </c>
      <c r="M45" s="189">
        <v>0</v>
      </c>
      <c r="N45" s="189">
        <v>0</v>
      </c>
      <c r="O45" s="189">
        <v>0</v>
      </c>
      <c r="P45" s="189">
        <v>0</v>
      </c>
      <c r="Q45" s="189">
        <v>0</v>
      </c>
      <c r="R45" s="189">
        <v>2</v>
      </c>
      <c r="S45" s="189">
        <v>1</v>
      </c>
      <c r="T45" s="189">
        <v>1</v>
      </c>
      <c r="U45" s="189">
        <v>0</v>
      </c>
      <c r="V45" s="189">
        <v>1</v>
      </c>
      <c r="W45" s="189">
        <v>2</v>
      </c>
      <c r="X45" s="189">
        <v>3</v>
      </c>
      <c r="Y45" s="189">
        <v>3</v>
      </c>
    </row>
    <row r="46" spans="1:26" x14ac:dyDescent="0.2">
      <c r="A46" s="6"/>
      <c r="B46" s="167" t="s">
        <v>3</v>
      </c>
      <c r="C46" s="189">
        <v>5</v>
      </c>
      <c r="D46" s="189">
        <v>0</v>
      </c>
      <c r="E46" s="189">
        <v>0</v>
      </c>
      <c r="F46" s="189">
        <v>0</v>
      </c>
      <c r="G46" s="189">
        <v>0</v>
      </c>
      <c r="H46" s="189">
        <v>0</v>
      </c>
      <c r="I46" s="189">
        <v>0</v>
      </c>
      <c r="J46" s="189">
        <v>0</v>
      </c>
      <c r="K46" s="189">
        <v>0</v>
      </c>
      <c r="L46" s="189">
        <v>0</v>
      </c>
      <c r="M46" s="189">
        <v>0</v>
      </c>
      <c r="N46" s="189">
        <v>0</v>
      </c>
      <c r="O46" s="189">
        <v>0</v>
      </c>
      <c r="P46" s="189">
        <v>0</v>
      </c>
      <c r="Q46" s="189">
        <v>0</v>
      </c>
      <c r="R46" s="189">
        <v>2</v>
      </c>
      <c r="S46" s="189">
        <v>0</v>
      </c>
      <c r="T46" s="189">
        <v>0</v>
      </c>
      <c r="U46" s="189">
        <v>0</v>
      </c>
      <c r="V46" s="189">
        <v>1</v>
      </c>
      <c r="W46" s="189">
        <v>1</v>
      </c>
      <c r="X46" s="189">
        <v>1</v>
      </c>
      <c r="Y46" s="189">
        <v>0</v>
      </c>
    </row>
    <row r="47" spans="1:26" x14ac:dyDescent="0.2">
      <c r="A47" s="6"/>
      <c r="B47" s="167" t="s">
        <v>4</v>
      </c>
      <c r="C47" s="189">
        <v>8</v>
      </c>
      <c r="D47" s="189">
        <v>0</v>
      </c>
      <c r="E47" s="189">
        <v>0</v>
      </c>
      <c r="F47" s="189">
        <v>0</v>
      </c>
      <c r="G47" s="189">
        <v>0</v>
      </c>
      <c r="H47" s="189">
        <v>0</v>
      </c>
      <c r="I47" s="189">
        <v>0</v>
      </c>
      <c r="J47" s="189">
        <v>0</v>
      </c>
      <c r="K47" s="189">
        <v>0</v>
      </c>
      <c r="L47" s="189">
        <v>0</v>
      </c>
      <c r="M47" s="189">
        <v>0</v>
      </c>
      <c r="N47" s="189">
        <v>0</v>
      </c>
      <c r="O47" s="189">
        <v>0</v>
      </c>
      <c r="P47" s="189">
        <v>0</v>
      </c>
      <c r="Q47" s="189">
        <v>0</v>
      </c>
      <c r="R47" s="189">
        <v>0</v>
      </c>
      <c r="S47" s="189">
        <v>1</v>
      </c>
      <c r="T47" s="189">
        <v>1</v>
      </c>
      <c r="U47" s="189">
        <v>0</v>
      </c>
      <c r="V47" s="189">
        <v>0</v>
      </c>
      <c r="W47" s="189">
        <v>1</v>
      </c>
      <c r="X47" s="189">
        <v>2</v>
      </c>
      <c r="Y47" s="189">
        <v>3</v>
      </c>
    </row>
    <row r="48" spans="1:26" x14ac:dyDescent="0.2">
      <c r="A48" s="6" t="s">
        <v>173</v>
      </c>
      <c r="B48" s="167"/>
      <c r="C48" s="189"/>
      <c r="D48" s="189"/>
      <c r="E48" s="189"/>
      <c r="F48" s="189"/>
      <c r="G48" s="189"/>
      <c r="H48" s="189"/>
      <c r="I48" s="189"/>
      <c r="J48" s="189"/>
      <c r="K48" s="189"/>
      <c r="L48" s="189"/>
      <c r="M48" s="189"/>
      <c r="N48" s="189"/>
      <c r="O48" s="189"/>
      <c r="P48" s="189"/>
      <c r="Q48" s="189"/>
      <c r="R48" s="189"/>
      <c r="S48" s="189"/>
      <c r="T48" s="189"/>
      <c r="U48" s="189"/>
      <c r="V48" s="189"/>
      <c r="W48" s="189"/>
      <c r="X48" s="189"/>
      <c r="Y48" s="189"/>
    </row>
    <row r="49" spans="1:26" x14ac:dyDescent="0.2">
      <c r="A49" s="6"/>
      <c r="B49" s="167" t="s">
        <v>2</v>
      </c>
      <c r="C49" s="189">
        <v>15</v>
      </c>
      <c r="D49" s="189">
        <v>0</v>
      </c>
      <c r="E49" s="189">
        <v>0</v>
      </c>
      <c r="F49" s="189">
        <v>0</v>
      </c>
      <c r="G49" s="189">
        <v>0</v>
      </c>
      <c r="H49" s="189">
        <v>0</v>
      </c>
      <c r="I49" s="189">
        <v>0</v>
      </c>
      <c r="J49" s="189">
        <v>0</v>
      </c>
      <c r="K49" s="189">
        <v>0</v>
      </c>
      <c r="L49" s="189">
        <v>0</v>
      </c>
      <c r="M49" s="189">
        <v>0</v>
      </c>
      <c r="N49" s="189">
        <v>0</v>
      </c>
      <c r="O49" s="189">
        <v>1</v>
      </c>
      <c r="P49" s="189">
        <v>0</v>
      </c>
      <c r="Q49" s="189">
        <v>1</v>
      </c>
      <c r="R49" s="189">
        <v>3</v>
      </c>
      <c r="S49" s="189">
        <v>2</v>
      </c>
      <c r="T49" s="189">
        <v>1</v>
      </c>
      <c r="U49" s="189">
        <v>1</v>
      </c>
      <c r="V49" s="189">
        <v>2</v>
      </c>
      <c r="W49" s="189">
        <v>2</v>
      </c>
      <c r="X49" s="189">
        <v>1</v>
      </c>
      <c r="Y49" s="189">
        <v>1</v>
      </c>
    </row>
    <row r="50" spans="1:26" x14ac:dyDescent="0.2">
      <c r="A50" s="6"/>
      <c r="B50" s="167" t="s">
        <v>3</v>
      </c>
      <c r="C50" s="189">
        <v>6</v>
      </c>
      <c r="D50" s="189">
        <v>0</v>
      </c>
      <c r="E50" s="189">
        <v>0</v>
      </c>
      <c r="F50" s="189">
        <v>0</v>
      </c>
      <c r="G50" s="189">
        <v>0</v>
      </c>
      <c r="H50" s="189">
        <v>0</v>
      </c>
      <c r="I50" s="189">
        <v>0</v>
      </c>
      <c r="J50" s="189">
        <v>0</v>
      </c>
      <c r="K50" s="189">
        <v>0</v>
      </c>
      <c r="L50" s="189">
        <v>0</v>
      </c>
      <c r="M50" s="189">
        <v>0</v>
      </c>
      <c r="N50" s="189">
        <v>0</v>
      </c>
      <c r="O50" s="189">
        <v>0</v>
      </c>
      <c r="P50" s="189">
        <v>0</v>
      </c>
      <c r="Q50" s="189">
        <v>0</v>
      </c>
      <c r="R50" s="189">
        <v>1</v>
      </c>
      <c r="S50" s="189">
        <v>1</v>
      </c>
      <c r="T50" s="189">
        <v>1</v>
      </c>
      <c r="U50" s="189">
        <v>1</v>
      </c>
      <c r="V50" s="189">
        <v>0</v>
      </c>
      <c r="W50" s="189">
        <v>1</v>
      </c>
      <c r="X50" s="189">
        <v>0</v>
      </c>
      <c r="Y50" s="189">
        <v>1</v>
      </c>
    </row>
    <row r="51" spans="1:26" x14ac:dyDescent="0.2">
      <c r="A51" s="6"/>
      <c r="B51" s="167" t="s">
        <v>4</v>
      </c>
      <c r="C51" s="189">
        <v>9</v>
      </c>
      <c r="D51" s="189">
        <v>0</v>
      </c>
      <c r="E51" s="189">
        <v>0</v>
      </c>
      <c r="F51" s="189">
        <v>0</v>
      </c>
      <c r="G51" s="189">
        <v>0</v>
      </c>
      <c r="H51" s="189">
        <v>0</v>
      </c>
      <c r="I51" s="189">
        <v>0</v>
      </c>
      <c r="J51" s="189">
        <v>0</v>
      </c>
      <c r="K51" s="189">
        <v>0</v>
      </c>
      <c r="L51" s="189">
        <v>0</v>
      </c>
      <c r="M51" s="189">
        <v>0</v>
      </c>
      <c r="N51" s="189">
        <v>0</v>
      </c>
      <c r="O51" s="189">
        <v>1</v>
      </c>
      <c r="P51" s="189">
        <v>0</v>
      </c>
      <c r="Q51" s="189">
        <v>1</v>
      </c>
      <c r="R51" s="189">
        <v>2</v>
      </c>
      <c r="S51" s="189">
        <v>1</v>
      </c>
      <c r="T51" s="189">
        <v>0</v>
      </c>
      <c r="U51" s="189">
        <v>0</v>
      </c>
      <c r="V51" s="189">
        <v>2</v>
      </c>
      <c r="W51" s="189">
        <v>1</v>
      </c>
      <c r="X51" s="189">
        <v>1</v>
      </c>
      <c r="Y51" s="189">
        <v>0</v>
      </c>
    </row>
    <row r="52" spans="1:26" x14ac:dyDescent="0.2">
      <c r="A52" s="6" t="s">
        <v>174</v>
      </c>
      <c r="B52" s="167"/>
      <c r="C52" s="189"/>
      <c r="D52" s="189"/>
      <c r="E52" s="189"/>
      <c r="F52" s="189"/>
      <c r="G52" s="189"/>
      <c r="H52" s="189"/>
      <c r="I52" s="189"/>
      <c r="J52" s="189"/>
      <c r="K52" s="189"/>
      <c r="L52" s="189"/>
      <c r="M52" s="189"/>
      <c r="N52" s="189"/>
      <c r="O52" s="189"/>
      <c r="P52" s="189"/>
      <c r="Q52" s="189"/>
      <c r="R52" s="189"/>
      <c r="S52" s="189"/>
      <c r="T52" s="189"/>
      <c r="U52" s="189"/>
      <c r="V52" s="189"/>
      <c r="W52" s="189"/>
      <c r="X52" s="189"/>
      <c r="Y52" s="189"/>
    </row>
    <row r="53" spans="1:26" x14ac:dyDescent="0.2">
      <c r="A53" s="6"/>
      <c r="B53" s="167" t="s">
        <v>2</v>
      </c>
      <c r="C53" s="189">
        <v>46</v>
      </c>
      <c r="D53" s="189">
        <v>0</v>
      </c>
      <c r="E53" s="189">
        <v>0</v>
      </c>
      <c r="F53" s="189">
        <v>0</v>
      </c>
      <c r="G53" s="189">
        <v>0</v>
      </c>
      <c r="H53" s="189">
        <v>0</v>
      </c>
      <c r="I53" s="189">
        <v>0</v>
      </c>
      <c r="J53" s="189">
        <v>0</v>
      </c>
      <c r="K53" s="189">
        <v>0</v>
      </c>
      <c r="L53" s="189">
        <v>0</v>
      </c>
      <c r="M53" s="189">
        <v>0</v>
      </c>
      <c r="N53" s="189">
        <v>1</v>
      </c>
      <c r="O53" s="189">
        <v>0</v>
      </c>
      <c r="P53" s="189">
        <v>2</v>
      </c>
      <c r="Q53" s="189">
        <v>2</v>
      </c>
      <c r="R53" s="189">
        <v>5</v>
      </c>
      <c r="S53" s="189">
        <v>1</v>
      </c>
      <c r="T53" s="189">
        <v>4</v>
      </c>
      <c r="U53" s="189">
        <v>4</v>
      </c>
      <c r="V53" s="189">
        <v>7</v>
      </c>
      <c r="W53" s="189">
        <v>8</v>
      </c>
      <c r="X53" s="189">
        <v>8</v>
      </c>
      <c r="Y53" s="189">
        <v>4</v>
      </c>
    </row>
    <row r="54" spans="1:26" x14ac:dyDescent="0.2">
      <c r="A54" s="6"/>
      <c r="B54" s="167" t="s">
        <v>3</v>
      </c>
      <c r="C54" s="189">
        <v>26</v>
      </c>
      <c r="D54" s="189">
        <v>0</v>
      </c>
      <c r="E54" s="189">
        <v>0</v>
      </c>
      <c r="F54" s="189">
        <v>0</v>
      </c>
      <c r="G54" s="189">
        <v>0</v>
      </c>
      <c r="H54" s="189">
        <v>0</v>
      </c>
      <c r="I54" s="189">
        <v>0</v>
      </c>
      <c r="J54" s="189">
        <v>0</v>
      </c>
      <c r="K54" s="189">
        <v>0</v>
      </c>
      <c r="L54" s="189">
        <v>0</v>
      </c>
      <c r="M54" s="189">
        <v>0</v>
      </c>
      <c r="N54" s="189">
        <v>0</v>
      </c>
      <c r="O54" s="189">
        <v>0</v>
      </c>
      <c r="P54" s="189">
        <v>1</v>
      </c>
      <c r="Q54" s="189">
        <v>0</v>
      </c>
      <c r="R54" s="189">
        <v>4</v>
      </c>
      <c r="S54" s="189">
        <v>0</v>
      </c>
      <c r="T54" s="189">
        <v>4</v>
      </c>
      <c r="U54" s="189">
        <v>1</v>
      </c>
      <c r="V54" s="189">
        <v>4</v>
      </c>
      <c r="W54" s="189">
        <v>4</v>
      </c>
      <c r="X54" s="189">
        <v>4</v>
      </c>
      <c r="Y54" s="189">
        <v>4</v>
      </c>
    </row>
    <row r="55" spans="1:26" x14ac:dyDescent="0.2">
      <c r="A55" s="6"/>
      <c r="B55" s="167" t="s">
        <v>4</v>
      </c>
      <c r="C55" s="189">
        <v>20</v>
      </c>
      <c r="D55" s="189">
        <v>0</v>
      </c>
      <c r="E55" s="189">
        <v>0</v>
      </c>
      <c r="F55" s="189">
        <v>0</v>
      </c>
      <c r="G55" s="189">
        <v>0</v>
      </c>
      <c r="H55" s="189">
        <v>0</v>
      </c>
      <c r="I55" s="189">
        <v>0</v>
      </c>
      <c r="J55" s="189">
        <v>0</v>
      </c>
      <c r="K55" s="189">
        <v>0</v>
      </c>
      <c r="L55" s="189">
        <v>0</v>
      </c>
      <c r="M55" s="189">
        <v>0</v>
      </c>
      <c r="N55" s="189">
        <v>1</v>
      </c>
      <c r="O55" s="189">
        <v>0</v>
      </c>
      <c r="P55" s="189">
        <v>1</v>
      </c>
      <c r="Q55" s="189">
        <v>2</v>
      </c>
      <c r="R55" s="189">
        <v>1</v>
      </c>
      <c r="S55" s="189">
        <v>1</v>
      </c>
      <c r="T55" s="189">
        <v>0</v>
      </c>
      <c r="U55" s="189">
        <v>3</v>
      </c>
      <c r="V55" s="189">
        <v>3</v>
      </c>
      <c r="W55" s="189">
        <v>4</v>
      </c>
      <c r="X55" s="189">
        <v>4</v>
      </c>
      <c r="Y55" s="189">
        <v>0</v>
      </c>
    </row>
    <row r="56" spans="1:26" x14ac:dyDescent="0.2">
      <c r="A56" s="6" t="s">
        <v>176</v>
      </c>
      <c r="B56" s="167"/>
      <c r="C56" s="189"/>
      <c r="D56" s="189"/>
      <c r="E56" s="189"/>
      <c r="F56" s="189"/>
      <c r="G56" s="189"/>
      <c r="H56" s="189"/>
      <c r="I56" s="189"/>
      <c r="J56" s="189"/>
      <c r="K56" s="189"/>
      <c r="L56" s="189"/>
      <c r="M56" s="189"/>
      <c r="N56" s="189"/>
      <c r="O56" s="189"/>
      <c r="P56" s="189"/>
      <c r="Q56" s="189"/>
      <c r="R56" s="189"/>
      <c r="S56" s="189"/>
      <c r="T56" s="189"/>
      <c r="U56" s="189"/>
      <c r="V56" s="189"/>
      <c r="W56" s="189"/>
      <c r="X56" s="189"/>
      <c r="Y56" s="189"/>
    </row>
    <row r="57" spans="1:26" x14ac:dyDescent="0.2">
      <c r="A57" s="6"/>
      <c r="B57" s="167" t="s">
        <v>2</v>
      </c>
      <c r="C57" s="189">
        <v>38</v>
      </c>
      <c r="D57" s="189">
        <v>38</v>
      </c>
      <c r="E57" s="189">
        <v>0</v>
      </c>
      <c r="F57" s="189">
        <v>0</v>
      </c>
      <c r="G57" s="189">
        <v>0</v>
      </c>
      <c r="H57" s="189">
        <v>0</v>
      </c>
      <c r="I57" s="189">
        <v>0</v>
      </c>
      <c r="J57" s="189">
        <v>0</v>
      </c>
      <c r="K57" s="189">
        <v>0</v>
      </c>
      <c r="L57" s="189">
        <v>0</v>
      </c>
      <c r="M57" s="189">
        <v>0</v>
      </c>
      <c r="N57" s="189">
        <v>0</v>
      </c>
      <c r="O57" s="189">
        <v>0</v>
      </c>
      <c r="P57" s="189">
        <v>0</v>
      </c>
      <c r="Q57" s="189">
        <v>0</v>
      </c>
      <c r="R57" s="189">
        <v>0</v>
      </c>
      <c r="S57" s="189">
        <v>0</v>
      </c>
      <c r="T57" s="189">
        <v>0</v>
      </c>
      <c r="U57" s="189">
        <v>0</v>
      </c>
      <c r="V57" s="189">
        <v>0</v>
      </c>
      <c r="W57" s="189">
        <v>0</v>
      </c>
      <c r="X57" s="189">
        <v>0</v>
      </c>
      <c r="Y57" s="189">
        <v>0</v>
      </c>
    </row>
    <row r="58" spans="1:26" x14ac:dyDescent="0.2">
      <c r="A58" s="6"/>
      <c r="B58" s="167" t="s">
        <v>3</v>
      </c>
      <c r="C58" s="189">
        <v>19</v>
      </c>
      <c r="D58" s="189">
        <v>19</v>
      </c>
      <c r="E58" s="189">
        <v>0</v>
      </c>
      <c r="F58" s="189">
        <v>0</v>
      </c>
      <c r="G58" s="189">
        <v>0</v>
      </c>
      <c r="H58" s="189">
        <v>0</v>
      </c>
      <c r="I58" s="189">
        <v>0</v>
      </c>
      <c r="J58" s="189">
        <v>0</v>
      </c>
      <c r="K58" s="189">
        <v>0</v>
      </c>
      <c r="L58" s="189">
        <v>0</v>
      </c>
      <c r="M58" s="189">
        <v>0</v>
      </c>
      <c r="N58" s="189">
        <v>0</v>
      </c>
      <c r="O58" s="189">
        <v>0</v>
      </c>
      <c r="P58" s="189">
        <v>0</v>
      </c>
      <c r="Q58" s="189">
        <v>0</v>
      </c>
      <c r="R58" s="189">
        <v>0</v>
      </c>
      <c r="S58" s="189">
        <v>0</v>
      </c>
      <c r="T58" s="189">
        <v>0</v>
      </c>
      <c r="U58" s="189">
        <v>0</v>
      </c>
      <c r="V58" s="189">
        <v>0</v>
      </c>
      <c r="W58" s="189">
        <v>0</v>
      </c>
      <c r="X58" s="189">
        <v>0</v>
      </c>
      <c r="Y58" s="189">
        <v>0</v>
      </c>
    </row>
    <row r="59" spans="1:26" x14ac:dyDescent="0.2">
      <c r="A59" s="6"/>
      <c r="B59" s="167" t="s">
        <v>4</v>
      </c>
      <c r="C59" s="189">
        <v>19</v>
      </c>
      <c r="D59" s="189">
        <v>19</v>
      </c>
      <c r="E59" s="189">
        <v>0</v>
      </c>
      <c r="F59" s="189">
        <v>0</v>
      </c>
      <c r="G59" s="189">
        <v>0</v>
      </c>
      <c r="H59" s="189">
        <v>0</v>
      </c>
      <c r="I59" s="189">
        <v>0</v>
      </c>
      <c r="J59" s="189">
        <v>0</v>
      </c>
      <c r="K59" s="189">
        <v>0</v>
      </c>
      <c r="L59" s="189">
        <v>0</v>
      </c>
      <c r="M59" s="189">
        <v>0</v>
      </c>
      <c r="N59" s="189">
        <v>0</v>
      </c>
      <c r="O59" s="189">
        <v>0</v>
      </c>
      <c r="P59" s="189">
        <v>0</v>
      </c>
      <c r="Q59" s="189">
        <v>0</v>
      </c>
      <c r="R59" s="189">
        <v>0</v>
      </c>
      <c r="S59" s="189">
        <v>0</v>
      </c>
      <c r="T59" s="189">
        <v>0</v>
      </c>
      <c r="U59" s="189">
        <v>0</v>
      </c>
      <c r="V59" s="189">
        <v>0</v>
      </c>
      <c r="W59" s="189">
        <v>0</v>
      </c>
      <c r="X59" s="189">
        <v>0</v>
      </c>
      <c r="Y59" s="189">
        <v>0</v>
      </c>
    </row>
    <row r="60" spans="1:26" x14ac:dyDescent="0.2">
      <c r="A60" s="6" t="s">
        <v>177</v>
      </c>
      <c r="B60" s="167"/>
      <c r="C60" s="189"/>
      <c r="D60" s="189"/>
      <c r="E60" s="189"/>
      <c r="F60" s="189"/>
      <c r="G60" s="189"/>
      <c r="H60" s="189"/>
      <c r="I60" s="189"/>
      <c r="J60" s="189"/>
      <c r="K60" s="189"/>
      <c r="L60" s="189"/>
      <c r="M60" s="189"/>
      <c r="N60" s="189"/>
      <c r="O60" s="189"/>
      <c r="P60" s="189"/>
      <c r="Q60" s="189"/>
      <c r="R60" s="189"/>
      <c r="S60" s="189"/>
      <c r="T60" s="189"/>
      <c r="U60" s="189"/>
      <c r="V60" s="189"/>
      <c r="W60" s="189"/>
      <c r="X60" s="189"/>
      <c r="Y60" s="189"/>
    </row>
    <row r="61" spans="1:26" x14ac:dyDescent="0.2">
      <c r="A61" s="6"/>
      <c r="B61" s="167" t="s">
        <v>2</v>
      </c>
      <c r="C61" s="189">
        <v>38</v>
      </c>
      <c r="D61" s="189">
        <v>23</v>
      </c>
      <c r="E61" s="189">
        <v>3</v>
      </c>
      <c r="F61" s="189">
        <v>0</v>
      </c>
      <c r="G61" s="189">
        <v>0</v>
      </c>
      <c r="H61" s="189">
        <v>0</v>
      </c>
      <c r="I61" s="189">
        <v>0</v>
      </c>
      <c r="J61" s="189">
        <v>1</v>
      </c>
      <c r="K61" s="189">
        <v>3</v>
      </c>
      <c r="L61" s="189">
        <v>1</v>
      </c>
      <c r="M61" s="189">
        <v>0</v>
      </c>
      <c r="N61" s="189">
        <v>0</v>
      </c>
      <c r="O61" s="189">
        <v>1</v>
      </c>
      <c r="P61" s="189">
        <v>2</v>
      </c>
      <c r="Q61" s="189">
        <v>1</v>
      </c>
      <c r="R61" s="189">
        <v>1</v>
      </c>
      <c r="S61" s="189">
        <v>2</v>
      </c>
      <c r="T61" s="189">
        <v>0</v>
      </c>
      <c r="U61" s="189">
        <v>0</v>
      </c>
      <c r="V61" s="189">
        <v>0</v>
      </c>
      <c r="W61" s="189">
        <v>0</v>
      </c>
      <c r="X61" s="189">
        <v>0</v>
      </c>
      <c r="Y61" s="189">
        <v>0</v>
      </c>
      <c r="Z61" s="6"/>
    </row>
    <row r="62" spans="1:26" x14ac:dyDescent="0.2">
      <c r="A62" s="6"/>
      <c r="B62" s="167" t="s">
        <v>3</v>
      </c>
      <c r="C62" s="189">
        <v>25</v>
      </c>
      <c r="D62" s="189">
        <v>16</v>
      </c>
      <c r="E62" s="189">
        <v>3</v>
      </c>
      <c r="F62" s="189">
        <v>0</v>
      </c>
      <c r="G62" s="189">
        <v>0</v>
      </c>
      <c r="H62" s="189">
        <v>0</v>
      </c>
      <c r="I62" s="189">
        <v>0</v>
      </c>
      <c r="J62" s="189">
        <v>0</v>
      </c>
      <c r="K62" s="189">
        <v>2</v>
      </c>
      <c r="L62" s="189">
        <v>1</v>
      </c>
      <c r="M62" s="189">
        <v>0</v>
      </c>
      <c r="N62" s="189">
        <v>0</v>
      </c>
      <c r="O62" s="189">
        <v>0</v>
      </c>
      <c r="P62" s="189">
        <v>0</v>
      </c>
      <c r="Q62" s="189">
        <v>1</v>
      </c>
      <c r="R62" s="189">
        <v>1</v>
      </c>
      <c r="S62" s="189">
        <v>1</v>
      </c>
      <c r="T62" s="189">
        <v>0</v>
      </c>
      <c r="U62" s="189">
        <v>0</v>
      </c>
      <c r="V62" s="189">
        <v>0</v>
      </c>
      <c r="W62" s="189">
        <v>0</v>
      </c>
      <c r="X62" s="189">
        <v>0</v>
      </c>
      <c r="Y62" s="189">
        <v>0</v>
      </c>
      <c r="Z62" s="6"/>
    </row>
    <row r="63" spans="1:26" x14ac:dyDescent="0.2">
      <c r="A63" s="6"/>
      <c r="B63" s="167" t="s">
        <v>4</v>
      </c>
      <c r="C63" s="189">
        <v>13</v>
      </c>
      <c r="D63" s="189">
        <v>7</v>
      </c>
      <c r="E63" s="189">
        <v>0</v>
      </c>
      <c r="F63" s="189">
        <v>0</v>
      </c>
      <c r="G63" s="189">
        <v>0</v>
      </c>
      <c r="H63" s="189">
        <v>0</v>
      </c>
      <c r="I63" s="189">
        <v>0</v>
      </c>
      <c r="J63" s="189">
        <v>1</v>
      </c>
      <c r="K63" s="189">
        <v>1</v>
      </c>
      <c r="L63" s="189">
        <v>0</v>
      </c>
      <c r="M63" s="189">
        <v>0</v>
      </c>
      <c r="N63" s="189">
        <v>0</v>
      </c>
      <c r="O63" s="189">
        <v>1</v>
      </c>
      <c r="P63" s="189">
        <v>2</v>
      </c>
      <c r="Q63" s="189">
        <v>0</v>
      </c>
      <c r="R63" s="189">
        <v>0</v>
      </c>
      <c r="S63" s="189">
        <v>1</v>
      </c>
      <c r="T63" s="189">
        <v>0</v>
      </c>
      <c r="U63" s="189">
        <v>0</v>
      </c>
      <c r="V63" s="189">
        <v>0</v>
      </c>
      <c r="W63" s="189">
        <v>0</v>
      </c>
      <c r="X63" s="189">
        <v>0</v>
      </c>
      <c r="Y63" s="189">
        <v>0</v>
      </c>
    </row>
    <row r="64" spans="1:26" x14ac:dyDescent="0.2">
      <c r="A64" s="6" t="s">
        <v>178</v>
      </c>
      <c r="B64" s="167"/>
      <c r="C64" s="189"/>
      <c r="D64" s="189"/>
      <c r="E64" s="189"/>
      <c r="F64" s="189"/>
      <c r="G64" s="189"/>
      <c r="H64" s="189"/>
      <c r="I64" s="189"/>
      <c r="J64" s="189"/>
      <c r="K64" s="189"/>
      <c r="L64" s="189"/>
      <c r="M64" s="189"/>
      <c r="N64" s="189"/>
      <c r="O64" s="189"/>
      <c r="P64" s="189"/>
      <c r="Q64" s="189"/>
      <c r="R64" s="189"/>
      <c r="S64" s="189"/>
      <c r="T64" s="189"/>
      <c r="U64" s="189"/>
      <c r="V64" s="189"/>
      <c r="W64" s="189"/>
      <c r="X64" s="189"/>
      <c r="Y64" s="189"/>
    </row>
    <row r="65" spans="1:25" x14ac:dyDescent="0.2">
      <c r="A65" s="6"/>
      <c r="B65" s="167" t="s">
        <v>2</v>
      </c>
      <c r="C65" s="189">
        <v>36</v>
      </c>
      <c r="D65" s="189">
        <v>8</v>
      </c>
      <c r="E65" s="189">
        <v>0</v>
      </c>
      <c r="F65" s="189">
        <v>0</v>
      </c>
      <c r="G65" s="189">
        <v>0</v>
      </c>
      <c r="H65" s="189">
        <v>2</v>
      </c>
      <c r="I65" s="189">
        <v>0</v>
      </c>
      <c r="J65" s="189">
        <v>0</v>
      </c>
      <c r="K65" s="189">
        <v>0</v>
      </c>
      <c r="L65" s="189">
        <v>1</v>
      </c>
      <c r="M65" s="189">
        <v>0</v>
      </c>
      <c r="N65" s="189">
        <v>1</v>
      </c>
      <c r="O65" s="189">
        <v>0</v>
      </c>
      <c r="P65" s="189">
        <v>0</v>
      </c>
      <c r="Q65" s="189">
        <v>1</v>
      </c>
      <c r="R65" s="189">
        <v>6</v>
      </c>
      <c r="S65" s="189">
        <v>4</v>
      </c>
      <c r="T65" s="189">
        <v>3</v>
      </c>
      <c r="U65" s="189">
        <v>2</v>
      </c>
      <c r="V65" s="189">
        <v>1</v>
      </c>
      <c r="W65" s="189">
        <v>1</v>
      </c>
      <c r="X65" s="189">
        <v>2</v>
      </c>
      <c r="Y65" s="189">
        <v>4</v>
      </c>
    </row>
    <row r="66" spans="1:25" x14ac:dyDescent="0.2">
      <c r="A66" s="6"/>
      <c r="B66" s="167" t="s">
        <v>3</v>
      </c>
      <c r="C66" s="189">
        <v>20</v>
      </c>
      <c r="D66" s="189">
        <v>6</v>
      </c>
      <c r="E66" s="189">
        <v>0</v>
      </c>
      <c r="F66" s="189">
        <v>0</v>
      </c>
      <c r="G66" s="189">
        <v>0</v>
      </c>
      <c r="H66" s="189">
        <v>1</v>
      </c>
      <c r="I66" s="189">
        <v>0</v>
      </c>
      <c r="J66" s="189">
        <v>0</v>
      </c>
      <c r="K66" s="189">
        <v>0</v>
      </c>
      <c r="L66" s="189">
        <v>1</v>
      </c>
      <c r="M66" s="189">
        <v>0</v>
      </c>
      <c r="N66" s="189">
        <v>0</v>
      </c>
      <c r="O66" s="189">
        <v>0</v>
      </c>
      <c r="P66" s="189">
        <v>0</v>
      </c>
      <c r="Q66" s="189">
        <v>1</v>
      </c>
      <c r="R66" s="189">
        <v>4</v>
      </c>
      <c r="S66" s="189">
        <v>2</v>
      </c>
      <c r="T66" s="189">
        <v>3</v>
      </c>
      <c r="U66" s="189">
        <v>1</v>
      </c>
      <c r="V66" s="189">
        <v>1</v>
      </c>
      <c r="W66" s="189">
        <v>0</v>
      </c>
      <c r="X66" s="189">
        <v>0</v>
      </c>
      <c r="Y66" s="189">
        <v>0</v>
      </c>
    </row>
    <row r="67" spans="1:25" x14ac:dyDescent="0.2">
      <c r="A67" s="6"/>
      <c r="B67" s="167" t="s">
        <v>4</v>
      </c>
      <c r="C67" s="189">
        <v>16</v>
      </c>
      <c r="D67" s="189">
        <v>2</v>
      </c>
      <c r="E67" s="189">
        <v>0</v>
      </c>
      <c r="F67" s="189">
        <v>0</v>
      </c>
      <c r="G67" s="189">
        <v>0</v>
      </c>
      <c r="H67" s="189">
        <v>1</v>
      </c>
      <c r="I67" s="189">
        <v>0</v>
      </c>
      <c r="J67" s="189">
        <v>0</v>
      </c>
      <c r="K67" s="189">
        <v>0</v>
      </c>
      <c r="L67" s="189">
        <v>0</v>
      </c>
      <c r="M67" s="189">
        <v>0</v>
      </c>
      <c r="N67" s="189">
        <v>1</v>
      </c>
      <c r="O67" s="189">
        <v>0</v>
      </c>
      <c r="P67" s="189">
        <v>0</v>
      </c>
      <c r="Q67" s="189">
        <v>0</v>
      </c>
      <c r="R67" s="189">
        <v>2</v>
      </c>
      <c r="S67" s="189">
        <v>2</v>
      </c>
      <c r="T67" s="189">
        <v>0</v>
      </c>
      <c r="U67" s="189">
        <v>1</v>
      </c>
      <c r="V67" s="189">
        <v>0</v>
      </c>
      <c r="W67" s="189">
        <v>1</v>
      </c>
      <c r="X67" s="189">
        <v>2</v>
      </c>
      <c r="Y67" s="189">
        <v>4</v>
      </c>
    </row>
    <row r="68" spans="1:25" x14ac:dyDescent="0.2">
      <c r="A68" s="6" t="s">
        <v>866</v>
      </c>
      <c r="B68" s="167"/>
      <c r="C68" s="189"/>
      <c r="D68" s="189"/>
      <c r="E68" s="189"/>
      <c r="F68" s="189"/>
      <c r="G68" s="189"/>
      <c r="H68" s="189"/>
      <c r="I68" s="189"/>
      <c r="J68" s="189"/>
      <c r="K68" s="189"/>
      <c r="L68" s="189"/>
      <c r="M68" s="189"/>
      <c r="N68" s="189"/>
      <c r="O68" s="189"/>
      <c r="P68" s="189"/>
      <c r="Q68" s="189"/>
      <c r="R68" s="189"/>
      <c r="S68" s="189"/>
      <c r="T68" s="189"/>
      <c r="U68" s="189"/>
      <c r="V68" s="189"/>
      <c r="W68" s="189"/>
      <c r="X68" s="189"/>
      <c r="Y68" s="189"/>
    </row>
    <row r="69" spans="1:25" x14ac:dyDescent="0.2">
      <c r="A69" s="6"/>
      <c r="B69" s="167" t="s">
        <v>2</v>
      </c>
      <c r="C69" s="189">
        <v>318</v>
      </c>
      <c r="D69" s="189">
        <v>9</v>
      </c>
      <c r="E69" s="189">
        <v>3</v>
      </c>
      <c r="F69" s="189">
        <v>2</v>
      </c>
      <c r="G69" s="189">
        <v>1</v>
      </c>
      <c r="H69" s="189">
        <v>1</v>
      </c>
      <c r="I69" s="189">
        <v>2</v>
      </c>
      <c r="J69" s="189">
        <v>6</v>
      </c>
      <c r="K69" s="189">
        <v>41</v>
      </c>
      <c r="L69" s="189">
        <v>39</v>
      </c>
      <c r="M69" s="189">
        <v>37</v>
      </c>
      <c r="N69" s="189">
        <v>31</v>
      </c>
      <c r="O69" s="189">
        <v>22</v>
      </c>
      <c r="P69" s="189">
        <v>27</v>
      </c>
      <c r="Q69" s="189">
        <v>17</v>
      </c>
      <c r="R69" s="189">
        <v>16</v>
      </c>
      <c r="S69" s="189">
        <v>14</v>
      </c>
      <c r="T69" s="189">
        <v>13</v>
      </c>
      <c r="U69" s="189">
        <v>4</v>
      </c>
      <c r="V69" s="189">
        <v>9</v>
      </c>
      <c r="W69" s="189">
        <v>8</v>
      </c>
      <c r="X69" s="189">
        <v>5</v>
      </c>
      <c r="Y69" s="189">
        <v>11</v>
      </c>
    </row>
    <row r="70" spans="1:25" x14ac:dyDescent="0.2">
      <c r="A70" s="6"/>
      <c r="B70" s="167" t="s">
        <v>3</v>
      </c>
      <c r="C70" s="189">
        <v>226</v>
      </c>
      <c r="D70" s="189">
        <v>6</v>
      </c>
      <c r="E70" s="189">
        <v>2</v>
      </c>
      <c r="F70" s="189">
        <v>2</v>
      </c>
      <c r="G70" s="189">
        <v>1</v>
      </c>
      <c r="H70" s="189">
        <v>0</v>
      </c>
      <c r="I70" s="189">
        <v>0</v>
      </c>
      <c r="J70" s="189">
        <v>4</v>
      </c>
      <c r="K70" s="189">
        <v>24</v>
      </c>
      <c r="L70" s="189">
        <v>28</v>
      </c>
      <c r="M70" s="189">
        <v>32</v>
      </c>
      <c r="N70" s="189">
        <v>21</v>
      </c>
      <c r="O70" s="189">
        <v>17</v>
      </c>
      <c r="P70" s="189">
        <v>22</v>
      </c>
      <c r="Q70" s="189">
        <v>15</v>
      </c>
      <c r="R70" s="189">
        <v>13</v>
      </c>
      <c r="S70" s="189">
        <v>10</v>
      </c>
      <c r="T70" s="189">
        <v>10</v>
      </c>
      <c r="U70" s="189">
        <v>3</v>
      </c>
      <c r="V70" s="189">
        <v>5</v>
      </c>
      <c r="W70" s="189">
        <v>5</v>
      </c>
      <c r="X70" s="189">
        <v>1</v>
      </c>
      <c r="Y70" s="189">
        <v>5</v>
      </c>
    </row>
    <row r="71" spans="1:25" x14ac:dyDescent="0.2">
      <c r="A71" s="6"/>
      <c r="B71" s="167" t="s">
        <v>4</v>
      </c>
      <c r="C71" s="189">
        <v>92</v>
      </c>
      <c r="D71" s="189">
        <v>3</v>
      </c>
      <c r="E71" s="189">
        <v>1</v>
      </c>
      <c r="F71" s="189">
        <v>0</v>
      </c>
      <c r="G71" s="189">
        <v>0</v>
      </c>
      <c r="H71" s="189">
        <v>1</v>
      </c>
      <c r="I71" s="189">
        <v>2</v>
      </c>
      <c r="J71" s="189">
        <v>2</v>
      </c>
      <c r="K71" s="189">
        <v>17</v>
      </c>
      <c r="L71" s="189">
        <v>11</v>
      </c>
      <c r="M71" s="189">
        <v>5</v>
      </c>
      <c r="N71" s="189">
        <v>10</v>
      </c>
      <c r="O71" s="189">
        <v>5</v>
      </c>
      <c r="P71" s="189">
        <v>5</v>
      </c>
      <c r="Q71" s="189">
        <v>2</v>
      </c>
      <c r="R71" s="189">
        <v>3</v>
      </c>
      <c r="S71" s="189">
        <v>4</v>
      </c>
      <c r="T71" s="189">
        <v>3</v>
      </c>
      <c r="U71" s="189">
        <v>1</v>
      </c>
      <c r="V71" s="189">
        <v>4</v>
      </c>
      <c r="W71" s="189">
        <v>3</v>
      </c>
      <c r="X71" s="189">
        <v>4</v>
      </c>
      <c r="Y71" s="189">
        <v>6</v>
      </c>
    </row>
    <row r="72" spans="1:25" x14ac:dyDescent="0.2">
      <c r="A72" s="6"/>
      <c r="B72" s="167"/>
    </row>
    <row r="73" spans="1:25" x14ac:dyDescent="0.2">
      <c r="A73" s="159" t="s">
        <v>119</v>
      </c>
      <c r="B73" s="167"/>
    </row>
    <row r="74" spans="1:25" x14ac:dyDescent="0.2">
      <c r="A74" s="159" t="s">
        <v>1058</v>
      </c>
      <c r="B74" s="167"/>
    </row>
  </sheetData>
  <mergeCells count="1">
    <mergeCell ref="C2:Y2"/>
  </mergeCells>
  <phoneticPr fontId="0" type="noConversion"/>
  <hyperlinks>
    <hyperlink ref="Z1" location="Contents!A1" display="back to contents"/>
  </hyperlinks>
  <pageMargins left="0.7" right="0.7" top="0.75" bottom="0.75" header="0.3" footer="0.3"/>
  <pageSetup paperSize="9" scale="6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4"/>
  <sheetViews>
    <sheetView zoomScaleNormal="100" workbookViewId="0">
      <pane ySplit="3" topLeftCell="A4" activePane="bottomLeft" state="frozen"/>
      <selection pane="bottomLeft" activeCell="A4" sqref="A4"/>
    </sheetView>
  </sheetViews>
  <sheetFormatPr defaultRowHeight="12.75" x14ac:dyDescent="0.2"/>
  <cols>
    <col min="1" max="1" width="1.5" style="1" customWidth="1"/>
    <col min="2" max="2" width="8.33203125" style="169" customWidth="1"/>
    <col min="3" max="3" width="9" style="11" customWidth="1"/>
    <col min="4" max="24" width="6.83203125" style="11" customWidth="1"/>
    <col min="25" max="25" width="7" style="11" customWidth="1"/>
    <col min="26" max="16384" width="9.33203125" style="2"/>
  </cols>
  <sheetData>
    <row r="1" spans="1:26" s="1" customFormat="1" ht="20.25" x14ac:dyDescent="0.3">
      <c r="A1" s="40" t="s">
        <v>841</v>
      </c>
      <c r="B1" s="168"/>
      <c r="C1" s="10"/>
      <c r="D1" s="10"/>
      <c r="E1" s="10"/>
      <c r="F1" s="10"/>
      <c r="G1" s="10"/>
      <c r="H1" s="10"/>
      <c r="I1" s="10"/>
      <c r="J1" s="10"/>
      <c r="K1" s="10"/>
      <c r="L1" s="10"/>
      <c r="M1" s="10"/>
      <c r="N1" s="10"/>
      <c r="O1" s="10"/>
      <c r="P1" s="10"/>
      <c r="Q1" s="10"/>
      <c r="R1" s="10"/>
      <c r="S1" s="10"/>
      <c r="T1" s="10"/>
      <c r="U1" s="10"/>
      <c r="V1" s="10"/>
      <c r="W1" s="10"/>
      <c r="X1" s="10"/>
      <c r="Y1" s="10"/>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6" t="s">
        <v>162</v>
      </c>
      <c r="B4" s="167"/>
    </row>
    <row r="5" spans="1:26" x14ac:dyDescent="0.2">
      <c r="A5" s="6"/>
      <c r="B5" s="167" t="s">
        <v>2</v>
      </c>
      <c r="C5" s="189">
        <v>1317</v>
      </c>
      <c r="D5" s="189">
        <v>45</v>
      </c>
      <c r="E5" s="189">
        <v>3</v>
      </c>
      <c r="F5" s="189">
        <v>3</v>
      </c>
      <c r="G5" s="189">
        <v>3</v>
      </c>
      <c r="H5" s="189">
        <v>1</v>
      </c>
      <c r="I5" s="189">
        <v>3</v>
      </c>
      <c r="J5" s="189">
        <v>7</v>
      </c>
      <c r="K5" s="189">
        <v>15</v>
      </c>
      <c r="L5" s="189">
        <v>19</v>
      </c>
      <c r="M5" s="189">
        <v>14</v>
      </c>
      <c r="N5" s="189">
        <v>25</v>
      </c>
      <c r="O5" s="189">
        <v>28</v>
      </c>
      <c r="P5" s="189">
        <v>33</v>
      </c>
      <c r="Q5" s="189">
        <v>60</v>
      </c>
      <c r="R5" s="189">
        <v>73</v>
      </c>
      <c r="S5" s="189">
        <v>96</v>
      </c>
      <c r="T5" s="189">
        <v>117</v>
      </c>
      <c r="U5" s="189">
        <v>156</v>
      </c>
      <c r="V5" s="189">
        <v>169</v>
      </c>
      <c r="W5" s="189">
        <v>156</v>
      </c>
      <c r="X5" s="189">
        <v>148</v>
      </c>
      <c r="Y5" s="189">
        <v>143</v>
      </c>
    </row>
    <row r="6" spans="1:26" x14ac:dyDescent="0.2">
      <c r="A6" s="6"/>
      <c r="B6" s="167" t="s">
        <v>3</v>
      </c>
      <c r="C6" s="189">
        <v>678</v>
      </c>
      <c r="D6" s="189">
        <v>20</v>
      </c>
      <c r="E6" s="189">
        <v>0</v>
      </c>
      <c r="F6" s="189">
        <v>2</v>
      </c>
      <c r="G6" s="189">
        <v>3</v>
      </c>
      <c r="H6" s="189">
        <v>1</v>
      </c>
      <c r="I6" s="189">
        <v>0</v>
      </c>
      <c r="J6" s="189">
        <v>3</v>
      </c>
      <c r="K6" s="189">
        <v>10</v>
      </c>
      <c r="L6" s="189">
        <v>13</v>
      </c>
      <c r="M6" s="189">
        <v>11</v>
      </c>
      <c r="N6" s="189">
        <v>12</v>
      </c>
      <c r="O6" s="189">
        <v>19</v>
      </c>
      <c r="P6" s="189">
        <v>19</v>
      </c>
      <c r="Q6" s="189">
        <v>35</v>
      </c>
      <c r="R6" s="189">
        <v>35</v>
      </c>
      <c r="S6" s="189">
        <v>52</v>
      </c>
      <c r="T6" s="189">
        <v>61</v>
      </c>
      <c r="U6" s="189">
        <v>83</v>
      </c>
      <c r="V6" s="189">
        <v>89</v>
      </c>
      <c r="W6" s="189">
        <v>87</v>
      </c>
      <c r="X6" s="189">
        <v>70</v>
      </c>
      <c r="Y6" s="189">
        <v>53</v>
      </c>
    </row>
    <row r="7" spans="1:26" x14ac:dyDescent="0.2">
      <c r="A7" s="6"/>
      <c r="B7" s="167" t="s">
        <v>4</v>
      </c>
      <c r="C7" s="189">
        <v>639</v>
      </c>
      <c r="D7" s="189">
        <v>25</v>
      </c>
      <c r="E7" s="189">
        <v>3</v>
      </c>
      <c r="F7" s="189">
        <v>1</v>
      </c>
      <c r="G7" s="189">
        <v>0</v>
      </c>
      <c r="H7" s="189">
        <v>0</v>
      </c>
      <c r="I7" s="189">
        <v>3</v>
      </c>
      <c r="J7" s="189">
        <v>4</v>
      </c>
      <c r="K7" s="189">
        <v>5</v>
      </c>
      <c r="L7" s="189">
        <v>6</v>
      </c>
      <c r="M7" s="189">
        <v>3</v>
      </c>
      <c r="N7" s="189">
        <v>13</v>
      </c>
      <c r="O7" s="189">
        <v>9</v>
      </c>
      <c r="P7" s="189">
        <v>14</v>
      </c>
      <c r="Q7" s="189">
        <v>25</v>
      </c>
      <c r="R7" s="189">
        <v>38</v>
      </c>
      <c r="S7" s="189">
        <v>44</v>
      </c>
      <c r="T7" s="189">
        <v>56</v>
      </c>
      <c r="U7" s="189">
        <v>73</v>
      </c>
      <c r="V7" s="189">
        <v>80</v>
      </c>
      <c r="W7" s="189">
        <v>69</v>
      </c>
      <c r="X7" s="189">
        <v>78</v>
      </c>
      <c r="Y7" s="189">
        <v>90</v>
      </c>
    </row>
    <row r="8" spans="1:26" x14ac:dyDescent="0.2">
      <c r="A8" s="6" t="s">
        <v>163</v>
      </c>
      <c r="B8" s="167"/>
      <c r="C8" s="189"/>
      <c r="D8" s="189"/>
      <c r="E8" s="189"/>
      <c r="F8" s="189"/>
      <c r="G8" s="189"/>
      <c r="H8" s="189"/>
      <c r="I8" s="189"/>
      <c r="J8" s="189"/>
      <c r="K8" s="189"/>
      <c r="L8" s="189"/>
      <c r="M8" s="189"/>
      <c r="N8" s="189"/>
      <c r="O8" s="189"/>
      <c r="P8" s="189"/>
      <c r="Q8" s="189"/>
      <c r="R8" s="189"/>
      <c r="S8" s="189"/>
      <c r="T8" s="189"/>
      <c r="U8" s="189"/>
      <c r="V8" s="189"/>
      <c r="W8" s="189"/>
      <c r="X8" s="189"/>
      <c r="Y8" s="189"/>
    </row>
    <row r="9" spans="1:26" x14ac:dyDescent="0.2">
      <c r="A9" s="6"/>
      <c r="B9" s="167" t="s">
        <v>2</v>
      </c>
      <c r="C9" s="189">
        <v>20</v>
      </c>
      <c r="D9" s="189">
        <v>0</v>
      </c>
      <c r="E9" s="189">
        <v>0</v>
      </c>
      <c r="F9" s="189">
        <v>0</v>
      </c>
      <c r="G9" s="189">
        <v>0</v>
      </c>
      <c r="H9" s="189">
        <v>0</v>
      </c>
      <c r="I9" s="189">
        <v>0</v>
      </c>
      <c r="J9" s="189">
        <v>0</v>
      </c>
      <c r="K9" s="189">
        <v>0</v>
      </c>
      <c r="L9" s="189">
        <v>0</v>
      </c>
      <c r="M9" s="189">
        <v>0</v>
      </c>
      <c r="N9" s="189">
        <v>0</v>
      </c>
      <c r="O9" s="189">
        <v>1</v>
      </c>
      <c r="P9" s="189">
        <v>1</v>
      </c>
      <c r="Q9" s="189">
        <v>2</v>
      </c>
      <c r="R9" s="189">
        <v>1</v>
      </c>
      <c r="S9" s="189">
        <v>0</v>
      </c>
      <c r="T9" s="189">
        <v>2</v>
      </c>
      <c r="U9" s="189">
        <v>4</v>
      </c>
      <c r="V9" s="189">
        <v>2</v>
      </c>
      <c r="W9" s="189">
        <v>2</v>
      </c>
      <c r="X9" s="189">
        <v>2</v>
      </c>
      <c r="Y9" s="189">
        <v>3</v>
      </c>
    </row>
    <row r="10" spans="1:26" x14ac:dyDescent="0.2">
      <c r="A10" s="6"/>
      <c r="B10" s="167" t="s">
        <v>3</v>
      </c>
      <c r="C10" s="189">
        <v>12</v>
      </c>
      <c r="D10" s="189">
        <v>0</v>
      </c>
      <c r="E10" s="189">
        <v>0</v>
      </c>
      <c r="F10" s="189">
        <v>0</v>
      </c>
      <c r="G10" s="189">
        <v>0</v>
      </c>
      <c r="H10" s="189">
        <v>0</v>
      </c>
      <c r="I10" s="189">
        <v>0</v>
      </c>
      <c r="J10" s="189">
        <v>0</v>
      </c>
      <c r="K10" s="189">
        <v>0</v>
      </c>
      <c r="L10" s="189">
        <v>0</v>
      </c>
      <c r="M10" s="189">
        <v>0</v>
      </c>
      <c r="N10" s="189">
        <v>0</v>
      </c>
      <c r="O10" s="189">
        <v>1</v>
      </c>
      <c r="P10" s="189">
        <v>0</v>
      </c>
      <c r="Q10" s="189">
        <v>1</v>
      </c>
      <c r="R10" s="189">
        <v>0</v>
      </c>
      <c r="S10" s="189">
        <v>0</v>
      </c>
      <c r="T10" s="189">
        <v>1</v>
      </c>
      <c r="U10" s="189">
        <v>3</v>
      </c>
      <c r="V10" s="189">
        <v>1</v>
      </c>
      <c r="W10" s="189">
        <v>2</v>
      </c>
      <c r="X10" s="189">
        <v>2</v>
      </c>
      <c r="Y10" s="189">
        <v>1</v>
      </c>
    </row>
    <row r="11" spans="1:26" x14ac:dyDescent="0.2">
      <c r="A11" s="6"/>
      <c r="B11" s="167" t="s">
        <v>4</v>
      </c>
      <c r="C11" s="189">
        <v>8</v>
      </c>
      <c r="D11" s="189">
        <v>0</v>
      </c>
      <c r="E11" s="189">
        <v>0</v>
      </c>
      <c r="F11" s="189">
        <v>0</v>
      </c>
      <c r="G11" s="189">
        <v>0</v>
      </c>
      <c r="H11" s="189">
        <v>0</v>
      </c>
      <c r="I11" s="189">
        <v>0</v>
      </c>
      <c r="J11" s="189">
        <v>0</v>
      </c>
      <c r="K11" s="189">
        <v>0</v>
      </c>
      <c r="L11" s="189">
        <v>0</v>
      </c>
      <c r="M11" s="189">
        <v>0</v>
      </c>
      <c r="N11" s="189">
        <v>0</v>
      </c>
      <c r="O11" s="189">
        <v>0</v>
      </c>
      <c r="P11" s="189">
        <v>1</v>
      </c>
      <c r="Q11" s="189">
        <v>1</v>
      </c>
      <c r="R11" s="189">
        <v>1</v>
      </c>
      <c r="S11" s="189">
        <v>0</v>
      </c>
      <c r="T11" s="189">
        <v>1</v>
      </c>
      <c r="U11" s="189">
        <v>1</v>
      </c>
      <c r="V11" s="189">
        <v>1</v>
      </c>
      <c r="W11" s="189">
        <v>0</v>
      </c>
      <c r="X11" s="189">
        <v>0</v>
      </c>
      <c r="Y11" s="189">
        <v>2</v>
      </c>
    </row>
    <row r="12" spans="1:26" x14ac:dyDescent="0.2">
      <c r="A12" s="6" t="s">
        <v>164</v>
      </c>
      <c r="B12" s="167"/>
      <c r="C12" s="189"/>
      <c r="D12" s="189"/>
      <c r="E12" s="189"/>
      <c r="F12" s="189"/>
      <c r="G12" s="189"/>
      <c r="H12" s="189"/>
      <c r="I12" s="189"/>
      <c r="J12" s="189"/>
      <c r="K12" s="189"/>
      <c r="L12" s="189"/>
      <c r="M12" s="189"/>
      <c r="N12" s="189"/>
      <c r="O12" s="189"/>
      <c r="P12" s="189"/>
      <c r="Q12" s="189"/>
      <c r="R12" s="189"/>
      <c r="S12" s="189"/>
      <c r="T12" s="189"/>
      <c r="U12" s="189"/>
      <c r="V12" s="189"/>
      <c r="W12" s="189"/>
      <c r="X12" s="189"/>
      <c r="Y12" s="189"/>
    </row>
    <row r="13" spans="1:26" x14ac:dyDescent="0.2">
      <c r="A13" s="6"/>
      <c r="B13" s="167" t="s">
        <v>2</v>
      </c>
      <c r="C13" s="189">
        <v>392</v>
      </c>
      <c r="D13" s="189">
        <v>0</v>
      </c>
      <c r="E13" s="189">
        <v>0</v>
      </c>
      <c r="F13" s="189">
        <v>1</v>
      </c>
      <c r="G13" s="189">
        <v>0</v>
      </c>
      <c r="H13" s="189">
        <v>1</v>
      </c>
      <c r="I13" s="189">
        <v>0</v>
      </c>
      <c r="J13" s="189">
        <v>0</v>
      </c>
      <c r="K13" s="189">
        <v>1</v>
      </c>
      <c r="L13" s="189">
        <v>3</v>
      </c>
      <c r="M13" s="189">
        <v>3</v>
      </c>
      <c r="N13" s="189">
        <v>8</v>
      </c>
      <c r="O13" s="189">
        <v>9</v>
      </c>
      <c r="P13" s="189">
        <v>8</v>
      </c>
      <c r="Q13" s="189">
        <v>21</v>
      </c>
      <c r="R13" s="189">
        <v>35</v>
      </c>
      <c r="S13" s="189">
        <v>37</v>
      </c>
      <c r="T13" s="189">
        <v>50</v>
      </c>
      <c r="U13" s="189">
        <v>68</v>
      </c>
      <c r="V13" s="189">
        <v>47</v>
      </c>
      <c r="W13" s="189">
        <v>38</v>
      </c>
      <c r="X13" s="189">
        <v>39</v>
      </c>
      <c r="Y13" s="189">
        <v>23</v>
      </c>
    </row>
    <row r="14" spans="1:26" x14ac:dyDescent="0.2">
      <c r="A14" s="6"/>
      <c r="B14" s="167" t="s">
        <v>3</v>
      </c>
      <c r="C14" s="189">
        <v>189</v>
      </c>
      <c r="D14" s="189">
        <v>0</v>
      </c>
      <c r="E14" s="189">
        <v>0</v>
      </c>
      <c r="F14" s="189">
        <v>1</v>
      </c>
      <c r="G14" s="189">
        <v>0</v>
      </c>
      <c r="H14" s="189">
        <v>1</v>
      </c>
      <c r="I14" s="189">
        <v>0</v>
      </c>
      <c r="J14" s="189">
        <v>0</v>
      </c>
      <c r="K14" s="189">
        <v>1</v>
      </c>
      <c r="L14" s="189">
        <v>1</v>
      </c>
      <c r="M14" s="189">
        <v>2</v>
      </c>
      <c r="N14" s="189">
        <v>3</v>
      </c>
      <c r="O14" s="189">
        <v>5</v>
      </c>
      <c r="P14" s="189">
        <v>4</v>
      </c>
      <c r="Q14" s="189">
        <v>9</v>
      </c>
      <c r="R14" s="189">
        <v>11</v>
      </c>
      <c r="S14" s="189">
        <v>14</v>
      </c>
      <c r="T14" s="189">
        <v>21</v>
      </c>
      <c r="U14" s="189">
        <v>40</v>
      </c>
      <c r="V14" s="189">
        <v>27</v>
      </c>
      <c r="W14" s="189">
        <v>16</v>
      </c>
      <c r="X14" s="189">
        <v>24</v>
      </c>
      <c r="Y14" s="189">
        <v>9</v>
      </c>
    </row>
    <row r="15" spans="1:26" x14ac:dyDescent="0.2">
      <c r="A15" s="6"/>
      <c r="B15" s="167" t="s">
        <v>4</v>
      </c>
      <c r="C15" s="189">
        <v>203</v>
      </c>
      <c r="D15" s="189">
        <v>0</v>
      </c>
      <c r="E15" s="189">
        <v>0</v>
      </c>
      <c r="F15" s="189">
        <v>0</v>
      </c>
      <c r="G15" s="189">
        <v>0</v>
      </c>
      <c r="H15" s="189">
        <v>0</v>
      </c>
      <c r="I15" s="189">
        <v>0</v>
      </c>
      <c r="J15" s="189">
        <v>0</v>
      </c>
      <c r="K15" s="189">
        <v>0</v>
      </c>
      <c r="L15" s="189">
        <v>2</v>
      </c>
      <c r="M15" s="189">
        <v>1</v>
      </c>
      <c r="N15" s="189">
        <v>5</v>
      </c>
      <c r="O15" s="189">
        <v>4</v>
      </c>
      <c r="P15" s="189">
        <v>4</v>
      </c>
      <c r="Q15" s="189">
        <v>12</v>
      </c>
      <c r="R15" s="189">
        <v>24</v>
      </c>
      <c r="S15" s="189">
        <v>23</v>
      </c>
      <c r="T15" s="189">
        <v>29</v>
      </c>
      <c r="U15" s="189">
        <v>28</v>
      </c>
      <c r="V15" s="189">
        <v>20</v>
      </c>
      <c r="W15" s="189">
        <v>22</v>
      </c>
      <c r="X15" s="189">
        <v>15</v>
      </c>
      <c r="Y15" s="189">
        <v>14</v>
      </c>
    </row>
    <row r="16" spans="1:26" x14ac:dyDescent="0.2">
      <c r="A16" s="6" t="s">
        <v>165</v>
      </c>
      <c r="B16" s="167"/>
      <c r="C16" s="189"/>
      <c r="D16" s="189"/>
      <c r="E16" s="189"/>
      <c r="F16" s="189"/>
      <c r="G16" s="189"/>
      <c r="H16" s="189"/>
      <c r="I16" s="189"/>
      <c r="J16" s="189"/>
      <c r="K16" s="189"/>
      <c r="L16" s="189"/>
      <c r="M16" s="189"/>
      <c r="N16" s="189"/>
      <c r="O16" s="189"/>
      <c r="P16" s="189"/>
      <c r="Q16" s="189"/>
      <c r="R16" s="189"/>
      <c r="S16" s="189"/>
      <c r="T16" s="189"/>
      <c r="U16" s="189"/>
      <c r="V16" s="189"/>
      <c r="W16" s="189"/>
      <c r="X16" s="189"/>
      <c r="Y16" s="189"/>
    </row>
    <row r="17" spans="1:26" x14ac:dyDescent="0.2">
      <c r="A17" s="6"/>
      <c r="B17" s="167" t="s">
        <v>2</v>
      </c>
      <c r="C17" s="189">
        <v>3</v>
      </c>
      <c r="D17" s="189">
        <v>1</v>
      </c>
      <c r="E17" s="189">
        <v>0</v>
      </c>
      <c r="F17" s="189">
        <v>0</v>
      </c>
      <c r="G17" s="189">
        <v>0</v>
      </c>
      <c r="H17" s="189">
        <v>0</v>
      </c>
      <c r="I17" s="189">
        <v>0</v>
      </c>
      <c r="J17" s="189">
        <v>0</v>
      </c>
      <c r="K17" s="189">
        <v>0</v>
      </c>
      <c r="L17" s="189">
        <v>0</v>
      </c>
      <c r="M17" s="189">
        <v>0</v>
      </c>
      <c r="N17" s="189">
        <v>0</v>
      </c>
      <c r="O17" s="189">
        <v>0</v>
      </c>
      <c r="P17" s="189">
        <v>0</v>
      </c>
      <c r="Q17" s="189">
        <v>0</v>
      </c>
      <c r="R17" s="189">
        <v>0</v>
      </c>
      <c r="S17" s="189">
        <v>0</v>
      </c>
      <c r="T17" s="189">
        <v>0</v>
      </c>
      <c r="U17" s="189">
        <v>0</v>
      </c>
      <c r="V17" s="189">
        <v>0</v>
      </c>
      <c r="W17" s="189">
        <v>0</v>
      </c>
      <c r="X17" s="189">
        <v>1</v>
      </c>
      <c r="Y17" s="189">
        <v>1</v>
      </c>
      <c r="Z17" s="6"/>
    </row>
    <row r="18" spans="1:26" x14ac:dyDescent="0.2">
      <c r="A18" s="6"/>
      <c r="B18" s="167" t="s">
        <v>3</v>
      </c>
      <c r="C18" s="189">
        <v>2</v>
      </c>
      <c r="D18" s="189">
        <v>0</v>
      </c>
      <c r="E18" s="189">
        <v>0</v>
      </c>
      <c r="F18" s="189">
        <v>0</v>
      </c>
      <c r="G18" s="189">
        <v>0</v>
      </c>
      <c r="H18" s="189">
        <v>0</v>
      </c>
      <c r="I18" s="189">
        <v>0</v>
      </c>
      <c r="J18" s="189">
        <v>0</v>
      </c>
      <c r="K18" s="189">
        <v>0</v>
      </c>
      <c r="L18" s="189">
        <v>0</v>
      </c>
      <c r="M18" s="189">
        <v>0</v>
      </c>
      <c r="N18" s="189">
        <v>0</v>
      </c>
      <c r="O18" s="189">
        <v>0</v>
      </c>
      <c r="P18" s="189">
        <v>0</v>
      </c>
      <c r="Q18" s="189">
        <v>0</v>
      </c>
      <c r="R18" s="189">
        <v>0</v>
      </c>
      <c r="S18" s="189">
        <v>0</v>
      </c>
      <c r="T18" s="189">
        <v>0</v>
      </c>
      <c r="U18" s="189">
        <v>0</v>
      </c>
      <c r="V18" s="189">
        <v>0</v>
      </c>
      <c r="W18" s="189">
        <v>0</v>
      </c>
      <c r="X18" s="189">
        <v>1</v>
      </c>
      <c r="Y18" s="189">
        <v>1</v>
      </c>
      <c r="Z18" s="6"/>
    </row>
    <row r="19" spans="1:26" x14ac:dyDescent="0.2">
      <c r="A19" s="6"/>
      <c r="B19" s="167" t="s">
        <v>4</v>
      </c>
      <c r="C19" s="189">
        <v>1</v>
      </c>
      <c r="D19" s="189">
        <v>1</v>
      </c>
      <c r="E19" s="189">
        <v>0</v>
      </c>
      <c r="F19" s="189">
        <v>0</v>
      </c>
      <c r="G19" s="189">
        <v>0</v>
      </c>
      <c r="H19" s="189">
        <v>0</v>
      </c>
      <c r="I19" s="189">
        <v>0</v>
      </c>
      <c r="J19" s="189">
        <v>0</v>
      </c>
      <c r="K19" s="189">
        <v>0</v>
      </c>
      <c r="L19" s="189">
        <v>0</v>
      </c>
      <c r="M19" s="189">
        <v>0</v>
      </c>
      <c r="N19" s="189">
        <v>0</v>
      </c>
      <c r="O19" s="189">
        <v>0</v>
      </c>
      <c r="P19" s="189">
        <v>0</v>
      </c>
      <c r="Q19" s="189">
        <v>0</v>
      </c>
      <c r="R19" s="189">
        <v>0</v>
      </c>
      <c r="S19" s="189">
        <v>0</v>
      </c>
      <c r="T19" s="189">
        <v>0</v>
      </c>
      <c r="U19" s="189">
        <v>0</v>
      </c>
      <c r="V19" s="189">
        <v>0</v>
      </c>
      <c r="W19" s="189">
        <v>0</v>
      </c>
      <c r="X19" s="189">
        <v>0</v>
      </c>
      <c r="Y19" s="189">
        <v>0</v>
      </c>
      <c r="Z19" s="6"/>
    </row>
    <row r="20" spans="1:26" x14ac:dyDescent="0.2">
      <c r="A20" s="6" t="s">
        <v>166</v>
      </c>
      <c r="B20" s="167"/>
      <c r="C20" s="189"/>
      <c r="D20" s="189"/>
      <c r="E20" s="189"/>
      <c r="F20" s="189"/>
      <c r="G20" s="189"/>
      <c r="H20" s="189"/>
      <c r="I20" s="189"/>
      <c r="J20" s="189"/>
      <c r="K20" s="189"/>
      <c r="L20" s="189"/>
      <c r="M20" s="189"/>
      <c r="N20" s="189"/>
      <c r="O20" s="189"/>
      <c r="P20" s="189"/>
      <c r="Q20" s="189"/>
      <c r="R20" s="189"/>
      <c r="S20" s="189"/>
      <c r="T20" s="189"/>
      <c r="U20" s="189"/>
      <c r="V20" s="189"/>
      <c r="W20" s="189"/>
      <c r="X20" s="189"/>
      <c r="Y20" s="189"/>
    </row>
    <row r="21" spans="1:26" x14ac:dyDescent="0.2">
      <c r="A21" s="6"/>
      <c r="B21" s="167" t="s">
        <v>2</v>
      </c>
      <c r="C21" s="189">
        <v>112</v>
      </c>
      <c r="D21" s="189">
        <v>0</v>
      </c>
      <c r="E21" s="189">
        <v>0</v>
      </c>
      <c r="F21" s="189">
        <v>0</v>
      </c>
      <c r="G21" s="189">
        <v>0</v>
      </c>
      <c r="H21" s="189">
        <v>0</v>
      </c>
      <c r="I21" s="189">
        <v>1</v>
      </c>
      <c r="J21" s="189">
        <v>1</v>
      </c>
      <c r="K21" s="189">
        <v>1</v>
      </c>
      <c r="L21" s="189">
        <v>0</v>
      </c>
      <c r="M21" s="189">
        <v>0</v>
      </c>
      <c r="N21" s="189">
        <v>1</v>
      </c>
      <c r="O21" s="189">
        <v>2</v>
      </c>
      <c r="P21" s="189">
        <v>4</v>
      </c>
      <c r="Q21" s="189">
        <v>4</v>
      </c>
      <c r="R21" s="189">
        <v>5</v>
      </c>
      <c r="S21" s="189">
        <v>10</v>
      </c>
      <c r="T21" s="189">
        <v>12</v>
      </c>
      <c r="U21" s="189">
        <v>14</v>
      </c>
      <c r="V21" s="189">
        <v>21</v>
      </c>
      <c r="W21" s="189">
        <v>14</v>
      </c>
      <c r="X21" s="189">
        <v>13</v>
      </c>
      <c r="Y21" s="189">
        <v>9</v>
      </c>
      <c r="Z21" s="6"/>
    </row>
    <row r="22" spans="1:26" x14ac:dyDescent="0.2">
      <c r="A22" s="6"/>
      <c r="B22" s="167" t="s">
        <v>3</v>
      </c>
      <c r="C22" s="189">
        <v>49</v>
      </c>
      <c r="D22" s="189">
        <v>0</v>
      </c>
      <c r="E22" s="189">
        <v>0</v>
      </c>
      <c r="F22" s="189">
        <v>0</v>
      </c>
      <c r="G22" s="189">
        <v>0</v>
      </c>
      <c r="H22" s="189">
        <v>0</v>
      </c>
      <c r="I22" s="189">
        <v>0</v>
      </c>
      <c r="J22" s="189">
        <v>0</v>
      </c>
      <c r="K22" s="189">
        <v>1</v>
      </c>
      <c r="L22" s="189">
        <v>0</v>
      </c>
      <c r="M22" s="189">
        <v>0</v>
      </c>
      <c r="N22" s="189">
        <v>0</v>
      </c>
      <c r="O22" s="189">
        <v>1</v>
      </c>
      <c r="P22" s="189">
        <v>2</v>
      </c>
      <c r="Q22" s="189">
        <v>4</v>
      </c>
      <c r="R22" s="189">
        <v>3</v>
      </c>
      <c r="S22" s="189">
        <v>4</v>
      </c>
      <c r="T22" s="189">
        <v>5</v>
      </c>
      <c r="U22" s="189">
        <v>6</v>
      </c>
      <c r="V22" s="189">
        <v>8</v>
      </c>
      <c r="W22" s="189">
        <v>7</v>
      </c>
      <c r="X22" s="189">
        <v>3</v>
      </c>
      <c r="Y22" s="189">
        <v>5</v>
      </c>
      <c r="Z22" s="6"/>
    </row>
    <row r="23" spans="1:26" x14ac:dyDescent="0.2">
      <c r="A23" s="6"/>
      <c r="B23" s="167" t="s">
        <v>4</v>
      </c>
      <c r="C23" s="189">
        <v>63</v>
      </c>
      <c r="D23" s="189">
        <v>0</v>
      </c>
      <c r="E23" s="189">
        <v>0</v>
      </c>
      <c r="F23" s="189">
        <v>0</v>
      </c>
      <c r="G23" s="189">
        <v>0</v>
      </c>
      <c r="H23" s="189">
        <v>0</v>
      </c>
      <c r="I23" s="189">
        <v>1</v>
      </c>
      <c r="J23" s="189">
        <v>1</v>
      </c>
      <c r="K23" s="189">
        <v>0</v>
      </c>
      <c r="L23" s="189">
        <v>0</v>
      </c>
      <c r="M23" s="189">
        <v>0</v>
      </c>
      <c r="N23" s="189">
        <v>1</v>
      </c>
      <c r="O23" s="189">
        <v>1</v>
      </c>
      <c r="P23" s="189">
        <v>2</v>
      </c>
      <c r="Q23" s="189">
        <v>0</v>
      </c>
      <c r="R23" s="189">
        <v>2</v>
      </c>
      <c r="S23" s="189">
        <v>6</v>
      </c>
      <c r="T23" s="189">
        <v>7</v>
      </c>
      <c r="U23" s="189">
        <v>8</v>
      </c>
      <c r="V23" s="189">
        <v>13</v>
      </c>
      <c r="W23" s="189">
        <v>7</v>
      </c>
      <c r="X23" s="189">
        <v>10</v>
      </c>
      <c r="Y23" s="189">
        <v>4</v>
      </c>
      <c r="Z23" s="6"/>
    </row>
    <row r="24" spans="1:26" x14ac:dyDescent="0.2">
      <c r="A24" s="6" t="s">
        <v>167</v>
      </c>
      <c r="B24" s="167"/>
      <c r="C24" s="189"/>
      <c r="D24" s="189"/>
      <c r="E24" s="189"/>
      <c r="F24" s="189"/>
      <c r="G24" s="189"/>
      <c r="H24" s="189"/>
      <c r="I24" s="189"/>
      <c r="J24" s="189"/>
      <c r="K24" s="189"/>
      <c r="L24" s="189"/>
      <c r="M24" s="189"/>
      <c r="N24" s="189"/>
      <c r="O24" s="189"/>
      <c r="P24" s="189"/>
      <c r="Q24" s="189"/>
      <c r="R24" s="189"/>
      <c r="S24" s="189"/>
      <c r="T24" s="189"/>
      <c r="U24" s="189"/>
      <c r="V24" s="189"/>
      <c r="W24" s="189"/>
      <c r="X24" s="189"/>
      <c r="Y24" s="189"/>
    </row>
    <row r="25" spans="1:26" x14ac:dyDescent="0.2">
      <c r="A25" s="6"/>
      <c r="B25" s="167" t="s">
        <v>2</v>
      </c>
      <c r="C25" s="189">
        <v>41</v>
      </c>
      <c r="D25" s="189">
        <v>0</v>
      </c>
      <c r="E25" s="189">
        <v>0</v>
      </c>
      <c r="F25" s="189">
        <v>0</v>
      </c>
      <c r="G25" s="189">
        <v>0</v>
      </c>
      <c r="H25" s="189">
        <v>0</v>
      </c>
      <c r="I25" s="189">
        <v>0</v>
      </c>
      <c r="J25" s="189">
        <v>0</v>
      </c>
      <c r="K25" s="189">
        <v>0</v>
      </c>
      <c r="L25" s="189">
        <v>0</v>
      </c>
      <c r="M25" s="189">
        <v>0</v>
      </c>
      <c r="N25" s="189">
        <v>0</v>
      </c>
      <c r="O25" s="189">
        <v>0</v>
      </c>
      <c r="P25" s="189">
        <v>0</v>
      </c>
      <c r="Q25" s="189">
        <v>0</v>
      </c>
      <c r="R25" s="189">
        <v>0</v>
      </c>
      <c r="S25" s="189">
        <v>0</v>
      </c>
      <c r="T25" s="189">
        <v>0</v>
      </c>
      <c r="U25" s="189">
        <v>1</v>
      </c>
      <c r="V25" s="189">
        <v>4</v>
      </c>
      <c r="W25" s="189">
        <v>11</v>
      </c>
      <c r="X25" s="189">
        <v>11</v>
      </c>
      <c r="Y25" s="189">
        <v>14</v>
      </c>
    </row>
    <row r="26" spans="1:26" x14ac:dyDescent="0.2">
      <c r="A26" s="6"/>
      <c r="B26" s="167" t="s">
        <v>3</v>
      </c>
      <c r="C26" s="189">
        <v>15</v>
      </c>
      <c r="D26" s="189">
        <v>0</v>
      </c>
      <c r="E26" s="189">
        <v>0</v>
      </c>
      <c r="F26" s="189">
        <v>0</v>
      </c>
      <c r="G26" s="189">
        <v>0</v>
      </c>
      <c r="H26" s="189">
        <v>0</v>
      </c>
      <c r="I26" s="189">
        <v>0</v>
      </c>
      <c r="J26" s="189">
        <v>0</v>
      </c>
      <c r="K26" s="189">
        <v>0</v>
      </c>
      <c r="L26" s="189">
        <v>0</v>
      </c>
      <c r="M26" s="189">
        <v>0</v>
      </c>
      <c r="N26" s="189">
        <v>0</v>
      </c>
      <c r="O26" s="189">
        <v>0</v>
      </c>
      <c r="P26" s="189">
        <v>0</v>
      </c>
      <c r="Q26" s="189">
        <v>0</v>
      </c>
      <c r="R26" s="189">
        <v>0</v>
      </c>
      <c r="S26" s="189">
        <v>0</v>
      </c>
      <c r="T26" s="189">
        <v>0</v>
      </c>
      <c r="U26" s="189">
        <v>1</v>
      </c>
      <c r="V26" s="189">
        <v>3</v>
      </c>
      <c r="W26" s="189">
        <v>6</v>
      </c>
      <c r="X26" s="189">
        <v>2</v>
      </c>
      <c r="Y26" s="189">
        <v>3</v>
      </c>
    </row>
    <row r="27" spans="1:26" x14ac:dyDescent="0.2">
      <c r="A27" s="6"/>
      <c r="B27" s="167" t="s">
        <v>4</v>
      </c>
      <c r="C27" s="189">
        <v>26</v>
      </c>
      <c r="D27" s="189">
        <v>0</v>
      </c>
      <c r="E27" s="189">
        <v>0</v>
      </c>
      <c r="F27" s="189">
        <v>0</v>
      </c>
      <c r="G27" s="189">
        <v>0</v>
      </c>
      <c r="H27" s="189">
        <v>0</v>
      </c>
      <c r="I27" s="189">
        <v>0</v>
      </c>
      <c r="J27" s="189">
        <v>0</v>
      </c>
      <c r="K27" s="189">
        <v>0</v>
      </c>
      <c r="L27" s="189">
        <v>0</v>
      </c>
      <c r="M27" s="189">
        <v>0</v>
      </c>
      <c r="N27" s="189">
        <v>0</v>
      </c>
      <c r="O27" s="189">
        <v>0</v>
      </c>
      <c r="P27" s="189">
        <v>0</v>
      </c>
      <c r="Q27" s="189">
        <v>0</v>
      </c>
      <c r="R27" s="189">
        <v>0</v>
      </c>
      <c r="S27" s="189">
        <v>0</v>
      </c>
      <c r="T27" s="189">
        <v>0</v>
      </c>
      <c r="U27" s="189">
        <v>0</v>
      </c>
      <c r="V27" s="189">
        <v>1</v>
      </c>
      <c r="W27" s="189">
        <v>5</v>
      </c>
      <c r="X27" s="189">
        <v>9</v>
      </c>
      <c r="Y27" s="189">
        <v>11</v>
      </c>
    </row>
    <row r="28" spans="1:26" x14ac:dyDescent="0.2">
      <c r="A28" s="6" t="s">
        <v>168</v>
      </c>
      <c r="B28" s="167"/>
      <c r="C28" s="189"/>
      <c r="D28" s="189"/>
      <c r="E28" s="189"/>
      <c r="F28" s="189"/>
      <c r="G28" s="189"/>
      <c r="H28" s="189"/>
      <c r="I28" s="189"/>
      <c r="J28" s="189"/>
      <c r="K28" s="189"/>
      <c r="L28" s="189"/>
      <c r="M28" s="189"/>
      <c r="N28" s="189"/>
      <c r="O28" s="189"/>
      <c r="P28" s="189"/>
      <c r="Q28" s="189"/>
      <c r="R28" s="189"/>
      <c r="S28" s="189"/>
      <c r="T28" s="189"/>
      <c r="U28" s="189"/>
      <c r="V28" s="189"/>
      <c r="W28" s="189"/>
      <c r="X28" s="189"/>
      <c r="Y28" s="189"/>
    </row>
    <row r="29" spans="1:26" x14ac:dyDescent="0.2">
      <c r="A29" s="6"/>
      <c r="B29" s="167" t="s">
        <v>2</v>
      </c>
      <c r="C29" s="189">
        <v>48</v>
      </c>
      <c r="D29" s="189">
        <v>1</v>
      </c>
      <c r="E29" s="189">
        <v>0</v>
      </c>
      <c r="F29" s="189">
        <v>0</v>
      </c>
      <c r="G29" s="189">
        <v>0</v>
      </c>
      <c r="H29" s="189">
        <v>0</v>
      </c>
      <c r="I29" s="189">
        <v>0</v>
      </c>
      <c r="J29" s="189">
        <v>1</v>
      </c>
      <c r="K29" s="189">
        <v>0</v>
      </c>
      <c r="L29" s="189">
        <v>2</v>
      </c>
      <c r="M29" s="189">
        <v>1</v>
      </c>
      <c r="N29" s="189">
        <v>0</v>
      </c>
      <c r="O29" s="189">
        <v>0</v>
      </c>
      <c r="P29" s="189">
        <v>1</v>
      </c>
      <c r="Q29" s="189">
        <v>0</v>
      </c>
      <c r="R29" s="189">
        <v>0</v>
      </c>
      <c r="S29" s="189">
        <v>2</v>
      </c>
      <c r="T29" s="189">
        <v>1</v>
      </c>
      <c r="U29" s="189">
        <v>3</v>
      </c>
      <c r="V29" s="189">
        <v>9</v>
      </c>
      <c r="W29" s="189">
        <v>11</v>
      </c>
      <c r="X29" s="189">
        <v>6</v>
      </c>
      <c r="Y29" s="189">
        <v>10</v>
      </c>
      <c r="Z29" s="6"/>
    </row>
    <row r="30" spans="1:26" x14ac:dyDescent="0.2">
      <c r="A30" s="6"/>
      <c r="B30" s="167" t="s">
        <v>3</v>
      </c>
      <c r="C30" s="189">
        <v>21</v>
      </c>
      <c r="D30" s="189">
        <v>1</v>
      </c>
      <c r="E30" s="189">
        <v>0</v>
      </c>
      <c r="F30" s="189">
        <v>0</v>
      </c>
      <c r="G30" s="189">
        <v>0</v>
      </c>
      <c r="H30" s="189">
        <v>0</v>
      </c>
      <c r="I30" s="189">
        <v>0</v>
      </c>
      <c r="J30" s="189">
        <v>0</v>
      </c>
      <c r="K30" s="189">
        <v>0</v>
      </c>
      <c r="L30" s="189">
        <v>1</v>
      </c>
      <c r="M30" s="189">
        <v>1</v>
      </c>
      <c r="N30" s="189">
        <v>0</v>
      </c>
      <c r="O30" s="189">
        <v>0</v>
      </c>
      <c r="P30" s="189">
        <v>1</v>
      </c>
      <c r="Q30" s="189">
        <v>0</v>
      </c>
      <c r="R30" s="189">
        <v>0</v>
      </c>
      <c r="S30" s="189">
        <v>2</v>
      </c>
      <c r="T30" s="189">
        <v>0</v>
      </c>
      <c r="U30" s="189">
        <v>1</v>
      </c>
      <c r="V30" s="189">
        <v>3</v>
      </c>
      <c r="W30" s="189">
        <v>4</v>
      </c>
      <c r="X30" s="189">
        <v>2</v>
      </c>
      <c r="Y30" s="189">
        <v>5</v>
      </c>
      <c r="Z30" s="6"/>
    </row>
    <row r="31" spans="1:26" x14ac:dyDescent="0.2">
      <c r="A31" s="6"/>
      <c r="B31" s="167" t="s">
        <v>4</v>
      </c>
      <c r="C31" s="189">
        <v>27</v>
      </c>
      <c r="D31" s="189">
        <v>0</v>
      </c>
      <c r="E31" s="189">
        <v>0</v>
      </c>
      <c r="F31" s="189">
        <v>0</v>
      </c>
      <c r="G31" s="189">
        <v>0</v>
      </c>
      <c r="H31" s="189">
        <v>0</v>
      </c>
      <c r="I31" s="189">
        <v>0</v>
      </c>
      <c r="J31" s="189">
        <v>1</v>
      </c>
      <c r="K31" s="189">
        <v>0</v>
      </c>
      <c r="L31" s="189">
        <v>1</v>
      </c>
      <c r="M31" s="189">
        <v>0</v>
      </c>
      <c r="N31" s="189">
        <v>0</v>
      </c>
      <c r="O31" s="189">
        <v>0</v>
      </c>
      <c r="P31" s="189">
        <v>0</v>
      </c>
      <c r="Q31" s="189">
        <v>0</v>
      </c>
      <c r="R31" s="189">
        <v>0</v>
      </c>
      <c r="S31" s="189">
        <v>0</v>
      </c>
      <c r="T31" s="189">
        <v>1</v>
      </c>
      <c r="U31" s="189">
        <v>2</v>
      </c>
      <c r="V31" s="189">
        <v>6</v>
      </c>
      <c r="W31" s="189">
        <v>7</v>
      </c>
      <c r="X31" s="189">
        <v>4</v>
      </c>
      <c r="Y31" s="189">
        <v>5</v>
      </c>
      <c r="Z31" s="6"/>
    </row>
    <row r="32" spans="1:26" x14ac:dyDescent="0.2">
      <c r="A32" s="6" t="s">
        <v>169</v>
      </c>
      <c r="B32" s="167"/>
      <c r="C32" s="189"/>
      <c r="D32" s="189"/>
      <c r="E32" s="189"/>
      <c r="F32" s="189"/>
      <c r="G32" s="189"/>
      <c r="H32" s="189"/>
      <c r="I32" s="189"/>
      <c r="J32" s="189"/>
      <c r="K32" s="189"/>
      <c r="L32" s="189"/>
      <c r="M32" s="189"/>
      <c r="N32" s="189"/>
      <c r="O32" s="189"/>
      <c r="P32" s="189"/>
      <c r="Q32" s="189"/>
      <c r="R32" s="189"/>
      <c r="S32" s="189"/>
      <c r="T32" s="189"/>
      <c r="U32" s="189"/>
      <c r="V32" s="189"/>
      <c r="W32" s="189"/>
      <c r="X32" s="189"/>
      <c r="Y32" s="189"/>
      <c r="Z32" s="6"/>
    </row>
    <row r="33" spans="1:26" x14ac:dyDescent="0.2">
      <c r="A33" s="6"/>
      <c r="B33" s="167" t="s">
        <v>2</v>
      </c>
      <c r="C33" s="189">
        <v>399</v>
      </c>
      <c r="D33" s="189">
        <v>0</v>
      </c>
      <c r="E33" s="189">
        <v>0</v>
      </c>
      <c r="F33" s="189">
        <v>0</v>
      </c>
      <c r="G33" s="189">
        <v>0</v>
      </c>
      <c r="H33" s="189">
        <v>0</v>
      </c>
      <c r="I33" s="189">
        <v>0</v>
      </c>
      <c r="J33" s="189">
        <v>0</v>
      </c>
      <c r="K33" s="189">
        <v>2</v>
      </c>
      <c r="L33" s="189">
        <v>3</v>
      </c>
      <c r="M33" s="189">
        <v>4</v>
      </c>
      <c r="N33" s="189">
        <v>8</v>
      </c>
      <c r="O33" s="189">
        <v>10</v>
      </c>
      <c r="P33" s="189">
        <v>9</v>
      </c>
      <c r="Q33" s="189">
        <v>26</v>
      </c>
      <c r="R33" s="189">
        <v>22</v>
      </c>
      <c r="S33" s="189">
        <v>29</v>
      </c>
      <c r="T33" s="189">
        <v>34</v>
      </c>
      <c r="U33" s="189">
        <v>43</v>
      </c>
      <c r="V33" s="189">
        <v>53</v>
      </c>
      <c r="W33" s="189">
        <v>53</v>
      </c>
      <c r="X33" s="189">
        <v>48</v>
      </c>
      <c r="Y33" s="189">
        <v>55</v>
      </c>
      <c r="Z33" s="6"/>
    </row>
    <row r="34" spans="1:26" x14ac:dyDescent="0.2">
      <c r="A34" s="6"/>
      <c r="B34" s="167" t="s">
        <v>3</v>
      </c>
      <c r="C34" s="189">
        <v>225</v>
      </c>
      <c r="D34" s="189">
        <v>0</v>
      </c>
      <c r="E34" s="189">
        <v>0</v>
      </c>
      <c r="F34" s="189">
        <v>0</v>
      </c>
      <c r="G34" s="189">
        <v>0</v>
      </c>
      <c r="H34" s="189">
        <v>0</v>
      </c>
      <c r="I34" s="189">
        <v>0</v>
      </c>
      <c r="J34" s="189">
        <v>0</v>
      </c>
      <c r="K34" s="189">
        <v>1</v>
      </c>
      <c r="L34" s="189">
        <v>3</v>
      </c>
      <c r="M34" s="189">
        <v>2</v>
      </c>
      <c r="N34" s="189">
        <v>6</v>
      </c>
      <c r="O34" s="189">
        <v>7</v>
      </c>
      <c r="P34" s="189">
        <v>7</v>
      </c>
      <c r="Q34" s="189">
        <v>16</v>
      </c>
      <c r="R34" s="189">
        <v>13</v>
      </c>
      <c r="S34" s="189">
        <v>18</v>
      </c>
      <c r="T34" s="189">
        <v>24</v>
      </c>
      <c r="U34" s="189">
        <v>24</v>
      </c>
      <c r="V34" s="189">
        <v>31</v>
      </c>
      <c r="W34" s="189">
        <v>33</v>
      </c>
      <c r="X34" s="189">
        <v>22</v>
      </c>
      <c r="Y34" s="189">
        <v>18</v>
      </c>
      <c r="Z34" s="6"/>
    </row>
    <row r="35" spans="1:26" x14ac:dyDescent="0.2">
      <c r="A35" s="6"/>
      <c r="B35" s="167" t="s">
        <v>4</v>
      </c>
      <c r="C35" s="189">
        <v>174</v>
      </c>
      <c r="D35" s="189">
        <v>0</v>
      </c>
      <c r="E35" s="189">
        <v>0</v>
      </c>
      <c r="F35" s="189">
        <v>0</v>
      </c>
      <c r="G35" s="189">
        <v>0</v>
      </c>
      <c r="H35" s="189">
        <v>0</v>
      </c>
      <c r="I35" s="189">
        <v>0</v>
      </c>
      <c r="J35" s="189">
        <v>0</v>
      </c>
      <c r="K35" s="189">
        <v>1</v>
      </c>
      <c r="L35" s="189">
        <v>0</v>
      </c>
      <c r="M35" s="189">
        <v>2</v>
      </c>
      <c r="N35" s="189">
        <v>2</v>
      </c>
      <c r="O35" s="189">
        <v>3</v>
      </c>
      <c r="P35" s="189">
        <v>2</v>
      </c>
      <c r="Q35" s="189">
        <v>10</v>
      </c>
      <c r="R35" s="189">
        <v>9</v>
      </c>
      <c r="S35" s="189">
        <v>11</v>
      </c>
      <c r="T35" s="189">
        <v>10</v>
      </c>
      <c r="U35" s="189">
        <v>19</v>
      </c>
      <c r="V35" s="189">
        <v>22</v>
      </c>
      <c r="W35" s="189">
        <v>20</v>
      </c>
      <c r="X35" s="189">
        <v>26</v>
      </c>
      <c r="Y35" s="189">
        <v>37</v>
      </c>
      <c r="Z35" s="6"/>
    </row>
    <row r="36" spans="1:26" x14ac:dyDescent="0.2">
      <c r="A36" s="6" t="s">
        <v>170</v>
      </c>
      <c r="B36" s="167"/>
      <c r="C36" s="189"/>
      <c r="D36" s="189"/>
      <c r="E36" s="189"/>
      <c r="F36" s="189"/>
      <c r="G36" s="189"/>
      <c r="H36" s="189"/>
      <c r="I36" s="189"/>
      <c r="J36" s="189"/>
      <c r="K36" s="189"/>
      <c r="L36" s="189"/>
      <c r="M36" s="189"/>
      <c r="N36" s="189"/>
      <c r="O36" s="189"/>
      <c r="P36" s="189"/>
      <c r="Q36" s="189"/>
      <c r="R36" s="189"/>
      <c r="S36" s="189"/>
      <c r="T36" s="189"/>
      <c r="U36" s="189"/>
      <c r="V36" s="189"/>
      <c r="W36" s="189"/>
      <c r="X36" s="189"/>
      <c r="Y36" s="189"/>
    </row>
    <row r="37" spans="1:26" x14ac:dyDescent="0.2">
      <c r="A37" s="6"/>
      <c r="B37" s="167" t="s">
        <v>2</v>
      </c>
      <c r="C37" s="189">
        <v>90</v>
      </c>
      <c r="D37" s="189">
        <v>0</v>
      </c>
      <c r="E37" s="189">
        <v>1</v>
      </c>
      <c r="F37" s="189">
        <v>1</v>
      </c>
      <c r="G37" s="189">
        <v>0</v>
      </c>
      <c r="H37" s="189">
        <v>0</v>
      </c>
      <c r="I37" s="189">
        <v>1</v>
      </c>
      <c r="J37" s="189">
        <v>1</v>
      </c>
      <c r="K37" s="189">
        <v>0</v>
      </c>
      <c r="L37" s="189">
        <v>0</v>
      </c>
      <c r="M37" s="189">
        <v>0</v>
      </c>
      <c r="N37" s="189">
        <v>0</v>
      </c>
      <c r="O37" s="189">
        <v>1</v>
      </c>
      <c r="P37" s="189">
        <v>1</v>
      </c>
      <c r="Q37" s="189">
        <v>1</v>
      </c>
      <c r="R37" s="189">
        <v>1</v>
      </c>
      <c r="S37" s="189">
        <v>7</v>
      </c>
      <c r="T37" s="189">
        <v>7</v>
      </c>
      <c r="U37" s="189">
        <v>9</v>
      </c>
      <c r="V37" s="189">
        <v>13</v>
      </c>
      <c r="W37" s="189">
        <v>15</v>
      </c>
      <c r="X37" s="189">
        <v>14</v>
      </c>
      <c r="Y37" s="189">
        <v>17</v>
      </c>
    </row>
    <row r="38" spans="1:26" x14ac:dyDescent="0.2">
      <c r="A38" s="6"/>
      <c r="B38" s="167" t="s">
        <v>3</v>
      </c>
      <c r="C38" s="189">
        <v>50</v>
      </c>
      <c r="D38" s="189">
        <v>0</v>
      </c>
      <c r="E38" s="189">
        <v>0</v>
      </c>
      <c r="F38" s="189">
        <v>0</v>
      </c>
      <c r="G38" s="189">
        <v>0</v>
      </c>
      <c r="H38" s="189">
        <v>0</v>
      </c>
      <c r="I38" s="189">
        <v>0</v>
      </c>
      <c r="J38" s="189">
        <v>1</v>
      </c>
      <c r="K38" s="189">
        <v>0</v>
      </c>
      <c r="L38" s="189">
        <v>0</v>
      </c>
      <c r="M38" s="189">
        <v>0</v>
      </c>
      <c r="N38" s="189">
        <v>0</v>
      </c>
      <c r="O38" s="189">
        <v>1</v>
      </c>
      <c r="P38" s="189">
        <v>0</v>
      </c>
      <c r="Q38" s="189">
        <v>1</v>
      </c>
      <c r="R38" s="189">
        <v>1</v>
      </c>
      <c r="S38" s="189">
        <v>5</v>
      </c>
      <c r="T38" s="189">
        <v>4</v>
      </c>
      <c r="U38" s="189">
        <v>5</v>
      </c>
      <c r="V38" s="189">
        <v>8</v>
      </c>
      <c r="W38" s="189">
        <v>11</v>
      </c>
      <c r="X38" s="189">
        <v>5</v>
      </c>
      <c r="Y38" s="189">
        <v>8</v>
      </c>
    </row>
    <row r="39" spans="1:26" x14ac:dyDescent="0.2">
      <c r="A39" s="6"/>
      <c r="B39" s="167" t="s">
        <v>4</v>
      </c>
      <c r="C39" s="189">
        <v>40</v>
      </c>
      <c r="D39" s="189">
        <v>0</v>
      </c>
      <c r="E39" s="189">
        <v>1</v>
      </c>
      <c r="F39" s="189">
        <v>1</v>
      </c>
      <c r="G39" s="189">
        <v>0</v>
      </c>
      <c r="H39" s="189">
        <v>0</v>
      </c>
      <c r="I39" s="189">
        <v>1</v>
      </c>
      <c r="J39" s="189">
        <v>0</v>
      </c>
      <c r="K39" s="189">
        <v>0</v>
      </c>
      <c r="L39" s="189">
        <v>0</v>
      </c>
      <c r="M39" s="189">
        <v>0</v>
      </c>
      <c r="N39" s="189">
        <v>0</v>
      </c>
      <c r="O39" s="189">
        <v>0</v>
      </c>
      <c r="P39" s="189">
        <v>1</v>
      </c>
      <c r="Q39" s="189">
        <v>0</v>
      </c>
      <c r="R39" s="189">
        <v>0</v>
      </c>
      <c r="S39" s="189">
        <v>2</v>
      </c>
      <c r="T39" s="189">
        <v>3</v>
      </c>
      <c r="U39" s="189">
        <v>4</v>
      </c>
      <c r="V39" s="189">
        <v>5</v>
      </c>
      <c r="W39" s="189">
        <v>4</v>
      </c>
      <c r="X39" s="189">
        <v>9</v>
      </c>
      <c r="Y39" s="189">
        <v>9</v>
      </c>
    </row>
    <row r="40" spans="1:26" x14ac:dyDescent="0.2">
      <c r="A40" s="6" t="s">
        <v>171</v>
      </c>
      <c r="B40" s="167"/>
      <c r="C40" s="189"/>
      <c r="D40" s="189"/>
      <c r="E40" s="189"/>
      <c r="F40" s="189"/>
      <c r="G40" s="189"/>
      <c r="H40" s="189"/>
      <c r="I40" s="189"/>
      <c r="J40" s="189"/>
      <c r="K40" s="189"/>
      <c r="L40" s="189"/>
      <c r="M40" s="189"/>
      <c r="N40" s="189"/>
      <c r="O40" s="189"/>
      <c r="P40" s="189"/>
      <c r="Q40" s="189"/>
      <c r="R40" s="189"/>
      <c r="S40" s="189"/>
      <c r="T40" s="189"/>
      <c r="U40" s="189"/>
      <c r="V40" s="189"/>
      <c r="W40" s="189"/>
      <c r="X40" s="189"/>
      <c r="Y40" s="189"/>
    </row>
    <row r="41" spans="1:26" x14ac:dyDescent="0.2">
      <c r="A41" s="6"/>
      <c r="B41" s="167" t="s">
        <v>2</v>
      </c>
      <c r="C41" s="189">
        <v>36</v>
      </c>
      <c r="D41" s="189">
        <v>0</v>
      </c>
      <c r="E41" s="189">
        <v>0</v>
      </c>
      <c r="F41" s="189">
        <v>0</v>
      </c>
      <c r="G41" s="189">
        <v>0</v>
      </c>
      <c r="H41" s="189">
        <v>0</v>
      </c>
      <c r="I41" s="189">
        <v>0</v>
      </c>
      <c r="J41" s="189">
        <v>0</v>
      </c>
      <c r="K41" s="189">
        <v>0</v>
      </c>
      <c r="L41" s="189">
        <v>0</v>
      </c>
      <c r="M41" s="189">
        <v>1</v>
      </c>
      <c r="N41" s="189">
        <v>1</v>
      </c>
      <c r="O41" s="189">
        <v>0</v>
      </c>
      <c r="P41" s="189">
        <v>2</v>
      </c>
      <c r="Q41" s="189">
        <v>0</v>
      </c>
      <c r="R41" s="189">
        <v>1</v>
      </c>
      <c r="S41" s="189">
        <v>1</v>
      </c>
      <c r="T41" s="189">
        <v>5</v>
      </c>
      <c r="U41" s="189">
        <v>5</v>
      </c>
      <c r="V41" s="189">
        <v>4</v>
      </c>
      <c r="W41" s="189">
        <v>6</v>
      </c>
      <c r="X41" s="189">
        <v>7</v>
      </c>
      <c r="Y41" s="189">
        <v>3</v>
      </c>
    </row>
    <row r="42" spans="1:26" x14ac:dyDescent="0.2">
      <c r="A42" s="6"/>
      <c r="B42" s="167" t="s">
        <v>3</v>
      </c>
      <c r="C42" s="189">
        <v>14</v>
      </c>
      <c r="D42" s="189">
        <v>0</v>
      </c>
      <c r="E42" s="189">
        <v>0</v>
      </c>
      <c r="F42" s="189">
        <v>0</v>
      </c>
      <c r="G42" s="189">
        <v>0</v>
      </c>
      <c r="H42" s="189">
        <v>0</v>
      </c>
      <c r="I42" s="189">
        <v>0</v>
      </c>
      <c r="J42" s="189">
        <v>0</v>
      </c>
      <c r="K42" s="189">
        <v>0</v>
      </c>
      <c r="L42" s="189">
        <v>0</v>
      </c>
      <c r="M42" s="189">
        <v>1</v>
      </c>
      <c r="N42" s="189">
        <v>0</v>
      </c>
      <c r="O42" s="189">
        <v>0</v>
      </c>
      <c r="P42" s="189">
        <v>2</v>
      </c>
      <c r="Q42" s="189">
        <v>0</v>
      </c>
      <c r="R42" s="189">
        <v>1</v>
      </c>
      <c r="S42" s="189">
        <v>1</v>
      </c>
      <c r="T42" s="189">
        <v>1</v>
      </c>
      <c r="U42" s="189">
        <v>0</v>
      </c>
      <c r="V42" s="189">
        <v>1</v>
      </c>
      <c r="W42" s="189">
        <v>3</v>
      </c>
      <c r="X42" s="189">
        <v>4</v>
      </c>
      <c r="Y42" s="189">
        <v>0</v>
      </c>
    </row>
    <row r="43" spans="1:26" x14ac:dyDescent="0.2">
      <c r="A43" s="6"/>
      <c r="B43" s="167" t="s">
        <v>4</v>
      </c>
      <c r="C43" s="189">
        <v>22</v>
      </c>
      <c r="D43" s="189">
        <v>0</v>
      </c>
      <c r="E43" s="189">
        <v>0</v>
      </c>
      <c r="F43" s="189">
        <v>0</v>
      </c>
      <c r="G43" s="189">
        <v>0</v>
      </c>
      <c r="H43" s="189">
        <v>0</v>
      </c>
      <c r="I43" s="189">
        <v>0</v>
      </c>
      <c r="J43" s="189">
        <v>0</v>
      </c>
      <c r="K43" s="189">
        <v>0</v>
      </c>
      <c r="L43" s="189">
        <v>0</v>
      </c>
      <c r="M43" s="189">
        <v>0</v>
      </c>
      <c r="N43" s="189">
        <v>1</v>
      </c>
      <c r="O43" s="189">
        <v>0</v>
      </c>
      <c r="P43" s="189">
        <v>0</v>
      </c>
      <c r="Q43" s="189">
        <v>0</v>
      </c>
      <c r="R43" s="189">
        <v>0</v>
      </c>
      <c r="S43" s="189">
        <v>0</v>
      </c>
      <c r="T43" s="189">
        <v>4</v>
      </c>
      <c r="U43" s="189">
        <v>5</v>
      </c>
      <c r="V43" s="189">
        <v>3</v>
      </c>
      <c r="W43" s="189">
        <v>3</v>
      </c>
      <c r="X43" s="189">
        <v>3</v>
      </c>
      <c r="Y43" s="189">
        <v>3</v>
      </c>
    </row>
    <row r="44" spans="1:26" x14ac:dyDescent="0.2">
      <c r="A44" s="6" t="s">
        <v>172</v>
      </c>
      <c r="B44" s="167"/>
      <c r="C44" s="189"/>
      <c r="D44" s="189"/>
      <c r="E44" s="189"/>
      <c r="F44" s="189"/>
      <c r="G44" s="189"/>
      <c r="H44" s="189"/>
      <c r="I44" s="189"/>
      <c r="J44" s="189"/>
      <c r="K44" s="189"/>
      <c r="L44" s="189"/>
      <c r="M44" s="189"/>
      <c r="N44" s="189"/>
      <c r="O44" s="189"/>
      <c r="P44" s="189"/>
      <c r="Q44" s="189"/>
      <c r="R44" s="189"/>
      <c r="S44" s="189"/>
      <c r="T44" s="189"/>
      <c r="U44" s="189"/>
      <c r="V44" s="189"/>
      <c r="W44" s="189"/>
      <c r="X44" s="189"/>
      <c r="Y44" s="189"/>
    </row>
    <row r="45" spans="1:26" x14ac:dyDescent="0.2">
      <c r="A45" s="6"/>
      <c r="B45" s="167" t="s">
        <v>2</v>
      </c>
      <c r="C45" s="189">
        <v>7</v>
      </c>
      <c r="D45" s="189">
        <v>0</v>
      </c>
      <c r="E45" s="189">
        <v>0</v>
      </c>
      <c r="F45" s="189">
        <v>0</v>
      </c>
      <c r="G45" s="189">
        <v>0</v>
      </c>
      <c r="H45" s="189">
        <v>0</v>
      </c>
      <c r="I45" s="189">
        <v>0</v>
      </c>
      <c r="J45" s="189">
        <v>0</v>
      </c>
      <c r="K45" s="189">
        <v>0</v>
      </c>
      <c r="L45" s="189">
        <v>1</v>
      </c>
      <c r="M45" s="189">
        <v>0</v>
      </c>
      <c r="N45" s="189">
        <v>0</v>
      </c>
      <c r="O45" s="189">
        <v>0</v>
      </c>
      <c r="P45" s="189">
        <v>0</v>
      </c>
      <c r="Q45" s="189">
        <v>1</v>
      </c>
      <c r="R45" s="189">
        <v>0</v>
      </c>
      <c r="S45" s="189">
        <v>0</v>
      </c>
      <c r="T45" s="189">
        <v>0</v>
      </c>
      <c r="U45" s="189">
        <v>1</v>
      </c>
      <c r="V45" s="189">
        <v>2</v>
      </c>
      <c r="W45" s="189">
        <v>0</v>
      </c>
      <c r="X45" s="189">
        <v>1</v>
      </c>
      <c r="Y45" s="189">
        <v>1</v>
      </c>
    </row>
    <row r="46" spans="1:26" x14ac:dyDescent="0.2">
      <c r="A46" s="6"/>
      <c r="B46" s="167" t="s">
        <v>3</v>
      </c>
      <c r="C46" s="189">
        <v>4</v>
      </c>
      <c r="D46" s="189">
        <v>0</v>
      </c>
      <c r="E46" s="189">
        <v>0</v>
      </c>
      <c r="F46" s="189">
        <v>0</v>
      </c>
      <c r="G46" s="189">
        <v>0</v>
      </c>
      <c r="H46" s="189">
        <v>0</v>
      </c>
      <c r="I46" s="189">
        <v>0</v>
      </c>
      <c r="J46" s="189">
        <v>0</v>
      </c>
      <c r="K46" s="189">
        <v>0</v>
      </c>
      <c r="L46" s="189">
        <v>1</v>
      </c>
      <c r="M46" s="189">
        <v>0</v>
      </c>
      <c r="N46" s="189">
        <v>0</v>
      </c>
      <c r="O46" s="189">
        <v>0</v>
      </c>
      <c r="P46" s="189">
        <v>0</v>
      </c>
      <c r="Q46" s="189">
        <v>0</v>
      </c>
      <c r="R46" s="189">
        <v>0</v>
      </c>
      <c r="S46" s="189">
        <v>0</v>
      </c>
      <c r="T46" s="189">
        <v>0</v>
      </c>
      <c r="U46" s="189">
        <v>1</v>
      </c>
      <c r="V46" s="189">
        <v>1</v>
      </c>
      <c r="W46" s="189">
        <v>0</v>
      </c>
      <c r="X46" s="189">
        <v>1</v>
      </c>
      <c r="Y46" s="189">
        <v>0</v>
      </c>
    </row>
    <row r="47" spans="1:26" x14ac:dyDescent="0.2">
      <c r="A47" s="6"/>
      <c r="B47" s="167" t="s">
        <v>4</v>
      </c>
      <c r="C47" s="189">
        <v>3</v>
      </c>
      <c r="D47" s="189">
        <v>0</v>
      </c>
      <c r="E47" s="189">
        <v>0</v>
      </c>
      <c r="F47" s="189">
        <v>0</v>
      </c>
      <c r="G47" s="189">
        <v>0</v>
      </c>
      <c r="H47" s="189">
        <v>0</v>
      </c>
      <c r="I47" s="189">
        <v>0</v>
      </c>
      <c r="J47" s="189">
        <v>0</v>
      </c>
      <c r="K47" s="189">
        <v>0</v>
      </c>
      <c r="L47" s="189">
        <v>0</v>
      </c>
      <c r="M47" s="189">
        <v>0</v>
      </c>
      <c r="N47" s="189">
        <v>0</v>
      </c>
      <c r="O47" s="189">
        <v>0</v>
      </c>
      <c r="P47" s="189">
        <v>0</v>
      </c>
      <c r="Q47" s="189">
        <v>1</v>
      </c>
      <c r="R47" s="189">
        <v>0</v>
      </c>
      <c r="S47" s="189">
        <v>0</v>
      </c>
      <c r="T47" s="189">
        <v>0</v>
      </c>
      <c r="U47" s="189">
        <v>0</v>
      </c>
      <c r="V47" s="189">
        <v>1</v>
      </c>
      <c r="W47" s="189">
        <v>0</v>
      </c>
      <c r="X47" s="189">
        <v>0</v>
      </c>
      <c r="Y47" s="189">
        <v>1</v>
      </c>
    </row>
    <row r="48" spans="1:26" x14ac:dyDescent="0.2">
      <c r="A48" s="6" t="s">
        <v>173</v>
      </c>
      <c r="B48" s="167"/>
      <c r="C48" s="189"/>
      <c r="D48" s="189"/>
      <c r="E48" s="189"/>
      <c r="F48" s="189"/>
      <c r="G48" s="189"/>
      <c r="H48" s="189"/>
      <c r="I48" s="189"/>
      <c r="J48" s="189"/>
      <c r="K48" s="189"/>
      <c r="L48" s="189"/>
      <c r="M48" s="189"/>
      <c r="N48" s="189"/>
      <c r="O48" s="189"/>
      <c r="P48" s="189"/>
      <c r="Q48" s="189"/>
      <c r="R48" s="189"/>
      <c r="S48" s="189"/>
      <c r="T48" s="189"/>
      <c r="U48" s="189"/>
      <c r="V48" s="189"/>
      <c r="W48" s="189"/>
      <c r="X48" s="189"/>
      <c r="Y48" s="189"/>
    </row>
    <row r="49" spans="1:26" x14ac:dyDescent="0.2">
      <c r="A49" s="6"/>
      <c r="B49" s="167" t="s">
        <v>2</v>
      </c>
      <c r="C49" s="189">
        <v>9</v>
      </c>
      <c r="D49" s="189">
        <v>0</v>
      </c>
      <c r="E49" s="189">
        <v>0</v>
      </c>
      <c r="F49" s="189">
        <v>0</v>
      </c>
      <c r="G49" s="189">
        <v>0</v>
      </c>
      <c r="H49" s="189">
        <v>0</v>
      </c>
      <c r="I49" s="189">
        <v>0</v>
      </c>
      <c r="J49" s="189">
        <v>0</v>
      </c>
      <c r="K49" s="189">
        <v>0</v>
      </c>
      <c r="L49" s="189">
        <v>1</v>
      </c>
      <c r="M49" s="189">
        <v>0</v>
      </c>
      <c r="N49" s="189">
        <v>0</v>
      </c>
      <c r="O49" s="189">
        <v>0</v>
      </c>
      <c r="P49" s="189">
        <v>1</v>
      </c>
      <c r="Q49" s="189">
        <v>0</v>
      </c>
      <c r="R49" s="189">
        <v>0</v>
      </c>
      <c r="S49" s="189">
        <v>1</v>
      </c>
      <c r="T49" s="189">
        <v>2</v>
      </c>
      <c r="U49" s="189">
        <v>0</v>
      </c>
      <c r="V49" s="189">
        <v>3</v>
      </c>
      <c r="W49" s="189">
        <v>0</v>
      </c>
      <c r="X49" s="189">
        <v>1</v>
      </c>
      <c r="Y49" s="189">
        <v>0</v>
      </c>
    </row>
    <row r="50" spans="1:26" x14ac:dyDescent="0.2">
      <c r="A50" s="6"/>
      <c r="B50" s="167" t="s">
        <v>3</v>
      </c>
      <c r="C50" s="189">
        <v>5</v>
      </c>
      <c r="D50" s="189">
        <v>0</v>
      </c>
      <c r="E50" s="189">
        <v>0</v>
      </c>
      <c r="F50" s="189">
        <v>0</v>
      </c>
      <c r="G50" s="189">
        <v>0</v>
      </c>
      <c r="H50" s="189">
        <v>0</v>
      </c>
      <c r="I50" s="189">
        <v>0</v>
      </c>
      <c r="J50" s="189">
        <v>0</v>
      </c>
      <c r="K50" s="189">
        <v>0</v>
      </c>
      <c r="L50" s="189">
        <v>0</v>
      </c>
      <c r="M50" s="189">
        <v>0</v>
      </c>
      <c r="N50" s="189">
        <v>0</v>
      </c>
      <c r="O50" s="189">
        <v>0</v>
      </c>
      <c r="P50" s="189">
        <v>0</v>
      </c>
      <c r="Q50" s="189">
        <v>0</v>
      </c>
      <c r="R50" s="189">
        <v>0</v>
      </c>
      <c r="S50" s="189">
        <v>1</v>
      </c>
      <c r="T50" s="189">
        <v>2</v>
      </c>
      <c r="U50" s="189">
        <v>0</v>
      </c>
      <c r="V50" s="189">
        <v>2</v>
      </c>
      <c r="W50" s="189">
        <v>0</v>
      </c>
      <c r="X50" s="189">
        <v>0</v>
      </c>
      <c r="Y50" s="189">
        <v>0</v>
      </c>
    </row>
    <row r="51" spans="1:26" x14ac:dyDescent="0.2">
      <c r="A51" s="6"/>
      <c r="B51" s="167" t="s">
        <v>4</v>
      </c>
      <c r="C51" s="189">
        <v>4</v>
      </c>
      <c r="D51" s="189">
        <v>0</v>
      </c>
      <c r="E51" s="189">
        <v>0</v>
      </c>
      <c r="F51" s="189">
        <v>0</v>
      </c>
      <c r="G51" s="189">
        <v>0</v>
      </c>
      <c r="H51" s="189">
        <v>0</v>
      </c>
      <c r="I51" s="189">
        <v>0</v>
      </c>
      <c r="J51" s="189">
        <v>0</v>
      </c>
      <c r="K51" s="189">
        <v>0</v>
      </c>
      <c r="L51" s="189">
        <v>1</v>
      </c>
      <c r="M51" s="189">
        <v>0</v>
      </c>
      <c r="N51" s="189">
        <v>0</v>
      </c>
      <c r="O51" s="189">
        <v>0</v>
      </c>
      <c r="P51" s="189">
        <v>1</v>
      </c>
      <c r="Q51" s="189">
        <v>0</v>
      </c>
      <c r="R51" s="189">
        <v>0</v>
      </c>
      <c r="S51" s="189">
        <v>0</v>
      </c>
      <c r="T51" s="189">
        <v>0</v>
      </c>
      <c r="U51" s="189">
        <v>0</v>
      </c>
      <c r="V51" s="189">
        <v>1</v>
      </c>
      <c r="W51" s="189">
        <v>0</v>
      </c>
      <c r="X51" s="189">
        <v>1</v>
      </c>
      <c r="Y51" s="189">
        <v>0</v>
      </c>
    </row>
    <row r="52" spans="1:26" x14ac:dyDescent="0.2">
      <c r="A52" s="6" t="s">
        <v>174</v>
      </c>
      <c r="B52" s="167"/>
      <c r="C52" s="189"/>
      <c r="D52" s="189"/>
      <c r="E52" s="189"/>
      <c r="F52" s="189"/>
      <c r="G52" s="189"/>
      <c r="H52" s="189"/>
      <c r="I52" s="189"/>
      <c r="J52" s="189"/>
      <c r="K52" s="189"/>
      <c r="L52" s="189"/>
      <c r="M52" s="189"/>
      <c r="N52" s="189"/>
      <c r="O52" s="189"/>
      <c r="P52" s="189"/>
      <c r="Q52" s="189"/>
      <c r="R52" s="189"/>
      <c r="S52" s="189"/>
      <c r="T52" s="189"/>
      <c r="U52" s="189"/>
      <c r="V52" s="189"/>
      <c r="W52" s="189"/>
      <c r="X52" s="189"/>
      <c r="Y52" s="189"/>
    </row>
    <row r="53" spans="1:26" x14ac:dyDescent="0.2">
      <c r="A53" s="6"/>
      <c r="B53" s="167" t="s">
        <v>2</v>
      </c>
      <c r="C53" s="189">
        <v>23</v>
      </c>
      <c r="D53" s="189">
        <v>0</v>
      </c>
      <c r="E53" s="189">
        <v>0</v>
      </c>
      <c r="F53" s="189">
        <v>0</v>
      </c>
      <c r="G53" s="189">
        <v>0</v>
      </c>
      <c r="H53" s="189">
        <v>0</v>
      </c>
      <c r="I53" s="189">
        <v>0</v>
      </c>
      <c r="J53" s="189">
        <v>0</v>
      </c>
      <c r="K53" s="189">
        <v>0</v>
      </c>
      <c r="L53" s="189">
        <v>1</v>
      </c>
      <c r="M53" s="189">
        <v>0</v>
      </c>
      <c r="N53" s="189">
        <v>1</v>
      </c>
      <c r="O53" s="189">
        <v>0</v>
      </c>
      <c r="P53" s="189">
        <v>3</v>
      </c>
      <c r="Q53" s="189">
        <v>0</v>
      </c>
      <c r="R53" s="189">
        <v>0</v>
      </c>
      <c r="S53" s="189">
        <v>1</v>
      </c>
      <c r="T53" s="189">
        <v>1</v>
      </c>
      <c r="U53" s="189">
        <v>5</v>
      </c>
      <c r="V53" s="189">
        <v>2</v>
      </c>
      <c r="W53" s="189">
        <v>2</v>
      </c>
      <c r="X53" s="189">
        <v>3</v>
      </c>
      <c r="Y53" s="189">
        <v>4</v>
      </c>
    </row>
    <row r="54" spans="1:26" x14ac:dyDescent="0.2">
      <c r="A54" s="6"/>
      <c r="B54" s="167" t="s">
        <v>3</v>
      </c>
      <c r="C54" s="189">
        <v>12</v>
      </c>
      <c r="D54" s="189">
        <v>0</v>
      </c>
      <c r="E54" s="189">
        <v>0</v>
      </c>
      <c r="F54" s="189">
        <v>0</v>
      </c>
      <c r="G54" s="189">
        <v>0</v>
      </c>
      <c r="H54" s="189">
        <v>0</v>
      </c>
      <c r="I54" s="189">
        <v>0</v>
      </c>
      <c r="J54" s="189">
        <v>0</v>
      </c>
      <c r="K54" s="189">
        <v>0</v>
      </c>
      <c r="L54" s="189">
        <v>1</v>
      </c>
      <c r="M54" s="189">
        <v>0</v>
      </c>
      <c r="N54" s="189">
        <v>0</v>
      </c>
      <c r="O54" s="189">
        <v>0</v>
      </c>
      <c r="P54" s="189">
        <v>1</v>
      </c>
      <c r="Q54" s="189">
        <v>0</v>
      </c>
      <c r="R54" s="189">
        <v>0</v>
      </c>
      <c r="S54" s="189">
        <v>1</v>
      </c>
      <c r="T54" s="189">
        <v>1</v>
      </c>
      <c r="U54" s="189">
        <v>1</v>
      </c>
      <c r="V54" s="189">
        <v>0</v>
      </c>
      <c r="W54" s="189">
        <v>2</v>
      </c>
      <c r="X54" s="189">
        <v>2</v>
      </c>
      <c r="Y54" s="189">
        <v>3</v>
      </c>
    </row>
    <row r="55" spans="1:26" x14ac:dyDescent="0.2">
      <c r="A55" s="6"/>
      <c r="B55" s="167" t="s">
        <v>4</v>
      </c>
      <c r="C55" s="189">
        <v>11</v>
      </c>
      <c r="D55" s="189">
        <v>0</v>
      </c>
      <c r="E55" s="189">
        <v>0</v>
      </c>
      <c r="F55" s="189">
        <v>0</v>
      </c>
      <c r="G55" s="189">
        <v>0</v>
      </c>
      <c r="H55" s="189">
        <v>0</v>
      </c>
      <c r="I55" s="189">
        <v>0</v>
      </c>
      <c r="J55" s="189">
        <v>0</v>
      </c>
      <c r="K55" s="189">
        <v>0</v>
      </c>
      <c r="L55" s="189">
        <v>0</v>
      </c>
      <c r="M55" s="189">
        <v>0</v>
      </c>
      <c r="N55" s="189">
        <v>1</v>
      </c>
      <c r="O55" s="189">
        <v>0</v>
      </c>
      <c r="P55" s="189">
        <v>2</v>
      </c>
      <c r="Q55" s="189">
        <v>0</v>
      </c>
      <c r="R55" s="189">
        <v>0</v>
      </c>
      <c r="S55" s="189">
        <v>0</v>
      </c>
      <c r="T55" s="189">
        <v>0</v>
      </c>
      <c r="U55" s="189">
        <v>4</v>
      </c>
      <c r="V55" s="189">
        <v>2</v>
      </c>
      <c r="W55" s="189">
        <v>0</v>
      </c>
      <c r="X55" s="189">
        <v>1</v>
      </c>
      <c r="Y55" s="189">
        <v>1</v>
      </c>
    </row>
    <row r="56" spans="1:26" x14ac:dyDescent="0.2">
      <c r="A56" s="6" t="s">
        <v>176</v>
      </c>
      <c r="B56" s="167"/>
      <c r="C56" s="189"/>
      <c r="D56" s="189"/>
      <c r="E56" s="189"/>
      <c r="F56" s="189"/>
      <c r="G56" s="189"/>
      <c r="H56" s="189"/>
      <c r="I56" s="189"/>
      <c r="J56" s="189"/>
      <c r="K56" s="189"/>
      <c r="L56" s="189"/>
      <c r="M56" s="189"/>
      <c r="N56" s="189"/>
      <c r="O56" s="189"/>
      <c r="P56" s="189"/>
      <c r="Q56" s="189"/>
      <c r="R56" s="189"/>
      <c r="S56" s="189"/>
      <c r="T56" s="189"/>
      <c r="U56" s="189"/>
      <c r="V56" s="189"/>
      <c r="W56" s="189"/>
      <c r="X56" s="189"/>
      <c r="Y56" s="189"/>
    </row>
    <row r="57" spans="1:26" x14ac:dyDescent="0.2">
      <c r="A57" s="6"/>
      <c r="B57" s="167" t="s">
        <v>2</v>
      </c>
      <c r="C57" s="189">
        <v>16</v>
      </c>
      <c r="D57" s="189">
        <v>16</v>
      </c>
      <c r="E57" s="189">
        <v>0</v>
      </c>
      <c r="F57" s="189">
        <v>0</v>
      </c>
      <c r="G57" s="189">
        <v>0</v>
      </c>
      <c r="H57" s="189">
        <v>0</v>
      </c>
      <c r="I57" s="189">
        <v>0</v>
      </c>
      <c r="J57" s="189">
        <v>0</v>
      </c>
      <c r="K57" s="189">
        <v>0</v>
      </c>
      <c r="L57" s="189">
        <v>0</v>
      </c>
      <c r="M57" s="189">
        <v>0</v>
      </c>
      <c r="N57" s="189">
        <v>0</v>
      </c>
      <c r="O57" s="189">
        <v>0</v>
      </c>
      <c r="P57" s="189">
        <v>0</v>
      </c>
      <c r="Q57" s="189">
        <v>0</v>
      </c>
      <c r="R57" s="189">
        <v>0</v>
      </c>
      <c r="S57" s="189">
        <v>0</v>
      </c>
      <c r="T57" s="189">
        <v>0</v>
      </c>
      <c r="U57" s="189">
        <v>0</v>
      </c>
      <c r="V57" s="189">
        <v>0</v>
      </c>
      <c r="W57" s="189">
        <v>0</v>
      </c>
      <c r="X57" s="189">
        <v>0</v>
      </c>
      <c r="Y57" s="189">
        <v>0</v>
      </c>
      <c r="Z57" s="6"/>
    </row>
    <row r="58" spans="1:26" x14ac:dyDescent="0.2">
      <c r="A58" s="6"/>
      <c r="B58" s="167" t="s">
        <v>3</v>
      </c>
      <c r="C58" s="189">
        <v>9</v>
      </c>
      <c r="D58" s="189">
        <v>9</v>
      </c>
      <c r="E58" s="189">
        <v>0</v>
      </c>
      <c r="F58" s="189">
        <v>0</v>
      </c>
      <c r="G58" s="189">
        <v>0</v>
      </c>
      <c r="H58" s="189">
        <v>0</v>
      </c>
      <c r="I58" s="189">
        <v>0</v>
      </c>
      <c r="J58" s="189">
        <v>0</v>
      </c>
      <c r="K58" s="189">
        <v>0</v>
      </c>
      <c r="L58" s="189">
        <v>0</v>
      </c>
      <c r="M58" s="189">
        <v>0</v>
      </c>
      <c r="N58" s="189">
        <v>0</v>
      </c>
      <c r="O58" s="189">
        <v>0</v>
      </c>
      <c r="P58" s="189">
        <v>0</v>
      </c>
      <c r="Q58" s="189">
        <v>0</v>
      </c>
      <c r="R58" s="189">
        <v>0</v>
      </c>
      <c r="S58" s="189">
        <v>0</v>
      </c>
      <c r="T58" s="189">
        <v>0</v>
      </c>
      <c r="U58" s="189">
        <v>0</v>
      </c>
      <c r="V58" s="189">
        <v>0</v>
      </c>
      <c r="W58" s="189">
        <v>0</v>
      </c>
      <c r="X58" s="189">
        <v>0</v>
      </c>
      <c r="Y58" s="189">
        <v>0</v>
      </c>
      <c r="Z58" s="6"/>
    </row>
    <row r="59" spans="1:26" x14ac:dyDescent="0.2">
      <c r="A59" s="6"/>
      <c r="B59" s="167" t="s">
        <v>4</v>
      </c>
      <c r="C59" s="189">
        <v>7</v>
      </c>
      <c r="D59" s="189">
        <v>7</v>
      </c>
      <c r="E59" s="189">
        <v>0</v>
      </c>
      <c r="F59" s="189">
        <v>0</v>
      </c>
      <c r="G59" s="189">
        <v>0</v>
      </c>
      <c r="H59" s="189">
        <v>0</v>
      </c>
      <c r="I59" s="189">
        <v>0</v>
      </c>
      <c r="J59" s="189">
        <v>0</v>
      </c>
      <c r="K59" s="189">
        <v>0</v>
      </c>
      <c r="L59" s="189">
        <v>0</v>
      </c>
      <c r="M59" s="189">
        <v>0</v>
      </c>
      <c r="N59" s="189">
        <v>0</v>
      </c>
      <c r="O59" s="189">
        <v>0</v>
      </c>
      <c r="P59" s="189">
        <v>0</v>
      </c>
      <c r="Q59" s="189">
        <v>0</v>
      </c>
      <c r="R59" s="189">
        <v>0</v>
      </c>
      <c r="S59" s="189">
        <v>0</v>
      </c>
      <c r="T59" s="189">
        <v>0</v>
      </c>
      <c r="U59" s="189">
        <v>0</v>
      </c>
      <c r="V59" s="189">
        <v>0</v>
      </c>
      <c r="W59" s="189">
        <v>0</v>
      </c>
      <c r="X59" s="189">
        <v>0</v>
      </c>
      <c r="Y59" s="189">
        <v>0</v>
      </c>
      <c r="Z59" s="6"/>
    </row>
    <row r="60" spans="1:26" x14ac:dyDescent="0.2">
      <c r="A60" s="6" t="s">
        <v>177</v>
      </c>
      <c r="B60" s="167"/>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6"/>
    </row>
    <row r="61" spans="1:26" x14ac:dyDescent="0.2">
      <c r="A61" s="6"/>
      <c r="B61" s="167" t="s">
        <v>2</v>
      </c>
      <c r="C61" s="189">
        <v>16</v>
      </c>
      <c r="D61" s="189">
        <v>13</v>
      </c>
      <c r="E61" s="189">
        <v>0</v>
      </c>
      <c r="F61" s="189">
        <v>0</v>
      </c>
      <c r="G61" s="189">
        <v>0</v>
      </c>
      <c r="H61" s="189">
        <v>0</v>
      </c>
      <c r="I61" s="189">
        <v>0</v>
      </c>
      <c r="J61" s="189">
        <v>0</v>
      </c>
      <c r="K61" s="189">
        <v>1</v>
      </c>
      <c r="L61" s="189">
        <v>1</v>
      </c>
      <c r="M61" s="189">
        <v>0</v>
      </c>
      <c r="N61" s="189">
        <v>0</v>
      </c>
      <c r="O61" s="189">
        <v>0</v>
      </c>
      <c r="P61" s="189">
        <v>0</v>
      </c>
      <c r="Q61" s="189">
        <v>0</v>
      </c>
      <c r="R61" s="189">
        <v>0</v>
      </c>
      <c r="S61" s="189">
        <v>0</v>
      </c>
      <c r="T61" s="189">
        <v>1</v>
      </c>
      <c r="U61" s="189">
        <v>0</v>
      </c>
      <c r="V61" s="189">
        <v>0</v>
      </c>
      <c r="W61" s="189">
        <v>0</v>
      </c>
      <c r="X61" s="189">
        <v>0</v>
      </c>
      <c r="Y61" s="189">
        <v>0</v>
      </c>
      <c r="Z61" s="6"/>
    </row>
    <row r="62" spans="1:26" x14ac:dyDescent="0.2">
      <c r="A62" s="6"/>
      <c r="B62" s="167" t="s">
        <v>3</v>
      </c>
      <c r="C62" s="189">
        <v>6</v>
      </c>
      <c r="D62" s="189">
        <v>3</v>
      </c>
      <c r="E62" s="189">
        <v>0</v>
      </c>
      <c r="F62" s="189">
        <v>0</v>
      </c>
      <c r="G62" s="189">
        <v>0</v>
      </c>
      <c r="H62" s="189">
        <v>0</v>
      </c>
      <c r="I62" s="189">
        <v>0</v>
      </c>
      <c r="J62" s="189">
        <v>0</v>
      </c>
      <c r="K62" s="189">
        <v>1</v>
      </c>
      <c r="L62" s="189">
        <v>1</v>
      </c>
      <c r="M62" s="189">
        <v>0</v>
      </c>
      <c r="N62" s="189">
        <v>0</v>
      </c>
      <c r="O62" s="189">
        <v>0</v>
      </c>
      <c r="P62" s="189">
        <v>0</v>
      </c>
      <c r="Q62" s="189">
        <v>0</v>
      </c>
      <c r="R62" s="189">
        <v>0</v>
      </c>
      <c r="S62" s="189">
        <v>0</v>
      </c>
      <c r="T62" s="189">
        <v>1</v>
      </c>
      <c r="U62" s="189">
        <v>0</v>
      </c>
      <c r="V62" s="189">
        <v>0</v>
      </c>
      <c r="W62" s="189">
        <v>0</v>
      </c>
      <c r="X62" s="189">
        <v>0</v>
      </c>
      <c r="Y62" s="189">
        <v>0</v>
      </c>
      <c r="Z62" s="6"/>
    </row>
    <row r="63" spans="1:26" x14ac:dyDescent="0.2">
      <c r="A63" s="6"/>
      <c r="B63" s="167" t="s">
        <v>4</v>
      </c>
      <c r="C63" s="189">
        <v>10</v>
      </c>
      <c r="D63" s="189">
        <v>10</v>
      </c>
      <c r="E63" s="189">
        <v>0</v>
      </c>
      <c r="F63" s="189">
        <v>0</v>
      </c>
      <c r="G63" s="189">
        <v>0</v>
      </c>
      <c r="H63" s="189">
        <v>0</v>
      </c>
      <c r="I63" s="189">
        <v>0</v>
      </c>
      <c r="J63" s="189">
        <v>0</v>
      </c>
      <c r="K63" s="189">
        <v>0</v>
      </c>
      <c r="L63" s="189">
        <v>0</v>
      </c>
      <c r="M63" s="189">
        <v>0</v>
      </c>
      <c r="N63" s="189">
        <v>0</v>
      </c>
      <c r="O63" s="189">
        <v>0</v>
      </c>
      <c r="P63" s="189">
        <v>0</v>
      </c>
      <c r="Q63" s="189">
        <v>0</v>
      </c>
      <c r="R63" s="189">
        <v>0</v>
      </c>
      <c r="S63" s="189">
        <v>0</v>
      </c>
      <c r="T63" s="189">
        <v>0</v>
      </c>
      <c r="U63" s="189">
        <v>0</v>
      </c>
      <c r="V63" s="189">
        <v>0</v>
      </c>
      <c r="W63" s="189">
        <v>0</v>
      </c>
      <c r="X63" s="189">
        <v>0</v>
      </c>
      <c r="Y63" s="189">
        <v>0</v>
      </c>
    </row>
    <row r="64" spans="1:26" x14ac:dyDescent="0.2">
      <c r="A64" s="6" t="s">
        <v>178</v>
      </c>
      <c r="B64" s="167"/>
      <c r="C64" s="189"/>
      <c r="D64" s="189"/>
      <c r="E64" s="189"/>
      <c r="F64" s="189"/>
      <c r="G64" s="189"/>
      <c r="H64" s="189"/>
      <c r="I64" s="189"/>
      <c r="J64" s="189"/>
      <c r="K64" s="189"/>
      <c r="L64" s="189"/>
      <c r="M64" s="189"/>
      <c r="N64" s="189"/>
      <c r="O64" s="189"/>
      <c r="P64" s="189"/>
      <c r="Q64" s="189"/>
      <c r="R64" s="189"/>
      <c r="S64" s="189"/>
      <c r="T64" s="189"/>
      <c r="U64" s="189"/>
      <c r="V64" s="189"/>
      <c r="W64" s="189"/>
      <c r="X64" s="189"/>
      <c r="Y64" s="189"/>
    </row>
    <row r="65" spans="1:26" x14ac:dyDescent="0.2">
      <c r="A65" s="6"/>
      <c r="B65" s="167" t="s">
        <v>2</v>
      </c>
      <c r="C65" s="189">
        <v>16</v>
      </c>
      <c r="D65" s="189">
        <v>3</v>
      </c>
      <c r="E65" s="189">
        <v>0</v>
      </c>
      <c r="F65" s="189">
        <v>0</v>
      </c>
      <c r="G65" s="189">
        <v>0</v>
      </c>
      <c r="H65" s="189">
        <v>0</v>
      </c>
      <c r="I65" s="189">
        <v>0</v>
      </c>
      <c r="J65" s="189">
        <v>0</v>
      </c>
      <c r="K65" s="189">
        <v>1</v>
      </c>
      <c r="L65" s="189">
        <v>0</v>
      </c>
      <c r="M65" s="189">
        <v>0</v>
      </c>
      <c r="N65" s="189">
        <v>0</v>
      </c>
      <c r="O65" s="189">
        <v>1</v>
      </c>
      <c r="P65" s="189">
        <v>1</v>
      </c>
      <c r="Q65" s="189">
        <v>2</v>
      </c>
      <c r="R65" s="189">
        <v>2</v>
      </c>
      <c r="S65" s="189">
        <v>1</v>
      </c>
      <c r="T65" s="189">
        <v>0</v>
      </c>
      <c r="U65" s="189">
        <v>1</v>
      </c>
      <c r="V65" s="189">
        <v>3</v>
      </c>
      <c r="W65" s="189">
        <v>0</v>
      </c>
      <c r="X65" s="189">
        <v>0</v>
      </c>
      <c r="Y65" s="189">
        <v>1</v>
      </c>
    </row>
    <row r="66" spans="1:26" x14ac:dyDescent="0.2">
      <c r="A66" s="6"/>
      <c r="B66" s="167" t="s">
        <v>3</v>
      </c>
      <c r="C66" s="189">
        <v>8</v>
      </c>
      <c r="D66" s="189">
        <v>2</v>
      </c>
      <c r="E66" s="189">
        <v>0</v>
      </c>
      <c r="F66" s="189">
        <v>0</v>
      </c>
      <c r="G66" s="189">
        <v>0</v>
      </c>
      <c r="H66" s="189">
        <v>0</v>
      </c>
      <c r="I66" s="189">
        <v>0</v>
      </c>
      <c r="J66" s="189">
        <v>0</v>
      </c>
      <c r="K66" s="189">
        <v>1</v>
      </c>
      <c r="L66" s="189">
        <v>0</v>
      </c>
      <c r="M66" s="189">
        <v>0</v>
      </c>
      <c r="N66" s="189">
        <v>0</v>
      </c>
      <c r="O66" s="189">
        <v>1</v>
      </c>
      <c r="P66" s="189">
        <v>0</v>
      </c>
      <c r="Q66" s="189">
        <v>2</v>
      </c>
      <c r="R66" s="189">
        <v>1</v>
      </c>
      <c r="S66" s="189">
        <v>0</v>
      </c>
      <c r="T66" s="189">
        <v>0</v>
      </c>
      <c r="U66" s="189">
        <v>0</v>
      </c>
      <c r="V66" s="189">
        <v>1</v>
      </c>
      <c r="W66" s="189">
        <v>0</v>
      </c>
      <c r="X66" s="189">
        <v>0</v>
      </c>
      <c r="Y66" s="189">
        <v>0</v>
      </c>
    </row>
    <row r="67" spans="1:26" x14ac:dyDescent="0.2">
      <c r="A67" s="6"/>
      <c r="B67" s="167" t="s">
        <v>4</v>
      </c>
      <c r="C67" s="189">
        <v>8</v>
      </c>
      <c r="D67" s="189">
        <v>1</v>
      </c>
      <c r="E67" s="189">
        <v>0</v>
      </c>
      <c r="F67" s="189">
        <v>0</v>
      </c>
      <c r="G67" s="189">
        <v>0</v>
      </c>
      <c r="H67" s="189">
        <v>0</v>
      </c>
      <c r="I67" s="189">
        <v>0</v>
      </c>
      <c r="J67" s="189">
        <v>0</v>
      </c>
      <c r="K67" s="189">
        <v>0</v>
      </c>
      <c r="L67" s="189">
        <v>0</v>
      </c>
      <c r="M67" s="189">
        <v>0</v>
      </c>
      <c r="N67" s="189">
        <v>0</v>
      </c>
      <c r="O67" s="189">
        <v>0</v>
      </c>
      <c r="P67" s="189">
        <v>1</v>
      </c>
      <c r="Q67" s="189">
        <v>0</v>
      </c>
      <c r="R67" s="189">
        <v>1</v>
      </c>
      <c r="S67" s="189">
        <v>1</v>
      </c>
      <c r="T67" s="189">
        <v>0</v>
      </c>
      <c r="U67" s="189">
        <v>1</v>
      </c>
      <c r="V67" s="189">
        <v>2</v>
      </c>
      <c r="W67" s="189">
        <v>0</v>
      </c>
      <c r="X67" s="189">
        <v>0</v>
      </c>
      <c r="Y67" s="189">
        <v>1</v>
      </c>
    </row>
    <row r="68" spans="1:26" x14ac:dyDescent="0.2">
      <c r="A68" s="6" t="s">
        <v>866</v>
      </c>
      <c r="B68" s="167"/>
      <c r="C68" s="189"/>
      <c r="D68" s="189"/>
      <c r="E68" s="189"/>
      <c r="F68" s="189"/>
      <c r="G68" s="189"/>
      <c r="H68" s="189"/>
      <c r="I68" s="189"/>
      <c r="J68" s="189"/>
      <c r="K68" s="189"/>
      <c r="L68" s="189"/>
      <c r="M68" s="189"/>
      <c r="N68" s="189"/>
      <c r="O68" s="189"/>
      <c r="P68" s="189"/>
      <c r="Q68" s="189"/>
      <c r="R68" s="189"/>
      <c r="S68" s="189"/>
      <c r="T68" s="189"/>
      <c r="U68" s="189"/>
      <c r="V68" s="189"/>
      <c r="W68" s="189"/>
      <c r="X68" s="189"/>
      <c r="Y68" s="189"/>
    </row>
    <row r="69" spans="1:26" x14ac:dyDescent="0.2">
      <c r="A69" s="6"/>
      <c r="B69" s="167" t="s">
        <v>2</v>
      </c>
      <c r="C69" s="189">
        <v>89</v>
      </c>
      <c r="D69" s="189">
        <v>11</v>
      </c>
      <c r="E69" s="189">
        <v>2</v>
      </c>
      <c r="F69" s="189">
        <v>1</v>
      </c>
      <c r="G69" s="189">
        <v>3</v>
      </c>
      <c r="H69" s="189">
        <v>0</v>
      </c>
      <c r="I69" s="189">
        <v>1</v>
      </c>
      <c r="J69" s="189">
        <v>4</v>
      </c>
      <c r="K69" s="189">
        <v>9</v>
      </c>
      <c r="L69" s="189">
        <v>7</v>
      </c>
      <c r="M69" s="189">
        <v>5</v>
      </c>
      <c r="N69" s="189">
        <v>6</v>
      </c>
      <c r="O69" s="189">
        <v>4</v>
      </c>
      <c r="P69" s="189">
        <v>2</v>
      </c>
      <c r="Q69" s="189">
        <v>3</v>
      </c>
      <c r="R69" s="189">
        <v>6</v>
      </c>
      <c r="S69" s="189">
        <v>7</v>
      </c>
      <c r="T69" s="189">
        <v>2</v>
      </c>
      <c r="U69" s="189">
        <v>2</v>
      </c>
      <c r="V69" s="189">
        <v>6</v>
      </c>
      <c r="W69" s="189">
        <v>4</v>
      </c>
      <c r="X69" s="189">
        <v>2</v>
      </c>
      <c r="Y69" s="189">
        <v>2</v>
      </c>
    </row>
    <row r="70" spans="1:26" x14ac:dyDescent="0.2">
      <c r="A70" s="6"/>
      <c r="B70" s="167" t="s">
        <v>3</v>
      </c>
      <c r="C70" s="189">
        <v>57</v>
      </c>
      <c r="D70" s="189">
        <v>5</v>
      </c>
      <c r="E70" s="189">
        <v>0</v>
      </c>
      <c r="F70" s="189">
        <v>1</v>
      </c>
      <c r="G70" s="189">
        <v>3</v>
      </c>
      <c r="H70" s="189">
        <v>0</v>
      </c>
      <c r="I70" s="189">
        <v>0</v>
      </c>
      <c r="J70" s="189">
        <v>2</v>
      </c>
      <c r="K70" s="189">
        <v>5</v>
      </c>
      <c r="L70" s="189">
        <v>5</v>
      </c>
      <c r="M70" s="189">
        <v>5</v>
      </c>
      <c r="N70" s="189">
        <v>3</v>
      </c>
      <c r="O70" s="189">
        <v>3</v>
      </c>
      <c r="P70" s="189">
        <v>2</v>
      </c>
      <c r="Q70" s="189">
        <v>2</v>
      </c>
      <c r="R70" s="189">
        <v>5</v>
      </c>
      <c r="S70" s="189">
        <v>6</v>
      </c>
      <c r="T70" s="189">
        <v>1</v>
      </c>
      <c r="U70" s="189">
        <v>1</v>
      </c>
      <c r="V70" s="189">
        <v>3</v>
      </c>
      <c r="W70" s="189">
        <v>3</v>
      </c>
      <c r="X70" s="189">
        <v>2</v>
      </c>
      <c r="Y70" s="189">
        <v>0</v>
      </c>
    </row>
    <row r="71" spans="1:26" x14ac:dyDescent="0.2">
      <c r="A71" s="6"/>
      <c r="B71" s="167" t="s">
        <v>4</v>
      </c>
      <c r="C71" s="189">
        <v>32</v>
      </c>
      <c r="D71" s="189">
        <v>6</v>
      </c>
      <c r="E71" s="189">
        <v>2</v>
      </c>
      <c r="F71" s="189">
        <v>0</v>
      </c>
      <c r="G71" s="189">
        <v>0</v>
      </c>
      <c r="H71" s="189">
        <v>0</v>
      </c>
      <c r="I71" s="189">
        <v>1</v>
      </c>
      <c r="J71" s="189">
        <v>2</v>
      </c>
      <c r="K71" s="189">
        <v>4</v>
      </c>
      <c r="L71" s="189">
        <v>2</v>
      </c>
      <c r="M71" s="189">
        <v>0</v>
      </c>
      <c r="N71" s="189">
        <v>3</v>
      </c>
      <c r="O71" s="189">
        <v>1</v>
      </c>
      <c r="P71" s="189">
        <v>0</v>
      </c>
      <c r="Q71" s="189">
        <v>1</v>
      </c>
      <c r="R71" s="189">
        <v>1</v>
      </c>
      <c r="S71" s="189">
        <v>1</v>
      </c>
      <c r="T71" s="189">
        <v>1</v>
      </c>
      <c r="U71" s="189">
        <v>1</v>
      </c>
      <c r="V71" s="189">
        <v>3</v>
      </c>
      <c r="W71" s="189">
        <v>1</v>
      </c>
      <c r="X71" s="189">
        <v>0</v>
      </c>
      <c r="Y71" s="189">
        <v>2</v>
      </c>
    </row>
    <row r="72" spans="1:26" x14ac:dyDescent="0.2">
      <c r="A72" s="6"/>
      <c r="B72" s="167"/>
      <c r="Z72" s="6"/>
    </row>
    <row r="73" spans="1:26" x14ac:dyDescent="0.2">
      <c r="A73" s="159" t="s">
        <v>119</v>
      </c>
      <c r="B73" s="167"/>
      <c r="Z73" s="6"/>
    </row>
    <row r="74" spans="1:26" x14ac:dyDescent="0.2">
      <c r="A74" s="159" t="s">
        <v>1058</v>
      </c>
      <c r="B74" s="159"/>
      <c r="Z74" s="6"/>
    </row>
  </sheetData>
  <mergeCells count="1">
    <mergeCell ref="C2:Y2"/>
  </mergeCells>
  <phoneticPr fontId="0" type="noConversion"/>
  <hyperlinks>
    <hyperlink ref="Z1" location="Contents!A1" display="back to contents"/>
  </hyperlinks>
  <pageMargins left="0.7" right="0.7" top="0.75" bottom="0.75" header="0.3" footer="0.3"/>
  <pageSetup paperSize="9" scale="6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1"/>
  <sheetViews>
    <sheetView zoomScaleNormal="100" workbookViewId="0">
      <pane ySplit="3" topLeftCell="A4" activePane="bottomLeft" state="frozen"/>
      <selection pane="bottomLeft" activeCell="A4" sqref="A4"/>
    </sheetView>
  </sheetViews>
  <sheetFormatPr defaultRowHeight="12.75" x14ac:dyDescent="0.2"/>
  <cols>
    <col min="1" max="1" width="1.5" style="1" customWidth="1"/>
    <col min="2" max="2" width="8.33203125" style="169" customWidth="1"/>
    <col min="3" max="3" width="9" style="11" customWidth="1"/>
    <col min="4" max="24" width="6.83203125" style="11" customWidth="1"/>
    <col min="25" max="25" width="7" style="11" customWidth="1"/>
    <col min="26" max="16384" width="9.33203125" style="2"/>
  </cols>
  <sheetData>
    <row r="1" spans="1:26" s="1" customFormat="1" ht="20.25" x14ac:dyDescent="0.3">
      <c r="A1" s="40" t="s">
        <v>842</v>
      </c>
      <c r="B1" s="168"/>
      <c r="C1" s="10"/>
      <c r="D1" s="10"/>
      <c r="E1" s="10"/>
      <c r="F1" s="10"/>
      <c r="G1" s="10"/>
      <c r="H1" s="10"/>
      <c r="I1" s="10"/>
      <c r="J1" s="10"/>
      <c r="K1" s="10"/>
      <c r="L1" s="10"/>
      <c r="M1" s="10"/>
      <c r="N1" s="10"/>
      <c r="O1" s="10"/>
      <c r="P1" s="10"/>
      <c r="Q1" s="10"/>
      <c r="R1" s="10"/>
      <c r="S1" s="10"/>
      <c r="T1" s="10"/>
      <c r="U1" s="10"/>
      <c r="V1" s="10"/>
      <c r="W1" s="10"/>
      <c r="X1" s="10"/>
      <c r="Y1" s="10"/>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6" t="s">
        <v>162</v>
      </c>
      <c r="B4" s="167"/>
    </row>
    <row r="5" spans="1:26" x14ac:dyDescent="0.2">
      <c r="A5" s="6"/>
      <c r="B5" s="167" t="s">
        <v>2</v>
      </c>
      <c r="C5" s="189">
        <v>1081</v>
      </c>
      <c r="D5" s="189">
        <v>44</v>
      </c>
      <c r="E5" s="189">
        <v>2</v>
      </c>
      <c r="F5" s="189">
        <v>0</v>
      </c>
      <c r="G5" s="189">
        <v>1</v>
      </c>
      <c r="H5" s="189">
        <v>2</v>
      </c>
      <c r="I5" s="189">
        <v>4</v>
      </c>
      <c r="J5" s="189">
        <v>3</v>
      </c>
      <c r="K5" s="189">
        <v>12</v>
      </c>
      <c r="L5" s="189">
        <v>19</v>
      </c>
      <c r="M5" s="189">
        <v>16</v>
      </c>
      <c r="N5" s="189">
        <v>15</v>
      </c>
      <c r="O5" s="189">
        <v>16</v>
      </c>
      <c r="P5" s="189">
        <v>24</v>
      </c>
      <c r="Q5" s="189">
        <v>40</v>
      </c>
      <c r="R5" s="189">
        <v>52</v>
      </c>
      <c r="S5" s="189">
        <v>68</v>
      </c>
      <c r="T5" s="189">
        <v>84</v>
      </c>
      <c r="U5" s="189">
        <v>96</v>
      </c>
      <c r="V5" s="189">
        <v>98</v>
      </c>
      <c r="W5" s="189">
        <v>134</v>
      </c>
      <c r="X5" s="189">
        <v>140</v>
      </c>
      <c r="Y5" s="189">
        <v>211</v>
      </c>
    </row>
    <row r="6" spans="1:26" x14ac:dyDescent="0.2">
      <c r="A6" s="6"/>
      <c r="B6" s="167" t="s">
        <v>3</v>
      </c>
      <c r="C6" s="189">
        <v>551</v>
      </c>
      <c r="D6" s="189">
        <v>21</v>
      </c>
      <c r="E6" s="189">
        <v>0</v>
      </c>
      <c r="F6" s="189">
        <v>0</v>
      </c>
      <c r="G6" s="189">
        <v>0</v>
      </c>
      <c r="H6" s="189">
        <v>0</v>
      </c>
      <c r="I6" s="189">
        <v>4</v>
      </c>
      <c r="J6" s="189">
        <v>1</v>
      </c>
      <c r="K6" s="189">
        <v>10</v>
      </c>
      <c r="L6" s="189">
        <v>13</v>
      </c>
      <c r="M6" s="189">
        <v>12</v>
      </c>
      <c r="N6" s="189">
        <v>11</v>
      </c>
      <c r="O6" s="189">
        <v>7</v>
      </c>
      <c r="P6" s="189">
        <v>8</v>
      </c>
      <c r="Q6" s="189">
        <v>20</v>
      </c>
      <c r="R6" s="189">
        <v>24</v>
      </c>
      <c r="S6" s="189">
        <v>41</v>
      </c>
      <c r="T6" s="189">
        <v>49</v>
      </c>
      <c r="U6" s="189">
        <v>55</v>
      </c>
      <c r="V6" s="189">
        <v>50</v>
      </c>
      <c r="W6" s="189">
        <v>75</v>
      </c>
      <c r="X6" s="189">
        <v>65</v>
      </c>
      <c r="Y6" s="189">
        <v>85</v>
      </c>
    </row>
    <row r="7" spans="1:26" x14ac:dyDescent="0.2">
      <c r="A7" s="6"/>
      <c r="B7" s="167" t="s">
        <v>4</v>
      </c>
      <c r="C7" s="189">
        <v>530</v>
      </c>
      <c r="D7" s="189">
        <v>23</v>
      </c>
      <c r="E7" s="189">
        <v>2</v>
      </c>
      <c r="F7" s="189">
        <v>0</v>
      </c>
      <c r="G7" s="189">
        <v>1</v>
      </c>
      <c r="H7" s="189">
        <v>2</v>
      </c>
      <c r="I7" s="189">
        <v>0</v>
      </c>
      <c r="J7" s="189">
        <v>2</v>
      </c>
      <c r="K7" s="189">
        <v>2</v>
      </c>
      <c r="L7" s="189">
        <v>6</v>
      </c>
      <c r="M7" s="189">
        <v>4</v>
      </c>
      <c r="N7" s="189">
        <v>4</v>
      </c>
      <c r="O7" s="189">
        <v>9</v>
      </c>
      <c r="P7" s="189">
        <v>16</v>
      </c>
      <c r="Q7" s="189">
        <v>20</v>
      </c>
      <c r="R7" s="189">
        <v>28</v>
      </c>
      <c r="S7" s="189">
        <v>27</v>
      </c>
      <c r="T7" s="189">
        <v>35</v>
      </c>
      <c r="U7" s="189">
        <v>41</v>
      </c>
      <c r="V7" s="189">
        <v>48</v>
      </c>
      <c r="W7" s="189">
        <v>59</v>
      </c>
      <c r="X7" s="189">
        <v>75</v>
      </c>
      <c r="Y7" s="189">
        <v>126</v>
      </c>
    </row>
    <row r="8" spans="1:26" x14ac:dyDescent="0.2">
      <c r="A8" s="6" t="s">
        <v>163</v>
      </c>
      <c r="B8" s="167"/>
      <c r="C8" s="189"/>
      <c r="D8" s="189"/>
      <c r="E8" s="189"/>
      <c r="F8" s="189"/>
      <c r="G8" s="189"/>
      <c r="H8" s="189"/>
      <c r="I8" s="189"/>
      <c r="J8" s="189"/>
      <c r="K8" s="189"/>
      <c r="L8" s="189"/>
      <c r="M8" s="189"/>
      <c r="N8" s="189"/>
      <c r="O8" s="189"/>
      <c r="P8" s="189"/>
      <c r="Q8" s="189"/>
      <c r="R8" s="189"/>
      <c r="S8" s="189"/>
      <c r="T8" s="189"/>
      <c r="U8" s="189"/>
      <c r="V8" s="189"/>
      <c r="W8" s="189"/>
      <c r="X8" s="189"/>
      <c r="Y8" s="189"/>
    </row>
    <row r="9" spans="1:26" x14ac:dyDescent="0.2">
      <c r="A9" s="6"/>
      <c r="B9" s="167" t="s">
        <v>2</v>
      </c>
      <c r="C9" s="189">
        <v>24</v>
      </c>
      <c r="D9" s="189">
        <v>1</v>
      </c>
      <c r="E9" s="189">
        <v>0</v>
      </c>
      <c r="F9" s="189">
        <v>0</v>
      </c>
      <c r="G9" s="189">
        <v>0</v>
      </c>
      <c r="H9" s="189">
        <v>0</v>
      </c>
      <c r="I9" s="189">
        <v>0</v>
      </c>
      <c r="J9" s="189">
        <v>0</v>
      </c>
      <c r="K9" s="189">
        <v>0</v>
      </c>
      <c r="L9" s="189">
        <v>0</v>
      </c>
      <c r="M9" s="189">
        <v>0</v>
      </c>
      <c r="N9" s="189">
        <v>1</v>
      </c>
      <c r="O9" s="189">
        <v>0</v>
      </c>
      <c r="P9" s="189">
        <v>0</v>
      </c>
      <c r="Q9" s="189">
        <v>1</v>
      </c>
      <c r="R9" s="189">
        <v>1</v>
      </c>
      <c r="S9" s="189">
        <v>2</v>
      </c>
      <c r="T9" s="189">
        <v>1</v>
      </c>
      <c r="U9" s="189">
        <v>3</v>
      </c>
      <c r="V9" s="189">
        <v>4</v>
      </c>
      <c r="W9" s="189">
        <v>1</v>
      </c>
      <c r="X9" s="189">
        <v>6</v>
      </c>
      <c r="Y9" s="189">
        <v>3</v>
      </c>
    </row>
    <row r="10" spans="1:26" x14ac:dyDescent="0.2">
      <c r="A10" s="6"/>
      <c r="B10" s="167" t="s">
        <v>3</v>
      </c>
      <c r="C10" s="189">
        <v>11</v>
      </c>
      <c r="D10" s="189">
        <v>0</v>
      </c>
      <c r="E10" s="189">
        <v>0</v>
      </c>
      <c r="F10" s="189">
        <v>0</v>
      </c>
      <c r="G10" s="189">
        <v>0</v>
      </c>
      <c r="H10" s="189">
        <v>0</v>
      </c>
      <c r="I10" s="189">
        <v>0</v>
      </c>
      <c r="J10" s="189">
        <v>0</v>
      </c>
      <c r="K10" s="189">
        <v>0</v>
      </c>
      <c r="L10" s="189">
        <v>0</v>
      </c>
      <c r="M10" s="189">
        <v>0</v>
      </c>
      <c r="N10" s="189">
        <v>1</v>
      </c>
      <c r="O10" s="189">
        <v>0</v>
      </c>
      <c r="P10" s="189">
        <v>0</v>
      </c>
      <c r="Q10" s="189">
        <v>1</v>
      </c>
      <c r="R10" s="189">
        <v>0</v>
      </c>
      <c r="S10" s="189">
        <v>2</v>
      </c>
      <c r="T10" s="189">
        <v>0</v>
      </c>
      <c r="U10" s="189">
        <v>2</v>
      </c>
      <c r="V10" s="189">
        <v>2</v>
      </c>
      <c r="W10" s="189">
        <v>0</v>
      </c>
      <c r="X10" s="189">
        <v>2</v>
      </c>
      <c r="Y10" s="189">
        <v>1</v>
      </c>
    </row>
    <row r="11" spans="1:26" x14ac:dyDescent="0.2">
      <c r="A11" s="6"/>
      <c r="B11" s="167" t="s">
        <v>4</v>
      </c>
      <c r="C11" s="189">
        <v>13</v>
      </c>
      <c r="D11" s="189">
        <v>1</v>
      </c>
      <c r="E11" s="189">
        <v>0</v>
      </c>
      <c r="F11" s="189">
        <v>0</v>
      </c>
      <c r="G11" s="189">
        <v>0</v>
      </c>
      <c r="H11" s="189">
        <v>0</v>
      </c>
      <c r="I11" s="189">
        <v>0</v>
      </c>
      <c r="J11" s="189">
        <v>0</v>
      </c>
      <c r="K11" s="189">
        <v>0</v>
      </c>
      <c r="L11" s="189">
        <v>0</v>
      </c>
      <c r="M11" s="189">
        <v>0</v>
      </c>
      <c r="N11" s="189">
        <v>0</v>
      </c>
      <c r="O11" s="189">
        <v>0</v>
      </c>
      <c r="P11" s="189">
        <v>0</v>
      </c>
      <c r="Q11" s="189">
        <v>0</v>
      </c>
      <c r="R11" s="189">
        <v>1</v>
      </c>
      <c r="S11" s="189">
        <v>0</v>
      </c>
      <c r="T11" s="189">
        <v>1</v>
      </c>
      <c r="U11" s="189">
        <v>1</v>
      </c>
      <c r="V11" s="189">
        <v>2</v>
      </c>
      <c r="W11" s="189">
        <v>1</v>
      </c>
      <c r="X11" s="189">
        <v>4</v>
      </c>
      <c r="Y11" s="189">
        <v>2</v>
      </c>
    </row>
    <row r="12" spans="1:26" x14ac:dyDescent="0.2">
      <c r="A12" s="6" t="s">
        <v>164</v>
      </c>
      <c r="B12" s="167"/>
      <c r="C12" s="189"/>
      <c r="D12" s="189"/>
      <c r="E12" s="189"/>
      <c r="F12" s="189"/>
      <c r="G12" s="189"/>
      <c r="H12" s="189"/>
      <c r="I12" s="189"/>
      <c r="J12" s="189"/>
      <c r="K12" s="189"/>
      <c r="L12" s="189"/>
      <c r="M12" s="189"/>
      <c r="N12" s="189"/>
      <c r="O12" s="189"/>
      <c r="P12" s="189"/>
      <c r="Q12" s="189"/>
      <c r="R12" s="189"/>
      <c r="S12" s="189"/>
      <c r="T12" s="189"/>
      <c r="U12" s="189"/>
      <c r="V12" s="189"/>
      <c r="W12" s="189"/>
      <c r="X12" s="189"/>
      <c r="Y12" s="189"/>
    </row>
    <row r="13" spans="1:26" x14ac:dyDescent="0.2">
      <c r="A13" s="6"/>
      <c r="B13" s="167" t="s">
        <v>2</v>
      </c>
      <c r="C13" s="189">
        <v>349</v>
      </c>
      <c r="D13" s="189">
        <v>1</v>
      </c>
      <c r="E13" s="189">
        <v>0</v>
      </c>
      <c r="F13" s="189">
        <v>0</v>
      </c>
      <c r="G13" s="189">
        <v>0</v>
      </c>
      <c r="H13" s="189">
        <v>1</v>
      </c>
      <c r="I13" s="189">
        <v>1</v>
      </c>
      <c r="J13" s="189">
        <v>0</v>
      </c>
      <c r="K13" s="189">
        <v>2</v>
      </c>
      <c r="L13" s="189">
        <v>0</v>
      </c>
      <c r="M13" s="189">
        <v>3</v>
      </c>
      <c r="N13" s="189">
        <v>1</v>
      </c>
      <c r="O13" s="189">
        <v>5</v>
      </c>
      <c r="P13" s="189">
        <v>11</v>
      </c>
      <c r="Q13" s="189">
        <v>22</v>
      </c>
      <c r="R13" s="189">
        <v>30</v>
      </c>
      <c r="S13" s="189">
        <v>33</v>
      </c>
      <c r="T13" s="189">
        <v>40</v>
      </c>
      <c r="U13" s="189">
        <v>40</v>
      </c>
      <c r="V13" s="189">
        <v>39</v>
      </c>
      <c r="W13" s="189">
        <v>47</v>
      </c>
      <c r="X13" s="189">
        <v>36</v>
      </c>
      <c r="Y13" s="189">
        <v>37</v>
      </c>
    </row>
    <row r="14" spans="1:26" x14ac:dyDescent="0.2">
      <c r="A14" s="6"/>
      <c r="B14" s="167" t="s">
        <v>3</v>
      </c>
      <c r="C14" s="189">
        <v>168</v>
      </c>
      <c r="D14" s="189">
        <v>1</v>
      </c>
      <c r="E14" s="189">
        <v>0</v>
      </c>
      <c r="F14" s="189">
        <v>0</v>
      </c>
      <c r="G14" s="189">
        <v>0</v>
      </c>
      <c r="H14" s="189">
        <v>0</v>
      </c>
      <c r="I14" s="189">
        <v>1</v>
      </c>
      <c r="J14" s="189">
        <v>0</v>
      </c>
      <c r="K14" s="189">
        <v>2</v>
      </c>
      <c r="L14" s="189">
        <v>0</v>
      </c>
      <c r="M14" s="189">
        <v>2</v>
      </c>
      <c r="N14" s="189">
        <v>1</v>
      </c>
      <c r="O14" s="189">
        <v>1</v>
      </c>
      <c r="P14" s="189">
        <v>3</v>
      </c>
      <c r="Q14" s="189">
        <v>7</v>
      </c>
      <c r="R14" s="189">
        <v>10</v>
      </c>
      <c r="S14" s="189">
        <v>17</v>
      </c>
      <c r="T14" s="189">
        <v>21</v>
      </c>
      <c r="U14" s="189">
        <v>24</v>
      </c>
      <c r="V14" s="189">
        <v>20</v>
      </c>
      <c r="W14" s="189">
        <v>28</v>
      </c>
      <c r="X14" s="189">
        <v>13</v>
      </c>
      <c r="Y14" s="189">
        <v>17</v>
      </c>
    </row>
    <row r="15" spans="1:26" x14ac:dyDescent="0.2">
      <c r="A15" s="6"/>
      <c r="B15" s="167" t="s">
        <v>4</v>
      </c>
      <c r="C15" s="189">
        <v>181</v>
      </c>
      <c r="D15" s="189">
        <v>0</v>
      </c>
      <c r="E15" s="189">
        <v>0</v>
      </c>
      <c r="F15" s="189">
        <v>0</v>
      </c>
      <c r="G15" s="189">
        <v>0</v>
      </c>
      <c r="H15" s="189">
        <v>1</v>
      </c>
      <c r="I15" s="189">
        <v>0</v>
      </c>
      <c r="J15" s="189">
        <v>0</v>
      </c>
      <c r="K15" s="189">
        <v>0</v>
      </c>
      <c r="L15" s="189">
        <v>0</v>
      </c>
      <c r="M15" s="189">
        <v>1</v>
      </c>
      <c r="N15" s="189">
        <v>0</v>
      </c>
      <c r="O15" s="189">
        <v>4</v>
      </c>
      <c r="P15" s="189">
        <v>8</v>
      </c>
      <c r="Q15" s="189">
        <v>15</v>
      </c>
      <c r="R15" s="189">
        <v>20</v>
      </c>
      <c r="S15" s="189">
        <v>16</v>
      </c>
      <c r="T15" s="189">
        <v>19</v>
      </c>
      <c r="U15" s="189">
        <v>16</v>
      </c>
      <c r="V15" s="189">
        <v>19</v>
      </c>
      <c r="W15" s="189">
        <v>19</v>
      </c>
      <c r="X15" s="189">
        <v>23</v>
      </c>
      <c r="Y15" s="189">
        <v>20</v>
      </c>
    </row>
    <row r="16" spans="1:26" x14ac:dyDescent="0.2">
      <c r="A16" s="6" t="s">
        <v>166</v>
      </c>
      <c r="B16" s="167"/>
      <c r="C16" s="189"/>
      <c r="D16" s="189"/>
      <c r="E16" s="189"/>
      <c r="F16" s="189"/>
      <c r="G16" s="189"/>
      <c r="H16" s="189"/>
      <c r="I16" s="189"/>
      <c r="J16" s="189"/>
      <c r="K16" s="189"/>
      <c r="L16" s="189"/>
      <c r="M16" s="189"/>
      <c r="N16" s="189"/>
      <c r="O16" s="189"/>
      <c r="P16" s="189"/>
      <c r="Q16" s="189"/>
      <c r="R16" s="189"/>
      <c r="S16" s="189"/>
      <c r="T16" s="189"/>
      <c r="U16" s="189"/>
      <c r="V16" s="189"/>
      <c r="W16" s="189"/>
      <c r="X16" s="189"/>
      <c r="Y16" s="189"/>
    </row>
    <row r="17" spans="1:26" x14ac:dyDescent="0.2">
      <c r="A17" s="6"/>
      <c r="B17" s="167" t="s">
        <v>2</v>
      </c>
      <c r="C17" s="189">
        <v>59</v>
      </c>
      <c r="D17" s="189">
        <v>0</v>
      </c>
      <c r="E17" s="189">
        <v>0</v>
      </c>
      <c r="F17" s="189">
        <v>0</v>
      </c>
      <c r="G17" s="189">
        <v>0</v>
      </c>
      <c r="H17" s="189">
        <v>0</v>
      </c>
      <c r="I17" s="189">
        <v>0</v>
      </c>
      <c r="J17" s="189">
        <v>0</v>
      </c>
      <c r="K17" s="189">
        <v>1</v>
      </c>
      <c r="L17" s="189">
        <v>0</v>
      </c>
      <c r="M17" s="189">
        <v>2</v>
      </c>
      <c r="N17" s="189">
        <v>0</v>
      </c>
      <c r="O17" s="189">
        <v>0</v>
      </c>
      <c r="P17" s="189">
        <v>1</v>
      </c>
      <c r="Q17" s="189">
        <v>1</v>
      </c>
      <c r="R17" s="189">
        <v>1</v>
      </c>
      <c r="S17" s="189">
        <v>2</v>
      </c>
      <c r="T17" s="189">
        <v>4</v>
      </c>
      <c r="U17" s="189">
        <v>11</v>
      </c>
      <c r="V17" s="189">
        <v>8</v>
      </c>
      <c r="W17" s="189">
        <v>8</v>
      </c>
      <c r="X17" s="189">
        <v>9</v>
      </c>
      <c r="Y17" s="189">
        <v>11</v>
      </c>
    </row>
    <row r="18" spans="1:26" x14ac:dyDescent="0.2">
      <c r="A18" s="6"/>
      <c r="B18" s="167" t="s">
        <v>3</v>
      </c>
      <c r="C18" s="189">
        <v>27</v>
      </c>
      <c r="D18" s="189">
        <v>0</v>
      </c>
      <c r="E18" s="189">
        <v>0</v>
      </c>
      <c r="F18" s="189">
        <v>0</v>
      </c>
      <c r="G18" s="189">
        <v>0</v>
      </c>
      <c r="H18" s="189">
        <v>0</v>
      </c>
      <c r="I18" s="189">
        <v>0</v>
      </c>
      <c r="J18" s="189">
        <v>0</v>
      </c>
      <c r="K18" s="189">
        <v>0</v>
      </c>
      <c r="L18" s="189">
        <v>0</v>
      </c>
      <c r="M18" s="189">
        <v>1</v>
      </c>
      <c r="N18" s="189">
        <v>0</v>
      </c>
      <c r="O18" s="189">
        <v>0</v>
      </c>
      <c r="P18" s="189">
        <v>1</v>
      </c>
      <c r="Q18" s="189">
        <v>1</v>
      </c>
      <c r="R18" s="189">
        <v>1</v>
      </c>
      <c r="S18" s="189">
        <v>1</v>
      </c>
      <c r="T18" s="189">
        <v>3</v>
      </c>
      <c r="U18" s="189">
        <v>5</v>
      </c>
      <c r="V18" s="189">
        <v>4</v>
      </c>
      <c r="W18" s="189">
        <v>6</v>
      </c>
      <c r="X18" s="189">
        <v>2</v>
      </c>
      <c r="Y18" s="189">
        <v>2</v>
      </c>
    </row>
    <row r="19" spans="1:26" x14ac:dyDescent="0.2">
      <c r="A19" s="6"/>
      <c r="B19" s="167" t="s">
        <v>4</v>
      </c>
      <c r="C19" s="189">
        <v>32</v>
      </c>
      <c r="D19" s="189">
        <v>0</v>
      </c>
      <c r="E19" s="189">
        <v>0</v>
      </c>
      <c r="F19" s="189">
        <v>0</v>
      </c>
      <c r="G19" s="189">
        <v>0</v>
      </c>
      <c r="H19" s="189">
        <v>0</v>
      </c>
      <c r="I19" s="189">
        <v>0</v>
      </c>
      <c r="J19" s="189">
        <v>0</v>
      </c>
      <c r="K19" s="189">
        <v>1</v>
      </c>
      <c r="L19" s="189">
        <v>0</v>
      </c>
      <c r="M19" s="189">
        <v>1</v>
      </c>
      <c r="N19" s="189">
        <v>0</v>
      </c>
      <c r="O19" s="189">
        <v>0</v>
      </c>
      <c r="P19" s="189">
        <v>0</v>
      </c>
      <c r="Q19" s="189">
        <v>0</v>
      </c>
      <c r="R19" s="189">
        <v>0</v>
      </c>
      <c r="S19" s="189">
        <v>1</v>
      </c>
      <c r="T19" s="189">
        <v>1</v>
      </c>
      <c r="U19" s="189">
        <v>6</v>
      </c>
      <c r="V19" s="189">
        <v>4</v>
      </c>
      <c r="W19" s="189">
        <v>2</v>
      </c>
      <c r="X19" s="189">
        <v>7</v>
      </c>
      <c r="Y19" s="189">
        <v>9</v>
      </c>
    </row>
    <row r="20" spans="1:26" x14ac:dyDescent="0.2">
      <c r="A20" s="6" t="s">
        <v>167</v>
      </c>
      <c r="B20" s="167"/>
      <c r="C20" s="189"/>
      <c r="D20" s="189"/>
      <c r="E20" s="189"/>
      <c r="F20" s="189"/>
      <c r="G20" s="189"/>
      <c r="H20" s="189"/>
      <c r="I20" s="189"/>
      <c r="J20" s="189"/>
      <c r="K20" s="189"/>
      <c r="L20" s="189"/>
      <c r="M20" s="189"/>
      <c r="N20" s="189"/>
      <c r="O20" s="189"/>
      <c r="P20" s="189"/>
      <c r="Q20" s="189"/>
      <c r="R20" s="189"/>
      <c r="S20" s="189"/>
      <c r="T20" s="189"/>
      <c r="U20" s="189"/>
      <c r="V20" s="189"/>
      <c r="W20" s="189"/>
      <c r="X20" s="189"/>
      <c r="Y20" s="189"/>
    </row>
    <row r="21" spans="1:26" x14ac:dyDescent="0.2">
      <c r="A21" s="6"/>
      <c r="B21" s="167" t="s">
        <v>2</v>
      </c>
      <c r="C21" s="189">
        <v>36</v>
      </c>
      <c r="D21" s="189">
        <v>0</v>
      </c>
      <c r="E21" s="189">
        <v>0</v>
      </c>
      <c r="F21" s="189">
        <v>0</v>
      </c>
      <c r="G21" s="189">
        <v>0</v>
      </c>
      <c r="H21" s="189">
        <v>0</v>
      </c>
      <c r="I21" s="189">
        <v>0</v>
      </c>
      <c r="J21" s="189">
        <v>0</v>
      </c>
      <c r="K21" s="189">
        <v>0</v>
      </c>
      <c r="L21" s="189">
        <v>0</v>
      </c>
      <c r="M21" s="189">
        <v>0</v>
      </c>
      <c r="N21" s="189">
        <v>0</v>
      </c>
      <c r="O21" s="189">
        <v>0</v>
      </c>
      <c r="P21" s="189">
        <v>0</v>
      </c>
      <c r="Q21" s="189">
        <v>0</v>
      </c>
      <c r="R21" s="189">
        <v>0</v>
      </c>
      <c r="S21" s="189">
        <v>0</v>
      </c>
      <c r="T21" s="189">
        <v>0</v>
      </c>
      <c r="U21" s="189">
        <v>1</v>
      </c>
      <c r="V21" s="189">
        <v>2</v>
      </c>
      <c r="W21" s="189">
        <v>6</v>
      </c>
      <c r="X21" s="189">
        <v>5</v>
      </c>
      <c r="Y21" s="189">
        <v>22</v>
      </c>
    </row>
    <row r="22" spans="1:26" x14ac:dyDescent="0.2">
      <c r="A22" s="6"/>
      <c r="B22" s="167" t="s">
        <v>3</v>
      </c>
      <c r="C22" s="189">
        <v>11</v>
      </c>
      <c r="D22" s="189">
        <v>0</v>
      </c>
      <c r="E22" s="189">
        <v>0</v>
      </c>
      <c r="F22" s="189">
        <v>0</v>
      </c>
      <c r="G22" s="189">
        <v>0</v>
      </c>
      <c r="H22" s="189">
        <v>0</v>
      </c>
      <c r="I22" s="189">
        <v>0</v>
      </c>
      <c r="J22" s="189">
        <v>0</v>
      </c>
      <c r="K22" s="189">
        <v>0</v>
      </c>
      <c r="L22" s="189">
        <v>0</v>
      </c>
      <c r="M22" s="189">
        <v>0</v>
      </c>
      <c r="N22" s="189">
        <v>0</v>
      </c>
      <c r="O22" s="189">
        <v>0</v>
      </c>
      <c r="P22" s="189">
        <v>0</v>
      </c>
      <c r="Q22" s="189">
        <v>0</v>
      </c>
      <c r="R22" s="189">
        <v>0</v>
      </c>
      <c r="S22" s="189">
        <v>0</v>
      </c>
      <c r="T22" s="189">
        <v>0</v>
      </c>
      <c r="U22" s="189">
        <v>0</v>
      </c>
      <c r="V22" s="189">
        <v>1</v>
      </c>
      <c r="W22" s="189">
        <v>2</v>
      </c>
      <c r="X22" s="189">
        <v>2</v>
      </c>
      <c r="Y22" s="189">
        <v>6</v>
      </c>
    </row>
    <row r="23" spans="1:26" x14ac:dyDescent="0.2">
      <c r="A23" s="6"/>
      <c r="B23" s="167" t="s">
        <v>4</v>
      </c>
      <c r="C23" s="189">
        <v>25</v>
      </c>
      <c r="D23" s="189">
        <v>0</v>
      </c>
      <c r="E23" s="189">
        <v>0</v>
      </c>
      <c r="F23" s="189">
        <v>0</v>
      </c>
      <c r="G23" s="189">
        <v>0</v>
      </c>
      <c r="H23" s="189">
        <v>0</v>
      </c>
      <c r="I23" s="189">
        <v>0</v>
      </c>
      <c r="J23" s="189">
        <v>0</v>
      </c>
      <c r="K23" s="189">
        <v>0</v>
      </c>
      <c r="L23" s="189">
        <v>0</v>
      </c>
      <c r="M23" s="189">
        <v>0</v>
      </c>
      <c r="N23" s="189">
        <v>0</v>
      </c>
      <c r="O23" s="189">
        <v>0</v>
      </c>
      <c r="P23" s="189">
        <v>0</v>
      </c>
      <c r="Q23" s="189">
        <v>0</v>
      </c>
      <c r="R23" s="189">
        <v>0</v>
      </c>
      <c r="S23" s="189">
        <v>0</v>
      </c>
      <c r="T23" s="189">
        <v>0</v>
      </c>
      <c r="U23" s="189">
        <v>1</v>
      </c>
      <c r="V23" s="189">
        <v>1</v>
      </c>
      <c r="W23" s="189">
        <v>4</v>
      </c>
      <c r="X23" s="189">
        <v>3</v>
      </c>
      <c r="Y23" s="189">
        <v>16</v>
      </c>
    </row>
    <row r="24" spans="1:26" x14ac:dyDescent="0.2">
      <c r="A24" s="6" t="s">
        <v>168</v>
      </c>
      <c r="B24" s="167"/>
      <c r="C24" s="189"/>
      <c r="D24" s="189"/>
      <c r="E24" s="189"/>
      <c r="F24" s="189"/>
      <c r="G24" s="189"/>
      <c r="H24" s="189"/>
      <c r="I24" s="189"/>
      <c r="J24" s="189"/>
      <c r="K24" s="189"/>
      <c r="L24" s="189"/>
      <c r="M24" s="189"/>
      <c r="N24" s="189"/>
      <c r="O24" s="189"/>
      <c r="P24" s="189"/>
      <c r="Q24" s="189"/>
      <c r="R24" s="189"/>
      <c r="S24" s="189"/>
      <c r="T24" s="189"/>
      <c r="U24" s="189"/>
      <c r="V24" s="189"/>
      <c r="W24" s="189"/>
      <c r="X24" s="189"/>
      <c r="Y24" s="189"/>
    </row>
    <row r="25" spans="1:26" x14ac:dyDescent="0.2">
      <c r="A25" s="6"/>
      <c r="B25" s="167" t="s">
        <v>2</v>
      </c>
      <c r="C25" s="189">
        <v>29</v>
      </c>
      <c r="D25" s="189">
        <v>2</v>
      </c>
      <c r="E25" s="189">
        <v>0</v>
      </c>
      <c r="F25" s="189">
        <v>0</v>
      </c>
      <c r="G25" s="189">
        <v>0</v>
      </c>
      <c r="H25" s="189">
        <v>0</v>
      </c>
      <c r="I25" s="189">
        <v>0</v>
      </c>
      <c r="J25" s="189">
        <v>1</v>
      </c>
      <c r="K25" s="189">
        <v>1</v>
      </c>
      <c r="L25" s="189">
        <v>1</v>
      </c>
      <c r="M25" s="189">
        <v>0</v>
      </c>
      <c r="N25" s="189">
        <v>0</v>
      </c>
      <c r="O25" s="189">
        <v>0</v>
      </c>
      <c r="P25" s="189">
        <v>0</v>
      </c>
      <c r="Q25" s="189">
        <v>0</v>
      </c>
      <c r="R25" s="189">
        <v>1</v>
      </c>
      <c r="S25" s="189">
        <v>3</v>
      </c>
      <c r="T25" s="189">
        <v>1</v>
      </c>
      <c r="U25" s="189">
        <v>2</v>
      </c>
      <c r="V25" s="189">
        <v>0</v>
      </c>
      <c r="W25" s="189">
        <v>5</v>
      </c>
      <c r="X25" s="189">
        <v>5</v>
      </c>
      <c r="Y25" s="189">
        <v>7</v>
      </c>
    </row>
    <row r="26" spans="1:26" x14ac:dyDescent="0.2">
      <c r="A26" s="6"/>
      <c r="B26" s="167" t="s">
        <v>3</v>
      </c>
      <c r="C26" s="189">
        <v>18</v>
      </c>
      <c r="D26" s="189">
        <v>2</v>
      </c>
      <c r="E26" s="189">
        <v>0</v>
      </c>
      <c r="F26" s="189">
        <v>0</v>
      </c>
      <c r="G26" s="189">
        <v>0</v>
      </c>
      <c r="H26" s="189">
        <v>0</v>
      </c>
      <c r="I26" s="189">
        <v>0</v>
      </c>
      <c r="J26" s="189">
        <v>0</v>
      </c>
      <c r="K26" s="189">
        <v>0</v>
      </c>
      <c r="L26" s="189">
        <v>1</v>
      </c>
      <c r="M26" s="189">
        <v>0</v>
      </c>
      <c r="N26" s="189">
        <v>0</v>
      </c>
      <c r="O26" s="189">
        <v>0</v>
      </c>
      <c r="P26" s="189">
        <v>0</v>
      </c>
      <c r="Q26" s="189">
        <v>0</v>
      </c>
      <c r="R26" s="189">
        <v>1</v>
      </c>
      <c r="S26" s="189">
        <v>3</v>
      </c>
      <c r="T26" s="189">
        <v>1</v>
      </c>
      <c r="U26" s="189">
        <v>0</v>
      </c>
      <c r="V26" s="189">
        <v>0</v>
      </c>
      <c r="W26" s="189">
        <v>4</v>
      </c>
      <c r="X26" s="189">
        <v>2</v>
      </c>
      <c r="Y26" s="189">
        <v>4</v>
      </c>
    </row>
    <row r="27" spans="1:26" x14ac:dyDescent="0.2">
      <c r="A27" s="6"/>
      <c r="B27" s="167" t="s">
        <v>4</v>
      </c>
      <c r="C27" s="189">
        <v>11</v>
      </c>
      <c r="D27" s="189">
        <v>0</v>
      </c>
      <c r="E27" s="189">
        <v>0</v>
      </c>
      <c r="F27" s="189">
        <v>0</v>
      </c>
      <c r="G27" s="189">
        <v>0</v>
      </c>
      <c r="H27" s="189">
        <v>0</v>
      </c>
      <c r="I27" s="189">
        <v>0</v>
      </c>
      <c r="J27" s="189">
        <v>1</v>
      </c>
      <c r="K27" s="189">
        <v>1</v>
      </c>
      <c r="L27" s="189">
        <v>0</v>
      </c>
      <c r="M27" s="189">
        <v>0</v>
      </c>
      <c r="N27" s="189">
        <v>0</v>
      </c>
      <c r="O27" s="189">
        <v>0</v>
      </c>
      <c r="P27" s="189">
        <v>0</v>
      </c>
      <c r="Q27" s="189">
        <v>0</v>
      </c>
      <c r="R27" s="189">
        <v>0</v>
      </c>
      <c r="S27" s="189">
        <v>0</v>
      </c>
      <c r="T27" s="189">
        <v>0</v>
      </c>
      <c r="U27" s="189">
        <v>2</v>
      </c>
      <c r="V27" s="189">
        <v>0</v>
      </c>
      <c r="W27" s="189">
        <v>1</v>
      </c>
      <c r="X27" s="189">
        <v>3</v>
      </c>
      <c r="Y27" s="189">
        <v>3</v>
      </c>
    </row>
    <row r="28" spans="1:26" x14ac:dyDescent="0.2">
      <c r="A28" s="6" t="s">
        <v>169</v>
      </c>
      <c r="B28" s="167"/>
      <c r="C28" s="189"/>
      <c r="D28" s="189"/>
      <c r="E28" s="189"/>
      <c r="F28" s="189"/>
      <c r="G28" s="189"/>
      <c r="H28" s="189"/>
      <c r="I28" s="189"/>
      <c r="J28" s="189"/>
      <c r="K28" s="189"/>
      <c r="L28" s="189"/>
      <c r="M28" s="189"/>
      <c r="N28" s="189"/>
      <c r="O28" s="189"/>
      <c r="P28" s="189"/>
      <c r="Q28" s="189"/>
      <c r="R28" s="189"/>
      <c r="S28" s="189"/>
      <c r="T28" s="189"/>
      <c r="U28" s="189"/>
      <c r="V28" s="189"/>
      <c r="W28" s="189"/>
      <c r="X28" s="189"/>
      <c r="Y28" s="189"/>
    </row>
    <row r="29" spans="1:26" x14ac:dyDescent="0.2">
      <c r="A29" s="6"/>
      <c r="B29" s="167" t="s">
        <v>2</v>
      </c>
      <c r="C29" s="189">
        <v>295</v>
      </c>
      <c r="D29" s="189">
        <v>0</v>
      </c>
      <c r="E29" s="189">
        <v>0</v>
      </c>
      <c r="F29" s="189">
        <v>0</v>
      </c>
      <c r="G29" s="189">
        <v>0</v>
      </c>
      <c r="H29" s="189">
        <v>0</v>
      </c>
      <c r="I29" s="189">
        <v>0</v>
      </c>
      <c r="J29" s="189">
        <v>1</v>
      </c>
      <c r="K29" s="189">
        <v>0</v>
      </c>
      <c r="L29" s="189">
        <v>1</v>
      </c>
      <c r="M29" s="189">
        <v>0</v>
      </c>
      <c r="N29" s="189">
        <v>0</v>
      </c>
      <c r="O29" s="189">
        <v>1</v>
      </c>
      <c r="P29" s="189">
        <v>3</v>
      </c>
      <c r="Q29" s="189">
        <v>7</v>
      </c>
      <c r="R29" s="189">
        <v>8</v>
      </c>
      <c r="S29" s="189">
        <v>19</v>
      </c>
      <c r="T29" s="189">
        <v>28</v>
      </c>
      <c r="U29" s="189">
        <v>20</v>
      </c>
      <c r="V29" s="189">
        <v>36</v>
      </c>
      <c r="W29" s="189">
        <v>41</v>
      </c>
      <c r="X29" s="189">
        <v>47</v>
      </c>
      <c r="Y29" s="189">
        <v>83</v>
      </c>
      <c r="Z29" s="6"/>
    </row>
    <row r="30" spans="1:26" x14ac:dyDescent="0.2">
      <c r="A30" s="6"/>
      <c r="B30" s="167" t="s">
        <v>3</v>
      </c>
      <c r="C30" s="189">
        <v>159</v>
      </c>
      <c r="D30" s="189">
        <v>0</v>
      </c>
      <c r="E30" s="189">
        <v>0</v>
      </c>
      <c r="F30" s="189">
        <v>0</v>
      </c>
      <c r="G30" s="189">
        <v>0</v>
      </c>
      <c r="H30" s="189">
        <v>0</v>
      </c>
      <c r="I30" s="189">
        <v>0</v>
      </c>
      <c r="J30" s="189">
        <v>1</v>
      </c>
      <c r="K30" s="189">
        <v>0</v>
      </c>
      <c r="L30" s="189">
        <v>0</v>
      </c>
      <c r="M30" s="189">
        <v>0</v>
      </c>
      <c r="N30" s="189">
        <v>0</v>
      </c>
      <c r="O30" s="189">
        <v>1</v>
      </c>
      <c r="P30" s="189">
        <v>0</v>
      </c>
      <c r="Q30" s="189">
        <v>5</v>
      </c>
      <c r="R30" s="189">
        <v>5</v>
      </c>
      <c r="S30" s="189">
        <v>14</v>
      </c>
      <c r="T30" s="189">
        <v>20</v>
      </c>
      <c r="U30" s="189">
        <v>14</v>
      </c>
      <c r="V30" s="189">
        <v>17</v>
      </c>
      <c r="W30" s="189">
        <v>22</v>
      </c>
      <c r="X30" s="189">
        <v>26</v>
      </c>
      <c r="Y30" s="189">
        <v>34</v>
      </c>
      <c r="Z30" s="6"/>
    </row>
    <row r="31" spans="1:26" x14ac:dyDescent="0.2">
      <c r="A31" s="6"/>
      <c r="B31" s="167" t="s">
        <v>4</v>
      </c>
      <c r="C31" s="189">
        <v>136</v>
      </c>
      <c r="D31" s="189">
        <v>0</v>
      </c>
      <c r="E31" s="189">
        <v>0</v>
      </c>
      <c r="F31" s="189">
        <v>0</v>
      </c>
      <c r="G31" s="189">
        <v>0</v>
      </c>
      <c r="H31" s="189">
        <v>0</v>
      </c>
      <c r="I31" s="189">
        <v>0</v>
      </c>
      <c r="J31" s="189">
        <v>0</v>
      </c>
      <c r="K31" s="189">
        <v>0</v>
      </c>
      <c r="L31" s="189">
        <v>1</v>
      </c>
      <c r="M31" s="189">
        <v>0</v>
      </c>
      <c r="N31" s="189">
        <v>0</v>
      </c>
      <c r="O31" s="189">
        <v>0</v>
      </c>
      <c r="P31" s="189">
        <v>3</v>
      </c>
      <c r="Q31" s="189">
        <v>2</v>
      </c>
      <c r="R31" s="189">
        <v>3</v>
      </c>
      <c r="S31" s="189">
        <v>5</v>
      </c>
      <c r="T31" s="189">
        <v>8</v>
      </c>
      <c r="U31" s="189">
        <v>6</v>
      </c>
      <c r="V31" s="189">
        <v>19</v>
      </c>
      <c r="W31" s="189">
        <v>19</v>
      </c>
      <c r="X31" s="189">
        <v>21</v>
      </c>
      <c r="Y31" s="189">
        <v>49</v>
      </c>
      <c r="Z31" s="6"/>
    </row>
    <row r="32" spans="1:26" x14ac:dyDescent="0.2">
      <c r="A32" s="6" t="s">
        <v>170</v>
      </c>
      <c r="B32" s="167"/>
      <c r="C32" s="189"/>
      <c r="D32" s="189"/>
      <c r="E32" s="189"/>
      <c r="F32" s="189"/>
      <c r="G32" s="189"/>
      <c r="H32" s="189"/>
      <c r="I32" s="189"/>
      <c r="J32" s="189"/>
      <c r="K32" s="189"/>
      <c r="L32" s="189"/>
      <c r="M32" s="189"/>
      <c r="N32" s="189"/>
      <c r="O32" s="189"/>
      <c r="P32" s="189"/>
      <c r="Q32" s="189"/>
      <c r="R32" s="189"/>
      <c r="S32" s="189"/>
      <c r="T32" s="189"/>
      <c r="U32" s="189"/>
      <c r="V32" s="189"/>
      <c r="W32" s="189"/>
      <c r="X32" s="189"/>
      <c r="Y32" s="189"/>
      <c r="Z32" s="6"/>
    </row>
    <row r="33" spans="1:26" x14ac:dyDescent="0.2">
      <c r="A33" s="6"/>
      <c r="B33" s="167" t="s">
        <v>2</v>
      </c>
      <c r="C33" s="189">
        <v>62</v>
      </c>
      <c r="D33" s="189">
        <v>1</v>
      </c>
      <c r="E33" s="189">
        <v>0</v>
      </c>
      <c r="F33" s="189">
        <v>0</v>
      </c>
      <c r="G33" s="189">
        <v>0</v>
      </c>
      <c r="H33" s="189">
        <v>0</v>
      </c>
      <c r="I33" s="189">
        <v>0</v>
      </c>
      <c r="J33" s="189">
        <v>0</v>
      </c>
      <c r="K33" s="189">
        <v>0</v>
      </c>
      <c r="L33" s="189">
        <v>0</v>
      </c>
      <c r="M33" s="189">
        <v>0</v>
      </c>
      <c r="N33" s="189">
        <v>0</v>
      </c>
      <c r="O33" s="189">
        <v>1</v>
      </c>
      <c r="P33" s="189">
        <v>0</v>
      </c>
      <c r="Q33" s="189">
        <v>0</v>
      </c>
      <c r="R33" s="189">
        <v>1</v>
      </c>
      <c r="S33" s="189">
        <v>1</v>
      </c>
      <c r="T33" s="189">
        <v>2</v>
      </c>
      <c r="U33" s="189">
        <v>5</v>
      </c>
      <c r="V33" s="189">
        <v>1</v>
      </c>
      <c r="W33" s="189">
        <v>10</v>
      </c>
      <c r="X33" s="189">
        <v>16</v>
      </c>
      <c r="Y33" s="189">
        <v>24</v>
      </c>
      <c r="Z33" s="6"/>
    </row>
    <row r="34" spans="1:26" x14ac:dyDescent="0.2">
      <c r="A34" s="6"/>
      <c r="B34" s="167" t="s">
        <v>3</v>
      </c>
      <c r="C34" s="189">
        <v>36</v>
      </c>
      <c r="D34" s="189">
        <v>1</v>
      </c>
      <c r="E34" s="189">
        <v>0</v>
      </c>
      <c r="F34" s="189">
        <v>0</v>
      </c>
      <c r="G34" s="189">
        <v>0</v>
      </c>
      <c r="H34" s="189">
        <v>0</v>
      </c>
      <c r="I34" s="189">
        <v>0</v>
      </c>
      <c r="J34" s="189">
        <v>0</v>
      </c>
      <c r="K34" s="189">
        <v>0</v>
      </c>
      <c r="L34" s="189">
        <v>0</v>
      </c>
      <c r="M34" s="189">
        <v>0</v>
      </c>
      <c r="N34" s="189">
        <v>0</v>
      </c>
      <c r="O34" s="189">
        <v>1</v>
      </c>
      <c r="P34" s="189">
        <v>0</v>
      </c>
      <c r="Q34" s="189">
        <v>0</v>
      </c>
      <c r="R34" s="189">
        <v>0</v>
      </c>
      <c r="S34" s="189">
        <v>0</v>
      </c>
      <c r="T34" s="189">
        <v>0</v>
      </c>
      <c r="U34" s="189">
        <v>4</v>
      </c>
      <c r="V34" s="189">
        <v>1</v>
      </c>
      <c r="W34" s="189">
        <v>6</v>
      </c>
      <c r="X34" s="189">
        <v>10</v>
      </c>
      <c r="Y34" s="189">
        <v>13</v>
      </c>
      <c r="Z34" s="6"/>
    </row>
    <row r="35" spans="1:26" x14ac:dyDescent="0.2">
      <c r="A35" s="6"/>
      <c r="B35" s="167" t="s">
        <v>4</v>
      </c>
      <c r="C35" s="189">
        <v>26</v>
      </c>
      <c r="D35" s="189">
        <v>0</v>
      </c>
      <c r="E35" s="189">
        <v>0</v>
      </c>
      <c r="F35" s="189">
        <v>0</v>
      </c>
      <c r="G35" s="189">
        <v>0</v>
      </c>
      <c r="H35" s="189">
        <v>0</v>
      </c>
      <c r="I35" s="189">
        <v>0</v>
      </c>
      <c r="J35" s="189">
        <v>0</v>
      </c>
      <c r="K35" s="189">
        <v>0</v>
      </c>
      <c r="L35" s="189">
        <v>0</v>
      </c>
      <c r="M35" s="189">
        <v>0</v>
      </c>
      <c r="N35" s="189">
        <v>0</v>
      </c>
      <c r="O35" s="189">
        <v>0</v>
      </c>
      <c r="P35" s="189">
        <v>0</v>
      </c>
      <c r="Q35" s="189">
        <v>0</v>
      </c>
      <c r="R35" s="189">
        <v>1</v>
      </c>
      <c r="S35" s="189">
        <v>1</v>
      </c>
      <c r="T35" s="189">
        <v>2</v>
      </c>
      <c r="U35" s="189">
        <v>1</v>
      </c>
      <c r="V35" s="189">
        <v>0</v>
      </c>
      <c r="W35" s="189">
        <v>4</v>
      </c>
      <c r="X35" s="189">
        <v>6</v>
      </c>
      <c r="Y35" s="189">
        <v>11</v>
      </c>
      <c r="Z35" s="6"/>
    </row>
    <row r="36" spans="1:26" x14ac:dyDescent="0.2">
      <c r="A36" s="6" t="s">
        <v>171</v>
      </c>
      <c r="B36" s="167"/>
      <c r="C36" s="189"/>
      <c r="D36" s="189"/>
      <c r="E36" s="189"/>
      <c r="F36" s="189"/>
      <c r="G36" s="189"/>
      <c r="H36" s="189"/>
      <c r="I36" s="189"/>
      <c r="J36" s="189"/>
      <c r="K36" s="189"/>
      <c r="L36" s="189"/>
      <c r="M36" s="189"/>
      <c r="N36" s="189"/>
      <c r="O36" s="189"/>
      <c r="P36" s="189"/>
      <c r="Q36" s="189"/>
      <c r="R36" s="189"/>
      <c r="S36" s="189"/>
      <c r="T36" s="189"/>
      <c r="U36" s="189"/>
      <c r="V36" s="189"/>
      <c r="W36" s="189"/>
      <c r="X36" s="189"/>
      <c r="Y36" s="189"/>
    </row>
    <row r="37" spans="1:26" x14ac:dyDescent="0.2">
      <c r="A37" s="6"/>
      <c r="B37" s="167" t="s">
        <v>2</v>
      </c>
      <c r="C37" s="189">
        <v>41</v>
      </c>
      <c r="D37" s="189">
        <v>0</v>
      </c>
      <c r="E37" s="189">
        <v>0</v>
      </c>
      <c r="F37" s="189">
        <v>0</v>
      </c>
      <c r="G37" s="189">
        <v>0</v>
      </c>
      <c r="H37" s="189">
        <v>0</v>
      </c>
      <c r="I37" s="189">
        <v>0</v>
      </c>
      <c r="J37" s="189">
        <v>0</v>
      </c>
      <c r="K37" s="189">
        <v>0</v>
      </c>
      <c r="L37" s="189">
        <v>0</v>
      </c>
      <c r="M37" s="189">
        <v>0</v>
      </c>
      <c r="N37" s="189">
        <v>0</v>
      </c>
      <c r="O37" s="189">
        <v>0</v>
      </c>
      <c r="P37" s="189">
        <v>1</v>
      </c>
      <c r="Q37" s="189">
        <v>3</v>
      </c>
      <c r="R37" s="189">
        <v>3</v>
      </c>
      <c r="S37" s="189">
        <v>2</v>
      </c>
      <c r="T37" s="189">
        <v>1</v>
      </c>
      <c r="U37" s="189">
        <v>4</v>
      </c>
      <c r="V37" s="189">
        <v>4</v>
      </c>
      <c r="W37" s="189">
        <v>9</v>
      </c>
      <c r="X37" s="189">
        <v>7</v>
      </c>
      <c r="Y37" s="189">
        <v>7</v>
      </c>
    </row>
    <row r="38" spans="1:26" x14ac:dyDescent="0.2">
      <c r="A38" s="6"/>
      <c r="B38" s="167" t="s">
        <v>3</v>
      </c>
      <c r="C38" s="189">
        <v>22</v>
      </c>
      <c r="D38" s="189">
        <v>0</v>
      </c>
      <c r="E38" s="189">
        <v>0</v>
      </c>
      <c r="F38" s="189">
        <v>0</v>
      </c>
      <c r="G38" s="189">
        <v>0</v>
      </c>
      <c r="H38" s="189">
        <v>0</v>
      </c>
      <c r="I38" s="189">
        <v>0</v>
      </c>
      <c r="J38" s="189">
        <v>0</v>
      </c>
      <c r="K38" s="189">
        <v>0</v>
      </c>
      <c r="L38" s="189">
        <v>0</v>
      </c>
      <c r="M38" s="189">
        <v>0</v>
      </c>
      <c r="N38" s="189">
        <v>0</v>
      </c>
      <c r="O38" s="189">
        <v>0</v>
      </c>
      <c r="P38" s="189">
        <v>0</v>
      </c>
      <c r="Q38" s="189">
        <v>3</v>
      </c>
      <c r="R38" s="189">
        <v>3</v>
      </c>
      <c r="S38" s="189">
        <v>1</v>
      </c>
      <c r="T38" s="189">
        <v>0</v>
      </c>
      <c r="U38" s="189">
        <v>2</v>
      </c>
      <c r="V38" s="189">
        <v>2</v>
      </c>
      <c r="W38" s="189">
        <v>5</v>
      </c>
      <c r="X38" s="189">
        <v>4</v>
      </c>
      <c r="Y38" s="189">
        <v>2</v>
      </c>
    </row>
    <row r="39" spans="1:26" x14ac:dyDescent="0.2">
      <c r="A39" s="6"/>
      <c r="B39" s="167" t="s">
        <v>4</v>
      </c>
      <c r="C39" s="189">
        <v>19</v>
      </c>
      <c r="D39" s="189">
        <v>0</v>
      </c>
      <c r="E39" s="189">
        <v>0</v>
      </c>
      <c r="F39" s="189">
        <v>0</v>
      </c>
      <c r="G39" s="189">
        <v>0</v>
      </c>
      <c r="H39" s="189">
        <v>0</v>
      </c>
      <c r="I39" s="189">
        <v>0</v>
      </c>
      <c r="J39" s="189">
        <v>0</v>
      </c>
      <c r="K39" s="189">
        <v>0</v>
      </c>
      <c r="L39" s="189">
        <v>0</v>
      </c>
      <c r="M39" s="189">
        <v>0</v>
      </c>
      <c r="N39" s="189">
        <v>0</v>
      </c>
      <c r="O39" s="189">
        <v>0</v>
      </c>
      <c r="P39" s="189">
        <v>1</v>
      </c>
      <c r="Q39" s="189">
        <v>0</v>
      </c>
      <c r="R39" s="189">
        <v>0</v>
      </c>
      <c r="S39" s="189">
        <v>1</v>
      </c>
      <c r="T39" s="189">
        <v>1</v>
      </c>
      <c r="U39" s="189">
        <v>2</v>
      </c>
      <c r="V39" s="189">
        <v>2</v>
      </c>
      <c r="W39" s="189">
        <v>4</v>
      </c>
      <c r="X39" s="189">
        <v>3</v>
      </c>
      <c r="Y39" s="189">
        <v>5</v>
      </c>
    </row>
    <row r="40" spans="1:26" x14ac:dyDescent="0.2">
      <c r="A40" s="6" t="s">
        <v>173</v>
      </c>
      <c r="B40" s="167"/>
      <c r="C40" s="189"/>
      <c r="D40" s="189"/>
      <c r="E40" s="189"/>
      <c r="F40" s="189"/>
      <c r="G40" s="189"/>
      <c r="H40" s="189"/>
      <c r="I40" s="189"/>
      <c r="J40" s="189"/>
      <c r="K40" s="189"/>
      <c r="L40" s="189"/>
      <c r="M40" s="189"/>
      <c r="N40" s="189"/>
      <c r="O40" s="189"/>
      <c r="P40" s="189"/>
      <c r="Q40" s="189"/>
      <c r="R40" s="189"/>
      <c r="S40" s="189"/>
      <c r="T40" s="189"/>
      <c r="U40" s="189"/>
      <c r="V40" s="189"/>
      <c r="W40" s="189"/>
      <c r="X40" s="189"/>
      <c r="Y40" s="189"/>
    </row>
    <row r="41" spans="1:26" x14ac:dyDescent="0.2">
      <c r="A41" s="6"/>
      <c r="B41" s="167" t="s">
        <v>2</v>
      </c>
      <c r="C41" s="189">
        <v>6</v>
      </c>
      <c r="D41" s="189">
        <v>0</v>
      </c>
      <c r="E41" s="189">
        <v>0</v>
      </c>
      <c r="F41" s="189">
        <v>0</v>
      </c>
      <c r="G41" s="189">
        <v>0</v>
      </c>
      <c r="H41" s="189">
        <v>0</v>
      </c>
      <c r="I41" s="189">
        <v>0</v>
      </c>
      <c r="J41" s="189">
        <v>0</v>
      </c>
      <c r="K41" s="189">
        <v>0</v>
      </c>
      <c r="L41" s="189">
        <v>0</v>
      </c>
      <c r="M41" s="189">
        <v>0</v>
      </c>
      <c r="N41" s="189">
        <v>0</v>
      </c>
      <c r="O41" s="189">
        <v>0</v>
      </c>
      <c r="P41" s="189">
        <v>0</v>
      </c>
      <c r="Q41" s="189">
        <v>0</v>
      </c>
      <c r="R41" s="189">
        <v>0</v>
      </c>
      <c r="S41" s="189">
        <v>1</v>
      </c>
      <c r="T41" s="189">
        <v>0</v>
      </c>
      <c r="U41" s="189">
        <v>2</v>
      </c>
      <c r="V41" s="189">
        <v>1</v>
      </c>
      <c r="W41" s="189">
        <v>0</v>
      </c>
      <c r="X41" s="189">
        <v>0</v>
      </c>
      <c r="Y41" s="189">
        <v>2</v>
      </c>
    </row>
    <row r="42" spans="1:26" x14ac:dyDescent="0.2">
      <c r="A42" s="6"/>
      <c r="B42" s="167" t="s">
        <v>4</v>
      </c>
      <c r="C42" s="189">
        <v>6</v>
      </c>
      <c r="D42" s="189">
        <v>0</v>
      </c>
      <c r="E42" s="189">
        <v>0</v>
      </c>
      <c r="F42" s="189">
        <v>0</v>
      </c>
      <c r="G42" s="189">
        <v>0</v>
      </c>
      <c r="H42" s="189">
        <v>0</v>
      </c>
      <c r="I42" s="189">
        <v>0</v>
      </c>
      <c r="J42" s="189">
        <v>0</v>
      </c>
      <c r="K42" s="189">
        <v>0</v>
      </c>
      <c r="L42" s="189">
        <v>0</v>
      </c>
      <c r="M42" s="189">
        <v>0</v>
      </c>
      <c r="N42" s="189">
        <v>0</v>
      </c>
      <c r="O42" s="189">
        <v>0</v>
      </c>
      <c r="P42" s="189">
        <v>0</v>
      </c>
      <c r="Q42" s="189">
        <v>0</v>
      </c>
      <c r="R42" s="189">
        <v>0</v>
      </c>
      <c r="S42" s="189">
        <v>1</v>
      </c>
      <c r="T42" s="189">
        <v>0</v>
      </c>
      <c r="U42" s="189">
        <v>2</v>
      </c>
      <c r="V42" s="189">
        <v>1</v>
      </c>
      <c r="W42" s="189">
        <v>0</v>
      </c>
      <c r="X42" s="189">
        <v>0</v>
      </c>
      <c r="Y42" s="189">
        <v>2</v>
      </c>
    </row>
    <row r="43" spans="1:26" x14ac:dyDescent="0.2">
      <c r="A43" s="6" t="s">
        <v>174</v>
      </c>
      <c r="B43" s="167"/>
      <c r="C43" s="189"/>
      <c r="D43" s="189"/>
      <c r="E43" s="189"/>
      <c r="F43" s="189"/>
      <c r="G43" s="189"/>
      <c r="H43" s="189"/>
      <c r="I43" s="189"/>
      <c r="J43" s="189"/>
      <c r="K43" s="189"/>
      <c r="L43" s="189"/>
      <c r="M43" s="189"/>
      <c r="N43" s="189"/>
      <c r="O43" s="189"/>
      <c r="P43" s="189"/>
      <c r="Q43" s="189"/>
      <c r="R43" s="189"/>
      <c r="S43" s="189"/>
      <c r="T43" s="189"/>
      <c r="U43" s="189"/>
      <c r="V43" s="189"/>
      <c r="W43" s="189"/>
      <c r="X43" s="189"/>
      <c r="Y43" s="189"/>
    </row>
    <row r="44" spans="1:26" x14ac:dyDescent="0.2">
      <c r="A44" s="6"/>
      <c r="B44" s="167" t="s">
        <v>2</v>
      </c>
      <c r="C44" s="189">
        <v>10</v>
      </c>
      <c r="D44" s="189">
        <v>0</v>
      </c>
      <c r="E44" s="189">
        <v>0</v>
      </c>
      <c r="F44" s="189">
        <v>0</v>
      </c>
      <c r="G44" s="189">
        <v>0</v>
      </c>
      <c r="H44" s="189">
        <v>0</v>
      </c>
      <c r="I44" s="189">
        <v>0</v>
      </c>
      <c r="J44" s="189">
        <v>0</v>
      </c>
      <c r="K44" s="189">
        <v>0</v>
      </c>
      <c r="L44" s="189">
        <v>0</v>
      </c>
      <c r="M44" s="189">
        <v>0</v>
      </c>
      <c r="N44" s="189">
        <v>0</v>
      </c>
      <c r="O44" s="189">
        <v>0</v>
      </c>
      <c r="P44" s="189">
        <v>0</v>
      </c>
      <c r="Q44" s="189">
        <v>0</v>
      </c>
      <c r="R44" s="189">
        <v>0</v>
      </c>
      <c r="S44" s="189">
        <v>0</v>
      </c>
      <c r="T44" s="189">
        <v>0</v>
      </c>
      <c r="U44" s="189">
        <v>1</v>
      </c>
      <c r="V44" s="189">
        <v>0</v>
      </c>
      <c r="W44" s="189">
        <v>2</v>
      </c>
      <c r="X44" s="189">
        <v>3</v>
      </c>
      <c r="Y44" s="189">
        <v>4</v>
      </c>
    </row>
    <row r="45" spans="1:26" x14ac:dyDescent="0.2">
      <c r="A45" s="6"/>
      <c r="B45" s="167" t="s">
        <v>3</v>
      </c>
      <c r="C45" s="189">
        <v>3</v>
      </c>
      <c r="D45" s="189">
        <v>0</v>
      </c>
      <c r="E45" s="189">
        <v>0</v>
      </c>
      <c r="F45" s="189">
        <v>0</v>
      </c>
      <c r="G45" s="189">
        <v>0</v>
      </c>
      <c r="H45" s="189">
        <v>0</v>
      </c>
      <c r="I45" s="189">
        <v>0</v>
      </c>
      <c r="J45" s="189">
        <v>0</v>
      </c>
      <c r="K45" s="189">
        <v>0</v>
      </c>
      <c r="L45" s="189">
        <v>0</v>
      </c>
      <c r="M45" s="189">
        <v>0</v>
      </c>
      <c r="N45" s="189">
        <v>0</v>
      </c>
      <c r="O45" s="189">
        <v>0</v>
      </c>
      <c r="P45" s="189">
        <v>0</v>
      </c>
      <c r="Q45" s="189">
        <v>0</v>
      </c>
      <c r="R45" s="189">
        <v>0</v>
      </c>
      <c r="S45" s="189">
        <v>0</v>
      </c>
      <c r="T45" s="189">
        <v>0</v>
      </c>
      <c r="U45" s="189">
        <v>0</v>
      </c>
      <c r="V45" s="189">
        <v>0</v>
      </c>
      <c r="W45" s="189">
        <v>1</v>
      </c>
      <c r="X45" s="189">
        <v>1</v>
      </c>
      <c r="Y45" s="189">
        <v>1</v>
      </c>
    </row>
    <row r="46" spans="1:26" x14ac:dyDescent="0.2">
      <c r="A46" s="6"/>
      <c r="B46" s="167" t="s">
        <v>4</v>
      </c>
      <c r="C46" s="189">
        <v>7</v>
      </c>
      <c r="D46" s="189">
        <v>0</v>
      </c>
      <c r="E46" s="189">
        <v>0</v>
      </c>
      <c r="F46" s="189">
        <v>0</v>
      </c>
      <c r="G46" s="189">
        <v>0</v>
      </c>
      <c r="H46" s="189">
        <v>0</v>
      </c>
      <c r="I46" s="189">
        <v>0</v>
      </c>
      <c r="J46" s="189">
        <v>0</v>
      </c>
      <c r="K46" s="189">
        <v>0</v>
      </c>
      <c r="L46" s="189">
        <v>0</v>
      </c>
      <c r="M46" s="189">
        <v>0</v>
      </c>
      <c r="N46" s="189">
        <v>0</v>
      </c>
      <c r="O46" s="189">
        <v>0</v>
      </c>
      <c r="P46" s="189">
        <v>0</v>
      </c>
      <c r="Q46" s="189">
        <v>0</v>
      </c>
      <c r="R46" s="189">
        <v>0</v>
      </c>
      <c r="S46" s="189">
        <v>0</v>
      </c>
      <c r="T46" s="189">
        <v>0</v>
      </c>
      <c r="U46" s="189">
        <v>1</v>
      </c>
      <c r="V46" s="189">
        <v>0</v>
      </c>
      <c r="W46" s="189">
        <v>1</v>
      </c>
      <c r="X46" s="189">
        <v>2</v>
      </c>
      <c r="Y46" s="189">
        <v>3</v>
      </c>
    </row>
    <row r="47" spans="1:26" x14ac:dyDescent="0.2">
      <c r="A47" s="6" t="s">
        <v>176</v>
      </c>
      <c r="B47" s="167"/>
      <c r="C47" s="189"/>
      <c r="D47" s="189"/>
      <c r="E47" s="189"/>
      <c r="F47" s="189"/>
      <c r="G47" s="189"/>
      <c r="H47" s="189"/>
      <c r="I47" s="189"/>
      <c r="J47" s="189"/>
      <c r="K47" s="189"/>
      <c r="L47" s="189"/>
      <c r="M47" s="189"/>
      <c r="N47" s="189"/>
      <c r="O47" s="189"/>
      <c r="P47" s="189"/>
      <c r="Q47" s="189"/>
      <c r="R47" s="189"/>
      <c r="S47" s="189"/>
      <c r="T47" s="189"/>
      <c r="U47" s="189"/>
      <c r="V47" s="189"/>
      <c r="W47" s="189"/>
      <c r="X47" s="189"/>
      <c r="Y47" s="189"/>
    </row>
    <row r="48" spans="1:26" x14ac:dyDescent="0.2">
      <c r="A48" s="6"/>
      <c r="B48" s="167" t="s">
        <v>2</v>
      </c>
      <c r="C48" s="189">
        <v>27</v>
      </c>
      <c r="D48" s="189">
        <v>27</v>
      </c>
      <c r="E48" s="189">
        <v>0</v>
      </c>
      <c r="F48" s="189">
        <v>0</v>
      </c>
      <c r="G48" s="189">
        <v>0</v>
      </c>
      <c r="H48" s="189">
        <v>0</v>
      </c>
      <c r="I48" s="189">
        <v>0</v>
      </c>
      <c r="J48" s="189">
        <v>0</v>
      </c>
      <c r="K48" s="189">
        <v>0</v>
      </c>
      <c r="L48" s="189">
        <v>0</v>
      </c>
      <c r="M48" s="189">
        <v>0</v>
      </c>
      <c r="N48" s="189">
        <v>0</v>
      </c>
      <c r="O48" s="189">
        <v>0</v>
      </c>
      <c r="P48" s="189">
        <v>0</v>
      </c>
      <c r="Q48" s="189">
        <v>0</v>
      </c>
      <c r="R48" s="189">
        <v>0</v>
      </c>
      <c r="S48" s="189">
        <v>0</v>
      </c>
      <c r="T48" s="189">
        <v>0</v>
      </c>
      <c r="U48" s="189">
        <v>0</v>
      </c>
      <c r="V48" s="189">
        <v>0</v>
      </c>
      <c r="W48" s="189">
        <v>0</v>
      </c>
      <c r="X48" s="189">
        <v>0</v>
      </c>
      <c r="Y48" s="189">
        <v>0</v>
      </c>
    </row>
    <row r="49" spans="1:26" x14ac:dyDescent="0.2">
      <c r="A49" s="6"/>
      <c r="B49" s="167" t="s">
        <v>3</v>
      </c>
      <c r="C49" s="189">
        <v>12</v>
      </c>
      <c r="D49" s="189">
        <v>12</v>
      </c>
      <c r="E49" s="189">
        <v>0</v>
      </c>
      <c r="F49" s="189">
        <v>0</v>
      </c>
      <c r="G49" s="189">
        <v>0</v>
      </c>
      <c r="H49" s="189">
        <v>0</v>
      </c>
      <c r="I49" s="189">
        <v>0</v>
      </c>
      <c r="J49" s="189">
        <v>0</v>
      </c>
      <c r="K49" s="189">
        <v>0</v>
      </c>
      <c r="L49" s="189">
        <v>0</v>
      </c>
      <c r="M49" s="189">
        <v>0</v>
      </c>
      <c r="N49" s="189">
        <v>0</v>
      </c>
      <c r="O49" s="189">
        <v>0</v>
      </c>
      <c r="P49" s="189">
        <v>0</v>
      </c>
      <c r="Q49" s="189">
        <v>0</v>
      </c>
      <c r="R49" s="189">
        <v>0</v>
      </c>
      <c r="S49" s="189">
        <v>0</v>
      </c>
      <c r="T49" s="189">
        <v>0</v>
      </c>
      <c r="U49" s="189">
        <v>0</v>
      </c>
      <c r="V49" s="189">
        <v>0</v>
      </c>
      <c r="W49" s="189">
        <v>0</v>
      </c>
      <c r="X49" s="189">
        <v>0</v>
      </c>
      <c r="Y49" s="189">
        <v>0</v>
      </c>
      <c r="Z49" s="6"/>
    </row>
    <row r="50" spans="1:26" x14ac:dyDescent="0.2">
      <c r="A50" s="6"/>
      <c r="B50" s="167" t="s">
        <v>4</v>
      </c>
      <c r="C50" s="189">
        <v>15</v>
      </c>
      <c r="D50" s="189">
        <v>15</v>
      </c>
      <c r="E50" s="189">
        <v>0</v>
      </c>
      <c r="F50" s="189">
        <v>0</v>
      </c>
      <c r="G50" s="189">
        <v>0</v>
      </c>
      <c r="H50" s="189">
        <v>0</v>
      </c>
      <c r="I50" s="189">
        <v>0</v>
      </c>
      <c r="J50" s="189">
        <v>0</v>
      </c>
      <c r="K50" s="189">
        <v>0</v>
      </c>
      <c r="L50" s="189">
        <v>0</v>
      </c>
      <c r="M50" s="189">
        <v>0</v>
      </c>
      <c r="N50" s="189">
        <v>0</v>
      </c>
      <c r="O50" s="189">
        <v>0</v>
      </c>
      <c r="P50" s="189">
        <v>0</v>
      </c>
      <c r="Q50" s="189">
        <v>0</v>
      </c>
      <c r="R50" s="189">
        <v>0</v>
      </c>
      <c r="S50" s="189">
        <v>0</v>
      </c>
      <c r="T50" s="189">
        <v>0</v>
      </c>
      <c r="U50" s="189">
        <v>0</v>
      </c>
      <c r="V50" s="189">
        <v>0</v>
      </c>
      <c r="W50" s="189">
        <v>0</v>
      </c>
      <c r="X50" s="189">
        <v>0</v>
      </c>
      <c r="Y50" s="189">
        <v>0</v>
      </c>
      <c r="Z50" s="6"/>
    </row>
    <row r="51" spans="1:26" x14ac:dyDescent="0.2">
      <c r="A51" s="6" t="s">
        <v>177</v>
      </c>
      <c r="B51" s="167"/>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6"/>
    </row>
    <row r="52" spans="1:26" x14ac:dyDescent="0.2">
      <c r="A52" s="6"/>
      <c r="B52" s="167" t="s">
        <v>2</v>
      </c>
      <c r="C52" s="189">
        <v>13</v>
      </c>
      <c r="D52" s="189">
        <v>10</v>
      </c>
      <c r="E52" s="189">
        <v>1</v>
      </c>
      <c r="F52" s="189">
        <v>0</v>
      </c>
      <c r="G52" s="189">
        <v>0</v>
      </c>
      <c r="H52" s="189">
        <v>0</v>
      </c>
      <c r="I52" s="189">
        <v>0</v>
      </c>
      <c r="J52" s="189">
        <v>0</v>
      </c>
      <c r="K52" s="189">
        <v>0</v>
      </c>
      <c r="L52" s="189">
        <v>0</v>
      </c>
      <c r="M52" s="189">
        <v>0</v>
      </c>
      <c r="N52" s="189">
        <v>0</v>
      </c>
      <c r="O52" s="189">
        <v>1</v>
      </c>
      <c r="P52" s="189">
        <v>0</v>
      </c>
      <c r="Q52" s="189">
        <v>0</v>
      </c>
      <c r="R52" s="189">
        <v>0</v>
      </c>
      <c r="S52" s="189">
        <v>1</v>
      </c>
      <c r="T52" s="189">
        <v>0</v>
      </c>
      <c r="U52" s="189">
        <v>0</v>
      </c>
      <c r="V52" s="189">
        <v>0</v>
      </c>
      <c r="W52" s="189">
        <v>0</v>
      </c>
      <c r="X52" s="189">
        <v>0</v>
      </c>
      <c r="Y52" s="189">
        <v>0</v>
      </c>
    </row>
    <row r="53" spans="1:26" x14ac:dyDescent="0.2">
      <c r="A53" s="6"/>
      <c r="B53" s="167" t="s">
        <v>3</v>
      </c>
      <c r="C53" s="189">
        <v>5</v>
      </c>
      <c r="D53" s="189">
        <v>5</v>
      </c>
      <c r="E53" s="189">
        <v>0</v>
      </c>
      <c r="F53" s="189">
        <v>0</v>
      </c>
      <c r="G53" s="189">
        <v>0</v>
      </c>
      <c r="H53" s="189">
        <v>0</v>
      </c>
      <c r="I53" s="189">
        <v>0</v>
      </c>
      <c r="J53" s="189">
        <v>0</v>
      </c>
      <c r="K53" s="189">
        <v>0</v>
      </c>
      <c r="L53" s="189">
        <v>0</v>
      </c>
      <c r="M53" s="189">
        <v>0</v>
      </c>
      <c r="N53" s="189">
        <v>0</v>
      </c>
      <c r="O53" s="189">
        <v>0</v>
      </c>
      <c r="P53" s="189">
        <v>0</v>
      </c>
      <c r="Q53" s="189">
        <v>0</v>
      </c>
      <c r="R53" s="189">
        <v>0</v>
      </c>
      <c r="S53" s="189">
        <v>0</v>
      </c>
      <c r="T53" s="189">
        <v>0</v>
      </c>
      <c r="U53" s="189">
        <v>0</v>
      </c>
      <c r="V53" s="189">
        <v>0</v>
      </c>
      <c r="W53" s="189">
        <v>0</v>
      </c>
      <c r="X53" s="189">
        <v>0</v>
      </c>
      <c r="Y53" s="189">
        <v>0</v>
      </c>
    </row>
    <row r="54" spans="1:26" x14ac:dyDescent="0.2">
      <c r="A54" s="6"/>
      <c r="B54" s="167" t="s">
        <v>4</v>
      </c>
      <c r="C54" s="189">
        <v>8</v>
      </c>
      <c r="D54" s="189">
        <v>5</v>
      </c>
      <c r="E54" s="189">
        <v>1</v>
      </c>
      <c r="F54" s="189">
        <v>0</v>
      </c>
      <c r="G54" s="189">
        <v>0</v>
      </c>
      <c r="H54" s="189">
        <v>0</v>
      </c>
      <c r="I54" s="189">
        <v>0</v>
      </c>
      <c r="J54" s="189">
        <v>0</v>
      </c>
      <c r="K54" s="189">
        <v>0</v>
      </c>
      <c r="L54" s="189">
        <v>0</v>
      </c>
      <c r="M54" s="189">
        <v>0</v>
      </c>
      <c r="N54" s="189">
        <v>0</v>
      </c>
      <c r="O54" s="189">
        <v>1</v>
      </c>
      <c r="P54" s="189">
        <v>0</v>
      </c>
      <c r="Q54" s="189">
        <v>0</v>
      </c>
      <c r="R54" s="189">
        <v>0</v>
      </c>
      <c r="S54" s="189">
        <v>1</v>
      </c>
      <c r="T54" s="189">
        <v>0</v>
      </c>
      <c r="U54" s="189">
        <v>0</v>
      </c>
      <c r="V54" s="189">
        <v>0</v>
      </c>
      <c r="W54" s="189">
        <v>0</v>
      </c>
      <c r="X54" s="189">
        <v>0</v>
      </c>
      <c r="Y54" s="189">
        <v>0</v>
      </c>
    </row>
    <row r="55" spans="1:26" x14ac:dyDescent="0.2">
      <c r="A55" s="6" t="s">
        <v>178</v>
      </c>
      <c r="B55" s="167"/>
      <c r="C55" s="189"/>
      <c r="D55" s="189"/>
      <c r="E55" s="189"/>
      <c r="F55" s="189"/>
      <c r="G55" s="189"/>
      <c r="H55" s="189"/>
      <c r="I55" s="189"/>
      <c r="J55" s="189"/>
      <c r="K55" s="189"/>
      <c r="L55" s="189"/>
      <c r="M55" s="189"/>
      <c r="N55" s="189"/>
      <c r="O55" s="189"/>
      <c r="P55" s="189"/>
      <c r="Q55" s="189"/>
      <c r="R55" s="189"/>
      <c r="S55" s="189"/>
      <c r="T55" s="189"/>
      <c r="U55" s="189"/>
      <c r="V55" s="189"/>
      <c r="W55" s="189"/>
      <c r="X55" s="189"/>
      <c r="Y55" s="189"/>
    </row>
    <row r="56" spans="1:26" x14ac:dyDescent="0.2">
      <c r="A56" s="6"/>
      <c r="B56" s="167" t="s">
        <v>2</v>
      </c>
      <c r="C56" s="189">
        <v>11</v>
      </c>
      <c r="D56" s="189">
        <v>1</v>
      </c>
      <c r="E56" s="189">
        <v>0</v>
      </c>
      <c r="F56" s="189">
        <v>0</v>
      </c>
      <c r="G56" s="189">
        <v>0</v>
      </c>
      <c r="H56" s="189">
        <v>0</v>
      </c>
      <c r="I56" s="189">
        <v>0</v>
      </c>
      <c r="J56" s="189">
        <v>0</v>
      </c>
      <c r="K56" s="189">
        <v>0</v>
      </c>
      <c r="L56" s="189">
        <v>0</v>
      </c>
      <c r="M56" s="189">
        <v>0</v>
      </c>
      <c r="N56" s="189">
        <v>1</v>
      </c>
      <c r="O56" s="189">
        <v>0</v>
      </c>
      <c r="P56" s="189">
        <v>1</v>
      </c>
      <c r="Q56" s="189">
        <v>0</v>
      </c>
      <c r="R56" s="189">
        <v>0</v>
      </c>
      <c r="S56" s="189">
        <v>0</v>
      </c>
      <c r="T56" s="189">
        <v>1</v>
      </c>
      <c r="U56" s="189">
        <v>2</v>
      </c>
      <c r="V56" s="189">
        <v>1</v>
      </c>
      <c r="W56" s="189">
        <v>0</v>
      </c>
      <c r="X56" s="189">
        <v>3</v>
      </c>
      <c r="Y56" s="189">
        <v>1</v>
      </c>
    </row>
    <row r="57" spans="1:26" x14ac:dyDescent="0.2">
      <c r="A57" s="6"/>
      <c r="B57" s="167" t="s">
        <v>3</v>
      </c>
      <c r="C57" s="189">
        <v>6</v>
      </c>
      <c r="D57" s="189">
        <v>0</v>
      </c>
      <c r="E57" s="189">
        <v>0</v>
      </c>
      <c r="F57" s="189">
        <v>0</v>
      </c>
      <c r="G57" s="189">
        <v>0</v>
      </c>
      <c r="H57" s="189">
        <v>0</v>
      </c>
      <c r="I57" s="189">
        <v>0</v>
      </c>
      <c r="J57" s="189">
        <v>0</v>
      </c>
      <c r="K57" s="189">
        <v>0</v>
      </c>
      <c r="L57" s="189">
        <v>0</v>
      </c>
      <c r="M57" s="189">
        <v>0</v>
      </c>
      <c r="N57" s="189">
        <v>1</v>
      </c>
      <c r="O57" s="189">
        <v>0</v>
      </c>
      <c r="P57" s="189">
        <v>1</v>
      </c>
      <c r="Q57" s="189">
        <v>0</v>
      </c>
      <c r="R57" s="189">
        <v>0</v>
      </c>
      <c r="S57" s="189">
        <v>0</v>
      </c>
      <c r="T57" s="189">
        <v>0</v>
      </c>
      <c r="U57" s="189">
        <v>1</v>
      </c>
      <c r="V57" s="189">
        <v>1</v>
      </c>
      <c r="W57" s="189">
        <v>0</v>
      </c>
      <c r="X57" s="189">
        <v>2</v>
      </c>
      <c r="Y57" s="189">
        <v>0</v>
      </c>
      <c r="Z57" s="6"/>
    </row>
    <row r="58" spans="1:26" x14ac:dyDescent="0.2">
      <c r="A58" s="6"/>
      <c r="B58" s="167" t="s">
        <v>4</v>
      </c>
      <c r="C58" s="189">
        <v>5</v>
      </c>
      <c r="D58" s="189">
        <v>1</v>
      </c>
      <c r="E58" s="189">
        <v>0</v>
      </c>
      <c r="F58" s="189">
        <v>0</v>
      </c>
      <c r="G58" s="189">
        <v>0</v>
      </c>
      <c r="H58" s="189">
        <v>0</v>
      </c>
      <c r="I58" s="189">
        <v>0</v>
      </c>
      <c r="J58" s="189">
        <v>0</v>
      </c>
      <c r="K58" s="189">
        <v>0</v>
      </c>
      <c r="L58" s="189">
        <v>0</v>
      </c>
      <c r="M58" s="189">
        <v>0</v>
      </c>
      <c r="N58" s="189">
        <v>0</v>
      </c>
      <c r="O58" s="189">
        <v>0</v>
      </c>
      <c r="P58" s="189">
        <v>0</v>
      </c>
      <c r="Q58" s="189">
        <v>0</v>
      </c>
      <c r="R58" s="189">
        <v>0</v>
      </c>
      <c r="S58" s="189">
        <v>0</v>
      </c>
      <c r="T58" s="189">
        <v>1</v>
      </c>
      <c r="U58" s="189">
        <v>1</v>
      </c>
      <c r="V58" s="189">
        <v>0</v>
      </c>
      <c r="W58" s="189">
        <v>0</v>
      </c>
      <c r="X58" s="189">
        <v>1</v>
      </c>
      <c r="Y58" s="189">
        <v>1</v>
      </c>
      <c r="Z58" s="6"/>
    </row>
    <row r="59" spans="1:26" x14ac:dyDescent="0.2">
      <c r="A59" s="6" t="s">
        <v>866</v>
      </c>
      <c r="B59" s="167"/>
      <c r="C59" s="189"/>
      <c r="D59" s="189"/>
      <c r="E59" s="189"/>
      <c r="F59" s="189"/>
      <c r="G59" s="189"/>
      <c r="H59" s="189"/>
      <c r="I59" s="189"/>
      <c r="J59" s="189"/>
      <c r="K59" s="189"/>
      <c r="L59" s="189"/>
      <c r="M59" s="189"/>
      <c r="N59" s="189"/>
      <c r="O59" s="189"/>
      <c r="P59" s="189"/>
      <c r="Q59" s="189"/>
      <c r="R59" s="189"/>
      <c r="S59" s="189"/>
      <c r="T59" s="189"/>
      <c r="U59" s="189"/>
      <c r="V59" s="189"/>
      <c r="W59" s="189"/>
      <c r="X59" s="189"/>
      <c r="Y59" s="189"/>
      <c r="Z59" s="6"/>
    </row>
    <row r="60" spans="1:26" x14ac:dyDescent="0.2">
      <c r="A60" s="6"/>
      <c r="B60" s="167" t="s">
        <v>2</v>
      </c>
      <c r="C60" s="189">
        <v>119</v>
      </c>
      <c r="D60" s="189">
        <v>1</v>
      </c>
      <c r="E60" s="189">
        <v>1</v>
      </c>
      <c r="F60" s="189">
        <v>0</v>
      </c>
      <c r="G60" s="189">
        <v>1</v>
      </c>
      <c r="H60" s="189">
        <v>1</v>
      </c>
      <c r="I60" s="189">
        <v>3</v>
      </c>
      <c r="J60" s="189">
        <v>1</v>
      </c>
      <c r="K60" s="189">
        <v>8</v>
      </c>
      <c r="L60" s="189">
        <v>17</v>
      </c>
      <c r="M60" s="189">
        <v>11</v>
      </c>
      <c r="N60" s="189">
        <v>12</v>
      </c>
      <c r="O60" s="189">
        <v>8</v>
      </c>
      <c r="P60" s="189">
        <v>7</v>
      </c>
      <c r="Q60" s="189">
        <v>6</v>
      </c>
      <c r="R60" s="189">
        <v>7</v>
      </c>
      <c r="S60" s="189">
        <v>4</v>
      </c>
      <c r="T60" s="189">
        <v>6</v>
      </c>
      <c r="U60" s="189">
        <v>5</v>
      </c>
      <c r="V60" s="189">
        <v>2</v>
      </c>
      <c r="W60" s="189">
        <v>5</v>
      </c>
      <c r="X60" s="189">
        <v>3</v>
      </c>
      <c r="Y60" s="189">
        <v>10</v>
      </c>
      <c r="Z60" s="6"/>
    </row>
    <row r="61" spans="1:26" x14ac:dyDescent="0.2">
      <c r="A61" s="6"/>
      <c r="B61" s="167" t="s">
        <v>3</v>
      </c>
      <c r="C61" s="189">
        <v>73</v>
      </c>
      <c r="D61" s="189">
        <v>0</v>
      </c>
      <c r="E61" s="189">
        <v>0</v>
      </c>
      <c r="F61" s="189">
        <v>0</v>
      </c>
      <c r="G61" s="189">
        <v>0</v>
      </c>
      <c r="H61" s="189">
        <v>0</v>
      </c>
      <c r="I61" s="189">
        <v>3</v>
      </c>
      <c r="J61" s="189">
        <v>0</v>
      </c>
      <c r="K61" s="189">
        <v>8</v>
      </c>
      <c r="L61" s="189">
        <v>12</v>
      </c>
      <c r="M61" s="189">
        <v>9</v>
      </c>
      <c r="N61" s="189">
        <v>8</v>
      </c>
      <c r="O61" s="189">
        <v>4</v>
      </c>
      <c r="P61" s="189">
        <v>3</v>
      </c>
      <c r="Q61" s="189">
        <v>3</v>
      </c>
      <c r="R61" s="189">
        <v>4</v>
      </c>
      <c r="S61" s="189">
        <v>3</v>
      </c>
      <c r="T61" s="189">
        <v>4</v>
      </c>
      <c r="U61" s="189">
        <v>3</v>
      </c>
      <c r="V61" s="189">
        <v>2</v>
      </c>
      <c r="W61" s="189">
        <v>1</v>
      </c>
      <c r="X61" s="189">
        <v>1</v>
      </c>
      <c r="Y61" s="189">
        <v>5</v>
      </c>
      <c r="Z61" s="6"/>
    </row>
    <row r="62" spans="1:26" x14ac:dyDescent="0.2">
      <c r="A62" s="6"/>
      <c r="B62" s="167" t="s">
        <v>4</v>
      </c>
      <c r="C62" s="189">
        <v>46</v>
      </c>
      <c r="D62" s="189">
        <v>1</v>
      </c>
      <c r="E62" s="189">
        <v>1</v>
      </c>
      <c r="F62" s="189">
        <v>0</v>
      </c>
      <c r="G62" s="189">
        <v>1</v>
      </c>
      <c r="H62" s="189">
        <v>1</v>
      </c>
      <c r="I62" s="189">
        <v>0</v>
      </c>
      <c r="J62" s="189">
        <v>1</v>
      </c>
      <c r="K62" s="189">
        <v>0</v>
      </c>
      <c r="L62" s="189">
        <v>5</v>
      </c>
      <c r="M62" s="189">
        <v>2</v>
      </c>
      <c r="N62" s="189">
        <v>4</v>
      </c>
      <c r="O62" s="189">
        <v>4</v>
      </c>
      <c r="P62" s="189">
        <v>4</v>
      </c>
      <c r="Q62" s="189">
        <v>3</v>
      </c>
      <c r="R62" s="189">
        <v>3</v>
      </c>
      <c r="S62" s="189">
        <v>1</v>
      </c>
      <c r="T62" s="189">
        <v>2</v>
      </c>
      <c r="U62" s="189">
        <v>2</v>
      </c>
      <c r="V62" s="189">
        <v>0</v>
      </c>
      <c r="W62" s="189">
        <v>4</v>
      </c>
      <c r="X62" s="189">
        <v>2</v>
      </c>
      <c r="Y62" s="189">
        <v>5</v>
      </c>
      <c r="Z62" s="6"/>
    </row>
    <row r="63" spans="1:26" x14ac:dyDescent="0.2">
      <c r="A63" s="6"/>
      <c r="B63" s="167"/>
    </row>
    <row r="64" spans="1:26" x14ac:dyDescent="0.2">
      <c r="A64" s="159" t="s">
        <v>119</v>
      </c>
      <c r="B64" s="167"/>
    </row>
    <row r="65" spans="1:2" x14ac:dyDescent="0.2">
      <c r="A65" s="159" t="s">
        <v>1058</v>
      </c>
      <c r="B65" s="167"/>
    </row>
    <row r="66" spans="1:2" x14ac:dyDescent="0.2">
      <c r="A66" s="6"/>
      <c r="B66" s="167"/>
    </row>
    <row r="67" spans="1:2" x14ac:dyDescent="0.2">
      <c r="A67" s="6"/>
      <c r="B67" s="167"/>
    </row>
    <row r="68" spans="1:2" x14ac:dyDescent="0.2">
      <c r="A68" s="6"/>
      <c r="B68" s="167"/>
    </row>
    <row r="69" spans="1:2" x14ac:dyDescent="0.2">
      <c r="A69" s="6"/>
      <c r="B69" s="167"/>
    </row>
    <row r="70" spans="1:2" x14ac:dyDescent="0.2">
      <c r="A70" s="6"/>
      <c r="B70" s="167"/>
    </row>
    <row r="71" spans="1:2" x14ac:dyDescent="0.2">
      <c r="A71" s="6"/>
      <c r="B71" s="167"/>
    </row>
  </sheetData>
  <mergeCells count="1">
    <mergeCell ref="C2:Y2"/>
  </mergeCells>
  <phoneticPr fontId="0" type="noConversion"/>
  <hyperlinks>
    <hyperlink ref="Z1" location="Contents!A1" display="back to contents"/>
  </hyperlinks>
  <pageMargins left="0.7" right="0.7" top="0.75" bottom="0.75" header="0.3" footer="0.3"/>
  <pageSetup paperSize="9" scale="6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7"/>
  <sheetViews>
    <sheetView zoomScaleNormal="100" workbookViewId="0">
      <pane ySplit="3" topLeftCell="A4" activePane="bottomLeft" state="frozen"/>
      <selection pane="bottomLeft" activeCell="A4" sqref="A4"/>
    </sheetView>
  </sheetViews>
  <sheetFormatPr defaultRowHeight="12.75" x14ac:dyDescent="0.2"/>
  <cols>
    <col min="1" max="1" width="1.5" style="1" customWidth="1"/>
    <col min="2" max="2" width="8.33203125" style="169" customWidth="1"/>
    <col min="3" max="3" width="9" style="11" customWidth="1"/>
    <col min="4" max="24" width="6.83203125" style="11" customWidth="1"/>
    <col min="25" max="25" width="7.6640625" style="11" bestFit="1" customWidth="1"/>
    <col min="26" max="16384" width="9.33203125" style="2"/>
  </cols>
  <sheetData>
    <row r="1" spans="1:26" s="1" customFormat="1" ht="20.25" x14ac:dyDescent="0.3">
      <c r="A1" s="40" t="s">
        <v>843</v>
      </c>
      <c r="B1" s="168"/>
      <c r="C1" s="10"/>
      <c r="D1" s="10"/>
      <c r="E1" s="10"/>
      <c r="F1" s="10"/>
      <c r="G1" s="10"/>
      <c r="H1" s="10"/>
      <c r="I1" s="10"/>
      <c r="J1" s="10"/>
      <c r="K1" s="10"/>
      <c r="L1" s="10"/>
      <c r="M1" s="10"/>
      <c r="N1" s="10"/>
      <c r="O1" s="10"/>
      <c r="P1" s="10"/>
      <c r="Q1" s="10"/>
      <c r="R1" s="10"/>
      <c r="S1" s="10"/>
      <c r="T1" s="10"/>
      <c r="U1" s="10"/>
      <c r="V1" s="10"/>
      <c r="W1" s="10"/>
      <c r="X1" s="10"/>
      <c r="Y1" s="10"/>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6" t="s">
        <v>162</v>
      </c>
      <c r="B4" s="167"/>
    </row>
    <row r="5" spans="1:26" x14ac:dyDescent="0.2">
      <c r="A5" s="6"/>
      <c r="B5" s="167" t="s">
        <v>2</v>
      </c>
      <c r="C5" s="189">
        <v>28383</v>
      </c>
      <c r="D5" s="189">
        <v>179</v>
      </c>
      <c r="E5" s="189">
        <v>17</v>
      </c>
      <c r="F5" s="189">
        <v>8</v>
      </c>
      <c r="G5" s="189">
        <v>6</v>
      </c>
      <c r="H5" s="189">
        <v>10</v>
      </c>
      <c r="I5" s="189">
        <v>28</v>
      </c>
      <c r="J5" s="189">
        <v>26</v>
      </c>
      <c r="K5" s="189">
        <v>93</v>
      </c>
      <c r="L5" s="189">
        <v>142</v>
      </c>
      <c r="M5" s="189">
        <v>121</v>
      </c>
      <c r="N5" s="189">
        <v>114</v>
      </c>
      <c r="O5" s="189">
        <v>162</v>
      </c>
      <c r="P5" s="189">
        <v>272</v>
      </c>
      <c r="Q5" s="189">
        <v>468</v>
      </c>
      <c r="R5" s="189">
        <v>714</v>
      </c>
      <c r="S5" s="189">
        <v>950</v>
      </c>
      <c r="T5" s="189">
        <v>1323</v>
      </c>
      <c r="U5" s="189">
        <v>2029</v>
      </c>
      <c r="V5" s="189">
        <v>2642</v>
      </c>
      <c r="W5" s="189">
        <v>3332</v>
      </c>
      <c r="X5" s="189">
        <v>4515</v>
      </c>
      <c r="Y5" s="189">
        <v>11232</v>
      </c>
    </row>
    <row r="6" spans="1:26" x14ac:dyDescent="0.2">
      <c r="A6" s="6"/>
      <c r="B6" s="167" t="s">
        <v>3</v>
      </c>
      <c r="C6" s="189">
        <v>14128</v>
      </c>
      <c r="D6" s="189">
        <v>91</v>
      </c>
      <c r="E6" s="189">
        <v>9</v>
      </c>
      <c r="F6" s="189">
        <v>4</v>
      </c>
      <c r="G6" s="189">
        <v>3</v>
      </c>
      <c r="H6" s="189">
        <v>6</v>
      </c>
      <c r="I6" s="189">
        <v>19</v>
      </c>
      <c r="J6" s="189">
        <v>17</v>
      </c>
      <c r="K6" s="189">
        <v>67</v>
      </c>
      <c r="L6" s="189">
        <v>106</v>
      </c>
      <c r="M6" s="189">
        <v>82</v>
      </c>
      <c r="N6" s="189">
        <v>69</v>
      </c>
      <c r="O6" s="189">
        <v>99</v>
      </c>
      <c r="P6" s="189">
        <v>153</v>
      </c>
      <c r="Q6" s="189">
        <v>249</v>
      </c>
      <c r="R6" s="189">
        <v>390</v>
      </c>
      <c r="S6" s="189">
        <v>559</v>
      </c>
      <c r="T6" s="189">
        <v>799</v>
      </c>
      <c r="U6" s="189">
        <v>1194</v>
      </c>
      <c r="V6" s="189">
        <v>1589</v>
      </c>
      <c r="W6" s="189">
        <v>1861</v>
      </c>
      <c r="X6" s="189">
        <v>2309</v>
      </c>
      <c r="Y6" s="189">
        <v>4453</v>
      </c>
    </row>
    <row r="7" spans="1:26" x14ac:dyDescent="0.2">
      <c r="A7" s="6"/>
      <c r="B7" s="167" t="s">
        <v>4</v>
      </c>
      <c r="C7" s="189">
        <v>14255</v>
      </c>
      <c r="D7" s="189">
        <v>88</v>
      </c>
      <c r="E7" s="189">
        <v>8</v>
      </c>
      <c r="F7" s="189">
        <v>4</v>
      </c>
      <c r="G7" s="189">
        <v>3</v>
      </c>
      <c r="H7" s="189">
        <v>4</v>
      </c>
      <c r="I7" s="189">
        <v>9</v>
      </c>
      <c r="J7" s="189">
        <v>9</v>
      </c>
      <c r="K7" s="189">
        <v>26</v>
      </c>
      <c r="L7" s="189">
        <v>36</v>
      </c>
      <c r="M7" s="189">
        <v>39</v>
      </c>
      <c r="N7" s="189">
        <v>45</v>
      </c>
      <c r="O7" s="189">
        <v>63</v>
      </c>
      <c r="P7" s="189">
        <v>119</v>
      </c>
      <c r="Q7" s="189">
        <v>219</v>
      </c>
      <c r="R7" s="189">
        <v>324</v>
      </c>
      <c r="S7" s="189">
        <v>391</v>
      </c>
      <c r="T7" s="189">
        <v>524</v>
      </c>
      <c r="U7" s="189">
        <v>835</v>
      </c>
      <c r="V7" s="189">
        <v>1053</v>
      </c>
      <c r="W7" s="189">
        <v>1471</v>
      </c>
      <c r="X7" s="189">
        <v>2206</v>
      </c>
      <c r="Y7" s="189">
        <v>6779</v>
      </c>
    </row>
    <row r="8" spans="1:26" x14ac:dyDescent="0.2">
      <c r="A8" s="6" t="s">
        <v>163</v>
      </c>
      <c r="B8" s="167"/>
      <c r="C8" s="189"/>
      <c r="D8" s="189"/>
      <c r="E8" s="189"/>
      <c r="F8" s="189"/>
      <c r="G8" s="189"/>
      <c r="H8" s="189"/>
      <c r="I8" s="189"/>
      <c r="J8" s="189"/>
      <c r="K8" s="189"/>
      <c r="L8" s="189"/>
      <c r="M8" s="189"/>
      <c r="N8" s="189"/>
      <c r="O8" s="189"/>
      <c r="P8" s="189"/>
      <c r="Q8" s="189"/>
      <c r="R8" s="189"/>
      <c r="S8" s="189"/>
      <c r="T8" s="189"/>
      <c r="U8" s="189"/>
      <c r="V8" s="189"/>
      <c r="W8" s="189"/>
      <c r="X8" s="189"/>
      <c r="Y8" s="189"/>
    </row>
    <row r="9" spans="1:26" x14ac:dyDescent="0.2">
      <c r="A9" s="6"/>
      <c r="B9" s="167" t="s">
        <v>2</v>
      </c>
      <c r="C9" s="189">
        <v>282</v>
      </c>
      <c r="D9" s="189">
        <v>1</v>
      </c>
      <c r="E9" s="189">
        <v>0</v>
      </c>
      <c r="F9" s="189">
        <v>0</v>
      </c>
      <c r="G9" s="189">
        <v>0</v>
      </c>
      <c r="H9" s="189">
        <v>0</v>
      </c>
      <c r="I9" s="189">
        <v>0</v>
      </c>
      <c r="J9" s="189">
        <v>0</v>
      </c>
      <c r="K9" s="189">
        <v>1</v>
      </c>
      <c r="L9" s="189">
        <v>0</v>
      </c>
      <c r="M9" s="189">
        <v>0</v>
      </c>
      <c r="N9" s="189">
        <v>1</v>
      </c>
      <c r="O9" s="189">
        <v>1</v>
      </c>
      <c r="P9" s="189">
        <v>4</v>
      </c>
      <c r="Q9" s="189">
        <v>12</v>
      </c>
      <c r="R9" s="189">
        <v>9</v>
      </c>
      <c r="S9" s="189">
        <v>11</v>
      </c>
      <c r="T9" s="189">
        <v>14</v>
      </c>
      <c r="U9" s="189">
        <v>20</v>
      </c>
      <c r="V9" s="189">
        <v>24</v>
      </c>
      <c r="W9" s="189">
        <v>25</v>
      </c>
      <c r="X9" s="189">
        <v>43</v>
      </c>
      <c r="Y9" s="189">
        <v>116</v>
      </c>
    </row>
    <row r="10" spans="1:26" x14ac:dyDescent="0.2">
      <c r="A10" s="6"/>
      <c r="B10" s="167" t="s">
        <v>3</v>
      </c>
      <c r="C10" s="189">
        <v>142</v>
      </c>
      <c r="D10" s="189">
        <v>0</v>
      </c>
      <c r="E10" s="189">
        <v>0</v>
      </c>
      <c r="F10" s="189">
        <v>0</v>
      </c>
      <c r="G10" s="189">
        <v>0</v>
      </c>
      <c r="H10" s="189">
        <v>0</v>
      </c>
      <c r="I10" s="189">
        <v>0</v>
      </c>
      <c r="J10" s="189">
        <v>0</v>
      </c>
      <c r="K10" s="189">
        <v>1</v>
      </c>
      <c r="L10" s="189">
        <v>0</v>
      </c>
      <c r="M10" s="189">
        <v>0</v>
      </c>
      <c r="N10" s="189">
        <v>1</v>
      </c>
      <c r="O10" s="189">
        <v>1</v>
      </c>
      <c r="P10" s="189">
        <v>1</v>
      </c>
      <c r="Q10" s="189">
        <v>9</v>
      </c>
      <c r="R10" s="189">
        <v>6</v>
      </c>
      <c r="S10" s="189">
        <v>10</v>
      </c>
      <c r="T10" s="189">
        <v>8</v>
      </c>
      <c r="U10" s="189">
        <v>15</v>
      </c>
      <c r="V10" s="189">
        <v>13</v>
      </c>
      <c r="W10" s="189">
        <v>13</v>
      </c>
      <c r="X10" s="189">
        <v>17</v>
      </c>
      <c r="Y10" s="189">
        <v>47</v>
      </c>
    </row>
    <row r="11" spans="1:26" x14ac:dyDescent="0.2">
      <c r="A11" s="6"/>
      <c r="B11" s="167" t="s">
        <v>4</v>
      </c>
      <c r="C11" s="189">
        <v>140</v>
      </c>
      <c r="D11" s="189">
        <v>1</v>
      </c>
      <c r="E11" s="189">
        <v>0</v>
      </c>
      <c r="F11" s="189">
        <v>0</v>
      </c>
      <c r="G11" s="189">
        <v>0</v>
      </c>
      <c r="H11" s="189">
        <v>0</v>
      </c>
      <c r="I11" s="189">
        <v>0</v>
      </c>
      <c r="J11" s="189">
        <v>0</v>
      </c>
      <c r="K11" s="189">
        <v>0</v>
      </c>
      <c r="L11" s="189">
        <v>0</v>
      </c>
      <c r="M11" s="189">
        <v>0</v>
      </c>
      <c r="N11" s="189">
        <v>0</v>
      </c>
      <c r="O11" s="189">
        <v>0</v>
      </c>
      <c r="P11" s="189">
        <v>3</v>
      </c>
      <c r="Q11" s="189">
        <v>3</v>
      </c>
      <c r="R11" s="189">
        <v>3</v>
      </c>
      <c r="S11" s="189">
        <v>1</v>
      </c>
      <c r="T11" s="189">
        <v>6</v>
      </c>
      <c r="U11" s="189">
        <v>5</v>
      </c>
      <c r="V11" s="189">
        <v>11</v>
      </c>
      <c r="W11" s="189">
        <v>12</v>
      </c>
      <c r="X11" s="189">
        <v>26</v>
      </c>
      <c r="Y11" s="189">
        <v>69</v>
      </c>
    </row>
    <row r="12" spans="1:26" x14ac:dyDescent="0.2">
      <c r="A12" s="6" t="s">
        <v>164</v>
      </c>
      <c r="B12" s="167"/>
      <c r="C12" s="189"/>
      <c r="D12" s="189"/>
      <c r="E12" s="189"/>
      <c r="F12" s="189"/>
      <c r="G12" s="189"/>
      <c r="H12" s="189"/>
      <c r="I12" s="189"/>
      <c r="J12" s="189"/>
      <c r="K12" s="189"/>
      <c r="L12" s="189"/>
      <c r="M12" s="189"/>
      <c r="N12" s="189"/>
      <c r="O12" s="189"/>
      <c r="P12" s="189"/>
      <c r="Q12" s="189"/>
      <c r="R12" s="189"/>
      <c r="S12" s="189"/>
      <c r="T12" s="189"/>
      <c r="U12" s="189"/>
      <c r="V12" s="189"/>
      <c r="W12" s="189"/>
      <c r="X12" s="189"/>
      <c r="Y12" s="189"/>
    </row>
    <row r="13" spans="1:26" x14ac:dyDescent="0.2">
      <c r="A13" s="6"/>
      <c r="B13" s="167" t="s">
        <v>2</v>
      </c>
      <c r="C13" s="189">
        <v>8599</v>
      </c>
      <c r="D13" s="189">
        <v>4</v>
      </c>
      <c r="E13" s="189">
        <v>1</v>
      </c>
      <c r="F13" s="189">
        <v>1</v>
      </c>
      <c r="G13" s="189">
        <v>0</v>
      </c>
      <c r="H13" s="189">
        <v>5</v>
      </c>
      <c r="I13" s="189">
        <v>7</v>
      </c>
      <c r="J13" s="189">
        <v>5</v>
      </c>
      <c r="K13" s="189">
        <v>8</v>
      </c>
      <c r="L13" s="189">
        <v>7</v>
      </c>
      <c r="M13" s="189">
        <v>22</v>
      </c>
      <c r="N13" s="189">
        <v>22</v>
      </c>
      <c r="O13" s="189">
        <v>46</v>
      </c>
      <c r="P13" s="189">
        <v>103</v>
      </c>
      <c r="Q13" s="189">
        <v>212</v>
      </c>
      <c r="R13" s="189">
        <v>341</v>
      </c>
      <c r="S13" s="189">
        <v>488</v>
      </c>
      <c r="T13" s="189">
        <v>671</v>
      </c>
      <c r="U13" s="189">
        <v>1010</v>
      </c>
      <c r="V13" s="189">
        <v>1181</v>
      </c>
      <c r="W13" s="189">
        <v>1254</v>
      </c>
      <c r="X13" s="189">
        <v>1365</v>
      </c>
      <c r="Y13" s="189">
        <v>1846</v>
      </c>
    </row>
    <row r="14" spans="1:26" x14ac:dyDescent="0.2">
      <c r="A14" s="6"/>
      <c r="B14" s="167" t="s">
        <v>3</v>
      </c>
      <c r="C14" s="189">
        <v>4607</v>
      </c>
      <c r="D14" s="189">
        <v>1</v>
      </c>
      <c r="E14" s="189">
        <v>1</v>
      </c>
      <c r="F14" s="189">
        <v>1</v>
      </c>
      <c r="G14" s="189">
        <v>0</v>
      </c>
      <c r="H14" s="189">
        <v>3</v>
      </c>
      <c r="I14" s="189">
        <v>6</v>
      </c>
      <c r="J14" s="189">
        <v>3</v>
      </c>
      <c r="K14" s="189">
        <v>7</v>
      </c>
      <c r="L14" s="189">
        <v>4</v>
      </c>
      <c r="M14" s="189">
        <v>9</v>
      </c>
      <c r="N14" s="189">
        <v>9</v>
      </c>
      <c r="O14" s="189">
        <v>20</v>
      </c>
      <c r="P14" s="189">
        <v>42</v>
      </c>
      <c r="Q14" s="189">
        <v>83</v>
      </c>
      <c r="R14" s="189">
        <v>141</v>
      </c>
      <c r="S14" s="189">
        <v>253</v>
      </c>
      <c r="T14" s="189">
        <v>373</v>
      </c>
      <c r="U14" s="189">
        <v>569</v>
      </c>
      <c r="V14" s="189">
        <v>690</v>
      </c>
      <c r="W14" s="189">
        <v>695</v>
      </c>
      <c r="X14" s="189">
        <v>744</v>
      </c>
      <c r="Y14" s="189">
        <v>953</v>
      </c>
    </row>
    <row r="15" spans="1:26" x14ac:dyDescent="0.2">
      <c r="A15" s="6"/>
      <c r="B15" s="167" t="s">
        <v>4</v>
      </c>
      <c r="C15" s="189">
        <v>3992</v>
      </c>
      <c r="D15" s="189">
        <v>3</v>
      </c>
      <c r="E15" s="189">
        <v>0</v>
      </c>
      <c r="F15" s="189">
        <v>0</v>
      </c>
      <c r="G15" s="189">
        <v>0</v>
      </c>
      <c r="H15" s="189">
        <v>2</v>
      </c>
      <c r="I15" s="189">
        <v>1</v>
      </c>
      <c r="J15" s="189">
        <v>2</v>
      </c>
      <c r="K15" s="189">
        <v>1</v>
      </c>
      <c r="L15" s="189">
        <v>3</v>
      </c>
      <c r="M15" s="189">
        <v>13</v>
      </c>
      <c r="N15" s="189">
        <v>13</v>
      </c>
      <c r="O15" s="189">
        <v>26</v>
      </c>
      <c r="P15" s="189">
        <v>61</v>
      </c>
      <c r="Q15" s="189">
        <v>129</v>
      </c>
      <c r="R15" s="189">
        <v>200</v>
      </c>
      <c r="S15" s="189">
        <v>235</v>
      </c>
      <c r="T15" s="189">
        <v>298</v>
      </c>
      <c r="U15" s="189">
        <v>441</v>
      </c>
      <c r="V15" s="189">
        <v>491</v>
      </c>
      <c r="W15" s="189">
        <v>559</v>
      </c>
      <c r="X15" s="189">
        <v>621</v>
      </c>
      <c r="Y15" s="189">
        <v>893</v>
      </c>
    </row>
    <row r="16" spans="1:26" x14ac:dyDescent="0.2">
      <c r="A16" s="6" t="s">
        <v>165</v>
      </c>
      <c r="B16" s="167"/>
      <c r="C16" s="189"/>
      <c r="D16" s="189"/>
      <c r="E16" s="189"/>
      <c r="F16" s="189"/>
      <c r="G16" s="189"/>
      <c r="H16" s="189"/>
      <c r="I16" s="189"/>
      <c r="J16" s="189"/>
      <c r="K16" s="189"/>
      <c r="L16" s="189"/>
      <c r="M16" s="189"/>
      <c r="N16" s="189"/>
      <c r="O16" s="189"/>
      <c r="P16" s="189"/>
      <c r="Q16" s="189"/>
      <c r="R16" s="189"/>
      <c r="S16" s="189"/>
      <c r="T16" s="189"/>
      <c r="U16" s="189"/>
      <c r="V16" s="189"/>
      <c r="W16" s="189"/>
      <c r="X16" s="189"/>
      <c r="Y16" s="189"/>
    </row>
    <row r="17" spans="1:25" x14ac:dyDescent="0.2">
      <c r="A17" s="6"/>
      <c r="B17" s="167" t="s">
        <v>2</v>
      </c>
      <c r="C17" s="189">
        <v>55</v>
      </c>
      <c r="D17" s="189">
        <v>1</v>
      </c>
      <c r="E17" s="189">
        <v>0</v>
      </c>
      <c r="F17" s="189">
        <v>0</v>
      </c>
      <c r="G17" s="189">
        <v>0</v>
      </c>
      <c r="H17" s="189">
        <v>0</v>
      </c>
      <c r="I17" s="189">
        <v>0</v>
      </c>
      <c r="J17" s="189">
        <v>0</v>
      </c>
      <c r="K17" s="189">
        <v>1</v>
      </c>
      <c r="L17" s="189">
        <v>0</v>
      </c>
      <c r="M17" s="189">
        <v>0</v>
      </c>
      <c r="N17" s="189">
        <v>0</v>
      </c>
      <c r="O17" s="189">
        <v>0</v>
      </c>
      <c r="P17" s="189">
        <v>0</v>
      </c>
      <c r="Q17" s="189">
        <v>0</v>
      </c>
      <c r="R17" s="189">
        <v>1</v>
      </c>
      <c r="S17" s="189">
        <v>2</v>
      </c>
      <c r="T17" s="189">
        <v>2</v>
      </c>
      <c r="U17" s="189">
        <v>1</v>
      </c>
      <c r="V17" s="189">
        <v>4</v>
      </c>
      <c r="W17" s="189">
        <v>10</v>
      </c>
      <c r="X17" s="189">
        <v>11</v>
      </c>
      <c r="Y17" s="189">
        <v>22</v>
      </c>
    </row>
    <row r="18" spans="1:25" x14ac:dyDescent="0.2">
      <c r="A18" s="6"/>
      <c r="B18" s="167" t="s">
        <v>3</v>
      </c>
      <c r="C18" s="189">
        <v>31</v>
      </c>
      <c r="D18" s="189">
        <v>0</v>
      </c>
      <c r="E18" s="189">
        <v>0</v>
      </c>
      <c r="F18" s="189">
        <v>0</v>
      </c>
      <c r="G18" s="189">
        <v>0</v>
      </c>
      <c r="H18" s="189">
        <v>0</v>
      </c>
      <c r="I18" s="189">
        <v>0</v>
      </c>
      <c r="J18" s="189">
        <v>0</v>
      </c>
      <c r="K18" s="189">
        <v>0</v>
      </c>
      <c r="L18" s="189">
        <v>0</v>
      </c>
      <c r="M18" s="189">
        <v>0</v>
      </c>
      <c r="N18" s="189">
        <v>0</v>
      </c>
      <c r="O18" s="189">
        <v>0</v>
      </c>
      <c r="P18" s="189">
        <v>0</v>
      </c>
      <c r="Q18" s="189">
        <v>0</v>
      </c>
      <c r="R18" s="189">
        <v>0</v>
      </c>
      <c r="S18" s="189">
        <v>2</v>
      </c>
      <c r="T18" s="189">
        <v>2</v>
      </c>
      <c r="U18" s="189">
        <v>1</v>
      </c>
      <c r="V18" s="189">
        <v>4</v>
      </c>
      <c r="W18" s="189">
        <v>5</v>
      </c>
      <c r="X18" s="189">
        <v>5</v>
      </c>
      <c r="Y18" s="189">
        <v>12</v>
      </c>
    </row>
    <row r="19" spans="1:25" x14ac:dyDescent="0.2">
      <c r="A19" s="6"/>
      <c r="B19" s="167" t="s">
        <v>4</v>
      </c>
      <c r="C19" s="189">
        <v>24</v>
      </c>
      <c r="D19" s="189">
        <v>1</v>
      </c>
      <c r="E19" s="189">
        <v>0</v>
      </c>
      <c r="F19" s="189">
        <v>0</v>
      </c>
      <c r="G19" s="189">
        <v>0</v>
      </c>
      <c r="H19" s="189">
        <v>0</v>
      </c>
      <c r="I19" s="189">
        <v>0</v>
      </c>
      <c r="J19" s="189">
        <v>0</v>
      </c>
      <c r="K19" s="189">
        <v>1</v>
      </c>
      <c r="L19" s="189">
        <v>0</v>
      </c>
      <c r="M19" s="189">
        <v>0</v>
      </c>
      <c r="N19" s="189">
        <v>0</v>
      </c>
      <c r="O19" s="189">
        <v>0</v>
      </c>
      <c r="P19" s="189">
        <v>0</v>
      </c>
      <c r="Q19" s="189">
        <v>0</v>
      </c>
      <c r="R19" s="189">
        <v>1</v>
      </c>
      <c r="S19" s="189">
        <v>0</v>
      </c>
      <c r="T19" s="189">
        <v>0</v>
      </c>
      <c r="U19" s="189">
        <v>0</v>
      </c>
      <c r="V19" s="189">
        <v>0</v>
      </c>
      <c r="W19" s="189">
        <v>5</v>
      </c>
      <c r="X19" s="189">
        <v>6</v>
      </c>
      <c r="Y19" s="189">
        <v>10</v>
      </c>
    </row>
    <row r="20" spans="1:25" x14ac:dyDescent="0.2">
      <c r="A20" s="6" t="s">
        <v>166</v>
      </c>
      <c r="B20" s="167"/>
      <c r="C20" s="189"/>
      <c r="D20" s="189"/>
      <c r="E20" s="189"/>
      <c r="F20" s="189"/>
      <c r="G20" s="189"/>
      <c r="H20" s="189"/>
      <c r="I20" s="189"/>
      <c r="J20" s="189"/>
      <c r="K20" s="189"/>
      <c r="L20" s="189"/>
      <c r="M20" s="189"/>
      <c r="N20" s="189"/>
      <c r="O20" s="189"/>
      <c r="P20" s="189"/>
      <c r="Q20" s="189"/>
      <c r="R20" s="189"/>
      <c r="S20" s="189"/>
      <c r="T20" s="189"/>
      <c r="U20" s="189"/>
      <c r="V20" s="189"/>
      <c r="W20" s="189"/>
      <c r="X20" s="189"/>
      <c r="Y20" s="189"/>
    </row>
    <row r="21" spans="1:25" x14ac:dyDescent="0.2">
      <c r="A21" s="6"/>
      <c r="B21" s="167" t="s">
        <v>2</v>
      </c>
      <c r="C21" s="189">
        <v>841</v>
      </c>
      <c r="D21" s="189">
        <v>4</v>
      </c>
      <c r="E21" s="189">
        <v>0</v>
      </c>
      <c r="F21" s="189">
        <v>0</v>
      </c>
      <c r="G21" s="189">
        <v>1</v>
      </c>
      <c r="H21" s="189">
        <v>1</v>
      </c>
      <c r="I21" s="189">
        <v>1</v>
      </c>
      <c r="J21" s="189">
        <v>1</v>
      </c>
      <c r="K21" s="189">
        <v>3</v>
      </c>
      <c r="L21" s="189">
        <v>3</v>
      </c>
      <c r="M21" s="189">
        <v>4</v>
      </c>
      <c r="N21" s="189">
        <v>6</v>
      </c>
      <c r="O21" s="189">
        <v>5</v>
      </c>
      <c r="P21" s="189">
        <v>10</v>
      </c>
      <c r="Q21" s="189">
        <v>14</v>
      </c>
      <c r="R21" s="189">
        <v>25</v>
      </c>
      <c r="S21" s="189">
        <v>29</v>
      </c>
      <c r="T21" s="189">
        <v>49</v>
      </c>
      <c r="U21" s="189">
        <v>75</v>
      </c>
      <c r="V21" s="189">
        <v>108</v>
      </c>
      <c r="W21" s="189">
        <v>118</v>
      </c>
      <c r="X21" s="189">
        <v>133</v>
      </c>
      <c r="Y21" s="189">
        <v>251</v>
      </c>
    </row>
    <row r="22" spans="1:25" x14ac:dyDescent="0.2">
      <c r="A22" s="6"/>
      <c r="B22" s="167" t="s">
        <v>3</v>
      </c>
      <c r="C22" s="189">
        <v>409</v>
      </c>
      <c r="D22" s="189">
        <v>3</v>
      </c>
      <c r="E22" s="189">
        <v>0</v>
      </c>
      <c r="F22" s="189">
        <v>0</v>
      </c>
      <c r="G22" s="189">
        <v>0</v>
      </c>
      <c r="H22" s="189">
        <v>1</v>
      </c>
      <c r="I22" s="189">
        <v>0</v>
      </c>
      <c r="J22" s="189">
        <v>0</v>
      </c>
      <c r="K22" s="189">
        <v>2</v>
      </c>
      <c r="L22" s="189">
        <v>3</v>
      </c>
      <c r="M22" s="189">
        <v>3</v>
      </c>
      <c r="N22" s="189">
        <v>2</v>
      </c>
      <c r="O22" s="189">
        <v>1</v>
      </c>
      <c r="P22" s="189">
        <v>4</v>
      </c>
      <c r="Q22" s="189">
        <v>9</v>
      </c>
      <c r="R22" s="189">
        <v>13</v>
      </c>
      <c r="S22" s="189">
        <v>15</v>
      </c>
      <c r="T22" s="189">
        <v>28</v>
      </c>
      <c r="U22" s="189">
        <v>45</v>
      </c>
      <c r="V22" s="189">
        <v>59</v>
      </c>
      <c r="W22" s="189">
        <v>60</v>
      </c>
      <c r="X22" s="189">
        <v>60</v>
      </c>
      <c r="Y22" s="189">
        <v>101</v>
      </c>
    </row>
    <row r="23" spans="1:25" x14ac:dyDescent="0.2">
      <c r="A23" s="6"/>
      <c r="B23" s="167" t="s">
        <v>4</v>
      </c>
      <c r="C23" s="189">
        <v>432</v>
      </c>
      <c r="D23" s="189">
        <v>1</v>
      </c>
      <c r="E23" s="189">
        <v>0</v>
      </c>
      <c r="F23" s="189">
        <v>0</v>
      </c>
      <c r="G23" s="189">
        <v>1</v>
      </c>
      <c r="H23" s="189">
        <v>0</v>
      </c>
      <c r="I23" s="189">
        <v>1</v>
      </c>
      <c r="J23" s="189">
        <v>1</v>
      </c>
      <c r="K23" s="189">
        <v>1</v>
      </c>
      <c r="L23" s="189">
        <v>0</v>
      </c>
      <c r="M23" s="189">
        <v>1</v>
      </c>
      <c r="N23" s="189">
        <v>4</v>
      </c>
      <c r="O23" s="189">
        <v>4</v>
      </c>
      <c r="P23" s="189">
        <v>6</v>
      </c>
      <c r="Q23" s="189">
        <v>5</v>
      </c>
      <c r="R23" s="189">
        <v>12</v>
      </c>
      <c r="S23" s="189">
        <v>14</v>
      </c>
      <c r="T23" s="189">
        <v>21</v>
      </c>
      <c r="U23" s="189">
        <v>30</v>
      </c>
      <c r="V23" s="189">
        <v>49</v>
      </c>
      <c r="W23" s="189">
        <v>58</v>
      </c>
      <c r="X23" s="189">
        <v>73</v>
      </c>
      <c r="Y23" s="189">
        <v>150</v>
      </c>
    </row>
    <row r="24" spans="1:25" x14ac:dyDescent="0.2">
      <c r="A24" s="6" t="s">
        <v>167</v>
      </c>
      <c r="B24" s="167"/>
      <c r="C24" s="189"/>
      <c r="D24" s="189"/>
      <c r="E24" s="189"/>
      <c r="F24" s="189"/>
      <c r="G24" s="189"/>
      <c r="H24" s="189"/>
      <c r="I24" s="189"/>
      <c r="J24" s="189"/>
      <c r="K24" s="189"/>
      <c r="L24" s="189"/>
      <c r="M24" s="189"/>
      <c r="N24" s="189"/>
      <c r="O24" s="189"/>
      <c r="P24" s="189"/>
      <c r="Q24" s="189"/>
      <c r="R24" s="189"/>
      <c r="S24" s="189"/>
      <c r="T24" s="189"/>
      <c r="U24" s="189"/>
      <c r="V24" s="189"/>
      <c r="W24" s="189"/>
      <c r="X24" s="189"/>
      <c r="Y24" s="189"/>
    </row>
    <row r="25" spans="1:25" x14ac:dyDescent="0.2">
      <c r="A25" s="6"/>
      <c r="B25" s="167" t="s">
        <v>2</v>
      </c>
      <c r="C25" s="189">
        <v>1749</v>
      </c>
      <c r="D25" s="189">
        <v>0</v>
      </c>
      <c r="E25" s="189">
        <v>0</v>
      </c>
      <c r="F25" s="189">
        <v>0</v>
      </c>
      <c r="G25" s="189">
        <v>0</v>
      </c>
      <c r="H25" s="189">
        <v>0</v>
      </c>
      <c r="I25" s="189">
        <v>0</v>
      </c>
      <c r="J25" s="189">
        <v>0</v>
      </c>
      <c r="K25" s="189">
        <v>1</v>
      </c>
      <c r="L25" s="189">
        <v>2</v>
      </c>
      <c r="M25" s="189">
        <v>0</v>
      </c>
      <c r="N25" s="189">
        <v>0</v>
      </c>
      <c r="O25" s="189">
        <v>3</v>
      </c>
      <c r="P25" s="189">
        <v>2</v>
      </c>
      <c r="Q25" s="189">
        <v>4</v>
      </c>
      <c r="R25" s="189">
        <v>3</v>
      </c>
      <c r="S25" s="189">
        <v>6</v>
      </c>
      <c r="T25" s="189">
        <v>10</v>
      </c>
      <c r="U25" s="189">
        <v>20</v>
      </c>
      <c r="V25" s="189">
        <v>62</v>
      </c>
      <c r="W25" s="189">
        <v>164</v>
      </c>
      <c r="X25" s="189">
        <v>281</v>
      </c>
      <c r="Y25" s="189">
        <v>1191</v>
      </c>
    </row>
    <row r="26" spans="1:25" x14ac:dyDescent="0.2">
      <c r="A26" s="6"/>
      <c r="B26" s="167" t="s">
        <v>3</v>
      </c>
      <c r="C26" s="189">
        <v>645</v>
      </c>
      <c r="D26" s="189">
        <v>0</v>
      </c>
      <c r="E26" s="189">
        <v>0</v>
      </c>
      <c r="F26" s="189">
        <v>0</v>
      </c>
      <c r="G26" s="189">
        <v>0</v>
      </c>
      <c r="H26" s="189">
        <v>0</v>
      </c>
      <c r="I26" s="189">
        <v>0</v>
      </c>
      <c r="J26" s="189">
        <v>0</v>
      </c>
      <c r="K26" s="189">
        <v>1</v>
      </c>
      <c r="L26" s="189">
        <v>1</v>
      </c>
      <c r="M26" s="189">
        <v>0</v>
      </c>
      <c r="N26" s="189">
        <v>0</v>
      </c>
      <c r="O26" s="189">
        <v>3</v>
      </c>
      <c r="P26" s="189">
        <v>1</v>
      </c>
      <c r="Q26" s="189">
        <v>3</v>
      </c>
      <c r="R26" s="189">
        <v>2</v>
      </c>
      <c r="S26" s="189">
        <v>3</v>
      </c>
      <c r="T26" s="189">
        <v>5</v>
      </c>
      <c r="U26" s="189">
        <v>10</v>
      </c>
      <c r="V26" s="189">
        <v>34</v>
      </c>
      <c r="W26" s="189">
        <v>91</v>
      </c>
      <c r="X26" s="189">
        <v>117</v>
      </c>
      <c r="Y26" s="189">
        <v>374</v>
      </c>
    </row>
    <row r="27" spans="1:25" x14ac:dyDescent="0.2">
      <c r="A27" s="6"/>
      <c r="B27" s="167" t="s">
        <v>4</v>
      </c>
      <c r="C27" s="189">
        <v>1104</v>
      </c>
      <c r="D27" s="189">
        <v>0</v>
      </c>
      <c r="E27" s="189">
        <v>0</v>
      </c>
      <c r="F27" s="189">
        <v>0</v>
      </c>
      <c r="G27" s="189">
        <v>0</v>
      </c>
      <c r="H27" s="189">
        <v>0</v>
      </c>
      <c r="I27" s="189">
        <v>0</v>
      </c>
      <c r="J27" s="189">
        <v>0</v>
      </c>
      <c r="K27" s="189">
        <v>0</v>
      </c>
      <c r="L27" s="189">
        <v>1</v>
      </c>
      <c r="M27" s="189">
        <v>0</v>
      </c>
      <c r="N27" s="189">
        <v>0</v>
      </c>
      <c r="O27" s="189">
        <v>0</v>
      </c>
      <c r="P27" s="189">
        <v>1</v>
      </c>
      <c r="Q27" s="189">
        <v>1</v>
      </c>
      <c r="R27" s="189">
        <v>1</v>
      </c>
      <c r="S27" s="189">
        <v>3</v>
      </c>
      <c r="T27" s="189">
        <v>5</v>
      </c>
      <c r="U27" s="189">
        <v>10</v>
      </c>
      <c r="V27" s="189">
        <v>28</v>
      </c>
      <c r="W27" s="189">
        <v>73</v>
      </c>
      <c r="X27" s="189">
        <v>164</v>
      </c>
      <c r="Y27" s="189">
        <v>817</v>
      </c>
    </row>
    <row r="28" spans="1:25" x14ac:dyDescent="0.2">
      <c r="A28" s="6" t="s">
        <v>168</v>
      </c>
      <c r="B28" s="167"/>
      <c r="C28" s="189"/>
      <c r="D28" s="189"/>
      <c r="E28" s="189"/>
      <c r="F28" s="189"/>
      <c r="G28" s="189"/>
      <c r="H28" s="189"/>
      <c r="I28" s="189"/>
      <c r="J28" s="189"/>
      <c r="K28" s="189"/>
      <c r="L28" s="189"/>
      <c r="M28" s="189"/>
      <c r="N28" s="189"/>
      <c r="O28" s="189"/>
      <c r="P28" s="189"/>
      <c r="Q28" s="189"/>
      <c r="R28" s="189"/>
      <c r="S28" s="189"/>
      <c r="T28" s="189"/>
      <c r="U28" s="189"/>
      <c r="V28" s="189"/>
      <c r="W28" s="189"/>
      <c r="X28" s="189"/>
      <c r="Y28" s="189"/>
    </row>
    <row r="29" spans="1:25" x14ac:dyDescent="0.2">
      <c r="A29" s="6"/>
      <c r="B29" s="167" t="s">
        <v>2</v>
      </c>
      <c r="C29" s="189">
        <v>1324</v>
      </c>
      <c r="D29" s="189">
        <v>4</v>
      </c>
      <c r="E29" s="189">
        <v>2</v>
      </c>
      <c r="F29" s="189">
        <v>1</v>
      </c>
      <c r="G29" s="189">
        <v>0</v>
      </c>
      <c r="H29" s="189">
        <v>0</v>
      </c>
      <c r="I29" s="189">
        <v>1</v>
      </c>
      <c r="J29" s="189">
        <v>2</v>
      </c>
      <c r="K29" s="189">
        <v>6</v>
      </c>
      <c r="L29" s="189">
        <v>8</v>
      </c>
      <c r="M29" s="189">
        <v>4</v>
      </c>
      <c r="N29" s="189">
        <v>2</v>
      </c>
      <c r="O29" s="189">
        <v>1</v>
      </c>
      <c r="P29" s="189">
        <v>8</v>
      </c>
      <c r="Q29" s="189">
        <v>13</v>
      </c>
      <c r="R29" s="189">
        <v>25</v>
      </c>
      <c r="S29" s="189">
        <v>30</v>
      </c>
      <c r="T29" s="189">
        <v>39</v>
      </c>
      <c r="U29" s="189">
        <v>78</v>
      </c>
      <c r="V29" s="189">
        <v>122</v>
      </c>
      <c r="W29" s="189">
        <v>168</v>
      </c>
      <c r="X29" s="189">
        <v>241</v>
      </c>
      <c r="Y29" s="189">
        <v>569</v>
      </c>
    </row>
    <row r="30" spans="1:25" x14ac:dyDescent="0.2">
      <c r="A30" s="6"/>
      <c r="B30" s="167" t="s">
        <v>3</v>
      </c>
      <c r="C30" s="189">
        <v>632</v>
      </c>
      <c r="D30" s="189">
        <v>3</v>
      </c>
      <c r="E30" s="189">
        <v>1</v>
      </c>
      <c r="F30" s="189">
        <v>1</v>
      </c>
      <c r="G30" s="189">
        <v>0</v>
      </c>
      <c r="H30" s="189">
        <v>0</v>
      </c>
      <c r="I30" s="189">
        <v>0</v>
      </c>
      <c r="J30" s="189">
        <v>0</v>
      </c>
      <c r="K30" s="189">
        <v>5</v>
      </c>
      <c r="L30" s="189">
        <v>6</v>
      </c>
      <c r="M30" s="189">
        <v>4</v>
      </c>
      <c r="N30" s="189">
        <v>2</v>
      </c>
      <c r="O30" s="189">
        <v>1</v>
      </c>
      <c r="P30" s="189">
        <v>7</v>
      </c>
      <c r="Q30" s="189">
        <v>9</v>
      </c>
      <c r="R30" s="189">
        <v>17</v>
      </c>
      <c r="S30" s="189">
        <v>15</v>
      </c>
      <c r="T30" s="189">
        <v>22</v>
      </c>
      <c r="U30" s="189">
        <v>48</v>
      </c>
      <c r="V30" s="189">
        <v>64</v>
      </c>
      <c r="W30" s="189">
        <v>94</v>
      </c>
      <c r="X30" s="189">
        <v>125</v>
      </c>
      <c r="Y30" s="189">
        <v>208</v>
      </c>
    </row>
    <row r="31" spans="1:25" x14ac:dyDescent="0.2">
      <c r="A31" s="6"/>
      <c r="B31" s="167" t="s">
        <v>4</v>
      </c>
      <c r="C31" s="189">
        <v>692</v>
      </c>
      <c r="D31" s="189">
        <v>1</v>
      </c>
      <c r="E31" s="189">
        <v>1</v>
      </c>
      <c r="F31" s="189">
        <v>0</v>
      </c>
      <c r="G31" s="189">
        <v>0</v>
      </c>
      <c r="H31" s="189">
        <v>0</v>
      </c>
      <c r="I31" s="189">
        <v>1</v>
      </c>
      <c r="J31" s="189">
        <v>2</v>
      </c>
      <c r="K31" s="189">
        <v>1</v>
      </c>
      <c r="L31" s="189">
        <v>2</v>
      </c>
      <c r="M31" s="189">
        <v>0</v>
      </c>
      <c r="N31" s="189">
        <v>0</v>
      </c>
      <c r="O31" s="189">
        <v>0</v>
      </c>
      <c r="P31" s="189">
        <v>1</v>
      </c>
      <c r="Q31" s="189">
        <v>4</v>
      </c>
      <c r="R31" s="189">
        <v>8</v>
      </c>
      <c r="S31" s="189">
        <v>15</v>
      </c>
      <c r="T31" s="189">
        <v>17</v>
      </c>
      <c r="U31" s="189">
        <v>30</v>
      </c>
      <c r="V31" s="189">
        <v>58</v>
      </c>
      <c r="W31" s="189">
        <v>74</v>
      </c>
      <c r="X31" s="189">
        <v>116</v>
      </c>
      <c r="Y31" s="189">
        <v>361</v>
      </c>
    </row>
    <row r="32" spans="1:25" x14ac:dyDescent="0.2">
      <c r="A32" s="6" t="s">
        <v>169</v>
      </c>
      <c r="B32" s="167"/>
      <c r="C32" s="189"/>
      <c r="D32" s="189"/>
      <c r="E32" s="189"/>
      <c r="F32" s="189"/>
      <c r="G32" s="189"/>
      <c r="H32" s="189"/>
      <c r="I32" s="189"/>
      <c r="J32" s="189"/>
      <c r="K32" s="189"/>
      <c r="L32" s="189"/>
      <c r="M32" s="189"/>
      <c r="N32" s="189"/>
      <c r="O32" s="189"/>
      <c r="P32" s="189"/>
      <c r="Q32" s="189"/>
      <c r="R32" s="189"/>
      <c r="S32" s="189"/>
      <c r="T32" s="189"/>
      <c r="U32" s="189"/>
      <c r="V32" s="189"/>
      <c r="W32" s="189"/>
      <c r="X32" s="189"/>
      <c r="Y32" s="189"/>
    </row>
    <row r="33" spans="1:25" x14ac:dyDescent="0.2">
      <c r="A33" s="6"/>
      <c r="B33" s="167" t="s">
        <v>2</v>
      </c>
      <c r="C33" s="189">
        <v>9273</v>
      </c>
      <c r="D33" s="189">
        <v>1</v>
      </c>
      <c r="E33" s="189">
        <v>0</v>
      </c>
      <c r="F33" s="189">
        <v>1</v>
      </c>
      <c r="G33" s="189">
        <v>0</v>
      </c>
      <c r="H33" s="189">
        <v>0</v>
      </c>
      <c r="I33" s="189">
        <v>0</v>
      </c>
      <c r="J33" s="189">
        <v>2</v>
      </c>
      <c r="K33" s="189">
        <v>3</v>
      </c>
      <c r="L33" s="189">
        <v>6</v>
      </c>
      <c r="M33" s="189">
        <v>6</v>
      </c>
      <c r="N33" s="189">
        <v>17</v>
      </c>
      <c r="O33" s="189">
        <v>27</v>
      </c>
      <c r="P33" s="189">
        <v>46</v>
      </c>
      <c r="Q33" s="189">
        <v>88</v>
      </c>
      <c r="R33" s="189">
        <v>130</v>
      </c>
      <c r="S33" s="189">
        <v>202</v>
      </c>
      <c r="T33" s="189">
        <v>301</v>
      </c>
      <c r="U33" s="189">
        <v>476</v>
      </c>
      <c r="V33" s="189">
        <v>677</v>
      </c>
      <c r="W33" s="189">
        <v>981</v>
      </c>
      <c r="X33" s="189">
        <v>1632</v>
      </c>
      <c r="Y33" s="189">
        <v>4677</v>
      </c>
    </row>
    <row r="34" spans="1:25" x14ac:dyDescent="0.2">
      <c r="A34" s="6"/>
      <c r="B34" s="167" t="s">
        <v>3</v>
      </c>
      <c r="C34" s="189">
        <v>4474</v>
      </c>
      <c r="D34" s="189">
        <v>0</v>
      </c>
      <c r="E34" s="189">
        <v>0</v>
      </c>
      <c r="F34" s="189">
        <v>0</v>
      </c>
      <c r="G34" s="189">
        <v>0</v>
      </c>
      <c r="H34" s="189">
        <v>0</v>
      </c>
      <c r="I34" s="189">
        <v>0</v>
      </c>
      <c r="J34" s="189">
        <v>2</v>
      </c>
      <c r="K34" s="189">
        <v>2</v>
      </c>
      <c r="L34" s="189">
        <v>5</v>
      </c>
      <c r="M34" s="189">
        <v>3</v>
      </c>
      <c r="N34" s="189">
        <v>11</v>
      </c>
      <c r="O34" s="189">
        <v>16</v>
      </c>
      <c r="P34" s="189">
        <v>33</v>
      </c>
      <c r="Q34" s="189">
        <v>56</v>
      </c>
      <c r="R34" s="189">
        <v>93</v>
      </c>
      <c r="S34" s="189">
        <v>145</v>
      </c>
      <c r="T34" s="189">
        <v>226</v>
      </c>
      <c r="U34" s="189">
        <v>310</v>
      </c>
      <c r="V34" s="189">
        <v>456</v>
      </c>
      <c r="W34" s="189">
        <v>553</v>
      </c>
      <c r="X34" s="189">
        <v>831</v>
      </c>
      <c r="Y34" s="189">
        <v>1732</v>
      </c>
    </row>
    <row r="35" spans="1:25" x14ac:dyDescent="0.2">
      <c r="A35" s="6"/>
      <c r="B35" s="167" t="s">
        <v>4</v>
      </c>
      <c r="C35" s="189">
        <v>4799</v>
      </c>
      <c r="D35" s="189">
        <v>1</v>
      </c>
      <c r="E35" s="189">
        <v>0</v>
      </c>
      <c r="F35" s="189">
        <v>1</v>
      </c>
      <c r="G35" s="189">
        <v>0</v>
      </c>
      <c r="H35" s="189">
        <v>0</v>
      </c>
      <c r="I35" s="189">
        <v>0</v>
      </c>
      <c r="J35" s="189">
        <v>0</v>
      </c>
      <c r="K35" s="189">
        <v>1</v>
      </c>
      <c r="L35" s="189">
        <v>1</v>
      </c>
      <c r="M35" s="189">
        <v>3</v>
      </c>
      <c r="N35" s="189">
        <v>6</v>
      </c>
      <c r="O35" s="189">
        <v>11</v>
      </c>
      <c r="P35" s="189">
        <v>13</v>
      </c>
      <c r="Q35" s="189">
        <v>32</v>
      </c>
      <c r="R35" s="189">
        <v>37</v>
      </c>
      <c r="S35" s="189">
        <v>57</v>
      </c>
      <c r="T35" s="189">
        <v>75</v>
      </c>
      <c r="U35" s="189">
        <v>166</v>
      </c>
      <c r="V35" s="189">
        <v>221</v>
      </c>
      <c r="W35" s="189">
        <v>428</v>
      </c>
      <c r="X35" s="189">
        <v>801</v>
      </c>
      <c r="Y35" s="189">
        <v>2945</v>
      </c>
    </row>
    <row r="36" spans="1:25" x14ac:dyDescent="0.2">
      <c r="A36" s="6" t="s">
        <v>170</v>
      </c>
      <c r="B36" s="167"/>
      <c r="C36" s="189"/>
      <c r="D36" s="189"/>
      <c r="E36" s="189"/>
      <c r="F36" s="189"/>
      <c r="G36" s="189"/>
      <c r="H36" s="189"/>
      <c r="I36" s="189"/>
      <c r="J36" s="189"/>
      <c r="K36" s="189"/>
      <c r="L36" s="189"/>
      <c r="M36" s="189"/>
      <c r="N36" s="189"/>
      <c r="O36" s="189"/>
      <c r="P36" s="189"/>
      <c r="Q36" s="189"/>
      <c r="R36" s="189"/>
      <c r="S36" s="189"/>
      <c r="T36" s="189"/>
      <c r="U36" s="189"/>
      <c r="V36" s="189"/>
      <c r="W36" s="189"/>
      <c r="X36" s="189"/>
      <c r="Y36" s="189"/>
    </row>
    <row r="37" spans="1:25" x14ac:dyDescent="0.2">
      <c r="A37" s="6"/>
      <c r="B37" s="167" t="s">
        <v>2</v>
      </c>
      <c r="C37" s="189">
        <v>2676</v>
      </c>
      <c r="D37" s="189">
        <v>2</v>
      </c>
      <c r="E37" s="189">
        <v>2</v>
      </c>
      <c r="F37" s="189">
        <v>1</v>
      </c>
      <c r="G37" s="189">
        <v>0</v>
      </c>
      <c r="H37" s="189">
        <v>1</v>
      </c>
      <c r="I37" s="189">
        <v>3</v>
      </c>
      <c r="J37" s="189">
        <v>1</v>
      </c>
      <c r="K37" s="189">
        <v>0</v>
      </c>
      <c r="L37" s="189">
        <v>0</v>
      </c>
      <c r="M37" s="189">
        <v>1</v>
      </c>
      <c r="N37" s="189">
        <v>1</v>
      </c>
      <c r="O37" s="189">
        <v>4</v>
      </c>
      <c r="P37" s="189">
        <v>5</v>
      </c>
      <c r="Q37" s="189">
        <v>11</v>
      </c>
      <c r="R37" s="189">
        <v>28</v>
      </c>
      <c r="S37" s="189">
        <v>40</v>
      </c>
      <c r="T37" s="189">
        <v>89</v>
      </c>
      <c r="U37" s="189">
        <v>157</v>
      </c>
      <c r="V37" s="189">
        <v>250</v>
      </c>
      <c r="W37" s="189">
        <v>342</v>
      </c>
      <c r="X37" s="189">
        <v>433</v>
      </c>
      <c r="Y37" s="189">
        <v>1305</v>
      </c>
    </row>
    <row r="38" spans="1:25" x14ac:dyDescent="0.2">
      <c r="A38" s="6"/>
      <c r="B38" s="167" t="s">
        <v>3</v>
      </c>
      <c r="C38" s="189">
        <v>1299</v>
      </c>
      <c r="D38" s="189">
        <v>2</v>
      </c>
      <c r="E38" s="189">
        <v>0</v>
      </c>
      <c r="F38" s="189">
        <v>0</v>
      </c>
      <c r="G38" s="189">
        <v>0</v>
      </c>
      <c r="H38" s="189">
        <v>1</v>
      </c>
      <c r="I38" s="189">
        <v>1</v>
      </c>
      <c r="J38" s="189">
        <v>1</v>
      </c>
      <c r="K38" s="189">
        <v>0</v>
      </c>
      <c r="L38" s="189">
        <v>0</v>
      </c>
      <c r="M38" s="189">
        <v>1</v>
      </c>
      <c r="N38" s="189">
        <v>0</v>
      </c>
      <c r="O38" s="189">
        <v>3</v>
      </c>
      <c r="P38" s="189">
        <v>2</v>
      </c>
      <c r="Q38" s="189">
        <v>6</v>
      </c>
      <c r="R38" s="189">
        <v>14</v>
      </c>
      <c r="S38" s="189">
        <v>20</v>
      </c>
      <c r="T38" s="189">
        <v>40</v>
      </c>
      <c r="U38" s="189">
        <v>86</v>
      </c>
      <c r="V38" s="189">
        <v>140</v>
      </c>
      <c r="W38" s="189">
        <v>195</v>
      </c>
      <c r="X38" s="189">
        <v>225</v>
      </c>
      <c r="Y38" s="189">
        <v>562</v>
      </c>
    </row>
    <row r="39" spans="1:25" x14ac:dyDescent="0.2">
      <c r="A39" s="6"/>
      <c r="B39" s="167" t="s">
        <v>4</v>
      </c>
      <c r="C39" s="189">
        <v>1377</v>
      </c>
      <c r="D39" s="189">
        <v>0</v>
      </c>
      <c r="E39" s="189">
        <v>2</v>
      </c>
      <c r="F39" s="189">
        <v>1</v>
      </c>
      <c r="G39" s="189">
        <v>0</v>
      </c>
      <c r="H39" s="189">
        <v>0</v>
      </c>
      <c r="I39" s="189">
        <v>2</v>
      </c>
      <c r="J39" s="189">
        <v>0</v>
      </c>
      <c r="K39" s="189">
        <v>0</v>
      </c>
      <c r="L39" s="189">
        <v>0</v>
      </c>
      <c r="M39" s="189">
        <v>0</v>
      </c>
      <c r="N39" s="189">
        <v>1</v>
      </c>
      <c r="O39" s="189">
        <v>1</v>
      </c>
      <c r="P39" s="189">
        <v>3</v>
      </c>
      <c r="Q39" s="189">
        <v>5</v>
      </c>
      <c r="R39" s="189">
        <v>14</v>
      </c>
      <c r="S39" s="189">
        <v>20</v>
      </c>
      <c r="T39" s="189">
        <v>49</v>
      </c>
      <c r="U39" s="189">
        <v>71</v>
      </c>
      <c r="V39" s="189">
        <v>110</v>
      </c>
      <c r="W39" s="189">
        <v>147</v>
      </c>
      <c r="X39" s="189">
        <v>208</v>
      </c>
      <c r="Y39" s="189">
        <v>743</v>
      </c>
    </row>
    <row r="40" spans="1:25" x14ac:dyDescent="0.2">
      <c r="A40" s="6" t="s">
        <v>171</v>
      </c>
      <c r="B40" s="167"/>
      <c r="C40" s="189"/>
      <c r="D40" s="189"/>
      <c r="E40" s="189"/>
      <c r="F40" s="189"/>
      <c r="G40" s="189"/>
      <c r="H40" s="189"/>
      <c r="I40" s="189"/>
      <c r="J40" s="189"/>
      <c r="K40" s="189"/>
      <c r="L40" s="189"/>
      <c r="M40" s="189"/>
      <c r="N40" s="189"/>
      <c r="O40" s="189"/>
      <c r="P40" s="189"/>
      <c r="Q40" s="189"/>
      <c r="R40" s="189"/>
      <c r="S40" s="189"/>
      <c r="T40" s="189"/>
      <c r="U40" s="189"/>
      <c r="V40" s="189"/>
      <c r="W40" s="189"/>
      <c r="X40" s="189"/>
      <c r="Y40" s="189"/>
    </row>
    <row r="41" spans="1:25" x14ac:dyDescent="0.2">
      <c r="A41" s="6"/>
      <c r="B41" s="167" t="s">
        <v>2</v>
      </c>
      <c r="C41" s="189">
        <v>865</v>
      </c>
      <c r="D41" s="189">
        <v>1</v>
      </c>
      <c r="E41" s="189">
        <v>0</v>
      </c>
      <c r="F41" s="189">
        <v>0</v>
      </c>
      <c r="G41" s="189">
        <v>0</v>
      </c>
      <c r="H41" s="189">
        <v>0</v>
      </c>
      <c r="I41" s="189">
        <v>1</v>
      </c>
      <c r="J41" s="189">
        <v>0</v>
      </c>
      <c r="K41" s="189">
        <v>0</v>
      </c>
      <c r="L41" s="189">
        <v>0</v>
      </c>
      <c r="M41" s="189">
        <v>2</v>
      </c>
      <c r="N41" s="189">
        <v>3</v>
      </c>
      <c r="O41" s="189">
        <v>1</v>
      </c>
      <c r="P41" s="189">
        <v>9</v>
      </c>
      <c r="Q41" s="189">
        <v>9</v>
      </c>
      <c r="R41" s="189">
        <v>21</v>
      </c>
      <c r="S41" s="189">
        <v>24</v>
      </c>
      <c r="T41" s="189">
        <v>44</v>
      </c>
      <c r="U41" s="189">
        <v>65</v>
      </c>
      <c r="V41" s="189">
        <v>74</v>
      </c>
      <c r="W41" s="189">
        <v>111</v>
      </c>
      <c r="X41" s="189">
        <v>128</v>
      </c>
      <c r="Y41" s="189">
        <v>372</v>
      </c>
    </row>
    <row r="42" spans="1:25" x14ac:dyDescent="0.2">
      <c r="A42" s="6"/>
      <c r="B42" s="167" t="s">
        <v>3</v>
      </c>
      <c r="C42" s="189">
        <v>408</v>
      </c>
      <c r="D42" s="189">
        <v>0</v>
      </c>
      <c r="E42" s="189">
        <v>0</v>
      </c>
      <c r="F42" s="189">
        <v>0</v>
      </c>
      <c r="G42" s="189">
        <v>0</v>
      </c>
      <c r="H42" s="189">
        <v>0</v>
      </c>
      <c r="I42" s="189">
        <v>1</v>
      </c>
      <c r="J42" s="189">
        <v>0</v>
      </c>
      <c r="K42" s="189">
        <v>0</v>
      </c>
      <c r="L42" s="189">
        <v>0</v>
      </c>
      <c r="M42" s="189">
        <v>1</v>
      </c>
      <c r="N42" s="189">
        <v>0</v>
      </c>
      <c r="O42" s="189">
        <v>1</v>
      </c>
      <c r="P42" s="189">
        <v>5</v>
      </c>
      <c r="Q42" s="189">
        <v>5</v>
      </c>
      <c r="R42" s="189">
        <v>15</v>
      </c>
      <c r="S42" s="189">
        <v>17</v>
      </c>
      <c r="T42" s="189">
        <v>23</v>
      </c>
      <c r="U42" s="189">
        <v>39</v>
      </c>
      <c r="V42" s="189">
        <v>46</v>
      </c>
      <c r="W42" s="189">
        <v>64</v>
      </c>
      <c r="X42" s="189">
        <v>59</v>
      </c>
      <c r="Y42" s="189">
        <v>132</v>
      </c>
    </row>
    <row r="43" spans="1:25" x14ac:dyDescent="0.2">
      <c r="A43" s="6"/>
      <c r="B43" s="167" t="s">
        <v>4</v>
      </c>
      <c r="C43" s="189">
        <v>457</v>
      </c>
      <c r="D43" s="189">
        <v>1</v>
      </c>
      <c r="E43" s="189">
        <v>0</v>
      </c>
      <c r="F43" s="189">
        <v>0</v>
      </c>
      <c r="G43" s="189">
        <v>0</v>
      </c>
      <c r="H43" s="189">
        <v>0</v>
      </c>
      <c r="I43" s="189">
        <v>0</v>
      </c>
      <c r="J43" s="189">
        <v>0</v>
      </c>
      <c r="K43" s="189">
        <v>0</v>
      </c>
      <c r="L43" s="189">
        <v>0</v>
      </c>
      <c r="M43" s="189">
        <v>1</v>
      </c>
      <c r="N43" s="189">
        <v>3</v>
      </c>
      <c r="O43" s="189">
        <v>0</v>
      </c>
      <c r="P43" s="189">
        <v>4</v>
      </c>
      <c r="Q43" s="189">
        <v>4</v>
      </c>
      <c r="R43" s="189">
        <v>6</v>
      </c>
      <c r="S43" s="189">
        <v>7</v>
      </c>
      <c r="T43" s="189">
        <v>21</v>
      </c>
      <c r="U43" s="189">
        <v>26</v>
      </c>
      <c r="V43" s="189">
        <v>28</v>
      </c>
      <c r="W43" s="189">
        <v>47</v>
      </c>
      <c r="X43" s="189">
        <v>69</v>
      </c>
      <c r="Y43" s="189">
        <v>240</v>
      </c>
    </row>
    <row r="44" spans="1:25" x14ac:dyDescent="0.2">
      <c r="A44" s="6" t="s">
        <v>172</v>
      </c>
      <c r="B44" s="167"/>
      <c r="C44" s="189"/>
      <c r="D44" s="189"/>
      <c r="E44" s="189"/>
      <c r="F44" s="189"/>
      <c r="G44" s="189"/>
      <c r="H44" s="189"/>
      <c r="I44" s="189"/>
      <c r="J44" s="189"/>
      <c r="K44" s="189"/>
      <c r="L44" s="189"/>
      <c r="M44" s="189"/>
      <c r="N44" s="189"/>
      <c r="O44" s="189"/>
      <c r="P44" s="189"/>
      <c r="Q44" s="189"/>
      <c r="R44" s="189"/>
      <c r="S44" s="189"/>
      <c r="T44" s="189"/>
      <c r="U44" s="189"/>
      <c r="V44" s="189"/>
      <c r="W44" s="189"/>
      <c r="X44" s="189"/>
      <c r="Y44" s="189"/>
    </row>
    <row r="45" spans="1:25" x14ac:dyDescent="0.2">
      <c r="A45" s="6"/>
      <c r="B45" s="167" t="s">
        <v>2</v>
      </c>
      <c r="C45" s="189">
        <v>99</v>
      </c>
      <c r="D45" s="189">
        <v>0</v>
      </c>
      <c r="E45" s="189">
        <v>0</v>
      </c>
      <c r="F45" s="189">
        <v>0</v>
      </c>
      <c r="G45" s="189">
        <v>0</v>
      </c>
      <c r="H45" s="189">
        <v>0</v>
      </c>
      <c r="I45" s="189">
        <v>0</v>
      </c>
      <c r="J45" s="189">
        <v>0</v>
      </c>
      <c r="K45" s="189">
        <v>0</v>
      </c>
      <c r="L45" s="189">
        <v>1</v>
      </c>
      <c r="M45" s="189">
        <v>0</v>
      </c>
      <c r="N45" s="189">
        <v>0</v>
      </c>
      <c r="O45" s="189">
        <v>0</v>
      </c>
      <c r="P45" s="189">
        <v>0</v>
      </c>
      <c r="Q45" s="189">
        <v>1</v>
      </c>
      <c r="R45" s="189">
        <v>1</v>
      </c>
      <c r="S45" s="189">
        <v>0</v>
      </c>
      <c r="T45" s="189">
        <v>1</v>
      </c>
      <c r="U45" s="189">
        <v>7</v>
      </c>
      <c r="V45" s="189">
        <v>8</v>
      </c>
      <c r="W45" s="189">
        <v>8</v>
      </c>
      <c r="X45" s="189">
        <v>16</v>
      </c>
      <c r="Y45" s="189">
        <v>56</v>
      </c>
    </row>
    <row r="46" spans="1:25" x14ac:dyDescent="0.2">
      <c r="A46" s="6"/>
      <c r="B46" s="167" t="s">
        <v>3</v>
      </c>
      <c r="C46" s="189">
        <v>46</v>
      </c>
      <c r="D46" s="189">
        <v>0</v>
      </c>
      <c r="E46" s="189">
        <v>0</v>
      </c>
      <c r="F46" s="189">
        <v>0</v>
      </c>
      <c r="G46" s="189">
        <v>0</v>
      </c>
      <c r="H46" s="189">
        <v>0</v>
      </c>
      <c r="I46" s="189">
        <v>0</v>
      </c>
      <c r="J46" s="189">
        <v>0</v>
      </c>
      <c r="K46" s="189">
        <v>0</v>
      </c>
      <c r="L46" s="189">
        <v>1</v>
      </c>
      <c r="M46" s="189">
        <v>0</v>
      </c>
      <c r="N46" s="189">
        <v>0</v>
      </c>
      <c r="O46" s="189">
        <v>0</v>
      </c>
      <c r="P46" s="189">
        <v>0</v>
      </c>
      <c r="Q46" s="189">
        <v>0</v>
      </c>
      <c r="R46" s="189">
        <v>0</v>
      </c>
      <c r="S46" s="189">
        <v>0</v>
      </c>
      <c r="T46" s="189">
        <v>1</v>
      </c>
      <c r="U46" s="189">
        <v>3</v>
      </c>
      <c r="V46" s="189">
        <v>6</v>
      </c>
      <c r="W46" s="189">
        <v>4</v>
      </c>
      <c r="X46" s="189">
        <v>9</v>
      </c>
      <c r="Y46" s="189">
        <v>22</v>
      </c>
    </row>
    <row r="47" spans="1:25" x14ac:dyDescent="0.2">
      <c r="A47" s="6"/>
      <c r="B47" s="167" t="s">
        <v>4</v>
      </c>
      <c r="C47" s="189">
        <v>53</v>
      </c>
      <c r="D47" s="189">
        <v>0</v>
      </c>
      <c r="E47" s="189">
        <v>0</v>
      </c>
      <c r="F47" s="189">
        <v>0</v>
      </c>
      <c r="G47" s="189">
        <v>0</v>
      </c>
      <c r="H47" s="189">
        <v>0</v>
      </c>
      <c r="I47" s="189">
        <v>0</v>
      </c>
      <c r="J47" s="189">
        <v>0</v>
      </c>
      <c r="K47" s="189">
        <v>0</v>
      </c>
      <c r="L47" s="189">
        <v>0</v>
      </c>
      <c r="M47" s="189">
        <v>0</v>
      </c>
      <c r="N47" s="189">
        <v>0</v>
      </c>
      <c r="O47" s="189">
        <v>0</v>
      </c>
      <c r="P47" s="189">
        <v>0</v>
      </c>
      <c r="Q47" s="189">
        <v>1</v>
      </c>
      <c r="R47" s="189">
        <v>1</v>
      </c>
      <c r="S47" s="189">
        <v>0</v>
      </c>
      <c r="T47" s="189">
        <v>0</v>
      </c>
      <c r="U47" s="189">
        <v>4</v>
      </c>
      <c r="V47" s="189">
        <v>2</v>
      </c>
      <c r="W47" s="189">
        <v>4</v>
      </c>
      <c r="X47" s="189">
        <v>7</v>
      </c>
      <c r="Y47" s="189">
        <v>34</v>
      </c>
    </row>
    <row r="48" spans="1:25" x14ac:dyDescent="0.2">
      <c r="A48" s="6" t="s">
        <v>173</v>
      </c>
      <c r="B48" s="167"/>
      <c r="C48" s="189"/>
      <c r="D48" s="189"/>
      <c r="E48" s="189"/>
      <c r="F48" s="189"/>
      <c r="G48" s="189"/>
      <c r="H48" s="189"/>
      <c r="I48" s="189"/>
      <c r="J48" s="189"/>
      <c r="K48" s="189"/>
      <c r="L48" s="189"/>
      <c r="M48" s="189"/>
      <c r="N48" s="189"/>
      <c r="O48" s="189"/>
      <c r="P48" s="189"/>
      <c r="Q48" s="189"/>
      <c r="R48" s="189"/>
      <c r="S48" s="189"/>
      <c r="T48" s="189"/>
      <c r="U48" s="189"/>
      <c r="V48" s="189"/>
      <c r="W48" s="189"/>
      <c r="X48" s="189"/>
      <c r="Y48" s="189"/>
    </row>
    <row r="49" spans="1:25" x14ac:dyDescent="0.2">
      <c r="A49" s="6"/>
      <c r="B49" s="167" t="s">
        <v>2</v>
      </c>
      <c r="C49" s="189">
        <v>208</v>
      </c>
      <c r="D49" s="189">
        <v>0</v>
      </c>
      <c r="E49" s="189">
        <v>0</v>
      </c>
      <c r="F49" s="189">
        <v>0</v>
      </c>
      <c r="G49" s="189">
        <v>0</v>
      </c>
      <c r="H49" s="189">
        <v>0</v>
      </c>
      <c r="I49" s="189">
        <v>0</v>
      </c>
      <c r="J49" s="189">
        <v>0</v>
      </c>
      <c r="K49" s="189">
        <v>0</v>
      </c>
      <c r="L49" s="189">
        <v>1</v>
      </c>
      <c r="M49" s="189">
        <v>0</v>
      </c>
      <c r="N49" s="189">
        <v>0</v>
      </c>
      <c r="O49" s="189">
        <v>1</v>
      </c>
      <c r="P49" s="189">
        <v>2</v>
      </c>
      <c r="Q49" s="189">
        <v>1</v>
      </c>
      <c r="R49" s="189">
        <v>8</v>
      </c>
      <c r="S49" s="189">
        <v>8</v>
      </c>
      <c r="T49" s="189">
        <v>8</v>
      </c>
      <c r="U49" s="189">
        <v>15</v>
      </c>
      <c r="V49" s="189">
        <v>21</v>
      </c>
      <c r="W49" s="189">
        <v>21</v>
      </c>
      <c r="X49" s="189">
        <v>38</v>
      </c>
      <c r="Y49" s="189">
        <v>84</v>
      </c>
    </row>
    <row r="50" spans="1:25" x14ac:dyDescent="0.2">
      <c r="A50" s="6"/>
      <c r="B50" s="167" t="s">
        <v>3</v>
      </c>
      <c r="C50" s="189">
        <v>65</v>
      </c>
      <c r="D50" s="189">
        <v>0</v>
      </c>
      <c r="E50" s="189">
        <v>0</v>
      </c>
      <c r="F50" s="189">
        <v>0</v>
      </c>
      <c r="G50" s="189">
        <v>0</v>
      </c>
      <c r="H50" s="189">
        <v>0</v>
      </c>
      <c r="I50" s="189">
        <v>0</v>
      </c>
      <c r="J50" s="189">
        <v>0</v>
      </c>
      <c r="K50" s="189">
        <v>0</v>
      </c>
      <c r="L50" s="189">
        <v>0</v>
      </c>
      <c r="M50" s="189">
        <v>0</v>
      </c>
      <c r="N50" s="189">
        <v>0</v>
      </c>
      <c r="O50" s="189">
        <v>0</v>
      </c>
      <c r="P50" s="189">
        <v>0</v>
      </c>
      <c r="Q50" s="189">
        <v>0</v>
      </c>
      <c r="R50" s="189">
        <v>2</v>
      </c>
      <c r="S50" s="189">
        <v>3</v>
      </c>
      <c r="T50" s="189">
        <v>5</v>
      </c>
      <c r="U50" s="189">
        <v>8</v>
      </c>
      <c r="V50" s="189">
        <v>7</v>
      </c>
      <c r="W50" s="189">
        <v>10</v>
      </c>
      <c r="X50" s="189">
        <v>12</v>
      </c>
      <c r="Y50" s="189">
        <v>18</v>
      </c>
    </row>
    <row r="51" spans="1:25" x14ac:dyDescent="0.2">
      <c r="A51" s="6"/>
      <c r="B51" s="167" t="s">
        <v>4</v>
      </c>
      <c r="C51" s="189">
        <v>143</v>
      </c>
      <c r="D51" s="189">
        <v>0</v>
      </c>
      <c r="E51" s="189">
        <v>0</v>
      </c>
      <c r="F51" s="189">
        <v>0</v>
      </c>
      <c r="G51" s="189">
        <v>0</v>
      </c>
      <c r="H51" s="189">
        <v>0</v>
      </c>
      <c r="I51" s="189">
        <v>0</v>
      </c>
      <c r="J51" s="189">
        <v>0</v>
      </c>
      <c r="K51" s="189">
        <v>0</v>
      </c>
      <c r="L51" s="189">
        <v>1</v>
      </c>
      <c r="M51" s="189">
        <v>0</v>
      </c>
      <c r="N51" s="189">
        <v>0</v>
      </c>
      <c r="O51" s="189">
        <v>1</v>
      </c>
      <c r="P51" s="189">
        <v>2</v>
      </c>
      <c r="Q51" s="189">
        <v>1</v>
      </c>
      <c r="R51" s="189">
        <v>6</v>
      </c>
      <c r="S51" s="189">
        <v>5</v>
      </c>
      <c r="T51" s="189">
        <v>3</v>
      </c>
      <c r="U51" s="189">
        <v>7</v>
      </c>
      <c r="V51" s="189">
        <v>14</v>
      </c>
      <c r="W51" s="189">
        <v>11</v>
      </c>
      <c r="X51" s="189">
        <v>26</v>
      </c>
      <c r="Y51" s="189">
        <v>66</v>
      </c>
    </row>
    <row r="52" spans="1:25" x14ac:dyDescent="0.2">
      <c r="A52" s="6" t="s">
        <v>174</v>
      </c>
      <c r="B52" s="167"/>
      <c r="C52" s="189"/>
      <c r="D52" s="189"/>
      <c r="E52" s="189"/>
      <c r="F52" s="189"/>
      <c r="G52" s="189"/>
      <c r="H52" s="189"/>
      <c r="I52" s="189"/>
      <c r="J52" s="189"/>
      <c r="K52" s="189"/>
      <c r="L52" s="189"/>
      <c r="M52" s="189"/>
      <c r="N52" s="189"/>
      <c r="O52" s="189"/>
      <c r="P52" s="189"/>
      <c r="Q52" s="189"/>
      <c r="R52" s="189"/>
      <c r="S52" s="189"/>
      <c r="T52" s="189"/>
      <c r="U52" s="189"/>
      <c r="V52" s="189"/>
      <c r="W52" s="189"/>
      <c r="X52" s="189"/>
      <c r="Y52" s="189"/>
    </row>
    <row r="53" spans="1:25" x14ac:dyDescent="0.2">
      <c r="A53" s="6"/>
      <c r="B53" s="167" t="s">
        <v>2</v>
      </c>
      <c r="C53" s="189">
        <v>409</v>
      </c>
      <c r="D53" s="189">
        <v>0</v>
      </c>
      <c r="E53" s="189">
        <v>0</v>
      </c>
      <c r="F53" s="189">
        <v>0</v>
      </c>
      <c r="G53" s="189">
        <v>0</v>
      </c>
      <c r="H53" s="189">
        <v>0</v>
      </c>
      <c r="I53" s="189">
        <v>0</v>
      </c>
      <c r="J53" s="189">
        <v>0</v>
      </c>
      <c r="K53" s="189">
        <v>0</v>
      </c>
      <c r="L53" s="189">
        <v>1</v>
      </c>
      <c r="M53" s="189">
        <v>0</v>
      </c>
      <c r="N53" s="189">
        <v>1</v>
      </c>
      <c r="O53" s="189">
        <v>0</v>
      </c>
      <c r="P53" s="189">
        <v>3</v>
      </c>
      <c r="Q53" s="189">
        <v>1</v>
      </c>
      <c r="R53" s="189">
        <v>1</v>
      </c>
      <c r="S53" s="189">
        <v>5</v>
      </c>
      <c r="T53" s="189">
        <v>2</v>
      </c>
      <c r="U53" s="189">
        <v>12</v>
      </c>
      <c r="V53" s="189">
        <v>15</v>
      </c>
      <c r="W53" s="189">
        <v>35</v>
      </c>
      <c r="X53" s="189">
        <v>63</v>
      </c>
      <c r="Y53" s="189">
        <v>270</v>
      </c>
    </row>
    <row r="54" spans="1:25" x14ac:dyDescent="0.2">
      <c r="A54" s="6"/>
      <c r="B54" s="167" t="s">
        <v>3</v>
      </c>
      <c r="C54" s="189">
        <v>199</v>
      </c>
      <c r="D54" s="189">
        <v>0</v>
      </c>
      <c r="E54" s="189">
        <v>0</v>
      </c>
      <c r="F54" s="189">
        <v>0</v>
      </c>
      <c r="G54" s="189">
        <v>0</v>
      </c>
      <c r="H54" s="189">
        <v>0</v>
      </c>
      <c r="I54" s="189">
        <v>0</v>
      </c>
      <c r="J54" s="189">
        <v>0</v>
      </c>
      <c r="K54" s="189">
        <v>0</v>
      </c>
      <c r="L54" s="189">
        <v>1</v>
      </c>
      <c r="M54" s="189">
        <v>0</v>
      </c>
      <c r="N54" s="189">
        <v>0</v>
      </c>
      <c r="O54" s="189">
        <v>0</v>
      </c>
      <c r="P54" s="189">
        <v>1</v>
      </c>
      <c r="Q54" s="189">
        <v>1</v>
      </c>
      <c r="R54" s="189">
        <v>1</v>
      </c>
      <c r="S54" s="189">
        <v>4</v>
      </c>
      <c r="T54" s="189">
        <v>2</v>
      </c>
      <c r="U54" s="189">
        <v>3</v>
      </c>
      <c r="V54" s="189">
        <v>8</v>
      </c>
      <c r="W54" s="189">
        <v>20</v>
      </c>
      <c r="X54" s="189">
        <v>38</v>
      </c>
      <c r="Y54" s="189">
        <v>120</v>
      </c>
    </row>
    <row r="55" spans="1:25" x14ac:dyDescent="0.2">
      <c r="A55" s="6"/>
      <c r="B55" s="167" t="s">
        <v>4</v>
      </c>
      <c r="C55" s="189">
        <v>210</v>
      </c>
      <c r="D55" s="189">
        <v>0</v>
      </c>
      <c r="E55" s="189">
        <v>0</v>
      </c>
      <c r="F55" s="189">
        <v>0</v>
      </c>
      <c r="G55" s="189">
        <v>0</v>
      </c>
      <c r="H55" s="189">
        <v>0</v>
      </c>
      <c r="I55" s="189">
        <v>0</v>
      </c>
      <c r="J55" s="189">
        <v>0</v>
      </c>
      <c r="K55" s="189">
        <v>0</v>
      </c>
      <c r="L55" s="189">
        <v>0</v>
      </c>
      <c r="M55" s="189">
        <v>0</v>
      </c>
      <c r="N55" s="189">
        <v>1</v>
      </c>
      <c r="O55" s="189">
        <v>0</v>
      </c>
      <c r="P55" s="189">
        <v>2</v>
      </c>
      <c r="Q55" s="189">
        <v>0</v>
      </c>
      <c r="R55" s="189">
        <v>0</v>
      </c>
      <c r="S55" s="189">
        <v>1</v>
      </c>
      <c r="T55" s="189">
        <v>0</v>
      </c>
      <c r="U55" s="189">
        <v>9</v>
      </c>
      <c r="V55" s="189">
        <v>7</v>
      </c>
      <c r="W55" s="189">
        <v>15</v>
      </c>
      <c r="X55" s="189">
        <v>25</v>
      </c>
      <c r="Y55" s="189">
        <v>150</v>
      </c>
    </row>
    <row r="56" spans="1:25" x14ac:dyDescent="0.2">
      <c r="A56" s="6" t="s">
        <v>175</v>
      </c>
      <c r="B56" s="167"/>
      <c r="C56" s="189"/>
      <c r="D56" s="189"/>
      <c r="E56" s="189"/>
      <c r="F56" s="189"/>
      <c r="G56" s="189"/>
      <c r="H56" s="189"/>
      <c r="I56" s="189"/>
      <c r="J56" s="189"/>
      <c r="K56" s="189"/>
      <c r="L56" s="189"/>
      <c r="M56" s="189"/>
      <c r="N56" s="189"/>
      <c r="O56" s="189"/>
      <c r="P56" s="189"/>
      <c r="Q56" s="189"/>
      <c r="R56" s="189"/>
      <c r="S56" s="189"/>
      <c r="T56" s="189"/>
      <c r="U56" s="189"/>
      <c r="V56" s="189"/>
      <c r="W56" s="189"/>
      <c r="X56" s="189"/>
      <c r="Y56" s="189"/>
    </row>
    <row r="57" spans="1:25" x14ac:dyDescent="0.2">
      <c r="A57" s="6"/>
      <c r="B57" s="167" t="s">
        <v>2</v>
      </c>
      <c r="C57" s="189">
        <v>6</v>
      </c>
      <c r="D57" s="189">
        <v>0</v>
      </c>
      <c r="E57" s="189">
        <v>0</v>
      </c>
      <c r="F57" s="189">
        <v>0</v>
      </c>
      <c r="G57" s="189">
        <v>0</v>
      </c>
      <c r="H57" s="189">
        <v>0</v>
      </c>
      <c r="I57" s="189">
        <v>0</v>
      </c>
      <c r="J57" s="189">
        <v>0</v>
      </c>
      <c r="K57" s="189">
        <v>0</v>
      </c>
      <c r="L57" s="189">
        <v>1</v>
      </c>
      <c r="M57" s="189">
        <v>1</v>
      </c>
      <c r="N57" s="189">
        <v>2</v>
      </c>
      <c r="O57" s="189">
        <v>1</v>
      </c>
      <c r="P57" s="189">
        <v>1</v>
      </c>
      <c r="Q57" s="189">
        <v>0</v>
      </c>
      <c r="R57" s="189">
        <v>0</v>
      </c>
      <c r="S57" s="189">
        <v>0</v>
      </c>
      <c r="T57" s="189">
        <v>0</v>
      </c>
      <c r="U57" s="189">
        <v>0</v>
      </c>
      <c r="V57" s="189">
        <v>0</v>
      </c>
      <c r="W57" s="189">
        <v>0</v>
      </c>
      <c r="X57" s="189">
        <v>0</v>
      </c>
      <c r="Y57" s="189">
        <v>0</v>
      </c>
    </row>
    <row r="58" spans="1:25" x14ac:dyDescent="0.2">
      <c r="A58" s="6"/>
      <c r="B58" s="167" t="s">
        <v>4</v>
      </c>
      <c r="C58" s="189">
        <v>6</v>
      </c>
      <c r="D58" s="189">
        <v>0</v>
      </c>
      <c r="E58" s="189">
        <v>0</v>
      </c>
      <c r="F58" s="189">
        <v>0</v>
      </c>
      <c r="G58" s="189">
        <v>0</v>
      </c>
      <c r="H58" s="189">
        <v>0</v>
      </c>
      <c r="I58" s="189">
        <v>0</v>
      </c>
      <c r="J58" s="189">
        <v>0</v>
      </c>
      <c r="K58" s="189">
        <v>0</v>
      </c>
      <c r="L58" s="189">
        <v>1</v>
      </c>
      <c r="M58" s="189">
        <v>1</v>
      </c>
      <c r="N58" s="189">
        <v>2</v>
      </c>
      <c r="O58" s="189">
        <v>1</v>
      </c>
      <c r="P58" s="189">
        <v>1</v>
      </c>
      <c r="Q58" s="189">
        <v>0</v>
      </c>
      <c r="R58" s="189">
        <v>0</v>
      </c>
      <c r="S58" s="189">
        <v>0</v>
      </c>
      <c r="T58" s="189">
        <v>0</v>
      </c>
      <c r="U58" s="189">
        <v>0</v>
      </c>
      <c r="V58" s="189">
        <v>0</v>
      </c>
      <c r="W58" s="189">
        <v>0</v>
      </c>
      <c r="X58" s="189">
        <v>0</v>
      </c>
      <c r="Y58" s="189">
        <v>0</v>
      </c>
    </row>
    <row r="59" spans="1:25" x14ac:dyDescent="0.2">
      <c r="A59" s="6" t="s">
        <v>176</v>
      </c>
      <c r="B59" s="167"/>
      <c r="C59" s="189"/>
      <c r="D59" s="189"/>
      <c r="E59" s="189"/>
      <c r="F59" s="189"/>
      <c r="G59" s="189"/>
      <c r="H59" s="189"/>
      <c r="I59" s="189"/>
      <c r="J59" s="189"/>
      <c r="K59" s="189"/>
      <c r="L59" s="189"/>
      <c r="M59" s="189"/>
      <c r="N59" s="189"/>
      <c r="O59" s="189"/>
      <c r="P59" s="189"/>
      <c r="Q59" s="189"/>
      <c r="R59" s="189"/>
      <c r="S59" s="189"/>
      <c r="T59" s="189"/>
      <c r="U59" s="189"/>
      <c r="V59" s="189"/>
      <c r="W59" s="189"/>
      <c r="X59" s="189"/>
      <c r="Y59" s="189"/>
    </row>
    <row r="60" spans="1:25" x14ac:dyDescent="0.2">
      <c r="A60" s="6"/>
      <c r="B60" s="167" t="s">
        <v>2</v>
      </c>
      <c r="C60" s="189">
        <v>90</v>
      </c>
      <c r="D60" s="189">
        <v>90</v>
      </c>
      <c r="E60" s="189">
        <v>0</v>
      </c>
      <c r="F60" s="189">
        <v>0</v>
      </c>
      <c r="G60" s="189">
        <v>0</v>
      </c>
      <c r="H60" s="189">
        <v>0</v>
      </c>
      <c r="I60" s="189">
        <v>0</v>
      </c>
      <c r="J60" s="189">
        <v>0</v>
      </c>
      <c r="K60" s="189">
        <v>0</v>
      </c>
      <c r="L60" s="189">
        <v>0</v>
      </c>
      <c r="M60" s="189">
        <v>0</v>
      </c>
      <c r="N60" s="189">
        <v>0</v>
      </c>
      <c r="O60" s="189">
        <v>0</v>
      </c>
      <c r="P60" s="189">
        <v>0</v>
      </c>
      <c r="Q60" s="189">
        <v>0</v>
      </c>
      <c r="R60" s="189">
        <v>0</v>
      </c>
      <c r="S60" s="189">
        <v>0</v>
      </c>
      <c r="T60" s="189">
        <v>0</v>
      </c>
      <c r="U60" s="189">
        <v>0</v>
      </c>
      <c r="V60" s="189">
        <v>0</v>
      </c>
      <c r="W60" s="189">
        <v>0</v>
      </c>
      <c r="X60" s="189">
        <v>0</v>
      </c>
      <c r="Y60" s="189">
        <v>0</v>
      </c>
    </row>
    <row r="61" spans="1:25" x14ac:dyDescent="0.2">
      <c r="A61" s="6"/>
      <c r="B61" s="167" t="s">
        <v>3</v>
      </c>
      <c r="C61" s="189">
        <v>53</v>
      </c>
      <c r="D61" s="189">
        <v>53</v>
      </c>
      <c r="E61" s="189">
        <v>0</v>
      </c>
      <c r="F61" s="189">
        <v>0</v>
      </c>
      <c r="G61" s="189">
        <v>0</v>
      </c>
      <c r="H61" s="189">
        <v>0</v>
      </c>
      <c r="I61" s="189">
        <v>0</v>
      </c>
      <c r="J61" s="189">
        <v>0</v>
      </c>
      <c r="K61" s="189">
        <v>0</v>
      </c>
      <c r="L61" s="189">
        <v>0</v>
      </c>
      <c r="M61" s="189">
        <v>0</v>
      </c>
      <c r="N61" s="189">
        <v>0</v>
      </c>
      <c r="O61" s="189">
        <v>0</v>
      </c>
      <c r="P61" s="189">
        <v>0</v>
      </c>
      <c r="Q61" s="189">
        <v>0</v>
      </c>
      <c r="R61" s="189">
        <v>0</v>
      </c>
      <c r="S61" s="189">
        <v>0</v>
      </c>
      <c r="T61" s="189">
        <v>0</v>
      </c>
      <c r="U61" s="189">
        <v>0</v>
      </c>
      <c r="V61" s="189">
        <v>0</v>
      </c>
      <c r="W61" s="189">
        <v>0</v>
      </c>
      <c r="X61" s="189">
        <v>0</v>
      </c>
      <c r="Y61" s="189">
        <v>0</v>
      </c>
    </row>
    <row r="62" spans="1:25" x14ac:dyDescent="0.2">
      <c r="A62" s="6"/>
      <c r="B62" s="167" t="s">
        <v>4</v>
      </c>
      <c r="C62" s="189">
        <v>37</v>
      </c>
      <c r="D62" s="189">
        <v>37</v>
      </c>
      <c r="E62" s="189">
        <v>0</v>
      </c>
      <c r="F62" s="189">
        <v>0</v>
      </c>
      <c r="G62" s="189">
        <v>0</v>
      </c>
      <c r="H62" s="189">
        <v>0</v>
      </c>
      <c r="I62" s="189">
        <v>0</v>
      </c>
      <c r="J62" s="189">
        <v>0</v>
      </c>
      <c r="K62" s="189">
        <v>0</v>
      </c>
      <c r="L62" s="189">
        <v>0</v>
      </c>
      <c r="M62" s="189">
        <v>0</v>
      </c>
      <c r="N62" s="189">
        <v>0</v>
      </c>
      <c r="O62" s="189">
        <v>0</v>
      </c>
      <c r="P62" s="189">
        <v>0</v>
      </c>
      <c r="Q62" s="189">
        <v>0</v>
      </c>
      <c r="R62" s="189">
        <v>0</v>
      </c>
      <c r="S62" s="189">
        <v>0</v>
      </c>
      <c r="T62" s="189">
        <v>0</v>
      </c>
      <c r="U62" s="189">
        <v>0</v>
      </c>
      <c r="V62" s="189">
        <v>0</v>
      </c>
      <c r="W62" s="189">
        <v>0</v>
      </c>
      <c r="X62" s="189">
        <v>0</v>
      </c>
      <c r="Y62" s="189">
        <v>0</v>
      </c>
    </row>
    <row r="63" spans="1:25" x14ac:dyDescent="0.2">
      <c r="A63" s="6" t="s">
        <v>177</v>
      </c>
      <c r="B63" s="167"/>
      <c r="C63" s="189"/>
      <c r="D63" s="189"/>
      <c r="E63" s="189"/>
      <c r="F63" s="189"/>
      <c r="G63" s="189"/>
      <c r="H63" s="189"/>
      <c r="I63" s="189"/>
      <c r="J63" s="189"/>
      <c r="K63" s="189"/>
      <c r="L63" s="189"/>
      <c r="M63" s="189"/>
      <c r="N63" s="189"/>
      <c r="O63" s="189"/>
      <c r="P63" s="189"/>
      <c r="Q63" s="189"/>
      <c r="R63" s="189"/>
      <c r="S63" s="189"/>
      <c r="T63" s="189"/>
      <c r="U63" s="189"/>
      <c r="V63" s="189"/>
      <c r="W63" s="189"/>
      <c r="X63" s="189"/>
      <c r="Y63" s="189"/>
    </row>
    <row r="64" spans="1:25" x14ac:dyDescent="0.2">
      <c r="A64" s="6"/>
      <c r="B64" s="167" t="s">
        <v>2</v>
      </c>
      <c r="C64" s="189">
        <v>144</v>
      </c>
      <c r="D64" s="189">
        <v>46</v>
      </c>
      <c r="E64" s="189">
        <v>4</v>
      </c>
      <c r="F64" s="189">
        <v>0</v>
      </c>
      <c r="G64" s="189">
        <v>0</v>
      </c>
      <c r="H64" s="189">
        <v>1</v>
      </c>
      <c r="I64" s="189">
        <v>3</v>
      </c>
      <c r="J64" s="189">
        <v>0</v>
      </c>
      <c r="K64" s="189">
        <v>5</v>
      </c>
      <c r="L64" s="189">
        <v>6</v>
      </c>
      <c r="M64" s="189">
        <v>2</v>
      </c>
      <c r="N64" s="189">
        <v>4</v>
      </c>
      <c r="O64" s="189">
        <v>6</v>
      </c>
      <c r="P64" s="189">
        <v>2</v>
      </c>
      <c r="Q64" s="189">
        <v>6</v>
      </c>
      <c r="R64" s="189">
        <v>11</v>
      </c>
      <c r="S64" s="189">
        <v>12</v>
      </c>
      <c r="T64" s="189">
        <v>9</v>
      </c>
      <c r="U64" s="189">
        <v>10</v>
      </c>
      <c r="V64" s="189">
        <v>7</v>
      </c>
      <c r="W64" s="189">
        <v>4</v>
      </c>
      <c r="X64" s="189">
        <v>4</v>
      </c>
      <c r="Y64" s="189">
        <v>2</v>
      </c>
    </row>
    <row r="65" spans="1:25" x14ac:dyDescent="0.2">
      <c r="A65" s="6"/>
      <c r="B65" s="167" t="s">
        <v>3</v>
      </c>
      <c r="C65" s="189">
        <v>68</v>
      </c>
      <c r="D65" s="189">
        <v>18</v>
      </c>
      <c r="E65" s="189">
        <v>2</v>
      </c>
      <c r="F65" s="189">
        <v>0</v>
      </c>
      <c r="G65" s="189">
        <v>0</v>
      </c>
      <c r="H65" s="189">
        <v>1</v>
      </c>
      <c r="I65" s="189">
        <v>3</v>
      </c>
      <c r="J65" s="189">
        <v>0</v>
      </c>
      <c r="K65" s="189">
        <v>3</v>
      </c>
      <c r="L65" s="189">
        <v>4</v>
      </c>
      <c r="M65" s="189">
        <v>0</v>
      </c>
      <c r="N65" s="189">
        <v>2</v>
      </c>
      <c r="O65" s="189">
        <v>4</v>
      </c>
      <c r="P65" s="189">
        <v>0</v>
      </c>
      <c r="Q65" s="189">
        <v>2</v>
      </c>
      <c r="R65" s="189">
        <v>6</v>
      </c>
      <c r="S65" s="189">
        <v>4</v>
      </c>
      <c r="T65" s="189">
        <v>5</v>
      </c>
      <c r="U65" s="189">
        <v>7</v>
      </c>
      <c r="V65" s="189">
        <v>2</v>
      </c>
      <c r="W65" s="189">
        <v>2</v>
      </c>
      <c r="X65" s="189">
        <v>1</v>
      </c>
      <c r="Y65" s="189">
        <v>2</v>
      </c>
    </row>
    <row r="66" spans="1:25" x14ac:dyDescent="0.2">
      <c r="A66" s="6"/>
      <c r="B66" s="167" t="s">
        <v>4</v>
      </c>
      <c r="C66" s="189">
        <v>76</v>
      </c>
      <c r="D66" s="189">
        <v>28</v>
      </c>
      <c r="E66" s="189">
        <v>2</v>
      </c>
      <c r="F66" s="189">
        <v>0</v>
      </c>
      <c r="G66" s="189">
        <v>0</v>
      </c>
      <c r="H66" s="189">
        <v>0</v>
      </c>
      <c r="I66" s="189">
        <v>0</v>
      </c>
      <c r="J66" s="189">
        <v>0</v>
      </c>
      <c r="K66" s="189">
        <v>2</v>
      </c>
      <c r="L66" s="189">
        <v>2</v>
      </c>
      <c r="M66" s="189">
        <v>2</v>
      </c>
      <c r="N66" s="189">
        <v>2</v>
      </c>
      <c r="O66" s="189">
        <v>2</v>
      </c>
      <c r="P66" s="189">
        <v>2</v>
      </c>
      <c r="Q66" s="189">
        <v>4</v>
      </c>
      <c r="R66" s="189">
        <v>5</v>
      </c>
      <c r="S66" s="189">
        <v>8</v>
      </c>
      <c r="T66" s="189">
        <v>4</v>
      </c>
      <c r="U66" s="189">
        <v>3</v>
      </c>
      <c r="V66" s="189">
        <v>5</v>
      </c>
      <c r="W66" s="189">
        <v>2</v>
      </c>
      <c r="X66" s="189">
        <v>3</v>
      </c>
      <c r="Y66" s="189">
        <v>0</v>
      </c>
    </row>
    <row r="67" spans="1:25" x14ac:dyDescent="0.2">
      <c r="A67" s="6" t="s">
        <v>178</v>
      </c>
      <c r="B67" s="167"/>
      <c r="C67" s="189"/>
      <c r="D67" s="189"/>
      <c r="E67" s="189"/>
      <c r="F67" s="189"/>
      <c r="G67" s="189"/>
      <c r="H67" s="189"/>
      <c r="I67" s="189"/>
      <c r="J67" s="189"/>
      <c r="K67" s="189"/>
      <c r="L67" s="189"/>
      <c r="M67" s="189"/>
      <c r="N67" s="189"/>
      <c r="O67" s="189"/>
      <c r="P67" s="189"/>
      <c r="Q67" s="189"/>
      <c r="R67" s="189"/>
      <c r="S67" s="189"/>
      <c r="T67" s="189"/>
      <c r="U67" s="189"/>
      <c r="V67" s="189"/>
      <c r="W67" s="189"/>
      <c r="X67" s="189"/>
      <c r="Y67" s="189"/>
    </row>
    <row r="68" spans="1:25" x14ac:dyDescent="0.2">
      <c r="A68" s="6"/>
      <c r="B68" s="167" t="s">
        <v>2</v>
      </c>
      <c r="C68" s="189">
        <v>163</v>
      </c>
      <c r="D68" s="189">
        <v>9</v>
      </c>
      <c r="E68" s="189">
        <v>1</v>
      </c>
      <c r="F68" s="189">
        <v>0</v>
      </c>
      <c r="G68" s="189">
        <v>0</v>
      </c>
      <c r="H68" s="189">
        <v>0</v>
      </c>
      <c r="I68" s="189">
        <v>0</v>
      </c>
      <c r="J68" s="189">
        <v>0</v>
      </c>
      <c r="K68" s="189">
        <v>1</v>
      </c>
      <c r="L68" s="189">
        <v>0</v>
      </c>
      <c r="M68" s="189">
        <v>4</v>
      </c>
      <c r="N68" s="189">
        <v>1</v>
      </c>
      <c r="O68" s="189">
        <v>2</v>
      </c>
      <c r="P68" s="189">
        <v>3</v>
      </c>
      <c r="Q68" s="189">
        <v>5</v>
      </c>
      <c r="R68" s="189">
        <v>3</v>
      </c>
      <c r="S68" s="189">
        <v>4</v>
      </c>
      <c r="T68" s="189">
        <v>7</v>
      </c>
      <c r="U68" s="189">
        <v>7</v>
      </c>
      <c r="V68" s="189">
        <v>9</v>
      </c>
      <c r="W68" s="189">
        <v>7</v>
      </c>
      <c r="X68" s="189">
        <v>15</v>
      </c>
      <c r="Y68" s="189">
        <v>85</v>
      </c>
    </row>
    <row r="69" spans="1:25" x14ac:dyDescent="0.2">
      <c r="A69" s="6"/>
      <c r="B69" s="167" t="s">
        <v>3</v>
      </c>
      <c r="C69" s="189">
        <v>66</v>
      </c>
      <c r="D69" s="189">
        <v>4</v>
      </c>
      <c r="E69" s="189">
        <v>1</v>
      </c>
      <c r="F69" s="189">
        <v>0</v>
      </c>
      <c r="G69" s="189">
        <v>0</v>
      </c>
      <c r="H69" s="189">
        <v>0</v>
      </c>
      <c r="I69" s="189">
        <v>0</v>
      </c>
      <c r="J69" s="189">
        <v>0</v>
      </c>
      <c r="K69" s="189">
        <v>1</v>
      </c>
      <c r="L69" s="189">
        <v>0</v>
      </c>
      <c r="M69" s="189">
        <v>3</v>
      </c>
      <c r="N69" s="189">
        <v>1</v>
      </c>
      <c r="O69" s="189">
        <v>2</v>
      </c>
      <c r="P69" s="189">
        <v>2</v>
      </c>
      <c r="Q69" s="189">
        <v>4</v>
      </c>
      <c r="R69" s="189">
        <v>2</v>
      </c>
      <c r="S69" s="189">
        <v>3</v>
      </c>
      <c r="T69" s="189">
        <v>5</v>
      </c>
      <c r="U69" s="189">
        <v>4</v>
      </c>
      <c r="V69" s="189">
        <v>5</v>
      </c>
      <c r="W69" s="189">
        <v>6</v>
      </c>
      <c r="X69" s="189">
        <v>5</v>
      </c>
      <c r="Y69" s="189">
        <v>18</v>
      </c>
    </row>
    <row r="70" spans="1:25" x14ac:dyDescent="0.2">
      <c r="A70" s="6"/>
      <c r="B70" s="167" t="s">
        <v>4</v>
      </c>
      <c r="C70" s="189">
        <v>97</v>
      </c>
      <c r="D70" s="189">
        <v>5</v>
      </c>
      <c r="E70" s="189">
        <v>0</v>
      </c>
      <c r="F70" s="189">
        <v>0</v>
      </c>
      <c r="G70" s="189">
        <v>0</v>
      </c>
      <c r="H70" s="189">
        <v>0</v>
      </c>
      <c r="I70" s="189">
        <v>0</v>
      </c>
      <c r="J70" s="189">
        <v>0</v>
      </c>
      <c r="K70" s="189">
        <v>0</v>
      </c>
      <c r="L70" s="189">
        <v>0</v>
      </c>
      <c r="M70" s="189">
        <v>1</v>
      </c>
      <c r="N70" s="189">
        <v>0</v>
      </c>
      <c r="O70" s="189">
        <v>0</v>
      </c>
      <c r="P70" s="189">
        <v>1</v>
      </c>
      <c r="Q70" s="189">
        <v>1</v>
      </c>
      <c r="R70" s="189">
        <v>1</v>
      </c>
      <c r="S70" s="189">
        <v>1</v>
      </c>
      <c r="T70" s="189">
        <v>2</v>
      </c>
      <c r="U70" s="189">
        <v>3</v>
      </c>
      <c r="V70" s="189">
        <v>4</v>
      </c>
      <c r="W70" s="189">
        <v>1</v>
      </c>
      <c r="X70" s="189">
        <v>10</v>
      </c>
      <c r="Y70" s="189">
        <v>67</v>
      </c>
    </row>
    <row r="71" spans="1:25" x14ac:dyDescent="0.2">
      <c r="A71" s="6" t="s">
        <v>866</v>
      </c>
      <c r="B71" s="167"/>
      <c r="C71" s="189"/>
      <c r="D71" s="189"/>
      <c r="E71" s="189"/>
      <c r="F71" s="189"/>
      <c r="G71" s="189"/>
      <c r="H71" s="189"/>
      <c r="I71" s="189"/>
      <c r="J71" s="189"/>
      <c r="K71" s="189"/>
      <c r="L71" s="189"/>
      <c r="M71" s="189"/>
      <c r="N71" s="189"/>
      <c r="O71" s="189"/>
      <c r="P71" s="189"/>
      <c r="Q71" s="189"/>
      <c r="R71" s="189"/>
      <c r="S71" s="189"/>
      <c r="T71" s="189"/>
      <c r="U71" s="189"/>
      <c r="V71" s="189"/>
      <c r="W71" s="189"/>
      <c r="X71" s="189"/>
      <c r="Y71" s="189"/>
    </row>
    <row r="72" spans="1:25" x14ac:dyDescent="0.2">
      <c r="A72" s="6"/>
      <c r="B72" s="167" t="s">
        <v>2</v>
      </c>
      <c r="C72" s="189">
        <v>1600</v>
      </c>
      <c r="D72" s="189">
        <v>16</v>
      </c>
      <c r="E72" s="189">
        <v>7</v>
      </c>
      <c r="F72" s="189">
        <v>4</v>
      </c>
      <c r="G72" s="189">
        <v>5</v>
      </c>
      <c r="H72" s="189">
        <v>2</v>
      </c>
      <c r="I72" s="189">
        <v>12</v>
      </c>
      <c r="J72" s="189">
        <v>15</v>
      </c>
      <c r="K72" s="189">
        <v>64</v>
      </c>
      <c r="L72" s="189">
        <v>106</v>
      </c>
      <c r="M72" s="189">
        <v>75</v>
      </c>
      <c r="N72" s="189">
        <v>54</v>
      </c>
      <c r="O72" s="189">
        <v>64</v>
      </c>
      <c r="P72" s="189">
        <v>74</v>
      </c>
      <c r="Q72" s="189">
        <v>91</v>
      </c>
      <c r="R72" s="189">
        <v>107</v>
      </c>
      <c r="S72" s="189">
        <v>89</v>
      </c>
      <c r="T72" s="189">
        <v>77</v>
      </c>
      <c r="U72" s="189">
        <v>76</v>
      </c>
      <c r="V72" s="189">
        <v>80</v>
      </c>
      <c r="W72" s="189">
        <v>84</v>
      </c>
      <c r="X72" s="189">
        <v>112</v>
      </c>
      <c r="Y72" s="189">
        <v>386</v>
      </c>
    </row>
    <row r="73" spans="1:25" x14ac:dyDescent="0.2">
      <c r="A73" s="6"/>
      <c r="B73" s="167" t="s">
        <v>3</v>
      </c>
      <c r="C73" s="189">
        <v>984</v>
      </c>
      <c r="D73" s="189">
        <v>7</v>
      </c>
      <c r="E73" s="189">
        <v>4</v>
      </c>
      <c r="F73" s="189">
        <v>2</v>
      </c>
      <c r="G73" s="189">
        <v>3</v>
      </c>
      <c r="H73" s="189">
        <v>0</v>
      </c>
      <c r="I73" s="189">
        <v>8</v>
      </c>
      <c r="J73" s="189">
        <v>11</v>
      </c>
      <c r="K73" s="189">
        <v>45</v>
      </c>
      <c r="L73" s="189">
        <v>81</v>
      </c>
      <c r="M73" s="189">
        <v>58</v>
      </c>
      <c r="N73" s="189">
        <v>41</v>
      </c>
      <c r="O73" s="189">
        <v>47</v>
      </c>
      <c r="P73" s="189">
        <v>55</v>
      </c>
      <c r="Q73" s="189">
        <v>62</v>
      </c>
      <c r="R73" s="189">
        <v>78</v>
      </c>
      <c r="S73" s="189">
        <v>65</v>
      </c>
      <c r="T73" s="189">
        <v>54</v>
      </c>
      <c r="U73" s="189">
        <v>46</v>
      </c>
      <c r="V73" s="189">
        <v>55</v>
      </c>
      <c r="W73" s="189">
        <v>49</v>
      </c>
      <c r="X73" s="189">
        <v>61</v>
      </c>
      <c r="Y73" s="189">
        <v>152</v>
      </c>
    </row>
    <row r="74" spans="1:25" x14ac:dyDescent="0.2">
      <c r="A74" s="6"/>
      <c r="B74" s="167" t="s">
        <v>4</v>
      </c>
      <c r="C74" s="189">
        <v>616</v>
      </c>
      <c r="D74" s="189">
        <v>9</v>
      </c>
      <c r="E74" s="189">
        <v>3</v>
      </c>
      <c r="F74" s="189">
        <v>2</v>
      </c>
      <c r="G74" s="189">
        <v>2</v>
      </c>
      <c r="H74" s="189">
        <v>2</v>
      </c>
      <c r="I74" s="189">
        <v>4</v>
      </c>
      <c r="J74" s="189">
        <v>4</v>
      </c>
      <c r="K74" s="189">
        <v>19</v>
      </c>
      <c r="L74" s="189">
        <v>25</v>
      </c>
      <c r="M74" s="189">
        <v>17</v>
      </c>
      <c r="N74" s="189">
        <v>13</v>
      </c>
      <c r="O74" s="189">
        <v>17</v>
      </c>
      <c r="P74" s="189">
        <v>19</v>
      </c>
      <c r="Q74" s="189">
        <v>29</v>
      </c>
      <c r="R74" s="189">
        <v>29</v>
      </c>
      <c r="S74" s="189">
        <v>24</v>
      </c>
      <c r="T74" s="189">
        <v>23</v>
      </c>
      <c r="U74" s="189">
        <v>30</v>
      </c>
      <c r="V74" s="189">
        <v>25</v>
      </c>
      <c r="W74" s="189">
        <v>35</v>
      </c>
      <c r="X74" s="189">
        <v>51</v>
      </c>
      <c r="Y74" s="189">
        <v>234</v>
      </c>
    </row>
    <row r="75" spans="1:25" x14ac:dyDescent="0.2">
      <c r="A75" s="6"/>
      <c r="B75" s="167"/>
    </row>
    <row r="76" spans="1:25" x14ac:dyDescent="0.2">
      <c r="A76" s="159" t="s">
        <v>119</v>
      </c>
      <c r="B76" s="167"/>
    </row>
    <row r="77" spans="1:25" x14ac:dyDescent="0.2">
      <c r="A77" s="159" t="s">
        <v>1058</v>
      </c>
      <c r="B77" s="167"/>
    </row>
  </sheetData>
  <mergeCells count="1">
    <mergeCell ref="C2:Y2"/>
  </mergeCells>
  <phoneticPr fontId="0" type="noConversion"/>
  <hyperlinks>
    <hyperlink ref="Z1" location="Contents!A1" display="back to contents"/>
  </hyperlinks>
  <pageMargins left="0.7" right="0.7" top="0.75" bottom="0.75" header="0.3" footer="0.3"/>
  <pageSetup paperSize="9" scale="63"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76"/>
  <sheetViews>
    <sheetView zoomScaleNormal="100" workbookViewId="0">
      <pane ySplit="3" topLeftCell="A4" activePane="bottomLeft" state="frozen"/>
      <selection pane="bottomLeft" activeCell="A4" sqref="A4"/>
    </sheetView>
  </sheetViews>
  <sheetFormatPr defaultRowHeight="12.75" x14ac:dyDescent="0.2"/>
  <cols>
    <col min="1" max="1" width="1.5" style="1" customWidth="1"/>
    <col min="2" max="2" width="8.33203125" style="169" customWidth="1"/>
    <col min="3" max="3" width="9" style="11" customWidth="1"/>
    <col min="4" max="24" width="6.83203125" style="11" customWidth="1"/>
    <col min="25" max="25" width="7.6640625" style="11" bestFit="1" customWidth="1"/>
    <col min="26" max="16384" width="9.33203125" style="2"/>
  </cols>
  <sheetData>
    <row r="1" spans="1:26" s="1" customFormat="1" ht="20.25" x14ac:dyDescent="0.3">
      <c r="A1" s="40" t="s">
        <v>844</v>
      </c>
      <c r="B1" s="168"/>
      <c r="C1" s="10"/>
      <c r="D1" s="10"/>
      <c r="E1" s="10"/>
      <c r="F1" s="10"/>
      <c r="G1" s="10"/>
      <c r="H1" s="10"/>
      <c r="I1" s="10"/>
      <c r="J1" s="10"/>
      <c r="K1" s="10"/>
      <c r="L1" s="10"/>
      <c r="M1" s="10"/>
      <c r="N1" s="10"/>
      <c r="O1" s="10"/>
      <c r="P1" s="10"/>
      <c r="Q1" s="10"/>
      <c r="R1" s="10"/>
      <c r="S1" s="10"/>
      <c r="T1" s="10"/>
      <c r="U1" s="10"/>
      <c r="V1" s="10"/>
      <c r="W1" s="10"/>
      <c r="X1" s="10"/>
      <c r="Y1" s="10"/>
      <c r="Z1" s="48" t="s">
        <v>128</v>
      </c>
    </row>
    <row r="2" spans="1:26" ht="12.75" customHeight="1"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ht="12.75" customHeigh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9" t="s">
        <v>162</v>
      </c>
      <c r="B4" s="172"/>
      <c r="C4" s="13"/>
      <c r="D4" s="13"/>
      <c r="E4" s="13"/>
      <c r="F4" s="13"/>
      <c r="G4" s="13"/>
      <c r="H4" s="13"/>
      <c r="I4" s="13"/>
      <c r="J4" s="13"/>
      <c r="K4" s="13"/>
      <c r="L4" s="13"/>
      <c r="M4" s="13"/>
      <c r="N4" s="13"/>
      <c r="O4" s="13"/>
      <c r="P4" s="13"/>
      <c r="Q4" s="13"/>
      <c r="R4" s="13"/>
      <c r="S4" s="13"/>
      <c r="T4" s="13"/>
      <c r="U4" s="13"/>
      <c r="V4" s="13"/>
      <c r="W4" s="13"/>
      <c r="X4" s="13"/>
      <c r="Y4" s="13"/>
    </row>
    <row r="5" spans="1:26" x14ac:dyDescent="0.2">
      <c r="A5" s="9"/>
      <c r="B5" s="172" t="s">
        <v>2</v>
      </c>
      <c r="C5" s="190">
        <v>31796</v>
      </c>
      <c r="D5" s="190">
        <v>266</v>
      </c>
      <c r="E5" s="190">
        <v>23</v>
      </c>
      <c r="F5" s="190">
        <v>13</v>
      </c>
      <c r="G5" s="190">
        <v>8</v>
      </c>
      <c r="H5" s="190">
        <v>13</v>
      </c>
      <c r="I5" s="190">
        <v>30</v>
      </c>
      <c r="J5" s="190">
        <v>36</v>
      </c>
      <c r="K5" s="190">
        <v>147</v>
      </c>
      <c r="L5" s="190">
        <v>192</v>
      </c>
      <c r="M5" s="190">
        <v>176</v>
      </c>
      <c r="N5" s="190">
        <v>182</v>
      </c>
      <c r="O5" s="190">
        <v>219</v>
      </c>
      <c r="P5" s="190">
        <v>369</v>
      </c>
      <c r="Q5" s="190">
        <v>625</v>
      </c>
      <c r="R5" s="190">
        <v>946</v>
      </c>
      <c r="S5" s="190">
        <v>1272</v>
      </c>
      <c r="T5" s="190">
        <v>1675</v>
      </c>
      <c r="U5" s="190">
        <v>2429</v>
      </c>
      <c r="V5" s="190">
        <v>3020</v>
      </c>
      <c r="W5" s="190">
        <v>3762</v>
      </c>
      <c r="X5" s="190">
        <v>4828</v>
      </c>
      <c r="Y5" s="190">
        <v>11565</v>
      </c>
    </row>
    <row r="6" spans="1:26" x14ac:dyDescent="0.2">
      <c r="A6" s="9"/>
      <c r="B6" s="172" t="s">
        <v>3</v>
      </c>
      <c r="C6" s="190">
        <v>15929</v>
      </c>
      <c r="D6" s="190">
        <v>142</v>
      </c>
      <c r="E6" s="190">
        <v>14</v>
      </c>
      <c r="F6" s="190">
        <v>7</v>
      </c>
      <c r="G6" s="190">
        <v>4</v>
      </c>
      <c r="H6" s="190">
        <v>7</v>
      </c>
      <c r="I6" s="190">
        <v>19</v>
      </c>
      <c r="J6" s="190">
        <v>22</v>
      </c>
      <c r="K6" s="190">
        <v>99</v>
      </c>
      <c r="L6" s="190">
        <v>138</v>
      </c>
      <c r="M6" s="190">
        <v>123</v>
      </c>
      <c r="N6" s="190">
        <v>113</v>
      </c>
      <c r="O6" s="190">
        <v>130</v>
      </c>
      <c r="P6" s="190">
        <v>212</v>
      </c>
      <c r="Q6" s="190">
        <v>341</v>
      </c>
      <c r="R6" s="190">
        <v>527</v>
      </c>
      <c r="S6" s="190">
        <v>739</v>
      </c>
      <c r="T6" s="190">
        <v>1001</v>
      </c>
      <c r="U6" s="190">
        <v>1411</v>
      </c>
      <c r="V6" s="190">
        <v>1773</v>
      </c>
      <c r="W6" s="190">
        <v>2070</v>
      </c>
      <c r="X6" s="190">
        <v>2460</v>
      </c>
      <c r="Y6" s="190">
        <v>4577</v>
      </c>
    </row>
    <row r="7" spans="1:26" x14ac:dyDescent="0.2">
      <c r="A7" s="9"/>
      <c r="B7" s="172" t="s">
        <v>4</v>
      </c>
      <c r="C7" s="190">
        <v>15867</v>
      </c>
      <c r="D7" s="190">
        <v>124</v>
      </c>
      <c r="E7" s="190">
        <v>9</v>
      </c>
      <c r="F7" s="190">
        <v>6</v>
      </c>
      <c r="G7" s="190">
        <v>4</v>
      </c>
      <c r="H7" s="190">
        <v>6</v>
      </c>
      <c r="I7" s="190">
        <v>11</v>
      </c>
      <c r="J7" s="190">
        <v>14</v>
      </c>
      <c r="K7" s="190">
        <v>48</v>
      </c>
      <c r="L7" s="190">
        <v>54</v>
      </c>
      <c r="M7" s="190">
        <v>53</v>
      </c>
      <c r="N7" s="190">
        <v>69</v>
      </c>
      <c r="O7" s="190">
        <v>89</v>
      </c>
      <c r="P7" s="190">
        <v>157</v>
      </c>
      <c r="Q7" s="190">
        <v>284</v>
      </c>
      <c r="R7" s="190">
        <v>419</v>
      </c>
      <c r="S7" s="190">
        <v>533</v>
      </c>
      <c r="T7" s="190">
        <v>674</v>
      </c>
      <c r="U7" s="190">
        <v>1018</v>
      </c>
      <c r="V7" s="190">
        <v>1247</v>
      </c>
      <c r="W7" s="190">
        <v>1692</v>
      </c>
      <c r="X7" s="190">
        <v>2368</v>
      </c>
      <c r="Y7" s="190">
        <v>6988</v>
      </c>
    </row>
    <row r="8" spans="1:26" x14ac:dyDescent="0.2">
      <c r="A8" s="9" t="s">
        <v>179</v>
      </c>
      <c r="B8" s="172"/>
      <c r="C8" s="190"/>
      <c r="D8" s="190"/>
      <c r="E8" s="190"/>
      <c r="F8" s="190"/>
      <c r="G8" s="190"/>
      <c r="H8" s="190"/>
      <c r="I8" s="190"/>
      <c r="J8" s="190"/>
      <c r="K8" s="190"/>
      <c r="L8" s="190"/>
      <c r="M8" s="190"/>
      <c r="N8" s="190"/>
      <c r="O8" s="190"/>
      <c r="P8" s="190"/>
      <c r="Q8" s="190"/>
      <c r="R8" s="190"/>
      <c r="S8" s="190"/>
      <c r="T8" s="190"/>
      <c r="U8" s="190"/>
      <c r="V8" s="190"/>
      <c r="W8" s="190"/>
      <c r="X8" s="190"/>
      <c r="Y8" s="190"/>
    </row>
    <row r="9" spans="1:26" x14ac:dyDescent="0.2">
      <c r="A9" s="9"/>
      <c r="B9" s="172" t="s">
        <v>2</v>
      </c>
      <c r="C9" s="190">
        <v>69</v>
      </c>
      <c r="D9" s="190">
        <v>0</v>
      </c>
      <c r="E9" s="190">
        <v>0</v>
      </c>
      <c r="F9" s="190">
        <v>0</v>
      </c>
      <c r="G9" s="190">
        <v>0</v>
      </c>
      <c r="H9" s="190">
        <v>0</v>
      </c>
      <c r="I9" s="190">
        <v>0</v>
      </c>
      <c r="J9" s="190">
        <v>0</v>
      </c>
      <c r="K9" s="190">
        <v>0</v>
      </c>
      <c r="L9" s="190">
        <v>0</v>
      </c>
      <c r="M9" s="190">
        <v>0</v>
      </c>
      <c r="N9" s="190">
        <v>0</v>
      </c>
      <c r="O9" s="190">
        <v>0</v>
      </c>
      <c r="P9" s="190">
        <v>1</v>
      </c>
      <c r="Q9" s="190">
        <v>1</v>
      </c>
      <c r="R9" s="190">
        <v>2</v>
      </c>
      <c r="S9" s="190">
        <v>1</v>
      </c>
      <c r="T9" s="190">
        <v>2</v>
      </c>
      <c r="U9" s="190">
        <v>3</v>
      </c>
      <c r="V9" s="190">
        <v>4</v>
      </c>
      <c r="W9" s="190">
        <v>6</v>
      </c>
      <c r="X9" s="190">
        <v>11</v>
      </c>
      <c r="Y9" s="190">
        <v>38</v>
      </c>
    </row>
    <row r="10" spans="1:26" x14ac:dyDescent="0.2">
      <c r="A10" s="9"/>
      <c r="B10" s="172" t="s">
        <v>3</v>
      </c>
      <c r="C10" s="190">
        <v>27</v>
      </c>
      <c r="D10" s="190">
        <v>0</v>
      </c>
      <c r="E10" s="190">
        <v>0</v>
      </c>
      <c r="F10" s="190">
        <v>0</v>
      </c>
      <c r="G10" s="190">
        <v>0</v>
      </c>
      <c r="H10" s="190">
        <v>0</v>
      </c>
      <c r="I10" s="190">
        <v>0</v>
      </c>
      <c r="J10" s="190">
        <v>0</v>
      </c>
      <c r="K10" s="190">
        <v>0</v>
      </c>
      <c r="L10" s="190">
        <v>0</v>
      </c>
      <c r="M10" s="190">
        <v>0</v>
      </c>
      <c r="N10" s="190">
        <v>0</v>
      </c>
      <c r="O10" s="190">
        <v>0</v>
      </c>
      <c r="P10" s="190">
        <v>1</v>
      </c>
      <c r="Q10" s="190">
        <v>0</v>
      </c>
      <c r="R10" s="190">
        <v>2</v>
      </c>
      <c r="S10" s="190">
        <v>1</v>
      </c>
      <c r="T10" s="190">
        <v>1</v>
      </c>
      <c r="U10" s="190">
        <v>2</v>
      </c>
      <c r="V10" s="190">
        <v>1</v>
      </c>
      <c r="W10" s="190">
        <v>4</v>
      </c>
      <c r="X10" s="190">
        <v>4</v>
      </c>
      <c r="Y10" s="190">
        <v>11</v>
      </c>
    </row>
    <row r="11" spans="1:26" x14ac:dyDescent="0.2">
      <c r="A11" s="9"/>
      <c r="B11" s="172" t="s">
        <v>4</v>
      </c>
      <c r="C11" s="190">
        <v>42</v>
      </c>
      <c r="D11" s="190">
        <v>0</v>
      </c>
      <c r="E11" s="190">
        <v>0</v>
      </c>
      <c r="F11" s="190">
        <v>0</v>
      </c>
      <c r="G11" s="190">
        <v>0</v>
      </c>
      <c r="H11" s="190">
        <v>0</v>
      </c>
      <c r="I11" s="190">
        <v>0</v>
      </c>
      <c r="J11" s="190">
        <v>0</v>
      </c>
      <c r="K11" s="190">
        <v>0</v>
      </c>
      <c r="L11" s="190">
        <v>0</v>
      </c>
      <c r="M11" s="190">
        <v>0</v>
      </c>
      <c r="N11" s="190">
        <v>0</v>
      </c>
      <c r="O11" s="190">
        <v>0</v>
      </c>
      <c r="P11" s="190">
        <v>0</v>
      </c>
      <c r="Q11" s="190">
        <v>1</v>
      </c>
      <c r="R11" s="190">
        <v>0</v>
      </c>
      <c r="S11" s="190">
        <v>0</v>
      </c>
      <c r="T11" s="190">
        <v>1</v>
      </c>
      <c r="U11" s="190">
        <v>1</v>
      </c>
      <c r="V11" s="190">
        <v>3</v>
      </c>
      <c r="W11" s="190">
        <v>2</v>
      </c>
      <c r="X11" s="190">
        <v>7</v>
      </c>
      <c r="Y11" s="190">
        <v>27</v>
      </c>
    </row>
    <row r="12" spans="1:26" x14ac:dyDescent="0.2">
      <c r="A12" s="9" t="s">
        <v>180</v>
      </c>
      <c r="B12" s="172"/>
      <c r="C12" s="190"/>
      <c r="D12" s="190"/>
      <c r="E12" s="190"/>
      <c r="F12" s="190"/>
      <c r="G12" s="190"/>
      <c r="H12" s="190"/>
      <c r="I12" s="190"/>
      <c r="J12" s="190"/>
      <c r="K12" s="190"/>
      <c r="L12" s="190"/>
      <c r="M12" s="190"/>
      <c r="N12" s="190"/>
      <c r="O12" s="190"/>
      <c r="P12" s="190"/>
      <c r="Q12" s="190"/>
      <c r="R12" s="190"/>
      <c r="S12" s="190"/>
      <c r="T12" s="190"/>
      <c r="U12" s="190"/>
      <c r="V12" s="190"/>
      <c r="W12" s="190"/>
      <c r="X12" s="190"/>
      <c r="Y12" s="190"/>
    </row>
    <row r="13" spans="1:26" x14ac:dyDescent="0.2">
      <c r="A13" s="9"/>
      <c r="B13" s="172" t="s">
        <v>2</v>
      </c>
      <c r="C13" s="190">
        <v>10</v>
      </c>
      <c r="D13" s="190">
        <v>0</v>
      </c>
      <c r="E13" s="190">
        <v>0</v>
      </c>
      <c r="F13" s="190">
        <v>0</v>
      </c>
      <c r="G13" s="190">
        <v>0</v>
      </c>
      <c r="H13" s="190">
        <v>0</v>
      </c>
      <c r="I13" s="190">
        <v>0</v>
      </c>
      <c r="J13" s="190">
        <v>0</v>
      </c>
      <c r="K13" s="190">
        <v>0</v>
      </c>
      <c r="L13" s="190">
        <v>0</v>
      </c>
      <c r="M13" s="190">
        <v>0</v>
      </c>
      <c r="N13" s="190">
        <v>0</v>
      </c>
      <c r="O13" s="190">
        <v>1</v>
      </c>
      <c r="P13" s="190">
        <v>0</v>
      </c>
      <c r="Q13" s="190">
        <v>0</v>
      </c>
      <c r="R13" s="190">
        <v>2</v>
      </c>
      <c r="S13" s="190">
        <v>0</v>
      </c>
      <c r="T13" s="190">
        <v>0</v>
      </c>
      <c r="U13" s="190">
        <v>2</v>
      </c>
      <c r="V13" s="190">
        <v>0</v>
      </c>
      <c r="W13" s="190">
        <v>0</v>
      </c>
      <c r="X13" s="190">
        <v>3</v>
      </c>
      <c r="Y13" s="190">
        <v>2</v>
      </c>
    </row>
    <row r="14" spans="1:26" x14ac:dyDescent="0.2">
      <c r="A14" s="9"/>
      <c r="B14" s="172" t="s">
        <v>3</v>
      </c>
      <c r="C14" s="190">
        <v>5</v>
      </c>
      <c r="D14" s="190">
        <v>0</v>
      </c>
      <c r="E14" s="190">
        <v>0</v>
      </c>
      <c r="F14" s="190">
        <v>0</v>
      </c>
      <c r="G14" s="190">
        <v>0</v>
      </c>
      <c r="H14" s="190">
        <v>0</v>
      </c>
      <c r="I14" s="190">
        <v>0</v>
      </c>
      <c r="J14" s="190">
        <v>0</v>
      </c>
      <c r="K14" s="190">
        <v>0</v>
      </c>
      <c r="L14" s="190">
        <v>0</v>
      </c>
      <c r="M14" s="190">
        <v>0</v>
      </c>
      <c r="N14" s="190">
        <v>0</v>
      </c>
      <c r="O14" s="190">
        <v>1</v>
      </c>
      <c r="P14" s="190">
        <v>0</v>
      </c>
      <c r="Q14" s="190">
        <v>0</v>
      </c>
      <c r="R14" s="190">
        <v>0</v>
      </c>
      <c r="S14" s="190">
        <v>0</v>
      </c>
      <c r="T14" s="190">
        <v>0</v>
      </c>
      <c r="U14" s="190">
        <v>1</v>
      </c>
      <c r="V14" s="190">
        <v>0</v>
      </c>
      <c r="W14" s="190">
        <v>0</v>
      </c>
      <c r="X14" s="190">
        <v>1</v>
      </c>
      <c r="Y14" s="190">
        <v>2</v>
      </c>
    </row>
    <row r="15" spans="1:26" x14ac:dyDescent="0.2">
      <c r="A15" s="9"/>
      <c r="B15" s="172" t="s">
        <v>4</v>
      </c>
      <c r="C15" s="190">
        <v>5</v>
      </c>
      <c r="D15" s="190">
        <v>0</v>
      </c>
      <c r="E15" s="190">
        <v>0</v>
      </c>
      <c r="F15" s="190">
        <v>0</v>
      </c>
      <c r="G15" s="190">
        <v>0</v>
      </c>
      <c r="H15" s="190">
        <v>0</v>
      </c>
      <c r="I15" s="190">
        <v>0</v>
      </c>
      <c r="J15" s="190">
        <v>0</v>
      </c>
      <c r="K15" s="190">
        <v>0</v>
      </c>
      <c r="L15" s="190">
        <v>0</v>
      </c>
      <c r="M15" s="190">
        <v>0</v>
      </c>
      <c r="N15" s="190">
        <v>0</v>
      </c>
      <c r="O15" s="190">
        <v>0</v>
      </c>
      <c r="P15" s="190">
        <v>0</v>
      </c>
      <c r="Q15" s="190">
        <v>0</v>
      </c>
      <c r="R15" s="190">
        <v>2</v>
      </c>
      <c r="S15" s="190">
        <v>0</v>
      </c>
      <c r="T15" s="190">
        <v>0</v>
      </c>
      <c r="U15" s="190">
        <v>1</v>
      </c>
      <c r="V15" s="190">
        <v>0</v>
      </c>
      <c r="W15" s="190">
        <v>0</v>
      </c>
      <c r="X15" s="190">
        <v>2</v>
      </c>
      <c r="Y15" s="190">
        <v>0</v>
      </c>
    </row>
    <row r="16" spans="1:26" x14ac:dyDescent="0.2">
      <c r="A16" s="9" t="s">
        <v>181</v>
      </c>
      <c r="B16" s="172"/>
      <c r="C16" s="190"/>
      <c r="D16" s="190"/>
      <c r="E16" s="190"/>
      <c r="F16" s="190"/>
      <c r="G16" s="190"/>
      <c r="H16" s="190"/>
      <c r="I16" s="190"/>
      <c r="J16" s="190"/>
      <c r="K16" s="190"/>
      <c r="L16" s="190"/>
      <c r="M16" s="190"/>
      <c r="N16" s="190"/>
      <c r="O16" s="190"/>
      <c r="P16" s="190"/>
      <c r="Q16" s="190"/>
      <c r="R16" s="190"/>
      <c r="S16" s="190"/>
      <c r="T16" s="190"/>
      <c r="U16" s="190"/>
      <c r="V16" s="190"/>
      <c r="W16" s="190"/>
      <c r="X16" s="190"/>
      <c r="Y16" s="190"/>
    </row>
    <row r="17" spans="1:25" x14ac:dyDescent="0.2">
      <c r="A17" s="9"/>
      <c r="B17" s="172" t="s">
        <v>2</v>
      </c>
      <c r="C17" s="190">
        <v>141</v>
      </c>
      <c r="D17" s="190">
        <v>3</v>
      </c>
      <c r="E17" s="190">
        <v>0</v>
      </c>
      <c r="F17" s="190">
        <v>0</v>
      </c>
      <c r="G17" s="190">
        <v>0</v>
      </c>
      <c r="H17" s="190">
        <v>0</v>
      </c>
      <c r="I17" s="190">
        <v>0</v>
      </c>
      <c r="J17" s="190">
        <v>0</v>
      </c>
      <c r="K17" s="190">
        <v>1</v>
      </c>
      <c r="L17" s="190">
        <v>0</v>
      </c>
      <c r="M17" s="190">
        <v>0</v>
      </c>
      <c r="N17" s="190">
        <v>0</v>
      </c>
      <c r="O17" s="190">
        <v>0</v>
      </c>
      <c r="P17" s="190">
        <v>3</v>
      </c>
      <c r="Q17" s="190">
        <v>6</v>
      </c>
      <c r="R17" s="190">
        <v>1</v>
      </c>
      <c r="S17" s="190">
        <v>1</v>
      </c>
      <c r="T17" s="190">
        <v>3</v>
      </c>
      <c r="U17" s="190">
        <v>6</v>
      </c>
      <c r="V17" s="190">
        <v>14</v>
      </c>
      <c r="W17" s="190">
        <v>18</v>
      </c>
      <c r="X17" s="190">
        <v>23</v>
      </c>
      <c r="Y17" s="190">
        <v>62</v>
      </c>
    </row>
    <row r="18" spans="1:25" x14ac:dyDescent="0.2">
      <c r="A18" s="9"/>
      <c r="B18" s="172" t="s">
        <v>3</v>
      </c>
      <c r="C18" s="190">
        <v>71</v>
      </c>
      <c r="D18" s="190">
        <v>1</v>
      </c>
      <c r="E18" s="190">
        <v>0</v>
      </c>
      <c r="F18" s="190">
        <v>0</v>
      </c>
      <c r="G18" s="190">
        <v>0</v>
      </c>
      <c r="H18" s="190">
        <v>0</v>
      </c>
      <c r="I18" s="190">
        <v>0</v>
      </c>
      <c r="J18" s="190">
        <v>0</v>
      </c>
      <c r="K18" s="190">
        <v>1</v>
      </c>
      <c r="L18" s="190">
        <v>0</v>
      </c>
      <c r="M18" s="190">
        <v>0</v>
      </c>
      <c r="N18" s="190">
        <v>0</v>
      </c>
      <c r="O18" s="190">
        <v>0</v>
      </c>
      <c r="P18" s="190">
        <v>0</v>
      </c>
      <c r="Q18" s="190">
        <v>5</v>
      </c>
      <c r="R18" s="190">
        <v>1</v>
      </c>
      <c r="S18" s="190">
        <v>0</v>
      </c>
      <c r="T18" s="190">
        <v>1</v>
      </c>
      <c r="U18" s="190">
        <v>5</v>
      </c>
      <c r="V18" s="190">
        <v>8</v>
      </c>
      <c r="W18" s="190">
        <v>10</v>
      </c>
      <c r="X18" s="190">
        <v>9</v>
      </c>
      <c r="Y18" s="190">
        <v>30</v>
      </c>
    </row>
    <row r="19" spans="1:25" x14ac:dyDescent="0.2">
      <c r="A19" s="9"/>
      <c r="B19" s="172" t="s">
        <v>4</v>
      </c>
      <c r="C19" s="190">
        <v>70</v>
      </c>
      <c r="D19" s="190">
        <v>2</v>
      </c>
      <c r="E19" s="190">
        <v>0</v>
      </c>
      <c r="F19" s="190">
        <v>0</v>
      </c>
      <c r="G19" s="190">
        <v>0</v>
      </c>
      <c r="H19" s="190">
        <v>0</v>
      </c>
      <c r="I19" s="190">
        <v>0</v>
      </c>
      <c r="J19" s="190">
        <v>0</v>
      </c>
      <c r="K19" s="190">
        <v>0</v>
      </c>
      <c r="L19" s="190">
        <v>0</v>
      </c>
      <c r="M19" s="190">
        <v>0</v>
      </c>
      <c r="N19" s="190">
        <v>0</v>
      </c>
      <c r="O19" s="190">
        <v>0</v>
      </c>
      <c r="P19" s="190">
        <v>3</v>
      </c>
      <c r="Q19" s="190">
        <v>1</v>
      </c>
      <c r="R19" s="190">
        <v>0</v>
      </c>
      <c r="S19" s="190">
        <v>1</v>
      </c>
      <c r="T19" s="190">
        <v>2</v>
      </c>
      <c r="U19" s="190">
        <v>1</v>
      </c>
      <c r="V19" s="190">
        <v>6</v>
      </c>
      <c r="W19" s="190">
        <v>8</v>
      </c>
      <c r="X19" s="190">
        <v>14</v>
      </c>
      <c r="Y19" s="190">
        <v>32</v>
      </c>
    </row>
    <row r="20" spans="1:25" x14ac:dyDescent="0.2">
      <c r="A20" s="9" t="s">
        <v>182</v>
      </c>
      <c r="B20" s="172"/>
      <c r="C20" s="190"/>
      <c r="D20" s="190"/>
      <c r="E20" s="190"/>
      <c r="F20" s="190"/>
      <c r="G20" s="190"/>
      <c r="H20" s="190"/>
      <c r="I20" s="190"/>
      <c r="J20" s="190"/>
      <c r="K20" s="190"/>
      <c r="L20" s="190"/>
      <c r="M20" s="190"/>
      <c r="N20" s="190"/>
      <c r="O20" s="190"/>
      <c r="P20" s="190"/>
      <c r="Q20" s="190"/>
      <c r="R20" s="190"/>
      <c r="S20" s="190"/>
      <c r="T20" s="190"/>
      <c r="U20" s="190"/>
      <c r="V20" s="190"/>
      <c r="W20" s="190"/>
      <c r="X20" s="190"/>
      <c r="Y20" s="190"/>
    </row>
    <row r="21" spans="1:25" ht="12.75" customHeight="1" x14ac:dyDescent="0.2">
      <c r="A21" s="9"/>
      <c r="B21" s="172" t="s">
        <v>2</v>
      </c>
      <c r="C21" s="190">
        <v>1</v>
      </c>
      <c r="D21" s="190">
        <v>0</v>
      </c>
      <c r="E21" s="190">
        <v>0</v>
      </c>
      <c r="F21" s="190">
        <v>0</v>
      </c>
      <c r="G21" s="190">
        <v>0</v>
      </c>
      <c r="H21" s="190">
        <v>0</v>
      </c>
      <c r="I21" s="190">
        <v>0</v>
      </c>
      <c r="J21" s="190">
        <v>0</v>
      </c>
      <c r="K21" s="190">
        <v>0</v>
      </c>
      <c r="L21" s="190">
        <v>0</v>
      </c>
      <c r="M21" s="190">
        <v>0</v>
      </c>
      <c r="N21" s="190">
        <v>0</v>
      </c>
      <c r="O21" s="190">
        <v>0</v>
      </c>
      <c r="P21" s="190">
        <v>0</v>
      </c>
      <c r="Q21" s="190">
        <v>0</v>
      </c>
      <c r="R21" s="190">
        <v>0</v>
      </c>
      <c r="S21" s="190">
        <v>0</v>
      </c>
      <c r="T21" s="190">
        <v>0</v>
      </c>
      <c r="U21" s="190">
        <v>1</v>
      </c>
      <c r="V21" s="190">
        <v>0</v>
      </c>
      <c r="W21" s="190">
        <v>0</v>
      </c>
      <c r="X21" s="190">
        <v>0</v>
      </c>
      <c r="Y21" s="190">
        <v>0</v>
      </c>
    </row>
    <row r="22" spans="1:25" x14ac:dyDescent="0.2">
      <c r="A22" s="9"/>
      <c r="B22" s="172" t="s">
        <v>3</v>
      </c>
      <c r="C22" s="190">
        <v>1</v>
      </c>
      <c r="D22" s="190">
        <v>0</v>
      </c>
      <c r="E22" s="190">
        <v>0</v>
      </c>
      <c r="F22" s="190">
        <v>0</v>
      </c>
      <c r="G22" s="190">
        <v>0</v>
      </c>
      <c r="H22" s="190">
        <v>0</v>
      </c>
      <c r="I22" s="190">
        <v>0</v>
      </c>
      <c r="J22" s="190">
        <v>0</v>
      </c>
      <c r="K22" s="190">
        <v>0</v>
      </c>
      <c r="L22" s="190">
        <v>0</v>
      </c>
      <c r="M22" s="190">
        <v>0</v>
      </c>
      <c r="N22" s="190">
        <v>0</v>
      </c>
      <c r="O22" s="190">
        <v>0</v>
      </c>
      <c r="P22" s="190">
        <v>0</v>
      </c>
      <c r="Q22" s="190">
        <v>0</v>
      </c>
      <c r="R22" s="190">
        <v>0</v>
      </c>
      <c r="S22" s="190">
        <v>0</v>
      </c>
      <c r="T22" s="190">
        <v>0</v>
      </c>
      <c r="U22" s="190">
        <v>1</v>
      </c>
      <c r="V22" s="190">
        <v>0</v>
      </c>
      <c r="W22" s="190">
        <v>0</v>
      </c>
      <c r="X22" s="190">
        <v>0</v>
      </c>
      <c r="Y22" s="190">
        <v>0</v>
      </c>
    </row>
    <row r="23" spans="1:25" x14ac:dyDescent="0.2">
      <c r="A23" s="9" t="s">
        <v>183</v>
      </c>
      <c r="B23" s="172"/>
      <c r="C23" s="190"/>
      <c r="D23" s="190"/>
      <c r="E23" s="190"/>
      <c r="F23" s="190"/>
      <c r="G23" s="190"/>
      <c r="H23" s="190"/>
      <c r="I23" s="190"/>
      <c r="J23" s="190"/>
      <c r="K23" s="190"/>
      <c r="L23" s="190"/>
      <c r="M23" s="190"/>
      <c r="N23" s="190"/>
      <c r="O23" s="190"/>
      <c r="P23" s="190"/>
      <c r="Q23" s="190"/>
      <c r="R23" s="190"/>
      <c r="S23" s="190"/>
      <c r="T23" s="190"/>
      <c r="U23" s="190"/>
      <c r="V23" s="190"/>
      <c r="W23" s="190"/>
      <c r="X23" s="190"/>
      <c r="Y23" s="190"/>
    </row>
    <row r="24" spans="1:25" x14ac:dyDescent="0.2">
      <c r="A24" s="9"/>
      <c r="B24" s="172" t="s">
        <v>2</v>
      </c>
      <c r="C24" s="190">
        <v>8</v>
      </c>
      <c r="D24" s="190">
        <v>0</v>
      </c>
      <c r="E24" s="190">
        <v>0</v>
      </c>
      <c r="F24" s="190">
        <v>0</v>
      </c>
      <c r="G24" s="190">
        <v>0</v>
      </c>
      <c r="H24" s="190">
        <v>0</v>
      </c>
      <c r="I24" s="190">
        <v>0</v>
      </c>
      <c r="J24" s="190">
        <v>0</v>
      </c>
      <c r="K24" s="190">
        <v>0</v>
      </c>
      <c r="L24" s="190">
        <v>0</v>
      </c>
      <c r="M24" s="190">
        <v>0</v>
      </c>
      <c r="N24" s="190">
        <v>1</v>
      </c>
      <c r="O24" s="190">
        <v>0</v>
      </c>
      <c r="P24" s="190">
        <v>0</v>
      </c>
      <c r="Q24" s="190">
        <v>0</v>
      </c>
      <c r="R24" s="190">
        <v>0</v>
      </c>
      <c r="S24" s="190">
        <v>0</v>
      </c>
      <c r="T24" s="190">
        <v>1</v>
      </c>
      <c r="U24" s="190">
        <v>1</v>
      </c>
      <c r="V24" s="190">
        <v>1</v>
      </c>
      <c r="W24" s="190">
        <v>1</v>
      </c>
      <c r="X24" s="190">
        <v>2</v>
      </c>
      <c r="Y24" s="190">
        <v>1</v>
      </c>
    </row>
    <row r="25" spans="1:25" x14ac:dyDescent="0.2">
      <c r="A25" s="9"/>
      <c r="B25" s="172" t="s">
        <v>3</v>
      </c>
      <c r="C25" s="190">
        <v>5</v>
      </c>
      <c r="D25" s="190">
        <v>0</v>
      </c>
      <c r="E25" s="190">
        <v>0</v>
      </c>
      <c r="F25" s="190">
        <v>0</v>
      </c>
      <c r="G25" s="190">
        <v>0</v>
      </c>
      <c r="H25" s="190">
        <v>0</v>
      </c>
      <c r="I25" s="190">
        <v>0</v>
      </c>
      <c r="J25" s="190">
        <v>0</v>
      </c>
      <c r="K25" s="190">
        <v>0</v>
      </c>
      <c r="L25" s="190">
        <v>0</v>
      </c>
      <c r="M25" s="190">
        <v>0</v>
      </c>
      <c r="N25" s="190">
        <v>1</v>
      </c>
      <c r="O25" s="190">
        <v>0</v>
      </c>
      <c r="P25" s="190">
        <v>0</v>
      </c>
      <c r="Q25" s="190">
        <v>0</v>
      </c>
      <c r="R25" s="190">
        <v>0</v>
      </c>
      <c r="S25" s="190">
        <v>0</v>
      </c>
      <c r="T25" s="190">
        <v>0</v>
      </c>
      <c r="U25" s="190">
        <v>1</v>
      </c>
      <c r="V25" s="190">
        <v>0</v>
      </c>
      <c r="W25" s="190">
        <v>1</v>
      </c>
      <c r="X25" s="190">
        <v>2</v>
      </c>
      <c r="Y25" s="190">
        <v>0</v>
      </c>
    </row>
    <row r="26" spans="1:25" x14ac:dyDescent="0.2">
      <c r="A26" s="9"/>
      <c r="B26" s="172" t="s">
        <v>4</v>
      </c>
      <c r="C26" s="190">
        <v>3</v>
      </c>
      <c r="D26" s="190">
        <v>0</v>
      </c>
      <c r="E26" s="190">
        <v>0</v>
      </c>
      <c r="F26" s="190">
        <v>0</v>
      </c>
      <c r="G26" s="190">
        <v>0</v>
      </c>
      <c r="H26" s="190">
        <v>0</v>
      </c>
      <c r="I26" s="190">
        <v>0</v>
      </c>
      <c r="J26" s="190">
        <v>0</v>
      </c>
      <c r="K26" s="190">
        <v>0</v>
      </c>
      <c r="L26" s="190">
        <v>0</v>
      </c>
      <c r="M26" s="190">
        <v>0</v>
      </c>
      <c r="N26" s="190">
        <v>0</v>
      </c>
      <c r="O26" s="190">
        <v>0</v>
      </c>
      <c r="P26" s="190">
        <v>0</v>
      </c>
      <c r="Q26" s="190">
        <v>0</v>
      </c>
      <c r="R26" s="190">
        <v>0</v>
      </c>
      <c r="S26" s="190">
        <v>0</v>
      </c>
      <c r="T26" s="190">
        <v>1</v>
      </c>
      <c r="U26" s="190">
        <v>0</v>
      </c>
      <c r="V26" s="190">
        <v>1</v>
      </c>
      <c r="W26" s="190">
        <v>0</v>
      </c>
      <c r="X26" s="190">
        <v>0</v>
      </c>
      <c r="Y26" s="190">
        <v>1</v>
      </c>
    </row>
    <row r="27" spans="1:25" x14ac:dyDescent="0.2">
      <c r="A27" s="9" t="s">
        <v>184</v>
      </c>
      <c r="B27" s="172"/>
      <c r="C27" s="190"/>
      <c r="D27" s="190"/>
      <c r="E27" s="190"/>
      <c r="F27" s="190"/>
      <c r="G27" s="190"/>
      <c r="H27" s="190"/>
      <c r="I27" s="190"/>
      <c r="J27" s="190"/>
      <c r="K27" s="190"/>
      <c r="L27" s="190"/>
      <c r="M27" s="190"/>
      <c r="N27" s="190"/>
      <c r="O27" s="190"/>
      <c r="P27" s="190"/>
      <c r="Q27" s="190"/>
      <c r="R27" s="190"/>
      <c r="S27" s="190"/>
      <c r="T27" s="190"/>
      <c r="U27" s="190"/>
      <c r="V27" s="190"/>
      <c r="W27" s="190"/>
      <c r="X27" s="190"/>
      <c r="Y27" s="190"/>
    </row>
    <row r="28" spans="1:25" x14ac:dyDescent="0.2">
      <c r="A28" s="9"/>
      <c r="B28" s="172" t="s">
        <v>2</v>
      </c>
      <c r="C28" s="190">
        <v>5</v>
      </c>
      <c r="D28" s="190">
        <v>0</v>
      </c>
      <c r="E28" s="190">
        <v>0</v>
      </c>
      <c r="F28" s="190">
        <v>0</v>
      </c>
      <c r="G28" s="190">
        <v>0</v>
      </c>
      <c r="H28" s="190">
        <v>0</v>
      </c>
      <c r="I28" s="190">
        <v>0</v>
      </c>
      <c r="J28" s="190">
        <v>0</v>
      </c>
      <c r="K28" s="190">
        <v>0</v>
      </c>
      <c r="L28" s="190">
        <v>0</v>
      </c>
      <c r="M28" s="190">
        <v>0</v>
      </c>
      <c r="N28" s="190">
        <v>0</v>
      </c>
      <c r="O28" s="190">
        <v>0</v>
      </c>
      <c r="P28" s="190">
        <v>0</v>
      </c>
      <c r="Q28" s="190">
        <v>0</v>
      </c>
      <c r="R28" s="190">
        <v>0</v>
      </c>
      <c r="S28" s="190">
        <v>0</v>
      </c>
      <c r="T28" s="190">
        <v>0</v>
      </c>
      <c r="U28" s="190">
        <v>0</v>
      </c>
      <c r="V28" s="190">
        <v>0</v>
      </c>
      <c r="W28" s="190">
        <v>1</v>
      </c>
      <c r="X28" s="190">
        <v>0</v>
      </c>
      <c r="Y28" s="190">
        <v>4</v>
      </c>
    </row>
    <row r="29" spans="1:25" x14ac:dyDescent="0.2">
      <c r="A29" s="9"/>
      <c r="B29" s="172" t="s">
        <v>3</v>
      </c>
      <c r="C29" s="190">
        <v>2</v>
      </c>
      <c r="D29" s="190">
        <v>0</v>
      </c>
      <c r="E29" s="190">
        <v>0</v>
      </c>
      <c r="F29" s="190">
        <v>0</v>
      </c>
      <c r="G29" s="190">
        <v>0</v>
      </c>
      <c r="H29" s="190">
        <v>0</v>
      </c>
      <c r="I29" s="190">
        <v>0</v>
      </c>
      <c r="J29" s="190">
        <v>0</v>
      </c>
      <c r="K29" s="190">
        <v>0</v>
      </c>
      <c r="L29" s="190">
        <v>0</v>
      </c>
      <c r="M29" s="190">
        <v>0</v>
      </c>
      <c r="N29" s="190">
        <v>0</v>
      </c>
      <c r="O29" s="190">
        <v>0</v>
      </c>
      <c r="P29" s="190">
        <v>0</v>
      </c>
      <c r="Q29" s="190">
        <v>0</v>
      </c>
      <c r="R29" s="190">
        <v>0</v>
      </c>
      <c r="S29" s="190">
        <v>0</v>
      </c>
      <c r="T29" s="190">
        <v>0</v>
      </c>
      <c r="U29" s="190">
        <v>0</v>
      </c>
      <c r="V29" s="190">
        <v>0</v>
      </c>
      <c r="W29" s="190">
        <v>1</v>
      </c>
      <c r="X29" s="190">
        <v>0</v>
      </c>
      <c r="Y29" s="190">
        <v>1</v>
      </c>
    </row>
    <row r="30" spans="1:25" x14ac:dyDescent="0.2">
      <c r="A30" s="9"/>
      <c r="B30" s="172" t="s">
        <v>4</v>
      </c>
      <c r="C30" s="190">
        <v>3</v>
      </c>
      <c r="D30" s="190">
        <v>0</v>
      </c>
      <c r="E30" s="190">
        <v>0</v>
      </c>
      <c r="F30" s="190">
        <v>0</v>
      </c>
      <c r="G30" s="190">
        <v>0</v>
      </c>
      <c r="H30" s="190">
        <v>0</v>
      </c>
      <c r="I30" s="190">
        <v>0</v>
      </c>
      <c r="J30" s="190">
        <v>0</v>
      </c>
      <c r="K30" s="190">
        <v>0</v>
      </c>
      <c r="L30" s="190">
        <v>0</v>
      </c>
      <c r="M30" s="190">
        <v>0</v>
      </c>
      <c r="N30" s="190">
        <v>0</v>
      </c>
      <c r="O30" s="190">
        <v>0</v>
      </c>
      <c r="P30" s="190">
        <v>0</v>
      </c>
      <c r="Q30" s="190">
        <v>0</v>
      </c>
      <c r="R30" s="190">
        <v>0</v>
      </c>
      <c r="S30" s="190">
        <v>0</v>
      </c>
      <c r="T30" s="190">
        <v>0</v>
      </c>
      <c r="U30" s="190">
        <v>0</v>
      </c>
      <c r="V30" s="190">
        <v>0</v>
      </c>
      <c r="W30" s="190">
        <v>0</v>
      </c>
      <c r="X30" s="190">
        <v>0</v>
      </c>
      <c r="Y30" s="190">
        <v>3</v>
      </c>
    </row>
    <row r="31" spans="1:25" x14ac:dyDescent="0.2">
      <c r="A31" s="9" t="s">
        <v>185</v>
      </c>
      <c r="B31" s="172"/>
      <c r="C31" s="190"/>
      <c r="D31" s="190"/>
      <c r="E31" s="190"/>
      <c r="F31" s="190"/>
      <c r="G31" s="190"/>
      <c r="H31" s="190"/>
      <c r="I31" s="190"/>
      <c r="J31" s="190"/>
      <c r="K31" s="190"/>
      <c r="L31" s="190"/>
      <c r="M31" s="190"/>
      <c r="N31" s="190"/>
      <c r="O31" s="190"/>
      <c r="P31" s="190"/>
      <c r="Q31" s="190"/>
      <c r="R31" s="190"/>
      <c r="S31" s="190"/>
      <c r="T31" s="190"/>
      <c r="U31" s="190"/>
      <c r="V31" s="190"/>
      <c r="W31" s="190"/>
      <c r="X31" s="190"/>
      <c r="Y31" s="190"/>
    </row>
    <row r="32" spans="1:25" x14ac:dyDescent="0.2">
      <c r="A32" s="9"/>
      <c r="B32" s="172" t="s">
        <v>2</v>
      </c>
      <c r="C32" s="190">
        <v>39</v>
      </c>
      <c r="D32" s="190">
        <v>0</v>
      </c>
      <c r="E32" s="190">
        <v>0</v>
      </c>
      <c r="F32" s="190">
        <v>0</v>
      </c>
      <c r="G32" s="190">
        <v>0</v>
      </c>
      <c r="H32" s="190">
        <v>0</v>
      </c>
      <c r="I32" s="190">
        <v>0</v>
      </c>
      <c r="J32" s="190">
        <v>0</v>
      </c>
      <c r="K32" s="190">
        <v>0</v>
      </c>
      <c r="L32" s="190">
        <v>0</v>
      </c>
      <c r="M32" s="190">
        <v>0</v>
      </c>
      <c r="N32" s="190">
        <v>0</v>
      </c>
      <c r="O32" s="190">
        <v>0</v>
      </c>
      <c r="P32" s="190">
        <v>2</v>
      </c>
      <c r="Q32" s="190">
        <v>5</v>
      </c>
      <c r="R32" s="190">
        <v>4</v>
      </c>
      <c r="S32" s="190">
        <v>7</v>
      </c>
      <c r="T32" s="190">
        <v>9</v>
      </c>
      <c r="U32" s="190">
        <v>3</v>
      </c>
      <c r="V32" s="190">
        <v>4</v>
      </c>
      <c r="W32" s="190">
        <v>2</v>
      </c>
      <c r="X32" s="190">
        <v>0</v>
      </c>
      <c r="Y32" s="190">
        <v>3</v>
      </c>
    </row>
    <row r="33" spans="1:25" x14ac:dyDescent="0.2">
      <c r="A33" s="9"/>
      <c r="B33" s="172" t="s">
        <v>3</v>
      </c>
      <c r="C33" s="190">
        <v>26</v>
      </c>
      <c r="D33" s="190">
        <v>0</v>
      </c>
      <c r="E33" s="190">
        <v>0</v>
      </c>
      <c r="F33" s="190">
        <v>0</v>
      </c>
      <c r="G33" s="190">
        <v>0</v>
      </c>
      <c r="H33" s="190">
        <v>0</v>
      </c>
      <c r="I33" s="190">
        <v>0</v>
      </c>
      <c r="J33" s="190">
        <v>0</v>
      </c>
      <c r="K33" s="190">
        <v>0</v>
      </c>
      <c r="L33" s="190">
        <v>0</v>
      </c>
      <c r="M33" s="190">
        <v>0</v>
      </c>
      <c r="N33" s="190">
        <v>0</v>
      </c>
      <c r="O33" s="190">
        <v>0</v>
      </c>
      <c r="P33" s="190">
        <v>0</v>
      </c>
      <c r="Q33" s="190">
        <v>4</v>
      </c>
      <c r="R33" s="190">
        <v>3</v>
      </c>
      <c r="S33" s="190">
        <v>7</v>
      </c>
      <c r="T33" s="190">
        <v>6</v>
      </c>
      <c r="U33" s="190">
        <v>2</v>
      </c>
      <c r="V33" s="190">
        <v>2</v>
      </c>
      <c r="W33" s="190">
        <v>0</v>
      </c>
      <c r="X33" s="190">
        <v>0</v>
      </c>
      <c r="Y33" s="190">
        <v>2</v>
      </c>
    </row>
    <row r="34" spans="1:25" x14ac:dyDescent="0.2">
      <c r="A34" s="9"/>
      <c r="B34" s="172" t="s">
        <v>4</v>
      </c>
      <c r="C34" s="190">
        <v>13</v>
      </c>
      <c r="D34" s="190">
        <v>0</v>
      </c>
      <c r="E34" s="190">
        <v>0</v>
      </c>
      <c r="F34" s="190">
        <v>0</v>
      </c>
      <c r="G34" s="190">
        <v>0</v>
      </c>
      <c r="H34" s="190">
        <v>0</v>
      </c>
      <c r="I34" s="190">
        <v>0</v>
      </c>
      <c r="J34" s="190">
        <v>0</v>
      </c>
      <c r="K34" s="190">
        <v>0</v>
      </c>
      <c r="L34" s="190">
        <v>0</v>
      </c>
      <c r="M34" s="190">
        <v>0</v>
      </c>
      <c r="N34" s="190">
        <v>0</v>
      </c>
      <c r="O34" s="190">
        <v>0</v>
      </c>
      <c r="P34" s="190">
        <v>2</v>
      </c>
      <c r="Q34" s="190">
        <v>1</v>
      </c>
      <c r="R34" s="190">
        <v>1</v>
      </c>
      <c r="S34" s="190">
        <v>0</v>
      </c>
      <c r="T34" s="190">
        <v>3</v>
      </c>
      <c r="U34" s="190">
        <v>1</v>
      </c>
      <c r="V34" s="190">
        <v>2</v>
      </c>
      <c r="W34" s="190">
        <v>2</v>
      </c>
      <c r="X34" s="190">
        <v>0</v>
      </c>
      <c r="Y34" s="190">
        <v>1</v>
      </c>
    </row>
    <row r="35" spans="1:25" x14ac:dyDescent="0.2">
      <c r="A35" s="9" t="s">
        <v>186</v>
      </c>
      <c r="B35" s="172"/>
      <c r="C35" s="190"/>
      <c r="D35" s="190"/>
      <c r="E35" s="190"/>
      <c r="F35" s="190"/>
      <c r="G35" s="190"/>
      <c r="H35" s="190"/>
      <c r="I35" s="190"/>
      <c r="J35" s="190"/>
      <c r="K35" s="190"/>
      <c r="L35" s="190"/>
      <c r="M35" s="190"/>
      <c r="N35" s="190"/>
      <c r="O35" s="190"/>
      <c r="P35" s="190"/>
      <c r="Q35" s="190"/>
      <c r="R35" s="190"/>
      <c r="S35" s="190"/>
      <c r="T35" s="190"/>
      <c r="U35" s="190"/>
      <c r="V35" s="190"/>
      <c r="W35" s="190"/>
      <c r="X35" s="190"/>
      <c r="Y35" s="190"/>
    </row>
    <row r="36" spans="1:25" x14ac:dyDescent="0.2">
      <c r="A36" s="9"/>
      <c r="B36" s="172" t="s">
        <v>2</v>
      </c>
      <c r="C36" s="190">
        <v>5</v>
      </c>
      <c r="D36" s="190">
        <v>0</v>
      </c>
      <c r="E36" s="190">
        <v>0</v>
      </c>
      <c r="F36" s="190">
        <v>0</v>
      </c>
      <c r="G36" s="190">
        <v>0</v>
      </c>
      <c r="H36" s="190">
        <v>0</v>
      </c>
      <c r="I36" s="190">
        <v>0</v>
      </c>
      <c r="J36" s="190">
        <v>0</v>
      </c>
      <c r="K36" s="190">
        <v>0</v>
      </c>
      <c r="L36" s="190">
        <v>0</v>
      </c>
      <c r="M36" s="190">
        <v>0</v>
      </c>
      <c r="N36" s="190">
        <v>0</v>
      </c>
      <c r="O36" s="190">
        <v>0</v>
      </c>
      <c r="P36" s="190">
        <v>0</v>
      </c>
      <c r="Q36" s="190">
        <v>1</v>
      </c>
      <c r="R36" s="190">
        <v>0</v>
      </c>
      <c r="S36" s="190">
        <v>3</v>
      </c>
      <c r="T36" s="190">
        <v>0</v>
      </c>
      <c r="U36" s="190">
        <v>1</v>
      </c>
      <c r="V36" s="190">
        <v>0</v>
      </c>
      <c r="W36" s="190">
        <v>0</v>
      </c>
      <c r="X36" s="190">
        <v>0</v>
      </c>
      <c r="Y36" s="190">
        <v>0</v>
      </c>
    </row>
    <row r="37" spans="1:25" x14ac:dyDescent="0.2">
      <c r="A37" s="9"/>
      <c r="B37" s="172" t="s">
        <v>3</v>
      </c>
      <c r="C37" s="190">
        <v>5</v>
      </c>
      <c r="D37" s="190">
        <v>0</v>
      </c>
      <c r="E37" s="190">
        <v>0</v>
      </c>
      <c r="F37" s="190">
        <v>0</v>
      </c>
      <c r="G37" s="190">
        <v>0</v>
      </c>
      <c r="H37" s="190">
        <v>0</v>
      </c>
      <c r="I37" s="190">
        <v>0</v>
      </c>
      <c r="J37" s="190">
        <v>0</v>
      </c>
      <c r="K37" s="190">
        <v>0</v>
      </c>
      <c r="L37" s="190">
        <v>0</v>
      </c>
      <c r="M37" s="190">
        <v>0</v>
      </c>
      <c r="N37" s="190">
        <v>0</v>
      </c>
      <c r="O37" s="190">
        <v>0</v>
      </c>
      <c r="P37" s="190">
        <v>0</v>
      </c>
      <c r="Q37" s="190">
        <v>1</v>
      </c>
      <c r="R37" s="190">
        <v>0</v>
      </c>
      <c r="S37" s="190">
        <v>3</v>
      </c>
      <c r="T37" s="190">
        <v>0</v>
      </c>
      <c r="U37" s="190">
        <v>1</v>
      </c>
      <c r="V37" s="190">
        <v>0</v>
      </c>
      <c r="W37" s="190">
        <v>0</v>
      </c>
      <c r="X37" s="190">
        <v>0</v>
      </c>
      <c r="Y37" s="190">
        <v>0</v>
      </c>
    </row>
    <row r="38" spans="1:25" x14ac:dyDescent="0.2">
      <c r="A38" s="9" t="s">
        <v>187</v>
      </c>
      <c r="B38" s="172"/>
      <c r="C38" s="190"/>
      <c r="D38" s="190"/>
      <c r="E38" s="190"/>
      <c r="F38" s="190"/>
      <c r="G38" s="190"/>
      <c r="H38" s="190"/>
      <c r="I38" s="190"/>
      <c r="J38" s="190"/>
      <c r="K38" s="190"/>
      <c r="L38" s="190"/>
      <c r="M38" s="190"/>
      <c r="N38" s="190"/>
      <c r="O38" s="190"/>
      <c r="P38" s="190"/>
      <c r="Q38" s="190"/>
      <c r="R38" s="190"/>
      <c r="S38" s="190"/>
      <c r="T38" s="190"/>
      <c r="U38" s="190"/>
      <c r="V38" s="190"/>
      <c r="W38" s="190"/>
      <c r="X38" s="190"/>
      <c r="Y38" s="190"/>
    </row>
    <row r="39" spans="1:25" x14ac:dyDescent="0.2">
      <c r="A39" s="9"/>
      <c r="B39" s="172" t="s">
        <v>2</v>
      </c>
      <c r="C39" s="190">
        <v>4</v>
      </c>
      <c r="D39" s="190">
        <v>1</v>
      </c>
      <c r="E39" s="190">
        <v>0</v>
      </c>
      <c r="F39" s="190">
        <v>0</v>
      </c>
      <c r="G39" s="190">
        <v>0</v>
      </c>
      <c r="H39" s="190">
        <v>0</v>
      </c>
      <c r="I39" s="190">
        <v>0</v>
      </c>
      <c r="J39" s="190">
        <v>0</v>
      </c>
      <c r="K39" s="190">
        <v>0</v>
      </c>
      <c r="L39" s="190">
        <v>0</v>
      </c>
      <c r="M39" s="190">
        <v>0</v>
      </c>
      <c r="N39" s="190">
        <v>0</v>
      </c>
      <c r="O39" s="190">
        <v>0</v>
      </c>
      <c r="P39" s="190">
        <v>0</v>
      </c>
      <c r="Q39" s="190">
        <v>0</v>
      </c>
      <c r="R39" s="190">
        <v>0</v>
      </c>
      <c r="S39" s="190">
        <v>0</v>
      </c>
      <c r="T39" s="190">
        <v>1</v>
      </c>
      <c r="U39" s="190">
        <v>1</v>
      </c>
      <c r="V39" s="190">
        <v>0</v>
      </c>
      <c r="W39" s="190">
        <v>0</v>
      </c>
      <c r="X39" s="190">
        <v>1</v>
      </c>
      <c r="Y39" s="190">
        <v>0</v>
      </c>
    </row>
    <row r="40" spans="1:25" x14ac:dyDescent="0.2">
      <c r="A40" s="9"/>
      <c r="B40" s="172" t="s">
        <v>3</v>
      </c>
      <c r="C40" s="190">
        <v>1</v>
      </c>
      <c r="D40" s="190">
        <v>0</v>
      </c>
      <c r="E40" s="190">
        <v>0</v>
      </c>
      <c r="F40" s="190">
        <v>0</v>
      </c>
      <c r="G40" s="190">
        <v>0</v>
      </c>
      <c r="H40" s="190">
        <v>0</v>
      </c>
      <c r="I40" s="190">
        <v>0</v>
      </c>
      <c r="J40" s="190">
        <v>0</v>
      </c>
      <c r="K40" s="190">
        <v>0</v>
      </c>
      <c r="L40" s="190">
        <v>0</v>
      </c>
      <c r="M40" s="190">
        <v>0</v>
      </c>
      <c r="N40" s="190">
        <v>0</v>
      </c>
      <c r="O40" s="190">
        <v>0</v>
      </c>
      <c r="P40" s="190">
        <v>0</v>
      </c>
      <c r="Q40" s="190">
        <v>0</v>
      </c>
      <c r="R40" s="190">
        <v>0</v>
      </c>
      <c r="S40" s="190">
        <v>0</v>
      </c>
      <c r="T40" s="190">
        <v>1</v>
      </c>
      <c r="U40" s="190">
        <v>0</v>
      </c>
      <c r="V40" s="190">
        <v>0</v>
      </c>
      <c r="W40" s="190">
        <v>0</v>
      </c>
      <c r="X40" s="190">
        <v>0</v>
      </c>
      <c r="Y40" s="190">
        <v>0</v>
      </c>
    </row>
    <row r="41" spans="1:25" x14ac:dyDescent="0.2">
      <c r="A41" s="9"/>
      <c r="B41" s="172" t="s">
        <v>4</v>
      </c>
      <c r="C41" s="190">
        <v>3</v>
      </c>
      <c r="D41" s="190">
        <v>1</v>
      </c>
      <c r="E41" s="190">
        <v>0</v>
      </c>
      <c r="F41" s="190">
        <v>0</v>
      </c>
      <c r="G41" s="190">
        <v>0</v>
      </c>
      <c r="H41" s="190">
        <v>0</v>
      </c>
      <c r="I41" s="190">
        <v>0</v>
      </c>
      <c r="J41" s="190">
        <v>0</v>
      </c>
      <c r="K41" s="190">
        <v>0</v>
      </c>
      <c r="L41" s="190">
        <v>0</v>
      </c>
      <c r="M41" s="190">
        <v>0</v>
      </c>
      <c r="N41" s="190">
        <v>0</v>
      </c>
      <c r="O41" s="190">
        <v>0</v>
      </c>
      <c r="P41" s="190">
        <v>0</v>
      </c>
      <c r="Q41" s="190">
        <v>0</v>
      </c>
      <c r="R41" s="190">
        <v>0</v>
      </c>
      <c r="S41" s="190">
        <v>0</v>
      </c>
      <c r="T41" s="190">
        <v>0</v>
      </c>
      <c r="U41" s="190">
        <v>1</v>
      </c>
      <c r="V41" s="190">
        <v>0</v>
      </c>
      <c r="W41" s="190">
        <v>0</v>
      </c>
      <c r="X41" s="190">
        <v>1</v>
      </c>
      <c r="Y41" s="190">
        <v>0</v>
      </c>
    </row>
    <row r="42" spans="1:25" x14ac:dyDescent="0.2">
      <c r="A42" s="9" t="s">
        <v>188</v>
      </c>
      <c r="B42" s="172"/>
      <c r="C42" s="190"/>
      <c r="D42" s="190"/>
      <c r="E42" s="190"/>
      <c r="F42" s="190"/>
      <c r="G42" s="190"/>
      <c r="H42" s="190"/>
      <c r="I42" s="190"/>
      <c r="J42" s="190"/>
      <c r="K42" s="190"/>
      <c r="L42" s="190"/>
      <c r="M42" s="190"/>
      <c r="N42" s="190"/>
      <c r="O42" s="190"/>
      <c r="P42" s="190"/>
      <c r="Q42" s="190"/>
      <c r="R42" s="190"/>
      <c r="S42" s="190"/>
      <c r="T42" s="190"/>
      <c r="U42" s="190"/>
      <c r="V42" s="190"/>
      <c r="W42" s="190"/>
      <c r="X42" s="190"/>
      <c r="Y42" s="190"/>
    </row>
    <row r="43" spans="1:25" x14ac:dyDescent="0.2">
      <c r="A43" s="9"/>
      <c r="B43" s="172" t="s">
        <v>2</v>
      </c>
      <c r="C43" s="190">
        <v>4</v>
      </c>
      <c r="D43" s="190">
        <v>0</v>
      </c>
      <c r="E43" s="190">
        <v>0</v>
      </c>
      <c r="F43" s="190">
        <v>0</v>
      </c>
      <c r="G43" s="190">
        <v>0</v>
      </c>
      <c r="H43" s="190">
        <v>0</v>
      </c>
      <c r="I43" s="190">
        <v>0</v>
      </c>
      <c r="J43" s="190">
        <v>0</v>
      </c>
      <c r="K43" s="190">
        <v>0</v>
      </c>
      <c r="L43" s="190">
        <v>0</v>
      </c>
      <c r="M43" s="190">
        <v>0</v>
      </c>
      <c r="N43" s="190">
        <v>0</v>
      </c>
      <c r="O43" s="190">
        <v>0</v>
      </c>
      <c r="P43" s="190">
        <v>0</v>
      </c>
      <c r="Q43" s="190">
        <v>0</v>
      </c>
      <c r="R43" s="190">
        <v>1</v>
      </c>
      <c r="S43" s="190">
        <v>0</v>
      </c>
      <c r="T43" s="190">
        <v>0</v>
      </c>
      <c r="U43" s="190">
        <v>1</v>
      </c>
      <c r="V43" s="190">
        <v>1</v>
      </c>
      <c r="W43" s="190">
        <v>1</v>
      </c>
      <c r="X43" s="190">
        <v>0</v>
      </c>
      <c r="Y43" s="190">
        <v>0</v>
      </c>
    </row>
    <row r="44" spans="1:25" x14ac:dyDescent="0.2">
      <c r="A44" s="9"/>
      <c r="B44" s="172" t="s">
        <v>3</v>
      </c>
      <c r="C44" s="190">
        <v>4</v>
      </c>
      <c r="D44" s="190">
        <v>0</v>
      </c>
      <c r="E44" s="190">
        <v>0</v>
      </c>
      <c r="F44" s="190">
        <v>0</v>
      </c>
      <c r="G44" s="190">
        <v>0</v>
      </c>
      <c r="H44" s="190">
        <v>0</v>
      </c>
      <c r="I44" s="190">
        <v>0</v>
      </c>
      <c r="J44" s="190">
        <v>0</v>
      </c>
      <c r="K44" s="190">
        <v>0</v>
      </c>
      <c r="L44" s="190">
        <v>0</v>
      </c>
      <c r="M44" s="190">
        <v>0</v>
      </c>
      <c r="N44" s="190">
        <v>0</v>
      </c>
      <c r="O44" s="190">
        <v>0</v>
      </c>
      <c r="P44" s="190">
        <v>0</v>
      </c>
      <c r="Q44" s="190">
        <v>0</v>
      </c>
      <c r="R44" s="190">
        <v>1</v>
      </c>
      <c r="S44" s="190">
        <v>0</v>
      </c>
      <c r="T44" s="190">
        <v>0</v>
      </c>
      <c r="U44" s="190">
        <v>1</v>
      </c>
      <c r="V44" s="190">
        <v>1</v>
      </c>
      <c r="W44" s="190">
        <v>1</v>
      </c>
      <c r="X44" s="190">
        <v>0</v>
      </c>
      <c r="Y44" s="190">
        <v>0</v>
      </c>
    </row>
    <row r="45" spans="1:25" x14ac:dyDescent="0.2">
      <c r="A45" s="9" t="s">
        <v>189</v>
      </c>
      <c r="B45" s="172"/>
      <c r="C45" s="190"/>
      <c r="D45" s="190"/>
      <c r="E45" s="190"/>
      <c r="F45" s="190"/>
      <c r="G45" s="190"/>
      <c r="H45" s="190"/>
      <c r="I45" s="190"/>
      <c r="J45" s="190"/>
      <c r="K45" s="190"/>
      <c r="L45" s="190"/>
      <c r="M45" s="190"/>
      <c r="N45" s="190"/>
      <c r="O45" s="190"/>
      <c r="P45" s="190"/>
      <c r="Q45" s="190"/>
      <c r="R45" s="190"/>
      <c r="S45" s="190"/>
      <c r="T45" s="190"/>
      <c r="U45" s="190"/>
      <c r="V45" s="190"/>
      <c r="W45" s="190"/>
      <c r="X45" s="190"/>
      <c r="Y45" s="190"/>
    </row>
    <row r="46" spans="1:25" x14ac:dyDescent="0.2">
      <c r="A46" s="9"/>
      <c r="B46" s="172" t="s">
        <v>2</v>
      </c>
      <c r="C46" s="190">
        <v>5</v>
      </c>
      <c r="D46" s="190">
        <v>0</v>
      </c>
      <c r="E46" s="190">
        <v>0</v>
      </c>
      <c r="F46" s="190">
        <v>0</v>
      </c>
      <c r="G46" s="190">
        <v>0</v>
      </c>
      <c r="H46" s="190">
        <v>0</v>
      </c>
      <c r="I46" s="190">
        <v>0</v>
      </c>
      <c r="J46" s="190">
        <v>0</v>
      </c>
      <c r="K46" s="190">
        <v>0</v>
      </c>
      <c r="L46" s="190">
        <v>0</v>
      </c>
      <c r="M46" s="190">
        <v>0</v>
      </c>
      <c r="N46" s="190">
        <v>0</v>
      </c>
      <c r="O46" s="190">
        <v>0</v>
      </c>
      <c r="P46" s="190">
        <v>0</v>
      </c>
      <c r="Q46" s="190">
        <v>0</v>
      </c>
      <c r="R46" s="190">
        <v>0</v>
      </c>
      <c r="S46" s="190">
        <v>0</v>
      </c>
      <c r="T46" s="190">
        <v>1</v>
      </c>
      <c r="U46" s="190">
        <v>1</v>
      </c>
      <c r="V46" s="190">
        <v>2</v>
      </c>
      <c r="W46" s="190">
        <v>0</v>
      </c>
      <c r="X46" s="190">
        <v>1</v>
      </c>
      <c r="Y46" s="190">
        <v>0</v>
      </c>
    </row>
    <row r="47" spans="1:25" x14ac:dyDescent="0.2">
      <c r="A47" s="9"/>
      <c r="B47" s="172" t="s">
        <v>3</v>
      </c>
      <c r="C47" s="190">
        <v>4</v>
      </c>
      <c r="D47" s="190">
        <v>0</v>
      </c>
      <c r="E47" s="190">
        <v>0</v>
      </c>
      <c r="F47" s="190">
        <v>0</v>
      </c>
      <c r="G47" s="190">
        <v>0</v>
      </c>
      <c r="H47" s="190">
        <v>0</v>
      </c>
      <c r="I47" s="190">
        <v>0</v>
      </c>
      <c r="J47" s="190">
        <v>0</v>
      </c>
      <c r="K47" s="190">
        <v>0</v>
      </c>
      <c r="L47" s="190">
        <v>0</v>
      </c>
      <c r="M47" s="190">
        <v>0</v>
      </c>
      <c r="N47" s="190">
        <v>0</v>
      </c>
      <c r="O47" s="190">
        <v>0</v>
      </c>
      <c r="P47" s="190">
        <v>0</v>
      </c>
      <c r="Q47" s="190">
        <v>0</v>
      </c>
      <c r="R47" s="190">
        <v>0</v>
      </c>
      <c r="S47" s="190">
        <v>0</v>
      </c>
      <c r="T47" s="190">
        <v>0</v>
      </c>
      <c r="U47" s="190">
        <v>1</v>
      </c>
      <c r="V47" s="190">
        <v>2</v>
      </c>
      <c r="W47" s="190">
        <v>0</v>
      </c>
      <c r="X47" s="190">
        <v>1</v>
      </c>
      <c r="Y47" s="190">
        <v>0</v>
      </c>
    </row>
    <row r="48" spans="1:25" x14ac:dyDescent="0.2">
      <c r="A48" s="9"/>
      <c r="B48" s="172" t="s">
        <v>4</v>
      </c>
      <c r="C48" s="190">
        <v>1</v>
      </c>
      <c r="D48" s="190">
        <v>0</v>
      </c>
      <c r="E48" s="190">
        <v>0</v>
      </c>
      <c r="F48" s="190">
        <v>0</v>
      </c>
      <c r="G48" s="190">
        <v>0</v>
      </c>
      <c r="H48" s="190">
        <v>0</v>
      </c>
      <c r="I48" s="190">
        <v>0</v>
      </c>
      <c r="J48" s="190">
        <v>0</v>
      </c>
      <c r="K48" s="190">
        <v>0</v>
      </c>
      <c r="L48" s="190">
        <v>0</v>
      </c>
      <c r="M48" s="190">
        <v>0</v>
      </c>
      <c r="N48" s="190">
        <v>0</v>
      </c>
      <c r="O48" s="190">
        <v>0</v>
      </c>
      <c r="P48" s="190">
        <v>0</v>
      </c>
      <c r="Q48" s="190">
        <v>0</v>
      </c>
      <c r="R48" s="190">
        <v>0</v>
      </c>
      <c r="S48" s="190">
        <v>0</v>
      </c>
      <c r="T48" s="190">
        <v>1</v>
      </c>
      <c r="U48" s="190">
        <v>0</v>
      </c>
      <c r="V48" s="190">
        <v>0</v>
      </c>
      <c r="W48" s="190">
        <v>0</v>
      </c>
      <c r="X48" s="190">
        <v>0</v>
      </c>
      <c r="Y48" s="190">
        <v>0</v>
      </c>
    </row>
    <row r="49" spans="1:25" x14ac:dyDescent="0.2">
      <c r="A49" s="9" t="s">
        <v>190</v>
      </c>
      <c r="B49" s="172"/>
      <c r="C49" s="190"/>
      <c r="D49" s="190"/>
      <c r="E49" s="190"/>
      <c r="F49" s="190"/>
      <c r="G49" s="190"/>
      <c r="H49" s="190"/>
      <c r="I49" s="190"/>
      <c r="J49" s="190"/>
      <c r="K49" s="190"/>
      <c r="L49" s="190"/>
      <c r="M49" s="190"/>
      <c r="N49" s="190"/>
      <c r="O49" s="190"/>
      <c r="P49" s="190"/>
      <c r="Q49" s="190"/>
      <c r="R49" s="190"/>
      <c r="S49" s="190"/>
      <c r="T49" s="190"/>
      <c r="U49" s="190"/>
      <c r="V49" s="190"/>
      <c r="W49" s="190"/>
      <c r="X49" s="190"/>
      <c r="Y49" s="190"/>
    </row>
    <row r="50" spans="1:25" x14ac:dyDescent="0.2">
      <c r="A50" s="9"/>
      <c r="B50" s="172" t="s">
        <v>2</v>
      </c>
      <c r="C50" s="190">
        <v>1</v>
      </c>
      <c r="D50" s="190">
        <v>0</v>
      </c>
      <c r="E50" s="190">
        <v>0</v>
      </c>
      <c r="F50" s="190">
        <v>0</v>
      </c>
      <c r="G50" s="190">
        <v>0</v>
      </c>
      <c r="H50" s="190">
        <v>0</v>
      </c>
      <c r="I50" s="190">
        <v>0</v>
      </c>
      <c r="J50" s="190">
        <v>0</v>
      </c>
      <c r="K50" s="190">
        <v>0</v>
      </c>
      <c r="L50" s="190">
        <v>0</v>
      </c>
      <c r="M50" s="190">
        <v>0</v>
      </c>
      <c r="N50" s="190">
        <v>0</v>
      </c>
      <c r="O50" s="190">
        <v>0</v>
      </c>
      <c r="P50" s="190">
        <v>0</v>
      </c>
      <c r="Q50" s="190">
        <v>1</v>
      </c>
      <c r="R50" s="190">
        <v>0</v>
      </c>
      <c r="S50" s="190">
        <v>0</v>
      </c>
      <c r="T50" s="190">
        <v>0</v>
      </c>
      <c r="U50" s="190">
        <v>0</v>
      </c>
      <c r="V50" s="190">
        <v>0</v>
      </c>
      <c r="W50" s="190">
        <v>0</v>
      </c>
      <c r="X50" s="190">
        <v>0</v>
      </c>
      <c r="Y50" s="190">
        <v>0</v>
      </c>
    </row>
    <row r="51" spans="1:25" x14ac:dyDescent="0.2">
      <c r="A51" s="9"/>
      <c r="B51" s="172" t="s">
        <v>3</v>
      </c>
      <c r="C51" s="190">
        <v>1</v>
      </c>
      <c r="D51" s="190">
        <v>0</v>
      </c>
      <c r="E51" s="190">
        <v>0</v>
      </c>
      <c r="F51" s="190">
        <v>0</v>
      </c>
      <c r="G51" s="190">
        <v>0</v>
      </c>
      <c r="H51" s="190">
        <v>0</v>
      </c>
      <c r="I51" s="190">
        <v>0</v>
      </c>
      <c r="J51" s="190">
        <v>0</v>
      </c>
      <c r="K51" s="190">
        <v>0</v>
      </c>
      <c r="L51" s="190">
        <v>0</v>
      </c>
      <c r="M51" s="190">
        <v>0</v>
      </c>
      <c r="N51" s="190">
        <v>0</v>
      </c>
      <c r="O51" s="190">
        <v>0</v>
      </c>
      <c r="P51" s="190">
        <v>0</v>
      </c>
      <c r="Q51" s="190">
        <v>1</v>
      </c>
      <c r="R51" s="190">
        <v>0</v>
      </c>
      <c r="S51" s="190">
        <v>0</v>
      </c>
      <c r="T51" s="190">
        <v>0</v>
      </c>
      <c r="U51" s="190">
        <v>0</v>
      </c>
      <c r="V51" s="190">
        <v>0</v>
      </c>
      <c r="W51" s="190">
        <v>0</v>
      </c>
      <c r="X51" s="190">
        <v>0</v>
      </c>
      <c r="Y51" s="190">
        <v>0</v>
      </c>
    </row>
    <row r="52" spans="1:25" x14ac:dyDescent="0.2">
      <c r="A52" s="9" t="s">
        <v>191</v>
      </c>
      <c r="B52" s="172"/>
      <c r="C52" s="190"/>
      <c r="D52" s="190"/>
      <c r="E52" s="190"/>
      <c r="F52" s="190"/>
      <c r="G52" s="190"/>
      <c r="H52" s="190"/>
      <c r="I52" s="190"/>
      <c r="J52" s="190"/>
      <c r="K52" s="190"/>
      <c r="L52" s="190"/>
      <c r="M52" s="190"/>
      <c r="N52" s="190"/>
      <c r="O52" s="190"/>
      <c r="P52" s="190"/>
      <c r="Q52" s="190"/>
      <c r="R52" s="190"/>
      <c r="S52" s="190"/>
      <c r="T52" s="190"/>
      <c r="U52" s="190"/>
      <c r="V52" s="190"/>
      <c r="W52" s="190"/>
      <c r="X52" s="190"/>
      <c r="Y52" s="190"/>
    </row>
    <row r="53" spans="1:25" x14ac:dyDescent="0.2">
      <c r="A53" s="9"/>
      <c r="B53" s="172" t="s">
        <v>2</v>
      </c>
      <c r="C53" s="190">
        <v>22</v>
      </c>
      <c r="D53" s="190">
        <v>0</v>
      </c>
      <c r="E53" s="190">
        <v>0</v>
      </c>
      <c r="F53" s="190">
        <v>1</v>
      </c>
      <c r="G53" s="190">
        <v>0</v>
      </c>
      <c r="H53" s="190">
        <v>0</v>
      </c>
      <c r="I53" s="190">
        <v>0</v>
      </c>
      <c r="J53" s="190">
        <v>0</v>
      </c>
      <c r="K53" s="190">
        <v>0</v>
      </c>
      <c r="L53" s="190">
        <v>0</v>
      </c>
      <c r="M53" s="190">
        <v>0</v>
      </c>
      <c r="N53" s="190">
        <v>0</v>
      </c>
      <c r="O53" s="190">
        <v>0</v>
      </c>
      <c r="P53" s="190">
        <v>0</v>
      </c>
      <c r="Q53" s="190">
        <v>1</v>
      </c>
      <c r="R53" s="190">
        <v>0</v>
      </c>
      <c r="S53" s="190">
        <v>0</v>
      </c>
      <c r="T53" s="190">
        <v>1</v>
      </c>
      <c r="U53" s="190">
        <v>1</v>
      </c>
      <c r="V53" s="190">
        <v>1</v>
      </c>
      <c r="W53" s="190">
        <v>4</v>
      </c>
      <c r="X53" s="190">
        <v>3</v>
      </c>
      <c r="Y53" s="190">
        <v>10</v>
      </c>
    </row>
    <row r="54" spans="1:25" x14ac:dyDescent="0.2">
      <c r="A54" s="9"/>
      <c r="B54" s="172" t="s">
        <v>3</v>
      </c>
      <c r="C54" s="190">
        <v>9</v>
      </c>
      <c r="D54" s="190">
        <v>0</v>
      </c>
      <c r="E54" s="190">
        <v>0</v>
      </c>
      <c r="F54" s="190">
        <v>1</v>
      </c>
      <c r="G54" s="190">
        <v>0</v>
      </c>
      <c r="H54" s="190">
        <v>0</v>
      </c>
      <c r="I54" s="190">
        <v>0</v>
      </c>
      <c r="J54" s="190">
        <v>0</v>
      </c>
      <c r="K54" s="190">
        <v>0</v>
      </c>
      <c r="L54" s="190">
        <v>0</v>
      </c>
      <c r="M54" s="190">
        <v>0</v>
      </c>
      <c r="N54" s="190">
        <v>0</v>
      </c>
      <c r="O54" s="190">
        <v>0</v>
      </c>
      <c r="P54" s="190">
        <v>0</v>
      </c>
      <c r="Q54" s="190">
        <v>0</v>
      </c>
      <c r="R54" s="190">
        <v>0</v>
      </c>
      <c r="S54" s="190">
        <v>0</v>
      </c>
      <c r="T54" s="190">
        <v>0</v>
      </c>
      <c r="U54" s="190">
        <v>1</v>
      </c>
      <c r="V54" s="190">
        <v>1</v>
      </c>
      <c r="W54" s="190">
        <v>1</v>
      </c>
      <c r="X54" s="190">
        <v>1</v>
      </c>
      <c r="Y54" s="190">
        <v>4</v>
      </c>
    </row>
    <row r="55" spans="1:25" x14ac:dyDescent="0.2">
      <c r="A55" s="9"/>
      <c r="B55" s="172" t="s">
        <v>4</v>
      </c>
      <c r="C55" s="190">
        <v>13</v>
      </c>
      <c r="D55" s="190">
        <v>0</v>
      </c>
      <c r="E55" s="190">
        <v>0</v>
      </c>
      <c r="F55" s="190">
        <v>0</v>
      </c>
      <c r="G55" s="190">
        <v>0</v>
      </c>
      <c r="H55" s="190">
        <v>0</v>
      </c>
      <c r="I55" s="190">
        <v>0</v>
      </c>
      <c r="J55" s="190">
        <v>0</v>
      </c>
      <c r="K55" s="190">
        <v>0</v>
      </c>
      <c r="L55" s="190">
        <v>0</v>
      </c>
      <c r="M55" s="190">
        <v>0</v>
      </c>
      <c r="N55" s="190">
        <v>0</v>
      </c>
      <c r="O55" s="190">
        <v>0</v>
      </c>
      <c r="P55" s="190">
        <v>0</v>
      </c>
      <c r="Q55" s="190">
        <v>1</v>
      </c>
      <c r="R55" s="190">
        <v>0</v>
      </c>
      <c r="S55" s="190">
        <v>0</v>
      </c>
      <c r="T55" s="190">
        <v>1</v>
      </c>
      <c r="U55" s="190">
        <v>0</v>
      </c>
      <c r="V55" s="190">
        <v>0</v>
      </c>
      <c r="W55" s="190">
        <v>3</v>
      </c>
      <c r="X55" s="190">
        <v>2</v>
      </c>
      <c r="Y55" s="190">
        <v>6</v>
      </c>
    </row>
    <row r="56" spans="1:25" x14ac:dyDescent="0.2">
      <c r="A56" s="9" t="s">
        <v>192</v>
      </c>
      <c r="B56" s="172"/>
      <c r="C56" s="190"/>
      <c r="D56" s="190"/>
      <c r="E56" s="190"/>
      <c r="F56" s="190"/>
      <c r="G56" s="190"/>
      <c r="H56" s="190"/>
      <c r="I56" s="190"/>
      <c r="J56" s="190"/>
      <c r="K56" s="190"/>
      <c r="L56" s="190"/>
      <c r="M56" s="190"/>
      <c r="N56" s="190"/>
      <c r="O56" s="190"/>
      <c r="P56" s="190"/>
      <c r="Q56" s="190"/>
      <c r="R56" s="190"/>
      <c r="S56" s="190"/>
      <c r="T56" s="190"/>
      <c r="U56" s="190"/>
      <c r="V56" s="190"/>
      <c r="W56" s="190"/>
      <c r="X56" s="190"/>
      <c r="Y56" s="190"/>
    </row>
    <row r="57" spans="1:25" x14ac:dyDescent="0.2">
      <c r="A57" s="9"/>
      <c r="B57" s="172" t="s">
        <v>2</v>
      </c>
      <c r="C57" s="190">
        <v>2</v>
      </c>
      <c r="D57" s="190">
        <v>0</v>
      </c>
      <c r="E57" s="190">
        <v>0</v>
      </c>
      <c r="F57" s="190">
        <v>0</v>
      </c>
      <c r="G57" s="190">
        <v>0</v>
      </c>
      <c r="H57" s="190">
        <v>0</v>
      </c>
      <c r="I57" s="190">
        <v>0</v>
      </c>
      <c r="J57" s="190">
        <v>0</v>
      </c>
      <c r="K57" s="190">
        <v>0</v>
      </c>
      <c r="L57" s="190">
        <v>0</v>
      </c>
      <c r="M57" s="190">
        <v>0</v>
      </c>
      <c r="N57" s="190">
        <v>0</v>
      </c>
      <c r="O57" s="190">
        <v>0</v>
      </c>
      <c r="P57" s="190">
        <v>0</v>
      </c>
      <c r="Q57" s="190">
        <v>0</v>
      </c>
      <c r="R57" s="190">
        <v>0</v>
      </c>
      <c r="S57" s="190">
        <v>0</v>
      </c>
      <c r="T57" s="190">
        <v>0</v>
      </c>
      <c r="U57" s="190">
        <v>0</v>
      </c>
      <c r="V57" s="190">
        <v>0</v>
      </c>
      <c r="W57" s="190">
        <v>0</v>
      </c>
      <c r="X57" s="190">
        <v>1</v>
      </c>
      <c r="Y57" s="190">
        <v>1</v>
      </c>
    </row>
    <row r="58" spans="1:25" x14ac:dyDescent="0.2">
      <c r="A58" s="9"/>
      <c r="B58" s="172" t="s">
        <v>3</v>
      </c>
      <c r="C58" s="190">
        <v>1</v>
      </c>
      <c r="D58" s="190">
        <v>0</v>
      </c>
      <c r="E58" s="190">
        <v>0</v>
      </c>
      <c r="F58" s="190">
        <v>0</v>
      </c>
      <c r="G58" s="190">
        <v>0</v>
      </c>
      <c r="H58" s="190">
        <v>0</v>
      </c>
      <c r="I58" s="190">
        <v>0</v>
      </c>
      <c r="J58" s="190">
        <v>0</v>
      </c>
      <c r="K58" s="190">
        <v>0</v>
      </c>
      <c r="L58" s="190">
        <v>0</v>
      </c>
      <c r="M58" s="190">
        <v>0</v>
      </c>
      <c r="N58" s="190">
        <v>0</v>
      </c>
      <c r="O58" s="190">
        <v>0</v>
      </c>
      <c r="P58" s="190">
        <v>0</v>
      </c>
      <c r="Q58" s="190">
        <v>0</v>
      </c>
      <c r="R58" s="190">
        <v>0</v>
      </c>
      <c r="S58" s="190">
        <v>0</v>
      </c>
      <c r="T58" s="190">
        <v>0</v>
      </c>
      <c r="U58" s="190">
        <v>0</v>
      </c>
      <c r="V58" s="190">
        <v>0</v>
      </c>
      <c r="W58" s="190">
        <v>0</v>
      </c>
      <c r="X58" s="190">
        <v>1</v>
      </c>
      <c r="Y58" s="190">
        <v>0</v>
      </c>
    </row>
    <row r="59" spans="1:25" x14ac:dyDescent="0.2">
      <c r="A59" s="9"/>
      <c r="B59" s="172" t="s">
        <v>4</v>
      </c>
      <c r="C59" s="190">
        <v>1</v>
      </c>
      <c r="D59" s="190">
        <v>0</v>
      </c>
      <c r="E59" s="190">
        <v>0</v>
      </c>
      <c r="F59" s="190">
        <v>0</v>
      </c>
      <c r="G59" s="190">
        <v>0</v>
      </c>
      <c r="H59" s="190">
        <v>0</v>
      </c>
      <c r="I59" s="190">
        <v>0</v>
      </c>
      <c r="J59" s="190">
        <v>0</v>
      </c>
      <c r="K59" s="190">
        <v>0</v>
      </c>
      <c r="L59" s="190">
        <v>0</v>
      </c>
      <c r="M59" s="190">
        <v>0</v>
      </c>
      <c r="N59" s="190">
        <v>0</v>
      </c>
      <c r="O59" s="190">
        <v>0</v>
      </c>
      <c r="P59" s="190">
        <v>0</v>
      </c>
      <c r="Q59" s="190">
        <v>0</v>
      </c>
      <c r="R59" s="190">
        <v>0</v>
      </c>
      <c r="S59" s="190">
        <v>0</v>
      </c>
      <c r="T59" s="190">
        <v>0</v>
      </c>
      <c r="U59" s="190">
        <v>0</v>
      </c>
      <c r="V59" s="190">
        <v>0</v>
      </c>
      <c r="W59" s="190">
        <v>0</v>
      </c>
      <c r="X59" s="190">
        <v>0</v>
      </c>
      <c r="Y59" s="190">
        <v>1</v>
      </c>
    </row>
    <row r="60" spans="1:25" x14ac:dyDescent="0.2">
      <c r="A60" s="9" t="s">
        <v>193</v>
      </c>
      <c r="B60" s="172"/>
      <c r="C60" s="190"/>
      <c r="D60" s="190"/>
      <c r="E60" s="190"/>
      <c r="F60" s="190"/>
      <c r="G60" s="190"/>
      <c r="H60" s="190"/>
      <c r="I60" s="190"/>
      <c r="J60" s="190"/>
      <c r="K60" s="190"/>
      <c r="L60" s="190"/>
      <c r="M60" s="190"/>
      <c r="N60" s="190"/>
      <c r="O60" s="190"/>
      <c r="P60" s="190"/>
      <c r="Q60" s="190"/>
      <c r="R60" s="190"/>
      <c r="S60" s="190"/>
      <c r="T60" s="190"/>
      <c r="U60" s="190"/>
      <c r="V60" s="190"/>
      <c r="W60" s="190"/>
      <c r="X60" s="190"/>
      <c r="Y60" s="190"/>
    </row>
    <row r="61" spans="1:25" x14ac:dyDescent="0.2">
      <c r="A61" s="9"/>
      <c r="B61" s="172" t="s">
        <v>2</v>
      </c>
      <c r="C61" s="190">
        <v>9478</v>
      </c>
      <c r="D61" s="190">
        <v>2</v>
      </c>
      <c r="E61" s="190">
        <v>0</v>
      </c>
      <c r="F61" s="190">
        <v>1</v>
      </c>
      <c r="G61" s="190">
        <v>0</v>
      </c>
      <c r="H61" s="190">
        <v>5</v>
      </c>
      <c r="I61" s="190">
        <v>7</v>
      </c>
      <c r="J61" s="190">
        <v>6</v>
      </c>
      <c r="K61" s="190">
        <v>13</v>
      </c>
      <c r="L61" s="190">
        <v>11</v>
      </c>
      <c r="M61" s="190">
        <v>25</v>
      </c>
      <c r="N61" s="190">
        <v>34</v>
      </c>
      <c r="O61" s="190">
        <v>60</v>
      </c>
      <c r="P61" s="190">
        <v>122</v>
      </c>
      <c r="Q61" s="190">
        <v>272</v>
      </c>
      <c r="R61" s="190">
        <v>434</v>
      </c>
      <c r="S61" s="190">
        <v>629</v>
      </c>
      <c r="T61" s="190">
        <v>824</v>
      </c>
      <c r="U61" s="190">
        <v>1165</v>
      </c>
      <c r="V61" s="190">
        <v>1294</v>
      </c>
      <c r="W61" s="190">
        <v>1352</v>
      </c>
      <c r="X61" s="190">
        <v>1399</v>
      </c>
      <c r="Y61" s="190">
        <v>1823</v>
      </c>
    </row>
    <row r="62" spans="1:25" x14ac:dyDescent="0.2">
      <c r="A62" s="9"/>
      <c r="B62" s="172" t="s">
        <v>3</v>
      </c>
      <c r="C62" s="190">
        <v>5034</v>
      </c>
      <c r="D62" s="190">
        <v>0</v>
      </c>
      <c r="E62" s="190">
        <v>0</v>
      </c>
      <c r="F62" s="190">
        <v>1</v>
      </c>
      <c r="G62" s="190">
        <v>0</v>
      </c>
      <c r="H62" s="190">
        <v>3</v>
      </c>
      <c r="I62" s="190">
        <v>6</v>
      </c>
      <c r="J62" s="190">
        <v>4</v>
      </c>
      <c r="K62" s="190">
        <v>10</v>
      </c>
      <c r="L62" s="190">
        <v>4</v>
      </c>
      <c r="M62" s="190">
        <v>10</v>
      </c>
      <c r="N62" s="190">
        <v>14</v>
      </c>
      <c r="O62" s="190">
        <v>24</v>
      </c>
      <c r="P62" s="190">
        <v>49</v>
      </c>
      <c r="Q62" s="190">
        <v>109</v>
      </c>
      <c r="R62" s="190">
        <v>190</v>
      </c>
      <c r="S62" s="190">
        <v>324</v>
      </c>
      <c r="T62" s="190">
        <v>452</v>
      </c>
      <c r="U62" s="190">
        <v>649</v>
      </c>
      <c r="V62" s="190">
        <v>735</v>
      </c>
      <c r="W62" s="190">
        <v>744</v>
      </c>
      <c r="X62" s="190">
        <v>761</v>
      </c>
      <c r="Y62" s="190">
        <v>945</v>
      </c>
    </row>
    <row r="63" spans="1:25" x14ac:dyDescent="0.2">
      <c r="A63" s="9"/>
      <c r="B63" s="172" t="s">
        <v>4</v>
      </c>
      <c r="C63" s="190">
        <v>4444</v>
      </c>
      <c r="D63" s="190">
        <v>2</v>
      </c>
      <c r="E63" s="190">
        <v>0</v>
      </c>
      <c r="F63" s="190">
        <v>0</v>
      </c>
      <c r="G63" s="190">
        <v>0</v>
      </c>
      <c r="H63" s="190">
        <v>2</v>
      </c>
      <c r="I63" s="190">
        <v>1</v>
      </c>
      <c r="J63" s="190">
        <v>2</v>
      </c>
      <c r="K63" s="190">
        <v>3</v>
      </c>
      <c r="L63" s="190">
        <v>7</v>
      </c>
      <c r="M63" s="190">
        <v>15</v>
      </c>
      <c r="N63" s="190">
        <v>20</v>
      </c>
      <c r="O63" s="190">
        <v>36</v>
      </c>
      <c r="P63" s="190">
        <v>73</v>
      </c>
      <c r="Q63" s="190">
        <v>163</v>
      </c>
      <c r="R63" s="190">
        <v>244</v>
      </c>
      <c r="S63" s="190">
        <v>305</v>
      </c>
      <c r="T63" s="190">
        <v>372</v>
      </c>
      <c r="U63" s="190">
        <v>516</v>
      </c>
      <c r="V63" s="190">
        <v>559</v>
      </c>
      <c r="W63" s="190">
        <v>608</v>
      </c>
      <c r="X63" s="190">
        <v>638</v>
      </c>
      <c r="Y63" s="190">
        <v>878</v>
      </c>
    </row>
    <row r="64" spans="1:25" x14ac:dyDescent="0.2">
      <c r="A64" s="9" t="s">
        <v>194</v>
      </c>
      <c r="B64" s="172"/>
      <c r="C64" s="190"/>
      <c r="D64" s="190"/>
      <c r="E64" s="190"/>
      <c r="F64" s="190"/>
      <c r="G64" s="190"/>
      <c r="H64" s="190"/>
      <c r="I64" s="190"/>
      <c r="J64" s="190"/>
      <c r="K64" s="190"/>
      <c r="L64" s="190"/>
      <c r="M64" s="190"/>
      <c r="N64" s="190"/>
      <c r="O64" s="190"/>
      <c r="P64" s="190"/>
      <c r="Q64" s="190"/>
      <c r="R64" s="190"/>
      <c r="S64" s="190"/>
      <c r="T64" s="190"/>
      <c r="U64" s="190"/>
      <c r="V64" s="190"/>
      <c r="W64" s="190"/>
      <c r="X64" s="190"/>
      <c r="Y64" s="190"/>
    </row>
    <row r="65" spans="1:25" x14ac:dyDescent="0.2">
      <c r="A65" s="9"/>
      <c r="B65" s="172" t="s">
        <v>2</v>
      </c>
      <c r="C65" s="190">
        <v>8216</v>
      </c>
      <c r="D65" s="190">
        <v>0</v>
      </c>
      <c r="E65" s="190">
        <v>0</v>
      </c>
      <c r="F65" s="190">
        <v>1</v>
      </c>
      <c r="G65" s="190">
        <v>0</v>
      </c>
      <c r="H65" s="190">
        <v>3</v>
      </c>
      <c r="I65" s="190">
        <v>6</v>
      </c>
      <c r="J65" s="190">
        <v>4</v>
      </c>
      <c r="K65" s="190">
        <v>6</v>
      </c>
      <c r="L65" s="190">
        <v>11</v>
      </c>
      <c r="M65" s="190">
        <v>23</v>
      </c>
      <c r="N65" s="190">
        <v>28</v>
      </c>
      <c r="O65" s="190">
        <v>52</v>
      </c>
      <c r="P65" s="190">
        <v>108</v>
      </c>
      <c r="Q65" s="190">
        <v>248</v>
      </c>
      <c r="R65" s="190">
        <v>405</v>
      </c>
      <c r="S65" s="190">
        <v>570</v>
      </c>
      <c r="T65" s="190">
        <v>728</v>
      </c>
      <c r="U65" s="190">
        <v>1038</v>
      </c>
      <c r="V65" s="190">
        <v>1111</v>
      </c>
      <c r="W65" s="190">
        <v>1173</v>
      </c>
      <c r="X65" s="190">
        <v>1181</v>
      </c>
      <c r="Y65" s="190">
        <v>1520</v>
      </c>
    </row>
    <row r="66" spans="1:25" x14ac:dyDescent="0.2">
      <c r="A66" s="9"/>
      <c r="B66" s="172" t="s">
        <v>3</v>
      </c>
      <c r="C66" s="190">
        <v>4324</v>
      </c>
      <c r="D66" s="190">
        <v>0</v>
      </c>
      <c r="E66" s="190">
        <v>0</v>
      </c>
      <c r="F66" s="190">
        <v>1</v>
      </c>
      <c r="G66" s="190">
        <v>0</v>
      </c>
      <c r="H66" s="190">
        <v>1</v>
      </c>
      <c r="I66" s="190">
        <v>5</v>
      </c>
      <c r="J66" s="190">
        <v>2</v>
      </c>
      <c r="K66" s="190">
        <v>5</v>
      </c>
      <c r="L66" s="190">
        <v>4</v>
      </c>
      <c r="M66" s="190">
        <v>8</v>
      </c>
      <c r="N66" s="190">
        <v>9</v>
      </c>
      <c r="O66" s="190">
        <v>18</v>
      </c>
      <c r="P66" s="190">
        <v>41</v>
      </c>
      <c r="Q66" s="190">
        <v>98</v>
      </c>
      <c r="R66" s="190">
        <v>171</v>
      </c>
      <c r="S66" s="190">
        <v>292</v>
      </c>
      <c r="T66" s="190">
        <v>394</v>
      </c>
      <c r="U66" s="190">
        <v>580</v>
      </c>
      <c r="V66" s="190">
        <v>617</v>
      </c>
      <c r="W66" s="190">
        <v>641</v>
      </c>
      <c r="X66" s="190">
        <v>643</v>
      </c>
      <c r="Y66" s="190">
        <v>794</v>
      </c>
    </row>
    <row r="67" spans="1:25" x14ac:dyDescent="0.2">
      <c r="A67" s="9"/>
      <c r="B67" s="172" t="s">
        <v>4</v>
      </c>
      <c r="C67" s="190">
        <v>3892</v>
      </c>
      <c r="D67" s="190">
        <v>0</v>
      </c>
      <c r="E67" s="190">
        <v>0</v>
      </c>
      <c r="F67" s="190">
        <v>0</v>
      </c>
      <c r="G67" s="190">
        <v>0</v>
      </c>
      <c r="H67" s="190">
        <v>2</v>
      </c>
      <c r="I67" s="190">
        <v>1</v>
      </c>
      <c r="J67" s="190">
        <v>2</v>
      </c>
      <c r="K67" s="190">
        <v>1</v>
      </c>
      <c r="L67" s="190">
        <v>7</v>
      </c>
      <c r="M67" s="190">
        <v>15</v>
      </c>
      <c r="N67" s="190">
        <v>19</v>
      </c>
      <c r="O67" s="190">
        <v>34</v>
      </c>
      <c r="P67" s="190">
        <v>67</v>
      </c>
      <c r="Q67" s="190">
        <v>150</v>
      </c>
      <c r="R67" s="190">
        <v>234</v>
      </c>
      <c r="S67" s="190">
        <v>278</v>
      </c>
      <c r="T67" s="190">
        <v>334</v>
      </c>
      <c r="U67" s="190">
        <v>458</v>
      </c>
      <c r="V67" s="190">
        <v>494</v>
      </c>
      <c r="W67" s="190">
        <v>532</v>
      </c>
      <c r="X67" s="190">
        <v>538</v>
      </c>
      <c r="Y67" s="190">
        <v>726</v>
      </c>
    </row>
    <row r="68" spans="1:25" x14ac:dyDescent="0.2">
      <c r="A68" s="9" t="s">
        <v>195</v>
      </c>
      <c r="B68" s="172"/>
      <c r="C68" s="190"/>
      <c r="D68" s="190"/>
      <c r="E68" s="190"/>
      <c r="F68" s="190"/>
      <c r="G68" s="190"/>
      <c r="H68" s="190"/>
      <c r="I68" s="190"/>
      <c r="J68" s="190"/>
      <c r="K68" s="190"/>
      <c r="L68" s="190"/>
      <c r="M68" s="190"/>
      <c r="N68" s="190"/>
      <c r="O68" s="190"/>
      <c r="P68" s="190"/>
      <c r="Q68" s="190"/>
      <c r="R68" s="190"/>
      <c r="S68" s="190"/>
      <c r="T68" s="190"/>
      <c r="U68" s="190"/>
      <c r="V68" s="190"/>
      <c r="W68" s="190"/>
      <c r="X68" s="190"/>
      <c r="Y68" s="190"/>
    </row>
    <row r="69" spans="1:25" x14ac:dyDescent="0.2">
      <c r="A69" s="9"/>
      <c r="B69" s="172" t="s">
        <v>2</v>
      </c>
      <c r="C69" s="190">
        <v>145</v>
      </c>
      <c r="D69" s="190">
        <v>0</v>
      </c>
      <c r="E69" s="190">
        <v>0</v>
      </c>
      <c r="F69" s="190">
        <v>0</v>
      </c>
      <c r="G69" s="190">
        <v>0</v>
      </c>
      <c r="H69" s="190">
        <v>0</v>
      </c>
      <c r="I69" s="190">
        <v>0</v>
      </c>
      <c r="J69" s="190">
        <v>0</v>
      </c>
      <c r="K69" s="190">
        <v>0</v>
      </c>
      <c r="L69" s="190">
        <v>0</v>
      </c>
      <c r="M69" s="190">
        <v>0</v>
      </c>
      <c r="N69" s="190">
        <v>2</v>
      </c>
      <c r="O69" s="190">
        <v>1</v>
      </c>
      <c r="P69" s="190">
        <v>1</v>
      </c>
      <c r="Q69" s="190">
        <v>3</v>
      </c>
      <c r="R69" s="190">
        <v>13</v>
      </c>
      <c r="S69" s="190">
        <v>18</v>
      </c>
      <c r="T69" s="190">
        <v>22</v>
      </c>
      <c r="U69" s="190">
        <v>23</v>
      </c>
      <c r="V69" s="190">
        <v>8</v>
      </c>
      <c r="W69" s="190">
        <v>18</v>
      </c>
      <c r="X69" s="190">
        <v>16</v>
      </c>
      <c r="Y69" s="190">
        <v>20</v>
      </c>
    </row>
    <row r="70" spans="1:25" x14ac:dyDescent="0.2">
      <c r="A70" s="9"/>
      <c r="B70" s="172" t="s">
        <v>3</v>
      </c>
      <c r="C70" s="190">
        <v>101</v>
      </c>
      <c r="D70" s="190">
        <v>0</v>
      </c>
      <c r="E70" s="190">
        <v>0</v>
      </c>
      <c r="F70" s="190">
        <v>0</v>
      </c>
      <c r="G70" s="190">
        <v>0</v>
      </c>
      <c r="H70" s="190">
        <v>0</v>
      </c>
      <c r="I70" s="190">
        <v>0</v>
      </c>
      <c r="J70" s="190">
        <v>0</v>
      </c>
      <c r="K70" s="190">
        <v>0</v>
      </c>
      <c r="L70" s="190">
        <v>0</v>
      </c>
      <c r="M70" s="190">
        <v>0</v>
      </c>
      <c r="N70" s="190">
        <v>2</v>
      </c>
      <c r="O70" s="190">
        <v>0</v>
      </c>
      <c r="P70" s="190">
        <v>0</v>
      </c>
      <c r="Q70" s="190">
        <v>2</v>
      </c>
      <c r="R70" s="190">
        <v>10</v>
      </c>
      <c r="S70" s="190">
        <v>15</v>
      </c>
      <c r="T70" s="190">
        <v>16</v>
      </c>
      <c r="U70" s="190">
        <v>20</v>
      </c>
      <c r="V70" s="190">
        <v>8</v>
      </c>
      <c r="W70" s="190">
        <v>12</v>
      </c>
      <c r="X70" s="190">
        <v>9</v>
      </c>
      <c r="Y70" s="190">
        <v>7</v>
      </c>
    </row>
    <row r="71" spans="1:25" x14ac:dyDescent="0.2">
      <c r="A71" s="9"/>
      <c r="B71" s="172" t="s">
        <v>4</v>
      </c>
      <c r="C71" s="190">
        <v>44</v>
      </c>
      <c r="D71" s="190">
        <v>0</v>
      </c>
      <c r="E71" s="190">
        <v>0</v>
      </c>
      <c r="F71" s="190">
        <v>0</v>
      </c>
      <c r="G71" s="190">
        <v>0</v>
      </c>
      <c r="H71" s="190">
        <v>0</v>
      </c>
      <c r="I71" s="190">
        <v>0</v>
      </c>
      <c r="J71" s="190">
        <v>0</v>
      </c>
      <c r="K71" s="190">
        <v>0</v>
      </c>
      <c r="L71" s="190">
        <v>0</v>
      </c>
      <c r="M71" s="190">
        <v>0</v>
      </c>
      <c r="N71" s="190">
        <v>0</v>
      </c>
      <c r="O71" s="190">
        <v>1</v>
      </c>
      <c r="P71" s="190">
        <v>1</v>
      </c>
      <c r="Q71" s="190">
        <v>1</v>
      </c>
      <c r="R71" s="190">
        <v>3</v>
      </c>
      <c r="S71" s="190">
        <v>3</v>
      </c>
      <c r="T71" s="190">
        <v>6</v>
      </c>
      <c r="U71" s="190">
        <v>3</v>
      </c>
      <c r="V71" s="190">
        <v>0</v>
      </c>
      <c r="W71" s="190">
        <v>6</v>
      </c>
      <c r="X71" s="190">
        <v>7</v>
      </c>
      <c r="Y71" s="190">
        <v>13</v>
      </c>
    </row>
    <row r="72" spans="1:25" x14ac:dyDescent="0.2">
      <c r="A72" s="9" t="s">
        <v>196</v>
      </c>
      <c r="B72" s="172"/>
      <c r="C72" s="190"/>
      <c r="D72" s="190"/>
      <c r="E72" s="190"/>
      <c r="F72" s="190"/>
      <c r="G72" s="190"/>
      <c r="H72" s="190"/>
      <c r="I72" s="190"/>
      <c r="J72" s="190"/>
      <c r="K72" s="190"/>
      <c r="L72" s="190"/>
      <c r="M72" s="190"/>
      <c r="N72" s="190"/>
      <c r="O72" s="190"/>
      <c r="P72" s="190"/>
      <c r="Q72" s="190"/>
      <c r="R72" s="190"/>
      <c r="S72" s="190"/>
      <c r="T72" s="190"/>
      <c r="U72" s="190"/>
      <c r="V72" s="190"/>
      <c r="W72" s="190"/>
      <c r="X72" s="190"/>
      <c r="Y72" s="190"/>
    </row>
    <row r="73" spans="1:25" x14ac:dyDescent="0.2">
      <c r="A73" s="9"/>
      <c r="B73" s="172" t="s">
        <v>2</v>
      </c>
      <c r="C73" s="190">
        <v>2860</v>
      </c>
      <c r="D73" s="190">
        <v>0</v>
      </c>
      <c r="E73" s="190">
        <v>0</v>
      </c>
      <c r="F73" s="190">
        <v>0</v>
      </c>
      <c r="G73" s="190">
        <v>0</v>
      </c>
      <c r="H73" s="190">
        <v>0</v>
      </c>
      <c r="I73" s="190">
        <v>0</v>
      </c>
      <c r="J73" s="190">
        <v>0</v>
      </c>
      <c r="K73" s="190">
        <v>1</v>
      </c>
      <c r="L73" s="190">
        <v>2</v>
      </c>
      <c r="M73" s="190">
        <v>7</v>
      </c>
      <c r="N73" s="190">
        <v>6</v>
      </c>
      <c r="O73" s="190">
        <v>20</v>
      </c>
      <c r="P73" s="190">
        <v>36</v>
      </c>
      <c r="Q73" s="190">
        <v>57</v>
      </c>
      <c r="R73" s="190">
        <v>127</v>
      </c>
      <c r="S73" s="190">
        <v>198</v>
      </c>
      <c r="T73" s="190">
        <v>260</v>
      </c>
      <c r="U73" s="190">
        <v>331</v>
      </c>
      <c r="V73" s="190">
        <v>396</v>
      </c>
      <c r="W73" s="190">
        <v>432</v>
      </c>
      <c r="X73" s="190">
        <v>416</v>
      </c>
      <c r="Y73" s="190">
        <v>571</v>
      </c>
    </row>
    <row r="74" spans="1:25" x14ac:dyDescent="0.2">
      <c r="A74" s="9"/>
      <c r="B74" s="172" t="s">
        <v>3</v>
      </c>
      <c r="C74" s="190">
        <v>1577</v>
      </c>
      <c r="D74" s="190">
        <v>0</v>
      </c>
      <c r="E74" s="190">
        <v>0</v>
      </c>
      <c r="F74" s="190">
        <v>0</v>
      </c>
      <c r="G74" s="190">
        <v>0</v>
      </c>
      <c r="H74" s="190">
        <v>0</v>
      </c>
      <c r="I74" s="190">
        <v>0</v>
      </c>
      <c r="J74" s="190">
        <v>0</v>
      </c>
      <c r="K74" s="190">
        <v>1</v>
      </c>
      <c r="L74" s="190">
        <v>0</v>
      </c>
      <c r="M74" s="190">
        <v>4</v>
      </c>
      <c r="N74" s="190">
        <v>3</v>
      </c>
      <c r="O74" s="190">
        <v>11</v>
      </c>
      <c r="P74" s="190">
        <v>18</v>
      </c>
      <c r="Q74" s="190">
        <v>34</v>
      </c>
      <c r="R74" s="190">
        <v>75</v>
      </c>
      <c r="S74" s="190">
        <v>126</v>
      </c>
      <c r="T74" s="190">
        <v>157</v>
      </c>
      <c r="U74" s="190">
        <v>217</v>
      </c>
      <c r="V74" s="190">
        <v>232</v>
      </c>
      <c r="W74" s="190">
        <v>244</v>
      </c>
      <c r="X74" s="190">
        <v>216</v>
      </c>
      <c r="Y74" s="190">
        <v>239</v>
      </c>
    </row>
    <row r="75" spans="1:25" x14ac:dyDescent="0.2">
      <c r="A75" s="9"/>
      <c r="B75" s="172" t="s">
        <v>4</v>
      </c>
      <c r="C75" s="190">
        <v>1283</v>
      </c>
      <c r="D75" s="190">
        <v>0</v>
      </c>
      <c r="E75" s="190">
        <v>0</v>
      </c>
      <c r="F75" s="190">
        <v>0</v>
      </c>
      <c r="G75" s="190">
        <v>0</v>
      </c>
      <c r="H75" s="190">
        <v>0</v>
      </c>
      <c r="I75" s="190">
        <v>0</v>
      </c>
      <c r="J75" s="190">
        <v>0</v>
      </c>
      <c r="K75" s="190">
        <v>0</v>
      </c>
      <c r="L75" s="190">
        <v>2</v>
      </c>
      <c r="M75" s="190">
        <v>3</v>
      </c>
      <c r="N75" s="190">
        <v>3</v>
      </c>
      <c r="O75" s="190">
        <v>9</v>
      </c>
      <c r="P75" s="190">
        <v>18</v>
      </c>
      <c r="Q75" s="190">
        <v>23</v>
      </c>
      <c r="R75" s="190">
        <v>52</v>
      </c>
      <c r="S75" s="190">
        <v>72</v>
      </c>
      <c r="T75" s="190">
        <v>103</v>
      </c>
      <c r="U75" s="190">
        <v>114</v>
      </c>
      <c r="V75" s="190">
        <v>164</v>
      </c>
      <c r="W75" s="190">
        <v>188</v>
      </c>
      <c r="X75" s="190">
        <v>200</v>
      </c>
      <c r="Y75" s="190">
        <v>332</v>
      </c>
    </row>
    <row r="76" spans="1:25" x14ac:dyDescent="0.2">
      <c r="A76" s="9" t="s">
        <v>197</v>
      </c>
      <c r="B76" s="172"/>
      <c r="C76" s="190"/>
      <c r="D76" s="190"/>
      <c r="E76" s="190"/>
      <c r="F76" s="190"/>
      <c r="G76" s="190"/>
      <c r="H76" s="190"/>
      <c r="I76" s="190"/>
      <c r="J76" s="190"/>
      <c r="K76" s="190"/>
      <c r="L76" s="190"/>
      <c r="M76" s="190"/>
      <c r="N76" s="190"/>
      <c r="O76" s="190"/>
      <c r="P76" s="190"/>
      <c r="Q76" s="190"/>
      <c r="R76" s="190"/>
      <c r="S76" s="190"/>
      <c r="T76" s="190"/>
      <c r="U76" s="190"/>
      <c r="V76" s="190"/>
      <c r="W76" s="190"/>
      <c r="X76" s="190"/>
      <c r="Y76" s="190"/>
    </row>
    <row r="77" spans="1:25" x14ac:dyDescent="0.2">
      <c r="A77" s="9"/>
      <c r="B77" s="172" t="s">
        <v>2</v>
      </c>
      <c r="C77" s="190">
        <v>1862</v>
      </c>
      <c r="D77" s="190">
        <v>0</v>
      </c>
      <c r="E77" s="190">
        <v>0</v>
      </c>
      <c r="F77" s="190">
        <v>0</v>
      </c>
      <c r="G77" s="190">
        <v>0</v>
      </c>
      <c r="H77" s="190">
        <v>0</v>
      </c>
      <c r="I77" s="190">
        <v>0</v>
      </c>
      <c r="J77" s="190">
        <v>0</v>
      </c>
      <c r="K77" s="190">
        <v>0</v>
      </c>
      <c r="L77" s="190">
        <v>1</v>
      </c>
      <c r="M77" s="190">
        <v>1</v>
      </c>
      <c r="N77" s="190">
        <v>3</v>
      </c>
      <c r="O77" s="190">
        <v>2</v>
      </c>
      <c r="P77" s="190">
        <v>20</v>
      </c>
      <c r="Q77" s="190">
        <v>51</v>
      </c>
      <c r="R77" s="190">
        <v>82</v>
      </c>
      <c r="S77" s="190">
        <v>139</v>
      </c>
      <c r="T77" s="190">
        <v>191</v>
      </c>
      <c r="U77" s="190">
        <v>310</v>
      </c>
      <c r="V77" s="190">
        <v>273</v>
      </c>
      <c r="W77" s="190">
        <v>293</v>
      </c>
      <c r="X77" s="190">
        <v>262</v>
      </c>
      <c r="Y77" s="190">
        <v>234</v>
      </c>
    </row>
    <row r="78" spans="1:25" x14ac:dyDescent="0.2">
      <c r="A78" s="9"/>
      <c r="B78" s="172" t="s">
        <v>3</v>
      </c>
      <c r="C78" s="190">
        <v>995</v>
      </c>
      <c r="D78" s="190">
        <v>0</v>
      </c>
      <c r="E78" s="190">
        <v>0</v>
      </c>
      <c r="F78" s="190">
        <v>0</v>
      </c>
      <c r="G78" s="190">
        <v>0</v>
      </c>
      <c r="H78" s="190">
        <v>0</v>
      </c>
      <c r="I78" s="190">
        <v>0</v>
      </c>
      <c r="J78" s="190">
        <v>0</v>
      </c>
      <c r="K78" s="190">
        <v>0</v>
      </c>
      <c r="L78" s="190">
        <v>0</v>
      </c>
      <c r="M78" s="190">
        <v>0</v>
      </c>
      <c r="N78" s="190">
        <v>1</v>
      </c>
      <c r="O78" s="190">
        <v>2</v>
      </c>
      <c r="P78" s="190">
        <v>11</v>
      </c>
      <c r="Q78" s="190">
        <v>25</v>
      </c>
      <c r="R78" s="190">
        <v>41</v>
      </c>
      <c r="S78" s="190">
        <v>68</v>
      </c>
      <c r="T78" s="190">
        <v>105</v>
      </c>
      <c r="U78" s="190">
        <v>163</v>
      </c>
      <c r="V78" s="190">
        <v>148</v>
      </c>
      <c r="W78" s="190">
        <v>149</v>
      </c>
      <c r="X78" s="190">
        <v>145</v>
      </c>
      <c r="Y78" s="190">
        <v>137</v>
      </c>
    </row>
    <row r="79" spans="1:25" x14ac:dyDescent="0.2">
      <c r="A79" s="9"/>
      <c r="B79" s="172" t="s">
        <v>4</v>
      </c>
      <c r="C79" s="190">
        <v>867</v>
      </c>
      <c r="D79" s="190">
        <v>0</v>
      </c>
      <c r="E79" s="190">
        <v>0</v>
      </c>
      <c r="F79" s="190">
        <v>0</v>
      </c>
      <c r="G79" s="190">
        <v>0</v>
      </c>
      <c r="H79" s="190">
        <v>0</v>
      </c>
      <c r="I79" s="190">
        <v>0</v>
      </c>
      <c r="J79" s="190">
        <v>0</v>
      </c>
      <c r="K79" s="190">
        <v>0</v>
      </c>
      <c r="L79" s="190">
        <v>1</v>
      </c>
      <c r="M79" s="190">
        <v>1</v>
      </c>
      <c r="N79" s="190">
        <v>2</v>
      </c>
      <c r="O79" s="190">
        <v>0</v>
      </c>
      <c r="P79" s="190">
        <v>9</v>
      </c>
      <c r="Q79" s="190">
        <v>26</v>
      </c>
      <c r="R79" s="190">
        <v>41</v>
      </c>
      <c r="S79" s="190">
        <v>71</v>
      </c>
      <c r="T79" s="190">
        <v>86</v>
      </c>
      <c r="U79" s="190">
        <v>147</v>
      </c>
      <c r="V79" s="190">
        <v>125</v>
      </c>
      <c r="W79" s="190">
        <v>144</v>
      </c>
      <c r="X79" s="190">
        <v>117</v>
      </c>
      <c r="Y79" s="190">
        <v>97</v>
      </c>
    </row>
    <row r="80" spans="1:25" x14ac:dyDescent="0.2">
      <c r="A80" s="9" t="s">
        <v>198</v>
      </c>
      <c r="B80" s="172"/>
      <c r="C80" s="190"/>
      <c r="D80" s="190"/>
      <c r="E80" s="190"/>
      <c r="F80" s="190"/>
      <c r="G80" s="190"/>
      <c r="H80" s="190"/>
      <c r="I80" s="190"/>
      <c r="J80" s="190"/>
      <c r="K80" s="190"/>
      <c r="L80" s="190"/>
      <c r="M80" s="190"/>
      <c r="N80" s="190"/>
      <c r="O80" s="190"/>
      <c r="P80" s="190"/>
      <c r="Q80" s="190"/>
      <c r="R80" s="190"/>
      <c r="S80" s="190"/>
      <c r="T80" s="190"/>
      <c r="U80" s="190"/>
      <c r="V80" s="190"/>
      <c r="W80" s="190"/>
      <c r="X80" s="190"/>
      <c r="Y80" s="190"/>
    </row>
    <row r="81" spans="1:25" x14ac:dyDescent="0.2">
      <c r="A81" s="9"/>
      <c r="B81" s="172" t="s">
        <v>2</v>
      </c>
      <c r="C81" s="190">
        <v>21</v>
      </c>
      <c r="D81" s="190">
        <v>0</v>
      </c>
      <c r="E81" s="190">
        <v>0</v>
      </c>
      <c r="F81" s="190">
        <v>0</v>
      </c>
      <c r="G81" s="190">
        <v>0</v>
      </c>
      <c r="H81" s="190">
        <v>0</v>
      </c>
      <c r="I81" s="190">
        <v>0</v>
      </c>
      <c r="J81" s="190">
        <v>2</v>
      </c>
      <c r="K81" s="190">
        <v>3</v>
      </c>
      <c r="L81" s="190">
        <v>2</v>
      </c>
      <c r="M81" s="190">
        <v>2</v>
      </c>
      <c r="N81" s="190">
        <v>1</v>
      </c>
      <c r="O81" s="190">
        <v>2</v>
      </c>
      <c r="P81" s="190">
        <v>2</v>
      </c>
      <c r="Q81" s="190">
        <v>0</v>
      </c>
      <c r="R81" s="190">
        <v>1</v>
      </c>
      <c r="S81" s="190">
        <v>0</v>
      </c>
      <c r="T81" s="190">
        <v>1</v>
      </c>
      <c r="U81" s="190">
        <v>1</v>
      </c>
      <c r="V81" s="190">
        <v>0</v>
      </c>
      <c r="W81" s="190">
        <v>3</v>
      </c>
      <c r="X81" s="190">
        <v>1</v>
      </c>
      <c r="Y81" s="190">
        <v>0</v>
      </c>
    </row>
    <row r="82" spans="1:25" x14ac:dyDescent="0.2">
      <c r="A82" s="9"/>
      <c r="B82" s="172" t="s">
        <v>3</v>
      </c>
      <c r="C82" s="190">
        <v>11</v>
      </c>
      <c r="D82" s="190">
        <v>0</v>
      </c>
      <c r="E82" s="190">
        <v>0</v>
      </c>
      <c r="F82" s="190">
        <v>0</v>
      </c>
      <c r="G82" s="190">
        <v>0</v>
      </c>
      <c r="H82" s="190">
        <v>0</v>
      </c>
      <c r="I82" s="190">
        <v>0</v>
      </c>
      <c r="J82" s="190">
        <v>1</v>
      </c>
      <c r="K82" s="190">
        <v>2</v>
      </c>
      <c r="L82" s="190">
        <v>1</v>
      </c>
      <c r="M82" s="190">
        <v>0</v>
      </c>
      <c r="N82" s="190">
        <v>0</v>
      </c>
      <c r="O82" s="190">
        <v>1</v>
      </c>
      <c r="P82" s="190">
        <v>1</v>
      </c>
      <c r="Q82" s="190">
        <v>0</v>
      </c>
      <c r="R82" s="190">
        <v>1</v>
      </c>
      <c r="S82" s="190">
        <v>0</v>
      </c>
      <c r="T82" s="190">
        <v>1</v>
      </c>
      <c r="U82" s="190">
        <v>1</v>
      </c>
      <c r="V82" s="190">
        <v>0</v>
      </c>
      <c r="W82" s="190">
        <v>1</v>
      </c>
      <c r="X82" s="190">
        <v>1</v>
      </c>
      <c r="Y82" s="190">
        <v>0</v>
      </c>
    </row>
    <row r="83" spans="1:25" x14ac:dyDescent="0.2">
      <c r="A83" s="9"/>
      <c r="B83" s="172" t="s">
        <v>4</v>
      </c>
      <c r="C83" s="190">
        <v>10</v>
      </c>
      <c r="D83" s="190">
        <v>0</v>
      </c>
      <c r="E83" s="190">
        <v>0</v>
      </c>
      <c r="F83" s="190">
        <v>0</v>
      </c>
      <c r="G83" s="190">
        <v>0</v>
      </c>
      <c r="H83" s="190">
        <v>0</v>
      </c>
      <c r="I83" s="190">
        <v>0</v>
      </c>
      <c r="J83" s="190">
        <v>1</v>
      </c>
      <c r="K83" s="190">
        <v>1</v>
      </c>
      <c r="L83" s="190">
        <v>1</v>
      </c>
      <c r="M83" s="190">
        <v>2</v>
      </c>
      <c r="N83" s="190">
        <v>1</v>
      </c>
      <c r="O83" s="190">
        <v>1</v>
      </c>
      <c r="P83" s="190">
        <v>1</v>
      </c>
      <c r="Q83" s="190">
        <v>0</v>
      </c>
      <c r="R83" s="190">
        <v>0</v>
      </c>
      <c r="S83" s="190">
        <v>0</v>
      </c>
      <c r="T83" s="190">
        <v>0</v>
      </c>
      <c r="U83" s="190">
        <v>0</v>
      </c>
      <c r="V83" s="190">
        <v>0</v>
      </c>
      <c r="W83" s="190">
        <v>2</v>
      </c>
      <c r="X83" s="190">
        <v>0</v>
      </c>
      <c r="Y83" s="190">
        <v>0</v>
      </c>
    </row>
    <row r="84" spans="1:25" x14ac:dyDescent="0.2">
      <c r="A84" s="9" t="s">
        <v>199</v>
      </c>
      <c r="B84" s="172"/>
      <c r="C84" s="190"/>
      <c r="D84" s="190"/>
      <c r="E84" s="190"/>
      <c r="F84" s="190"/>
      <c r="G84" s="190"/>
      <c r="H84" s="190"/>
      <c r="I84" s="190"/>
      <c r="J84" s="190"/>
      <c r="K84" s="190"/>
      <c r="L84" s="190"/>
      <c r="M84" s="190"/>
      <c r="N84" s="190"/>
      <c r="O84" s="190"/>
      <c r="P84" s="190"/>
      <c r="Q84" s="190"/>
      <c r="R84" s="190"/>
      <c r="S84" s="190"/>
      <c r="T84" s="190"/>
      <c r="U84" s="190"/>
      <c r="V84" s="190"/>
      <c r="W84" s="190"/>
      <c r="X84" s="190"/>
      <c r="Y84" s="190"/>
    </row>
    <row r="85" spans="1:25" x14ac:dyDescent="0.2">
      <c r="A85" s="9"/>
      <c r="B85" s="172" t="s">
        <v>2</v>
      </c>
      <c r="C85" s="190">
        <v>535</v>
      </c>
      <c r="D85" s="190">
        <v>0</v>
      </c>
      <c r="E85" s="190">
        <v>0</v>
      </c>
      <c r="F85" s="190">
        <v>0</v>
      </c>
      <c r="G85" s="190">
        <v>0</v>
      </c>
      <c r="H85" s="190">
        <v>0</v>
      </c>
      <c r="I85" s="190">
        <v>0</v>
      </c>
      <c r="J85" s="190">
        <v>0</v>
      </c>
      <c r="K85" s="190">
        <v>0</v>
      </c>
      <c r="L85" s="190">
        <v>1</v>
      </c>
      <c r="M85" s="190">
        <v>2</v>
      </c>
      <c r="N85" s="190">
        <v>2</v>
      </c>
      <c r="O85" s="190">
        <v>2</v>
      </c>
      <c r="P85" s="190">
        <v>6</v>
      </c>
      <c r="Q85" s="190">
        <v>20</v>
      </c>
      <c r="R85" s="190">
        <v>16</v>
      </c>
      <c r="S85" s="190">
        <v>28</v>
      </c>
      <c r="T85" s="190">
        <v>36</v>
      </c>
      <c r="U85" s="190">
        <v>60</v>
      </c>
      <c r="V85" s="190">
        <v>66</v>
      </c>
      <c r="W85" s="190">
        <v>81</v>
      </c>
      <c r="X85" s="190">
        <v>83</v>
      </c>
      <c r="Y85" s="190">
        <v>132</v>
      </c>
    </row>
    <row r="86" spans="1:25" x14ac:dyDescent="0.2">
      <c r="A86" s="9"/>
      <c r="B86" s="172" t="s">
        <v>3</v>
      </c>
      <c r="C86" s="190">
        <v>352</v>
      </c>
      <c r="D86" s="190">
        <v>0</v>
      </c>
      <c r="E86" s="190">
        <v>0</v>
      </c>
      <c r="F86" s="190">
        <v>0</v>
      </c>
      <c r="G86" s="190">
        <v>0</v>
      </c>
      <c r="H86" s="190">
        <v>0</v>
      </c>
      <c r="I86" s="190">
        <v>0</v>
      </c>
      <c r="J86" s="190">
        <v>0</v>
      </c>
      <c r="K86" s="190">
        <v>0</v>
      </c>
      <c r="L86" s="190">
        <v>1</v>
      </c>
      <c r="M86" s="190">
        <v>1</v>
      </c>
      <c r="N86" s="190">
        <v>1</v>
      </c>
      <c r="O86" s="190">
        <v>2</v>
      </c>
      <c r="P86" s="190">
        <v>3</v>
      </c>
      <c r="Q86" s="190">
        <v>12</v>
      </c>
      <c r="R86" s="190">
        <v>9</v>
      </c>
      <c r="S86" s="190">
        <v>22</v>
      </c>
      <c r="T86" s="190">
        <v>29</v>
      </c>
      <c r="U86" s="190">
        <v>41</v>
      </c>
      <c r="V86" s="190">
        <v>47</v>
      </c>
      <c r="W86" s="190">
        <v>50</v>
      </c>
      <c r="X86" s="190">
        <v>59</v>
      </c>
      <c r="Y86" s="190">
        <v>75</v>
      </c>
    </row>
    <row r="87" spans="1:25" x14ac:dyDescent="0.2">
      <c r="A87" s="9"/>
      <c r="B87" s="172" t="s">
        <v>4</v>
      </c>
      <c r="C87" s="190">
        <v>183</v>
      </c>
      <c r="D87" s="190">
        <v>0</v>
      </c>
      <c r="E87" s="190">
        <v>0</v>
      </c>
      <c r="F87" s="190">
        <v>0</v>
      </c>
      <c r="G87" s="190">
        <v>0</v>
      </c>
      <c r="H87" s="190">
        <v>0</v>
      </c>
      <c r="I87" s="190">
        <v>0</v>
      </c>
      <c r="J87" s="190">
        <v>0</v>
      </c>
      <c r="K87" s="190">
        <v>0</v>
      </c>
      <c r="L87" s="190">
        <v>0</v>
      </c>
      <c r="M87" s="190">
        <v>1</v>
      </c>
      <c r="N87" s="190">
        <v>1</v>
      </c>
      <c r="O87" s="190">
        <v>0</v>
      </c>
      <c r="P87" s="190">
        <v>3</v>
      </c>
      <c r="Q87" s="190">
        <v>8</v>
      </c>
      <c r="R87" s="190">
        <v>7</v>
      </c>
      <c r="S87" s="190">
        <v>6</v>
      </c>
      <c r="T87" s="190">
        <v>7</v>
      </c>
      <c r="U87" s="190">
        <v>19</v>
      </c>
      <c r="V87" s="190">
        <v>19</v>
      </c>
      <c r="W87" s="190">
        <v>31</v>
      </c>
      <c r="X87" s="190">
        <v>24</v>
      </c>
      <c r="Y87" s="190">
        <v>57</v>
      </c>
    </row>
    <row r="88" spans="1:25" x14ac:dyDescent="0.2">
      <c r="A88" s="9" t="s">
        <v>200</v>
      </c>
      <c r="B88" s="172"/>
      <c r="C88" s="190"/>
      <c r="D88" s="190"/>
      <c r="E88" s="190"/>
      <c r="F88" s="190"/>
      <c r="G88" s="190"/>
      <c r="H88" s="190"/>
      <c r="I88" s="190"/>
      <c r="J88" s="190"/>
      <c r="K88" s="190"/>
      <c r="L88" s="190"/>
      <c r="M88" s="190"/>
      <c r="N88" s="190"/>
      <c r="O88" s="190"/>
      <c r="P88" s="190"/>
      <c r="Q88" s="190"/>
      <c r="R88" s="190"/>
      <c r="S88" s="190"/>
      <c r="T88" s="190"/>
      <c r="U88" s="190"/>
      <c r="V88" s="190"/>
      <c r="W88" s="190"/>
      <c r="X88" s="190"/>
      <c r="Y88" s="190"/>
    </row>
    <row r="89" spans="1:25" x14ac:dyDescent="0.2">
      <c r="A89" s="9"/>
      <c r="B89" s="172" t="s">
        <v>2</v>
      </c>
      <c r="C89" s="190">
        <v>194</v>
      </c>
      <c r="D89" s="190">
        <v>0</v>
      </c>
      <c r="E89" s="190">
        <v>0</v>
      </c>
      <c r="F89" s="190">
        <v>0</v>
      </c>
      <c r="G89" s="190">
        <v>0</v>
      </c>
      <c r="H89" s="190">
        <v>0</v>
      </c>
      <c r="I89" s="190">
        <v>1</v>
      </c>
      <c r="J89" s="190">
        <v>1</v>
      </c>
      <c r="K89" s="190">
        <v>1</v>
      </c>
      <c r="L89" s="190">
        <v>0</v>
      </c>
      <c r="M89" s="190">
        <v>1</v>
      </c>
      <c r="N89" s="190">
        <v>2</v>
      </c>
      <c r="O89" s="190">
        <v>2</v>
      </c>
      <c r="P89" s="190">
        <v>2</v>
      </c>
      <c r="Q89" s="190">
        <v>12</v>
      </c>
      <c r="R89" s="190">
        <v>7</v>
      </c>
      <c r="S89" s="190">
        <v>9</v>
      </c>
      <c r="T89" s="190">
        <v>22</v>
      </c>
      <c r="U89" s="190">
        <v>22</v>
      </c>
      <c r="V89" s="190">
        <v>32</v>
      </c>
      <c r="W89" s="190">
        <v>32</v>
      </c>
      <c r="X89" s="190">
        <v>21</v>
      </c>
      <c r="Y89" s="190">
        <v>27</v>
      </c>
    </row>
    <row r="90" spans="1:25" x14ac:dyDescent="0.2">
      <c r="A90" s="9"/>
      <c r="B90" s="172" t="s">
        <v>3</v>
      </c>
      <c r="C90" s="190">
        <v>134</v>
      </c>
      <c r="D90" s="190">
        <v>0</v>
      </c>
      <c r="E90" s="190">
        <v>0</v>
      </c>
      <c r="F90" s="190">
        <v>0</v>
      </c>
      <c r="G90" s="190">
        <v>0</v>
      </c>
      <c r="H90" s="190">
        <v>0</v>
      </c>
      <c r="I90" s="190">
        <v>1</v>
      </c>
      <c r="J90" s="190">
        <v>0</v>
      </c>
      <c r="K90" s="190">
        <v>1</v>
      </c>
      <c r="L90" s="190">
        <v>0</v>
      </c>
      <c r="M90" s="190">
        <v>0</v>
      </c>
      <c r="N90" s="190">
        <v>0</v>
      </c>
      <c r="O90" s="190">
        <v>1</v>
      </c>
      <c r="P90" s="190">
        <v>0</v>
      </c>
      <c r="Q90" s="190">
        <v>5</v>
      </c>
      <c r="R90" s="190">
        <v>2</v>
      </c>
      <c r="S90" s="190">
        <v>5</v>
      </c>
      <c r="T90" s="190">
        <v>15</v>
      </c>
      <c r="U90" s="190">
        <v>13</v>
      </c>
      <c r="V90" s="190">
        <v>24</v>
      </c>
      <c r="W90" s="190">
        <v>27</v>
      </c>
      <c r="X90" s="190">
        <v>18</v>
      </c>
      <c r="Y90" s="190">
        <v>22</v>
      </c>
    </row>
    <row r="91" spans="1:25" x14ac:dyDescent="0.2">
      <c r="A91" s="9"/>
      <c r="B91" s="172" t="s">
        <v>4</v>
      </c>
      <c r="C91" s="190">
        <v>60</v>
      </c>
      <c r="D91" s="190">
        <v>0</v>
      </c>
      <c r="E91" s="190">
        <v>0</v>
      </c>
      <c r="F91" s="190">
        <v>0</v>
      </c>
      <c r="G91" s="190">
        <v>0</v>
      </c>
      <c r="H91" s="190">
        <v>0</v>
      </c>
      <c r="I91" s="190">
        <v>0</v>
      </c>
      <c r="J91" s="190">
        <v>1</v>
      </c>
      <c r="K91" s="190">
        <v>0</v>
      </c>
      <c r="L91" s="190">
        <v>0</v>
      </c>
      <c r="M91" s="190">
        <v>1</v>
      </c>
      <c r="N91" s="190">
        <v>2</v>
      </c>
      <c r="O91" s="190">
        <v>1</v>
      </c>
      <c r="P91" s="190">
        <v>2</v>
      </c>
      <c r="Q91" s="190">
        <v>7</v>
      </c>
      <c r="R91" s="190">
        <v>5</v>
      </c>
      <c r="S91" s="190">
        <v>4</v>
      </c>
      <c r="T91" s="190">
        <v>7</v>
      </c>
      <c r="U91" s="190">
        <v>9</v>
      </c>
      <c r="V91" s="190">
        <v>8</v>
      </c>
      <c r="W91" s="190">
        <v>5</v>
      </c>
      <c r="X91" s="190">
        <v>3</v>
      </c>
      <c r="Y91" s="190">
        <v>5</v>
      </c>
    </row>
    <row r="92" spans="1:25" x14ac:dyDescent="0.2">
      <c r="A92" s="9" t="s">
        <v>201</v>
      </c>
      <c r="B92" s="172"/>
      <c r="C92" s="190"/>
      <c r="D92" s="190"/>
      <c r="E92" s="190"/>
      <c r="F92" s="190"/>
      <c r="G92" s="190"/>
      <c r="H92" s="190"/>
      <c r="I92" s="190"/>
      <c r="J92" s="190"/>
      <c r="K92" s="190"/>
      <c r="L92" s="190"/>
      <c r="M92" s="190"/>
      <c r="N92" s="190"/>
      <c r="O92" s="190"/>
      <c r="P92" s="190"/>
      <c r="Q92" s="190"/>
      <c r="R92" s="190"/>
      <c r="S92" s="190"/>
      <c r="T92" s="190"/>
      <c r="U92" s="190"/>
      <c r="V92" s="190"/>
      <c r="W92" s="190"/>
      <c r="X92" s="190"/>
      <c r="Y92" s="190"/>
    </row>
    <row r="93" spans="1:25" x14ac:dyDescent="0.2">
      <c r="A93" s="9"/>
      <c r="B93" s="172" t="s">
        <v>2</v>
      </c>
      <c r="C93" s="190">
        <v>674</v>
      </c>
      <c r="D93" s="190">
        <v>0</v>
      </c>
      <c r="E93" s="190">
        <v>0</v>
      </c>
      <c r="F93" s="190">
        <v>0</v>
      </c>
      <c r="G93" s="190">
        <v>0</v>
      </c>
      <c r="H93" s="190">
        <v>0</v>
      </c>
      <c r="I93" s="190">
        <v>0</v>
      </c>
      <c r="J93" s="190">
        <v>0</v>
      </c>
      <c r="K93" s="190">
        <v>0</v>
      </c>
      <c r="L93" s="190">
        <v>0</v>
      </c>
      <c r="M93" s="190">
        <v>4</v>
      </c>
      <c r="N93" s="190">
        <v>4</v>
      </c>
      <c r="O93" s="190">
        <v>13</v>
      </c>
      <c r="P93" s="190">
        <v>25</v>
      </c>
      <c r="Q93" s="190">
        <v>49</v>
      </c>
      <c r="R93" s="190">
        <v>71</v>
      </c>
      <c r="S93" s="190">
        <v>64</v>
      </c>
      <c r="T93" s="190">
        <v>61</v>
      </c>
      <c r="U93" s="190">
        <v>77</v>
      </c>
      <c r="V93" s="190">
        <v>73</v>
      </c>
      <c r="W93" s="190">
        <v>64</v>
      </c>
      <c r="X93" s="190">
        <v>78</v>
      </c>
      <c r="Y93" s="190">
        <v>91</v>
      </c>
    </row>
    <row r="94" spans="1:25" x14ac:dyDescent="0.2">
      <c r="A94" s="9"/>
      <c r="B94" s="172" t="s">
        <v>3</v>
      </c>
      <c r="C94" s="190">
        <v>5</v>
      </c>
      <c r="D94" s="190">
        <v>0</v>
      </c>
      <c r="E94" s="190">
        <v>0</v>
      </c>
      <c r="F94" s="190">
        <v>0</v>
      </c>
      <c r="G94" s="190">
        <v>0</v>
      </c>
      <c r="H94" s="190">
        <v>0</v>
      </c>
      <c r="I94" s="190">
        <v>0</v>
      </c>
      <c r="J94" s="190">
        <v>0</v>
      </c>
      <c r="K94" s="190">
        <v>0</v>
      </c>
      <c r="L94" s="190">
        <v>0</v>
      </c>
      <c r="M94" s="190">
        <v>0</v>
      </c>
      <c r="N94" s="190">
        <v>0</v>
      </c>
      <c r="O94" s="190">
        <v>0</v>
      </c>
      <c r="P94" s="190">
        <v>0</v>
      </c>
      <c r="Q94" s="190">
        <v>0</v>
      </c>
      <c r="R94" s="190">
        <v>0</v>
      </c>
      <c r="S94" s="190">
        <v>1</v>
      </c>
      <c r="T94" s="190">
        <v>0</v>
      </c>
      <c r="U94" s="190">
        <v>0</v>
      </c>
      <c r="V94" s="190">
        <v>2</v>
      </c>
      <c r="W94" s="190">
        <v>1</v>
      </c>
      <c r="X94" s="190">
        <v>0</v>
      </c>
      <c r="Y94" s="190">
        <v>1</v>
      </c>
    </row>
    <row r="95" spans="1:25" x14ac:dyDescent="0.2">
      <c r="A95" s="9"/>
      <c r="B95" s="172" t="s">
        <v>4</v>
      </c>
      <c r="C95" s="190">
        <v>669</v>
      </c>
      <c r="D95" s="190">
        <v>0</v>
      </c>
      <c r="E95" s="190">
        <v>0</v>
      </c>
      <c r="F95" s="190">
        <v>0</v>
      </c>
      <c r="G95" s="190">
        <v>0</v>
      </c>
      <c r="H95" s="190">
        <v>0</v>
      </c>
      <c r="I95" s="190">
        <v>0</v>
      </c>
      <c r="J95" s="190">
        <v>0</v>
      </c>
      <c r="K95" s="190">
        <v>0</v>
      </c>
      <c r="L95" s="190">
        <v>0</v>
      </c>
      <c r="M95" s="190">
        <v>4</v>
      </c>
      <c r="N95" s="190">
        <v>4</v>
      </c>
      <c r="O95" s="190">
        <v>13</v>
      </c>
      <c r="P95" s="190">
        <v>25</v>
      </c>
      <c r="Q95" s="190">
        <v>49</v>
      </c>
      <c r="R95" s="190">
        <v>71</v>
      </c>
      <c r="S95" s="190">
        <v>63</v>
      </c>
      <c r="T95" s="190">
        <v>61</v>
      </c>
      <c r="U95" s="190">
        <v>77</v>
      </c>
      <c r="V95" s="190">
        <v>71</v>
      </c>
      <c r="W95" s="190">
        <v>63</v>
      </c>
      <c r="X95" s="190">
        <v>78</v>
      </c>
      <c r="Y95" s="190">
        <v>90</v>
      </c>
    </row>
    <row r="96" spans="1:25" x14ac:dyDescent="0.2">
      <c r="A96" s="9" t="s">
        <v>202</v>
      </c>
      <c r="B96" s="172"/>
      <c r="C96" s="190"/>
      <c r="D96" s="190"/>
      <c r="E96" s="190"/>
      <c r="F96" s="190"/>
      <c r="G96" s="190"/>
      <c r="H96" s="190"/>
      <c r="I96" s="190"/>
      <c r="J96" s="190"/>
      <c r="K96" s="190"/>
      <c r="L96" s="190"/>
      <c r="M96" s="190"/>
      <c r="N96" s="190"/>
      <c r="O96" s="190"/>
      <c r="P96" s="190"/>
      <c r="Q96" s="190"/>
      <c r="R96" s="190"/>
      <c r="S96" s="190"/>
      <c r="T96" s="190"/>
      <c r="U96" s="190"/>
      <c r="V96" s="190"/>
      <c r="W96" s="190"/>
      <c r="X96" s="190"/>
      <c r="Y96" s="190"/>
    </row>
    <row r="97" spans="1:25" x14ac:dyDescent="0.2">
      <c r="A97" s="9"/>
      <c r="B97" s="172" t="s">
        <v>2</v>
      </c>
      <c r="C97" s="190">
        <v>485</v>
      </c>
      <c r="D97" s="190">
        <v>0</v>
      </c>
      <c r="E97" s="190">
        <v>0</v>
      </c>
      <c r="F97" s="190">
        <v>0</v>
      </c>
      <c r="G97" s="190">
        <v>0</v>
      </c>
      <c r="H97" s="190">
        <v>0</v>
      </c>
      <c r="I97" s="190">
        <v>0</v>
      </c>
      <c r="J97" s="190">
        <v>0</v>
      </c>
      <c r="K97" s="190">
        <v>0</v>
      </c>
      <c r="L97" s="190">
        <v>1</v>
      </c>
      <c r="M97" s="190">
        <v>3</v>
      </c>
      <c r="N97" s="190">
        <v>5</v>
      </c>
      <c r="O97" s="190">
        <v>6</v>
      </c>
      <c r="P97" s="190">
        <v>4</v>
      </c>
      <c r="Q97" s="190">
        <v>25</v>
      </c>
      <c r="R97" s="190">
        <v>37</v>
      </c>
      <c r="S97" s="190">
        <v>43</v>
      </c>
      <c r="T97" s="190">
        <v>46</v>
      </c>
      <c r="U97" s="190">
        <v>55</v>
      </c>
      <c r="V97" s="190">
        <v>66</v>
      </c>
      <c r="W97" s="190">
        <v>53</v>
      </c>
      <c r="X97" s="190">
        <v>70</v>
      </c>
      <c r="Y97" s="190">
        <v>71</v>
      </c>
    </row>
    <row r="98" spans="1:25" x14ac:dyDescent="0.2">
      <c r="A98" s="9"/>
      <c r="B98" s="172" t="s">
        <v>4</v>
      </c>
      <c r="C98" s="190">
        <v>485</v>
      </c>
      <c r="D98" s="190">
        <v>0</v>
      </c>
      <c r="E98" s="190">
        <v>0</v>
      </c>
      <c r="F98" s="190">
        <v>0</v>
      </c>
      <c r="G98" s="190">
        <v>0</v>
      </c>
      <c r="H98" s="190">
        <v>0</v>
      </c>
      <c r="I98" s="190">
        <v>0</v>
      </c>
      <c r="J98" s="190">
        <v>0</v>
      </c>
      <c r="K98" s="190">
        <v>0</v>
      </c>
      <c r="L98" s="190">
        <v>1</v>
      </c>
      <c r="M98" s="190">
        <v>3</v>
      </c>
      <c r="N98" s="190">
        <v>5</v>
      </c>
      <c r="O98" s="190">
        <v>6</v>
      </c>
      <c r="P98" s="190">
        <v>4</v>
      </c>
      <c r="Q98" s="190">
        <v>25</v>
      </c>
      <c r="R98" s="190">
        <v>37</v>
      </c>
      <c r="S98" s="190">
        <v>43</v>
      </c>
      <c r="T98" s="190">
        <v>46</v>
      </c>
      <c r="U98" s="190">
        <v>55</v>
      </c>
      <c r="V98" s="190">
        <v>66</v>
      </c>
      <c r="W98" s="190">
        <v>53</v>
      </c>
      <c r="X98" s="190">
        <v>70</v>
      </c>
      <c r="Y98" s="190">
        <v>71</v>
      </c>
    </row>
    <row r="99" spans="1:25" x14ac:dyDescent="0.2">
      <c r="A99" s="9" t="s">
        <v>203</v>
      </c>
      <c r="B99" s="172"/>
      <c r="C99" s="190"/>
      <c r="D99" s="190"/>
      <c r="E99" s="190"/>
      <c r="F99" s="190"/>
      <c r="G99" s="190"/>
      <c r="H99" s="190"/>
      <c r="I99" s="190"/>
      <c r="J99" s="190"/>
      <c r="K99" s="190"/>
      <c r="L99" s="190"/>
      <c r="M99" s="190"/>
      <c r="N99" s="190"/>
      <c r="O99" s="190"/>
      <c r="P99" s="190"/>
      <c r="Q99" s="190"/>
      <c r="R99" s="190"/>
      <c r="S99" s="190"/>
      <c r="T99" s="190"/>
      <c r="U99" s="190"/>
      <c r="V99" s="190"/>
      <c r="W99" s="190"/>
      <c r="X99" s="190"/>
      <c r="Y99" s="190"/>
    </row>
    <row r="100" spans="1:25" x14ac:dyDescent="0.2">
      <c r="A100" s="9"/>
      <c r="B100" s="172" t="s">
        <v>2</v>
      </c>
      <c r="C100" s="190">
        <v>661</v>
      </c>
      <c r="D100" s="190">
        <v>0</v>
      </c>
      <c r="E100" s="190">
        <v>0</v>
      </c>
      <c r="F100" s="190">
        <v>0</v>
      </c>
      <c r="G100" s="190">
        <v>0</v>
      </c>
      <c r="H100" s="190">
        <v>0</v>
      </c>
      <c r="I100" s="190">
        <v>0</v>
      </c>
      <c r="J100" s="190">
        <v>0</v>
      </c>
      <c r="K100" s="190">
        <v>1</v>
      </c>
      <c r="L100" s="190">
        <v>2</v>
      </c>
      <c r="M100" s="190">
        <v>2</v>
      </c>
      <c r="N100" s="190">
        <v>1</v>
      </c>
      <c r="O100" s="190">
        <v>0</v>
      </c>
      <c r="P100" s="190">
        <v>1</v>
      </c>
      <c r="Q100" s="190">
        <v>2</v>
      </c>
      <c r="R100" s="190">
        <v>3</v>
      </c>
      <c r="S100" s="190">
        <v>14</v>
      </c>
      <c r="T100" s="190">
        <v>28</v>
      </c>
      <c r="U100" s="190">
        <v>66</v>
      </c>
      <c r="V100" s="190">
        <v>79</v>
      </c>
      <c r="W100" s="190">
        <v>88</v>
      </c>
      <c r="X100" s="190">
        <v>130</v>
      </c>
      <c r="Y100" s="190">
        <v>244</v>
      </c>
    </row>
    <row r="101" spans="1:25" x14ac:dyDescent="0.2">
      <c r="A101" s="9"/>
      <c r="B101" s="172" t="s">
        <v>3</v>
      </c>
      <c r="C101" s="190">
        <v>661</v>
      </c>
      <c r="D101" s="190">
        <v>0</v>
      </c>
      <c r="E101" s="190">
        <v>0</v>
      </c>
      <c r="F101" s="190">
        <v>0</v>
      </c>
      <c r="G101" s="190">
        <v>0</v>
      </c>
      <c r="H101" s="190">
        <v>0</v>
      </c>
      <c r="I101" s="190">
        <v>0</v>
      </c>
      <c r="J101" s="190">
        <v>0</v>
      </c>
      <c r="K101" s="190">
        <v>1</v>
      </c>
      <c r="L101" s="190">
        <v>2</v>
      </c>
      <c r="M101" s="190">
        <v>2</v>
      </c>
      <c r="N101" s="190">
        <v>1</v>
      </c>
      <c r="O101" s="190">
        <v>0</v>
      </c>
      <c r="P101" s="190">
        <v>1</v>
      </c>
      <c r="Q101" s="190">
        <v>2</v>
      </c>
      <c r="R101" s="190">
        <v>3</v>
      </c>
      <c r="S101" s="190">
        <v>14</v>
      </c>
      <c r="T101" s="190">
        <v>28</v>
      </c>
      <c r="U101" s="190">
        <v>66</v>
      </c>
      <c r="V101" s="190">
        <v>79</v>
      </c>
      <c r="W101" s="190">
        <v>88</v>
      </c>
      <c r="X101" s="190">
        <v>130</v>
      </c>
      <c r="Y101" s="190">
        <v>244</v>
      </c>
    </row>
    <row r="102" spans="1:25" x14ac:dyDescent="0.2">
      <c r="A102" s="9" t="s">
        <v>204</v>
      </c>
      <c r="B102" s="172"/>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row>
    <row r="103" spans="1:25" x14ac:dyDescent="0.2">
      <c r="A103" s="9"/>
      <c r="B103" s="172" t="s">
        <v>2</v>
      </c>
      <c r="C103" s="190">
        <v>464</v>
      </c>
      <c r="D103" s="190">
        <v>0</v>
      </c>
      <c r="E103" s="190">
        <v>0</v>
      </c>
      <c r="F103" s="190">
        <v>0</v>
      </c>
      <c r="G103" s="190">
        <v>0</v>
      </c>
      <c r="H103" s="190">
        <v>0</v>
      </c>
      <c r="I103" s="190">
        <v>2</v>
      </c>
      <c r="J103" s="190">
        <v>0</v>
      </c>
      <c r="K103" s="190">
        <v>0</v>
      </c>
      <c r="L103" s="190">
        <v>0</v>
      </c>
      <c r="M103" s="190">
        <v>0</v>
      </c>
      <c r="N103" s="190">
        <v>1</v>
      </c>
      <c r="O103" s="190">
        <v>0</v>
      </c>
      <c r="P103" s="190">
        <v>2</v>
      </c>
      <c r="Q103" s="190">
        <v>7</v>
      </c>
      <c r="R103" s="190">
        <v>24</v>
      </c>
      <c r="S103" s="190">
        <v>17</v>
      </c>
      <c r="T103" s="190">
        <v>36</v>
      </c>
      <c r="U103" s="190">
        <v>49</v>
      </c>
      <c r="V103" s="190">
        <v>71</v>
      </c>
      <c r="W103" s="190">
        <v>73</v>
      </c>
      <c r="X103" s="190">
        <v>73</v>
      </c>
      <c r="Y103" s="190">
        <v>109</v>
      </c>
    </row>
    <row r="104" spans="1:25" x14ac:dyDescent="0.2">
      <c r="A104" s="9"/>
      <c r="B104" s="172" t="s">
        <v>3</v>
      </c>
      <c r="C104" s="190">
        <v>316</v>
      </c>
      <c r="D104" s="190">
        <v>0</v>
      </c>
      <c r="E104" s="190">
        <v>0</v>
      </c>
      <c r="F104" s="190">
        <v>0</v>
      </c>
      <c r="G104" s="190">
        <v>0</v>
      </c>
      <c r="H104" s="190">
        <v>0</v>
      </c>
      <c r="I104" s="190">
        <v>2</v>
      </c>
      <c r="J104" s="190">
        <v>0</v>
      </c>
      <c r="K104" s="190">
        <v>0</v>
      </c>
      <c r="L104" s="190">
        <v>0</v>
      </c>
      <c r="M104" s="190">
        <v>0</v>
      </c>
      <c r="N104" s="190">
        <v>0</v>
      </c>
      <c r="O104" s="190">
        <v>0</v>
      </c>
      <c r="P104" s="190">
        <v>1</v>
      </c>
      <c r="Q104" s="190">
        <v>6</v>
      </c>
      <c r="R104" s="190">
        <v>18</v>
      </c>
      <c r="S104" s="190">
        <v>15</v>
      </c>
      <c r="T104" s="190">
        <v>28</v>
      </c>
      <c r="U104" s="190">
        <v>36</v>
      </c>
      <c r="V104" s="190">
        <v>49</v>
      </c>
      <c r="W104" s="190">
        <v>51</v>
      </c>
      <c r="X104" s="190">
        <v>51</v>
      </c>
      <c r="Y104" s="190">
        <v>59</v>
      </c>
    </row>
    <row r="105" spans="1:25" x14ac:dyDescent="0.2">
      <c r="A105" s="9"/>
      <c r="B105" s="172" t="s">
        <v>4</v>
      </c>
      <c r="C105" s="190">
        <v>148</v>
      </c>
      <c r="D105" s="190">
        <v>0</v>
      </c>
      <c r="E105" s="190">
        <v>0</v>
      </c>
      <c r="F105" s="190">
        <v>0</v>
      </c>
      <c r="G105" s="190">
        <v>0</v>
      </c>
      <c r="H105" s="190">
        <v>0</v>
      </c>
      <c r="I105" s="190">
        <v>0</v>
      </c>
      <c r="J105" s="190">
        <v>0</v>
      </c>
      <c r="K105" s="190">
        <v>0</v>
      </c>
      <c r="L105" s="190">
        <v>0</v>
      </c>
      <c r="M105" s="190">
        <v>0</v>
      </c>
      <c r="N105" s="190">
        <v>1</v>
      </c>
      <c r="O105" s="190">
        <v>0</v>
      </c>
      <c r="P105" s="190">
        <v>1</v>
      </c>
      <c r="Q105" s="190">
        <v>1</v>
      </c>
      <c r="R105" s="190">
        <v>6</v>
      </c>
      <c r="S105" s="190">
        <v>2</v>
      </c>
      <c r="T105" s="190">
        <v>8</v>
      </c>
      <c r="U105" s="190">
        <v>13</v>
      </c>
      <c r="V105" s="190">
        <v>22</v>
      </c>
      <c r="W105" s="190">
        <v>22</v>
      </c>
      <c r="X105" s="190">
        <v>22</v>
      </c>
      <c r="Y105" s="190">
        <v>50</v>
      </c>
    </row>
    <row r="106" spans="1:25" x14ac:dyDescent="0.2">
      <c r="A106" s="9" t="s">
        <v>205</v>
      </c>
      <c r="B106" s="172"/>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row>
    <row r="107" spans="1:25" x14ac:dyDescent="0.2">
      <c r="A107" s="9"/>
      <c r="B107" s="172" t="s">
        <v>2</v>
      </c>
      <c r="C107" s="190">
        <v>272</v>
      </c>
      <c r="D107" s="190">
        <v>0</v>
      </c>
      <c r="E107" s="190">
        <v>0</v>
      </c>
      <c r="F107" s="190">
        <v>1</v>
      </c>
      <c r="G107" s="190">
        <v>0</v>
      </c>
      <c r="H107" s="190">
        <v>1</v>
      </c>
      <c r="I107" s="190">
        <v>2</v>
      </c>
      <c r="J107" s="190">
        <v>1</v>
      </c>
      <c r="K107" s="190">
        <v>0</v>
      </c>
      <c r="L107" s="190">
        <v>1</v>
      </c>
      <c r="M107" s="190">
        <v>1</v>
      </c>
      <c r="N107" s="190">
        <v>1</v>
      </c>
      <c r="O107" s="190">
        <v>3</v>
      </c>
      <c r="P107" s="190">
        <v>8</v>
      </c>
      <c r="Q107" s="190">
        <v>21</v>
      </c>
      <c r="R107" s="190">
        <v>23</v>
      </c>
      <c r="S107" s="190">
        <v>29</v>
      </c>
      <c r="T107" s="190">
        <v>23</v>
      </c>
      <c r="U107" s="190">
        <v>42</v>
      </c>
      <c r="V107" s="190">
        <v>42</v>
      </c>
      <c r="W107" s="190">
        <v>32</v>
      </c>
      <c r="X107" s="190">
        <v>24</v>
      </c>
      <c r="Y107" s="190">
        <v>17</v>
      </c>
    </row>
    <row r="108" spans="1:25" x14ac:dyDescent="0.2">
      <c r="A108" s="9"/>
      <c r="B108" s="172" t="s">
        <v>3</v>
      </c>
      <c r="C108" s="190">
        <v>149</v>
      </c>
      <c r="D108" s="190">
        <v>0</v>
      </c>
      <c r="E108" s="190">
        <v>0</v>
      </c>
      <c r="F108" s="190">
        <v>1</v>
      </c>
      <c r="G108" s="190">
        <v>0</v>
      </c>
      <c r="H108" s="190">
        <v>0</v>
      </c>
      <c r="I108" s="190">
        <v>1</v>
      </c>
      <c r="J108" s="190">
        <v>1</v>
      </c>
      <c r="K108" s="190">
        <v>0</v>
      </c>
      <c r="L108" s="190">
        <v>0</v>
      </c>
      <c r="M108" s="190">
        <v>1</v>
      </c>
      <c r="N108" s="190">
        <v>1</v>
      </c>
      <c r="O108" s="190">
        <v>1</v>
      </c>
      <c r="P108" s="190">
        <v>5</v>
      </c>
      <c r="Q108" s="190">
        <v>12</v>
      </c>
      <c r="R108" s="190">
        <v>12</v>
      </c>
      <c r="S108" s="190">
        <v>18</v>
      </c>
      <c r="T108" s="190">
        <v>15</v>
      </c>
      <c r="U108" s="190">
        <v>22</v>
      </c>
      <c r="V108" s="190">
        <v>26</v>
      </c>
      <c r="W108" s="190">
        <v>16</v>
      </c>
      <c r="X108" s="190">
        <v>9</v>
      </c>
      <c r="Y108" s="190">
        <v>8</v>
      </c>
    </row>
    <row r="109" spans="1:25" x14ac:dyDescent="0.2">
      <c r="A109" s="9"/>
      <c r="B109" s="172" t="s">
        <v>4</v>
      </c>
      <c r="C109" s="190">
        <v>123</v>
      </c>
      <c r="D109" s="190">
        <v>0</v>
      </c>
      <c r="E109" s="190">
        <v>0</v>
      </c>
      <c r="F109" s="190">
        <v>0</v>
      </c>
      <c r="G109" s="190">
        <v>0</v>
      </c>
      <c r="H109" s="190">
        <v>1</v>
      </c>
      <c r="I109" s="190">
        <v>1</v>
      </c>
      <c r="J109" s="190">
        <v>0</v>
      </c>
      <c r="K109" s="190">
        <v>0</v>
      </c>
      <c r="L109" s="190">
        <v>1</v>
      </c>
      <c r="M109" s="190">
        <v>0</v>
      </c>
      <c r="N109" s="190">
        <v>0</v>
      </c>
      <c r="O109" s="190">
        <v>2</v>
      </c>
      <c r="P109" s="190">
        <v>3</v>
      </c>
      <c r="Q109" s="190">
        <v>9</v>
      </c>
      <c r="R109" s="190">
        <v>11</v>
      </c>
      <c r="S109" s="190">
        <v>11</v>
      </c>
      <c r="T109" s="190">
        <v>8</v>
      </c>
      <c r="U109" s="190">
        <v>20</v>
      </c>
      <c r="V109" s="190">
        <v>16</v>
      </c>
      <c r="W109" s="190">
        <v>16</v>
      </c>
      <c r="X109" s="190">
        <v>15</v>
      </c>
      <c r="Y109" s="190">
        <v>9</v>
      </c>
    </row>
    <row r="110" spans="1:25" x14ac:dyDescent="0.2">
      <c r="A110" s="9" t="s">
        <v>206</v>
      </c>
      <c r="B110" s="172"/>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row>
    <row r="111" spans="1:25" x14ac:dyDescent="0.2">
      <c r="A111" s="9"/>
      <c r="B111" s="172" t="s">
        <v>2</v>
      </c>
      <c r="C111" s="190">
        <v>43</v>
      </c>
      <c r="D111" s="190">
        <v>0</v>
      </c>
      <c r="E111" s="190">
        <v>0</v>
      </c>
      <c r="F111" s="190">
        <v>0</v>
      </c>
      <c r="G111" s="190">
        <v>0</v>
      </c>
      <c r="H111" s="190">
        <v>2</v>
      </c>
      <c r="I111" s="190">
        <v>1</v>
      </c>
      <c r="J111" s="190">
        <v>0</v>
      </c>
      <c r="K111" s="190">
        <v>0</v>
      </c>
      <c r="L111" s="190">
        <v>1</v>
      </c>
      <c r="M111" s="190">
        <v>0</v>
      </c>
      <c r="N111" s="190">
        <v>0</v>
      </c>
      <c r="O111" s="190">
        <v>1</v>
      </c>
      <c r="P111" s="190">
        <v>1</v>
      </c>
      <c r="Q111" s="190">
        <v>1</v>
      </c>
      <c r="R111" s="190">
        <v>1</v>
      </c>
      <c r="S111" s="190">
        <v>11</v>
      </c>
      <c r="T111" s="190">
        <v>2</v>
      </c>
      <c r="U111" s="190">
        <v>2</v>
      </c>
      <c r="V111" s="190">
        <v>5</v>
      </c>
      <c r="W111" s="190">
        <v>4</v>
      </c>
      <c r="X111" s="190">
        <v>7</v>
      </c>
      <c r="Y111" s="190">
        <v>4</v>
      </c>
    </row>
    <row r="112" spans="1:25" x14ac:dyDescent="0.2">
      <c r="A112" s="9"/>
      <c r="B112" s="172" t="s">
        <v>3</v>
      </c>
      <c r="C112" s="190">
        <v>23</v>
      </c>
      <c r="D112" s="190">
        <v>0</v>
      </c>
      <c r="E112" s="190">
        <v>0</v>
      </c>
      <c r="F112" s="190">
        <v>0</v>
      </c>
      <c r="G112" s="190">
        <v>0</v>
      </c>
      <c r="H112" s="190">
        <v>1</v>
      </c>
      <c r="I112" s="190">
        <v>1</v>
      </c>
      <c r="J112" s="190">
        <v>0</v>
      </c>
      <c r="K112" s="190">
        <v>0</v>
      </c>
      <c r="L112" s="190">
        <v>0</v>
      </c>
      <c r="M112" s="190">
        <v>0</v>
      </c>
      <c r="N112" s="190">
        <v>0</v>
      </c>
      <c r="O112" s="190">
        <v>0</v>
      </c>
      <c r="P112" s="190">
        <v>1</v>
      </c>
      <c r="Q112" s="190">
        <v>0</v>
      </c>
      <c r="R112" s="190">
        <v>0</v>
      </c>
      <c r="S112" s="190">
        <v>8</v>
      </c>
      <c r="T112" s="190">
        <v>0</v>
      </c>
      <c r="U112" s="190">
        <v>1</v>
      </c>
      <c r="V112" s="190">
        <v>2</v>
      </c>
      <c r="W112" s="190">
        <v>2</v>
      </c>
      <c r="X112" s="190">
        <v>5</v>
      </c>
      <c r="Y112" s="190">
        <v>2</v>
      </c>
    </row>
    <row r="113" spans="1:25" x14ac:dyDescent="0.2">
      <c r="A113" s="9"/>
      <c r="B113" s="172" t="s">
        <v>4</v>
      </c>
      <c r="C113" s="190">
        <v>20</v>
      </c>
      <c r="D113" s="190">
        <v>0</v>
      </c>
      <c r="E113" s="190">
        <v>0</v>
      </c>
      <c r="F113" s="190">
        <v>0</v>
      </c>
      <c r="G113" s="190">
        <v>0</v>
      </c>
      <c r="H113" s="190">
        <v>1</v>
      </c>
      <c r="I113" s="190">
        <v>0</v>
      </c>
      <c r="J113" s="190">
        <v>0</v>
      </c>
      <c r="K113" s="190">
        <v>0</v>
      </c>
      <c r="L113" s="190">
        <v>1</v>
      </c>
      <c r="M113" s="190">
        <v>0</v>
      </c>
      <c r="N113" s="190">
        <v>0</v>
      </c>
      <c r="O113" s="190">
        <v>1</v>
      </c>
      <c r="P113" s="190">
        <v>0</v>
      </c>
      <c r="Q113" s="190">
        <v>1</v>
      </c>
      <c r="R113" s="190">
        <v>1</v>
      </c>
      <c r="S113" s="190">
        <v>3</v>
      </c>
      <c r="T113" s="190">
        <v>2</v>
      </c>
      <c r="U113" s="190">
        <v>1</v>
      </c>
      <c r="V113" s="190">
        <v>3</v>
      </c>
      <c r="W113" s="190">
        <v>2</v>
      </c>
      <c r="X113" s="190">
        <v>2</v>
      </c>
      <c r="Y113" s="190">
        <v>2</v>
      </c>
    </row>
    <row r="114" spans="1:25" x14ac:dyDescent="0.2">
      <c r="A114" s="9" t="s">
        <v>207</v>
      </c>
      <c r="B114" s="172"/>
      <c r="C114" s="190"/>
      <c r="D114" s="190"/>
      <c r="E114" s="190"/>
      <c r="F114" s="190"/>
      <c r="G114" s="190"/>
      <c r="H114" s="190"/>
      <c r="I114" s="190"/>
      <c r="J114" s="190"/>
      <c r="K114" s="190"/>
      <c r="L114" s="190"/>
      <c r="M114" s="190"/>
      <c r="N114" s="190"/>
      <c r="O114" s="190"/>
      <c r="P114" s="190"/>
      <c r="Q114" s="190"/>
      <c r="R114" s="190"/>
      <c r="S114" s="190"/>
      <c r="T114" s="190"/>
      <c r="U114" s="190"/>
      <c r="V114" s="190"/>
      <c r="W114" s="190"/>
      <c r="X114" s="190"/>
      <c r="Y114" s="190"/>
    </row>
    <row r="115" spans="1:25" x14ac:dyDescent="0.2">
      <c r="A115" s="9"/>
      <c r="B115" s="172" t="s">
        <v>2</v>
      </c>
      <c r="C115" s="190">
        <v>427</v>
      </c>
      <c r="D115" s="190">
        <v>0</v>
      </c>
      <c r="E115" s="190">
        <v>0</v>
      </c>
      <c r="F115" s="190">
        <v>0</v>
      </c>
      <c r="G115" s="190">
        <v>0</v>
      </c>
      <c r="H115" s="190">
        <v>0</v>
      </c>
      <c r="I115" s="190">
        <v>0</v>
      </c>
      <c r="J115" s="190">
        <v>0</v>
      </c>
      <c r="K115" s="190">
        <v>0</v>
      </c>
      <c r="L115" s="190">
        <v>0</v>
      </c>
      <c r="M115" s="190">
        <v>0</v>
      </c>
      <c r="N115" s="190">
        <v>3</v>
      </c>
      <c r="O115" s="190">
        <v>2</v>
      </c>
      <c r="P115" s="190">
        <v>3</v>
      </c>
      <c r="Q115" s="190">
        <v>9</v>
      </c>
      <c r="R115" s="190">
        <v>13</v>
      </c>
      <c r="S115" s="190">
        <v>20</v>
      </c>
      <c r="T115" s="190">
        <v>33</v>
      </c>
      <c r="U115" s="190">
        <v>47</v>
      </c>
      <c r="V115" s="190">
        <v>53</v>
      </c>
      <c r="W115" s="190">
        <v>58</v>
      </c>
      <c r="X115" s="190">
        <v>71</v>
      </c>
      <c r="Y115" s="190">
        <v>115</v>
      </c>
    </row>
    <row r="116" spans="1:25" x14ac:dyDescent="0.2">
      <c r="A116" s="9"/>
      <c r="B116" s="172" t="s">
        <v>3</v>
      </c>
      <c r="C116" s="190">
        <v>210</v>
      </c>
      <c r="D116" s="190">
        <v>0</v>
      </c>
      <c r="E116" s="190">
        <v>0</v>
      </c>
      <c r="F116" s="190">
        <v>0</v>
      </c>
      <c r="G116" s="190">
        <v>0</v>
      </c>
      <c r="H116" s="190">
        <v>0</v>
      </c>
      <c r="I116" s="190">
        <v>0</v>
      </c>
      <c r="J116" s="190">
        <v>0</v>
      </c>
      <c r="K116" s="190">
        <v>0</v>
      </c>
      <c r="L116" s="190">
        <v>0</v>
      </c>
      <c r="M116" s="190">
        <v>0</v>
      </c>
      <c r="N116" s="190">
        <v>2</v>
      </c>
      <c r="O116" s="190">
        <v>1</v>
      </c>
      <c r="P116" s="190">
        <v>1</v>
      </c>
      <c r="Q116" s="190">
        <v>4</v>
      </c>
      <c r="R116" s="190">
        <v>7</v>
      </c>
      <c r="S116" s="190">
        <v>13</v>
      </c>
      <c r="T116" s="190">
        <v>20</v>
      </c>
      <c r="U116" s="190">
        <v>21</v>
      </c>
      <c r="V116" s="190">
        <v>26</v>
      </c>
      <c r="W116" s="190">
        <v>30</v>
      </c>
      <c r="X116" s="190">
        <v>32</v>
      </c>
      <c r="Y116" s="190">
        <v>53</v>
      </c>
    </row>
    <row r="117" spans="1:25" x14ac:dyDescent="0.2">
      <c r="A117" s="9"/>
      <c r="B117" s="172" t="s">
        <v>4</v>
      </c>
      <c r="C117" s="190">
        <v>217</v>
      </c>
      <c r="D117" s="190">
        <v>0</v>
      </c>
      <c r="E117" s="190">
        <v>0</v>
      </c>
      <c r="F117" s="190">
        <v>0</v>
      </c>
      <c r="G117" s="190">
        <v>0</v>
      </c>
      <c r="H117" s="190">
        <v>0</v>
      </c>
      <c r="I117" s="190">
        <v>0</v>
      </c>
      <c r="J117" s="190">
        <v>0</v>
      </c>
      <c r="K117" s="190">
        <v>0</v>
      </c>
      <c r="L117" s="190">
        <v>0</v>
      </c>
      <c r="M117" s="190">
        <v>0</v>
      </c>
      <c r="N117" s="190">
        <v>1</v>
      </c>
      <c r="O117" s="190">
        <v>1</v>
      </c>
      <c r="P117" s="190">
        <v>2</v>
      </c>
      <c r="Q117" s="190">
        <v>5</v>
      </c>
      <c r="R117" s="190">
        <v>6</v>
      </c>
      <c r="S117" s="190">
        <v>7</v>
      </c>
      <c r="T117" s="190">
        <v>13</v>
      </c>
      <c r="U117" s="190">
        <v>26</v>
      </c>
      <c r="V117" s="190">
        <v>27</v>
      </c>
      <c r="W117" s="190">
        <v>28</v>
      </c>
      <c r="X117" s="190">
        <v>39</v>
      </c>
      <c r="Y117" s="190">
        <v>62</v>
      </c>
    </row>
    <row r="118" spans="1:25" x14ac:dyDescent="0.2">
      <c r="A118" s="9" t="s">
        <v>208</v>
      </c>
      <c r="B118" s="172"/>
      <c r="C118" s="190"/>
      <c r="D118" s="190"/>
      <c r="E118" s="190"/>
      <c r="F118" s="190"/>
      <c r="G118" s="190"/>
      <c r="H118" s="190"/>
      <c r="I118" s="190"/>
      <c r="J118" s="190"/>
      <c r="K118" s="190"/>
      <c r="L118" s="190"/>
      <c r="M118" s="190"/>
      <c r="N118" s="190"/>
      <c r="O118" s="190"/>
      <c r="P118" s="190"/>
      <c r="Q118" s="190"/>
      <c r="R118" s="190"/>
      <c r="S118" s="190"/>
      <c r="T118" s="190"/>
      <c r="U118" s="190"/>
      <c r="V118" s="190"/>
      <c r="W118" s="190"/>
      <c r="X118" s="190"/>
      <c r="Y118" s="190"/>
    </row>
    <row r="119" spans="1:25" x14ac:dyDescent="0.2">
      <c r="A119" s="9"/>
      <c r="B119" s="172" t="s">
        <v>2</v>
      </c>
      <c r="C119" s="190">
        <v>835</v>
      </c>
      <c r="D119" s="190">
        <v>2</v>
      </c>
      <c r="E119" s="190">
        <v>0</v>
      </c>
      <c r="F119" s="190">
        <v>0</v>
      </c>
      <c r="G119" s="190">
        <v>0</v>
      </c>
      <c r="H119" s="190">
        <v>2</v>
      </c>
      <c r="I119" s="190">
        <v>1</v>
      </c>
      <c r="J119" s="190">
        <v>2</v>
      </c>
      <c r="K119" s="190">
        <v>7</v>
      </c>
      <c r="L119" s="190">
        <v>0</v>
      </c>
      <c r="M119" s="190">
        <v>2</v>
      </c>
      <c r="N119" s="190">
        <v>3</v>
      </c>
      <c r="O119" s="190">
        <v>6</v>
      </c>
      <c r="P119" s="190">
        <v>11</v>
      </c>
      <c r="Q119" s="190">
        <v>15</v>
      </c>
      <c r="R119" s="190">
        <v>16</v>
      </c>
      <c r="S119" s="190">
        <v>39</v>
      </c>
      <c r="T119" s="190">
        <v>63</v>
      </c>
      <c r="U119" s="190">
        <v>80</v>
      </c>
      <c r="V119" s="190">
        <v>130</v>
      </c>
      <c r="W119" s="190">
        <v>121</v>
      </c>
      <c r="X119" s="190">
        <v>147</v>
      </c>
      <c r="Y119" s="190">
        <v>188</v>
      </c>
    </row>
    <row r="120" spans="1:25" x14ac:dyDescent="0.2">
      <c r="A120" s="9"/>
      <c r="B120" s="172" t="s">
        <v>3</v>
      </c>
      <c r="C120" s="190">
        <v>500</v>
      </c>
      <c r="D120" s="190">
        <v>0</v>
      </c>
      <c r="E120" s="190">
        <v>0</v>
      </c>
      <c r="F120" s="190">
        <v>0</v>
      </c>
      <c r="G120" s="190">
        <v>0</v>
      </c>
      <c r="H120" s="190">
        <v>2</v>
      </c>
      <c r="I120" s="190">
        <v>1</v>
      </c>
      <c r="J120" s="190">
        <v>2</v>
      </c>
      <c r="K120" s="190">
        <v>5</v>
      </c>
      <c r="L120" s="190">
        <v>0</v>
      </c>
      <c r="M120" s="190">
        <v>2</v>
      </c>
      <c r="N120" s="190">
        <v>3</v>
      </c>
      <c r="O120" s="190">
        <v>5</v>
      </c>
      <c r="P120" s="190">
        <v>7</v>
      </c>
      <c r="Q120" s="190">
        <v>7</v>
      </c>
      <c r="R120" s="190">
        <v>12</v>
      </c>
      <c r="S120" s="190">
        <v>19</v>
      </c>
      <c r="T120" s="190">
        <v>38</v>
      </c>
      <c r="U120" s="190">
        <v>48</v>
      </c>
      <c r="V120" s="190">
        <v>92</v>
      </c>
      <c r="W120" s="190">
        <v>73</v>
      </c>
      <c r="X120" s="190">
        <v>86</v>
      </c>
      <c r="Y120" s="190">
        <v>98</v>
      </c>
    </row>
    <row r="121" spans="1:25" x14ac:dyDescent="0.2">
      <c r="A121" s="9"/>
      <c r="B121" s="172" t="s">
        <v>4</v>
      </c>
      <c r="C121" s="190">
        <v>335</v>
      </c>
      <c r="D121" s="190">
        <v>2</v>
      </c>
      <c r="E121" s="190">
        <v>0</v>
      </c>
      <c r="F121" s="190">
        <v>0</v>
      </c>
      <c r="G121" s="190">
        <v>0</v>
      </c>
      <c r="H121" s="190">
        <v>0</v>
      </c>
      <c r="I121" s="190">
        <v>0</v>
      </c>
      <c r="J121" s="190">
        <v>0</v>
      </c>
      <c r="K121" s="190">
        <v>2</v>
      </c>
      <c r="L121" s="190">
        <v>0</v>
      </c>
      <c r="M121" s="190">
        <v>0</v>
      </c>
      <c r="N121" s="190">
        <v>0</v>
      </c>
      <c r="O121" s="190">
        <v>1</v>
      </c>
      <c r="P121" s="190">
        <v>4</v>
      </c>
      <c r="Q121" s="190">
        <v>8</v>
      </c>
      <c r="R121" s="190">
        <v>4</v>
      </c>
      <c r="S121" s="190">
        <v>20</v>
      </c>
      <c r="T121" s="190">
        <v>25</v>
      </c>
      <c r="U121" s="190">
        <v>32</v>
      </c>
      <c r="V121" s="190">
        <v>38</v>
      </c>
      <c r="W121" s="190">
        <v>48</v>
      </c>
      <c r="X121" s="190">
        <v>61</v>
      </c>
      <c r="Y121" s="190">
        <v>90</v>
      </c>
    </row>
    <row r="122" spans="1:25" x14ac:dyDescent="0.2">
      <c r="A122" s="9" t="s">
        <v>209</v>
      </c>
      <c r="B122" s="172"/>
      <c r="C122" s="190"/>
      <c r="D122" s="190"/>
      <c r="E122" s="190"/>
      <c r="F122" s="190"/>
      <c r="G122" s="190"/>
      <c r="H122" s="190"/>
      <c r="I122" s="190"/>
      <c r="J122" s="190"/>
      <c r="K122" s="190"/>
      <c r="L122" s="190"/>
      <c r="M122" s="190"/>
      <c r="N122" s="190"/>
      <c r="O122" s="190"/>
      <c r="P122" s="190"/>
      <c r="Q122" s="190"/>
      <c r="R122" s="190"/>
      <c r="S122" s="190"/>
      <c r="T122" s="190"/>
      <c r="U122" s="190"/>
      <c r="V122" s="190"/>
      <c r="W122" s="190"/>
      <c r="X122" s="190"/>
      <c r="Y122" s="190"/>
    </row>
    <row r="123" spans="1:25" x14ac:dyDescent="0.2">
      <c r="A123" s="9"/>
      <c r="B123" s="172" t="s">
        <v>2</v>
      </c>
      <c r="C123" s="190">
        <v>40</v>
      </c>
      <c r="D123" s="190">
        <v>1</v>
      </c>
      <c r="E123" s="190">
        <v>1</v>
      </c>
      <c r="F123" s="190">
        <v>0</v>
      </c>
      <c r="G123" s="190">
        <v>0</v>
      </c>
      <c r="H123" s="190">
        <v>0</v>
      </c>
      <c r="I123" s="190">
        <v>0</v>
      </c>
      <c r="J123" s="190">
        <v>0</v>
      </c>
      <c r="K123" s="190">
        <v>1</v>
      </c>
      <c r="L123" s="190">
        <v>0</v>
      </c>
      <c r="M123" s="190">
        <v>0</v>
      </c>
      <c r="N123" s="190">
        <v>1</v>
      </c>
      <c r="O123" s="190">
        <v>0</v>
      </c>
      <c r="P123" s="190">
        <v>1</v>
      </c>
      <c r="Q123" s="190">
        <v>0</v>
      </c>
      <c r="R123" s="190">
        <v>0</v>
      </c>
      <c r="S123" s="190">
        <v>0</v>
      </c>
      <c r="T123" s="190">
        <v>5</v>
      </c>
      <c r="U123" s="190">
        <v>1</v>
      </c>
      <c r="V123" s="190">
        <v>8</v>
      </c>
      <c r="W123" s="190">
        <v>3</v>
      </c>
      <c r="X123" s="190">
        <v>5</v>
      </c>
      <c r="Y123" s="190">
        <v>13</v>
      </c>
    </row>
    <row r="124" spans="1:25" x14ac:dyDescent="0.2">
      <c r="A124" s="9"/>
      <c r="B124" s="172" t="s">
        <v>3</v>
      </c>
      <c r="C124" s="190">
        <v>13</v>
      </c>
      <c r="D124" s="190">
        <v>0</v>
      </c>
      <c r="E124" s="190">
        <v>1</v>
      </c>
      <c r="F124" s="190">
        <v>0</v>
      </c>
      <c r="G124" s="190">
        <v>0</v>
      </c>
      <c r="H124" s="190">
        <v>0</v>
      </c>
      <c r="I124" s="190">
        <v>0</v>
      </c>
      <c r="J124" s="190">
        <v>0</v>
      </c>
      <c r="K124" s="190">
        <v>1</v>
      </c>
      <c r="L124" s="190">
        <v>0</v>
      </c>
      <c r="M124" s="190">
        <v>0</v>
      </c>
      <c r="N124" s="190">
        <v>0</v>
      </c>
      <c r="O124" s="190">
        <v>0</v>
      </c>
      <c r="P124" s="190">
        <v>1</v>
      </c>
      <c r="Q124" s="190">
        <v>0</v>
      </c>
      <c r="R124" s="190">
        <v>0</v>
      </c>
      <c r="S124" s="190">
        <v>0</v>
      </c>
      <c r="T124" s="190">
        <v>2</v>
      </c>
      <c r="U124" s="190">
        <v>0</v>
      </c>
      <c r="V124" s="190">
        <v>3</v>
      </c>
      <c r="W124" s="190">
        <v>3</v>
      </c>
      <c r="X124" s="190">
        <v>1</v>
      </c>
      <c r="Y124" s="190">
        <v>1</v>
      </c>
    </row>
    <row r="125" spans="1:25" x14ac:dyDescent="0.2">
      <c r="A125" s="9"/>
      <c r="B125" s="172" t="s">
        <v>4</v>
      </c>
      <c r="C125" s="190">
        <v>27</v>
      </c>
      <c r="D125" s="190">
        <v>1</v>
      </c>
      <c r="E125" s="190">
        <v>0</v>
      </c>
      <c r="F125" s="190">
        <v>0</v>
      </c>
      <c r="G125" s="190">
        <v>0</v>
      </c>
      <c r="H125" s="190">
        <v>0</v>
      </c>
      <c r="I125" s="190">
        <v>0</v>
      </c>
      <c r="J125" s="190">
        <v>0</v>
      </c>
      <c r="K125" s="190">
        <v>0</v>
      </c>
      <c r="L125" s="190">
        <v>0</v>
      </c>
      <c r="M125" s="190">
        <v>0</v>
      </c>
      <c r="N125" s="190">
        <v>1</v>
      </c>
      <c r="O125" s="190">
        <v>0</v>
      </c>
      <c r="P125" s="190">
        <v>0</v>
      </c>
      <c r="Q125" s="190">
        <v>0</v>
      </c>
      <c r="R125" s="190">
        <v>0</v>
      </c>
      <c r="S125" s="190">
        <v>0</v>
      </c>
      <c r="T125" s="190">
        <v>3</v>
      </c>
      <c r="U125" s="190">
        <v>1</v>
      </c>
      <c r="V125" s="190">
        <v>5</v>
      </c>
      <c r="W125" s="190">
        <v>0</v>
      </c>
      <c r="X125" s="190">
        <v>4</v>
      </c>
      <c r="Y125" s="190">
        <v>12</v>
      </c>
    </row>
    <row r="126" spans="1:25" x14ac:dyDescent="0.2">
      <c r="A126" s="9" t="s">
        <v>210</v>
      </c>
      <c r="B126" s="172"/>
      <c r="C126" s="190"/>
      <c r="D126" s="190"/>
      <c r="E126" s="190"/>
      <c r="F126" s="190"/>
      <c r="G126" s="190"/>
      <c r="H126" s="190"/>
      <c r="I126" s="190"/>
      <c r="J126" s="190"/>
      <c r="K126" s="190"/>
      <c r="L126" s="190"/>
      <c r="M126" s="190"/>
      <c r="N126" s="190"/>
      <c r="O126" s="190"/>
      <c r="P126" s="190"/>
      <c r="Q126" s="190"/>
      <c r="R126" s="190"/>
      <c r="S126" s="190"/>
      <c r="T126" s="190"/>
      <c r="U126" s="190"/>
      <c r="V126" s="190"/>
      <c r="W126" s="190"/>
      <c r="X126" s="190"/>
      <c r="Y126" s="190"/>
    </row>
    <row r="127" spans="1:25" x14ac:dyDescent="0.2">
      <c r="A127" s="9"/>
      <c r="B127" s="172" t="s">
        <v>2</v>
      </c>
      <c r="C127" s="190">
        <v>184</v>
      </c>
      <c r="D127" s="190">
        <v>2</v>
      </c>
      <c r="E127" s="190">
        <v>0</v>
      </c>
      <c r="F127" s="190">
        <v>0</v>
      </c>
      <c r="G127" s="190">
        <v>0</v>
      </c>
      <c r="H127" s="190">
        <v>0</v>
      </c>
      <c r="I127" s="190">
        <v>0</v>
      </c>
      <c r="J127" s="190">
        <v>0</v>
      </c>
      <c r="K127" s="190">
        <v>0</v>
      </c>
      <c r="L127" s="190">
        <v>0</v>
      </c>
      <c r="M127" s="190">
        <v>1</v>
      </c>
      <c r="N127" s="190">
        <v>0</v>
      </c>
      <c r="O127" s="190">
        <v>1</v>
      </c>
      <c r="P127" s="190">
        <v>1</v>
      </c>
      <c r="Q127" s="190">
        <v>0</v>
      </c>
      <c r="R127" s="190">
        <v>3</v>
      </c>
      <c r="S127" s="190">
        <v>3</v>
      </c>
      <c r="T127" s="190">
        <v>6</v>
      </c>
      <c r="U127" s="190">
        <v>8</v>
      </c>
      <c r="V127" s="190">
        <v>16</v>
      </c>
      <c r="W127" s="190">
        <v>29</v>
      </c>
      <c r="X127" s="190">
        <v>45</v>
      </c>
      <c r="Y127" s="190">
        <v>69</v>
      </c>
    </row>
    <row r="128" spans="1:25" x14ac:dyDescent="0.2">
      <c r="A128" s="9"/>
      <c r="B128" s="172" t="s">
        <v>3</v>
      </c>
      <c r="C128" s="190">
        <v>97</v>
      </c>
      <c r="D128" s="190">
        <v>1</v>
      </c>
      <c r="E128" s="190">
        <v>0</v>
      </c>
      <c r="F128" s="190">
        <v>0</v>
      </c>
      <c r="G128" s="190">
        <v>0</v>
      </c>
      <c r="H128" s="190">
        <v>0</v>
      </c>
      <c r="I128" s="190">
        <v>0</v>
      </c>
      <c r="J128" s="190">
        <v>0</v>
      </c>
      <c r="K128" s="190">
        <v>0</v>
      </c>
      <c r="L128" s="190">
        <v>0</v>
      </c>
      <c r="M128" s="190">
        <v>1</v>
      </c>
      <c r="N128" s="190">
        <v>0</v>
      </c>
      <c r="O128" s="190">
        <v>0</v>
      </c>
      <c r="P128" s="190">
        <v>0</v>
      </c>
      <c r="Q128" s="190">
        <v>0</v>
      </c>
      <c r="R128" s="190">
        <v>2</v>
      </c>
      <c r="S128" s="190">
        <v>2</v>
      </c>
      <c r="T128" s="190">
        <v>5</v>
      </c>
      <c r="U128" s="190">
        <v>3</v>
      </c>
      <c r="V128" s="190">
        <v>12</v>
      </c>
      <c r="W128" s="190">
        <v>15</v>
      </c>
      <c r="X128" s="190">
        <v>26</v>
      </c>
      <c r="Y128" s="190">
        <v>30</v>
      </c>
    </row>
    <row r="129" spans="1:25" x14ac:dyDescent="0.2">
      <c r="A129" s="9"/>
      <c r="B129" s="172" t="s">
        <v>4</v>
      </c>
      <c r="C129" s="190">
        <v>87</v>
      </c>
      <c r="D129" s="190">
        <v>1</v>
      </c>
      <c r="E129" s="190">
        <v>0</v>
      </c>
      <c r="F129" s="190">
        <v>0</v>
      </c>
      <c r="G129" s="190">
        <v>0</v>
      </c>
      <c r="H129" s="190">
        <v>0</v>
      </c>
      <c r="I129" s="190">
        <v>0</v>
      </c>
      <c r="J129" s="190">
        <v>0</v>
      </c>
      <c r="K129" s="190">
        <v>0</v>
      </c>
      <c r="L129" s="190">
        <v>0</v>
      </c>
      <c r="M129" s="190">
        <v>0</v>
      </c>
      <c r="N129" s="190">
        <v>0</v>
      </c>
      <c r="O129" s="190">
        <v>1</v>
      </c>
      <c r="P129" s="190">
        <v>1</v>
      </c>
      <c r="Q129" s="190">
        <v>0</v>
      </c>
      <c r="R129" s="190">
        <v>1</v>
      </c>
      <c r="S129" s="190">
        <v>1</v>
      </c>
      <c r="T129" s="190">
        <v>1</v>
      </c>
      <c r="U129" s="190">
        <v>5</v>
      </c>
      <c r="V129" s="190">
        <v>4</v>
      </c>
      <c r="W129" s="190">
        <v>14</v>
      </c>
      <c r="X129" s="190">
        <v>19</v>
      </c>
      <c r="Y129" s="190">
        <v>39</v>
      </c>
    </row>
    <row r="130" spans="1:25" x14ac:dyDescent="0.2">
      <c r="A130" s="9" t="s">
        <v>211</v>
      </c>
      <c r="B130" s="172"/>
      <c r="C130" s="190"/>
      <c r="D130" s="190"/>
      <c r="E130" s="190"/>
      <c r="F130" s="190"/>
      <c r="G130" s="190"/>
      <c r="H130" s="190"/>
      <c r="I130" s="190"/>
      <c r="J130" s="190"/>
      <c r="K130" s="190"/>
      <c r="L130" s="190"/>
      <c r="M130" s="190"/>
      <c r="N130" s="190"/>
      <c r="O130" s="190"/>
      <c r="P130" s="190"/>
      <c r="Q130" s="190"/>
      <c r="R130" s="190"/>
      <c r="S130" s="190"/>
      <c r="T130" s="190"/>
      <c r="U130" s="190"/>
      <c r="V130" s="190"/>
      <c r="W130" s="190"/>
      <c r="X130" s="190"/>
      <c r="Y130" s="190"/>
    </row>
    <row r="131" spans="1:25" x14ac:dyDescent="0.2">
      <c r="A131" s="9"/>
      <c r="B131" s="172" t="s">
        <v>2</v>
      </c>
      <c r="C131" s="190">
        <v>4</v>
      </c>
      <c r="D131" s="190">
        <v>0</v>
      </c>
      <c r="E131" s="190">
        <v>0</v>
      </c>
      <c r="F131" s="190">
        <v>0</v>
      </c>
      <c r="G131" s="190">
        <v>0</v>
      </c>
      <c r="H131" s="190">
        <v>0</v>
      </c>
      <c r="I131" s="190">
        <v>0</v>
      </c>
      <c r="J131" s="190">
        <v>0</v>
      </c>
      <c r="K131" s="190">
        <v>0</v>
      </c>
      <c r="L131" s="190">
        <v>0</v>
      </c>
      <c r="M131" s="190">
        <v>0</v>
      </c>
      <c r="N131" s="190">
        <v>0</v>
      </c>
      <c r="O131" s="190">
        <v>0</v>
      </c>
      <c r="P131" s="190">
        <v>0</v>
      </c>
      <c r="Q131" s="190">
        <v>0</v>
      </c>
      <c r="R131" s="190">
        <v>0</v>
      </c>
      <c r="S131" s="190">
        <v>0</v>
      </c>
      <c r="T131" s="190">
        <v>0</v>
      </c>
      <c r="U131" s="190">
        <v>0</v>
      </c>
      <c r="V131" s="190">
        <v>0</v>
      </c>
      <c r="W131" s="190">
        <v>0</v>
      </c>
      <c r="X131" s="190">
        <v>2</v>
      </c>
      <c r="Y131" s="190">
        <v>2</v>
      </c>
    </row>
    <row r="132" spans="1:25" x14ac:dyDescent="0.2">
      <c r="A132" s="9"/>
      <c r="B132" s="172" t="s">
        <v>3</v>
      </c>
      <c r="C132" s="190">
        <v>2</v>
      </c>
      <c r="D132" s="190">
        <v>0</v>
      </c>
      <c r="E132" s="190">
        <v>0</v>
      </c>
      <c r="F132" s="190">
        <v>0</v>
      </c>
      <c r="G132" s="190">
        <v>0</v>
      </c>
      <c r="H132" s="190">
        <v>0</v>
      </c>
      <c r="I132" s="190">
        <v>0</v>
      </c>
      <c r="J132" s="190">
        <v>0</v>
      </c>
      <c r="K132" s="190">
        <v>0</v>
      </c>
      <c r="L132" s="190">
        <v>0</v>
      </c>
      <c r="M132" s="190">
        <v>0</v>
      </c>
      <c r="N132" s="190">
        <v>0</v>
      </c>
      <c r="O132" s="190">
        <v>0</v>
      </c>
      <c r="P132" s="190">
        <v>0</v>
      </c>
      <c r="Q132" s="190">
        <v>0</v>
      </c>
      <c r="R132" s="190">
        <v>0</v>
      </c>
      <c r="S132" s="190">
        <v>0</v>
      </c>
      <c r="T132" s="190">
        <v>0</v>
      </c>
      <c r="U132" s="190">
        <v>0</v>
      </c>
      <c r="V132" s="190">
        <v>0</v>
      </c>
      <c r="W132" s="190">
        <v>0</v>
      </c>
      <c r="X132" s="190">
        <v>2</v>
      </c>
      <c r="Y132" s="190">
        <v>0</v>
      </c>
    </row>
    <row r="133" spans="1:25" x14ac:dyDescent="0.2">
      <c r="A133" s="9"/>
      <c r="B133" s="172" t="s">
        <v>4</v>
      </c>
      <c r="C133" s="190">
        <v>2</v>
      </c>
      <c r="D133" s="190">
        <v>0</v>
      </c>
      <c r="E133" s="190">
        <v>0</v>
      </c>
      <c r="F133" s="190">
        <v>0</v>
      </c>
      <c r="G133" s="190">
        <v>0</v>
      </c>
      <c r="H133" s="190">
        <v>0</v>
      </c>
      <c r="I133" s="190">
        <v>0</v>
      </c>
      <c r="J133" s="190">
        <v>0</v>
      </c>
      <c r="K133" s="190">
        <v>0</v>
      </c>
      <c r="L133" s="190">
        <v>0</v>
      </c>
      <c r="M133" s="190">
        <v>0</v>
      </c>
      <c r="N133" s="190">
        <v>0</v>
      </c>
      <c r="O133" s="190">
        <v>0</v>
      </c>
      <c r="P133" s="190">
        <v>0</v>
      </c>
      <c r="Q133" s="190">
        <v>0</v>
      </c>
      <c r="R133" s="190">
        <v>0</v>
      </c>
      <c r="S133" s="190">
        <v>0</v>
      </c>
      <c r="T133" s="190">
        <v>0</v>
      </c>
      <c r="U133" s="190">
        <v>0</v>
      </c>
      <c r="V133" s="190">
        <v>0</v>
      </c>
      <c r="W133" s="190">
        <v>0</v>
      </c>
      <c r="X133" s="190">
        <v>0</v>
      </c>
      <c r="Y133" s="190">
        <v>2</v>
      </c>
    </row>
    <row r="134" spans="1:25" x14ac:dyDescent="0.2">
      <c r="A134" s="9" t="s">
        <v>212</v>
      </c>
      <c r="B134" s="172"/>
      <c r="C134" s="190"/>
      <c r="D134" s="190"/>
      <c r="E134" s="190"/>
      <c r="F134" s="190"/>
      <c r="G134" s="190"/>
      <c r="H134" s="190"/>
      <c r="I134" s="190"/>
      <c r="J134" s="190"/>
      <c r="K134" s="190"/>
      <c r="L134" s="190"/>
      <c r="M134" s="190"/>
      <c r="N134" s="190"/>
      <c r="O134" s="190"/>
      <c r="P134" s="190"/>
      <c r="Q134" s="190"/>
      <c r="R134" s="190"/>
      <c r="S134" s="190"/>
      <c r="T134" s="190"/>
      <c r="U134" s="190"/>
      <c r="V134" s="190"/>
      <c r="W134" s="190"/>
      <c r="X134" s="190"/>
      <c r="Y134" s="190"/>
    </row>
    <row r="135" spans="1:25" x14ac:dyDescent="0.2">
      <c r="A135" s="9"/>
      <c r="B135" s="172" t="s">
        <v>2</v>
      </c>
      <c r="C135" s="190">
        <v>11</v>
      </c>
      <c r="D135" s="190">
        <v>0</v>
      </c>
      <c r="E135" s="190">
        <v>0</v>
      </c>
      <c r="F135" s="190">
        <v>0</v>
      </c>
      <c r="G135" s="190">
        <v>0</v>
      </c>
      <c r="H135" s="190">
        <v>0</v>
      </c>
      <c r="I135" s="190">
        <v>0</v>
      </c>
      <c r="J135" s="190">
        <v>0</v>
      </c>
      <c r="K135" s="190">
        <v>0</v>
      </c>
      <c r="L135" s="190">
        <v>0</v>
      </c>
      <c r="M135" s="190">
        <v>0</v>
      </c>
      <c r="N135" s="190">
        <v>0</v>
      </c>
      <c r="O135" s="190">
        <v>0</v>
      </c>
      <c r="P135" s="190">
        <v>0</v>
      </c>
      <c r="Q135" s="190">
        <v>0</v>
      </c>
      <c r="R135" s="190">
        <v>1</v>
      </c>
      <c r="S135" s="190">
        <v>0</v>
      </c>
      <c r="T135" s="190">
        <v>0</v>
      </c>
      <c r="U135" s="190">
        <v>0</v>
      </c>
      <c r="V135" s="190">
        <v>0</v>
      </c>
      <c r="W135" s="190">
        <v>3</v>
      </c>
      <c r="X135" s="190">
        <v>1</v>
      </c>
      <c r="Y135" s="190">
        <v>6</v>
      </c>
    </row>
    <row r="136" spans="1:25" x14ac:dyDescent="0.2">
      <c r="A136" s="9"/>
      <c r="B136" s="172" t="s">
        <v>3</v>
      </c>
      <c r="C136" s="190">
        <v>4</v>
      </c>
      <c r="D136" s="190">
        <v>0</v>
      </c>
      <c r="E136" s="190">
        <v>0</v>
      </c>
      <c r="F136" s="190">
        <v>0</v>
      </c>
      <c r="G136" s="190">
        <v>0</v>
      </c>
      <c r="H136" s="190">
        <v>0</v>
      </c>
      <c r="I136" s="190">
        <v>0</v>
      </c>
      <c r="J136" s="190">
        <v>0</v>
      </c>
      <c r="K136" s="190">
        <v>0</v>
      </c>
      <c r="L136" s="190">
        <v>0</v>
      </c>
      <c r="M136" s="190">
        <v>0</v>
      </c>
      <c r="N136" s="190">
        <v>0</v>
      </c>
      <c r="O136" s="190">
        <v>0</v>
      </c>
      <c r="P136" s="190">
        <v>0</v>
      </c>
      <c r="Q136" s="190">
        <v>0</v>
      </c>
      <c r="R136" s="190">
        <v>0</v>
      </c>
      <c r="S136" s="190">
        <v>0</v>
      </c>
      <c r="T136" s="190">
        <v>0</v>
      </c>
      <c r="U136" s="190">
        <v>0</v>
      </c>
      <c r="V136" s="190">
        <v>0</v>
      </c>
      <c r="W136" s="190">
        <v>2</v>
      </c>
      <c r="X136" s="190">
        <v>0</v>
      </c>
      <c r="Y136" s="190">
        <v>2</v>
      </c>
    </row>
    <row r="137" spans="1:25" x14ac:dyDescent="0.2">
      <c r="A137" s="9"/>
      <c r="B137" s="172" t="s">
        <v>4</v>
      </c>
      <c r="C137" s="190">
        <v>7</v>
      </c>
      <c r="D137" s="190">
        <v>0</v>
      </c>
      <c r="E137" s="190">
        <v>0</v>
      </c>
      <c r="F137" s="190">
        <v>0</v>
      </c>
      <c r="G137" s="190">
        <v>0</v>
      </c>
      <c r="H137" s="190">
        <v>0</v>
      </c>
      <c r="I137" s="190">
        <v>0</v>
      </c>
      <c r="J137" s="190">
        <v>0</v>
      </c>
      <c r="K137" s="190">
        <v>0</v>
      </c>
      <c r="L137" s="190">
        <v>0</v>
      </c>
      <c r="M137" s="190">
        <v>0</v>
      </c>
      <c r="N137" s="190">
        <v>0</v>
      </c>
      <c r="O137" s="190">
        <v>0</v>
      </c>
      <c r="P137" s="190">
        <v>0</v>
      </c>
      <c r="Q137" s="190">
        <v>0</v>
      </c>
      <c r="R137" s="190">
        <v>1</v>
      </c>
      <c r="S137" s="190">
        <v>0</v>
      </c>
      <c r="T137" s="190">
        <v>0</v>
      </c>
      <c r="U137" s="190">
        <v>0</v>
      </c>
      <c r="V137" s="190">
        <v>0</v>
      </c>
      <c r="W137" s="190">
        <v>1</v>
      </c>
      <c r="X137" s="190">
        <v>1</v>
      </c>
      <c r="Y137" s="190">
        <v>4</v>
      </c>
    </row>
    <row r="138" spans="1:25" x14ac:dyDescent="0.2">
      <c r="A138" s="9" t="s">
        <v>213</v>
      </c>
      <c r="B138" s="172"/>
      <c r="C138" s="190"/>
      <c r="D138" s="190"/>
      <c r="E138" s="190"/>
      <c r="F138" s="190"/>
      <c r="G138" s="190"/>
      <c r="H138" s="190"/>
      <c r="I138" s="190"/>
      <c r="J138" s="190"/>
      <c r="K138" s="190"/>
      <c r="L138" s="190"/>
      <c r="M138" s="190"/>
      <c r="N138" s="190"/>
      <c r="O138" s="190"/>
      <c r="P138" s="190"/>
      <c r="Q138" s="190"/>
      <c r="R138" s="190"/>
      <c r="S138" s="190"/>
      <c r="T138" s="190"/>
      <c r="U138" s="190"/>
      <c r="V138" s="190"/>
      <c r="W138" s="190"/>
      <c r="X138" s="190"/>
      <c r="Y138" s="190"/>
    </row>
    <row r="139" spans="1:25" x14ac:dyDescent="0.2">
      <c r="A139" s="9"/>
      <c r="B139" s="172" t="s">
        <v>2</v>
      </c>
      <c r="C139" s="190">
        <v>16</v>
      </c>
      <c r="D139" s="190">
        <v>0</v>
      </c>
      <c r="E139" s="190">
        <v>0</v>
      </c>
      <c r="F139" s="190">
        <v>0</v>
      </c>
      <c r="G139" s="190">
        <v>0</v>
      </c>
      <c r="H139" s="190">
        <v>0</v>
      </c>
      <c r="I139" s="190">
        <v>0</v>
      </c>
      <c r="J139" s="190">
        <v>0</v>
      </c>
      <c r="K139" s="190">
        <v>0</v>
      </c>
      <c r="L139" s="190">
        <v>0</v>
      </c>
      <c r="M139" s="190">
        <v>0</v>
      </c>
      <c r="N139" s="190">
        <v>0</v>
      </c>
      <c r="O139" s="190">
        <v>0</v>
      </c>
      <c r="P139" s="190">
        <v>0</v>
      </c>
      <c r="Q139" s="190">
        <v>0</v>
      </c>
      <c r="R139" s="190">
        <v>0</v>
      </c>
      <c r="S139" s="190">
        <v>0</v>
      </c>
      <c r="T139" s="190">
        <v>0</v>
      </c>
      <c r="U139" s="190">
        <v>0</v>
      </c>
      <c r="V139" s="190">
        <v>0</v>
      </c>
      <c r="W139" s="190">
        <v>3</v>
      </c>
      <c r="X139" s="190">
        <v>5</v>
      </c>
      <c r="Y139" s="190">
        <v>8</v>
      </c>
    </row>
    <row r="140" spans="1:25" x14ac:dyDescent="0.2">
      <c r="A140" s="9"/>
      <c r="B140" s="172" t="s">
        <v>3</v>
      </c>
      <c r="C140" s="190">
        <v>9</v>
      </c>
      <c r="D140" s="190">
        <v>0</v>
      </c>
      <c r="E140" s="190">
        <v>0</v>
      </c>
      <c r="F140" s="190">
        <v>0</v>
      </c>
      <c r="G140" s="190">
        <v>0</v>
      </c>
      <c r="H140" s="190">
        <v>0</v>
      </c>
      <c r="I140" s="190">
        <v>0</v>
      </c>
      <c r="J140" s="190">
        <v>0</v>
      </c>
      <c r="K140" s="190">
        <v>0</v>
      </c>
      <c r="L140" s="190">
        <v>0</v>
      </c>
      <c r="M140" s="190">
        <v>0</v>
      </c>
      <c r="N140" s="190">
        <v>0</v>
      </c>
      <c r="O140" s="190">
        <v>0</v>
      </c>
      <c r="P140" s="190">
        <v>0</v>
      </c>
      <c r="Q140" s="190">
        <v>0</v>
      </c>
      <c r="R140" s="190">
        <v>0</v>
      </c>
      <c r="S140" s="190">
        <v>0</v>
      </c>
      <c r="T140" s="190">
        <v>0</v>
      </c>
      <c r="U140" s="190">
        <v>0</v>
      </c>
      <c r="V140" s="190">
        <v>0</v>
      </c>
      <c r="W140" s="190">
        <v>1</v>
      </c>
      <c r="X140" s="190">
        <v>2</v>
      </c>
      <c r="Y140" s="190">
        <v>6</v>
      </c>
    </row>
    <row r="141" spans="1:25" x14ac:dyDescent="0.2">
      <c r="A141" s="9"/>
      <c r="B141" s="172" t="s">
        <v>4</v>
      </c>
      <c r="C141" s="190">
        <v>7</v>
      </c>
      <c r="D141" s="190">
        <v>0</v>
      </c>
      <c r="E141" s="190">
        <v>0</v>
      </c>
      <c r="F141" s="190">
        <v>0</v>
      </c>
      <c r="G141" s="190">
        <v>0</v>
      </c>
      <c r="H141" s="190">
        <v>0</v>
      </c>
      <c r="I141" s="190">
        <v>0</v>
      </c>
      <c r="J141" s="190">
        <v>0</v>
      </c>
      <c r="K141" s="190">
        <v>0</v>
      </c>
      <c r="L141" s="190">
        <v>0</v>
      </c>
      <c r="M141" s="190">
        <v>0</v>
      </c>
      <c r="N141" s="190">
        <v>0</v>
      </c>
      <c r="O141" s="190">
        <v>0</v>
      </c>
      <c r="P141" s="190">
        <v>0</v>
      </c>
      <c r="Q141" s="190">
        <v>0</v>
      </c>
      <c r="R141" s="190">
        <v>0</v>
      </c>
      <c r="S141" s="190">
        <v>0</v>
      </c>
      <c r="T141" s="190">
        <v>0</v>
      </c>
      <c r="U141" s="190">
        <v>0</v>
      </c>
      <c r="V141" s="190">
        <v>0</v>
      </c>
      <c r="W141" s="190">
        <v>2</v>
      </c>
      <c r="X141" s="190">
        <v>3</v>
      </c>
      <c r="Y141" s="190">
        <v>2</v>
      </c>
    </row>
    <row r="142" spans="1:25" x14ac:dyDescent="0.2">
      <c r="A142" s="9" t="s">
        <v>214</v>
      </c>
      <c r="B142" s="172"/>
      <c r="C142" s="190"/>
      <c r="D142" s="190"/>
      <c r="E142" s="190"/>
      <c r="F142" s="190"/>
      <c r="G142" s="190"/>
      <c r="H142" s="190"/>
      <c r="I142" s="190"/>
      <c r="J142" s="190"/>
      <c r="K142" s="190"/>
      <c r="L142" s="190"/>
      <c r="M142" s="190"/>
      <c r="N142" s="190"/>
      <c r="O142" s="190"/>
      <c r="P142" s="190"/>
      <c r="Q142" s="190"/>
      <c r="R142" s="190"/>
      <c r="S142" s="190"/>
      <c r="T142" s="190"/>
      <c r="U142" s="190"/>
      <c r="V142" s="190"/>
      <c r="W142" s="190"/>
      <c r="X142" s="190"/>
      <c r="Y142" s="190"/>
    </row>
    <row r="143" spans="1:25" x14ac:dyDescent="0.2">
      <c r="A143" s="9"/>
      <c r="B143" s="172" t="s">
        <v>2</v>
      </c>
      <c r="C143" s="190">
        <v>6</v>
      </c>
      <c r="D143" s="190">
        <v>0</v>
      </c>
      <c r="E143" s="190">
        <v>0</v>
      </c>
      <c r="F143" s="190">
        <v>0</v>
      </c>
      <c r="G143" s="190">
        <v>0</v>
      </c>
      <c r="H143" s="190">
        <v>0</v>
      </c>
      <c r="I143" s="190">
        <v>0</v>
      </c>
      <c r="J143" s="190">
        <v>0</v>
      </c>
      <c r="K143" s="190">
        <v>0</v>
      </c>
      <c r="L143" s="190">
        <v>0</v>
      </c>
      <c r="M143" s="190">
        <v>0</v>
      </c>
      <c r="N143" s="190">
        <v>0</v>
      </c>
      <c r="O143" s="190">
        <v>0</v>
      </c>
      <c r="P143" s="190">
        <v>0</v>
      </c>
      <c r="Q143" s="190">
        <v>0</v>
      </c>
      <c r="R143" s="190">
        <v>0</v>
      </c>
      <c r="S143" s="190">
        <v>0</v>
      </c>
      <c r="T143" s="190">
        <v>1</v>
      </c>
      <c r="U143" s="190">
        <v>0</v>
      </c>
      <c r="V143" s="190">
        <v>3</v>
      </c>
      <c r="W143" s="190">
        <v>1</v>
      </c>
      <c r="X143" s="190">
        <v>1</v>
      </c>
      <c r="Y143" s="190">
        <v>0</v>
      </c>
    </row>
    <row r="144" spans="1:25" x14ac:dyDescent="0.2">
      <c r="A144" s="9"/>
      <c r="B144" s="172" t="s">
        <v>3</v>
      </c>
      <c r="C144" s="190">
        <v>6</v>
      </c>
      <c r="D144" s="190">
        <v>0</v>
      </c>
      <c r="E144" s="190">
        <v>0</v>
      </c>
      <c r="F144" s="190">
        <v>0</v>
      </c>
      <c r="G144" s="190">
        <v>0</v>
      </c>
      <c r="H144" s="190">
        <v>0</v>
      </c>
      <c r="I144" s="190">
        <v>0</v>
      </c>
      <c r="J144" s="190">
        <v>0</v>
      </c>
      <c r="K144" s="190">
        <v>0</v>
      </c>
      <c r="L144" s="190">
        <v>0</v>
      </c>
      <c r="M144" s="190">
        <v>0</v>
      </c>
      <c r="N144" s="190">
        <v>0</v>
      </c>
      <c r="O144" s="190">
        <v>0</v>
      </c>
      <c r="P144" s="190">
        <v>0</v>
      </c>
      <c r="Q144" s="190">
        <v>0</v>
      </c>
      <c r="R144" s="190">
        <v>0</v>
      </c>
      <c r="S144" s="190">
        <v>0</v>
      </c>
      <c r="T144" s="190">
        <v>1</v>
      </c>
      <c r="U144" s="190">
        <v>0</v>
      </c>
      <c r="V144" s="190">
        <v>3</v>
      </c>
      <c r="W144" s="190">
        <v>1</v>
      </c>
      <c r="X144" s="190">
        <v>1</v>
      </c>
      <c r="Y144" s="190">
        <v>0</v>
      </c>
    </row>
    <row r="145" spans="1:25" x14ac:dyDescent="0.2">
      <c r="A145" s="9" t="s">
        <v>215</v>
      </c>
      <c r="B145" s="172"/>
      <c r="C145" s="190"/>
      <c r="D145" s="190"/>
      <c r="E145" s="190"/>
      <c r="F145" s="190"/>
      <c r="G145" s="190"/>
      <c r="H145" s="190"/>
      <c r="I145" s="190"/>
      <c r="J145" s="190"/>
      <c r="K145" s="190"/>
      <c r="L145" s="190"/>
      <c r="M145" s="190"/>
      <c r="N145" s="190"/>
      <c r="O145" s="190"/>
      <c r="P145" s="190"/>
      <c r="Q145" s="190"/>
      <c r="R145" s="190"/>
      <c r="S145" s="190"/>
      <c r="T145" s="190"/>
      <c r="U145" s="190"/>
      <c r="V145" s="190"/>
      <c r="W145" s="190"/>
      <c r="X145" s="190"/>
      <c r="Y145" s="190"/>
    </row>
    <row r="146" spans="1:25" x14ac:dyDescent="0.2">
      <c r="A146" s="9"/>
      <c r="B146" s="172" t="s">
        <v>2</v>
      </c>
      <c r="C146" s="190">
        <v>5</v>
      </c>
      <c r="D146" s="190">
        <v>1</v>
      </c>
      <c r="E146" s="190">
        <v>0</v>
      </c>
      <c r="F146" s="190">
        <v>0</v>
      </c>
      <c r="G146" s="190">
        <v>0</v>
      </c>
      <c r="H146" s="190">
        <v>0</v>
      </c>
      <c r="I146" s="190">
        <v>0</v>
      </c>
      <c r="J146" s="190">
        <v>0</v>
      </c>
      <c r="K146" s="190">
        <v>0</v>
      </c>
      <c r="L146" s="190">
        <v>0</v>
      </c>
      <c r="M146" s="190">
        <v>0</v>
      </c>
      <c r="N146" s="190">
        <v>1</v>
      </c>
      <c r="O146" s="190">
        <v>0</v>
      </c>
      <c r="P146" s="190">
        <v>0</v>
      </c>
      <c r="Q146" s="190">
        <v>0</v>
      </c>
      <c r="R146" s="190">
        <v>0</v>
      </c>
      <c r="S146" s="190">
        <v>0</v>
      </c>
      <c r="T146" s="190">
        <v>0</v>
      </c>
      <c r="U146" s="190">
        <v>0</v>
      </c>
      <c r="V146" s="190">
        <v>1</v>
      </c>
      <c r="W146" s="190">
        <v>0</v>
      </c>
      <c r="X146" s="190">
        <v>0</v>
      </c>
      <c r="Y146" s="190">
        <v>2</v>
      </c>
    </row>
    <row r="147" spans="1:25" x14ac:dyDescent="0.2">
      <c r="A147" s="9"/>
      <c r="B147" s="172" t="s">
        <v>3</v>
      </c>
      <c r="C147" s="190">
        <v>2</v>
      </c>
      <c r="D147" s="190">
        <v>0</v>
      </c>
      <c r="E147" s="190">
        <v>0</v>
      </c>
      <c r="F147" s="190">
        <v>0</v>
      </c>
      <c r="G147" s="190">
        <v>0</v>
      </c>
      <c r="H147" s="190">
        <v>0</v>
      </c>
      <c r="I147" s="190">
        <v>0</v>
      </c>
      <c r="J147" s="190">
        <v>0</v>
      </c>
      <c r="K147" s="190">
        <v>0</v>
      </c>
      <c r="L147" s="190">
        <v>0</v>
      </c>
      <c r="M147" s="190">
        <v>0</v>
      </c>
      <c r="N147" s="190">
        <v>0</v>
      </c>
      <c r="O147" s="190">
        <v>0</v>
      </c>
      <c r="P147" s="190">
        <v>0</v>
      </c>
      <c r="Q147" s="190">
        <v>0</v>
      </c>
      <c r="R147" s="190">
        <v>0</v>
      </c>
      <c r="S147" s="190">
        <v>0</v>
      </c>
      <c r="T147" s="190">
        <v>0</v>
      </c>
      <c r="U147" s="190">
        <v>0</v>
      </c>
      <c r="V147" s="190">
        <v>0</v>
      </c>
      <c r="W147" s="190">
        <v>0</v>
      </c>
      <c r="X147" s="190">
        <v>0</v>
      </c>
      <c r="Y147" s="190">
        <v>2</v>
      </c>
    </row>
    <row r="148" spans="1:25" x14ac:dyDescent="0.2">
      <c r="A148" s="9"/>
      <c r="B148" s="172" t="s">
        <v>4</v>
      </c>
      <c r="C148" s="190">
        <v>3</v>
      </c>
      <c r="D148" s="190">
        <v>1</v>
      </c>
      <c r="E148" s="190">
        <v>0</v>
      </c>
      <c r="F148" s="190">
        <v>0</v>
      </c>
      <c r="G148" s="190">
        <v>0</v>
      </c>
      <c r="H148" s="190">
        <v>0</v>
      </c>
      <c r="I148" s="190">
        <v>0</v>
      </c>
      <c r="J148" s="190">
        <v>0</v>
      </c>
      <c r="K148" s="190">
        <v>0</v>
      </c>
      <c r="L148" s="190">
        <v>0</v>
      </c>
      <c r="M148" s="190">
        <v>0</v>
      </c>
      <c r="N148" s="190">
        <v>1</v>
      </c>
      <c r="O148" s="190">
        <v>0</v>
      </c>
      <c r="P148" s="190">
        <v>0</v>
      </c>
      <c r="Q148" s="190">
        <v>0</v>
      </c>
      <c r="R148" s="190">
        <v>0</v>
      </c>
      <c r="S148" s="190">
        <v>0</v>
      </c>
      <c r="T148" s="190">
        <v>0</v>
      </c>
      <c r="U148" s="190">
        <v>0</v>
      </c>
      <c r="V148" s="190">
        <v>1</v>
      </c>
      <c r="W148" s="190">
        <v>0</v>
      </c>
      <c r="X148" s="190">
        <v>0</v>
      </c>
      <c r="Y148" s="190">
        <v>0</v>
      </c>
    </row>
    <row r="149" spans="1:25" x14ac:dyDescent="0.2">
      <c r="A149" s="9" t="s">
        <v>216</v>
      </c>
      <c r="B149" s="172"/>
      <c r="C149" s="190"/>
      <c r="D149" s="190"/>
      <c r="E149" s="190"/>
      <c r="F149" s="190"/>
      <c r="G149" s="190"/>
      <c r="H149" s="190"/>
      <c r="I149" s="190"/>
      <c r="J149" s="190"/>
      <c r="K149" s="190"/>
      <c r="L149" s="190"/>
      <c r="M149" s="190"/>
      <c r="N149" s="190"/>
      <c r="O149" s="190"/>
      <c r="P149" s="190"/>
      <c r="Q149" s="190"/>
      <c r="R149" s="190"/>
      <c r="S149" s="190"/>
      <c r="T149" s="190"/>
      <c r="U149" s="190"/>
      <c r="V149" s="190"/>
      <c r="W149" s="190"/>
      <c r="X149" s="190"/>
      <c r="Y149" s="190"/>
    </row>
    <row r="150" spans="1:25" x14ac:dyDescent="0.2">
      <c r="A150" s="9"/>
      <c r="B150" s="172" t="s">
        <v>2</v>
      </c>
      <c r="C150" s="190">
        <v>20</v>
      </c>
      <c r="D150" s="190">
        <v>0</v>
      </c>
      <c r="E150" s="190">
        <v>0</v>
      </c>
      <c r="F150" s="190">
        <v>0</v>
      </c>
      <c r="G150" s="190">
        <v>0</v>
      </c>
      <c r="H150" s="190">
        <v>0</v>
      </c>
      <c r="I150" s="190">
        <v>0</v>
      </c>
      <c r="J150" s="190">
        <v>0</v>
      </c>
      <c r="K150" s="190">
        <v>2</v>
      </c>
      <c r="L150" s="190">
        <v>0</v>
      </c>
      <c r="M150" s="190">
        <v>0</v>
      </c>
      <c r="N150" s="190">
        <v>1</v>
      </c>
      <c r="O150" s="190">
        <v>0</v>
      </c>
      <c r="P150" s="190">
        <v>2</v>
      </c>
      <c r="Q150" s="190">
        <v>0</v>
      </c>
      <c r="R150" s="190">
        <v>0</v>
      </c>
      <c r="S150" s="190">
        <v>2</v>
      </c>
      <c r="T150" s="190">
        <v>1</v>
      </c>
      <c r="U150" s="190">
        <v>1</v>
      </c>
      <c r="V150" s="190">
        <v>1</v>
      </c>
      <c r="W150" s="190">
        <v>3</v>
      </c>
      <c r="X150" s="190">
        <v>3</v>
      </c>
      <c r="Y150" s="190">
        <v>4</v>
      </c>
    </row>
    <row r="151" spans="1:25" x14ac:dyDescent="0.2">
      <c r="A151" s="9"/>
      <c r="B151" s="172" t="s">
        <v>3</v>
      </c>
      <c r="C151" s="190">
        <v>12</v>
      </c>
      <c r="D151" s="190">
        <v>0</v>
      </c>
      <c r="E151" s="190">
        <v>0</v>
      </c>
      <c r="F151" s="190">
        <v>0</v>
      </c>
      <c r="G151" s="190">
        <v>0</v>
      </c>
      <c r="H151" s="190">
        <v>0</v>
      </c>
      <c r="I151" s="190">
        <v>0</v>
      </c>
      <c r="J151" s="190">
        <v>0</v>
      </c>
      <c r="K151" s="190">
        <v>0</v>
      </c>
      <c r="L151" s="190">
        <v>0</v>
      </c>
      <c r="M151" s="190">
        <v>0</v>
      </c>
      <c r="N151" s="190">
        <v>1</v>
      </c>
      <c r="O151" s="190">
        <v>0</v>
      </c>
      <c r="P151" s="190">
        <v>2</v>
      </c>
      <c r="Q151" s="190">
        <v>0</v>
      </c>
      <c r="R151" s="190">
        <v>0</v>
      </c>
      <c r="S151" s="190">
        <v>2</v>
      </c>
      <c r="T151" s="190">
        <v>1</v>
      </c>
      <c r="U151" s="190">
        <v>1</v>
      </c>
      <c r="V151" s="190">
        <v>1</v>
      </c>
      <c r="W151" s="190">
        <v>1</v>
      </c>
      <c r="X151" s="190">
        <v>1</v>
      </c>
      <c r="Y151" s="190">
        <v>2</v>
      </c>
    </row>
    <row r="152" spans="1:25" x14ac:dyDescent="0.2">
      <c r="A152" s="9"/>
      <c r="B152" s="172" t="s">
        <v>4</v>
      </c>
      <c r="C152" s="190">
        <v>8</v>
      </c>
      <c r="D152" s="190">
        <v>0</v>
      </c>
      <c r="E152" s="190">
        <v>0</v>
      </c>
      <c r="F152" s="190">
        <v>0</v>
      </c>
      <c r="G152" s="190">
        <v>0</v>
      </c>
      <c r="H152" s="190">
        <v>0</v>
      </c>
      <c r="I152" s="190">
        <v>0</v>
      </c>
      <c r="J152" s="190">
        <v>0</v>
      </c>
      <c r="K152" s="190">
        <v>2</v>
      </c>
      <c r="L152" s="190">
        <v>0</v>
      </c>
      <c r="M152" s="190">
        <v>0</v>
      </c>
      <c r="N152" s="190">
        <v>0</v>
      </c>
      <c r="O152" s="190">
        <v>0</v>
      </c>
      <c r="P152" s="190">
        <v>0</v>
      </c>
      <c r="Q152" s="190">
        <v>0</v>
      </c>
      <c r="R152" s="190">
        <v>0</v>
      </c>
      <c r="S152" s="190">
        <v>0</v>
      </c>
      <c r="T152" s="190">
        <v>0</v>
      </c>
      <c r="U152" s="190">
        <v>0</v>
      </c>
      <c r="V152" s="190">
        <v>0</v>
      </c>
      <c r="W152" s="190">
        <v>2</v>
      </c>
      <c r="X152" s="190">
        <v>2</v>
      </c>
      <c r="Y152" s="190">
        <v>2</v>
      </c>
    </row>
    <row r="153" spans="1:25" x14ac:dyDescent="0.2">
      <c r="A153" s="9" t="s">
        <v>217</v>
      </c>
      <c r="B153" s="172"/>
      <c r="C153" s="190"/>
      <c r="D153" s="190"/>
      <c r="E153" s="190"/>
      <c r="F153" s="190"/>
      <c r="G153" s="190"/>
      <c r="H153" s="190"/>
      <c r="I153" s="190"/>
      <c r="J153" s="190"/>
      <c r="K153" s="190"/>
      <c r="L153" s="190"/>
      <c r="M153" s="190"/>
      <c r="N153" s="190"/>
      <c r="O153" s="190"/>
      <c r="P153" s="190"/>
      <c r="Q153" s="190"/>
      <c r="R153" s="190"/>
      <c r="S153" s="190"/>
      <c r="T153" s="190"/>
      <c r="U153" s="190"/>
      <c r="V153" s="190"/>
      <c r="W153" s="190"/>
      <c r="X153" s="190"/>
      <c r="Y153" s="190"/>
    </row>
    <row r="154" spans="1:25" x14ac:dyDescent="0.2">
      <c r="A154" s="9"/>
      <c r="B154" s="172" t="s">
        <v>2</v>
      </c>
      <c r="C154" s="190">
        <v>11</v>
      </c>
      <c r="D154" s="190">
        <v>0</v>
      </c>
      <c r="E154" s="190">
        <v>0</v>
      </c>
      <c r="F154" s="190">
        <v>0</v>
      </c>
      <c r="G154" s="190">
        <v>0</v>
      </c>
      <c r="H154" s="190">
        <v>0</v>
      </c>
      <c r="I154" s="190">
        <v>0</v>
      </c>
      <c r="J154" s="190">
        <v>0</v>
      </c>
      <c r="K154" s="190">
        <v>0</v>
      </c>
      <c r="L154" s="190">
        <v>1</v>
      </c>
      <c r="M154" s="190">
        <v>0</v>
      </c>
      <c r="N154" s="190">
        <v>0</v>
      </c>
      <c r="O154" s="190">
        <v>0</v>
      </c>
      <c r="P154" s="190">
        <v>0</v>
      </c>
      <c r="Q154" s="190">
        <v>0</v>
      </c>
      <c r="R154" s="190">
        <v>0</v>
      </c>
      <c r="S154" s="190">
        <v>0</v>
      </c>
      <c r="T154" s="190">
        <v>1</v>
      </c>
      <c r="U154" s="190">
        <v>2</v>
      </c>
      <c r="V154" s="190">
        <v>0</v>
      </c>
      <c r="W154" s="190">
        <v>1</v>
      </c>
      <c r="X154" s="190">
        <v>0</v>
      </c>
      <c r="Y154" s="190">
        <v>6</v>
      </c>
    </row>
    <row r="155" spans="1:25" x14ac:dyDescent="0.2">
      <c r="A155" s="9"/>
      <c r="B155" s="172" t="s">
        <v>3</v>
      </c>
      <c r="C155" s="190">
        <v>2</v>
      </c>
      <c r="D155" s="190">
        <v>0</v>
      </c>
      <c r="E155" s="190">
        <v>0</v>
      </c>
      <c r="F155" s="190">
        <v>0</v>
      </c>
      <c r="G155" s="190">
        <v>0</v>
      </c>
      <c r="H155" s="190">
        <v>0</v>
      </c>
      <c r="I155" s="190">
        <v>0</v>
      </c>
      <c r="J155" s="190">
        <v>0</v>
      </c>
      <c r="K155" s="190">
        <v>0</v>
      </c>
      <c r="L155" s="190">
        <v>1</v>
      </c>
      <c r="M155" s="190">
        <v>0</v>
      </c>
      <c r="N155" s="190">
        <v>0</v>
      </c>
      <c r="O155" s="190">
        <v>0</v>
      </c>
      <c r="P155" s="190">
        <v>0</v>
      </c>
      <c r="Q155" s="190">
        <v>0</v>
      </c>
      <c r="R155" s="190">
        <v>0</v>
      </c>
      <c r="S155" s="190">
        <v>0</v>
      </c>
      <c r="T155" s="190">
        <v>0</v>
      </c>
      <c r="U155" s="190">
        <v>1</v>
      </c>
      <c r="V155" s="190">
        <v>0</v>
      </c>
      <c r="W155" s="190">
        <v>0</v>
      </c>
      <c r="X155" s="190">
        <v>0</v>
      </c>
      <c r="Y155" s="190">
        <v>0</v>
      </c>
    </row>
    <row r="156" spans="1:25" x14ac:dyDescent="0.2">
      <c r="A156" s="9"/>
      <c r="B156" s="172" t="s">
        <v>4</v>
      </c>
      <c r="C156" s="190">
        <v>9</v>
      </c>
      <c r="D156" s="190">
        <v>0</v>
      </c>
      <c r="E156" s="190">
        <v>0</v>
      </c>
      <c r="F156" s="190">
        <v>0</v>
      </c>
      <c r="G156" s="190">
        <v>0</v>
      </c>
      <c r="H156" s="190">
        <v>0</v>
      </c>
      <c r="I156" s="190">
        <v>0</v>
      </c>
      <c r="J156" s="190">
        <v>0</v>
      </c>
      <c r="K156" s="190">
        <v>0</v>
      </c>
      <c r="L156" s="190">
        <v>0</v>
      </c>
      <c r="M156" s="190">
        <v>0</v>
      </c>
      <c r="N156" s="190">
        <v>0</v>
      </c>
      <c r="O156" s="190">
        <v>0</v>
      </c>
      <c r="P156" s="190">
        <v>0</v>
      </c>
      <c r="Q156" s="190">
        <v>0</v>
      </c>
      <c r="R156" s="190">
        <v>0</v>
      </c>
      <c r="S156" s="190">
        <v>0</v>
      </c>
      <c r="T156" s="190">
        <v>1</v>
      </c>
      <c r="U156" s="190">
        <v>1</v>
      </c>
      <c r="V156" s="190">
        <v>0</v>
      </c>
      <c r="W156" s="190">
        <v>1</v>
      </c>
      <c r="X156" s="190">
        <v>0</v>
      </c>
      <c r="Y156" s="190">
        <v>6</v>
      </c>
    </row>
    <row r="157" spans="1:25" x14ac:dyDescent="0.2">
      <c r="A157" s="9" t="s">
        <v>218</v>
      </c>
      <c r="B157" s="172"/>
      <c r="C157" s="190"/>
      <c r="D157" s="190"/>
      <c r="E157" s="190"/>
      <c r="F157" s="190"/>
      <c r="G157" s="190"/>
      <c r="H157" s="190"/>
      <c r="I157" s="190"/>
      <c r="J157" s="190"/>
      <c r="K157" s="190"/>
      <c r="L157" s="190"/>
      <c r="M157" s="190"/>
      <c r="N157" s="190"/>
      <c r="O157" s="190"/>
      <c r="P157" s="190"/>
      <c r="Q157" s="190"/>
      <c r="R157" s="190"/>
      <c r="S157" s="190"/>
      <c r="T157" s="190"/>
      <c r="U157" s="190"/>
      <c r="V157" s="190"/>
      <c r="W157" s="190"/>
      <c r="X157" s="190"/>
      <c r="Y157" s="190"/>
    </row>
    <row r="158" spans="1:25" x14ac:dyDescent="0.2">
      <c r="A158" s="9"/>
      <c r="B158" s="172" t="s">
        <v>2</v>
      </c>
      <c r="C158" s="190">
        <v>839</v>
      </c>
      <c r="D158" s="190">
        <v>0</v>
      </c>
      <c r="E158" s="190">
        <v>0</v>
      </c>
      <c r="F158" s="190">
        <v>0</v>
      </c>
      <c r="G158" s="190">
        <v>0</v>
      </c>
      <c r="H158" s="190">
        <v>0</v>
      </c>
      <c r="I158" s="190">
        <v>1</v>
      </c>
      <c r="J158" s="190">
        <v>0</v>
      </c>
      <c r="K158" s="190">
        <v>1</v>
      </c>
      <c r="L158" s="190">
        <v>0</v>
      </c>
      <c r="M158" s="190">
        <v>3</v>
      </c>
      <c r="N158" s="190">
        <v>2</v>
      </c>
      <c r="O158" s="190">
        <v>3</v>
      </c>
      <c r="P158" s="190">
        <v>8</v>
      </c>
      <c r="Q158" s="190">
        <v>13</v>
      </c>
      <c r="R158" s="190">
        <v>39</v>
      </c>
      <c r="S158" s="190">
        <v>42</v>
      </c>
      <c r="T158" s="190">
        <v>61</v>
      </c>
      <c r="U158" s="190">
        <v>95</v>
      </c>
      <c r="V158" s="190">
        <v>112</v>
      </c>
      <c r="W158" s="190">
        <v>114</v>
      </c>
      <c r="X158" s="190">
        <v>131</v>
      </c>
      <c r="Y158" s="190">
        <v>214</v>
      </c>
    </row>
    <row r="159" spans="1:25" x14ac:dyDescent="0.2">
      <c r="A159" s="9"/>
      <c r="B159" s="172" t="s">
        <v>3</v>
      </c>
      <c r="C159" s="190">
        <v>423</v>
      </c>
      <c r="D159" s="190">
        <v>0</v>
      </c>
      <c r="E159" s="190">
        <v>0</v>
      </c>
      <c r="F159" s="190">
        <v>0</v>
      </c>
      <c r="G159" s="190">
        <v>0</v>
      </c>
      <c r="H159" s="190">
        <v>0</v>
      </c>
      <c r="I159" s="190">
        <v>0</v>
      </c>
      <c r="J159" s="190">
        <v>0</v>
      </c>
      <c r="K159" s="190">
        <v>1</v>
      </c>
      <c r="L159" s="190">
        <v>0</v>
      </c>
      <c r="M159" s="190">
        <v>0</v>
      </c>
      <c r="N159" s="190">
        <v>1</v>
      </c>
      <c r="O159" s="190">
        <v>0</v>
      </c>
      <c r="P159" s="190">
        <v>3</v>
      </c>
      <c r="Q159" s="190">
        <v>8</v>
      </c>
      <c r="R159" s="190">
        <v>25</v>
      </c>
      <c r="S159" s="190">
        <v>23</v>
      </c>
      <c r="T159" s="190">
        <v>35</v>
      </c>
      <c r="U159" s="190">
        <v>54</v>
      </c>
      <c r="V159" s="190">
        <v>65</v>
      </c>
      <c r="W159" s="190">
        <v>57</v>
      </c>
      <c r="X159" s="190">
        <v>60</v>
      </c>
      <c r="Y159" s="190">
        <v>91</v>
      </c>
    </row>
    <row r="160" spans="1:25" x14ac:dyDescent="0.2">
      <c r="A160" s="9"/>
      <c r="B160" s="172" t="s">
        <v>4</v>
      </c>
      <c r="C160" s="190">
        <v>416</v>
      </c>
      <c r="D160" s="190">
        <v>0</v>
      </c>
      <c r="E160" s="190">
        <v>0</v>
      </c>
      <c r="F160" s="190">
        <v>0</v>
      </c>
      <c r="G160" s="190">
        <v>0</v>
      </c>
      <c r="H160" s="190">
        <v>0</v>
      </c>
      <c r="I160" s="190">
        <v>1</v>
      </c>
      <c r="J160" s="190">
        <v>0</v>
      </c>
      <c r="K160" s="190">
        <v>0</v>
      </c>
      <c r="L160" s="190">
        <v>0</v>
      </c>
      <c r="M160" s="190">
        <v>3</v>
      </c>
      <c r="N160" s="190">
        <v>1</v>
      </c>
      <c r="O160" s="190">
        <v>3</v>
      </c>
      <c r="P160" s="190">
        <v>5</v>
      </c>
      <c r="Q160" s="190">
        <v>5</v>
      </c>
      <c r="R160" s="190">
        <v>14</v>
      </c>
      <c r="S160" s="190">
        <v>19</v>
      </c>
      <c r="T160" s="190">
        <v>26</v>
      </c>
      <c r="U160" s="190">
        <v>41</v>
      </c>
      <c r="V160" s="190">
        <v>47</v>
      </c>
      <c r="W160" s="190">
        <v>57</v>
      </c>
      <c r="X160" s="190">
        <v>71</v>
      </c>
      <c r="Y160" s="190">
        <v>123</v>
      </c>
    </row>
    <row r="161" spans="1:25" x14ac:dyDescent="0.2">
      <c r="A161" s="9" t="s">
        <v>219</v>
      </c>
      <c r="B161" s="172"/>
      <c r="C161" s="190"/>
      <c r="D161" s="190"/>
      <c r="E161" s="190"/>
      <c r="F161" s="190"/>
      <c r="G161" s="190"/>
      <c r="H161" s="190"/>
      <c r="I161" s="190"/>
      <c r="J161" s="190"/>
      <c r="K161" s="190"/>
      <c r="L161" s="190"/>
      <c r="M161" s="190"/>
      <c r="N161" s="190"/>
      <c r="O161" s="190"/>
      <c r="P161" s="190"/>
      <c r="Q161" s="190"/>
      <c r="R161" s="190"/>
      <c r="S161" s="190"/>
      <c r="T161" s="190"/>
      <c r="U161" s="190"/>
      <c r="V161" s="190"/>
      <c r="W161" s="190"/>
      <c r="X161" s="190"/>
      <c r="Y161" s="190"/>
    </row>
    <row r="162" spans="1:25" x14ac:dyDescent="0.2">
      <c r="A162" s="9"/>
      <c r="B162" s="172" t="s">
        <v>2</v>
      </c>
      <c r="C162" s="190">
        <v>11</v>
      </c>
      <c r="D162" s="190">
        <v>0</v>
      </c>
      <c r="E162" s="190">
        <v>0</v>
      </c>
      <c r="F162" s="190">
        <v>0</v>
      </c>
      <c r="G162" s="190">
        <v>0</v>
      </c>
      <c r="H162" s="190">
        <v>0</v>
      </c>
      <c r="I162" s="190">
        <v>0</v>
      </c>
      <c r="J162" s="190">
        <v>0</v>
      </c>
      <c r="K162" s="190">
        <v>0</v>
      </c>
      <c r="L162" s="190">
        <v>0</v>
      </c>
      <c r="M162" s="190">
        <v>0</v>
      </c>
      <c r="N162" s="190">
        <v>0</v>
      </c>
      <c r="O162" s="190">
        <v>0</v>
      </c>
      <c r="P162" s="190">
        <v>1</v>
      </c>
      <c r="Q162" s="190">
        <v>1</v>
      </c>
      <c r="R162" s="190">
        <v>0</v>
      </c>
      <c r="S162" s="190">
        <v>0</v>
      </c>
      <c r="T162" s="190">
        <v>1</v>
      </c>
      <c r="U162" s="190">
        <v>1</v>
      </c>
      <c r="V162" s="190">
        <v>1</v>
      </c>
      <c r="W162" s="190">
        <v>0</v>
      </c>
      <c r="X162" s="190">
        <v>1</v>
      </c>
      <c r="Y162" s="190">
        <v>5</v>
      </c>
    </row>
    <row r="163" spans="1:25" x14ac:dyDescent="0.2">
      <c r="A163" s="9"/>
      <c r="B163" s="172" t="s">
        <v>3</v>
      </c>
      <c r="C163" s="190">
        <v>3</v>
      </c>
      <c r="D163" s="190">
        <v>0</v>
      </c>
      <c r="E163" s="190">
        <v>0</v>
      </c>
      <c r="F163" s="190">
        <v>0</v>
      </c>
      <c r="G163" s="190">
        <v>0</v>
      </c>
      <c r="H163" s="190">
        <v>0</v>
      </c>
      <c r="I163" s="190">
        <v>0</v>
      </c>
      <c r="J163" s="190">
        <v>0</v>
      </c>
      <c r="K163" s="190">
        <v>0</v>
      </c>
      <c r="L163" s="190">
        <v>0</v>
      </c>
      <c r="M163" s="190">
        <v>0</v>
      </c>
      <c r="N163" s="190">
        <v>0</v>
      </c>
      <c r="O163" s="190">
        <v>0</v>
      </c>
      <c r="P163" s="190">
        <v>1</v>
      </c>
      <c r="Q163" s="190">
        <v>0</v>
      </c>
      <c r="R163" s="190">
        <v>0</v>
      </c>
      <c r="S163" s="190">
        <v>0</v>
      </c>
      <c r="T163" s="190">
        <v>1</v>
      </c>
      <c r="U163" s="190">
        <v>0</v>
      </c>
      <c r="V163" s="190">
        <v>0</v>
      </c>
      <c r="W163" s="190">
        <v>0</v>
      </c>
      <c r="X163" s="190">
        <v>0</v>
      </c>
      <c r="Y163" s="190">
        <v>1</v>
      </c>
    </row>
    <row r="164" spans="1:25" x14ac:dyDescent="0.2">
      <c r="A164" s="9"/>
      <c r="B164" s="172" t="s">
        <v>4</v>
      </c>
      <c r="C164" s="190">
        <v>8</v>
      </c>
      <c r="D164" s="190">
        <v>0</v>
      </c>
      <c r="E164" s="190">
        <v>0</v>
      </c>
      <c r="F164" s="190">
        <v>0</v>
      </c>
      <c r="G164" s="190">
        <v>0</v>
      </c>
      <c r="H164" s="190">
        <v>0</v>
      </c>
      <c r="I164" s="190">
        <v>0</v>
      </c>
      <c r="J164" s="190">
        <v>0</v>
      </c>
      <c r="K164" s="190">
        <v>0</v>
      </c>
      <c r="L164" s="190">
        <v>0</v>
      </c>
      <c r="M164" s="190">
        <v>0</v>
      </c>
      <c r="N164" s="190">
        <v>0</v>
      </c>
      <c r="O164" s="190">
        <v>0</v>
      </c>
      <c r="P164" s="190">
        <v>0</v>
      </c>
      <c r="Q164" s="190">
        <v>1</v>
      </c>
      <c r="R164" s="190">
        <v>0</v>
      </c>
      <c r="S164" s="190">
        <v>0</v>
      </c>
      <c r="T164" s="190">
        <v>0</v>
      </c>
      <c r="U164" s="190">
        <v>1</v>
      </c>
      <c r="V164" s="190">
        <v>1</v>
      </c>
      <c r="W164" s="190">
        <v>0</v>
      </c>
      <c r="X164" s="190">
        <v>1</v>
      </c>
      <c r="Y164" s="190">
        <v>4</v>
      </c>
    </row>
    <row r="165" spans="1:25" x14ac:dyDescent="0.2">
      <c r="A165" s="9" t="s">
        <v>220</v>
      </c>
      <c r="B165" s="172"/>
      <c r="C165" s="190"/>
      <c r="D165" s="190"/>
      <c r="E165" s="190"/>
      <c r="F165" s="190"/>
      <c r="G165" s="190"/>
      <c r="H165" s="190"/>
      <c r="I165" s="190"/>
      <c r="J165" s="190"/>
      <c r="K165" s="190"/>
      <c r="L165" s="190"/>
      <c r="M165" s="190"/>
      <c r="N165" s="190"/>
      <c r="O165" s="190"/>
      <c r="P165" s="190"/>
      <c r="Q165" s="190"/>
      <c r="R165" s="190"/>
      <c r="S165" s="190"/>
      <c r="T165" s="190"/>
      <c r="U165" s="190"/>
      <c r="V165" s="190"/>
      <c r="W165" s="190"/>
      <c r="X165" s="190"/>
      <c r="Y165" s="190"/>
    </row>
    <row r="166" spans="1:25" x14ac:dyDescent="0.2">
      <c r="A166" s="9"/>
      <c r="B166" s="172" t="s">
        <v>2</v>
      </c>
      <c r="C166" s="190">
        <v>12</v>
      </c>
      <c r="D166" s="190">
        <v>0</v>
      </c>
      <c r="E166" s="190">
        <v>0</v>
      </c>
      <c r="F166" s="190">
        <v>0</v>
      </c>
      <c r="G166" s="190">
        <v>0</v>
      </c>
      <c r="H166" s="190">
        <v>0</v>
      </c>
      <c r="I166" s="190">
        <v>0</v>
      </c>
      <c r="J166" s="190">
        <v>0</v>
      </c>
      <c r="K166" s="190">
        <v>0</v>
      </c>
      <c r="L166" s="190">
        <v>0</v>
      </c>
      <c r="M166" s="190">
        <v>0</v>
      </c>
      <c r="N166" s="190">
        <v>1</v>
      </c>
      <c r="O166" s="190">
        <v>0</v>
      </c>
      <c r="P166" s="190">
        <v>0</v>
      </c>
      <c r="Q166" s="190">
        <v>0</v>
      </c>
      <c r="R166" s="190">
        <v>0</v>
      </c>
      <c r="S166" s="190">
        <v>0</v>
      </c>
      <c r="T166" s="190">
        <v>0</v>
      </c>
      <c r="U166" s="190">
        <v>0</v>
      </c>
      <c r="V166" s="190">
        <v>1</v>
      </c>
      <c r="W166" s="190">
        <v>3</v>
      </c>
      <c r="X166" s="190">
        <v>2</v>
      </c>
      <c r="Y166" s="190">
        <v>5</v>
      </c>
    </row>
    <row r="167" spans="1:25" x14ac:dyDescent="0.2">
      <c r="A167" s="9"/>
      <c r="B167" s="172" t="s">
        <v>3</v>
      </c>
      <c r="C167" s="190">
        <v>2</v>
      </c>
      <c r="D167" s="190">
        <v>0</v>
      </c>
      <c r="E167" s="190">
        <v>0</v>
      </c>
      <c r="F167" s="190">
        <v>0</v>
      </c>
      <c r="G167" s="190">
        <v>0</v>
      </c>
      <c r="H167" s="190">
        <v>0</v>
      </c>
      <c r="I167" s="190">
        <v>0</v>
      </c>
      <c r="J167" s="190">
        <v>0</v>
      </c>
      <c r="K167" s="190">
        <v>0</v>
      </c>
      <c r="L167" s="190">
        <v>0</v>
      </c>
      <c r="M167" s="190">
        <v>0</v>
      </c>
      <c r="N167" s="190">
        <v>0</v>
      </c>
      <c r="O167" s="190">
        <v>0</v>
      </c>
      <c r="P167" s="190">
        <v>0</v>
      </c>
      <c r="Q167" s="190">
        <v>0</v>
      </c>
      <c r="R167" s="190">
        <v>0</v>
      </c>
      <c r="S167" s="190">
        <v>0</v>
      </c>
      <c r="T167" s="190">
        <v>0</v>
      </c>
      <c r="U167" s="190">
        <v>0</v>
      </c>
      <c r="V167" s="190">
        <v>0</v>
      </c>
      <c r="W167" s="190">
        <v>1</v>
      </c>
      <c r="X167" s="190">
        <v>0</v>
      </c>
      <c r="Y167" s="190">
        <v>1</v>
      </c>
    </row>
    <row r="168" spans="1:25" x14ac:dyDescent="0.2">
      <c r="A168" s="9"/>
      <c r="B168" s="172" t="s">
        <v>4</v>
      </c>
      <c r="C168" s="190">
        <v>10</v>
      </c>
      <c r="D168" s="190">
        <v>0</v>
      </c>
      <c r="E168" s="190">
        <v>0</v>
      </c>
      <c r="F168" s="190">
        <v>0</v>
      </c>
      <c r="G168" s="190">
        <v>0</v>
      </c>
      <c r="H168" s="190">
        <v>0</v>
      </c>
      <c r="I168" s="190">
        <v>0</v>
      </c>
      <c r="J168" s="190">
        <v>0</v>
      </c>
      <c r="K168" s="190">
        <v>0</v>
      </c>
      <c r="L168" s="190">
        <v>0</v>
      </c>
      <c r="M168" s="190">
        <v>0</v>
      </c>
      <c r="N168" s="190">
        <v>1</v>
      </c>
      <c r="O168" s="190">
        <v>0</v>
      </c>
      <c r="P168" s="190">
        <v>0</v>
      </c>
      <c r="Q168" s="190">
        <v>0</v>
      </c>
      <c r="R168" s="190">
        <v>0</v>
      </c>
      <c r="S168" s="190">
        <v>0</v>
      </c>
      <c r="T168" s="190">
        <v>0</v>
      </c>
      <c r="U168" s="190">
        <v>0</v>
      </c>
      <c r="V168" s="190">
        <v>1</v>
      </c>
      <c r="W168" s="190">
        <v>2</v>
      </c>
      <c r="X168" s="190">
        <v>2</v>
      </c>
      <c r="Y168" s="190">
        <v>4</v>
      </c>
    </row>
    <row r="169" spans="1:25" x14ac:dyDescent="0.2">
      <c r="A169" s="9" t="s">
        <v>221</v>
      </c>
      <c r="B169" s="172"/>
      <c r="C169" s="190"/>
      <c r="D169" s="190"/>
      <c r="E169" s="190"/>
      <c r="F169" s="190"/>
      <c r="G169" s="190"/>
      <c r="H169" s="190"/>
      <c r="I169" s="190"/>
      <c r="J169" s="190"/>
      <c r="K169" s="190"/>
      <c r="L169" s="190"/>
      <c r="M169" s="190"/>
      <c r="N169" s="190"/>
      <c r="O169" s="190"/>
      <c r="P169" s="190"/>
      <c r="Q169" s="190"/>
      <c r="R169" s="190"/>
      <c r="S169" s="190"/>
      <c r="T169" s="190"/>
      <c r="U169" s="190"/>
      <c r="V169" s="190"/>
      <c r="W169" s="190"/>
      <c r="X169" s="190"/>
      <c r="Y169" s="190"/>
    </row>
    <row r="170" spans="1:25" x14ac:dyDescent="0.2">
      <c r="A170" s="9"/>
      <c r="B170" s="172" t="s">
        <v>2</v>
      </c>
      <c r="C170" s="190">
        <v>1</v>
      </c>
      <c r="D170" s="190">
        <v>0</v>
      </c>
      <c r="E170" s="190">
        <v>0</v>
      </c>
      <c r="F170" s="190">
        <v>0</v>
      </c>
      <c r="G170" s="190">
        <v>0</v>
      </c>
      <c r="H170" s="190">
        <v>0</v>
      </c>
      <c r="I170" s="190">
        <v>0</v>
      </c>
      <c r="J170" s="190">
        <v>0</v>
      </c>
      <c r="K170" s="190">
        <v>0</v>
      </c>
      <c r="L170" s="190">
        <v>0</v>
      </c>
      <c r="M170" s="190">
        <v>0</v>
      </c>
      <c r="N170" s="190">
        <v>0</v>
      </c>
      <c r="O170" s="190">
        <v>0</v>
      </c>
      <c r="P170" s="190">
        <v>0</v>
      </c>
      <c r="Q170" s="190">
        <v>0</v>
      </c>
      <c r="R170" s="190">
        <v>0</v>
      </c>
      <c r="S170" s="190">
        <v>0</v>
      </c>
      <c r="T170" s="190">
        <v>0</v>
      </c>
      <c r="U170" s="190">
        <v>0</v>
      </c>
      <c r="V170" s="190">
        <v>0</v>
      </c>
      <c r="W170" s="190">
        <v>1</v>
      </c>
      <c r="X170" s="190">
        <v>0</v>
      </c>
      <c r="Y170" s="190">
        <v>0</v>
      </c>
    </row>
    <row r="171" spans="1:25" x14ac:dyDescent="0.2">
      <c r="A171" s="9"/>
      <c r="B171" s="172" t="s">
        <v>3</v>
      </c>
      <c r="C171" s="190">
        <v>1</v>
      </c>
      <c r="D171" s="190">
        <v>0</v>
      </c>
      <c r="E171" s="190">
        <v>0</v>
      </c>
      <c r="F171" s="190">
        <v>0</v>
      </c>
      <c r="G171" s="190">
        <v>0</v>
      </c>
      <c r="H171" s="190">
        <v>0</v>
      </c>
      <c r="I171" s="190">
        <v>0</v>
      </c>
      <c r="J171" s="190">
        <v>0</v>
      </c>
      <c r="K171" s="190">
        <v>0</v>
      </c>
      <c r="L171" s="190">
        <v>0</v>
      </c>
      <c r="M171" s="190">
        <v>0</v>
      </c>
      <c r="N171" s="190">
        <v>0</v>
      </c>
      <c r="O171" s="190">
        <v>0</v>
      </c>
      <c r="P171" s="190">
        <v>0</v>
      </c>
      <c r="Q171" s="190">
        <v>0</v>
      </c>
      <c r="R171" s="190">
        <v>0</v>
      </c>
      <c r="S171" s="190">
        <v>0</v>
      </c>
      <c r="T171" s="190">
        <v>0</v>
      </c>
      <c r="U171" s="190">
        <v>0</v>
      </c>
      <c r="V171" s="190">
        <v>0</v>
      </c>
      <c r="W171" s="190">
        <v>1</v>
      </c>
      <c r="X171" s="190">
        <v>0</v>
      </c>
      <c r="Y171" s="190">
        <v>0</v>
      </c>
    </row>
    <row r="172" spans="1:25" x14ac:dyDescent="0.2">
      <c r="A172" s="9" t="s">
        <v>222</v>
      </c>
      <c r="B172" s="172"/>
      <c r="C172" s="190"/>
      <c r="D172" s="190"/>
      <c r="E172" s="190"/>
      <c r="F172" s="190"/>
      <c r="G172" s="190"/>
      <c r="H172" s="190"/>
      <c r="I172" s="190"/>
      <c r="J172" s="190"/>
      <c r="K172" s="190"/>
      <c r="L172" s="190"/>
      <c r="M172" s="190"/>
      <c r="N172" s="190"/>
      <c r="O172" s="190"/>
      <c r="P172" s="190"/>
      <c r="Q172" s="190"/>
      <c r="R172" s="190"/>
      <c r="S172" s="190"/>
      <c r="T172" s="190"/>
      <c r="U172" s="190"/>
      <c r="V172" s="190"/>
      <c r="W172" s="190"/>
      <c r="X172" s="190"/>
      <c r="Y172" s="190"/>
    </row>
    <row r="173" spans="1:25" x14ac:dyDescent="0.2">
      <c r="A173" s="9"/>
      <c r="B173" s="172" t="s">
        <v>2</v>
      </c>
      <c r="C173" s="190">
        <v>73</v>
      </c>
      <c r="D173" s="190">
        <v>0</v>
      </c>
      <c r="E173" s="190">
        <v>0</v>
      </c>
      <c r="F173" s="190">
        <v>0</v>
      </c>
      <c r="G173" s="190">
        <v>0</v>
      </c>
      <c r="H173" s="190">
        <v>0</v>
      </c>
      <c r="I173" s="190">
        <v>0</v>
      </c>
      <c r="J173" s="190">
        <v>0</v>
      </c>
      <c r="K173" s="190">
        <v>0</v>
      </c>
      <c r="L173" s="190">
        <v>0</v>
      </c>
      <c r="M173" s="190">
        <v>1</v>
      </c>
      <c r="N173" s="190">
        <v>3</v>
      </c>
      <c r="O173" s="190">
        <v>2</v>
      </c>
      <c r="P173" s="190">
        <v>7</v>
      </c>
      <c r="Q173" s="190">
        <v>12</v>
      </c>
      <c r="R173" s="190">
        <v>4</v>
      </c>
      <c r="S173" s="190">
        <v>7</v>
      </c>
      <c r="T173" s="190">
        <v>8</v>
      </c>
      <c r="U173" s="190">
        <v>9</v>
      </c>
      <c r="V173" s="190">
        <v>10</v>
      </c>
      <c r="W173" s="190">
        <v>6</v>
      </c>
      <c r="X173" s="190">
        <v>3</v>
      </c>
      <c r="Y173" s="190">
        <v>1</v>
      </c>
    </row>
    <row r="174" spans="1:25" x14ac:dyDescent="0.2">
      <c r="A174" s="9"/>
      <c r="B174" s="172" t="s">
        <v>3</v>
      </c>
      <c r="C174" s="190">
        <v>34</v>
      </c>
      <c r="D174" s="190">
        <v>0</v>
      </c>
      <c r="E174" s="190">
        <v>0</v>
      </c>
      <c r="F174" s="190">
        <v>0</v>
      </c>
      <c r="G174" s="190">
        <v>0</v>
      </c>
      <c r="H174" s="190">
        <v>0</v>
      </c>
      <c r="I174" s="190">
        <v>0</v>
      </c>
      <c r="J174" s="190">
        <v>0</v>
      </c>
      <c r="K174" s="190">
        <v>0</v>
      </c>
      <c r="L174" s="190">
        <v>0</v>
      </c>
      <c r="M174" s="190">
        <v>1</v>
      </c>
      <c r="N174" s="190">
        <v>2</v>
      </c>
      <c r="O174" s="190">
        <v>0</v>
      </c>
      <c r="P174" s="190">
        <v>3</v>
      </c>
      <c r="Q174" s="190">
        <v>8</v>
      </c>
      <c r="R174" s="190">
        <v>0</v>
      </c>
      <c r="S174" s="190">
        <v>2</v>
      </c>
      <c r="T174" s="190">
        <v>6</v>
      </c>
      <c r="U174" s="190">
        <v>4</v>
      </c>
      <c r="V174" s="190">
        <v>4</v>
      </c>
      <c r="W174" s="190">
        <v>2</v>
      </c>
      <c r="X174" s="190">
        <v>2</v>
      </c>
      <c r="Y174" s="190">
        <v>0</v>
      </c>
    </row>
    <row r="175" spans="1:25" x14ac:dyDescent="0.2">
      <c r="A175" s="9"/>
      <c r="B175" s="172" t="s">
        <v>4</v>
      </c>
      <c r="C175" s="190">
        <v>39</v>
      </c>
      <c r="D175" s="190">
        <v>0</v>
      </c>
      <c r="E175" s="190">
        <v>0</v>
      </c>
      <c r="F175" s="190">
        <v>0</v>
      </c>
      <c r="G175" s="190">
        <v>0</v>
      </c>
      <c r="H175" s="190">
        <v>0</v>
      </c>
      <c r="I175" s="190">
        <v>0</v>
      </c>
      <c r="J175" s="190">
        <v>0</v>
      </c>
      <c r="K175" s="190">
        <v>0</v>
      </c>
      <c r="L175" s="190">
        <v>0</v>
      </c>
      <c r="M175" s="190">
        <v>0</v>
      </c>
      <c r="N175" s="190">
        <v>1</v>
      </c>
      <c r="O175" s="190">
        <v>2</v>
      </c>
      <c r="P175" s="190">
        <v>4</v>
      </c>
      <c r="Q175" s="190">
        <v>4</v>
      </c>
      <c r="R175" s="190">
        <v>4</v>
      </c>
      <c r="S175" s="190">
        <v>5</v>
      </c>
      <c r="T175" s="190">
        <v>2</v>
      </c>
      <c r="U175" s="190">
        <v>5</v>
      </c>
      <c r="V175" s="190">
        <v>6</v>
      </c>
      <c r="W175" s="190">
        <v>4</v>
      </c>
      <c r="X175" s="190">
        <v>1</v>
      </c>
      <c r="Y175" s="190">
        <v>1</v>
      </c>
    </row>
    <row r="176" spans="1:25" x14ac:dyDescent="0.2">
      <c r="A176" s="9" t="s">
        <v>223</v>
      </c>
      <c r="B176" s="172"/>
      <c r="C176" s="190"/>
      <c r="D176" s="190"/>
      <c r="E176" s="190"/>
      <c r="F176" s="190"/>
      <c r="G176" s="190"/>
      <c r="H176" s="190"/>
      <c r="I176" s="190"/>
      <c r="J176" s="190"/>
      <c r="K176" s="190"/>
      <c r="L176" s="190"/>
      <c r="M176" s="190"/>
      <c r="N176" s="190"/>
      <c r="O176" s="190"/>
      <c r="P176" s="190"/>
      <c r="Q176" s="190"/>
      <c r="R176" s="190"/>
      <c r="S176" s="190"/>
      <c r="T176" s="190"/>
      <c r="U176" s="190"/>
      <c r="V176" s="190"/>
      <c r="W176" s="190"/>
      <c r="X176" s="190"/>
      <c r="Y176" s="190"/>
    </row>
    <row r="177" spans="1:25" x14ac:dyDescent="0.2">
      <c r="A177" s="9"/>
      <c r="B177" s="172" t="s">
        <v>2</v>
      </c>
      <c r="C177" s="190">
        <v>150</v>
      </c>
      <c r="D177" s="190">
        <v>6</v>
      </c>
      <c r="E177" s="190">
        <v>0</v>
      </c>
      <c r="F177" s="190">
        <v>1</v>
      </c>
      <c r="G177" s="190">
        <v>1</v>
      </c>
      <c r="H177" s="190">
        <v>1</v>
      </c>
      <c r="I177" s="190">
        <v>0</v>
      </c>
      <c r="J177" s="190">
        <v>2</v>
      </c>
      <c r="K177" s="190">
        <v>2</v>
      </c>
      <c r="L177" s="190">
        <v>3</v>
      </c>
      <c r="M177" s="190">
        <v>2</v>
      </c>
      <c r="N177" s="190">
        <v>3</v>
      </c>
      <c r="O177" s="190">
        <v>3</v>
      </c>
      <c r="P177" s="190">
        <v>3</v>
      </c>
      <c r="Q177" s="190">
        <v>2</v>
      </c>
      <c r="R177" s="190">
        <v>4</v>
      </c>
      <c r="S177" s="190">
        <v>5</v>
      </c>
      <c r="T177" s="190">
        <v>8</v>
      </c>
      <c r="U177" s="190">
        <v>13</v>
      </c>
      <c r="V177" s="190">
        <v>15</v>
      </c>
      <c r="W177" s="190">
        <v>22</v>
      </c>
      <c r="X177" s="190">
        <v>19</v>
      </c>
      <c r="Y177" s="190">
        <v>35</v>
      </c>
    </row>
    <row r="178" spans="1:25" x14ac:dyDescent="0.2">
      <c r="A178" s="9"/>
      <c r="B178" s="172" t="s">
        <v>3</v>
      </c>
      <c r="C178" s="190">
        <v>76</v>
      </c>
      <c r="D178" s="190">
        <v>4</v>
      </c>
      <c r="E178" s="190">
        <v>0</v>
      </c>
      <c r="F178" s="190">
        <v>0</v>
      </c>
      <c r="G178" s="190">
        <v>0</v>
      </c>
      <c r="H178" s="190">
        <v>1</v>
      </c>
      <c r="I178" s="190">
        <v>0</v>
      </c>
      <c r="J178" s="190">
        <v>0</v>
      </c>
      <c r="K178" s="190">
        <v>1</v>
      </c>
      <c r="L178" s="190">
        <v>3</v>
      </c>
      <c r="M178" s="190">
        <v>2</v>
      </c>
      <c r="N178" s="190">
        <v>2</v>
      </c>
      <c r="O178" s="190">
        <v>2</v>
      </c>
      <c r="P178" s="190">
        <v>2</v>
      </c>
      <c r="Q178" s="190">
        <v>0</v>
      </c>
      <c r="R178" s="190">
        <v>2</v>
      </c>
      <c r="S178" s="190">
        <v>3</v>
      </c>
      <c r="T178" s="190">
        <v>1</v>
      </c>
      <c r="U178" s="190">
        <v>8</v>
      </c>
      <c r="V178" s="190">
        <v>10</v>
      </c>
      <c r="W178" s="190">
        <v>15</v>
      </c>
      <c r="X178" s="190">
        <v>7</v>
      </c>
      <c r="Y178" s="190">
        <v>13</v>
      </c>
    </row>
    <row r="179" spans="1:25" x14ac:dyDescent="0.2">
      <c r="A179" s="9"/>
      <c r="B179" s="172" t="s">
        <v>4</v>
      </c>
      <c r="C179" s="190">
        <v>74</v>
      </c>
      <c r="D179" s="190">
        <v>2</v>
      </c>
      <c r="E179" s="190">
        <v>0</v>
      </c>
      <c r="F179" s="190">
        <v>1</v>
      </c>
      <c r="G179" s="190">
        <v>1</v>
      </c>
      <c r="H179" s="190">
        <v>0</v>
      </c>
      <c r="I179" s="190">
        <v>0</v>
      </c>
      <c r="J179" s="190">
        <v>2</v>
      </c>
      <c r="K179" s="190">
        <v>1</v>
      </c>
      <c r="L179" s="190">
        <v>0</v>
      </c>
      <c r="M179" s="190">
        <v>0</v>
      </c>
      <c r="N179" s="190">
        <v>1</v>
      </c>
      <c r="O179" s="190">
        <v>1</v>
      </c>
      <c r="P179" s="190">
        <v>1</v>
      </c>
      <c r="Q179" s="190">
        <v>2</v>
      </c>
      <c r="R179" s="190">
        <v>2</v>
      </c>
      <c r="S179" s="190">
        <v>2</v>
      </c>
      <c r="T179" s="190">
        <v>7</v>
      </c>
      <c r="U179" s="190">
        <v>5</v>
      </c>
      <c r="V179" s="190">
        <v>5</v>
      </c>
      <c r="W179" s="190">
        <v>7</v>
      </c>
      <c r="X179" s="190">
        <v>12</v>
      </c>
      <c r="Y179" s="190">
        <v>22</v>
      </c>
    </row>
    <row r="180" spans="1:25" x14ac:dyDescent="0.2">
      <c r="A180" s="9" t="s">
        <v>224</v>
      </c>
      <c r="B180" s="172"/>
      <c r="C180" s="190"/>
      <c r="D180" s="190"/>
      <c r="E180" s="190"/>
      <c r="F180" s="190"/>
      <c r="G180" s="190"/>
      <c r="H180" s="190"/>
      <c r="I180" s="190"/>
      <c r="J180" s="190"/>
      <c r="K180" s="190"/>
      <c r="L180" s="190"/>
      <c r="M180" s="190"/>
      <c r="N180" s="190"/>
      <c r="O180" s="190"/>
      <c r="P180" s="190"/>
      <c r="Q180" s="190"/>
      <c r="R180" s="190"/>
      <c r="S180" s="190"/>
      <c r="T180" s="190"/>
      <c r="U180" s="190"/>
      <c r="V180" s="190"/>
      <c r="W180" s="190"/>
      <c r="X180" s="190"/>
      <c r="Y180" s="190"/>
    </row>
    <row r="181" spans="1:25" x14ac:dyDescent="0.2">
      <c r="A181" s="9"/>
      <c r="B181" s="172" t="s">
        <v>2</v>
      </c>
      <c r="C181" s="190">
        <v>1752</v>
      </c>
      <c r="D181" s="190">
        <v>0</v>
      </c>
      <c r="E181" s="190">
        <v>0</v>
      </c>
      <c r="F181" s="190">
        <v>0</v>
      </c>
      <c r="G181" s="190">
        <v>0</v>
      </c>
      <c r="H181" s="190">
        <v>0</v>
      </c>
      <c r="I181" s="190">
        <v>0</v>
      </c>
      <c r="J181" s="190">
        <v>0</v>
      </c>
      <c r="K181" s="190">
        <v>0</v>
      </c>
      <c r="L181" s="190">
        <v>0</v>
      </c>
      <c r="M181" s="190">
        <v>0</v>
      </c>
      <c r="N181" s="190">
        <v>0</v>
      </c>
      <c r="O181" s="190">
        <v>0</v>
      </c>
      <c r="P181" s="190">
        <v>0</v>
      </c>
      <c r="Q181" s="190">
        <v>0</v>
      </c>
      <c r="R181" s="190">
        <v>1</v>
      </c>
      <c r="S181" s="190">
        <v>2</v>
      </c>
      <c r="T181" s="190">
        <v>8</v>
      </c>
      <c r="U181" s="190">
        <v>14</v>
      </c>
      <c r="V181" s="190">
        <v>60</v>
      </c>
      <c r="W181" s="190">
        <v>174</v>
      </c>
      <c r="X181" s="190">
        <v>284</v>
      </c>
      <c r="Y181" s="190">
        <v>1209</v>
      </c>
    </row>
    <row r="182" spans="1:25" x14ac:dyDescent="0.2">
      <c r="A182" s="9"/>
      <c r="B182" s="172" t="s">
        <v>3</v>
      </c>
      <c r="C182" s="190">
        <v>640</v>
      </c>
      <c r="D182" s="190">
        <v>0</v>
      </c>
      <c r="E182" s="190">
        <v>0</v>
      </c>
      <c r="F182" s="190">
        <v>0</v>
      </c>
      <c r="G182" s="190">
        <v>0</v>
      </c>
      <c r="H182" s="190">
        <v>0</v>
      </c>
      <c r="I182" s="190">
        <v>0</v>
      </c>
      <c r="J182" s="190">
        <v>0</v>
      </c>
      <c r="K182" s="190">
        <v>0</v>
      </c>
      <c r="L182" s="190">
        <v>0</v>
      </c>
      <c r="M182" s="190">
        <v>0</v>
      </c>
      <c r="N182" s="190">
        <v>0</v>
      </c>
      <c r="O182" s="190">
        <v>0</v>
      </c>
      <c r="P182" s="190">
        <v>0</v>
      </c>
      <c r="Q182" s="190">
        <v>0</v>
      </c>
      <c r="R182" s="190">
        <v>1</v>
      </c>
      <c r="S182" s="190">
        <v>1</v>
      </c>
      <c r="T182" s="190">
        <v>4</v>
      </c>
      <c r="U182" s="190">
        <v>7</v>
      </c>
      <c r="V182" s="190">
        <v>32</v>
      </c>
      <c r="W182" s="190">
        <v>96</v>
      </c>
      <c r="X182" s="190">
        <v>116</v>
      </c>
      <c r="Y182" s="190">
        <v>383</v>
      </c>
    </row>
    <row r="183" spans="1:25" x14ac:dyDescent="0.2">
      <c r="A183" s="9"/>
      <c r="B183" s="172" t="s">
        <v>4</v>
      </c>
      <c r="C183" s="190">
        <v>1112</v>
      </c>
      <c r="D183" s="190">
        <v>0</v>
      </c>
      <c r="E183" s="190">
        <v>0</v>
      </c>
      <c r="F183" s="190">
        <v>0</v>
      </c>
      <c r="G183" s="190">
        <v>0</v>
      </c>
      <c r="H183" s="190">
        <v>0</v>
      </c>
      <c r="I183" s="190">
        <v>0</v>
      </c>
      <c r="J183" s="190">
        <v>0</v>
      </c>
      <c r="K183" s="190">
        <v>0</v>
      </c>
      <c r="L183" s="190">
        <v>0</v>
      </c>
      <c r="M183" s="190">
        <v>0</v>
      </c>
      <c r="N183" s="190">
        <v>0</v>
      </c>
      <c r="O183" s="190">
        <v>0</v>
      </c>
      <c r="P183" s="190">
        <v>0</v>
      </c>
      <c r="Q183" s="190">
        <v>0</v>
      </c>
      <c r="R183" s="190">
        <v>0</v>
      </c>
      <c r="S183" s="190">
        <v>1</v>
      </c>
      <c r="T183" s="190">
        <v>4</v>
      </c>
      <c r="U183" s="190">
        <v>7</v>
      </c>
      <c r="V183" s="190">
        <v>28</v>
      </c>
      <c r="W183" s="190">
        <v>78</v>
      </c>
      <c r="X183" s="190">
        <v>168</v>
      </c>
      <c r="Y183" s="190">
        <v>826</v>
      </c>
    </row>
    <row r="184" spans="1:25" x14ac:dyDescent="0.2">
      <c r="A184" s="9" t="s">
        <v>225</v>
      </c>
      <c r="B184" s="172"/>
      <c r="C184" s="190"/>
      <c r="D184" s="190"/>
      <c r="E184" s="190"/>
      <c r="F184" s="190"/>
      <c r="G184" s="190"/>
      <c r="H184" s="190"/>
      <c r="I184" s="190"/>
      <c r="J184" s="190"/>
      <c r="K184" s="190"/>
      <c r="L184" s="190"/>
      <c r="M184" s="190"/>
      <c r="N184" s="190"/>
      <c r="O184" s="190"/>
      <c r="P184" s="190"/>
      <c r="Q184" s="190"/>
      <c r="R184" s="190"/>
      <c r="S184" s="190"/>
      <c r="T184" s="190"/>
      <c r="U184" s="190"/>
      <c r="V184" s="190"/>
      <c r="W184" s="190"/>
      <c r="X184" s="190"/>
      <c r="Y184" s="190"/>
    </row>
    <row r="185" spans="1:25" x14ac:dyDescent="0.2">
      <c r="A185" s="9"/>
      <c r="B185" s="172" t="s">
        <v>2</v>
      </c>
      <c r="C185" s="190">
        <v>28</v>
      </c>
      <c r="D185" s="190">
        <v>0</v>
      </c>
      <c r="E185" s="190">
        <v>0</v>
      </c>
      <c r="F185" s="190">
        <v>0</v>
      </c>
      <c r="G185" s="190">
        <v>0</v>
      </c>
      <c r="H185" s="190">
        <v>0</v>
      </c>
      <c r="I185" s="190">
        <v>0</v>
      </c>
      <c r="J185" s="190">
        <v>0</v>
      </c>
      <c r="K185" s="190">
        <v>0</v>
      </c>
      <c r="L185" s="190">
        <v>0</v>
      </c>
      <c r="M185" s="190">
        <v>0</v>
      </c>
      <c r="N185" s="190">
        <v>0</v>
      </c>
      <c r="O185" s="190">
        <v>0</v>
      </c>
      <c r="P185" s="190">
        <v>1</v>
      </c>
      <c r="Q185" s="190">
        <v>0</v>
      </c>
      <c r="R185" s="190">
        <v>0</v>
      </c>
      <c r="S185" s="190">
        <v>2</v>
      </c>
      <c r="T185" s="190">
        <v>3</v>
      </c>
      <c r="U185" s="190">
        <v>5</v>
      </c>
      <c r="V185" s="190">
        <v>8</v>
      </c>
      <c r="W185" s="190">
        <v>2</v>
      </c>
      <c r="X185" s="190">
        <v>4</v>
      </c>
      <c r="Y185" s="190">
        <v>3</v>
      </c>
    </row>
    <row r="186" spans="1:25" x14ac:dyDescent="0.2">
      <c r="A186" s="9"/>
      <c r="B186" s="172" t="s">
        <v>3</v>
      </c>
      <c r="C186" s="190">
        <v>19</v>
      </c>
      <c r="D186" s="190">
        <v>0</v>
      </c>
      <c r="E186" s="190">
        <v>0</v>
      </c>
      <c r="F186" s="190">
        <v>0</v>
      </c>
      <c r="G186" s="190">
        <v>0</v>
      </c>
      <c r="H186" s="190">
        <v>0</v>
      </c>
      <c r="I186" s="190">
        <v>0</v>
      </c>
      <c r="J186" s="190">
        <v>0</v>
      </c>
      <c r="K186" s="190">
        <v>0</v>
      </c>
      <c r="L186" s="190">
        <v>0</v>
      </c>
      <c r="M186" s="190">
        <v>0</v>
      </c>
      <c r="N186" s="190">
        <v>0</v>
      </c>
      <c r="O186" s="190">
        <v>0</v>
      </c>
      <c r="P186" s="190">
        <v>1</v>
      </c>
      <c r="Q186" s="190">
        <v>0</v>
      </c>
      <c r="R186" s="190">
        <v>0</v>
      </c>
      <c r="S186" s="190">
        <v>2</v>
      </c>
      <c r="T186" s="190">
        <v>3</v>
      </c>
      <c r="U186" s="190">
        <v>3</v>
      </c>
      <c r="V186" s="190">
        <v>4</v>
      </c>
      <c r="W186" s="190">
        <v>1</v>
      </c>
      <c r="X186" s="190">
        <v>4</v>
      </c>
      <c r="Y186" s="190">
        <v>1</v>
      </c>
    </row>
    <row r="187" spans="1:25" x14ac:dyDescent="0.2">
      <c r="A187" s="9"/>
      <c r="B187" s="172" t="s">
        <v>4</v>
      </c>
      <c r="C187" s="190">
        <v>9</v>
      </c>
      <c r="D187" s="190">
        <v>0</v>
      </c>
      <c r="E187" s="190">
        <v>0</v>
      </c>
      <c r="F187" s="190">
        <v>0</v>
      </c>
      <c r="G187" s="190">
        <v>0</v>
      </c>
      <c r="H187" s="190">
        <v>0</v>
      </c>
      <c r="I187" s="190">
        <v>0</v>
      </c>
      <c r="J187" s="190">
        <v>0</v>
      </c>
      <c r="K187" s="190">
        <v>0</v>
      </c>
      <c r="L187" s="190">
        <v>0</v>
      </c>
      <c r="M187" s="190">
        <v>0</v>
      </c>
      <c r="N187" s="190">
        <v>0</v>
      </c>
      <c r="O187" s="190">
        <v>0</v>
      </c>
      <c r="P187" s="190">
        <v>0</v>
      </c>
      <c r="Q187" s="190">
        <v>0</v>
      </c>
      <c r="R187" s="190">
        <v>0</v>
      </c>
      <c r="S187" s="190">
        <v>0</v>
      </c>
      <c r="T187" s="190">
        <v>0</v>
      </c>
      <c r="U187" s="190">
        <v>2</v>
      </c>
      <c r="V187" s="190">
        <v>4</v>
      </c>
      <c r="W187" s="190">
        <v>1</v>
      </c>
      <c r="X187" s="190">
        <v>0</v>
      </c>
      <c r="Y187" s="190">
        <v>2</v>
      </c>
    </row>
    <row r="188" spans="1:25" x14ac:dyDescent="0.2">
      <c r="A188" s="9" t="s">
        <v>226</v>
      </c>
      <c r="B188" s="172"/>
      <c r="C188" s="190"/>
      <c r="D188" s="190"/>
      <c r="E188" s="190"/>
      <c r="F188" s="190"/>
      <c r="G188" s="190"/>
      <c r="H188" s="190"/>
      <c r="I188" s="190"/>
      <c r="J188" s="190"/>
      <c r="K188" s="190"/>
      <c r="L188" s="190"/>
      <c r="M188" s="190"/>
      <c r="N188" s="190"/>
      <c r="O188" s="190"/>
      <c r="P188" s="190"/>
      <c r="Q188" s="190"/>
      <c r="R188" s="190"/>
      <c r="S188" s="190"/>
      <c r="T188" s="190"/>
      <c r="U188" s="190"/>
      <c r="V188" s="190"/>
      <c r="W188" s="190"/>
      <c r="X188" s="190"/>
      <c r="Y188" s="190"/>
    </row>
    <row r="189" spans="1:25" x14ac:dyDescent="0.2">
      <c r="A189" s="9"/>
      <c r="B189" s="172" t="s">
        <v>2</v>
      </c>
      <c r="C189" s="190">
        <v>8</v>
      </c>
      <c r="D189" s="190">
        <v>0</v>
      </c>
      <c r="E189" s="190">
        <v>0</v>
      </c>
      <c r="F189" s="190">
        <v>0</v>
      </c>
      <c r="G189" s="190">
        <v>0</v>
      </c>
      <c r="H189" s="190">
        <v>0</v>
      </c>
      <c r="I189" s="190">
        <v>0</v>
      </c>
      <c r="J189" s="190">
        <v>0</v>
      </c>
      <c r="K189" s="190">
        <v>0</v>
      </c>
      <c r="L189" s="190">
        <v>0</v>
      </c>
      <c r="M189" s="190">
        <v>1</v>
      </c>
      <c r="N189" s="190">
        <v>0</v>
      </c>
      <c r="O189" s="190">
        <v>2</v>
      </c>
      <c r="P189" s="190">
        <v>0</v>
      </c>
      <c r="Q189" s="190">
        <v>1</v>
      </c>
      <c r="R189" s="190">
        <v>0</v>
      </c>
      <c r="S189" s="190">
        <v>1</v>
      </c>
      <c r="T189" s="190">
        <v>0</v>
      </c>
      <c r="U189" s="190">
        <v>1</v>
      </c>
      <c r="V189" s="190">
        <v>2</v>
      </c>
      <c r="W189" s="190">
        <v>0</v>
      </c>
      <c r="X189" s="190">
        <v>0</v>
      </c>
      <c r="Y189" s="190">
        <v>0</v>
      </c>
    </row>
    <row r="190" spans="1:25" x14ac:dyDescent="0.2">
      <c r="A190" s="9"/>
      <c r="B190" s="172" t="s">
        <v>3</v>
      </c>
      <c r="C190" s="190">
        <v>7</v>
      </c>
      <c r="D190" s="190">
        <v>0</v>
      </c>
      <c r="E190" s="190">
        <v>0</v>
      </c>
      <c r="F190" s="190">
        <v>0</v>
      </c>
      <c r="G190" s="190">
        <v>0</v>
      </c>
      <c r="H190" s="190">
        <v>0</v>
      </c>
      <c r="I190" s="190">
        <v>0</v>
      </c>
      <c r="J190" s="190">
        <v>0</v>
      </c>
      <c r="K190" s="190">
        <v>0</v>
      </c>
      <c r="L190" s="190">
        <v>0</v>
      </c>
      <c r="M190" s="190">
        <v>1</v>
      </c>
      <c r="N190" s="190">
        <v>0</v>
      </c>
      <c r="O190" s="190">
        <v>2</v>
      </c>
      <c r="P190" s="190">
        <v>0</v>
      </c>
      <c r="Q190" s="190">
        <v>1</v>
      </c>
      <c r="R190" s="190">
        <v>0</v>
      </c>
      <c r="S190" s="190">
        <v>1</v>
      </c>
      <c r="T190" s="190">
        <v>0</v>
      </c>
      <c r="U190" s="190">
        <v>1</v>
      </c>
      <c r="V190" s="190">
        <v>1</v>
      </c>
      <c r="W190" s="190">
        <v>0</v>
      </c>
      <c r="X190" s="190">
        <v>0</v>
      </c>
      <c r="Y190" s="190">
        <v>0</v>
      </c>
    </row>
    <row r="191" spans="1:25" x14ac:dyDescent="0.2">
      <c r="A191" s="9"/>
      <c r="B191" s="172" t="s">
        <v>4</v>
      </c>
      <c r="C191" s="190">
        <v>1</v>
      </c>
      <c r="D191" s="190">
        <v>0</v>
      </c>
      <c r="E191" s="190">
        <v>0</v>
      </c>
      <c r="F191" s="190">
        <v>0</v>
      </c>
      <c r="G191" s="190">
        <v>0</v>
      </c>
      <c r="H191" s="190">
        <v>0</v>
      </c>
      <c r="I191" s="190">
        <v>0</v>
      </c>
      <c r="J191" s="190">
        <v>0</v>
      </c>
      <c r="K191" s="190">
        <v>0</v>
      </c>
      <c r="L191" s="190">
        <v>0</v>
      </c>
      <c r="M191" s="190">
        <v>0</v>
      </c>
      <c r="N191" s="190">
        <v>0</v>
      </c>
      <c r="O191" s="190">
        <v>0</v>
      </c>
      <c r="P191" s="190">
        <v>0</v>
      </c>
      <c r="Q191" s="190">
        <v>0</v>
      </c>
      <c r="R191" s="190">
        <v>0</v>
      </c>
      <c r="S191" s="190">
        <v>0</v>
      </c>
      <c r="T191" s="190">
        <v>0</v>
      </c>
      <c r="U191" s="190">
        <v>0</v>
      </c>
      <c r="V191" s="190">
        <v>1</v>
      </c>
      <c r="W191" s="190">
        <v>0</v>
      </c>
      <c r="X191" s="190">
        <v>0</v>
      </c>
      <c r="Y191" s="190">
        <v>0</v>
      </c>
    </row>
    <row r="192" spans="1:25" x14ac:dyDescent="0.2">
      <c r="A192" s="9" t="s">
        <v>227</v>
      </c>
      <c r="B192" s="172"/>
      <c r="C192" s="190"/>
      <c r="D192" s="190"/>
      <c r="E192" s="190"/>
      <c r="F192" s="190"/>
      <c r="G192" s="190"/>
      <c r="H192" s="190"/>
      <c r="I192" s="190"/>
      <c r="J192" s="190"/>
      <c r="K192" s="190"/>
      <c r="L192" s="190"/>
      <c r="M192" s="190"/>
      <c r="N192" s="190"/>
      <c r="O192" s="190"/>
      <c r="P192" s="190"/>
      <c r="Q192" s="190"/>
      <c r="R192" s="190"/>
      <c r="S192" s="190"/>
      <c r="T192" s="190"/>
      <c r="U192" s="190"/>
      <c r="V192" s="190"/>
      <c r="W192" s="190"/>
      <c r="X192" s="190"/>
      <c r="Y192" s="190"/>
    </row>
    <row r="193" spans="1:25" x14ac:dyDescent="0.2">
      <c r="A193" s="9"/>
      <c r="B193" s="172" t="s">
        <v>2</v>
      </c>
      <c r="C193" s="190">
        <v>15</v>
      </c>
      <c r="D193" s="190">
        <v>0</v>
      </c>
      <c r="E193" s="190">
        <v>0</v>
      </c>
      <c r="F193" s="190">
        <v>0</v>
      </c>
      <c r="G193" s="190">
        <v>0</v>
      </c>
      <c r="H193" s="190">
        <v>0</v>
      </c>
      <c r="I193" s="190">
        <v>0</v>
      </c>
      <c r="J193" s="190">
        <v>0</v>
      </c>
      <c r="K193" s="190">
        <v>0</v>
      </c>
      <c r="L193" s="190">
        <v>0</v>
      </c>
      <c r="M193" s="190">
        <v>0</v>
      </c>
      <c r="N193" s="190">
        <v>0</v>
      </c>
      <c r="O193" s="190">
        <v>0</v>
      </c>
      <c r="P193" s="190">
        <v>0</v>
      </c>
      <c r="Q193" s="190">
        <v>0</v>
      </c>
      <c r="R193" s="190">
        <v>0</v>
      </c>
      <c r="S193" s="190">
        <v>0</v>
      </c>
      <c r="T193" s="190">
        <v>0</v>
      </c>
      <c r="U193" s="190">
        <v>2</v>
      </c>
      <c r="V193" s="190">
        <v>2</v>
      </c>
      <c r="W193" s="190">
        <v>1</v>
      </c>
      <c r="X193" s="190">
        <v>2</v>
      </c>
      <c r="Y193" s="190">
        <v>8</v>
      </c>
    </row>
    <row r="194" spans="1:25" x14ac:dyDescent="0.2">
      <c r="A194" s="9"/>
      <c r="B194" s="172" t="s">
        <v>3</v>
      </c>
      <c r="C194" s="190">
        <v>4</v>
      </c>
      <c r="D194" s="190">
        <v>0</v>
      </c>
      <c r="E194" s="190">
        <v>0</v>
      </c>
      <c r="F194" s="190">
        <v>0</v>
      </c>
      <c r="G194" s="190">
        <v>0</v>
      </c>
      <c r="H194" s="190">
        <v>0</v>
      </c>
      <c r="I194" s="190">
        <v>0</v>
      </c>
      <c r="J194" s="190">
        <v>0</v>
      </c>
      <c r="K194" s="190">
        <v>0</v>
      </c>
      <c r="L194" s="190">
        <v>0</v>
      </c>
      <c r="M194" s="190">
        <v>0</v>
      </c>
      <c r="N194" s="190">
        <v>0</v>
      </c>
      <c r="O194" s="190">
        <v>0</v>
      </c>
      <c r="P194" s="190">
        <v>0</v>
      </c>
      <c r="Q194" s="190">
        <v>0</v>
      </c>
      <c r="R194" s="190">
        <v>0</v>
      </c>
      <c r="S194" s="190">
        <v>0</v>
      </c>
      <c r="T194" s="190">
        <v>0</v>
      </c>
      <c r="U194" s="190">
        <v>2</v>
      </c>
      <c r="V194" s="190">
        <v>0</v>
      </c>
      <c r="W194" s="190">
        <v>0</v>
      </c>
      <c r="X194" s="190">
        <v>1</v>
      </c>
      <c r="Y194" s="190">
        <v>1</v>
      </c>
    </row>
    <row r="195" spans="1:25" x14ac:dyDescent="0.2">
      <c r="A195" s="9"/>
      <c r="B195" s="172" t="s">
        <v>4</v>
      </c>
      <c r="C195" s="190">
        <v>11</v>
      </c>
      <c r="D195" s="190">
        <v>0</v>
      </c>
      <c r="E195" s="190">
        <v>0</v>
      </c>
      <c r="F195" s="190">
        <v>0</v>
      </c>
      <c r="G195" s="190">
        <v>0</v>
      </c>
      <c r="H195" s="190">
        <v>0</v>
      </c>
      <c r="I195" s="190">
        <v>0</v>
      </c>
      <c r="J195" s="190">
        <v>0</v>
      </c>
      <c r="K195" s="190">
        <v>0</v>
      </c>
      <c r="L195" s="190">
        <v>0</v>
      </c>
      <c r="M195" s="190">
        <v>0</v>
      </c>
      <c r="N195" s="190">
        <v>0</v>
      </c>
      <c r="O195" s="190">
        <v>0</v>
      </c>
      <c r="P195" s="190">
        <v>0</v>
      </c>
      <c r="Q195" s="190">
        <v>0</v>
      </c>
      <c r="R195" s="190">
        <v>0</v>
      </c>
      <c r="S195" s="190">
        <v>0</v>
      </c>
      <c r="T195" s="190">
        <v>0</v>
      </c>
      <c r="U195" s="190">
        <v>0</v>
      </c>
      <c r="V195" s="190">
        <v>2</v>
      </c>
      <c r="W195" s="190">
        <v>1</v>
      </c>
      <c r="X195" s="190">
        <v>1</v>
      </c>
      <c r="Y195" s="190">
        <v>7</v>
      </c>
    </row>
    <row r="196" spans="1:25" x14ac:dyDescent="0.2">
      <c r="A196" s="9" t="s">
        <v>228</v>
      </c>
      <c r="B196" s="172"/>
      <c r="C196" s="190"/>
      <c r="D196" s="190"/>
      <c r="E196" s="190"/>
      <c r="F196" s="190"/>
      <c r="G196" s="190"/>
      <c r="H196" s="190"/>
      <c r="I196" s="190"/>
      <c r="J196" s="190"/>
      <c r="K196" s="190"/>
      <c r="L196" s="190"/>
      <c r="M196" s="190"/>
      <c r="N196" s="190"/>
      <c r="O196" s="190"/>
      <c r="P196" s="190"/>
      <c r="Q196" s="190"/>
      <c r="R196" s="190"/>
      <c r="S196" s="190"/>
      <c r="T196" s="190"/>
      <c r="U196" s="190"/>
      <c r="V196" s="190"/>
      <c r="W196" s="190"/>
      <c r="X196" s="190"/>
      <c r="Y196" s="190"/>
    </row>
    <row r="197" spans="1:25" x14ac:dyDescent="0.2">
      <c r="A197" s="9"/>
      <c r="B197" s="172" t="s">
        <v>2</v>
      </c>
      <c r="C197" s="190">
        <v>4</v>
      </c>
      <c r="D197" s="190">
        <v>0</v>
      </c>
      <c r="E197" s="190">
        <v>0</v>
      </c>
      <c r="F197" s="190">
        <v>0</v>
      </c>
      <c r="G197" s="190">
        <v>0</v>
      </c>
      <c r="H197" s="190">
        <v>0</v>
      </c>
      <c r="I197" s="190">
        <v>0</v>
      </c>
      <c r="J197" s="190">
        <v>0</v>
      </c>
      <c r="K197" s="190">
        <v>0</v>
      </c>
      <c r="L197" s="190">
        <v>1</v>
      </c>
      <c r="M197" s="190">
        <v>0</v>
      </c>
      <c r="N197" s="190">
        <v>0</v>
      </c>
      <c r="O197" s="190">
        <v>0</v>
      </c>
      <c r="P197" s="190">
        <v>0</v>
      </c>
      <c r="Q197" s="190">
        <v>0</v>
      </c>
      <c r="R197" s="190">
        <v>0</v>
      </c>
      <c r="S197" s="190">
        <v>0</v>
      </c>
      <c r="T197" s="190">
        <v>0</v>
      </c>
      <c r="U197" s="190">
        <v>0</v>
      </c>
      <c r="V197" s="190">
        <v>0</v>
      </c>
      <c r="W197" s="190">
        <v>1</v>
      </c>
      <c r="X197" s="190">
        <v>0</v>
      </c>
      <c r="Y197" s="190">
        <v>2</v>
      </c>
    </row>
    <row r="198" spans="1:25" x14ac:dyDescent="0.2">
      <c r="A198" s="9"/>
      <c r="B198" s="172" t="s">
        <v>3</v>
      </c>
      <c r="C198" s="190">
        <v>2</v>
      </c>
      <c r="D198" s="190">
        <v>0</v>
      </c>
      <c r="E198" s="190">
        <v>0</v>
      </c>
      <c r="F198" s="190">
        <v>0</v>
      </c>
      <c r="G198" s="190">
        <v>0</v>
      </c>
      <c r="H198" s="190">
        <v>0</v>
      </c>
      <c r="I198" s="190">
        <v>0</v>
      </c>
      <c r="J198" s="190">
        <v>0</v>
      </c>
      <c r="K198" s="190">
        <v>0</v>
      </c>
      <c r="L198" s="190">
        <v>1</v>
      </c>
      <c r="M198" s="190">
        <v>0</v>
      </c>
      <c r="N198" s="190">
        <v>0</v>
      </c>
      <c r="O198" s="190">
        <v>0</v>
      </c>
      <c r="P198" s="190">
        <v>0</v>
      </c>
      <c r="Q198" s="190">
        <v>0</v>
      </c>
      <c r="R198" s="190">
        <v>0</v>
      </c>
      <c r="S198" s="190">
        <v>0</v>
      </c>
      <c r="T198" s="190">
        <v>0</v>
      </c>
      <c r="U198" s="190">
        <v>0</v>
      </c>
      <c r="V198" s="190">
        <v>0</v>
      </c>
      <c r="W198" s="190">
        <v>0</v>
      </c>
      <c r="X198" s="190">
        <v>0</v>
      </c>
      <c r="Y198" s="190">
        <v>1</v>
      </c>
    </row>
    <row r="199" spans="1:25" x14ac:dyDescent="0.2">
      <c r="A199" s="9"/>
      <c r="B199" s="172" t="s">
        <v>4</v>
      </c>
      <c r="C199" s="190">
        <v>2</v>
      </c>
      <c r="D199" s="190">
        <v>0</v>
      </c>
      <c r="E199" s="190">
        <v>0</v>
      </c>
      <c r="F199" s="190">
        <v>0</v>
      </c>
      <c r="G199" s="190">
        <v>0</v>
      </c>
      <c r="H199" s="190">
        <v>0</v>
      </c>
      <c r="I199" s="190">
        <v>0</v>
      </c>
      <c r="J199" s="190">
        <v>0</v>
      </c>
      <c r="K199" s="190">
        <v>0</v>
      </c>
      <c r="L199" s="190">
        <v>0</v>
      </c>
      <c r="M199" s="190">
        <v>0</v>
      </c>
      <c r="N199" s="190">
        <v>0</v>
      </c>
      <c r="O199" s="190">
        <v>0</v>
      </c>
      <c r="P199" s="190">
        <v>0</v>
      </c>
      <c r="Q199" s="190">
        <v>0</v>
      </c>
      <c r="R199" s="190">
        <v>0</v>
      </c>
      <c r="S199" s="190">
        <v>0</v>
      </c>
      <c r="T199" s="190">
        <v>0</v>
      </c>
      <c r="U199" s="190">
        <v>0</v>
      </c>
      <c r="V199" s="190">
        <v>0</v>
      </c>
      <c r="W199" s="190">
        <v>1</v>
      </c>
      <c r="X199" s="190">
        <v>0</v>
      </c>
      <c r="Y199" s="190">
        <v>1</v>
      </c>
    </row>
    <row r="200" spans="1:25" x14ac:dyDescent="0.2">
      <c r="A200" s="9" t="s">
        <v>229</v>
      </c>
      <c r="B200" s="172"/>
      <c r="C200" s="190"/>
      <c r="D200" s="190"/>
      <c r="E200" s="190"/>
      <c r="F200" s="190"/>
      <c r="G200" s="190"/>
      <c r="H200" s="190"/>
      <c r="I200" s="190"/>
      <c r="J200" s="190"/>
      <c r="K200" s="190"/>
      <c r="L200" s="190"/>
      <c r="M200" s="190"/>
      <c r="N200" s="190"/>
      <c r="O200" s="190"/>
      <c r="P200" s="190"/>
      <c r="Q200" s="190"/>
      <c r="R200" s="190"/>
      <c r="S200" s="190"/>
      <c r="T200" s="190"/>
      <c r="U200" s="190"/>
      <c r="V200" s="190"/>
      <c r="W200" s="190"/>
      <c r="X200" s="190"/>
      <c r="Y200" s="190"/>
    </row>
    <row r="201" spans="1:25" x14ac:dyDescent="0.2">
      <c r="A201" s="9"/>
      <c r="B201" s="172" t="s">
        <v>2</v>
      </c>
      <c r="C201" s="190">
        <v>3</v>
      </c>
      <c r="D201" s="190">
        <v>0</v>
      </c>
      <c r="E201" s="190">
        <v>0</v>
      </c>
      <c r="F201" s="190">
        <v>0</v>
      </c>
      <c r="G201" s="190">
        <v>0</v>
      </c>
      <c r="H201" s="190">
        <v>0</v>
      </c>
      <c r="I201" s="190">
        <v>0</v>
      </c>
      <c r="J201" s="190">
        <v>0</v>
      </c>
      <c r="K201" s="190">
        <v>1</v>
      </c>
      <c r="L201" s="190">
        <v>0</v>
      </c>
      <c r="M201" s="190">
        <v>0</v>
      </c>
      <c r="N201" s="190">
        <v>0</v>
      </c>
      <c r="O201" s="190">
        <v>1</v>
      </c>
      <c r="P201" s="190">
        <v>1</v>
      </c>
      <c r="Q201" s="190">
        <v>0</v>
      </c>
      <c r="R201" s="190">
        <v>0</v>
      </c>
      <c r="S201" s="190">
        <v>0</v>
      </c>
      <c r="T201" s="190">
        <v>0</v>
      </c>
      <c r="U201" s="190">
        <v>0</v>
      </c>
      <c r="V201" s="190">
        <v>0</v>
      </c>
      <c r="W201" s="190">
        <v>0</v>
      </c>
      <c r="X201" s="190">
        <v>0</v>
      </c>
      <c r="Y201" s="190">
        <v>0</v>
      </c>
    </row>
    <row r="202" spans="1:25" x14ac:dyDescent="0.2">
      <c r="A202" s="9"/>
      <c r="B202" s="172" t="s">
        <v>3</v>
      </c>
      <c r="C202" s="190">
        <v>2</v>
      </c>
      <c r="D202" s="190">
        <v>0</v>
      </c>
      <c r="E202" s="190">
        <v>0</v>
      </c>
      <c r="F202" s="190">
        <v>0</v>
      </c>
      <c r="G202" s="190">
        <v>0</v>
      </c>
      <c r="H202" s="190">
        <v>0</v>
      </c>
      <c r="I202" s="190">
        <v>0</v>
      </c>
      <c r="J202" s="190">
        <v>0</v>
      </c>
      <c r="K202" s="190">
        <v>1</v>
      </c>
      <c r="L202" s="190">
        <v>0</v>
      </c>
      <c r="M202" s="190">
        <v>0</v>
      </c>
      <c r="N202" s="190">
        <v>0</v>
      </c>
      <c r="O202" s="190">
        <v>1</v>
      </c>
      <c r="P202" s="190">
        <v>0</v>
      </c>
      <c r="Q202" s="190">
        <v>0</v>
      </c>
      <c r="R202" s="190">
        <v>0</v>
      </c>
      <c r="S202" s="190">
        <v>0</v>
      </c>
      <c r="T202" s="190">
        <v>0</v>
      </c>
      <c r="U202" s="190">
        <v>0</v>
      </c>
      <c r="V202" s="190">
        <v>0</v>
      </c>
      <c r="W202" s="190">
        <v>0</v>
      </c>
      <c r="X202" s="190">
        <v>0</v>
      </c>
      <c r="Y202" s="190">
        <v>0</v>
      </c>
    </row>
    <row r="203" spans="1:25" x14ac:dyDescent="0.2">
      <c r="A203" s="9"/>
      <c r="B203" s="172" t="s">
        <v>4</v>
      </c>
      <c r="C203" s="190">
        <v>1</v>
      </c>
      <c r="D203" s="190">
        <v>0</v>
      </c>
      <c r="E203" s="190">
        <v>0</v>
      </c>
      <c r="F203" s="190">
        <v>0</v>
      </c>
      <c r="G203" s="190">
        <v>0</v>
      </c>
      <c r="H203" s="190">
        <v>0</v>
      </c>
      <c r="I203" s="190">
        <v>0</v>
      </c>
      <c r="J203" s="190">
        <v>0</v>
      </c>
      <c r="K203" s="190">
        <v>0</v>
      </c>
      <c r="L203" s="190">
        <v>0</v>
      </c>
      <c r="M203" s="190">
        <v>0</v>
      </c>
      <c r="N203" s="190">
        <v>0</v>
      </c>
      <c r="O203" s="190">
        <v>0</v>
      </c>
      <c r="P203" s="190">
        <v>1</v>
      </c>
      <c r="Q203" s="190">
        <v>0</v>
      </c>
      <c r="R203" s="190">
        <v>0</v>
      </c>
      <c r="S203" s="190">
        <v>0</v>
      </c>
      <c r="T203" s="190">
        <v>0</v>
      </c>
      <c r="U203" s="190">
        <v>0</v>
      </c>
      <c r="V203" s="190">
        <v>0</v>
      </c>
      <c r="W203" s="190">
        <v>0</v>
      </c>
      <c r="X203" s="190">
        <v>0</v>
      </c>
      <c r="Y203" s="190">
        <v>0</v>
      </c>
    </row>
    <row r="204" spans="1:25" x14ac:dyDescent="0.2">
      <c r="A204" s="9" t="s">
        <v>230</v>
      </c>
      <c r="B204" s="172"/>
      <c r="C204" s="190"/>
      <c r="D204" s="190"/>
      <c r="E204" s="190"/>
      <c r="F204" s="190"/>
      <c r="G204" s="190"/>
      <c r="H204" s="190"/>
      <c r="I204" s="190"/>
      <c r="J204" s="190"/>
      <c r="K204" s="190"/>
      <c r="L204" s="190"/>
      <c r="M204" s="190"/>
      <c r="N204" s="190"/>
      <c r="O204" s="190"/>
      <c r="P204" s="190"/>
      <c r="Q204" s="190"/>
      <c r="R204" s="190"/>
      <c r="S204" s="190"/>
      <c r="T204" s="190"/>
      <c r="U204" s="190"/>
      <c r="V204" s="190"/>
      <c r="W204" s="190"/>
      <c r="X204" s="190"/>
      <c r="Y204" s="190"/>
    </row>
    <row r="205" spans="1:25" x14ac:dyDescent="0.2">
      <c r="A205" s="9"/>
      <c r="B205" s="172" t="s">
        <v>2</v>
      </c>
      <c r="C205" s="190">
        <v>7</v>
      </c>
      <c r="D205" s="190">
        <v>0</v>
      </c>
      <c r="E205" s="190">
        <v>0</v>
      </c>
      <c r="F205" s="190">
        <v>0</v>
      </c>
      <c r="G205" s="190">
        <v>0</v>
      </c>
      <c r="H205" s="190">
        <v>0</v>
      </c>
      <c r="I205" s="190">
        <v>0</v>
      </c>
      <c r="J205" s="190">
        <v>0</v>
      </c>
      <c r="K205" s="190">
        <v>0</v>
      </c>
      <c r="L205" s="190">
        <v>0</v>
      </c>
      <c r="M205" s="190">
        <v>0</v>
      </c>
      <c r="N205" s="190">
        <v>0</v>
      </c>
      <c r="O205" s="190">
        <v>0</v>
      </c>
      <c r="P205" s="190">
        <v>0</v>
      </c>
      <c r="Q205" s="190">
        <v>3</v>
      </c>
      <c r="R205" s="190">
        <v>2</v>
      </c>
      <c r="S205" s="190">
        <v>1</v>
      </c>
      <c r="T205" s="190">
        <v>0</v>
      </c>
      <c r="U205" s="190">
        <v>1</v>
      </c>
      <c r="V205" s="190">
        <v>0</v>
      </c>
      <c r="W205" s="190">
        <v>0</v>
      </c>
      <c r="X205" s="190">
        <v>0</v>
      </c>
      <c r="Y205" s="190">
        <v>0</v>
      </c>
    </row>
    <row r="206" spans="1:25" x14ac:dyDescent="0.2">
      <c r="A206" s="9"/>
      <c r="B206" s="172" t="s">
        <v>3</v>
      </c>
      <c r="C206" s="190">
        <v>3</v>
      </c>
      <c r="D206" s="190">
        <v>0</v>
      </c>
      <c r="E206" s="190">
        <v>0</v>
      </c>
      <c r="F206" s="190">
        <v>0</v>
      </c>
      <c r="G206" s="190">
        <v>0</v>
      </c>
      <c r="H206" s="190">
        <v>0</v>
      </c>
      <c r="I206" s="190">
        <v>0</v>
      </c>
      <c r="J206" s="190">
        <v>0</v>
      </c>
      <c r="K206" s="190">
        <v>0</v>
      </c>
      <c r="L206" s="190">
        <v>0</v>
      </c>
      <c r="M206" s="190">
        <v>0</v>
      </c>
      <c r="N206" s="190">
        <v>0</v>
      </c>
      <c r="O206" s="190">
        <v>0</v>
      </c>
      <c r="P206" s="190">
        <v>0</v>
      </c>
      <c r="Q206" s="190">
        <v>2</v>
      </c>
      <c r="R206" s="190">
        <v>1</v>
      </c>
      <c r="S206" s="190">
        <v>0</v>
      </c>
      <c r="T206" s="190">
        <v>0</v>
      </c>
      <c r="U206" s="190">
        <v>0</v>
      </c>
      <c r="V206" s="190">
        <v>0</v>
      </c>
      <c r="W206" s="190">
        <v>0</v>
      </c>
      <c r="X206" s="190">
        <v>0</v>
      </c>
      <c r="Y206" s="190">
        <v>0</v>
      </c>
    </row>
    <row r="207" spans="1:25" x14ac:dyDescent="0.2">
      <c r="A207" s="9"/>
      <c r="B207" s="172" t="s">
        <v>4</v>
      </c>
      <c r="C207" s="190">
        <v>4</v>
      </c>
      <c r="D207" s="190">
        <v>0</v>
      </c>
      <c r="E207" s="190">
        <v>0</v>
      </c>
      <c r="F207" s="190">
        <v>0</v>
      </c>
      <c r="G207" s="190">
        <v>0</v>
      </c>
      <c r="H207" s="190">
        <v>0</v>
      </c>
      <c r="I207" s="190">
        <v>0</v>
      </c>
      <c r="J207" s="190">
        <v>0</v>
      </c>
      <c r="K207" s="190">
        <v>0</v>
      </c>
      <c r="L207" s="190">
        <v>0</v>
      </c>
      <c r="M207" s="190">
        <v>0</v>
      </c>
      <c r="N207" s="190">
        <v>0</v>
      </c>
      <c r="O207" s="190">
        <v>0</v>
      </c>
      <c r="P207" s="190">
        <v>0</v>
      </c>
      <c r="Q207" s="190">
        <v>1</v>
      </c>
      <c r="R207" s="190">
        <v>1</v>
      </c>
      <c r="S207" s="190">
        <v>1</v>
      </c>
      <c r="T207" s="190">
        <v>0</v>
      </c>
      <c r="U207" s="190">
        <v>1</v>
      </c>
      <c r="V207" s="190">
        <v>0</v>
      </c>
      <c r="W207" s="190">
        <v>0</v>
      </c>
      <c r="X207" s="190">
        <v>0</v>
      </c>
      <c r="Y207" s="190">
        <v>0</v>
      </c>
    </row>
    <row r="208" spans="1:25" x14ac:dyDescent="0.2">
      <c r="A208" s="9" t="s">
        <v>231</v>
      </c>
      <c r="B208" s="172"/>
      <c r="C208" s="190"/>
      <c r="D208" s="190"/>
      <c r="E208" s="190"/>
      <c r="F208" s="190"/>
      <c r="G208" s="190"/>
      <c r="H208" s="190"/>
      <c r="I208" s="190"/>
      <c r="J208" s="190"/>
      <c r="K208" s="190"/>
      <c r="L208" s="190"/>
      <c r="M208" s="190"/>
      <c r="N208" s="190"/>
      <c r="O208" s="190"/>
      <c r="P208" s="190"/>
      <c r="Q208" s="190"/>
      <c r="R208" s="190"/>
      <c r="S208" s="190"/>
      <c r="T208" s="190"/>
      <c r="U208" s="190"/>
      <c r="V208" s="190"/>
      <c r="W208" s="190"/>
      <c r="X208" s="190"/>
      <c r="Y208" s="190"/>
    </row>
    <row r="209" spans="1:25" x14ac:dyDescent="0.2">
      <c r="A209" s="9"/>
      <c r="B209" s="172" t="s">
        <v>2</v>
      </c>
      <c r="C209" s="190">
        <v>5</v>
      </c>
      <c r="D209" s="190">
        <v>0</v>
      </c>
      <c r="E209" s="190">
        <v>0</v>
      </c>
      <c r="F209" s="190">
        <v>0</v>
      </c>
      <c r="G209" s="190">
        <v>0</v>
      </c>
      <c r="H209" s="190">
        <v>0</v>
      </c>
      <c r="I209" s="190">
        <v>0</v>
      </c>
      <c r="J209" s="190">
        <v>0</v>
      </c>
      <c r="K209" s="190">
        <v>0</v>
      </c>
      <c r="L209" s="190">
        <v>2</v>
      </c>
      <c r="M209" s="190">
        <v>0</v>
      </c>
      <c r="N209" s="190">
        <v>0</v>
      </c>
      <c r="O209" s="190">
        <v>0</v>
      </c>
      <c r="P209" s="190">
        <v>0</v>
      </c>
      <c r="Q209" s="190">
        <v>0</v>
      </c>
      <c r="R209" s="190">
        <v>0</v>
      </c>
      <c r="S209" s="190">
        <v>1</v>
      </c>
      <c r="T209" s="190">
        <v>1</v>
      </c>
      <c r="U209" s="190">
        <v>0</v>
      </c>
      <c r="V209" s="190">
        <v>0</v>
      </c>
      <c r="W209" s="190">
        <v>0</v>
      </c>
      <c r="X209" s="190">
        <v>1</v>
      </c>
      <c r="Y209" s="190">
        <v>0</v>
      </c>
    </row>
    <row r="210" spans="1:25" x14ac:dyDescent="0.2">
      <c r="A210" s="9"/>
      <c r="B210" s="172" t="s">
        <v>4</v>
      </c>
      <c r="C210" s="190">
        <v>5</v>
      </c>
      <c r="D210" s="190">
        <v>0</v>
      </c>
      <c r="E210" s="190">
        <v>0</v>
      </c>
      <c r="F210" s="190">
        <v>0</v>
      </c>
      <c r="G210" s="190">
        <v>0</v>
      </c>
      <c r="H210" s="190">
        <v>0</v>
      </c>
      <c r="I210" s="190">
        <v>0</v>
      </c>
      <c r="J210" s="190">
        <v>0</v>
      </c>
      <c r="K210" s="190">
        <v>0</v>
      </c>
      <c r="L210" s="190">
        <v>2</v>
      </c>
      <c r="M210" s="190">
        <v>0</v>
      </c>
      <c r="N210" s="190">
        <v>0</v>
      </c>
      <c r="O210" s="190">
        <v>0</v>
      </c>
      <c r="P210" s="190">
        <v>0</v>
      </c>
      <c r="Q210" s="190">
        <v>0</v>
      </c>
      <c r="R210" s="190">
        <v>0</v>
      </c>
      <c r="S210" s="190">
        <v>1</v>
      </c>
      <c r="T210" s="190">
        <v>1</v>
      </c>
      <c r="U210" s="190">
        <v>0</v>
      </c>
      <c r="V210" s="190">
        <v>0</v>
      </c>
      <c r="W210" s="190">
        <v>0</v>
      </c>
      <c r="X210" s="190">
        <v>1</v>
      </c>
      <c r="Y210" s="190">
        <v>0</v>
      </c>
    </row>
    <row r="211" spans="1:25" x14ac:dyDescent="0.2">
      <c r="A211" s="9" t="s">
        <v>232</v>
      </c>
      <c r="B211" s="172"/>
      <c r="C211" s="190"/>
      <c r="D211" s="190"/>
      <c r="E211" s="190"/>
      <c r="F211" s="190"/>
      <c r="G211" s="190"/>
      <c r="H211" s="190"/>
      <c r="I211" s="190"/>
      <c r="J211" s="190"/>
      <c r="K211" s="190"/>
      <c r="L211" s="190"/>
      <c r="M211" s="190"/>
      <c r="N211" s="190"/>
      <c r="O211" s="190"/>
      <c r="P211" s="190"/>
      <c r="Q211" s="190"/>
      <c r="R211" s="190"/>
      <c r="S211" s="190"/>
      <c r="T211" s="190"/>
      <c r="U211" s="190"/>
      <c r="V211" s="190"/>
      <c r="W211" s="190"/>
      <c r="X211" s="190"/>
      <c r="Y211" s="190"/>
    </row>
    <row r="212" spans="1:25" x14ac:dyDescent="0.2">
      <c r="A212" s="9"/>
      <c r="B212" s="172" t="s">
        <v>2</v>
      </c>
      <c r="C212" s="190">
        <v>16</v>
      </c>
      <c r="D212" s="190">
        <v>0</v>
      </c>
      <c r="E212" s="190">
        <v>0</v>
      </c>
      <c r="F212" s="190">
        <v>0</v>
      </c>
      <c r="G212" s="190">
        <v>0</v>
      </c>
      <c r="H212" s="190">
        <v>0</v>
      </c>
      <c r="I212" s="190">
        <v>0</v>
      </c>
      <c r="J212" s="190">
        <v>0</v>
      </c>
      <c r="K212" s="190">
        <v>1</v>
      </c>
      <c r="L212" s="190">
        <v>0</v>
      </c>
      <c r="M212" s="190">
        <v>0</v>
      </c>
      <c r="N212" s="190">
        <v>0</v>
      </c>
      <c r="O212" s="190">
        <v>0</v>
      </c>
      <c r="P212" s="190">
        <v>0</v>
      </c>
      <c r="Q212" s="190">
        <v>0</v>
      </c>
      <c r="R212" s="190">
        <v>2</v>
      </c>
      <c r="S212" s="190">
        <v>1</v>
      </c>
      <c r="T212" s="190">
        <v>3</v>
      </c>
      <c r="U212" s="190">
        <v>0</v>
      </c>
      <c r="V212" s="190">
        <v>2</v>
      </c>
      <c r="W212" s="190">
        <v>3</v>
      </c>
      <c r="X212" s="190">
        <v>0</v>
      </c>
      <c r="Y212" s="190">
        <v>4</v>
      </c>
    </row>
    <row r="213" spans="1:25" x14ac:dyDescent="0.2">
      <c r="A213" s="9"/>
      <c r="B213" s="172" t="s">
        <v>3</v>
      </c>
      <c r="C213" s="190">
        <v>11</v>
      </c>
      <c r="D213" s="190">
        <v>0</v>
      </c>
      <c r="E213" s="190">
        <v>0</v>
      </c>
      <c r="F213" s="190">
        <v>0</v>
      </c>
      <c r="G213" s="190">
        <v>0</v>
      </c>
      <c r="H213" s="190">
        <v>0</v>
      </c>
      <c r="I213" s="190">
        <v>0</v>
      </c>
      <c r="J213" s="190">
        <v>0</v>
      </c>
      <c r="K213" s="190">
        <v>0</v>
      </c>
      <c r="L213" s="190">
        <v>0</v>
      </c>
      <c r="M213" s="190">
        <v>0</v>
      </c>
      <c r="N213" s="190">
        <v>0</v>
      </c>
      <c r="O213" s="190">
        <v>0</v>
      </c>
      <c r="P213" s="190">
        <v>0</v>
      </c>
      <c r="Q213" s="190">
        <v>0</v>
      </c>
      <c r="R213" s="190">
        <v>2</v>
      </c>
      <c r="S213" s="190">
        <v>1</v>
      </c>
      <c r="T213" s="190">
        <v>2</v>
      </c>
      <c r="U213" s="190">
        <v>0</v>
      </c>
      <c r="V213" s="190">
        <v>1</v>
      </c>
      <c r="W213" s="190">
        <v>2</v>
      </c>
      <c r="X213" s="190">
        <v>0</v>
      </c>
      <c r="Y213" s="190">
        <v>3</v>
      </c>
    </row>
    <row r="214" spans="1:25" x14ac:dyDescent="0.2">
      <c r="A214" s="9"/>
      <c r="B214" s="172" t="s">
        <v>4</v>
      </c>
      <c r="C214" s="190">
        <v>5</v>
      </c>
      <c r="D214" s="190">
        <v>0</v>
      </c>
      <c r="E214" s="190">
        <v>0</v>
      </c>
      <c r="F214" s="190">
        <v>0</v>
      </c>
      <c r="G214" s="190">
        <v>0</v>
      </c>
      <c r="H214" s="190">
        <v>0</v>
      </c>
      <c r="I214" s="190">
        <v>0</v>
      </c>
      <c r="J214" s="190">
        <v>0</v>
      </c>
      <c r="K214" s="190">
        <v>1</v>
      </c>
      <c r="L214" s="190">
        <v>0</v>
      </c>
      <c r="M214" s="190">
        <v>0</v>
      </c>
      <c r="N214" s="190">
        <v>0</v>
      </c>
      <c r="O214" s="190">
        <v>0</v>
      </c>
      <c r="P214" s="190">
        <v>0</v>
      </c>
      <c r="Q214" s="190">
        <v>0</v>
      </c>
      <c r="R214" s="190">
        <v>0</v>
      </c>
      <c r="S214" s="190">
        <v>0</v>
      </c>
      <c r="T214" s="190">
        <v>1</v>
      </c>
      <c r="U214" s="190">
        <v>0</v>
      </c>
      <c r="V214" s="190">
        <v>1</v>
      </c>
      <c r="W214" s="190">
        <v>1</v>
      </c>
      <c r="X214" s="190">
        <v>0</v>
      </c>
      <c r="Y214" s="190">
        <v>1</v>
      </c>
    </row>
    <row r="215" spans="1:25" x14ac:dyDescent="0.2">
      <c r="A215" s="9" t="s">
        <v>233</v>
      </c>
      <c r="B215" s="172"/>
      <c r="C215" s="190"/>
      <c r="D215" s="190"/>
      <c r="E215" s="190"/>
      <c r="F215" s="190"/>
      <c r="G215" s="190"/>
      <c r="H215" s="190"/>
      <c r="I215" s="190"/>
      <c r="J215" s="190"/>
      <c r="K215" s="190"/>
      <c r="L215" s="190"/>
      <c r="M215" s="190"/>
      <c r="N215" s="190"/>
      <c r="O215" s="190"/>
      <c r="P215" s="190"/>
      <c r="Q215" s="190"/>
      <c r="R215" s="190"/>
      <c r="S215" s="190"/>
      <c r="T215" s="190"/>
      <c r="U215" s="190"/>
      <c r="V215" s="190"/>
      <c r="W215" s="190"/>
      <c r="X215" s="190"/>
      <c r="Y215" s="190"/>
    </row>
    <row r="216" spans="1:25" x14ac:dyDescent="0.2">
      <c r="A216" s="9"/>
      <c r="B216" s="172" t="s">
        <v>2</v>
      </c>
      <c r="C216" s="190">
        <v>154</v>
      </c>
      <c r="D216" s="190">
        <v>3</v>
      </c>
      <c r="E216" s="190">
        <v>0</v>
      </c>
      <c r="F216" s="190">
        <v>0</v>
      </c>
      <c r="G216" s="190">
        <v>0</v>
      </c>
      <c r="H216" s="190">
        <v>0</v>
      </c>
      <c r="I216" s="190">
        <v>0</v>
      </c>
      <c r="J216" s="190">
        <v>0</v>
      </c>
      <c r="K216" s="190">
        <v>0</v>
      </c>
      <c r="L216" s="190">
        <v>0</v>
      </c>
      <c r="M216" s="190">
        <v>0</v>
      </c>
      <c r="N216" s="190">
        <v>0</v>
      </c>
      <c r="O216" s="190">
        <v>0</v>
      </c>
      <c r="P216" s="190">
        <v>4</v>
      </c>
      <c r="Q216" s="190">
        <v>5</v>
      </c>
      <c r="R216" s="190">
        <v>12</v>
      </c>
      <c r="S216" s="190">
        <v>10</v>
      </c>
      <c r="T216" s="190">
        <v>20</v>
      </c>
      <c r="U216" s="190">
        <v>34</v>
      </c>
      <c r="V216" s="190">
        <v>23</v>
      </c>
      <c r="W216" s="190">
        <v>18</v>
      </c>
      <c r="X216" s="190">
        <v>13</v>
      </c>
      <c r="Y216" s="190">
        <v>12</v>
      </c>
    </row>
    <row r="217" spans="1:25" x14ac:dyDescent="0.2">
      <c r="A217" s="9"/>
      <c r="B217" s="172" t="s">
        <v>3</v>
      </c>
      <c r="C217" s="190">
        <v>100</v>
      </c>
      <c r="D217" s="190">
        <v>2</v>
      </c>
      <c r="E217" s="190">
        <v>0</v>
      </c>
      <c r="F217" s="190">
        <v>0</v>
      </c>
      <c r="G217" s="190">
        <v>0</v>
      </c>
      <c r="H217" s="190">
        <v>0</v>
      </c>
      <c r="I217" s="190">
        <v>0</v>
      </c>
      <c r="J217" s="190">
        <v>0</v>
      </c>
      <c r="K217" s="190">
        <v>0</v>
      </c>
      <c r="L217" s="190">
        <v>0</v>
      </c>
      <c r="M217" s="190">
        <v>0</v>
      </c>
      <c r="N217" s="190">
        <v>0</v>
      </c>
      <c r="O217" s="190">
        <v>0</v>
      </c>
      <c r="P217" s="190">
        <v>4</v>
      </c>
      <c r="Q217" s="190">
        <v>2</v>
      </c>
      <c r="R217" s="190">
        <v>8</v>
      </c>
      <c r="S217" s="190">
        <v>6</v>
      </c>
      <c r="T217" s="190">
        <v>13</v>
      </c>
      <c r="U217" s="190">
        <v>23</v>
      </c>
      <c r="V217" s="190">
        <v>18</v>
      </c>
      <c r="W217" s="190">
        <v>12</v>
      </c>
      <c r="X217" s="190">
        <v>8</v>
      </c>
      <c r="Y217" s="190">
        <v>4</v>
      </c>
    </row>
    <row r="218" spans="1:25" x14ac:dyDescent="0.2">
      <c r="A218" s="9"/>
      <c r="B218" s="172" t="s">
        <v>4</v>
      </c>
      <c r="C218" s="190">
        <v>54</v>
      </c>
      <c r="D218" s="190">
        <v>1</v>
      </c>
      <c r="E218" s="190">
        <v>0</v>
      </c>
      <c r="F218" s="190">
        <v>0</v>
      </c>
      <c r="G218" s="190">
        <v>0</v>
      </c>
      <c r="H218" s="190">
        <v>0</v>
      </c>
      <c r="I218" s="190">
        <v>0</v>
      </c>
      <c r="J218" s="190">
        <v>0</v>
      </c>
      <c r="K218" s="190">
        <v>0</v>
      </c>
      <c r="L218" s="190">
        <v>0</v>
      </c>
      <c r="M218" s="190">
        <v>0</v>
      </c>
      <c r="N218" s="190">
        <v>0</v>
      </c>
      <c r="O218" s="190">
        <v>0</v>
      </c>
      <c r="P218" s="190">
        <v>0</v>
      </c>
      <c r="Q218" s="190">
        <v>3</v>
      </c>
      <c r="R218" s="190">
        <v>4</v>
      </c>
      <c r="S218" s="190">
        <v>4</v>
      </c>
      <c r="T218" s="190">
        <v>7</v>
      </c>
      <c r="U218" s="190">
        <v>11</v>
      </c>
      <c r="V218" s="190">
        <v>5</v>
      </c>
      <c r="W218" s="190">
        <v>6</v>
      </c>
      <c r="X218" s="190">
        <v>5</v>
      </c>
      <c r="Y218" s="190">
        <v>8</v>
      </c>
    </row>
    <row r="219" spans="1:25" x14ac:dyDescent="0.2">
      <c r="A219" s="9" t="s">
        <v>234</v>
      </c>
      <c r="B219" s="172"/>
      <c r="C219" s="190"/>
      <c r="D219" s="190"/>
      <c r="E219" s="190"/>
      <c r="F219" s="190"/>
      <c r="G219" s="190"/>
      <c r="H219" s="190"/>
      <c r="I219" s="190"/>
      <c r="J219" s="190"/>
      <c r="K219" s="190"/>
      <c r="L219" s="190"/>
      <c r="M219" s="190"/>
      <c r="N219" s="190"/>
      <c r="O219" s="190"/>
      <c r="P219" s="190"/>
      <c r="Q219" s="190"/>
      <c r="R219" s="190"/>
      <c r="S219" s="190"/>
      <c r="T219" s="190"/>
      <c r="U219" s="190"/>
      <c r="V219" s="190"/>
      <c r="W219" s="190"/>
      <c r="X219" s="190"/>
      <c r="Y219" s="190"/>
    </row>
    <row r="220" spans="1:25" x14ac:dyDescent="0.2">
      <c r="A220" s="9"/>
      <c r="B220" s="172" t="s">
        <v>2</v>
      </c>
      <c r="C220" s="190">
        <v>283</v>
      </c>
      <c r="D220" s="190">
        <v>0</v>
      </c>
      <c r="E220" s="190">
        <v>0</v>
      </c>
      <c r="F220" s="190">
        <v>0</v>
      </c>
      <c r="G220" s="190">
        <v>0</v>
      </c>
      <c r="H220" s="190">
        <v>0</v>
      </c>
      <c r="I220" s="190">
        <v>0</v>
      </c>
      <c r="J220" s="190">
        <v>0</v>
      </c>
      <c r="K220" s="190">
        <v>0</v>
      </c>
      <c r="L220" s="190">
        <v>0</v>
      </c>
      <c r="M220" s="190">
        <v>0</v>
      </c>
      <c r="N220" s="190">
        <v>0</v>
      </c>
      <c r="O220" s="190">
        <v>1</v>
      </c>
      <c r="P220" s="190">
        <v>0</v>
      </c>
      <c r="Q220" s="190">
        <v>0</v>
      </c>
      <c r="R220" s="190">
        <v>0</v>
      </c>
      <c r="S220" s="190">
        <v>3</v>
      </c>
      <c r="T220" s="190">
        <v>4</v>
      </c>
      <c r="U220" s="190">
        <v>10</v>
      </c>
      <c r="V220" s="190">
        <v>36</v>
      </c>
      <c r="W220" s="190">
        <v>50</v>
      </c>
      <c r="X220" s="190">
        <v>66</v>
      </c>
      <c r="Y220" s="190">
        <v>113</v>
      </c>
    </row>
    <row r="221" spans="1:25" x14ac:dyDescent="0.2">
      <c r="A221" s="9"/>
      <c r="B221" s="172" t="s">
        <v>3</v>
      </c>
      <c r="C221" s="190">
        <v>182</v>
      </c>
      <c r="D221" s="190">
        <v>0</v>
      </c>
      <c r="E221" s="190">
        <v>0</v>
      </c>
      <c r="F221" s="190">
        <v>0</v>
      </c>
      <c r="G221" s="190">
        <v>0</v>
      </c>
      <c r="H221" s="190">
        <v>0</v>
      </c>
      <c r="I221" s="190">
        <v>0</v>
      </c>
      <c r="J221" s="190">
        <v>0</v>
      </c>
      <c r="K221" s="190">
        <v>0</v>
      </c>
      <c r="L221" s="190">
        <v>0</v>
      </c>
      <c r="M221" s="190">
        <v>0</v>
      </c>
      <c r="N221" s="190">
        <v>0</v>
      </c>
      <c r="O221" s="190">
        <v>1</v>
      </c>
      <c r="P221" s="190">
        <v>0</v>
      </c>
      <c r="Q221" s="190">
        <v>0</v>
      </c>
      <c r="R221" s="190">
        <v>0</v>
      </c>
      <c r="S221" s="190">
        <v>3</v>
      </c>
      <c r="T221" s="190">
        <v>2</v>
      </c>
      <c r="U221" s="190">
        <v>8</v>
      </c>
      <c r="V221" s="190">
        <v>26</v>
      </c>
      <c r="W221" s="190">
        <v>35</v>
      </c>
      <c r="X221" s="190">
        <v>41</v>
      </c>
      <c r="Y221" s="190">
        <v>66</v>
      </c>
    </row>
    <row r="222" spans="1:25" x14ac:dyDescent="0.2">
      <c r="A222" s="9"/>
      <c r="B222" s="172" t="s">
        <v>4</v>
      </c>
      <c r="C222" s="190">
        <v>101</v>
      </c>
      <c r="D222" s="190">
        <v>0</v>
      </c>
      <c r="E222" s="190">
        <v>0</v>
      </c>
      <c r="F222" s="190">
        <v>0</v>
      </c>
      <c r="G222" s="190">
        <v>0</v>
      </c>
      <c r="H222" s="190">
        <v>0</v>
      </c>
      <c r="I222" s="190">
        <v>0</v>
      </c>
      <c r="J222" s="190">
        <v>0</v>
      </c>
      <c r="K222" s="190">
        <v>0</v>
      </c>
      <c r="L222" s="190">
        <v>0</v>
      </c>
      <c r="M222" s="190">
        <v>0</v>
      </c>
      <c r="N222" s="190">
        <v>0</v>
      </c>
      <c r="O222" s="190">
        <v>0</v>
      </c>
      <c r="P222" s="190">
        <v>0</v>
      </c>
      <c r="Q222" s="190">
        <v>0</v>
      </c>
      <c r="R222" s="190">
        <v>0</v>
      </c>
      <c r="S222" s="190">
        <v>0</v>
      </c>
      <c r="T222" s="190">
        <v>2</v>
      </c>
      <c r="U222" s="190">
        <v>2</v>
      </c>
      <c r="V222" s="190">
        <v>10</v>
      </c>
      <c r="W222" s="190">
        <v>15</v>
      </c>
      <c r="X222" s="190">
        <v>25</v>
      </c>
      <c r="Y222" s="190">
        <v>47</v>
      </c>
    </row>
    <row r="223" spans="1:25" x14ac:dyDescent="0.2">
      <c r="A223" s="9" t="s">
        <v>235</v>
      </c>
      <c r="B223" s="172"/>
      <c r="C223" s="190"/>
      <c r="D223" s="190"/>
      <c r="E223" s="190"/>
      <c r="F223" s="190"/>
      <c r="G223" s="190"/>
      <c r="H223" s="190"/>
      <c r="I223" s="190"/>
      <c r="J223" s="190"/>
      <c r="K223" s="190"/>
      <c r="L223" s="190"/>
      <c r="M223" s="190"/>
      <c r="N223" s="190"/>
      <c r="O223" s="190"/>
      <c r="P223" s="190"/>
      <c r="Q223" s="190"/>
      <c r="R223" s="190"/>
      <c r="S223" s="190"/>
      <c r="T223" s="190"/>
      <c r="U223" s="190"/>
      <c r="V223" s="190"/>
      <c r="W223" s="190"/>
      <c r="X223" s="190"/>
      <c r="Y223" s="190"/>
    </row>
    <row r="224" spans="1:25" x14ac:dyDescent="0.2">
      <c r="A224" s="9"/>
      <c r="B224" s="172" t="s">
        <v>2</v>
      </c>
      <c r="C224" s="190">
        <v>774</v>
      </c>
      <c r="D224" s="190">
        <v>0</v>
      </c>
      <c r="E224" s="190">
        <v>1</v>
      </c>
      <c r="F224" s="190">
        <v>0</v>
      </c>
      <c r="G224" s="190">
        <v>1</v>
      </c>
      <c r="H224" s="190">
        <v>0</v>
      </c>
      <c r="I224" s="190">
        <v>0</v>
      </c>
      <c r="J224" s="190">
        <v>0</v>
      </c>
      <c r="K224" s="190">
        <v>0</v>
      </c>
      <c r="L224" s="190">
        <v>0</v>
      </c>
      <c r="M224" s="190">
        <v>0</v>
      </c>
      <c r="N224" s="190">
        <v>0</v>
      </c>
      <c r="O224" s="190">
        <v>0</v>
      </c>
      <c r="P224" s="190">
        <v>1</v>
      </c>
      <c r="Q224" s="190">
        <v>0</v>
      </c>
      <c r="R224" s="190">
        <v>1</v>
      </c>
      <c r="S224" s="190">
        <v>1</v>
      </c>
      <c r="T224" s="190">
        <v>6</v>
      </c>
      <c r="U224" s="190">
        <v>24</v>
      </c>
      <c r="V224" s="190">
        <v>58</v>
      </c>
      <c r="W224" s="190">
        <v>94</v>
      </c>
      <c r="X224" s="190">
        <v>155</v>
      </c>
      <c r="Y224" s="190">
        <v>432</v>
      </c>
    </row>
    <row r="225" spans="1:25" x14ac:dyDescent="0.2">
      <c r="A225" s="9"/>
      <c r="B225" s="172" t="s">
        <v>3</v>
      </c>
      <c r="C225" s="190">
        <v>292</v>
      </c>
      <c r="D225" s="190">
        <v>0</v>
      </c>
      <c r="E225" s="190">
        <v>1</v>
      </c>
      <c r="F225" s="190">
        <v>0</v>
      </c>
      <c r="G225" s="190">
        <v>0</v>
      </c>
      <c r="H225" s="190">
        <v>0</v>
      </c>
      <c r="I225" s="190">
        <v>0</v>
      </c>
      <c r="J225" s="190">
        <v>0</v>
      </c>
      <c r="K225" s="190">
        <v>0</v>
      </c>
      <c r="L225" s="190">
        <v>0</v>
      </c>
      <c r="M225" s="190">
        <v>0</v>
      </c>
      <c r="N225" s="190">
        <v>0</v>
      </c>
      <c r="O225" s="190">
        <v>0</v>
      </c>
      <c r="P225" s="190">
        <v>1</v>
      </c>
      <c r="Q225" s="190">
        <v>0</v>
      </c>
      <c r="R225" s="190">
        <v>0</v>
      </c>
      <c r="S225" s="190">
        <v>1</v>
      </c>
      <c r="T225" s="190">
        <v>3</v>
      </c>
      <c r="U225" s="190">
        <v>13</v>
      </c>
      <c r="V225" s="190">
        <v>20</v>
      </c>
      <c r="W225" s="190">
        <v>46</v>
      </c>
      <c r="X225" s="190">
        <v>72</v>
      </c>
      <c r="Y225" s="190">
        <v>135</v>
      </c>
    </row>
    <row r="226" spans="1:25" x14ac:dyDescent="0.2">
      <c r="A226" s="9"/>
      <c r="B226" s="172" t="s">
        <v>4</v>
      </c>
      <c r="C226" s="190">
        <v>482</v>
      </c>
      <c r="D226" s="190">
        <v>0</v>
      </c>
      <c r="E226" s="190">
        <v>0</v>
      </c>
      <c r="F226" s="190">
        <v>0</v>
      </c>
      <c r="G226" s="190">
        <v>1</v>
      </c>
      <c r="H226" s="190">
        <v>0</v>
      </c>
      <c r="I226" s="190">
        <v>0</v>
      </c>
      <c r="J226" s="190">
        <v>0</v>
      </c>
      <c r="K226" s="190">
        <v>0</v>
      </c>
      <c r="L226" s="190">
        <v>0</v>
      </c>
      <c r="M226" s="190">
        <v>0</v>
      </c>
      <c r="N226" s="190">
        <v>0</v>
      </c>
      <c r="O226" s="190">
        <v>0</v>
      </c>
      <c r="P226" s="190">
        <v>0</v>
      </c>
      <c r="Q226" s="190">
        <v>0</v>
      </c>
      <c r="R226" s="190">
        <v>1</v>
      </c>
      <c r="S226" s="190">
        <v>0</v>
      </c>
      <c r="T226" s="190">
        <v>3</v>
      </c>
      <c r="U226" s="190">
        <v>11</v>
      </c>
      <c r="V226" s="190">
        <v>38</v>
      </c>
      <c r="W226" s="190">
        <v>48</v>
      </c>
      <c r="X226" s="190">
        <v>83</v>
      </c>
      <c r="Y226" s="190">
        <v>297</v>
      </c>
    </row>
    <row r="227" spans="1:25" x14ac:dyDescent="0.2">
      <c r="A227" s="9" t="s">
        <v>236</v>
      </c>
      <c r="B227" s="172"/>
      <c r="C227" s="190"/>
      <c r="D227" s="190"/>
      <c r="E227" s="190"/>
      <c r="F227" s="190"/>
      <c r="G227" s="190"/>
      <c r="H227" s="190"/>
      <c r="I227" s="190"/>
      <c r="J227" s="190"/>
      <c r="K227" s="190"/>
      <c r="L227" s="190"/>
      <c r="M227" s="190"/>
      <c r="N227" s="190"/>
      <c r="O227" s="190"/>
      <c r="P227" s="190"/>
      <c r="Q227" s="190"/>
      <c r="R227" s="190"/>
      <c r="S227" s="190"/>
      <c r="T227" s="190"/>
      <c r="U227" s="190"/>
      <c r="V227" s="190"/>
      <c r="W227" s="190"/>
      <c r="X227" s="190"/>
      <c r="Y227" s="190"/>
    </row>
    <row r="228" spans="1:25" x14ac:dyDescent="0.2">
      <c r="A228" s="9"/>
      <c r="B228" s="172" t="s">
        <v>2</v>
      </c>
      <c r="C228" s="190">
        <v>27</v>
      </c>
      <c r="D228" s="190">
        <v>0</v>
      </c>
      <c r="E228" s="190">
        <v>0</v>
      </c>
      <c r="F228" s="190">
        <v>0</v>
      </c>
      <c r="G228" s="190">
        <v>0</v>
      </c>
      <c r="H228" s="190">
        <v>0</v>
      </c>
      <c r="I228" s="190">
        <v>0</v>
      </c>
      <c r="J228" s="190">
        <v>0</v>
      </c>
      <c r="K228" s="190">
        <v>0</v>
      </c>
      <c r="L228" s="190">
        <v>0</v>
      </c>
      <c r="M228" s="190">
        <v>0</v>
      </c>
      <c r="N228" s="190">
        <v>0</v>
      </c>
      <c r="O228" s="190">
        <v>1</v>
      </c>
      <c r="P228" s="190">
        <v>0</v>
      </c>
      <c r="Q228" s="190">
        <v>1</v>
      </c>
      <c r="R228" s="190">
        <v>3</v>
      </c>
      <c r="S228" s="190">
        <v>3</v>
      </c>
      <c r="T228" s="190">
        <v>1</v>
      </c>
      <c r="U228" s="190">
        <v>7</v>
      </c>
      <c r="V228" s="190">
        <v>3</v>
      </c>
      <c r="W228" s="190">
        <v>2</v>
      </c>
      <c r="X228" s="190">
        <v>3</v>
      </c>
      <c r="Y228" s="190">
        <v>3</v>
      </c>
    </row>
    <row r="229" spans="1:25" x14ac:dyDescent="0.2">
      <c r="A229" s="9"/>
      <c r="B229" s="172" t="s">
        <v>3</v>
      </c>
      <c r="C229" s="190">
        <v>6</v>
      </c>
      <c r="D229" s="190">
        <v>0</v>
      </c>
      <c r="E229" s="190">
        <v>0</v>
      </c>
      <c r="F229" s="190">
        <v>0</v>
      </c>
      <c r="G229" s="190">
        <v>0</v>
      </c>
      <c r="H229" s="190">
        <v>0</v>
      </c>
      <c r="I229" s="190">
        <v>0</v>
      </c>
      <c r="J229" s="190">
        <v>0</v>
      </c>
      <c r="K229" s="190">
        <v>0</v>
      </c>
      <c r="L229" s="190">
        <v>0</v>
      </c>
      <c r="M229" s="190">
        <v>0</v>
      </c>
      <c r="N229" s="190">
        <v>0</v>
      </c>
      <c r="O229" s="190">
        <v>0</v>
      </c>
      <c r="P229" s="190">
        <v>0</v>
      </c>
      <c r="Q229" s="190">
        <v>0</v>
      </c>
      <c r="R229" s="190">
        <v>1</v>
      </c>
      <c r="S229" s="190">
        <v>2</v>
      </c>
      <c r="T229" s="190">
        <v>0</v>
      </c>
      <c r="U229" s="190">
        <v>2</v>
      </c>
      <c r="V229" s="190">
        <v>1</v>
      </c>
      <c r="W229" s="190">
        <v>0</v>
      </c>
      <c r="X229" s="190">
        <v>0</v>
      </c>
      <c r="Y229" s="190">
        <v>0</v>
      </c>
    </row>
    <row r="230" spans="1:25" x14ac:dyDescent="0.2">
      <c r="A230" s="9"/>
      <c r="B230" s="172" t="s">
        <v>4</v>
      </c>
      <c r="C230" s="190">
        <v>21</v>
      </c>
      <c r="D230" s="190">
        <v>0</v>
      </c>
      <c r="E230" s="190">
        <v>0</v>
      </c>
      <c r="F230" s="190">
        <v>0</v>
      </c>
      <c r="G230" s="190">
        <v>0</v>
      </c>
      <c r="H230" s="190">
        <v>0</v>
      </c>
      <c r="I230" s="190">
        <v>0</v>
      </c>
      <c r="J230" s="190">
        <v>0</v>
      </c>
      <c r="K230" s="190">
        <v>0</v>
      </c>
      <c r="L230" s="190">
        <v>0</v>
      </c>
      <c r="M230" s="190">
        <v>0</v>
      </c>
      <c r="N230" s="190">
        <v>0</v>
      </c>
      <c r="O230" s="190">
        <v>1</v>
      </c>
      <c r="P230" s="190">
        <v>0</v>
      </c>
      <c r="Q230" s="190">
        <v>1</v>
      </c>
      <c r="R230" s="190">
        <v>2</v>
      </c>
      <c r="S230" s="190">
        <v>1</v>
      </c>
      <c r="T230" s="190">
        <v>1</v>
      </c>
      <c r="U230" s="190">
        <v>5</v>
      </c>
      <c r="V230" s="190">
        <v>2</v>
      </c>
      <c r="W230" s="190">
        <v>2</v>
      </c>
      <c r="X230" s="190">
        <v>3</v>
      </c>
      <c r="Y230" s="190">
        <v>3</v>
      </c>
    </row>
    <row r="231" spans="1:25" x14ac:dyDescent="0.2">
      <c r="A231" s="9" t="s">
        <v>237</v>
      </c>
      <c r="B231" s="172"/>
      <c r="C231" s="190"/>
      <c r="D231" s="190"/>
      <c r="E231" s="190"/>
      <c r="F231" s="190"/>
      <c r="G231" s="190"/>
      <c r="H231" s="190"/>
      <c r="I231" s="190"/>
      <c r="J231" s="190"/>
      <c r="K231" s="190"/>
      <c r="L231" s="190"/>
      <c r="M231" s="190"/>
      <c r="N231" s="190"/>
      <c r="O231" s="190"/>
      <c r="P231" s="190"/>
      <c r="Q231" s="190"/>
      <c r="R231" s="190"/>
      <c r="S231" s="190"/>
      <c r="T231" s="190"/>
      <c r="U231" s="190"/>
      <c r="V231" s="190"/>
      <c r="W231" s="190"/>
      <c r="X231" s="190"/>
      <c r="Y231" s="190"/>
    </row>
    <row r="232" spans="1:25" x14ac:dyDescent="0.2">
      <c r="A232" s="9"/>
      <c r="B232" s="172" t="s">
        <v>2</v>
      </c>
      <c r="C232" s="190">
        <v>64</v>
      </c>
      <c r="D232" s="190">
        <v>0</v>
      </c>
      <c r="E232" s="190">
        <v>1</v>
      </c>
      <c r="F232" s="190">
        <v>0</v>
      </c>
      <c r="G232" s="190">
        <v>0</v>
      </c>
      <c r="H232" s="190">
        <v>0</v>
      </c>
      <c r="I232" s="190">
        <v>1</v>
      </c>
      <c r="J232" s="190">
        <v>1</v>
      </c>
      <c r="K232" s="190">
        <v>4</v>
      </c>
      <c r="L232" s="190">
        <v>5</v>
      </c>
      <c r="M232" s="190">
        <v>4</v>
      </c>
      <c r="N232" s="190">
        <v>3</v>
      </c>
      <c r="O232" s="190">
        <v>0</v>
      </c>
      <c r="P232" s="190">
        <v>4</v>
      </c>
      <c r="Q232" s="190">
        <v>5</v>
      </c>
      <c r="R232" s="190">
        <v>6</v>
      </c>
      <c r="S232" s="190">
        <v>6</v>
      </c>
      <c r="T232" s="190">
        <v>4</v>
      </c>
      <c r="U232" s="190">
        <v>5</v>
      </c>
      <c r="V232" s="190">
        <v>3</v>
      </c>
      <c r="W232" s="190">
        <v>2</v>
      </c>
      <c r="X232" s="190">
        <v>4</v>
      </c>
      <c r="Y232" s="190">
        <v>6</v>
      </c>
    </row>
    <row r="233" spans="1:25" x14ac:dyDescent="0.2">
      <c r="A233" s="9"/>
      <c r="B233" s="172" t="s">
        <v>3</v>
      </c>
      <c r="C233" s="190">
        <v>33</v>
      </c>
      <c r="D233" s="190">
        <v>0</v>
      </c>
      <c r="E233" s="190">
        <v>0</v>
      </c>
      <c r="F233" s="190">
        <v>0</v>
      </c>
      <c r="G233" s="190">
        <v>0</v>
      </c>
      <c r="H233" s="190">
        <v>0</v>
      </c>
      <c r="I233" s="190">
        <v>0</v>
      </c>
      <c r="J233" s="190">
        <v>0</v>
      </c>
      <c r="K233" s="190">
        <v>4</v>
      </c>
      <c r="L233" s="190">
        <v>2</v>
      </c>
      <c r="M233" s="190">
        <v>3</v>
      </c>
      <c r="N233" s="190">
        <v>1</v>
      </c>
      <c r="O233" s="190">
        <v>0</v>
      </c>
      <c r="P233" s="190">
        <v>3</v>
      </c>
      <c r="Q233" s="190">
        <v>4</v>
      </c>
      <c r="R233" s="190">
        <v>4</v>
      </c>
      <c r="S233" s="190">
        <v>1</v>
      </c>
      <c r="T233" s="190">
        <v>2</v>
      </c>
      <c r="U233" s="190">
        <v>2</v>
      </c>
      <c r="V233" s="190">
        <v>2</v>
      </c>
      <c r="W233" s="190">
        <v>1</v>
      </c>
      <c r="X233" s="190">
        <v>3</v>
      </c>
      <c r="Y233" s="190">
        <v>1</v>
      </c>
    </row>
    <row r="234" spans="1:25" x14ac:dyDescent="0.2">
      <c r="A234" s="9"/>
      <c r="B234" s="172" t="s">
        <v>4</v>
      </c>
      <c r="C234" s="190">
        <v>31</v>
      </c>
      <c r="D234" s="190">
        <v>0</v>
      </c>
      <c r="E234" s="190">
        <v>1</v>
      </c>
      <c r="F234" s="190">
        <v>0</v>
      </c>
      <c r="G234" s="190">
        <v>0</v>
      </c>
      <c r="H234" s="190">
        <v>0</v>
      </c>
      <c r="I234" s="190">
        <v>1</v>
      </c>
      <c r="J234" s="190">
        <v>1</v>
      </c>
      <c r="K234" s="190">
        <v>0</v>
      </c>
      <c r="L234" s="190">
        <v>3</v>
      </c>
      <c r="M234" s="190">
        <v>1</v>
      </c>
      <c r="N234" s="190">
        <v>2</v>
      </c>
      <c r="O234" s="190">
        <v>0</v>
      </c>
      <c r="P234" s="190">
        <v>1</v>
      </c>
      <c r="Q234" s="190">
        <v>1</v>
      </c>
      <c r="R234" s="190">
        <v>2</v>
      </c>
      <c r="S234" s="190">
        <v>5</v>
      </c>
      <c r="T234" s="190">
        <v>2</v>
      </c>
      <c r="U234" s="190">
        <v>3</v>
      </c>
      <c r="V234" s="190">
        <v>1</v>
      </c>
      <c r="W234" s="190">
        <v>1</v>
      </c>
      <c r="X234" s="190">
        <v>1</v>
      </c>
      <c r="Y234" s="190">
        <v>5</v>
      </c>
    </row>
    <row r="235" spans="1:25" x14ac:dyDescent="0.2">
      <c r="A235" s="9" t="s">
        <v>238</v>
      </c>
      <c r="B235" s="172"/>
      <c r="C235" s="190"/>
      <c r="D235" s="190"/>
      <c r="E235" s="190"/>
      <c r="F235" s="190"/>
      <c r="G235" s="190"/>
      <c r="H235" s="190"/>
      <c r="I235" s="190"/>
      <c r="J235" s="190"/>
      <c r="K235" s="190"/>
      <c r="L235" s="190"/>
      <c r="M235" s="190"/>
      <c r="N235" s="190"/>
      <c r="O235" s="190"/>
      <c r="P235" s="190"/>
      <c r="Q235" s="190"/>
      <c r="R235" s="190"/>
      <c r="S235" s="190"/>
      <c r="T235" s="190"/>
      <c r="U235" s="190"/>
      <c r="V235" s="190"/>
      <c r="W235" s="190"/>
      <c r="X235" s="190"/>
      <c r="Y235" s="190"/>
    </row>
    <row r="236" spans="1:25" x14ac:dyDescent="0.2">
      <c r="A236" s="9"/>
      <c r="B236" s="172" t="s">
        <v>2</v>
      </c>
      <c r="C236" s="190">
        <v>7</v>
      </c>
      <c r="D236" s="190">
        <v>0</v>
      </c>
      <c r="E236" s="190">
        <v>0</v>
      </c>
      <c r="F236" s="190">
        <v>0</v>
      </c>
      <c r="G236" s="190">
        <v>0</v>
      </c>
      <c r="H236" s="190">
        <v>0</v>
      </c>
      <c r="I236" s="190">
        <v>0</v>
      </c>
      <c r="J236" s="190">
        <v>0</v>
      </c>
      <c r="K236" s="190">
        <v>0</v>
      </c>
      <c r="L236" s="190">
        <v>0</v>
      </c>
      <c r="M236" s="190">
        <v>0</v>
      </c>
      <c r="N236" s="190">
        <v>0</v>
      </c>
      <c r="O236" s="190">
        <v>0</v>
      </c>
      <c r="P236" s="190">
        <v>0</v>
      </c>
      <c r="Q236" s="190">
        <v>0</v>
      </c>
      <c r="R236" s="190">
        <v>0</v>
      </c>
      <c r="S236" s="190">
        <v>1</v>
      </c>
      <c r="T236" s="190">
        <v>1</v>
      </c>
      <c r="U236" s="190">
        <v>0</v>
      </c>
      <c r="V236" s="190">
        <v>0</v>
      </c>
      <c r="W236" s="190">
        <v>1</v>
      </c>
      <c r="X236" s="190">
        <v>2</v>
      </c>
      <c r="Y236" s="190">
        <v>2</v>
      </c>
    </row>
    <row r="237" spans="1:25" x14ac:dyDescent="0.2">
      <c r="A237" s="9"/>
      <c r="B237" s="172" t="s">
        <v>3</v>
      </c>
      <c r="C237" s="190">
        <v>5</v>
      </c>
      <c r="D237" s="190">
        <v>0</v>
      </c>
      <c r="E237" s="190">
        <v>0</v>
      </c>
      <c r="F237" s="190">
        <v>0</v>
      </c>
      <c r="G237" s="190">
        <v>0</v>
      </c>
      <c r="H237" s="190">
        <v>0</v>
      </c>
      <c r="I237" s="190">
        <v>0</v>
      </c>
      <c r="J237" s="190">
        <v>0</v>
      </c>
      <c r="K237" s="190">
        <v>0</v>
      </c>
      <c r="L237" s="190">
        <v>0</v>
      </c>
      <c r="M237" s="190">
        <v>0</v>
      </c>
      <c r="N237" s="190">
        <v>0</v>
      </c>
      <c r="O237" s="190">
        <v>0</v>
      </c>
      <c r="P237" s="190">
        <v>0</v>
      </c>
      <c r="Q237" s="190">
        <v>0</v>
      </c>
      <c r="R237" s="190">
        <v>0</v>
      </c>
      <c r="S237" s="190">
        <v>1</v>
      </c>
      <c r="T237" s="190">
        <v>0</v>
      </c>
      <c r="U237" s="190">
        <v>0</v>
      </c>
      <c r="V237" s="190">
        <v>0</v>
      </c>
      <c r="W237" s="190">
        <v>1</v>
      </c>
      <c r="X237" s="190">
        <v>2</v>
      </c>
      <c r="Y237" s="190">
        <v>1</v>
      </c>
    </row>
    <row r="238" spans="1:25" x14ac:dyDescent="0.2">
      <c r="A238" s="9"/>
      <c r="B238" s="172" t="s">
        <v>4</v>
      </c>
      <c r="C238" s="190">
        <v>2</v>
      </c>
      <c r="D238" s="190">
        <v>0</v>
      </c>
      <c r="E238" s="190">
        <v>0</v>
      </c>
      <c r="F238" s="190">
        <v>0</v>
      </c>
      <c r="G238" s="190">
        <v>0</v>
      </c>
      <c r="H238" s="190">
        <v>0</v>
      </c>
      <c r="I238" s="190">
        <v>0</v>
      </c>
      <c r="J238" s="190">
        <v>0</v>
      </c>
      <c r="K238" s="190">
        <v>0</v>
      </c>
      <c r="L238" s="190">
        <v>0</v>
      </c>
      <c r="M238" s="190">
        <v>0</v>
      </c>
      <c r="N238" s="190">
        <v>0</v>
      </c>
      <c r="O238" s="190">
        <v>0</v>
      </c>
      <c r="P238" s="190">
        <v>0</v>
      </c>
      <c r="Q238" s="190">
        <v>0</v>
      </c>
      <c r="R238" s="190">
        <v>0</v>
      </c>
      <c r="S238" s="190">
        <v>0</v>
      </c>
      <c r="T238" s="190">
        <v>1</v>
      </c>
      <c r="U238" s="190">
        <v>0</v>
      </c>
      <c r="V238" s="190">
        <v>0</v>
      </c>
      <c r="W238" s="190">
        <v>0</v>
      </c>
      <c r="X238" s="190">
        <v>0</v>
      </c>
      <c r="Y238" s="190">
        <v>1</v>
      </c>
    </row>
    <row r="239" spans="1:25" x14ac:dyDescent="0.2">
      <c r="A239" s="9" t="s">
        <v>239</v>
      </c>
      <c r="B239" s="172"/>
      <c r="C239" s="190"/>
      <c r="D239" s="190"/>
      <c r="E239" s="190"/>
      <c r="F239" s="190"/>
      <c r="G239" s="190"/>
      <c r="H239" s="190"/>
      <c r="I239" s="190"/>
      <c r="J239" s="190"/>
      <c r="K239" s="190"/>
      <c r="L239" s="190"/>
      <c r="M239" s="190"/>
      <c r="N239" s="190"/>
      <c r="O239" s="190"/>
      <c r="P239" s="190"/>
      <c r="Q239" s="190"/>
      <c r="R239" s="190"/>
      <c r="S239" s="190"/>
      <c r="T239" s="190"/>
      <c r="U239" s="190"/>
      <c r="V239" s="190"/>
      <c r="W239" s="190"/>
      <c r="X239" s="190"/>
      <c r="Y239" s="190"/>
    </row>
    <row r="240" spans="1:25" x14ac:dyDescent="0.2">
      <c r="A240" s="9"/>
      <c r="B240" s="172" t="s">
        <v>2</v>
      </c>
      <c r="C240" s="190">
        <v>25</v>
      </c>
      <c r="D240" s="190">
        <v>1</v>
      </c>
      <c r="E240" s="190">
        <v>0</v>
      </c>
      <c r="F240" s="190">
        <v>0</v>
      </c>
      <c r="G240" s="190">
        <v>0</v>
      </c>
      <c r="H240" s="190">
        <v>0</v>
      </c>
      <c r="I240" s="190">
        <v>0</v>
      </c>
      <c r="J240" s="190">
        <v>0</v>
      </c>
      <c r="K240" s="190">
        <v>1</v>
      </c>
      <c r="L240" s="190">
        <v>1</v>
      </c>
      <c r="M240" s="190">
        <v>2</v>
      </c>
      <c r="N240" s="190">
        <v>1</v>
      </c>
      <c r="O240" s="190">
        <v>1</v>
      </c>
      <c r="P240" s="190">
        <v>1</v>
      </c>
      <c r="Q240" s="190">
        <v>0</v>
      </c>
      <c r="R240" s="190">
        <v>3</v>
      </c>
      <c r="S240" s="190">
        <v>3</v>
      </c>
      <c r="T240" s="190">
        <v>0</v>
      </c>
      <c r="U240" s="190">
        <v>2</v>
      </c>
      <c r="V240" s="190">
        <v>2</v>
      </c>
      <c r="W240" s="190">
        <v>0</v>
      </c>
      <c r="X240" s="190">
        <v>1</v>
      </c>
      <c r="Y240" s="190">
        <v>6</v>
      </c>
    </row>
    <row r="241" spans="1:25" x14ac:dyDescent="0.2">
      <c r="A241" s="9"/>
      <c r="B241" s="172" t="s">
        <v>3</v>
      </c>
      <c r="C241" s="190">
        <v>16</v>
      </c>
      <c r="D241" s="190">
        <v>1</v>
      </c>
      <c r="E241" s="190">
        <v>0</v>
      </c>
      <c r="F241" s="190">
        <v>0</v>
      </c>
      <c r="G241" s="190">
        <v>0</v>
      </c>
      <c r="H241" s="190">
        <v>0</v>
      </c>
      <c r="I241" s="190">
        <v>0</v>
      </c>
      <c r="J241" s="190">
        <v>0</v>
      </c>
      <c r="K241" s="190">
        <v>1</v>
      </c>
      <c r="L241" s="190">
        <v>1</v>
      </c>
      <c r="M241" s="190">
        <v>2</v>
      </c>
      <c r="N241" s="190">
        <v>1</v>
      </c>
      <c r="O241" s="190">
        <v>1</v>
      </c>
      <c r="P241" s="190">
        <v>0</v>
      </c>
      <c r="Q241" s="190">
        <v>0</v>
      </c>
      <c r="R241" s="190">
        <v>3</v>
      </c>
      <c r="S241" s="190">
        <v>1</v>
      </c>
      <c r="T241" s="190">
        <v>0</v>
      </c>
      <c r="U241" s="190">
        <v>1</v>
      </c>
      <c r="V241" s="190">
        <v>1</v>
      </c>
      <c r="W241" s="190">
        <v>0</v>
      </c>
      <c r="X241" s="190">
        <v>1</v>
      </c>
      <c r="Y241" s="190">
        <v>2</v>
      </c>
    </row>
    <row r="242" spans="1:25" x14ac:dyDescent="0.2">
      <c r="A242" s="9"/>
      <c r="B242" s="172" t="s">
        <v>4</v>
      </c>
      <c r="C242" s="190">
        <v>9</v>
      </c>
      <c r="D242" s="190">
        <v>0</v>
      </c>
      <c r="E242" s="190">
        <v>0</v>
      </c>
      <c r="F242" s="190">
        <v>0</v>
      </c>
      <c r="G242" s="190">
        <v>0</v>
      </c>
      <c r="H242" s="190">
        <v>0</v>
      </c>
      <c r="I242" s="190">
        <v>0</v>
      </c>
      <c r="J242" s="190">
        <v>0</v>
      </c>
      <c r="K242" s="190">
        <v>0</v>
      </c>
      <c r="L242" s="190">
        <v>0</v>
      </c>
      <c r="M242" s="190">
        <v>0</v>
      </c>
      <c r="N242" s="190">
        <v>0</v>
      </c>
      <c r="O242" s="190">
        <v>0</v>
      </c>
      <c r="P242" s="190">
        <v>1</v>
      </c>
      <c r="Q242" s="190">
        <v>0</v>
      </c>
      <c r="R242" s="190">
        <v>0</v>
      </c>
      <c r="S242" s="190">
        <v>2</v>
      </c>
      <c r="T242" s="190">
        <v>0</v>
      </c>
      <c r="U242" s="190">
        <v>1</v>
      </c>
      <c r="V242" s="190">
        <v>1</v>
      </c>
      <c r="W242" s="190">
        <v>0</v>
      </c>
      <c r="X242" s="190">
        <v>0</v>
      </c>
      <c r="Y242" s="190">
        <v>4</v>
      </c>
    </row>
    <row r="243" spans="1:25" x14ac:dyDescent="0.2">
      <c r="A243" s="9" t="s">
        <v>240</v>
      </c>
      <c r="B243" s="172"/>
      <c r="C243" s="190"/>
      <c r="D243" s="190"/>
      <c r="E243" s="190"/>
      <c r="F243" s="190"/>
      <c r="G243" s="190"/>
      <c r="H243" s="190"/>
      <c r="I243" s="190"/>
      <c r="J243" s="190"/>
      <c r="K243" s="190"/>
      <c r="L243" s="190"/>
      <c r="M243" s="190"/>
      <c r="N243" s="190"/>
      <c r="O243" s="190"/>
      <c r="P243" s="190"/>
      <c r="Q243" s="190"/>
      <c r="R243" s="190"/>
      <c r="S243" s="190"/>
      <c r="T243" s="190"/>
      <c r="U243" s="190"/>
      <c r="V243" s="190"/>
      <c r="W243" s="190"/>
      <c r="X243" s="190"/>
      <c r="Y243" s="190"/>
    </row>
    <row r="244" spans="1:25" x14ac:dyDescent="0.2">
      <c r="A244" s="9"/>
      <c r="B244" s="172" t="s">
        <v>2</v>
      </c>
      <c r="C244" s="190">
        <v>23</v>
      </c>
      <c r="D244" s="190">
        <v>0</v>
      </c>
      <c r="E244" s="190">
        <v>0</v>
      </c>
      <c r="F244" s="190">
        <v>1</v>
      </c>
      <c r="G244" s="190">
        <v>0</v>
      </c>
      <c r="H244" s="190">
        <v>0</v>
      </c>
      <c r="I244" s="190">
        <v>0</v>
      </c>
      <c r="J244" s="190">
        <v>2</v>
      </c>
      <c r="K244" s="190">
        <v>1</v>
      </c>
      <c r="L244" s="190">
        <v>4</v>
      </c>
      <c r="M244" s="190">
        <v>0</v>
      </c>
      <c r="N244" s="190">
        <v>1</v>
      </c>
      <c r="O244" s="190">
        <v>0</v>
      </c>
      <c r="P244" s="190">
        <v>0</v>
      </c>
      <c r="Q244" s="190">
        <v>2</v>
      </c>
      <c r="R244" s="190">
        <v>2</v>
      </c>
      <c r="S244" s="190">
        <v>3</v>
      </c>
      <c r="T244" s="190">
        <v>1</v>
      </c>
      <c r="U244" s="190">
        <v>0</v>
      </c>
      <c r="V244" s="190">
        <v>1</v>
      </c>
      <c r="W244" s="190">
        <v>3</v>
      </c>
      <c r="X244" s="190">
        <v>1</v>
      </c>
      <c r="Y244" s="190">
        <v>1</v>
      </c>
    </row>
    <row r="245" spans="1:25" x14ac:dyDescent="0.2">
      <c r="A245" s="9"/>
      <c r="B245" s="172" t="s">
        <v>3</v>
      </c>
      <c r="C245" s="190">
        <v>12</v>
      </c>
      <c r="D245" s="190">
        <v>0</v>
      </c>
      <c r="E245" s="190">
        <v>0</v>
      </c>
      <c r="F245" s="190">
        <v>1</v>
      </c>
      <c r="G245" s="190">
        <v>0</v>
      </c>
      <c r="H245" s="190">
        <v>0</v>
      </c>
      <c r="I245" s="190">
        <v>0</v>
      </c>
      <c r="J245" s="190">
        <v>0</v>
      </c>
      <c r="K245" s="190">
        <v>1</v>
      </c>
      <c r="L245" s="190">
        <v>3</v>
      </c>
      <c r="M245" s="190">
        <v>0</v>
      </c>
      <c r="N245" s="190">
        <v>1</v>
      </c>
      <c r="O245" s="190">
        <v>0</v>
      </c>
      <c r="P245" s="190">
        <v>0</v>
      </c>
      <c r="Q245" s="190">
        <v>2</v>
      </c>
      <c r="R245" s="190">
        <v>1</v>
      </c>
      <c r="S245" s="190">
        <v>1</v>
      </c>
      <c r="T245" s="190">
        <v>0</v>
      </c>
      <c r="U245" s="190">
        <v>0</v>
      </c>
      <c r="V245" s="190">
        <v>0</v>
      </c>
      <c r="W245" s="190">
        <v>1</v>
      </c>
      <c r="X245" s="190">
        <v>1</v>
      </c>
      <c r="Y245" s="190">
        <v>0</v>
      </c>
    </row>
    <row r="246" spans="1:25" x14ac:dyDescent="0.2">
      <c r="A246" s="9"/>
      <c r="B246" s="172" t="s">
        <v>4</v>
      </c>
      <c r="C246" s="190">
        <v>11</v>
      </c>
      <c r="D246" s="190">
        <v>0</v>
      </c>
      <c r="E246" s="190">
        <v>0</v>
      </c>
      <c r="F246" s="190">
        <v>0</v>
      </c>
      <c r="G246" s="190">
        <v>0</v>
      </c>
      <c r="H246" s="190">
        <v>0</v>
      </c>
      <c r="I246" s="190">
        <v>0</v>
      </c>
      <c r="J246" s="190">
        <v>2</v>
      </c>
      <c r="K246" s="190">
        <v>0</v>
      </c>
      <c r="L246" s="190">
        <v>1</v>
      </c>
      <c r="M246" s="190">
        <v>0</v>
      </c>
      <c r="N246" s="190">
        <v>0</v>
      </c>
      <c r="O246" s="190">
        <v>0</v>
      </c>
      <c r="P246" s="190">
        <v>0</v>
      </c>
      <c r="Q246" s="190">
        <v>0</v>
      </c>
      <c r="R246" s="190">
        <v>1</v>
      </c>
      <c r="S246" s="190">
        <v>2</v>
      </c>
      <c r="T246" s="190">
        <v>1</v>
      </c>
      <c r="U246" s="190">
        <v>0</v>
      </c>
      <c r="V246" s="190">
        <v>1</v>
      </c>
      <c r="W246" s="190">
        <v>2</v>
      </c>
      <c r="X246" s="190">
        <v>0</v>
      </c>
      <c r="Y246" s="190">
        <v>1</v>
      </c>
    </row>
    <row r="247" spans="1:25" x14ac:dyDescent="0.2">
      <c r="A247" s="9" t="s">
        <v>241</v>
      </c>
      <c r="B247" s="172"/>
      <c r="C247" s="190"/>
      <c r="D247" s="190"/>
      <c r="E247" s="190"/>
      <c r="F247" s="190"/>
      <c r="G247" s="190"/>
      <c r="H247" s="190"/>
      <c r="I247" s="190"/>
      <c r="J247" s="190"/>
      <c r="K247" s="190"/>
      <c r="L247" s="190"/>
      <c r="M247" s="190"/>
      <c r="N247" s="190"/>
      <c r="O247" s="190"/>
      <c r="P247" s="190"/>
      <c r="Q247" s="190"/>
      <c r="R247" s="190"/>
      <c r="S247" s="190"/>
      <c r="T247" s="190"/>
      <c r="U247" s="190"/>
      <c r="V247" s="190"/>
      <c r="W247" s="190"/>
      <c r="X247" s="190"/>
      <c r="Y247" s="190"/>
    </row>
    <row r="248" spans="1:25" x14ac:dyDescent="0.2">
      <c r="A248" s="9"/>
      <c r="B248" s="172" t="s">
        <v>2</v>
      </c>
      <c r="C248" s="190">
        <v>27</v>
      </c>
      <c r="D248" s="190">
        <v>0</v>
      </c>
      <c r="E248" s="190">
        <v>0</v>
      </c>
      <c r="F248" s="190">
        <v>0</v>
      </c>
      <c r="G248" s="190">
        <v>0</v>
      </c>
      <c r="H248" s="190">
        <v>0</v>
      </c>
      <c r="I248" s="190">
        <v>0</v>
      </c>
      <c r="J248" s="190">
        <v>0</v>
      </c>
      <c r="K248" s="190">
        <v>0</v>
      </c>
      <c r="L248" s="190">
        <v>0</v>
      </c>
      <c r="M248" s="190">
        <v>0</v>
      </c>
      <c r="N248" s="190">
        <v>0</v>
      </c>
      <c r="O248" s="190">
        <v>0</v>
      </c>
      <c r="P248" s="190">
        <v>0</v>
      </c>
      <c r="Q248" s="190">
        <v>1</v>
      </c>
      <c r="R248" s="190">
        <v>1</v>
      </c>
      <c r="S248" s="190">
        <v>3</v>
      </c>
      <c r="T248" s="190">
        <v>4</v>
      </c>
      <c r="U248" s="190">
        <v>3</v>
      </c>
      <c r="V248" s="190">
        <v>3</v>
      </c>
      <c r="W248" s="190">
        <v>4</v>
      </c>
      <c r="X248" s="190">
        <v>4</v>
      </c>
      <c r="Y248" s="190">
        <v>4</v>
      </c>
    </row>
    <row r="249" spans="1:25" x14ac:dyDescent="0.2">
      <c r="A249" s="9"/>
      <c r="B249" s="172" t="s">
        <v>3</v>
      </c>
      <c r="C249" s="190">
        <v>14</v>
      </c>
      <c r="D249" s="190">
        <v>0</v>
      </c>
      <c r="E249" s="190">
        <v>0</v>
      </c>
      <c r="F249" s="190">
        <v>0</v>
      </c>
      <c r="G249" s="190">
        <v>0</v>
      </c>
      <c r="H249" s="190">
        <v>0</v>
      </c>
      <c r="I249" s="190">
        <v>0</v>
      </c>
      <c r="J249" s="190">
        <v>0</v>
      </c>
      <c r="K249" s="190">
        <v>0</v>
      </c>
      <c r="L249" s="190">
        <v>0</v>
      </c>
      <c r="M249" s="190">
        <v>0</v>
      </c>
      <c r="N249" s="190">
        <v>0</v>
      </c>
      <c r="O249" s="190">
        <v>0</v>
      </c>
      <c r="P249" s="190">
        <v>0</v>
      </c>
      <c r="Q249" s="190">
        <v>1</v>
      </c>
      <c r="R249" s="190">
        <v>0</v>
      </c>
      <c r="S249" s="190">
        <v>1</v>
      </c>
      <c r="T249" s="190">
        <v>2</v>
      </c>
      <c r="U249" s="190">
        <v>2</v>
      </c>
      <c r="V249" s="190">
        <v>1</v>
      </c>
      <c r="W249" s="190">
        <v>1</v>
      </c>
      <c r="X249" s="190">
        <v>3</v>
      </c>
      <c r="Y249" s="190">
        <v>3</v>
      </c>
    </row>
    <row r="250" spans="1:25" x14ac:dyDescent="0.2">
      <c r="A250" s="9"/>
      <c r="B250" s="172" t="s">
        <v>4</v>
      </c>
      <c r="C250" s="190">
        <v>13</v>
      </c>
      <c r="D250" s="190">
        <v>0</v>
      </c>
      <c r="E250" s="190">
        <v>0</v>
      </c>
      <c r="F250" s="190">
        <v>0</v>
      </c>
      <c r="G250" s="190">
        <v>0</v>
      </c>
      <c r="H250" s="190">
        <v>0</v>
      </c>
      <c r="I250" s="190">
        <v>0</v>
      </c>
      <c r="J250" s="190">
        <v>0</v>
      </c>
      <c r="K250" s="190">
        <v>0</v>
      </c>
      <c r="L250" s="190">
        <v>0</v>
      </c>
      <c r="M250" s="190">
        <v>0</v>
      </c>
      <c r="N250" s="190">
        <v>0</v>
      </c>
      <c r="O250" s="190">
        <v>0</v>
      </c>
      <c r="P250" s="190">
        <v>0</v>
      </c>
      <c r="Q250" s="190">
        <v>0</v>
      </c>
      <c r="R250" s="190">
        <v>1</v>
      </c>
      <c r="S250" s="190">
        <v>2</v>
      </c>
      <c r="T250" s="190">
        <v>2</v>
      </c>
      <c r="U250" s="190">
        <v>1</v>
      </c>
      <c r="V250" s="190">
        <v>2</v>
      </c>
      <c r="W250" s="190">
        <v>3</v>
      </c>
      <c r="X250" s="190">
        <v>1</v>
      </c>
      <c r="Y250" s="190">
        <v>1</v>
      </c>
    </row>
    <row r="251" spans="1:25" x14ac:dyDescent="0.2">
      <c r="A251" s="9" t="s">
        <v>242</v>
      </c>
      <c r="B251" s="172"/>
      <c r="C251" s="190"/>
      <c r="D251" s="190"/>
      <c r="E251" s="190"/>
      <c r="F251" s="190"/>
      <c r="G251" s="190"/>
      <c r="H251" s="190"/>
      <c r="I251" s="190"/>
      <c r="J251" s="190"/>
      <c r="K251" s="190"/>
      <c r="L251" s="190"/>
      <c r="M251" s="190"/>
      <c r="N251" s="190"/>
      <c r="O251" s="190"/>
      <c r="P251" s="190"/>
      <c r="Q251" s="190"/>
      <c r="R251" s="190"/>
      <c r="S251" s="190"/>
      <c r="T251" s="190"/>
      <c r="U251" s="190"/>
      <c r="V251" s="190"/>
      <c r="W251" s="190"/>
      <c r="X251" s="190"/>
      <c r="Y251" s="190"/>
    </row>
    <row r="252" spans="1:25" x14ac:dyDescent="0.2">
      <c r="A252" s="9"/>
      <c r="B252" s="172" t="s">
        <v>2</v>
      </c>
      <c r="C252" s="190">
        <v>106</v>
      </c>
      <c r="D252" s="190">
        <v>0</v>
      </c>
      <c r="E252" s="190">
        <v>0</v>
      </c>
      <c r="F252" s="190">
        <v>0</v>
      </c>
      <c r="G252" s="190">
        <v>0</v>
      </c>
      <c r="H252" s="190">
        <v>0</v>
      </c>
      <c r="I252" s="190">
        <v>0</v>
      </c>
      <c r="J252" s="190">
        <v>0</v>
      </c>
      <c r="K252" s="190">
        <v>1</v>
      </c>
      <c r="L252" s="190">
        <v>2</v>
      </c>
      <c r="M252" s="190">
        <v>1</v>
      </c>
      <c r="N252" s="190">
        <v>2</v>
      </c>
      <c r="O252" s="190">
        <v>2</v>
      </c>
      <c r="P252" s="190">
        <v>1</v>
      </c>
      <c r="Q252" s="190">
        <v>3</v>
      </c>
      <c r="R252" s="190">
        <v>2</v>
      </c>
      <c r="S252" s="190">
        <v>6</v>
      </c>
      <c r="T252" s="190">
        <v>4</v>
      </c>
      <c r="U252" s="190">
        <v>10</v>
      </c>
      <c r="V252" s="190">
        <v>9</v>
      </c>
      <c r="W252" s="190">
        <v>12</v>
      </c>
      <c r="X252" s="190">
        <v>17</v>
      </c>
      <c r="Y252" s="190">
        <v>34</v>
      </c>
    </row>
    <row r="253" spans="1:25" x14ac:dyDescent="0.2">
      <c r="A253" s="9"/>
      <c r="B253" s="172" t="s">
        <v>3</v>
      </c>
      <c r="C253" s="190">
        <v>39</v>
      </c>
      <c r="D253" s="190">
        <v>0</v>
      </c>
      <c r="E253" s="190">
        <v>0</v>
      </c>
      <c r="F253" s="190">
        <v>0</v>
      </c>
      <c r="G253" s="190">
        <v>0</v>
      </c>
      <c r="H253" s="190">
        <v>0</v>
      </c>
      <c r="I253" s="190">
        <v>0</v>
      </c>
      <c r="J253" s="190">
        <v>0</v>
      </c>
      <c r="K253" s="190">
        <v>0</v>
      </c>
      <c r="L253" s="190">
        <v>2</v>
      </c>
      <c r="M253" s="190">
        <v>0</v>
      </c>
      <c r="N253" s="190">
        <v>1</v>
      </c>
      <c r="O253" s="190">
        <v>2</v>
      </c>
      <c r="P253" s="190">
        <v>0</v>
      </c>
      <c r="Q253" s="190">
        <v>3</v>
      </c>
      <c r="R253" s="190">
        <v>1</v>
      </c>
      <c r="S253" s="190">
        <v>0</v>
      </c>
      <c r="T253" s="190">
        <v>0</v>
      </c>
      <c r="U253" s="190">
        <v>2</v>
      </c>
      <c r="V253" s="190">
        <v>2</v>
      </c>
      <c r="W253" s="190">
        <v>3</v>
      </c>
      <c r="X253" s="190">
        <v>7</v>
      </c>
      <c r="Y253" s="190">
        <v>16</v>
      </c>
    </row>
    <row r="254" spans="1:25" x14ac:dyDescent="0.2">
      <c r="A254" s="9"/>
      <c r="B254" s="172" t="s">
        <v>4</v>
      </c>
      <c r="C254" s="190">
        <v>67</v>
      </c>
      <c r="D254" s="190">
        <v>0</v>
      </c>
      <c r="E254" s="190">
        <v>0</v>
      </c>
      <c r="F254" s="190">
        <v>0</v>
      </c>
      <c r="G254" s="190">
        <v>0</v>
      </c>
      <c r="H254" s="190">
        <v>0</v>
      </c>
      <c r="I254" s="190">
        <v>0</v>
      </c>
      <c r="J254" s="190">
        <v>0</v>
      </c>
      <c r="K254" s="190">
        <v>1</v>
      </c>
      <c r="L254" s="190">
        <v>0</v>
      </c>
      <c r="M254" s="190">
        <v>1</v>
      </c>
      <c r="N254" s="190">
        <v>1</v>
      </c>
      <c r="O254" s="190">
        <v>0</v>
      </c>
      <c r="P254" s="190">
        <v>1</v>
      </c>
      <c r="Q254" s="190">
        <v>0</v>
      </c>
      <c r="R254" s="190">
        <v>1</v>
      </c>
      <c r="S254" s="190">
        <v>6</v>
      </c>
      <c r="T254" s="190">
        <v>4</v>
      </c>
      <c r="U254" s="190">
        <v>8</v>
      </c>
      <c r="V254" s="190">
        <v>7</v>
      </c>
      <c r="W254" s="190">
        <v>9</v>
      </c>
      <c r="X254" s="190">
        <v>10</v>
      </c>
      <c r="Y254" s="190">
        <v>18</v>
      </c>
    </row>
    <row r="255" spans="1:25" x14ac:dyDescent="0.2">
      <c r="A255" s="9" t="s">
        <v>243</v>
      </c>
      <c r="B255" s="172"/>
      <c r="C255" s="190"/>
      <c r="D255" s="190"/>
      <c r="E255" s="190"/>
      <c r="F255" s="190"/>
      <c r="G255" s="190"/>
      <c r="H255" s="190"/>
      <c r="I255" s="190"/>
      <c r="J255" s="190"/>
      <c r="K255" s="190"/>
      <c r="L255" s="190"/>
      <c r="M255" s="190"/>
      <c r="N255" s="190"/>
      <c r="O255" s="190"/>
      <c r="P255" s="190"/>
      <c r="Q255" s="190"/>
      <c r="R255" s="190"/>
      <c r="S255" s="190"/>
      <c r="T255" s="190"/>
      <c r="U255" s="190"/>
      <c r="V255" s="190"/>
      <c r="W255" s="190"/>
      <c r="X255" s="190"/>
      <c r="Y255" s="190"/>
    </row>
    <row r="256" spans="1:25" x14ac:dyDescent="0.2">
      <c r="A256" s="9"/>
      <c r="B256" s="172" t="s">
        <v>2</v>
      </c>
      <c r="C256" s="190">
        <v>418</v>
      </c>
      <c r="D256" s="190">
        <v>0</v>
      </c>
      <c r="E256" s="190">
        <v>0</v>
      </c>
      <c r="F256" s="190">
        <v>0</v>
      </c>
      <c r="G256" s="190">
        <v>0</v>
      </c>
      <c r="H256" s="190">
        <v>0</v>
      </c>
      <c r="I256" s="190">
        <v>0</v>
      </c>
      <c r="J256" s="190">
        <v>0</v>
      </c>
      <c r="K256" s="190">
        <v>0</v>
      </c>
      <c r="L256" s="190">
        <v>0</v>
      </c>
      <c r="M256" s="190">
        <v>0</v>
      </c>
      <c r="N256" s="190">
        <v>0</v>
      </c>
      <c r="O256" s="190">
        <v>1</v>
      </c>
      <c r="P256" s="190">
        <v>4</v>
      </c>
      <c r="Q256" s="190">
        <v>5</v>
      </c>
      <c r="R256" s="190">
        <v>4</v>
      </c>
      <c r="S256" s="190">
        <v>9</v>
      </c>
      <c r="T256" s="190">
        <v>11</v>
      </c>
      <c r="U256" s="190">
        <v>13</v>
      </c>
      <c r="V256" s="190">
        <v>30</v>
      </c>
      <c r="W256" s="190">
        <v>43</v>
      </c>
      <c r="X256" s="190">
        <v>65</v>
      </c>
      <c r="Y256" s="190">
        <v>233</v>
      </c>
    </row>
    <row r="257" spans="1:25" x14ac:dyDescent="0.2">
      <c r="A257" s="9"/>
      <c r="B257" s="172" t="s">
        <v>3</v>
      </c>
      <c r="C257" s="190">
        <v>148</v>
      </c>
      <c r="D257" s="190">
        <v>0</v>
      </c>
      <c r="E257" s="190">
        <v>0</v>
      </c>
      <c r="F257" s="190">
        <v>0</v>
      </c>
      <c r="G257" s="190">
        <v>0</v>
      </c>
      <c r="H257" s="190">
        <v>0</v>
      </c>
      <c r="I257" s="190">
        <v>0</v>
      </c>
      <c r="J257" s="190">
        <v>0</v>
      </c>
      <c r="K257" s="190">
        <v>0</v>
      </c>
      <c r="L257" s="190">
        <v>0</v>
      </c>
      <c r="M257" s="190">
        <v>0</v>
      </c>
      <c r="N257" s="190">
        <v>0</v>
      </c>
      <c r="O257" s="190">
        <v>1</v>
      </c>
      <c r="P257" s="190">
        <v>1</v>
      </c>
      <c r="Q257" s="190">
        <v>2</v>
      </c>
      <c r="R257" s="190">
        <v>2</v>
      </c>
      <c r="S257" s="190">
        <v>5</v>
      </c>
      <c r="T257" s="190">
        <v>6</v>
      </c>
      <c r="U257" s="190">
        <v>6</v>
      </c>
      <c r="V257" s="190">
        <v>13</v>
      </c>
      <c r="W257" s="190">
        <v>25</v>
      </c>
      <c r="X257" s="190">
        <v>25</v>
      </c>
      <c r="Y257" s="190">
        <v>62</v>
      </c>
    </row>
    <row r="258" spans="1:25" x14ac:dyDescent="0.2">
      <c r="A258" s="9"/>
      <c r="B258" s="172" t="s">
        <v>4</v>
      </c>
      <c r="C258" s="190">
        <v>270</v>
      </c>
      <c r="D258" s="190">
        <v>0</v>
      </c>
      <c r="E258" s="190">
        <v>0</v>
      </c>
      <c r="F258" s="190">
        <v>0</v>
      </c>
      <c r="G258" s="190">
        <v>0</v>
      </c>
      <c r="H258" s="190">
        <v>0</v>
      </c>
      <c r="I258" s="190">
        <v>0</v>
      </c>
      <c r="J258" s="190">
        <v>0</v>
      </c>
      <c r="K258" s="190">
        <v>0</v>
      </c>
      <c r="L258" s="190">
        <v>0</v>
      </c>
      <c r="M258" s="190">
        <v>0</v>
      </c>
      <c r="N258" s="190">
        <v>0</v>
      </c>
      <c r="O258" s="190">
        <v>0</v>
      </c>
      <c r="P258" s="190">
        <v>3</v>
      </c>
      <c r="Q258" s="190">
        <v>3</v>
      </c>
      <c r="R258" s="190">
        <v>2</v>
      </c>
      <c r="S258" s="190">
        <v>4</v>
      </c>
      <c r="T258" s="190">
        <v>5</v>
      </c>
      <c r="U258" s="190">
        <v>7</v>
      </c>
      <c r="V258" s="190">
        <v>17</v>
      </c>
      <c r="W258" s="190">
        <v>18</v>
      </c>
      <c r="X258" s="190">
        <v>40</v>
      </c>
      <c r="Y258" s="190">
        <v>171</v>
      </c>
    </row>
    <row r="259" spans="1:25" x14ac:dyDescent="0.2">
      <c r="A259" s="9" t="s">
        <v>244</v>
      </c>
      <c r="B259" s="172"/>
      <c r="C259" s="190"/>
      <c r="D259" s="190"/>
      <c r="E259" s="190"/>
      <c r="F259" s="190"/>
      <c r="G259" s="190"/>
      <c r="H259" s="190"/>
      <c r="I259" s="190"/>
      <c r="J259" s="190"/>
      <c r="K259" s="190"/>
      <c r="L259" s="190"/>
      <c r="M259" s="190"/>
      <c r="N259" s="190"/>
      <c r="O259" s="190"/>
      <c r="P259" s="190"/>
      <c r="Q259" s="190"/>
      <c r="R259" s="190"/>
      <c r="S259" s="190"/>
      <c r="T259" s="190"/>
      <c r="U259" s="190"/>
      <c r="V259" s="190"/>
      <c r="W259" s="190"/>
      <c r="X259" s="190"/>
      <c r="Y259" s="190"/>
    </row>
    <row r="260" spans="1:25" x14ac:dyDescent="0.2">
      <c r="A260" s="9"/>
      <c r="B260" s="172" t="s">
        <v>2</v>
      </c>
      <c r="C260" s="190">
        <v>5017</v>
      </c>
      <c r="D260" s="190">
        <v>0</v>
      </c>
      <c r="E260" s="190">
        <v>0</v>
      </c>
      <c r="F260" s="190">
        <v>0</v>
      </c>
      <c r="G260" s="190">
        <v>0</v>
      </c>
      <c r="H260" s="190">
        <v>0</v>
      </c>
      <c r="I260" s="190">
        <v>0</v>
      </c>
      <c r="J260" s="190">
        <v>0</v>
      </c>
      <c r="K260" s="190">
        <v>0</v>
      </c>
      <c r="L260" s="190">
        <v>0</v>
      </c>
      <c r="M260" s="190">
        <v>1</v>
      </c>
      <c r="N260" s="190">
        <v>10</v>
      </c>
      <c r="O260" s="190">
        <v>15</v>
      </c>
      <c r="P260" s="190">
        <v>34</v>
      </c>
      <c r="Q260" s="190">
        <v>57</v>
      </c>
      <c r="R260" s="190">
        <v>98</v>
      </c>
      <c r="S260" s="190">
        <v>179</v>
      </c>
      <c r="T260" s="190">
        <v>219</v>
      </c>
      <c r="U260" s="190">
        <v>343</v>
      </c>
      <c r="V260" s="190">
        <v>405</v>
      </c>
      <c r="W260" s="190">
        <v>556</v>
      </c>
      <c r="X260" s="190">
        <v>842</v>
      </c>
      <c r="Y260" s="190">
        <v>2258</v>
      </c>
    </row>
    <row r="261" spans="1:25" x14ac:dyDescent="0.2">
      <c r="A261" s="9"/>
      <c r="B261" s="172" t="s">
        <v>3</v>
      </c>
      <c r="C261" s="190">
        <v>2800</v>
      </c>
      <c r="D261" s="190">
        <v>0</v>
      </c>
      <c r="E261" s="190">
        <v>0</v>
      </c>
      <c r="F261" s="190">
        <v>0</v>
      </c>
      <c r="G261" s="190">
        <v>0</v>
      </c>
      <c r="H261" s="190">
        <v>0</v>
      </c>
      <c r="I261" s="190">
        <v>0</v>
      </c>
      <c r="J261" s="190">
        <v>0</v>
      </c>
      <c r="K261" s="190">
        <v>0</v>
      </c>
      <c r="L261" s="190">
        <v>0</v>
      </c>
      <c r="M261" s="190">
        <v>1</v>
      </c>
      <c r="N261" s="190">
        <v>10</v>
      </c>
      <c r="O261" s="190">
        <v>10</v>
      </c>
      <c r="P261" s="190">
        <v>28</v>
      </c>
      <c r="Q261" s="190">
        <v>47</v>
      </c>
      <c r="R261" s="190">
        <v>82</v>
      </c>
      <c r="S261" s="190">
        <v>141</v>
      </c>
      <c r="T261" s="190">
        <v>176</v>
      </c>
      <c r="U261" s="190">
        <v>244</v>
      </c>
      <c r="V261" s="190">
        <v>297</v>
      </c>
      <c r="W261" s="190">
        <v>342</v>
      </c>
      <c r="X261" s="190">
        <v>466</v>
      </c>
      <c r="Y261" s="190">
        <v>956</v>
      </c>
    </row>
    <row r="262" spans="1:25" x14ac:dyDescent="0.2">
      <c r="A262" s="9"/>
      <c r="B262" s="172" t="s">
        <v>4</v>
      </c>
      <c r="C262" s="190">
        <v>2217</v>
      </c>
      <c r="D262" s="190">
        <v>0</v>
      </c>
      <c r="E262" s="190">
        <v>0</v>
      </c>
      <c r="F262" s="190">
        <v>0</v>
      </c>
      <c r="G262" s="190">
        <v>0</v>
      </c>
      <c r="H262" s="190">
        <v>0</v>
      </c>
      <c r="I262" s="190">
        <v>0</v>
      </c>
      <c r="J262" s="190">
        <v>0</v>
      </c>
      <c r="K262" s="190">
        <v>0</v>
      </c>
      <c r="L262" s="190">
        <v>0</v>
      </c>
      <c r="M262" s="190">
        <v>0</v>
      </c>
      <c r="N262" s="190">
        <v>0</v>
      </c>
      <c r="O262" s="190">
        <v>5</v>
      </c>
      <c r="P262" s="190">
        <v>6</v>
      </c>
      <c r="Q262" s="190">
        <v>10</v>
      </c>
      <c r="R262" s="190">
        <v>16</v>
      </c>
      <c r="S262" s="190">
        <v>38</v>
      </c>
      <c r="T262" s="190">
        <v>43</v>
      </c>
      <c r="U262" s="190">
        <v>99</v>
      </c>
      <c r="V262" s="190">
        <v>108</v>
      </c>
      <c r="W262" s="190">
        <v>214</v>
      </c>
      <c r="X262" s="190">
        <v>376</v>
      </c>
      <c r="Y262" s="190">
        <v>1302</v>
      </c>
    </row>
    <row r="263" spans="1:25" x14ac:dyDescent="0.2">
      <c r="A263" s="9" t="s">
        <v>245</v>
      </c>
      <c r="B263" s="172"/>
      <c r="C263" s="190"/>
      <c r="D263" s="190"/>
      <c r="E263" s="190"/>
      <c r="F263" s="190"/>
      <c r="G263" s="190"/>
      <c r="H263" s="190"/>
      <c r="I263" s="190"/>
      <c r="J263" s="190"/>
      <c r="K263" s="190"/>
      <c r="L263" s="190"/>
      <c r="M263" s="190"/>
      <c r="N263" s="190"/>
      <c r="O263" s="190"/>
      <c r="P263" s="190"/>
      <c r="Q263" s="190"/>
      <c r="R263" s="190"/>
      <c r="S263" s="190"/>
      <c r="T263" s="190"/>
      <c r="U263" s="190"/>
      <c r="V263" s="190"/>
      <c r="W263" s="190"/>
      <c r="X263" s="190"/>
      <c r="Y263" s="190"/>
    </row>
    <row r="264" spans="1:25" x14ac:dyDescent="0.2">
      <c r="A264" s="9"/>
      <c r="B264" s="172" t="s">
        <v>2</v>
      </c>
      <c r="C264" s="190">
        <v>89</v>
      </c>
      <c r="D264" s="190">
        <v>0</v>
      </c>
      <c r="E264" s="190">
        <v>0</v>
      </c>
      <c r="F264" s="190">
        <v>1</v>
      </c>
      <c r="G264" s="190">
        <v>0</v>
      </c>
      <c r="H264" s="190">
        <v>0</v>
      </c>
      <c r="I264" s="190">
        <v>0</v>
      </c>
      <c r="J264" s="190">
        <v>0</v>
      </c>
      <c r="K264" s="190">
        <v>0</v>
      </c>
      <c r="L264" s="190">
        <v>0</v>
      </c>
      <c r="M264" s="190">
        <v>0</v>
      </c>
      <c r="N264" s="190">
        <v>0</v>
      </c>
      <c r="O264" s="190">
        <v>1</v>
      </c>
      <c r="P264" s="190">
        <v>1</v>
      </c>
      <c r="Q264" s="190">
        <v>6</v>
      </c>
      <c r="R264" s="190">
        <v>6</v>
      </c>
      <c r="S264" s="190">
        <v>2</v>
      </c>
      <c r="T264" s="190">
        <v>3</v>
      </c>
      <c r="U264" s="190">
        <v>11</v>
      </c>
      <c r="V264" s="190">
        <v>5</v>
      </c>
      <c r="W264" s="190">
        <v>14</v>
      </c>
      <c r="X264" s="190">
        <v>20</v>
      </c>
      <c r="Y264" s="190">
        <v>19</v>
      </c>
    </row>
    <row r="265" spans="1:25" x14ac:dyDescent="0.2">
      <c r="A265" s="9"/>
      <c r="B265" s="172" t="s">
        <v>3</v>
      </c>
      <c r="C265" s="190">
        <v>36</v>
      </c>
      <c r="D265" s="190">
        <v>0</v>
      </c>
      <c r="E265" s="190">
        <v>0</v>
      </c>
      <c r="F265" s="190">
        <v>0</v>
      </c>
      <c r="G265" s="190">
        <v>0</v>
      </c>
      <c r="H265" s="190">
        <v>0</v>
      </c>
      <c r="I265" s="190">
        <v>0</v>
      </c>
      <c r="J265" s="190">
        <v>0</v>
      </c>
      <c r="K265" s="190">
        <v>0</v>
      </c>
      <c r="L265" s="190">
        <v>0</v>
      </c>
      <c r="M265" s="190">
        <v>0</v>
      </c>
      <c r="N265" s="190">
        <v>0</v>
      </c>
      <c r="O265" s="190">
        <v>1</v>
      </c>
      <c r="P265" s="190">
        <v>1</v>
      </c>
      <c r="Q265" s="190">
        <v>2</v>
      </c>
      <c r="R265" s="190">
        <v>4</v>
      </c>
      <c r="S265" s="190">
        <v>0</v>
      </c>
      <c r="T265" s="190">
        <v>2</v>
      </c>
      <c r="U265" s="190">
        <v>3</v>
      </c>
      <c r="V265" s="190">
        <v>4</v>
      </c>
      <c r="W265" s="190">
        <v>6</v>
      </c>
      <c r="X265" s="190">
        <v>8</v>
      </c>
      <c r="Y265" s="190">
        <v>5</v>
      </c>
    </row>
    <row r="266" spans="1:25" x14ac:dyDescent="0.2">
      <c r="A266" s="9"/>
      <c r="B266" s="172" t="s">
        <v>4</v>
      </c>
      <c r="C266" s="190">
        <v>53</v>
      </c>
      <c r="D266" s="190">
        <v>0</v>
      </c>
      <c r="E266" s="190">
        <v>0</v>
      </c>
      <c r="F266" s="190">
        <v>1</v>
      </c>
      <c r="G266" s="190">
        <v>0</v>
      </c>
      <c r="H266" s="190">
        <v>0</v>
      </c>
      <c r="I266" s="190">
        <v>0</v>
      </c>
      <c r="J266" s="190">
        <v>0</v>
      </c>
      <c r="K266" s="190">
        <v>0</v>
      </c>
      <c r="L266" s="190">
        <v>0</v>
      </c>
      <c r="M266" s="190">
        <v>0</v>
      </c>
      <c r="N266" s="190">
        <v>0</v>
      </c>
      <c r="O266" s="190">
        <v>0</v>
      </c>
      <c r="P266" s="190">
        <v>0</v>
      </c>
      <c r="Q266" s="190">
        <v>4</v>
      </c>
      <c r="R266" s="190">
        <v>2</v>
      </c>
      <c r="S266" s="190">
        <v>2</v>
      </c>
      <c r="T266" s="190">
        <v>1</v>
      </c>
      <c r="U266" s="190">
        <v>8</v>
      </c>
      <c r="V266" s="190">
        <v>1</v>
      </c>
      <c r="W266" s="190">
        <v>8</v>
      </c>
      <c r="X266" s="190">
        <v>12</v>
      </c>
      <c r="Y266" s="190">
        <v>14</v>
      </c>
    </row>
    <row r="267" spans="1:25" x14ac:dyDescent="0.2">
      <c r="A267" s="9" t="s">
        <v>246</v>
      </c>
      <c r="B267" s="172"/>
      <c r="C267" s="190"/>
      <c r="D267" s="190"/>
      <c r="E267" s="190"/>
      <c r="F267" s="190"/>
      <c r="G267" s="190"/>
      <c r="H267" s="190"/>
      <c r="I267" s="190"/>
      <c r="J267" s="190"/>
      <c r="K267" s="190"/>
      <c r="L267" s="190"/>
      <c r="M267" s="190"/>
      <c r="N267" s="190"/>
      <c r="O267" s="190"/>
      <c r="P267" s="190"/>
      <c r="Q267" s="190"/>
      <c r="R267" s="190"/>
      <c r="S267" s="190"/>
      <c r="T267" s="190"/>
      <c r="U267" s="190"/>
      <c r="V267" s="190"/>
      <c r="W267" s="190"/>
      <c r="X267" s="190"/>
      <c r="Y267" s="190"/>
    </row>
    <row r="268" spans="1:25" x14ac:dyDescent="0.2">
      <c r="A268" s="9"/>
      <c r="B268" s="172" t="s">
        <v>2</v>
      </c>
      <c r="C268" s="190">
        <v>1562</v>
      </c>
      <c r="D268" s="190">
        <v>1</v>
      </c>
      <c r="E268" s="190">
        <v>0</v>
      </c>
      <c r="F268" s="190">
        <v>0</v>
      </c>
      <c r="G268" s="190">
        <v>0</v>
      </c>
      <c r="H268" s="190">
        <v>0</v>
      </c>
      <c r="I268" s="190">
        <v>0</v>
      </c>
      <c r="J268" s="190">
        <v>1</v>
      </c>
      <c r="K268" s="190">
        <v>2</v>
      </c>
      <c r="L268" s="190">
        <v>2</v>
      </c>
      <c r="M268" s="190">
        <v>4</v>
      </c>
      <c r="N268" s="190">
        <v>7</v>
      </c>
      <c r="O268" s="190">
        <v>10</v>
      </c>
      <c r="P268" s="190">
        <v>15</v>
      </c>
      <c r="Q268" s="190">
        <v>28</v>
      </c>
      <c r="R268" s="190">
        <v>30</v>
      </c>
      <c r="S268" s="190">
        <v>41</v>
      </c>
      <c r="T268" s="190">
        <v>45</v>
      </c>
      <c r="U268" s="190">
        <v>69</v>
      </c>
      <c r="V268" s="190">
        <v>108</v>
      </c>
      <c r="W268" s="190">
        <v>147</v>
      </c>
      <c r="X268" s="190">
        <v>255</v>
      </c>
      <c r="Y268" s="190">
        <v>797</v>
      </c>
    </row>
    <row r="269" spans="1:25" x14ac:dyDescent="0.2">
      <c r="A269" s="9"/>
      <c r="B269" s="172" t="s">
        <v>3</v>
      </c>
      <c r="C269" s="190">
        <v>716</v>
      </c>
      <c r="D269" s="190">
        <v>0</v>
      </c>
      <c r="E269" s="190">
        <v>0</v>
      </c>
      <c r="F269" s="190">
        <v>0</v>
      </c>
      <c r="G269" s="190">
        <v>0</v>
      </c>
      <c r="H269" s="190">
        <v>0</v>
      </c>
      <c r="I269" s="190">
        <v>0</v>
      </c>
      <c r="J269" s="190">
        <v>1</v>
      </c>
      <c r="K269" s="190">
        <v>2</v>
      </c>
      <c r="L269" s="190">
        <v>2</v>
      </c>
      <c r="M269" s="190">
        <v>3</v>
      </c>
      <c r="N269" s="190">
        <v>7</v>
      </c>
      <c r="O269" s="190">
        <v>6</v>
      </c>
      <c r="P269" s="190">
        <v>12</v>
      </c>
      <c r="Q269" s="190">
        <v>17</v>
      </c>
      <c r="R269" s="190">
        <v>21</v>
      </c>
      <c r="S269" s="190">
        <v>31</v>
      </c>
      <c r="T269" s="190">
        <v>36</v>
      </c>
      <c r="U269" s="190">
        <v>49</v>
      </c>
      <c r="V269" s="190">
        <v>65</v>
      </c>
      <c r="W269" s="190">
        <v>74</v>
      </c>
      <c r="X269" s="190">
        <v>127</v>
      </c>
      <c r="Y269" s="190">
        <v>263</v>
      </c>
    </row>
    <row r="270" spans="1:25" x14ac:dyDescent="0.2">
      <c r="A270" s="9"/>
      <c r="B270" s="172" t="s">
        <v>4</v>
      </c>
      <c r="C270" s="190">
        <v>846</v>
      </c>
      <c r="D270" s="190">
        <v>1</v>
      </c>
      <c r="E270" s="190">
        <v>0</v>
      </c>
      <c r="F270" s="190">
        <v>0</v>
      </c>
      <c r="G270" s="190">
        <v>0</v>
      </c>
      <c r="H270" s="190">
        <v>0</v>
      </c>
      <c r="I270" s="190">
        <v>0</v>
      </c>
      <c r="J270" s="190">
        <v>0</v>
      </c>
      <c r="K270" s="190">
        <v>0</v>
      </c>
      <c r="L270" s="190">
        <v>0</v>
      </c>
      <c r="M270" s="190">
        <v>1</v>
      </c>
      <c r="N270" s="190">
        <v>0</v>
      </c>
      <c r="O270" s="190">
        <v>4</v>
      </c>
      <c r="P270" s="190">
        <v>3</v>
      </c>
      <c r="Q270" s="190">
        <v>11</v>
      </c>
      <c r="R270" s="190">
        <v>9</v>
      </c>
      <c r="S270" s="190">
        <v>10</v>
      </c>
      <c r="T270" s="190">
        <v>9</v>
      </c>
      <c r="U270" s="190">
        <v>20</v>
      </c>
      <c r="V270" s="190">
        <v>43</v>
      </c>
      <c r="W270" s="190">
        <v>73</v>
      </c>
      <c r="X270" s="190">
        <v>128</v>
      </c>
      <c r="Y270" s="190">
        <v>534</v>
      </c>
    </row>
    <row r="271" spans="1:25" x14ac:dyDescent="0.2">
      <c r="A271" s="9" t="s">
        <v>247</v>
      </c>
      <c r="B271" s="172"/>
      <c r="C271" s="190"/>
      <c r="D271" s="190"/>
      <c r="E271" s="190"/>
      <c r="F271" s="190"/>
      <c r="G271" s="190"/>
      <c r="H271" s="190"/>
      <c r="I271" s="190"/>
      <c r="J271" s="190"/>
      <c r="K271" s="190"/>
      <c r="L271" s="190"/>
      <c r="M271" s="190"/>
      <c r="N271" s="190"/>
      <c r="O271" s="190"/>
      <c r="P271" s="190"/>
      <c r="Q271" s="190"/>
      <c r="R271" s="190"/>
      <c r="S271" s="190"/>
      <c r="T271" s="190"/>
      <c r="U271" s="190"/>
      <c r="V271" s="190"/>
      <c r="W271" s="190"/>
      <c r="X271" s="190"/>
      <c r="Y271" s="190"/>
    </row>
    <row r="272" spans="1:25" x14ac:dyDescent="0.2">
      <c r="A272" s="9"/>
      <c r="B272" s="172" t="s">
        <v>2</v>
      </c>
      <c r="C272" s="190">
        <v>2467</v>
      </c>
      <c r="D272" s="190">
        <v>1</v>
      </c>
      <c r="E272" s="190">
        <v>0</v>
      </c>
      <c r="F272" s="190">
        <v>0</v>
      </c>
      <c r="G272" s="190">
        <v>0</v>
      </c>
      <c r="H272" s="190">
        <v>0</v>
      </c>
      <c r="I272" s="190">
        <v>0</v>
      </c>
      <c r="J272" s="190">
        <v>1</v>
      </c>
      <c r="K272" s="190">
        <v>1</v>
      </c>
      <c r="L272" s="190">
        <v>2</v>
      </c>
      <c r="M272" s="190">
        <v>2</v>
      </c>
      <c r="N272" s="190">
        <v>6</v>
      </c>
      <c r="O272" s="190">
        <v>8</v>
      </c>
      <c r="P272" s="190">
        <v>14</v>
      </c>
      <c r="Q272" s="190">
        <v>27</v>
      </c>
      <c r="R272" s="190">
        <v>31</v>
      </c>
      <c r="S272" s="190">
        <v>46</v>
      </c>
      <c r="T272" s="190">
        <v>87</v>
      </c>
      <c r="U272" s="190">
        <v>106</v>
      </c>
      <c r="V272" s="190">
        <v>163</v>
      </c>
      <c r="W272" s="190">
        <v>264</v>
      </c>
      <c r="X272" s="190">
        <v>458</v>
      </c>
      <c r="Y272" s="190">
        <v>1250</v>
      </c>
    </row>
    <row r="273" spans="1:25" x14ac:dyDescent="0.2">
      <c r="A273" s="9"/>
      <c r="B273" s="172" t="s">
        <v>3</v>
      </c>
      <c r="C273" s="190">
        <v>970</v>
      </c>
      <c r="D273" s="190">
        <v>1</v>
      </c>
      <c r="E273" s="190">
        <v>0</v>
      </c>
      <c r="F273" s="190">
        <v>0</v>
      </c>
      <c r="G273" s="190">
        <v>0</v>
      </c>
      <c r="H273" s="190">
        <v>0</v>
      </c>
      <c r="I273" s="190">
        <v>0</v>
      </c>
      <c r="J273" s="190">
        <v>1</v>
      </c>
      <c r="K273" s="190">
        <v>0</v>
      </c>
      <c r="L273" s="190">
        <v>1</v>
      </c>
      <c r="M273" s="190">
        <v>0</v>
      </c>
      <c r="N273" s="190">
        <v>2</v>
      </c>
      <c r="O273" s="190">
        <v>3</v>
      </c>
      <c r="P273" s="190">
        <v>8</v>
      </c>
      <c r="Q273" s="190">
        <v>14</v>
      </c>
      <c r="R273" s="190">
        <v>11</v>
      </c>
      <c r="S273" s="190">
        <v>21</v>
      </c>
      <c r="T273" s="190">
        <v>50</v>
      </c>
      <c r="U273" s="190">
        <v>56</v>
      </c>
      <c r="V273" s="190">
        <v>85</v>
      </c>
      <c r="W273" s="190">
        <v>121</v>
      </c>
      <c r="X273" s="190">
        <v>204</v>
      </c>
      <c r="Y273" s="190">
        <v>392</v>
      </c>
    </row>
    <row r="274" spans="1:25" x14ac:dyDescent="0.2">
      <c r="A274" s="9"/>
      <c r="B274" s="172" t="s">
        <v>4</v>
      </c>
      <c r="C274" s="190">
        <v>1497</v>
      </c>
      <c r="D274" s="190">
        <v>0</v>
      </c>
      <c r="E274" s="190">
        <v>0</v>
      </c>
      <c r="F274" s="190">
        <v>0</v>
      </c>
      <c r="G274" s="190">
        <v>0</v>
      </c>
      <c r="H274" s="190">
        <v>0</v>
      </c>
      <c r="I274" s="190">
        <v>0</v>
      </c>
      <c r="J274" s="190">
        <v>0</v>
      </c>
      <c r="K274" s="190">
        <v>1</v>
      </c>
      <c r="L274" s="190">
        <v>1</v>
      </c>
      <c r="M274" s="190">
        <v>2</v>
      </c>
      <c r="N274" s="190">
        <v>4</v>
      </c>
      <c r="O274" s="190">
        <v>5</v>
      </c>
      <c r="P274" s="190">
        <v>6</v>
      </c>
      <c r="Q274" s="190">
        <v>13</v>
      </c>
      <c r="R274" s="190">
        <v>20</v>
      </c>
      <c r="S274" s="190">
        <v>25</v>
      </c>
      <c r="T274" s="190">
        <v>37</v>
      </c>
      <c r="U274" s="190">
        <v>50</v>
      </c>
      <c r="V274" s="190">
        <v>78</v>
      </c>
      <c r="W274" s="190">
        <v>143</v>
      </c>
      <c r="X274" s="190">
        <v>254</v>
      </c>
      <c r="Y274" s="190">
        <v>858</v>
      </c>
    </row>
    <row r="275" spans="1:25" x14ac:dyDescent="0.2">
      <c r="A275" s="9" t="s">
        <v>248</v>
      </c>
      <c r="B275" s="172"/>
      <c r="C275" s="190"/>
      <c r="D275" s="190"/>
      <c r="E275" s="190"/>
      <c r="F275" s="190"/>
      <c r="G275" s="190"/>
      <c r="H275" s="190"/>
      <c r="I275" s="190"/>
      <c r="J275" s="190"/>
      <c r="K275" s="190"/>
      <c r="L275" s="190"/>
      <c r="M275" s="190"/>
      <c r="N275" s="190"/>
      <c r="O275" s="190"/>
      <c r="P275" s="190"/>
      <c r="Q275" s="190"/>
      <c r="R275" s="190"/>
      <c r="S275" s="190"/>
      <c r="T275" s="190"/>
      <c r="U275" s="190"/>
      <c r="V275" s="190"/>
      <c r="W275" s="190"/>
      <c r="X275" s="190"/>
      <c r="Y275" s="190"/>
    </row>
    <row r="276" spans="1:25" x14ac:dyDescent="0.2">
      <c r="A276" s="9"/>
      <c r="B276" s="172" t="s">
        <v>2</v>
      </c>
      <c r="C276" s="190">
        <v>535</v>
      </c>
      <c r="D276" s="190">
        <v>0</v>
      </c>
      <c r="E276" s="190">
        <v>0</v>
      </c>
      <c r="F276" s="190">
        <v>0</v>
      </c>
      <c r="G276" s="190">
        <v>0</v>
      </c>
      <c r="H276" s="190">
        <v>0</v>
      </c>
      <c r="I276" s="190">
        <v>0</v>
      </c>
      <c r="J276" s="190">
        <v>0</v>
      </c>
      <c r="K276" s="190">
        <v>0</v>
      </c>
      <c r="L276" s="190">
        <v>0</v>
      </c>
      <c r="M276" s="190">
        <v>2</v>
      </c>
      <c r="N276" s="190">
        <v>3</v>
      </c>
      <c r="O276" s="190">
        <v>2</v>
      </c>
      <c r="P276" s="190">
        <v>2</v>
      </c>
      <c r="Q276" s="190">
        <v>7</v>
      </c>
      <c r="R276" s="190">
        <v>10</v>
      </c>
      <c r="S276" s="190">
        <v>13</v>
      </c>
      <c r="T276" s="190">
        <v>16</v>
      </c>
      <c r="U276" s="190">
        <v>33</v>
      </c>
      <c r="V276" s="190">
        <v>59</v>
      </c>
      <c r="W276" s="190">
        <v>81</v>
      </c>
      <c r="X276" s="190">
        <v>90</v>
      </c>
      <c r="Y276" s="190">
        <v>217</v>
      </c>
    </row>
    <row r="277" spans="1:25" x14ac:dyDescent="0.2">
      <c r="A277" s="9"/>
      <c r="B277" s="172" t="s">
        <v>3</v>
      </c>
      <c r="C277" s="190">
        <v>270</v>
      </c>
      <c r="D277" s="190">
        <v>0</v>
      </c>
      <c r="E277" s="190">
        <v>0</v>
      </c>
      <c r="F277" s="190">
        <v>0</v>
      </c>
      <c r="G277" s="190">
        <v>0</v>
      </c>
      <c r="H277" s="190">
        <v>0</v>
      </c>
      <c r="I277" s="190">
        <v>0</v>
      </c>
      <c r="J277" s="190">
        <v>0</v>
      </c>
      <c r="K277" s="190">
        <v>0</v>
      </c>
      <c r="L277" s="190">
        <v>0</v>
      </c>
      <c r="M277" s="190">
        <v>1</v>
      </c>
      <c r="N277" s="190">
        <v>2</v>
      </c>
      <c r="O277" s="190">
        <v>1</v>
      </c>
      <c r="P277" s="190">
        <v>1</v>
      </c>
      <c r="Q277" s="190">
        <v>5</v>
      </c>
      <c r="R277" s="190">
        <v>4</v>
      </c>
      <c r="S277" s="190">
        <v>10</v>
      </c>
      <c r="T277" s="190">
        <v>10</v>
      </c>
      <c r="U277" s="190">
        <v>19</v>
      </c>
      <c r="V277" s="190">
        <v>43</v>
      </c>
      <c r="W277" s="190">
        <v>46</v>
      </c>
      <c r="X277" s="190">
        <v>45</v>
      </c>
      <c r="Y277" s="190">
        <v>83</v>
      </c>
    </row>
    <row r="278" spans="1:25" x14ac:dyDescent="0.2">
      <c r="A278" s="9"/>
      <c r="B278" s="172" t="s">
        <v>4</v>
      </c>
      <c r="C278" s="190">
        <v>265</v>
      </c>
      <c r="D278" s="190">
        <v>0</v>
      </c>
      <c r="E278" s="190">
        <v>0</v>
      </c>
      <c r="F278" s="190">
        <v>0</v>
      </c>
      <c r="G278" s="190">
        <v>0</v>
      </c>
      <c r="H278" s="190">
        <v>0</v>
      </c>
      <c r="I278" s="190">
        <v>0</v>
      </c>
      <c r="J278" s="190">
        <v>0</v>
      </c>
      <c r="K278" s="190">
        <v>0</v>
      </c>
      <c r="L278" s="190">
        <v>0</v>
      </c>
      <c r="M278" s="190">
        <v>1</v>
      </c>
      <c r="N278" s="190">
        <v>1</v>
      </c>
      <c r="O278" s="190">
        <v>1</v>
      </c>
      <c r="P278" s="190">
        <v>1</v>
      </c>
      <c r="Q278" s="190">
        <v>2</v>
      </c>
      <c r="R278" s="190">
        <v>6</v>
      </c>
      <c r="S278" s="190">
        <v>3</v>
      </c>
      <c r="T278" s="190">
        <v>6</v>
      </c>
      <c r="U278" s="190">
        <v>14</v>
      </c>
      <c r="V278" s="190">
        <v>16</v>
      </c>
      <c r="W278" s="190">
        <v>35</v>
      </c>
      <c r="X278" s="190">
        <v>45</v>
      </c>
      <c r="Y278" s="190">
        <v>134</v>
      </c>
    </row>
    <row r="279" spans="1:25" x14ac:dyDescent="0.2">
      <c r="A279" s="9" t="s">
        <v>249</v>
      </c>
      <c r="B279" s="172"/>
      <c r="C279" s="190"/>
      <c r="D279" s="190"/>
      <c r="E279" s="190"/>
      <c r="F279" s="190"/>
      <c r="G279" s="190"/>
      <c r="H279" s="190"/>
      <c r="I279" s="190"/>
      <c r="J279" s="190"/>
      <c r="K279" s="190"/>
      <c r="L279" s="190"/>
      <c r="M279" s="190"/>
      <c r="N279" s="190"/>
      <c r="O279" s="190"/>
      <c r="P279" s="190"/>
      <c r="Q279" s="190"/>
      <c r="R279" s="190"/>
      <c r="S279" s="190"/>
      <c r="T279" s="190"/>
      <c r="U279" s="190"/>
      <c r="V279" s="190"/>
      <c r="W279" s="190"/>
      <c r="X279" s="190"/>
      <c r="Y279" s="190"/>
    </row>
    <row r="280" spans="1:25" x14ac:dyDescent="0.2">
      <c r="A280" s="9"/>
      <c r="B280" s="172" t="s">
        <v>2</v>
      </c>
      <c r="C280" s="190">
        <v>57</v>
      </c>
      <c r="D280" s="190">
        <v>0</v>
      </c>
      <c r="E280" s="190">
        <v>0</v>
      </c>
      <c r="F280" s="190">
        <v>0</v>
      </c>
      <c r="G280" s="190">
        <v>0</v>
      </c>
      <c r="H280" s="190">
        <v>0</v>
      </c>
      <c r="I280" s="190">
        <v>0</v>
      </c>
      <c r="J280" s="190">
        <v>0</v>
      </c>
      <c r="K280" s="190">
        <v>0</v>
      </c>
      <c r="L280" s="190">
        <v>0</v>
      </c>
      <c r="M280" s="190">
        <v>0</v>
      </c>
      <c r="N280" s="190">
        <v>0</v>
      </c>
      <c r="O280" s="190">
        <v>1</v>
      </c>
      <c r="P280" s="190">
        <v>3</v>
      </c>
      <c r="Q280" s="190">
        <v>2</v>
      </c>
      <c r="R280" s="190">
        <v>4</v>
      </c>
      <c r="S280" s="190">
        <v>3</v>
      </c>
      <c r="T280" s="190">
        <v>7</v>
      </c>
      <c r="U280" s="190">
        <v>4</v>
      </c>
      <c r="V280" s="190">
        <v>9</v>
      </c>
      <c r="W280" s="190">
        <v>6</v>
      </c>
      <c r="X280" s="190">
        <v>7</v>
      </c>
      <c r="Y280" s="190">
        <v>11</v>
      </c>
    </row>
    <row r="281" spans="1:25" x14ac:dyDescent="0.2">
      <c r="A281" s="9"/>
      <c r="B281" s="172" t="s">
        <v>3</v>
      </c>
      <c r="C281" s="190">
        <v>19</v>
      </c>
      <c r="D281" s="190">
        <v>0</v>
      </c>
      <c r="E281" s="190">
        <v>0</v>
      </c>
      <c r="F281" s="190">
        <v>0</v>
      </c>
      <c r="G281" s="190">
        <v>0</v>
      </c>
      <c r="H281" s="190">
        <v>0</v>
      </c>
      <c r="I281" s="190">
        <v>0</v>
      </c>
      <c r="J281" s="190">
        <v>0</v>
      </c>
      <c r="K281" s="190">
        <v>0</v>
      </c>
      <c r="L281" s="190">
        <v>0</v>
      </c>
      <c r="M281" s="190">
        <v>0</v>
      </c>
      <c r="N281" s="190">
        <v>0</v>
      </c>
      <c r="O281" s="190">
        <v>0</v>
      </c>
      <c r="P281" s="190">
        <v>1</v>
      </c>
      <c r="Q281" s="190">
        <v>1</v>
      </c>
      <c r="R281" s="190">
        <v>2</v>
      </c>
      <c r="S281" s="190">
        <v>1</v>
      </c>
      <c r="T281" s="190">
        <v>4</v>
      </c>
      <c r="U281" s="190">
        <v>1</v>
      </c>
      <c r="V281" s="190">
        <v>3</v>
      </c>
      <c r="W281" s="190">
        <v>2</v>
      </c>
      <c r="X281" s="190">
        <v>0</v>
      </c>
      <c r="Y281" s="190">
        <v>4</v>
      </c>
    </row>
    <row r="282" spans="1:25" x14ac:dyDescent="0.2">
      <c r="A282" s="9"/>
      <c r="B282" s="172" t="s">
        <v>4</v>
      </c>
      <c r="C282" s="190">
        <v>38</v>
      </c>
      <c r="D282" s="190">
        <v>0</v>
      </c>
      <c r="E282" s="190">
        <v>0</v>
      </c>
      <c r="F282" s="190">
        <v>0</v>
      </c>
      <c r="G282" s="190">
        <v>0</v>
      </c>
      <c r="H282" s="190">
        <v>0</v>
      </c>
      <c r="I282" s="190">
        <v>0</v>
      </c>
      <c r="J282" s="190">
        <v>0</v>
      </c>
      <c r="K282" s="190">
        <v>0</v>
      </c>
      <c r="L282" s="190">
        <v>0</v>
      </c>
      <c r="M282" s="190">
        <v>0</v>
      </c>
      <c r="N282" s="190">
        <v>0</v>
      </c>
      <c r="O282" s="190">
        <v>1</v>
      </c>
      <c r="P282" s="190">
        <v>2</v>
      </c>
      <c r="Q282" s="190">
        <v>1</v>
      </c>
      <c r="R282" s="190">
        <v>2</v>
      </c>
      <c r="S282" s="190">
        <v>2</v>
      </c>
      <c r="T282" s="190">
        <v>3</v>
      </c>
      <c r="U282" s="190">
        <v>3</v>
      </c>
      <c r="V282" s="190">
        <v>6</v>
      </c>
      <c r="W282" s="190">
        <v>4</v>
      </c>
      <c r="X282" s="190">
        <v>7</v>
      </c>
      <c r="Y282" s="190">
        <v>7</v>
      </c>
    </row>
    <row r="283" spans="1:25" x14ac:dyDescent="0.2">
      <c r="A283" s="9" t="s">
        <v>250</v>
      </c>
      <c r="B283" s="172"/>
      <c r="C283" s="190"/>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row>
    <row r="284" spans="1:25" x14ac:dyDescent="0.2">
      <c r="A284" s="9"/>
      <c r="B284" s="172" t="s">
        <v>2</v>
      </c>
      <c r="C284" s="190">
        <v>2</v>
      </c>
      <c r="D284" s="190">
        <v>0</v>
      </c>
      <c r="E284" s="190">
        <v>0</v>
      </c>
      <c r="F284" s="190">
        <v>0</v>
      </c>
      <c r="G284" s="190">
        <v>0</v>
      </c>
      <c r="H284" s="190">
        <v>0</v>
      </c>
      <c r="I284" s="190">
        <v>0</v>
      </c>
      <c r="J284" s="190">
        <v>0</v>
      </c>
      <c r="K284" s="190">
        <v>0</v>
      </c>
      <c r="L284" s="190">
        <v>0</v>
      </c>
      <c r="M284" s="190">
        <v>0</v>
      </c>
      <c r="N284" s="190">
        <v>0</v>
      </c>
      <c r="O284" s="190">
        <v>0</v>
      </c>
      <c r="P284" s="190">
        <v>0</v>
      </c>
      <c r="Q284" s="190">
        <v>0</v>
      </c>
      <c r="R284" s="190">
        <v>0</v>
      </c>
      <c r="S284" s="190">
        <v>0</v>
      </c>
      <c r="T284" s="190">
        <v>0</v>
      </c>
      <c r="U284" s="190">
        <v>0</v>
      </c>
      <c r="V284" s="190">
        <v>0</v>
      </c>
      <c r="W284" s="190">
        <v>1</v>
      </c>
      <c r="X284" s="190">
        <v>0</v>
      </c>
      <c r="Y284" s="190">
        <v>1</v>
      </c>
    </row>
    <row r="285" spans="1:25" x14ac:dyDescent="0.2">
      <c r="A285" s="9"/>
      <c r="B285" s="172" t="s">
        <v>3</v>
      </c>
      <c r="C285" s="190">
        <v>2</v>
      </c>
      <c r="D285" s="190">
        <v>0</v>
      </c>
      <c r="E285" s="190">
        <v>0</v>
      </c>
      <c r="F285" s="190">
        <v>0</v>
      </c>
      <c r="G285" s="190">
        <v>0</v>
      </c>
      <c r="H285" s="190">
        <v>0</v>
      </c>
      <c r="I285" s="190">
        <v>0</v>
      </c>
      <c r="J285" s="190">
        <v>0</v>
      </c>
      <c r="K285" s="190">
        <v>0</v>
      </c>
      <c r="L285" s="190">
        <v>0</v>
      </c>
      <c r="M285" s="190">
        <v>0</v>
      </c>
      <c r="N285" s="190">
        <v>0</v>
      </c>
      <c r="O285" s="190">
        <v>0</v>
      </c>
      <c r="P285" s="190">
        <v>0</v>
      </c>
      <c r="Q285" s="190">
        <v>0</v>
      </c>
      <c r="R285" s="190">
        <v>0</v>
      </c>
      <c r="S285" s="190">
        <v>0</v>
      </c>
      <c r="T285" s="190">
        <v>0</v>
      </c>
      <c r="U285" s="190">
        <v>0</v>
      </c>
      <c r="V285" s="190">
        <v>0</v>
      </c>
      <c r="W285" s="190">
        <v>1</v>
      </c>
      <c r="X285" s="190">
        <v>0</v>
      </c>
      <c r="Y285" s="190">
        <v>1</v>
      </c>
    </row>
    <row r="286" spans="1:25" x14ac:dyDescent="0.2">
      <c r="A286" s="9" t="s">
        <v>251</v>
      </c>
      <c r="B286" s="172"/>
      <c r="C286" s="190"/>
      <c r="D286" s="190"/>
      <c r="E286" s="190"/>
      <c r="F286" s="190"/>
      <c r="G286" s="190"/>
      <c r="H286" s="190"/>
      <c r="I286" s="190"/>
      <c r="J286" s="190"/>
      <c r="K286" s="190"/>
      <c r="L286" s="190"/>
      <c r="M286" s="190"/>
      <c r="N286" s="190"/>
      <c r="O286" s="190"/>
      <c r="P286" s="190"/>
      <c r="Q286" s="190"/>
      <c r="R286" s="190"/>
      <c r="S286" s="190"/>
      <c r="T286" s="190"/>
      <c r="U286" s="190"/>
      <c r="V286" s="190"/>
      <c r="W286" s="190"/>
      <c r="X286" s="190"/>
      <c r="Y286" s="190"/>
    </row>
    <row r="287" spans="1:25" x14ac:dyDescent="0.2">
      <c r="A287" s="9"/>
      <c r="B287" s="172" t="s">
        <v>2</v>
      </c>
      <c r="C287" s="190">
        <v>4</v>
      </c>
      <c r="D287" s="190">
        <v>0</v>
      </c>
      <c r="E287" s="190">
        <v>0</v>
      </c>
      <c r="F287" s="190">
        <v>0</v>
      </c>
      <c r="G287" s="190">
        <v>0</v>
      </c>
      <c r="H287" s="190">
        <v>0</v>
      </c>
      <c r="I287" s="190">
        <v>0</v>
      </c>
      <c r="J287" s="190">
        <v>0</v>
      </c>
      <c r="K287" s="190">
        <v>0</v>
      </c>
      <c r="L287" s="190">
        <v>0</v>
      </c>
      <c r="M287" s="190">
        <v>0</v>
      </c>
      <c r="N287" s="190">
        <v>0</v>
      </c>
      <c r="O287" s="190">
        <v>0</v>
      </c>
      <c r="P287" s="190">
        <v>1</v>
      </c>
      <c r="Q287" s="190">
        <v>1</v>
      </c>
      <c r="R287" s="190">
        <v>0</v>
      </c>
      <c r="S287" s="190">
        <v>0</v>
      </c>
      <c r="T287" s="190">
        <v>0</v>
      </c>
      <c r="U287" s="190">
        <v>0</v>
      </c>
      <c r="V287" s="190">
        <v>0</v>
      </c>
      <c r="W287" s="190">
        <v>1</v>
      </c>
      <c r="X287" s="190">
        <v>0</v>
      </c>
      <c r="Y287" s="190">
        <v>1</v>
      </c>
    </row>
    <row r="288" spans="1:25" x14ac:dyDescent="0.2">
      <c r="A288" s="9"/>
      <c r="B288" s="172" t="s">
        <v>3</v>
      </c>
      <c r="C288" s="190">
        <v>3</v>
      </c>
      <c r="D288" s="190">
        <v>0</v>
      </c>
      <c r="E288" s="190">
        <v>0</v>
      </c>
      <c r="F288" s="190">
        <v>0</v>
      </c>
      <c r="G288" s="190">
        <v>0</v>
      </c>
      <c r="H288" s="190">
        <v>0</v>
      </c>
      <c r="I288" s="190">
        <v>0</v>
      </c>
      <c r="J288" s="190">
        <v>0</v>
      </c>
      <c r="K288" s="190">
        <v>0</v>
      </c>
      <c r="L288" s="190">
        <v>0</v>
      </c>
      <c r="M288" s="190">
        <v>0</v>
      </c>
      <c r="N288" s="190">
        <v>0</v>
      </c>
      <c r="O288" s="190">
        <v>0</v>
      </c>
      <c r="P288" s="190">
        <v>1</v>
      </c>
      <c r="Q288" s="190">
        <v>1</v>
      </c>
      <c r="R288" s="190">
        <v>0</v>
      </c>
      <c r="S288" s="190">
        <v>0</v>
      </c>
      <c r="T288" s="190">
        <v>0</v>
      </c>
      <c r="U288" s="190">
        <v>0</v>
      </c>
      <c r="V288" s="190">
        <v>0</v>
      </c>
      <c r="W288" s="190">
        <v>0</v>
      </c>
      <c r="X288" s="190">
        <v>0</v>
      </c>
      <c r="Y288" s="190">
        <v>1</v>
      </c>
    </row>
    <row r="289" spans="1:25" x14ac:dyDescent="0.2">
      <c r="A289" s="9"/>
      <c r="B289" s="172" t="s">
        <v>4</v>
      </c>
      <c r="C289" s="190">
        <v>1</v>
      </c>
      <c r="D289" s="190">
        <v>0</v>
      </c>
      <c r="E289" s="190">
        <v>0</v>
      </c>
      <c r="F289" s="190">
        <v>0</v>
      </c>
      <c r="G289" s="190">
        <v>0</v>
      </c>
      <c r="H289" s="190">
        <v>0</v>
      </c>
      <c r="I289" s="190">
        <v>0</v>
      </c>
      <c r="J289" s="190">
        <v>0</v>
      </c>
      <c r="K289" s="190">
        <v>0</v>
      </c>
      <c r="L289" s="190">
        <v>0</v>
      </c>
      <c r="M289" s="190">
        <v>0</v>
      </c>
      <c r="N289" s="190">
        <v>0</v>
      </c>
      <c r="O289" s="190">
        <v>0</v>
      </c>
      <c r="P289" s="190">
        <v>0</v>
      </c>
      <c r="Q289" s="190">
        <v>0</v>
      </c>
      <c r="R289" s="190">
        <v>0</v>
      </c>
      <c r="S289" s="190">
        <v>0</v>
      </c>
      <c r="T289" s="190">
        <v>0</v>
      </c>
      <c r="U289" s="190">
        <v>0</v>
      </c>
      <c r="V289" s="190">
        <v>0</v>
      </c>
      <c r="W289" s="190">
        <v>1</v>
      </c>
      <c r="X289" s="190">
        <v>0</v>
      </c>
      <c r="Y289" s="190">
        <v>0</v>
      </c>
    </row>
    <row r="290" spans="1:25" x14ac:dyDescent="0.2">
      <c r="A290" s="9" t="s">
        <v>252</v>
      </c>
      <c r="B290" s="172"/>
      <c r="C290" s="190"/>
      <c r="D290" s="190"/>
      <c r="E290" s="190"/>
      <c r="F290" s="190"/>
      <c r="G290" s="190"/>
      <c r="H290" s="190"/>
      <c r="I290" s="190"/>
      <c r="J290" s="190"/>
      <c r="K290" s="190"/>
      <c r="L290" s="190"/>
      <c r="M290" s="190"/>
      <c r="N290" s="190"/>
      <c r="O290" s="190"/>
      <c r="P290" s="190"/>
      <c r="Q290" s="190"/>
      <c r="R290" s="190"/>
      <c r="S290" s="190"/>
      <c r="T290" s="190"/>
      <c r="U290" s="190"/>
      <c r="V290" s="190"/>
      <c r="W290" s="190"/>
      <c r="X290" s="190"/>
      <c r="Y290" s="190"/>
    </row>
    <row r="291" spans="1:25" x14ac:dyDescent="0.2">
      <c r="A291" s="9"/>
      <c r="B291" s="172" t="s">
        <v>2</v>
      </c>
      <c r="C291" s="190">
        <v>767</v>
      </c>
      <c r="D291" s="190">
        <v>2</v>
      </c>
      <c r="E291" s="190">
        <v>1</v>
      </c>
      <c r="F291" s="190">
        <v>1</v>
      </c>
      <c r="G291" s="190">
        <v>0</v>
      </c>
      <c r="H291" s="190">
        <v>1</v>
      </c>
      <c r="I291" s="190">
        <v>2</v>
      </c>
      <c r="J291" s="190">
        <v>1</v>
      </c>
      <c r="K291" s="190">
        <v>0</v>
      </c>
      <c r="L291" s="190">
        <v>0</v>
      </c>
      <c r="M291" s="190">
        <v>1</v>
      </c>
      <c r="N291" s="190">
        <v>2</v>
      </c>
      <c r="O291" s="190">
        <v>1</v>
      </c>
      <c r="P291" s="190">
        <v>1</v>
      </c>
      <c r="Q291" s="190">
        <v>3</v>
      </c>
      <c r="R291" s="190">
        <v>8</v>
      </c>
      <c r="S291" s="190">
        <v>6</v>
      </c>
      <c r="T291" s="190">
        <v>11</v>
      </c>
      <c r="U291" s="190">
        <v>15</v>
      </c>
      <c r="V291" s="190">
        <v>21</v>
      </c>
      <c r="W291" s="190">
        <v>40</v>
      </c>
      <c r="X291" s="190">
        <v>105</v>
      </c>
      <c r="Y291" s="190">
        <v>545</v>
      </c>
    </row>
    <row r="292" spans="1:25" x14ac:dyDescent="0.2">
      <c r="A292" s="9"/>
      <c r="B292" s="172" t="s">
        <v>3</v>
      </c>
      <c r="C292" s="190">
        <v>313</v>
      </c>
      <c r="D292" s="190">
        <v>1</v>
      </c>
      <c r="E292" s="190">
        <v>0</v>
      </c>
      <c r="F292" s="190">
        <v>0</v>
      </c>
      <c r="G292" s="190">
        <v>0</v>
      </c>
      <c r="H292" s="190">
        <v>1</v>
      </c>
      <c r="I292" s="190">
        <v>1</v>
      </c>
      <c r="J292" s="190">
        <v>1</v>
      </c>
      <c r="K292" s="190">
        <v>0</v>
      </c>
      <c r="L292" s="190">
        <v>0</v>
      </c>
      <c r="M292" s="190">
        <v>1</v>
      </c>
      <c r="N292" s="190">
        <v>1</v>
      </c>
      <c r="O292" s="190">
        <v>1</v>
      </c>
      <c r="P292" s="190">
        <v>0</v>
      </c>
      <c r="Q292" s="190">
        <v>3</v>
      </c>
      <c r="R292" s="190">
        <v>5</v>
      </c>
      <c r="S292" s="190">
        <v>4</v>
      </c>
      <c r="T292" s="190">
        <v>5</v>
      </c>
      <c r="U292" s="190">
        <v>7</v>
      </c>
      <c r="V292" s="190">
        <v>11</v>
      </c>
      <c r="W292" s="190">
        <v>27</v>
      </c>
      <c r="X292" s="190">
        <v>53</v>
      </c>
      <c r="Y292" s="190">
        <v>191</v>
      </c>
    </row>
    <row r="293" spans="1:25" x14ac:dyDescent="0.2">
      <c r="A293" s="9"/>
      <c r="B293" s="172" t="s">
        <v>4</v>
      </c>
      <c r="C293" s="190">
        <v>454</v>
      </c>
      <c r="D293" s="190">
        <v>1</v>
      </c>
      <c r="E293" s="190">
        <v>1</v>
      </c>
      <c r="F293" s="190">
        <v>1</v>
      </c>
      <c r="G293" s="190">
        <v>0</v>
      </c>
      <c r="H293" s="190">
        <v>0</v>
      </c>
      <c r="I293" s="190">
        <v>1</v>
      </c>
      <c r="J293" s="190">
        <v>0</v>
      </c>
      <c r="K293" s="190">
        <v>0</v>
      </c>
      <c r="L293" s="190">
        <v>0</v>
      </c>
      <c r="M293" s="190">
        <v>0</v>
      </c>
      <c r="N293" s="190">
        <v>1</v>
      </c>
      <c r="O293" s="190">
        <v>0</v>
      </c>
      <c r="P293" s="190">
        <v>1</v>
      </c>
      <c r="Q293" s="190">
        <v>0</v>
      </c>
      <c r="R293" s="190">
        <v>3</v>
      </c>
      <c r="S293" s="190">
        <v>2</v>
      </c>
      <c r="T293" s="190">
        <v>6</v>
      </c>
      <c r="U293" s="190">
        <v>8</v>
      </c>
      <c r="V293" s="190">
        <v>10</v>
      </c>
      <c r="W293" s="190">
        <v>13</v>
      </c>
      <c r="X293" s="190">
        <v>52</v>
      </c>
      <c r="Y293" s="190">
        <v>354</v>
      </c>
    </row>
    <row r="294" spans="1:25" x14ac:dyDescent="0.2">
      <c r="A294" s="9" t="s">
        <v>253</v>
      </c>
      <c r="B294" s="172"/>
      <c r="C294" s="190"/>
      <c r="D294" s="190"/>
      <c r="E294" s="190"/>
      <c r="F294" s="190"/>
      <c r="G294" s="190"/>
      <c r="H294" s="190"/>
      <c r="I294" s="190"/>
      <c r="J294" s="190"/>
      <c r="K294" s="190"/>
      <c r="L294" s="190"/>
      <c r="M294" s="190"/>
      <c r="N294" s="190"/>
      <c r="O294" s="190"/>
      <c r="P294" s="190"/>
      <c r="Q294" s="190"/>
      <c r="R294" s="190"/>
      <c r="S294" s="190"/>
      <c r="T294" s="190"/>
      <c r="U294" s="190"/>
      <c r="V294" s="190"/>
      <c r="W294" s="190"/>
      <c r="X294" s="190"/>
      <c r="Y294" s="190"/>
    </row>
    <row r="295" spans="1:25" x14ac:dyDescent="0.2">
      <c r="A295" s="9"/>
      <c r="B295" s="172" t="s">
        <v>2</v>
      </c>
      <c r="C295" s="190">
        <v>74</v>
      </c>
      <c r="D295" s="190">
        <v>2</v>
      </c>
      <c r="E295" s="190">
        <v>0</v>
      </c>
      <c r="F295" s="190">
        <v>0</v>
      </c>
      <c r="G295" s="190">
        <v>0</v>
      </c>
      <c r="H295" s="190">
        <v>0</v>
      </c>
      <c r="I295" s="190">
        <v>0</v>
      </c>
      <c r="J295" s="190">
        <v>0</v>
      </c>
      <c r="K295" s="190">
        <v>0</v>
      </c>
      <c r="L295" s="190">
        <v>0</v>
      </c>
      <c r="M295" s="190">
        <v>0</v>
      </c>
      <c r="N295" s="190">
        <v>0</v>
      </c>
      <c r="O295" s="190">
        <v>0</v>
      </c>
      <c r="P295" s="190">
        <v>0</v>
      </c>
      <c r="Q295" s="190">
        <v>0</v>
      </c>
      <c r="R295" s="190">
        <v>0</v>
      </c>
      <c r="S295" s="190">
        <v>0</v>
      </c>
      <c r="T295" s="190">
        <v>1</v>
      </c>
      <c r="U295" s="190">
        <v>3</v>
      </c>
      <c r="V295" s="190">
        <v>3</v>
      </c>
      <c r="W295" s="190">
        <v>0</v>
      </c>
      <c r="X295" s="190">
        <v>5</v>
      </c>
      <c r="Y295" s="190">
        <v>60</v>
      </c>
    </row>
    <row r="296" spans="1:25" x14ac:dyDescent="0.2">
      <c r="A296" s="9"/>
      <c r="B296" s="172" t="s">
        <v>3</v>
      </c>
      <c r="C296" s="190">
        <v>26</v>
      </c>
      <c r="D296" s="190">
        <v>2</v>
      </c>
      <c r="E296" s="190">
        <v>0</v>
      </c>
      <c r="F296" s="190">
        <v>0</v>
      </c>
      <c r="G296" s="190">
        <v>0</v>
      </c>
      <c r="H296" s="190">
        <v>0</v>
      </c>
      <c r="I296" s="190">
        <v>0</v>
      </c>
      <c r="J296" s="190">
        <v>0</v>
      </c>
      <c r="K296" s="190">
        <v>0</v>
      </c>
      <c r="L296" s="190">
        <v>0</v>
      </c>
      <c r="M296" s="190">
        <v>0</v>
      </c>
      <c r="N296" s="190">
        <v>0</v>
      </c>
      <c r="O296" s="190">
        <v>0</v>
      </c>
      <c r="P296" s="190">
        <v>0</v>
      </c>
      <c r="Q296" s="190">
        <v>0</v>
      </c>
      <c r="R296" s="190">
        <v>0</v>
      </c>
      <c r="S296" s="190">
        <v>0</v>
      </c>
      <c r="T296" s="190">
        <v>1</v>
      </c>
      <c r="U296" s="190">
        <v>1</v>
      </c>
      <c r="V296" s="190">
        <v>2</v>
      </c>
      <c r="W296" s="190">
        <v>0</v>
      </c>
      <c r="X296" s="190">
        <v>2</v>
      </c>
      <c r="Y296" s="190">
        <v>18</v>
      </c>
    </row>
    <row r="297" spans="1:25" x14ac:dyDescent="0.2">
      <c r="A297" s="9"/>
      <c r="B297" s="172" t="s">
        <v>4</v>
      </c>
      <c r="C297" s="190">
        <v>48</v>
      </c>
      <c r="D297" s="190">
        <v>0</v>
      </c>
      <c r="E297" s="190">
        <v>0</v>
      </c>
      <c r="F297" s="190">
        <v>0</v>
      </c>
      <c r="G297" s="190">
        <v>0</v>
      </c>
      <c r="H297" s="190">
        <v>0</v>
      </c>
      <c r="I297" s="190">
        <v>0</v>
      </c>
      <c r="J297" s="190">
        <v>0</v>
      </c>
      <c r="K297" s="190">
        <v>0</v>
      </c>
      <c r="L297" s="190">
        <v>0</v>
      </c>
      <c r="M297" s="190">
        <v>0</v>
      </c>
      <c r="N297" s="190">
        <v>0</v>
      </c>
      <c r="O297" s="190">
        <v>0</v>
      </c>
      <c r="P297" s="190">
        <v>0</v>
      </c>
      <c r="Q297" s="190">
        <v>0</v>
      </c>
      <c r="R297" s="190">
        <v>0</v>
      </c>
      <c r="S297" s="190">
        <v>0</v>
      </c>
      <c r="T297" s="190">
        <v>0</v>
      </c>
      <c r="U297" s="190">
        <v>2</v>
      </c>
      <c r="V297" s="190">
        <v>1</v>
      </c>
      <c r="W297" s="190">
        <v>0</v>
      </c>
      <c r="X297" s="190">
        <v>3</v>
      </c>
      <c r="Y297" s="190">
        <v>42</v>
      </c>
    </row>
    <row r="298" spans="1:25" x14ac:dyDescent="0.2">
      <c r="A298" s="9" t="s">
        <v>254</v>
      </c>
      <c r="B298" s="172"/>
      <c r="C298" s="190"/>
      <c r="D298" s="190"/>
      <c r="E298" s="190"/>
      <c r="F298" s="190"/>
      <c r="G298" s="190"/>
      <c r="H298" s="190"/>
      <c r="I298" s="190"/>
      <c r="J298" s="190"/>
      <c r="K298" s="190"/>
      <c r="L298" s="190"/>
      <c r="M298" s="190"/>
      <c r="N298" s="190"/>
      <c r="O298" s="190"/>
      <c r="P298" s="190"/>
      <c r="Q298" s="190"/>
      <c r="R298" s="190"/>
      <c r="S298" s="190"/>
      <c r="T298" s="190"/>
      <c r="U298" s="190"/>
      <c r="V298" s="190"/>
      <c r="W298" s="190"/>
      <c r="X298" s="190"/>
      <c r="Y298" s="190"/>
    </row>
    <row r="299" spans="1:25" x14ac:dyDescent="0.2">
      <c r="A299" s="9"/>
      <c r="B299" s="172" t="s">
        <v>2</v>
      </c>
      <c r="C299" s="190">
        <v>2</v>
      </c>
      <c r="D299" s="190">
        <v>0</v>
      </c>
      <c r="E299" s="190">
        <v>0</v>
      </c>
      <c r="F299" s="190">
        <v>0</v>
      </c>
      <c r="G299" s="190">
        <v>0</v>
      </c>
      <c r="H299" s="190">
        <v>0</v>
      </c>
      <c r="I299" s="190">
        <v>0</v>
      </c>
      <c r="J299" s="190">
        <v>0</v>
      </c>
      <c r="K299" s="190">
        <v>0</v>
      </c>
      <c r="L299" s="190">
        <v>0</v>
      </c>
      <c r="M299" s="190">
        <v>0</v>
      </c>
      <c r="N299" s="190">
        <v>0</v>
      </c>
      <c r="O299" s="190">
        <v>0</v>
      </c>
      <c r="P299" s="190">
        <v>0</v>
      </c>
      <c r="Q299" s="190">
        <v>0</v>
      </c>
      <c r="R299" s="190">
        <v>0</v>
      </c>
      <c r="S299" s="190">
        <v>0</v>
      </c>
      <c r="T299" s="190">
        <v>0</v>
      </c>
      <c r="U299" s="190">
        <v>1</v>
      </c>
      <c r="V299" s="190">
        <v>0</v>
      </c>
      <c r="W299" s="190">
        <v>0</v>
      </c>
      <c r="X299" s="190">
        <v>0</v>
      </c>
      <c r="Y299" s="190">
        <v>1</v>
      </c>
    </row>
    <row r="300" spans="1:25" x14ac:dyDescent="0.2">
      <c r="A300" s="9"/>
      <c r="B300" s="172" t="s">
        <v>3</v>
      </c>
      <c r="C300" s="190">
        <v>1</v>
      </c>
      <c r="D300" s="190">
        <v>0</v>
      </c>
      <c r="E300" s="190">
        <v>0</v>
      </c>
      <c r="F300" s="190">
        <v>0</v>
      </c>
      <c r="G300" s="190">
        <v>0</v>
      </c>
      <c r="H300" s="190">
        <v>0</v>
      </c>
      <c r="I300" s="190">
        <v>0</v>
      </c>
      <c r="J300" s="190">
        <v>0</v>
      </c>
      <c r="K300" s="190">
        <v>0</v>
      </c>
      <c r="L300" s="190">
        <v>0</v>
      </c>
      <c r="M300" s="190">
        <v>0</v>
      </c>
      <c r="N300" s="190">
        <v>0</v>
      </c>
      <c r="O300" s="190">
        <v>0</v>
      </c>
      <c r="P300" s="190">
        <v>0</v>
      </c>
      <c r="Q300" s="190">
        <v>0</v>
      </c>
      <c r="R300" s="190">
        <v>0</v>
      </c>
      <c r="S300" s="190">
        <v>0</v>
      </c>
      <c r="T300" s="190">
        <v>0</v>
      </c>
      <c r="U300" s="190">
        <v>0</v>
      </c>
      <c r="V300" s="190">
        <v>0</v>
      </c>
      <c r="W300" s="190">
        <v>0</v>
      </c>
      <c r="X300" s="190">
        <v>0</v>
      </c>
      <c r="Y300" s="190">
        <v>1</v>
      </c>
    </row>
    <row r="301" spans="1:25" x14ac:dyDescent="0.2">
      <c r="A301" s="9"/>
      <c r="B301" s="172" t="s">
        <v>4</v>
      </c>
      <c r="C301" s="190">
        <v>1</v>
      </c>
      <c r="D301" s="190">
        <v>0</v>
      </c>
      <c r="E301" s="190">
        <v>0</v>
      </c>
      <c r="F301" s="190">
        <v>0</v>
      </c>
      <c r="G301" s="190">
        <v>0</v>
      </c>
      <c r="H301" s="190">
        <v>0</v>
      </c>
      <c r="I301" s="190">
        <v>0</v>
      </c>
      <c r="J301" s="190">
        <v>0</v>
      </c>
      <c r="K301" s="190">
        <v>0</v>
      </c>
      <c r="L301" s="190">
        <v>0</v>
      </c>
      <c r="M301" s="190">
        <v>0</v>
      </c>
      <c r="N301" s="190">
        <v>0</v>
      </c>
      <c r="O301" s="190">
        <v>0</v>
      </c>
      <c r="P301" s="190">
        <v>0</v>
      </c>
      <c r="Q301" s="190">
        <v>0</v>
      </c>
      <c r="R301" s="190">
        <v>0</v>
      </c>
      <c r="S301" s="190">
        <v>0</v>
      </c>
      <c r="T301" s="190">
        <v>0</v>
      </c>
      <c r="U301" s="190">
        <v>1</v>
      </c>
      <c r="V301" s="190">
        <v>0</v>
      </c>
      <c r="W301" s="190">
        <v>0</v>
      </c>
      <c r="X301" s="190">
        <v>0</v>
      </c>
      <c r="Y301" s="190">
        <v>0</v>
      </c>
    </row>
    <row r="302" spans="1:25" x14ac:dyDescent="0.2">
      <c r="A302" s="9" t="s">
        <v>255</v>
      </c>
      <c r="B302" s="172"/>
      <c r="C302" s="190"/>
      <c r="D302" s="190"/>
      <c r="E302" s="190"/>
      <c r="F302" s="190"/>
      <c r="G302" s="190"/>
      <c r="H302" s="190"/>
      <c r="I302" s="190"/>
      <c r="J302" s="190"/>
      <c r="K302" s="190"/>
      <c r="L302" s="190"/>
      <c r="M302" s="190"/>
      <c r="N302" s="190"/>
      <c r="O302" s="190"/>
      <c r="P302" s="190"/>
      <c r="Q302" s="190"/>
      <c r="R302" s="190"/>
      <c r="S302" s="190"/>
      <c r="T302" s="190"/>
      <c r="U302" s="190"/>
      <c r="V302" s="190"/>
      <c r="W302" s="190"/>
      <c r="X302" s="190"/>
      <c r="Y302" s="190"/>
    </row>
    <row r="303" spans="1:25" x14ac:dyDescent="0.2">
      <c r="A303" s="9"/>
      <c r="B303" s="172" t="s">
        <v>2</v>
      </c>
      <c r="C303" s="190">
        <v>1818</v>
      </c>
      <c r="D303" s="190">
        <v>0</v>
      </c>
      <c r="E303" s="190">
        <v>1</v>
      </c>
      <c r="F303" s="190">
        <v>1</v>
      </c>
      <c r="G303" s="190">
        <v>0</v>
      </c>
      <c r="H303" s="190">
        <v>0</v>
      </c>
      <c r="I303" s="190">
        <v>1</v>
      </c>
      <c r="J303" s="190">
        <v>0</v>
      </c>
      <c r="K303" s="190">
        <v>1</v>
      </c>
      <c r="L303" s="190">
        <v>1</v>
      </c>
      <c r="M303" s="190">
        <v>4</v>
      </c>
      <c r="N303" s="190">
        <v>2</v>
      </c>
      <c r="O303" s="190">
        <v>2</v>
      </c>
      <c r="P303" s="190">
        <v>2</v>
      </c>
      <c r="Q303" s="190">
        <v>12</v>
      </c>
      <c r="R303" s="190">
        <v>34</v>
      </c>
      <c r="S303" s="190">
        <v>51</v>
      </c>
      <c r="T303" s="190">
        <v>91</v>
      </c>
      <c r="U303" s="190">
        <v>161</v>
      </c>
      <c r="V303" s="190">
        <v>231</v>
      </c>
      <c r="W303" s="190">
        <v>307</v>
      </c>
      <c r="X303" s="190">
        <v>307</v>
      </c>
      <c r="Y303" s="190">
        <v>609</v>
      </c>
    </row>
    <row r="304" spans="1:25" x14ac:dyDescent="0.2">
      <c r="A304" s="9"/>
      <c r="B304" s="172" t="s">
        <v>3</v>
      </c>
      <c r="C304" s="190">
        <v>911</v>
      </c>
      <c r="D304" s="190">
        <v>0</v>
      </c>
      <c r="E304" s="190">
        <v>0</v>
      </c>
      <c r="F304" s="190">
        <v>0</v>
      </c>
      <c r="G304" s="190">
        <v>0</v>
      </c>
      <c r="H304" s="190">
        <v>0</v>
      </c>
      <c r="I304" s="190">
        <v>0</v>
      </c>
      <c r="J304" s="190">
        <v>0</v>
      </c>
      <c r="K304" s="190">
        <v>1</v>
      </c>
      <c r="L304" s="190">
        <v>1</v>
      </c>
      <c r="M304" s="190">
        <v>2</v>
      </c>
      <c r="N304" s="190">
        <v>1</v>
      </c>
      <c r="O304" s="190">
        <v>1</v>
      </c>
      <c r="P304" s="190">
        <v>1</v>
      </c>
      <c r="Q304" s="190">
        <v>3</v>
      </c>
      <c r="R304" s="190">
        <v>15</v>
      </c>
      <c r="S304" s="190">
        <v>21</v>
      </c>
      <c r="T304" s="190">
        <v>45</v>
      </c>
      <c r="U304" s="190">
        <v>85</v>
      </c>
      <c r="V304" s="190">
        <v>118</v>
      </c>
      <c r="W304" s="190">
        <v>155</v>
      </c>
      <c r="X304" s="190">
        <v>162</v>
      </c>
      <c r="Y304" s="190">
        <v>300</v>
      </c>
    </row>
    <row r="305" spans="1:25" x14ac:dyDescent="0.2">
      <c r="A305" s="9"/>
      <c r="B305" s="172" t="s">
        <v>4</v>
      </c>
      <c r="C305" s="190">
        <v>907</v>
      </c>
      <c r="D305" s="190">
        <v>0</v>
      </c>
      <c r="E305" s="190">
        <v>1</v>
      </c>
      <c r="F305" s="190">
        <v>1</v>
      </c>
      <c r="G305" s="190">
        <v>0</v>
      </c>
      <c r="H305" s="190">
        <v>0</v>
      </c>
      <c r="I305" s="190">
        <v>1</v>
      </c>
      <c r="J305" s="190">
        <v>0</v>
      </c>
      <c r="K305" s="190">
        <v>0</v>
      </c>
      <c r="L305" s="190">
        <v>0</v>
      </c>
      <c r="M305" s="190">
        <v>2</v>
      </c>
      <c r="N305" s="190">
        <v>1</v>
      </c>
      <c r="O305" s="190">
        <v>1</v>
      </c>
      <c r="P305" s="190">
        <v>1</v>
      </c>
      <c r="Q305" s="190">
        <v>9</v>
      </c>
      <c r="R305" s="190">
        <v>19</v>
      </c>
      <c r="S305" s="190">
        <v>30</v>
      </c>
      <c r="T305" s="190">
        <v>46</v>
      </c>
      <c r="U305" s="190">
        <v>76</v>
      </c>
      <c r="V305" s="190">
        <v>113</v>
      </c>
      <c r="W305" s="190">
        <v>152</v>
      </c>
      <c r="X305" s="190">
        <v>145</v>
      </c>
      <c r="Y305" s="190">
        <v>309</v>
      </c>
    </row>
    <row r="306" spans="1:25" x14ac:dyDescent="0.2">
      <c r="A306" s="9" t="s">
        <v>256</v>
      </c>
      <c r="B306" s="172"/>
      <c r="C306" s="190"/>
      <c r="D306" s="190"/>
      <c r="E306" s="190"/>
      <c r="F306" s="190"/>
      <c r="G306" s="190"/>
      <c r="H306" s="190"/>
      <c r="I306" s="190"/>
      <c r="J306" s="190"/>
      <c r="K306" s="190"/>
      <c r="L306" s="190"/>
      <c r="M306" s="190"/>
      <c r="N306" s="190"/>
      <c r="O306" s="190"/>
      <c r="P306" s="190"/>
      <c r="Q306" s="190"/>
      <c r="R306" s="190"/>
      <c r="S306" s="190"/>
      <c r="T306" s="190"/>
      <c r="U306" s="190"/>
      <c r="V306" s="190"/>
      <c r="W306" s="190"/>
      <c r="X306" s="190"/>
      <c r="Y306" s="190"/>
    </row>
    <row r="307" spans="1:25" x14ac:dyDescent="0.2">
      <c r="A307" s="9"/>
      <c r="B307" s="172" t="s">
        <v>2</v>
      </c>
      <c r="C307" s="190">
        <v>88</v>
      </c>
      <c r="D307" s="190">
        <v>0</v>
      </c>
      <c r="E307" s="190">
        <v>0</v>
      </c>
      <c r="F307" s="190">
        <v>0</v>
      </c>
      <c r="G307" s="190">
        <v>0</v>
      </c>
      <c r="H307" s="190">
        <v>0</v>
      </c>
      <c r="I307" s="190">
        <v>0</v>
      </c>
      <c r="J307" s="190">
        <v>0</v>
      </c>
      <c r="K307" s="190">
        <v>0</v>
      </c>
      <c r="L307" s="190">
        <v>0</v>
      </c>
      <c r="M307" s="190">
        <v>0</v>
      </c>
      <c r="N307" s="190">
        <v>0</v>
      </c>
      <c r="O307" s="190">
        <v>1</v>
      </c>
      <c r="P307" s="190">
        <v>0</v>
      </c>
      <c r="Q307" s="190">
        <v>1</v>
      </c>
      <c r="R307" s="190">
        <v>1</v>
      </c>
      <c r="S307" s="190">
        <v>2</v>
      </c>
      <c r="T307" s="190">
        <v>2</v>
      </c>
      <c r="U307" s="190">
        <v>4</v>
      </c>
      <c r="V307" s="190">
        <v>8</v>
      </c>
      <c r="W307" s="190">
        <v>9</v>
      </c>
      <c r="X307" s="190">
        <v>11</v>
      </c>
      <c r="Y307" s="190">
        <v>49</v>
      </c>
    </row>
    <row r="308" spans="1:25" x14ac:dyDescent="0.2">
      <c r="A308" s="9"/>
      <c r="B308" s="172" t="s">
        <v>3</v>
      </c>
      <c r="C308" s="190">
        <v>54</v>
      </c>
      <c r="D308" s="190">
        <v>0</v>
      </c>
      <c r="E308" s="190">
        <v>0</v>
      </c>
      <c r="F308" s="190">
        <v>0</v>
      </c>
      <c r="G308" s="190">
        <v>0</v>
      </c>
      <c r="H308" s="190">
        <v>0</v>
      </c>
      <c r="I308" s="190">
        <v>0</v>
      </c>
      <c r="J308" s="190">
        <v>0</v>
      </c>
      <c r="K308" s="190">
        <v>0</v>
      </c>
      <c r="L308" s="190">
        <v>0</v>
      </c>
      <c r="M308" s="190">
        <v>0</v>
      </c>
      <c r="N308" s="190">
        <v>0</v>
      </c>
      <c r="O308" s="190">
        <v>1</v>
      </c>
      <c r="P308" s="190">
        <v>0</v>
      </c>
      <c r="Q308" s="190">
        <v>1</v>
      </c>
      <c r="R308" s="190">
        <v>0</v>
      </c>
      <c r="S308" s="190">
        <v>1</v>
      </c>
      <c r="T308" s="190">
        <v>0</v>
      </c>
      <c r="U308" s="190">
        <v>3</v>
      </c>
      <c r="V308" s="190">
        <v>7</v>
      </c>
      <c r="W308" s="190">
        <v>8</v>
      </c>
      <c r="X308" s="190">
        <v>7</v>
      </c>
      <c r="Y308" s="190">
        <v>26</v>
      </c>
    </row>
    <row r="309" spans="1:25" x14ac:dyDescent="0.2">
      <c r="A309" s="9"/>
      <c r="B309" s="172" t="s">
        <v>4</v>
      </c>
      <c r="C309" s="190">
        <v>34</v>
      </c>
      <c r="D309" s="190">
        <v>0</v>
      </c>
      <c r="E309" s="190">
        <v>0</v>
      </c>
      <c r="F309" s="190">
        <v>0</v>
      </c>
      <c r="G309" s="190">
        <v>0</v>
      </c>
      <c r="H309" s="190">
        <v>0</v>
      </c>
      <c r="I309" s="190">
        <v>0</v>
      </c>
      <c r="J309" s="190">
        <v>0</v>
      </c>
      <c r="K309" s="190">
        <v>0</v>
      </c>
      <c r="L309" s="190">
        <v>0</v>
      </c>
      <c r="M309" s="190">
        <v>0</v>
      </c>
      <c r="N309" s="190">
        <v>0</v>
      </c>
      <c r="O309" s="190">
        <v>0</v>
      </c>
      <c r="P309" s="190">
        <v>0</v>
      </c>
      <c r="Q309" s="190">
        <v>0</v>
      </c>
      <c r="R309" s="190">
        <v>1</v>
      </c>
      <c r="S309" s="190">
        <v>1</v>
      </c>
      <c r="T309" s="190">
        <v>2</v>
      </c>
      <c r="U309" s="190">
        <v>1</v>
      </c>
      <c r="V309" s="190">
        <v>1</v>
      </c>
      <c r="W309" s="190">
        <v>1</v>
      </c>
      <c r="X309" s="190">
        <v>4</v>
      </c>
      <c r="Y309" s="190">
        <v>23</v>
      </c>
    </row>
    <row r="310" spans="1:25" x14ac:dyDescent="0.2">
      <c r="A310" s="9" t="s">
        <v>257</v>
      </c>
      <c r="B310" s="172"/>
      <c r="C310" s="190"/>
      <c r="D310" s="190"/>
      <c r="E310" s="190"/>
      <c r="F310" s="190"/>
      <c r="G310" s="190"/>
      <c r="H310" s="190"/>
      <c r="I310" s="190"/>
      <c r="J310" s="190"/>
      <c r="K310" s="190"/>
      <c r="L310" s="190"/>
      <c r="M310" s="190"/>
      <c r="N310" s="190"/>
      <c r="O310" s="190"/>
      <c r="P310" s="190"/>
      <c r="Q310" s="190"/>
      <c r="R310" s="190"/>
      <c r="S310" s="190"/>
      <c r="T310" s="190"/>
      <c r="U310" s="190"/>
      <c r="V310" s="190"/>
      <c r="W310" s="190"/>
      <c r="X310" s="190"/>
      <c r="Y310" s="190"/>
    </row>
    <row r="311" spans="1:25" x14ac:dyDescent="0.2">
      <c r="A311" s="9"/>
      <c r="B311" s="172" t="s">
        <v>2</v>
      </c>
      <c r="C311" s="190">
        <v>196</v>
      </c>
      <c r="D311" s="190">
        <v>0</v>
      </c>
      <c r="E311" s="190">
        <v>0</v>
      </c>
      <c r="F311" s="190">
        <v>0</v>
      </c>
      <c r="G311" s="190">
        <v>0</v>
      </c>
      <c r="H311" s="190">
        <v>0</v>
      </c>
      <c r="I311" s="190">
        <v>0</v>
      </c>
      <c r="J311" s="190">
        <v>0</v>
      </c>
      <c r="K311" s="190">
        <v>0</v>
      </c>
      <c r="L311" s="190">
        <v>0</v>
      </c>
      <c r="M311" s="190">
        <v>0</v>
      </c>
      <c r="N311" s="190">
        <v>0</v>
      </c>
      <c r="O311" s="190">
        <v>0</v>
      </c>
      <c r="P311" s="190">
        <v>1</v>
      </c>
      <c r="Q311" s="190">
        <v>0</v>
      </c>
      <c r="R311" s="190">
        <v>3</v>
      </c>
      <c r="S311" s="190">
        <v>1</v>
      </c>
      <c r="T311" s="190">
        <v>8</v>
      </c>
      <c r="U311" s="190">
        <v>14</v>
      </c>
      <c r="V311" s="190">
        <v>26</v>
      </c>
      <c r="W311" s="190">
        <v>41</v>
      </c>
      <c r="X311" s="190">
        <v>38</v>
      </c>
      <c r="Y311" s="190">
        <v>64</v>
      </c>
    </row>
    <row r="312" spans="1:25" x14ac:dyDescent="0.2">
      <c r="A312" s="9"/>
      <c r="B312" s="172" t="s">
        <v>3</v>
      </c>
      <c r="C312" s="190">
        <v>115</v>
      </c>
      <c r="D312" s="190">
        <v>0</v>
      </c>
      <c r="E312" s="190">
        <v>0</v>
      </c>
      <c r="F312" s="190">
        <v>0</v>
      </c>
      <c r="G312" s="190">
        <v>0</v>
      </c>
      <c r="H312" s="190">
        <v>0</v>
      </c>
      <c r="I312" s="190">
        <v>0</v>
      </c>
      <c r="J312" s="190">
        <v>0</v>
      </c>
      <c r="K312" s="190">
        <v>0</v>
      </c>
      <c r="L312" s="190">
        <v>0</v>
      </c>
      <c r="M312" s="190">
        <v>0</v>
      </c>
      <c r="N312" s="190">
        <v>0</v>
      </c>
      <c r="O312" s="190">
        <v>0</v>
      </c>
      <c r="P312" s="190">
        <v>0</v>
      </c>
      <c r="Q312" s="190">
        <v>0</v>
      </c>
      <c r="R312" s="190">
        <v>2</v>
      </c>
      <c r="S312" s="190">
        <v>1</v>
      </c>
      <c r="T312" s="190">
        <v>5</v>
      </c>
      <c r="U312" s="190">
        <v>9</v>
      </c>
      <c r="V312" s="190">
        <v>18</v>
      </c>
      <c r="W312" s="190">
        <v>28</v>
      </c>
      <c r="X312" s="190">
        <v>20</v>
      </c>
      <c r="Y312" s="190">
        <v>32</v>
      </c>
    </row>
    <row r="313" spans="1:25" x14ac:dyDescent="0.2">
      <c r="A313" s="9"/>
      <c r="B313" s="172" t="s">
        <v>4</v>
      </c>
      <c r="C313" s="190">
        <v>81</v>
      </c>
      <c r="D313" s="190">
        <v>0</v>
      </c>
      <c r="E313" s="190">
        <v>0</v>
      </c>
      <c r="F313" s="190">
        <v>0</v>
      </c>
      <c r="G313" s="190">
        <v>0</v>
      </c>
      <c r="H313" s="190">
        <v>0</v>
      </c>
      <c r="I313" s="190">
        <v>0</v>
      </c>
      <c r="J313" s="190">
        <v>0</v>
      </c>
      <c r="K313" s="190">
        <v>0</v>
      </c>
      <c r="L313" s="190">
        <v>0</v>
      </c>
      <c r="M313" s="190">
        <v>0</v>
      </c>
      <c r="N313" s="190">
        <v>0</v>
      </c>
      <c r="O313" s="190">
        <v>0</v>
      </c>
      <c r="P313" s="190">
        <v>1</v>
      </c>
      <c r="Q313" s="190">
        <v>0</v>
      </c>
      <c r="R313" s="190">
        <v>1</v>
      </c>
      <c r="S313" s="190">
        <v>0</v>
      </c>
      <c r="T313" s="190">
        <v>3</v>
      </c>
      <c r="U313" s="190">
        <v>5</v>
      </c>
      <c r="V313" s="190">
        <v>8</v>
      </c>
      <c r="W313" s="190">
        <v>13</v>
      </c>
      <c r="X313" s="190">
        <v>18</v>
      </c>
      <c r="Y313" s="190">
        <v>32</v>
      </c>
    </row>
    <row r="314" spans="1:25" x14ac:dyDescent="0.2">
      <c r="A314" s="9" t="s">
        <v>258</v>
      </c>
      <c r="B314" s="172"/>
      <c r="C314" s="190"/>
      <c r="D314" s="190"/>
      <c r="E314" s="190"/>
      <c r="F314" s="190"/>
      <c r="G314" s="190"/>
      <c r="H314" s="190"/>
      <c r="I314" s="190"/>
      <c r="J314" s="190"/>
      <c r="K314" s="190"/>
      <c r="L314" s="190"/>
      <c r="M314" s="190"/>
      <c r="N314" s="190"/>
      <c r="O314" s="190"/>
      <c r="P314" s="190"/>
      <c r="Q314" s="190"/>
      <c r="R314" s="190"/>
      <c r="S314" s="190"/>
      <c r="T314" s="190"/>
      <c r="U314" s="190"/>
      <c r="V314" s="190"/>
      <c r="W314" s="190"/>
      <c r="X314" s="190"/>
      <c r="Y314" s="190"/>
    </row>
    <row r="315" spans="1:25" x14ac:dyDescent="0.2">
      <c r="A315" s="9"/>
      <c r="B315" s="172" t="s">
        <v>2</v>
      </c>
      <c r="C315" s="190">
        <v>3</v>
      </c>
      <c r="D315" s="190">
        <v>0</v>
      </c>
      <c r="E315" s="190">
        <v>0</v>
      </c>
      <c r="F315" s="190">
        <v>0</v>
      </c>
      <c r="G315" s="190">
        <v>0</v>
      </c>
      <c r="H315" s="190">
        <v>0</v>
      </c>
      <c r="I315" s="190">
        <v>0</v>
      </c>
      <c r="J315" s="190">
        <v>0</v>
      </c>
      <c r="K315" s="190">
        <v>0</v>
      </c>
      <c r="L315" s="190">
        <v>0</v>
      </c>
      <c r="M315" s="190">
        <v>0</v>
      </c>
      <c r="N315" s="190">
        <v>0</v>
      </c>
      <c r="O315" s="190">
        <v>0</v>
      </c>
      <c r="P315" s="190">
        <v>0</v>
      </c>
      <c r="Q315" s="190">
        <v>0</v>
      </c>
      <c r="R315" s="190">
        <v>1</v>
      </c>
      <c r="S315" s="190">
        <v>0</v>
      </c>
      <c r="T315" s="190">
        <v>0</v>
      </c>
      <c r="U315" s="190">
        <v>0</v>
      </c>
      <c r="V315" s="190">
        <v>1</v>
      </c>
      <c r="W315" s="190">
        <v>0</v>
      </c>
      <c r="X315" s="190">
        <v>0</v>
      </c>
      <c r="Y315" s="190">
        <v>1</v>
      </c>
    </row>
    <row r="316" spans="1:25" x14ac:dyDescent="0.2">
      <c r="A316" s="9"/>
      <c r="B316" s="172" t="s">
        <v>3</v>
      </c>
      <c r="C316" s="190">
        <v>2</v>
      </c>
      <c r="D316" s="190">
        <v>0</v>
      </c>
      <c r="E316" s="190">
        <v>0</v>
      </c>
      <c r="F316" s="190">
        <v>0</v>
      </c>
      <c r="G316" s="190">
        <v>0</v>
      </c>
      <c r="H316" s="190">
        <v>0</v>
      </c>
      <c r="I316" s="190">
        <v>0</v>
      </c>
      <c r="J316" s="190">
        <v>0</v>
      </c>
      <c r="K316" s="190">
        <v>0</v>
      </c>
      <c r="L316" s="190">
        <v>0</v>
      </c>
      <c r="M316" s="190">
        <v>0</v>
      </c>
      <c r="N316" s="190">
        <v>0</v>
      </c>
      <c r="O316" s="190">
        <v>0</v>
      </c>
      <c r="P316" s="190">
        <v>0</v>
      </c>
      <c r="Q316" s="190">
        <v>0</v>
      </c>
      <c r="R316" s="190">
        <v>1</v>
      </c>
      <c r="S316" s="190">
        <v>0</v>
      </c>
      <c r="T316" s="190">
        <v>0</v>
      </c>
      <c r="U316" s="190">
        <v>0</v>
      </c>
      <c r="V316" s="190">
        <v>1</v>
      </c>
      <c r="W316" s="190">
        <v>0</v>
      </c>
      <c r="X316" s="190">
        <v>0</v>
      </c>
      <c r="Y316" s="190">
        <v>0</v>
      </c>
    </row>
    <row r="317" spans="1:25" x14ac:dyDescent="0.2">
      <c r="A317" s="9"/>
      <c r="B317" s="172" t="s">
        <v>4</v>
      </c>
      <c r="C317" s="190">
        <v>1</v>
      </c>
      <c r="D317" s="190">
        <v>0</v>
      </c>
      <c r="E317" s="190">
        <v>0</v>
      </c>
      <c r="F317" s="190">
        <v>0</v>
      </c>
      <c r="G317" s="190">
        <v>0</v>
      </c>
      <c r="H317" s="190">
        <v>0</v>
      </c>
      <c r="I317" s="190">
        <v>0</v>
      </c>
      <c r="J317" s="190">
        <v>0</v>
      </c>
      <c r="K317" s="190">
        <v>0</v>
      </c>
      <c r="L317" s="190">
        <v>0</v>
      </c>
      <c r="M317" s="190">
        <v>0</v>
      </c>
      <c r="N317" s="190">
        <v>0</v>
      </c>
      <c r="O317" s="190">
        <v>0</v>
      </c>
      <c r="P317" s="190">
        <v>0</v>
      </c>
      <c r="Q317" s="190">
        <v>0</v>
      </c>
      <c r="R317" s="190">
        <v>0</v>
      </c>
      <c r="S317" s="190">
        <v>0</v>
      </c>
      <c r="T317" s="190">
        <v>0</v>
      </c>
      <c r="U317" s="190">
        <v>0</v>
      </c>
      <c r="V317" s="190">
        <v>0</v>
      </c>
      <c r="W317" s="190">
        <v>0</v>
      </c>
      <c r="X317" s="190">
        <v>0</v>
      </c>
      <c r="Y317" s="190">
        <v>1</v>
      </c>
    </row>
    <row r="318" spans="1:25" x14ac:dyDescent="0.2">
      <c r="A318" s="9" t="s">
        <v>259</v>
      </c>
      <c r="B318" s="172"/>
      <c r="C318" s="190"/>
      <c r="D318" s="190"/>
      <c r="E318" s="190"/>
      <c r="F318" s="190"/>
      <c r="G318" s="190"/>
      <c r="H318" s="190"/>
      <c r="I318" s="190"/>
      <c r="J318" s="190"/>
      <c r="K318" s="190"/>
      <c r="L318" s="190"/>
      <c r="M318" s="190"/>
      <c r="N318" s="190"/>
      <c r="O318" s="190"/>
      <c r="P318" s="190"/>
      <c r="Q318" s="190"/>
      <c r="R318" s="190"/>
      <c r="S318" s="190"/>
      <c r="T318" s="190"/>
      <c r="U318" s="190"/>
      <c r="V318" s="190"/>
      <c r="W318" s="190"/>
      <c r="X318" s="190"/>
      <c r="Y318" s="190"/>
    </row>
    <row r="319" spans="1:25" x14ac:dyDescent="0.2">
      <c r="A319" s="9"/>
      <c r="B319" s="172" t="s">
        <v>2</v>
      </c>
      <c r="C319" s="190">
        <v>2</v>
      </c>
      <c r="D319" s="190">
        <v>0</v>
      </c>
      <c r="E319" s="190">
        <v>0</v>
      </c>
      <c r="F319" s="190">
        <v>0</v>
      </c>
      <c r="G319" s="190">
        <v>0</v>
      </c>
      <c r="H319" s="190">
        <v>0</v>
      </c>
      <c r="I319" s="190">
        <v>0</v>
      </c>
      <c r="J319" s="190">
        <v>0</v>
      </c>
      <c r="K319" s="190">
        <v>0</v>
      </c>
      <c r="L319" s="190">
        <v>0</v>
      </c>
      <c r="M319" s="190">
        <v>0</v>
      </c>
      <c r="N319" s="190">
        <v>0</v>
      </c>
      <c r="O319" s="190">
        <v>0</v>
      </c>
      <c r="P319" s="190">
        <v>0</v>
      </c>
      <c r="Q319" s="190">
        <v>0</v>
      </c>
      <c r="R319" s="190">
        <v>0</v>
      </c>
      <c r="S319" s="190">
        <v>0</v>
      </c>
      <c r="T319" s="190">
        <v>0</v>
      </c>
      <c r="U319" s="190">
        <v>1</v>
      </c>
      <c r="V319" s="190">
        <v>0</v>
      </c>
      <c r="W319" s="190">
        <v>0</v>
      </c>
      <c r="X319" s="190">
        <v>0</v>
      </c>
      <c r="Y319" s="190">
        <v>1</v>
      </c>
    </row>
    <row r="320" spans="1:25" x14ac:dyDescent="0.2">
      <c r="A320" s="9"/>
      <c r="B320" s="172" t="s">
        <v>3</v>
      </c>
      <c r="C320" s="190">
        <v>2</v>
      </c>
      <c r="D320" s="190">
        <v>0</v>
      </c>
      <c r="E320" s="190">
        <v>0</v>
      </c>
      <c r="F320" s="190">
        <v>0</v>
      </c>
      <c r="G320" s="190">
        <v>0</v>
      </c>
      <c r="H320" s="190">
        <v>0</v>
      </c>
      <c r="I320" s="190">
        <v>0</v>
      </c>
      <c r="J320" s="190">
        <v>0</v>
      </c>
      <c r="K320" s="190">
        <v>0</v>
      </c>
      <c r="L320" s="190">
        <v>0</v>
      </c>
      <c r="M320" s="190">
        <v>0</v>
      </c>
      <c r="N320" s="190">
        <v>0</v>
      </c>
      <c r="O320" s="190">
        <v>0</v>
      </c>
      <c r="P320" s="190">
        <v>0</v>
      </c>
      <c r="Q320" s="190">
        <v>0</v>
      </c>
      <c r="R320" s="190">
        <v>0</v>
      </c>
      <c r="S320" s="190">
        <v>0</v>
      </c>
      <c r="T320" s="190">
        <v>0</v>
      </c>
      <c r="U320" s="190">
        <v>1</v>
      </c>
      <c r="V320" s="190">
        <v>0</v>
      </c>
      <c r="W320" s="190">
        <v>0</v>
      </c>
      <c r="X320" s="190">
        <v>0</v>
      </c>
      <c r="Y320" s="190">
        <v>1</v>
      </c>
    </row>
    <row r="321" spans="1:25" x14ac:dyDescent="0.2">
      <c r="A321" s="9" t="s">
        <v>260</v>
      </c>
      <c r="B321" s="172"/>
      <c r="C321" s="190"/>
      <c r="D321" s="190"/>
      <c r="E321" s="190"/>
      <c r="F321" s="190"/>
      <c r="G321" s="190"/>
      <c r="H321" s="190"/>
      <c r="I321" s="190"/>
      <c r="J321" s="190"/>
      <c r="K321" s="190"/>
      <c r="L321" s="190"/>
      <c r="M321" s="190"/>
      <c r="N321" s="190"/>
      <c r="O321" s="190"/>
      <c r="P321" s="190"/>
      <c r="Q321" s="190"/>
      <c r="R321" s="190"/>
      <c r="S321" s="190"/>
      <c r="T321" s="190"/>
      <c r="U321" s="190"/>
      <c r="V321" s="190"/>
      <c r="W321" s="190"/>
      <c r="X321" s="190"/>
      <c r="Y321" s="190"/>
    </row>
    <row r="322" spans="1:25" x14ac:dyDescent="0.2">
      <c r="A322" s="9"/>
      <c r="B322" s="172" t="s">
        <v>2</v>
      </c>
      <c r="C322" s="190">
        <v>16</v>
      </c>
      <c r="D322" s="190">
        <v>0</v>
      </c>
      <c r="E322" s="190">
        <v>0</v>
      </c>
      <c r="F322" s="190">
        <v>0</v>
      </c>
      <c r="G322" s="190">
        <v>0</v>
      </c>
      <c r="H322" s="190">
        <v>0</v>
      </c>
      <c r="I322" s="190">
        <v>0</v>
      </c>
      <c r="J322" s="190">
        <v>0</v>
      </c>
      <c r="K322" s="190">
        <v>0</v>
      </c>
      <c r="L322" s="190">
        <v>0</v>
      </c>
      <c r="M322" s="190">
        <v>0</v>
      </c>
      <c r="N322" s="190">
        <v>0</v>
      </c>
      <c r="O322" s="190">
        <v>0</v>
      </c>
      <c r="P322" s="190">
        <v>0</v>
      </c>
      <c r="Q322" s="190">
        <v>0</v>
      </c>
      <c r="R322" s="190">
        <v>0</v>
      </c>
      <c r="S322" s="190">
        <v>0</v>
      </c>
      <c r="T322" s="190">
        <v>3</v>
      </c>
      <c r="U322" s="190">
        <v>1</v>
      </c>
      <c r="V322" s="190">
        <v>0</v>
      </c>
      <c r="W322" s="190">
        <v>5</v>
      </c>
      <c r="X322" s="190">
        <v>2</v>
      </c>
      <c r="Y322" s="190">
        <v>5</v>
      </c>
    </row>
    <row r="323" spans="1:25" x14ac:dyDescent="0.2">
      <c r="A323" s="9"/>
      <c r="B323" s="172" t="s">
        <v>3</v>
      </c>
      <c r="C323" s="190">
        <v>7</v>
      </c>
      <c r="D323" s="190">
        <v>0</v>
      </c>
      <c r="E323" s="190">
        <v>0</v>
      </c>
      <c r="F323" s="190">
        <v>0</v>
      </c>
      <c r="G323" s="190">
        <v>0</v>
      </c>
      <c r="H323" s="190">
        <v>0</v>
      </c>
      <c r="I323" s="190">
        <v>0</v>
      </c>
      <c r="J323" s="190">
        <v>0</v>
      </c>
      <c r="K323" s="190">
        <v>0</v>
      </c>
      <c r="L323" s="190">
        <v>0</v>
      </c>
      <c r="M323" s="190">
        <v>0</v>
      </c>
      <c r="N323" s="190">
        <v>0</v>
      </c>
      <c r="O323" s="190">
        <v>0</v>
      </c>
      <c r="P323" s="190">
        <v>0</v>
      </c>
      <c r="Q323" s="190">
        <v>0</v>
      </c>
      <c r="R323" s="190">
        <v>0</v>
      </c>
      <c r="S323" s="190">
        <v>0</v>
      </c>
      <c r="T323" s="190">
        <v>0</v>
      </c>
      <c r="U323" s="190">
        <v>0</v>
      </c>
      <c r="V323" s="190">
        <v>0</v>
      </c>
      <c r="W323" s="190">
        <v>3</v>
      </c>
      <c r="X323" s="190">
        <v>1</v>
      </c>
      <c r="Y323" s="190">
        <v>3</v>
      </c>
    </row>
    <row r="324" spans="1:25" x14ac:dyDescent="0.2">
      <c r="A324" s="9"/>
      <c r="B324" s="172" t="s">
        <v>4</v>
      </c>
      <c r="C324" s="190">
        <v>9</v>
      </c>
      <c r="D324" s="190">
        <v>0</v>
      </c>
      <c r="E324" s="190">
        <v>0</v>
      </c>
      <c r="F324" s="190">
        <v>0</v>
      </c>
      <c r="G324" s="190">
        <v>0</v>
      </c>
      <c r="H324" s="190">
        <v>0</v>
      </c>
      <c r="I324" s="190">
        <v>0</v>
      </c>
      <c r="J324" s="190">
        <v>0</v>
      </c>
      <c r="K324" s="190">
        <v>0</v>
      </c>
      <c r="L324" s="190">
        <v>0</v>
      </c>
      <c r="M324" s="190">
        <v>0</v>
      </c>
      <c r="N324" s="190">
        <v>0</v>
      </c>
      <c r="O324" s="190">
        <v>0</v>
      </c>
      <c r="P324" s="190">
        <v>0</v>
      </c>
      <c r="Q324" s="190">
        <v>0</v>
      </c>
      <c r="R324" s="190">
        <v>0</v>
      </c>
      <c r="S324" s="190">
        <v>0</v>
      </c>
      <c r="T324" s="190">
        <v>3</v>
      </c>
      <c r="U324" s="190">
        <v>1</v>
      </c>
      <c r="V324" s="190">
        <v>0</v>
      </c>
      <c r="W324" s="190">
        <v>2</v>
      </c>
      <c r="X324" s="190">
        <v>1</v>
      </c>
      <c r="Y324" s="190">
        <v>2</v>
      </c>
    </row>
    <row r="325" spans="1:25" x14ac:dyDescent="0.2">
      <c r="A325" s="9" t="s">
        <v>261</v>
      </c>
      <c r="B325" s="172"/>
      <c r="C325" s="190"/>
      <c r="D325" s="190"/>
      <c r="E325" s="190"/>
      <c r="F325" s="190"/>
      <c r="G325" s="190"/>
      <c r="H325" s="190"/>
      <c r="I325" s="190"/>
      <c r="J325" s="190"/>
      <c r="K325" s="190"/>
      <c r="L325" s="190"/>
      <c r="M325" s="190"/>
      <c r="N325" s="190"/>
      <c r="O325" s="190"/>
      <c r="P325" s="190"/>
      <c r="Q325" s="190"/>
      <c r="R325" s="190"/>
      <c r="S325" s="190"/>
      <c r="T325" s="190"/>
      <c r="U325" s="190"/>
      <c r="V325" s="190"/>
      <c r="W325" s="190"/>
      <c r="X325" s="190"/>
      <c r="Y325" s="190"/>
    </row>
    <row r="326" spans="1:25" x14ac:dyDescent="0.2">
      <c r="A326" s="9"/>
      <c r="B326" s="172" t="s">
        <v>2</v>
      </c>
      <c r="C326" s="190">
        <v>5</v>
      </c>
      <c r="D326" s="190">
        <v>0</v>
      </c>
      <c r="E326" s="190">
        <v>0</v>
      </c>
      <c r="F326" s="190">
        <v>0</v>
      </c>
      <c r="G326" s="190">
        <v>0</v>
      </c>
      <c r="H326" s="190">
        <v>0</v>
      </c>
      <c r="I326" s="190">
        <v>0</v>
      </c>
      <c r="J326" s="190">
        <v>0</v>
      </c>
      <c r="K326" s="190">
        <v>0</v>
      </c>
      <c r="L326" s="190">
        <v>0</v>
      </c>
      <c r="M326" s="190">
        <v>0</v>
      </c>
      <c r="N326" s="190">
        <v>0</v>
      </c>
      <c r="O326" s="190">
        <v>0</v>
      </c>
      <c r="P326" s="190">
        <v>0</v>
      </c>
      <c r="Q326" s="190">
        <v>0</v>
      </c>
      <c r="R326" s="190">
        <v>0</v>
      </c>
      <c r="S326" s="190">
        <v>0</v>
      </c>
      <c r="T326" s="190">
        <v>1</v>
      </c>
      <c r="U326" s="190">
        <v>0</v>
      </c>
      <c r="V326" s="190">
        <v>1</v>
      </c>
      <c r="W326" s="190">
        <v>0</v>
      </c>
      <c r="X326" s="190">
        <v>0</v>
      </c>
      <c r="Y326" s="190">
        <v>3</v>
      </c>
    </row>
    <row r="327" spans="1:25" x14ac:dyDescent="0.2">
      <c r="A327" s="9"/>
      <c r="B327" s="172" t="s">
        <v>3</v>
      </c>
      <c r="C327" s="190">
        <v>2</v>
      </c>
      <c r="D327" s="190">
        <v>0</v>
      </c>
      <c r="E327" s="190">
        <v>0</v>
      </c>
      <c r="F327" s="190">
        <v>0</v>
      </c>
      <c r="G327" s="190">
        <v>0</v>
      </c>
      <c r="H327" s="190">
        <v>0</v>
      </c>
      <c r="I327" s="190">
        <v>0</v>
      </c>
      <c r="J327" s="190">
        <v>0</v>
      </c>
      <c r="K327" s="190">
        <v>0</v>
      </c>
      <c r="L327" s="190">
        <v>0</v>
      </c>
      <c r="M327" s="190">
        <v>0</v>
      </c>
      <c r="N327" s="190">
        <v>0</v>
      </c>
      <c r="O327" s="190">
        <v>0</v>
      </c>
      <c r="P327" s="190">
        <v>0</v>
      </c>
      <c r="Q327" s="190">
        <v>0</v>
      </c>
      <c r="R327" s="190">
        <v>0</v>
      </c>
      <c r="S327" s="190">
        <v>0</v>
      </c>
      <c r="T327" s="190">
        <v>1</v>
      </c>
      <c r="U327" s="190">
        <v>0</v>
      </c>
      <c r="V327" s="190">
        <v>1</v>
      </c>
      <c r="W327" s="190">
        <v>0</v>
      </c>
      <c r="X327" s="190">
        <v>0</v>
      </c>
      <c r="Y327" s="190">
        <v>0</v>
      </c>
    </row>
    <row r="328" spans="1:25" x14ac:dyDescent="0.2">
      <c r="A328" s="9"/>
      <c r="B328" s="172" t="s">
        <v>4</v>
      </c>
      <c r="C328" s="190">
        <v>3</v>
      </c>
      <c r="D328" s="190">
        <v>0</v>
      </c>
      <c r="E328" s="190">
        <v>0</v>
      </c>
      <c r="F328" s="190">
        <v>0</v>
      </c>
      <c r="G328" s="190">
        <v>0</v>
      </c>
      <c r="H328" s="190">
        <v>0</v>
      </c>
      <c r="I328" s="190">
        <v>0</v>
      </c>
      <c r="J328" s="190">
        <v>0</v>
      </c>
      <c r="K328" s="190">
        <v>0</v>
      </c>
      <c r="L328" s="190">
        <v>0</v>
      </c>
      <c r="M328" s="190">
        <v>0</v>
      </c>
      <c r="N328" s="190">
        <v>0</v>
      </c>
      <c r="O328" s="190">
        <v>0</v>
      </c>
      <c r="P328" s="190">
        <v>0</v>
      </c>
      <c r="Q328" s="190">
        <v>0</v>
      </c>
      <c r="R328" s="190">
        <v>0</v>
      </c>
      <c r="S328" s="190">
        <v>0</v>
      </c>
      <c r="T328" s="190">
        <v>0</v>
      </c>
      <c r="U328" s="190">
        <v>0</v>
      </c>
      <c r="V328" s="190">
        <v>0</v>
      </c>
      <c r="W328" s="190">
        <v>0</v>
      </c>
      <c r="X328" s="190">
        <v>0</v>
      </c>
      <c r="Y328" s="190">
        <v>3</v>
      </c>
    </row>
    <row r="329" spans="1:25" x14ac:dyDescent="0.2">
      <c r="A329" s="9" t="s">
        <v>262</v>
      </c>
      <c r="B329" s="172"/>
      <c r="C329" s="190"/>
      <c r="D329" s="190"/>
      <c r="E329" s="190"/>
      <c r="F329" s="190"/>
      <c r="G329" s="190"/>
      <c r="H329" s="190"/>
      <c r="I329" s="190"/>
      <c r="J329" s="190"/>
      <c r="K329" s="190"/>
      <c r="L329" s="190"/>
      <c r="M329" s="190"/>
      <c r="N329" s="190"/>
      <c r="O329" s="190"/>
      <c r="P329" s="190"/>
      <c r="Q329" s="190"/>
      <c r="R329" s="190"/>
      <c r="S329" s="190"/>
      <c r="T329" s="190"/>
      <c r="U329" s="190"/>
      <c r="V329" s="190"/>
      <c r="W329" s="190"/>
      <c r="X329" s="190"/>
      <c r="Y329" s="190"/>
    </row>
    <row r="330" spans="1:25" x14ac:dyDescent="0.2">
      <c r="A330" s="9"/>
      <c r="B330" s="172" t="s">
        <v>2</v>
      </c>
      <c r="C330" s="190">
        <v>119</v>
      </c>
      <c r="D330" s="190">
        <v>0</v>
      </c>
      <c r="E330" s="190">
        <v>0</v>
      </c>
      <c r="F330" s="190">
        <v>0</v>
      </c>
      <c r="G330" s="190">
        <v>0</v>
      </c>
      <c r="H330" s="190">
        <v>0</v>
      </c>
      <c r="I330" s="190">
        <v>0</v>
      </c>
      <c r="J330" s="190">
        <v>0</v>
      </c>
      <c r="K330" s="190">
        <v>0</v>
      </c>
      <c r="L330" s="190">
        <v>0</v>
      </c>
      <c r="M330" s="190">
        <v>0</v>
      </c>
      <c r="N330" s="190">
        <v>1</v>
      </c>
      <c r="O330" s="190">
        <v>1</v>
      </c>
      <c r="P330" s="190">
        <v>0</v>
      </c>
      <c r="Q330" s="190">
        <v>0</v>
      </c>
      <c r="R330" s="190">
        <v>0</v>
      </c>
      <c r="S330" s="190">
        <v>2</v>
      </c>
      <c r="T330" s="190">
        <v>3</v>
      </c>
      <c r="U330" s="190">
        <v>12</v>
      </c>
      <c r="V330" s="190">
        <v>11</v>
      </c>
      <c r="W330" s="190">
        <v>14</v>
      </c>
      <c r="X330" s="190">
        <v>17</v>
      </c>
      <c r="Y330" s="190">
        <v>58</v>
      </c>
    </row>
    <row r="331" spans="1:25" x14ac:dyDescent="0.2">
      <c r="A331" s="9"/>
      <c r="B331" s="172" t="s">
        <v>3</v>
      </c>
      <c r="C331" s="190">
        <v>60</v>
      </c>
      <c r="D331" s="190">
        <v>0</v>
      </c>
      <c r="E331" s="190">
        <v>0</v>
      </c>
      <c r="F331" s="190">
        <v>0</v>
      </c>
      <c r="G331" s="190">
        <v>0</v>
      </c>
      <c r="H331" s="190">
        <v>0</v>
      </c>
      <c r="I331" s="190">
        <v>0</v>
      </c>
      <c r="J331" s="190">
        <v>0</v>
      </c>
      <c r="K331" s="190">
        <v>0</v>
      </c>
      <c r="L331" s="190">
        <v>0</v>
      </c>
      <c r="M331" s="190">
        <v>0</v>
      </c>
      <c r="N331" s="190">
        <v>0</v>
      </c>
      <c r="O331" s="190">
        <v>1</v>
      </c>
      <c r="P331" s="190">
        <v>0</v>
      </c>
      <c r="Q331" s="190">
        <v>0</v>
      </c>
      <c r="R331" s="190">
        <v>0</v>
      </c>
      <c r="S331" s="190">
        <v>2</v>
      </c>
      <c r="T331" s="190">
        <v>1</v>
      </c>
      <c r="U331" s="190">
        <v>10</v>
      </c>
      <c r="V331" s="190">
        <v>8</v>
      </c>
      <c r="W331" s="190">
        <v>6</v>
      </c>
      <c r="X331" s="190">
        <v>9</v>
      </c>
      <c r="Y331" s="190">
        <v>23</v>
      </c>
    </row>
    <row r="332" spans="1:25" x14ac:dyDescent="0.2">
      <c r="A332" s="9"/>
      <c r="B332" s="172" t="s">
        <v>4</v>
      </c>
      <c r="C332" s="190">
        <v>59</v>
      </c>
      <c r="D332" s="190">
        <v>0</v>
      </c>
      <c r="E332" s="190">
        <v>0</v>
      </c>
      <c r="F332" s="190">
        <v>0</v>
      </c>
      <c r="G332" s="190">
        <v>0</v>
      </c>
      <c r="H332" s="190">
        <v>0</v>
      </c>
      <c r="I332" s="190">
        <v>0</v>
      </c>
      <c r="J332" s="190">
        <v>0</v>
      </c>
      <c r="K332" s="190">
        <v>0</v>
      </c>
      <c r="L332" s="190">
        <v>0</v>
      </c>
      <c r="M332" s="190">
        <v>0</v>
      </c>
      <c r="N332" s="190">
        <v>1</v>
      </c>
      <c r="O332" s="190">
        <v>0</v>
      </c>
      <c r="P332" s="190">
        <v>0</v>
      </c>
      <c r="Q332" s="190">
        <v>0</v>
      </c>
      <c r="R332" s="190">
        <v>0</v>
      </c>
      <c r="S332" s="190">
        <v>0</v>
      </c>
      <c r="T332" s="190">
        <v>2</v>
      </c>
      <c r="U332" s="190">
        <v>2</v>
      </c>
      <c r="V332" s="190">
        <v>3</v>
      </c>
      <c r="W332" s="190">
        <v>8</v>
      </c>
      <c r="X332" s="190">
        <v>8</v>
      </c>
      <c r="Y332" s="190">
        <v>35</v>
      </c>
    </row>
    <row r="333" spans="1:25" x14ac:dyDescent="0.2">
      <c r="A333" s="9" t="s">
        <v>263</v>
      </c>
      <c r="B333" s="172"/>
      <c r="C333" s="190"/>
      <c r="D333" s="190"/>
      <c r="E333" s="190"/>
      <c r="F333" s="190"/>
      <c r="G333" s="190"/>
      <c r="H333" s="190"/>
      <c r="I333" s="190"/>
      <c r="J333" s="190"/>
      <c r="K333" s="190"/>
      <c r="L333" s="190"/>
      <c r="M333" s="190"/>
      <c r="N333" s="190"/>
      <c r="O333" s="190"/>
      <c r="P333" s="190"/>
      <c r="Q333" s="190"/>
      <c r="R333" s="190"/>
      <c r="S333" s="190"/>
      <c r="T333" s="190"/>
      <c r="U333" s="190"/>
      <c r="V333" s="190"/>
      <c r="W333" s="190"/>
      <c r="X333" s="190"/>
      <c r="Y333" s="190"/>
    </row>
    <row r="334" spans="1:25" x14ac:dyDescent="0.2">
      <c r="A334" s="9"/>
      <c r="B334" s="172" t="s">
        <v>2</v>
      </c>
      <c r="C334" s="190">
        <v>6</v>
      </c>
      <c r="D334" s="190">
        <v>0</v>
      </c>
      <c r="E334" s="190">
        <v>0</v>
      </c>
      <c r="F334" s="190">
        <v>0</v>
      </c>
      <c r="G334" s="190">
        <v>0</v>
      </c>
      <c r="H334" s="190">
        <v>0</v>
      </c>
      <c r="I334" s="190">
        <v>0</v>
      </c>
      <c r="J334" s="190">
        <v>0</v>
      </c>
      <c r="K334" s="190">
        <v>0</v>
      </c>
      <c r="L334" s="190">
        <v>0</v>
      </c>
      <c r="M334" s="190">
        <v>0</v>
      </c>
      <c r="N334" s="190">
        <v>0</v>
      </c>
      <c r="O334" s="190">
        <v>0</v>
      </c>
      <c r="P334" s="190">
        <v>1</v>
      </c>
      <c r="Q334" s="190">
        <v>0</v>
      </c>
      <c r="R334" s="190">
        <v>0</v>
      </c>
      <c r="S334" s="190">
        <v>0</v>
      </c>
      <c r="T334" s="190">
        <v>0</v>
      </c>
      <c r="U334" s="190">
        <v>0</v>
      </c>
      <c r="V334" s="190">
        <v>0</v>
      </c>
      <c r="W334" s="190">
        <v>1</v>
      </c>
      <c r="X334" s="190">
        <v>1</v>
      </c>
      <c r="Y334" s="190">
        <v>3</v>
      </c>
    </row>
    <row r="335" spans="1:25" x14ac:dyDescent="0.2">
      <c r="A335" s="9"/>
      <c r="B335" s="172" t="s">
        <v>3</v>
      </c>
      <c r="C335" s="190">
        <v>2</v>
      </c>
      <c r="D335" s="190">
        <v>0</v>
      </c>
      <c r="E335" s="190">
        <v>0</v>
      </c>
      <c r="F335" s="190">
        <v>0</v>
      </c>
      <c r="G335" s="190">
        <v>0</v>
      </c>
      <c r="H335" s="190">
        <v>0</v>
      </c>
      <c r="I335" s="190">
        <v>0</v>
      </c>
      <c r="J335" s="190">
        <v>0</v>
      </c>
      <c r="K335" s="190">
        <v>0</v>
      </c>
      <c r="L335" s="190">
        <v>0</v>
      </c>
      <c r="M335" s="190">
        <v>0</v>
      </c>
      <c r="N335" s="190">
        <v>0</v>
      </c>
      <c r="O335" s="190">
        <v>0</v>
      </c>
      <c r="P335" s="190">
        <v>1</v>
      </c>
      <c r="Q335" s="190">
        <v>0</v>
      </c>
      <c r="R335" s="190">
        <v>0</v>
      </c>
      <c r="S335" s="190">
        <v>0</v>
      </c>
      <c r="T335" s="190">
        <v>0</v>
      </c>
      <c r="U335" s="190">
        <v>0</v>
      </c>
      <c r="V335" s="190">
        <v>0</v>
      </c>
      <c r="W335" s="190">
        <v>1</v>
      </c>
      <c r="X335" s="190">
        <v>0</v>
      </c>
      <c r="Y335" s="190">
        <v>0</v>
      </c>
    </row>
    <row r="336" spans="1:25" x14ac:dyDescent="0.2">
      <c r="A336" s="9"/>
      <c r="B336" s="172" t="s">
        <v>4</v>
      </c>
      <c r="C336" s="190">
        <v>4</v>
      </c>
      <c r="D336" s="190">
        <v>0</v>
      </c>
      <c r="E336" s="190">
        <v>0</v>
      </c>
      <c r="F336" s="190">
        <v>0</v>
      </c>
      <c r="G336" s="190">
        <v>0</v>
      </c>
      <c r="H336" s="190">
        <v>0</v>
      </c>
      <c r="I336" s="190">
        <v>0</v>
      </c>
      <c r="J336" s="190">
        <v>0</v>
      </c>
      <c r="K336" s="190">
        <v>0</v>
      </c>
      <c r="L336" s="190">
        <v>0</v>
      </c>
      <c r="M336" s="190">
        <v>0</v>
      </c>
      <c r="N336" s="190">
        <v>0</v>
      </c>
      <c r="O336" s="190">
        <v>0</v>
      </c>
      <c r="P336" s="190">
        <v>0</v>
      </c>
      <c r="Q336" s="190">
        <v>0</v>
      </c>
      <c r="R336" s="190">
        <v>0</v>
      </c>
      <c r="S336" s="190">
        <v>0</v>
      </c>
      <c r="T336" s="190">
        <v>0</v>
      </c>
      <c r="U336" s="190">
        <v>0</v>
      </c>
      <c r="V336" s="190">
        <v>0</v>
      </c>
      <c r="W336" s="190">
        <v>0</v>
      </c>
      <c r="X336" s="190">
        <v>1</v>
      </c>
      <c r="Y336" s="190">
        <v>3</v>
      </c>
    </row>
    <row r="337" spans="1:25" x14ac:dyDescent="0.2">
      <c r="A337" s="9" t="s">
        <v>264</v>
      </c>
      <c r="B337" s="172"/>
      <c r="C337" s="190"/>
      <c r="D337" s="190"/>
      <c r="E337" s="190"/>
      <c r="F337" s="190"/>
      <c r="G337" s="190"/>
      <c r="H337" s="190"/>
      <c r="I337" s="190"/>
      <c r="J337" s="190"/>
      <c r="K337" s="190"/>
      <c r="L337" s="190"/>
      <c r="M337" s="190"/>
      <c r="N337" s="190"/>
      <c r="O337" s="190"/>
      <c r="P337" s="190"/>
      <c r="Q337" s="190"/>
      <c r="R337" s="190"/>
      <c r="S337" s="190"/>
      <c r="T337" s="190"/>
      <c r="U337" s="190"/>
      <c r="V337" s="190"/>
      <c r="W337" s="190"/>
      <c r="X337" s="190"/>
      <c r="Y337" s="190"/>
    </row>
    <row r="338" spans="1:25" x14ac:dyDescent="0.2">
      <c r="A338" s="9"/>
      <c r="B338" s="172" t="s">
        <v>2</v>
      </c>
      <c r="C338" s="190">
        <v>46</v>
      </c>
      <c r="D338" s="190">
        <v>0</v>
      </c>
      <c r="E338" s="190">
        <v>0</v>
      </c>
      <c r="F338" s="190">
        <v>0</v>
      </c>
      <c r="G338" s="190">
        <v>0</v>
      </c>
      <c r="H338" s="190">
        <v>0</v>
      </c>
      <c r="I338" s="190">
        <v>0</v>
      </c>
      <c r="J338" s="190">
        <v>0</v>
      </c>
      <c r="K338" s="190">
        <v>0</v>
      </c>
      <c r="L338" s="190">
        <v>0</v>
      </c>
      <c r="M338" s="190">
        <v>0</v>
      </c>
      <c r="N338" s="190">
        <v>0</v>
      </c>
      <c r="O338" s="190">
        <v>0</v>
      </c>
      <c r="P338" s="190">
        <v>0</v>
      </c>
      <c r="Q338" s="190">
        <v>0</v>
      </c>
      <c r="R338" s="190">
        <v>0</v>
      </c>
      <c r="S338" s="190">
        <v>0</v>
      </c>
      <c r="T338" s="190">
        <v>3</v>
      </c>
      <c r="U338" s="190">
        <v>1</v>
      </c>
      <c r="V338" s="190">
        <v>7</v>
      </c>
      <c r="W338" s="190">
        <v>10</v>
      </c>
      <c r="X338" s="190">
        <v>8</v>
      </c>
      <c r="Y338" s="190">
        <v>17</v>
      </c>
    </row>
    <row r="339" spans="1:25" x14ac:dyDescent="0.2">
      <c r="A339" s="9"/>
      <c r="B339" s="172" t="s">
        <v>3</v>
      </c>
      <c r="C339" s="190">
        <v>24</v>
      </c>
      <c r="D339" s="190">
        <v>0</v>
      </c>
      <c r="E339" s="190">
        <v>0</v>
      </c>
      <c r="F339" s="190">
        <v>0</v>
      </c>
      <c r="G339" s="190">
        <v>0</v>
      </c>
      <c r="H339" s="190">
        <v>0</v>
      </c>
      <c r="I339" s="190">
        <v>0</v>
      </c>
      <c r="J339" s="190">
        <v>0</v>
      </c>
      <c r="K339" s="190">
        <v>0</v>
      </c>
      <c r="L339" s="190">
        <v>0</v>
      </c>
      <c r="M339" s="190">
        <v>0</v>
      </c>
      <c r="N339" s="190">
        <v>0</v>
      </c>
      <c r="O339" s="190">
        <v>0</v>
      </c>
      <c r="P339" s="190">
        <v>0</v>
      </c>
      <c r="Q339" s="190">
        <v>0</v>
      </c>
      <c r="R339" s="190">
        <v>0</v>
      </c>
      <c r="S339" s="190">
        <v>0</v>
      </c>
      <c r="T339" s="190">
        <v>2</v>
      </c>
      <c r="U339" s="190">
        <v>1</v>
      </c>
      <c r="V339" s="190">
        <v>3</v>
      </c>
      <c r="W339" s="190">
        <v>5</v>
      </c>
      <c r="X339" s="190">
        <v>5</v>
      </c>
      <c r="Y339" s="190">
        <v>8</v>
      </c>
    </row>
    <row r="340" spans="1:25" x14ac:dyDescent="0.2">
      <c r="A340" s="9"/>
      <c r="B340" s="172" t="s">
        <v>4</v>
      </c>
      <c r="C340" s="190">
        <v>22</v>
      </c>
      <c r="D340" s="190">
        <v>0</v>
      </c>
      <c r="E340" s="190">
        <v>0</v>
      </c>
      <c r="F340" s="190">
        <v>0</v>
      </c>
      <c r="G340" s="190">
        <v>0</v>
      </c>
      <c r="H340" s="190">
        <v>0</v>
      </c>
      <c r="I340" s="190">
        <v>0</v>
      </c>
      <c r="J340" s="190">
        <v>0</v>
      </c>
      <c r="K340" s="190">
        <v>0</v>
      </c>
      <c r="L340" s="190">
        <v>0</v>
      </c>
      <c r="M340" s="190">
        <v>0</v>
      </c>
      <c r="N340" s="190">
        <v>0</v>
      </c>
      <c r="O340" s="190">
        <v>0</v>
      </c>
      <c r="P340" s="190">
        <v>0</v>
      </c>
      <c r="Q340" s="190">
        <v>0</v>
      </c>
      <c r="R340" s="190">
        <v>0</v>
      </c>
      <c r="S340" s="190">
        <v>0</v>
      </c>
      <c r="T340" s="190">
        <v>1</v>
      </c>
      <c r="U340" s="190">
        <v>0</v>
      </c>
      <c r="V340" s="190">
        <v>4</v>
      </c>
      <c r="W340" s="190">
        <v>5</v>
      </c>
      <c r="X340" s="190">
        <v>3</v>
      </c>
      <c r="Y340" s="190">
        <v>9</v>
      </c>
    </row>
    <row r="341" spans="1:25" x14ac:dyDescent="0.2">
      <c r="A341" s="9" t="s">
        <v>265</v>
      </c>
      <c r="B341" s="172"/>
      <c r="C341" s="190"/>
      <c r="D341" s="190"/>
      <c r="E341" s="190"/>
      <c r="F341" s="190"/>
      <c r="G341" s="190"/>
      <c r="H341" s="190"/>
      <c r="I341" s="190"/>
      <c r="J341" s="190"/>
      <c r="K341" s="190"/>
      <c r="L341" s="190"/>
      <c r="M341" s="190"/>
      <c r="N341" s="190"/>
      <c r="O341" s="190"/>
      <c r="P341" s="190"/>
      <c r="Q341" s="190"/>
      <c r="R341" s="190"/>
      <c r="S341" s="190"/>
      <c r="T341" s="190"/>
      <c r="U341" s="190"/>
      <c r="V341" s="190"/>
      <c r="W341" s="190"/>
      <c r="X341" s="190"/>
      <c r="Y341" s="190"/>
    </row>
    <row r="342" spans="1:25" x14ac:dyDescent="0.2">
      <c r="A342" s="9"/>
      <c r="B342" s="172" t="s">
        <v>2</v>
      </c>
      <c r="C342" s="190">
        <v>24</v>
      </c>
      <c r="D342" s="190">
        <v>0</v>
      </c>
      <c r="E342" s="190">
        <v>0</v>
      </c>
      <c r="F342" s="190">
        <v>0</v>
      </c>
      <c r="G342" s="190">
        <v>0</v>
      </c>
      <c r="H342" s="190">
        <v>0</v>
      </c>
      <c r="I342" s="190">
        <v>0</v>
      </c>
      <c r="J342" s="190">
        <v>0</v>
      </c>
      <c r="K342" s="190">
        <v>0</v>
      </c>
      <c r="L342" s="190">
        <v>0</v>
      </c>
      <c r="M342" s="190">
        <v>0</v>
      </c>
      <c r="N342" s="190">
        <v>0</v>
      </c>
      <c r="O342" s="190">
        <v>0</v>
      </c>
      <c r="P342" s="190">
        <v>0</v>
      </c>
      <c r="Q342" s="190">
        <v>0</v>
      </c>
      <c r="R342" s="190">
        <v>2</v>
      </c>
      <c r="S342" s="190">
        <v>2</v>
      </c>
      <c r="T342" s="190">
        <v>1</v>
      </c>
      <c r="U342" s="190">
        <v>1</v>
      </c>
      <c r="V342" s="190">
        <v>1</v>
      </c>
      <c r="W342" s="190">
        <v>4</v>
      </c>
      <c r="X342" s="190">
        <v>3</v>
      </c>
      <c r="Y342" s="190">
        <v>10</v>
      </c>
    </row>
    <row r="343" spans="1:25" x14ac:dyDescent="0.2">
      <c r="A343" s="9"/>
      <c r="B343" s="172" t="s">
        <v>3</v>
      </c>
      <c r="C343" s="190">
        <v>6</v>
      </c>
      <c r="D343" s="190">
        <v>0</v>
      </c>
      <c r="E343" s="190">
        <v>0</v>
      </c>
      <c r="F343" s="190">
        <v>0</v>
      </c>
      <c r="G343" s="190">
        <v>0</v>
      </c>
      <c r="H343" s="190">
        <v>0</v>
      </c>
      <c r="I343" s="190">
        <v>0</v>
      </c>
      <c r="J343" s="190">
        <v>0</v>
      </c>
      <c r="K343" s="190">
        <v>0</v>
      </c>
      <c r="L343" s="190">
        <v>0</v>
      </c>
      <c r="M343" s="190">
        <v>0</v>
      </c>
      <c r="N343" s="190">
        <v>0</v>
      </c>
      <c r="O343" s="190">
        <v>0</v>
      </c>
      <c r="P343" s="190">
        <v>0</v>
      </c>
      <c r="Q343" s="190">
        <v>0</v>
      </c>
      <c r="R343" s="190">
        <v>1</v>
      </c>
      <c r="S343" s="190">
        <v>1</v>
      </c>
      <c r="T343" s="190">
        <v>0</v>
      </c>
      <c r="U343" s="190">
        <v>0</v>
      </c>
      <c r="V343" s="190">
        <v>0</v>
      </c>
      <c r="W343" s="190">
        <v>2</v>
      </c>
      <c r="X343" s="190">
        <v>0</v>
      </c>
      <c r="Y343" s="190">
        <v>2</v>
      </c>
    </row>
    <row r="344" spans="1:25" x14ac:dyDescent="0.2">
      <c r="A344" s="9"/>
      <c r="B344" s="172" t="s">
        <v>4</v>
      </c>
      <c r="C344" s="190">
        <v>18</v>
      </c>
      <c r="D344" s="190">
        <v>0</v>
      </c>
      <c r="E344" s="190">
        <v>0</v>
      </c>
      <c r="F344" s="190">
        <v>0</v>
      </c>
      <c r="G344" s="190">
        <v>0</v>
      </c>
      <c r="H344" s="190">
        <v>0</v>
      </c>
      <c r="I344" s="190">
        <v>0</v>
      </c>
      <c r="J344" s="190">
        <v>0</v>
      </c>
      <c r="K344" s="190">
        <v>0</v>
      </c>
      <c r="L344" s="190">
        <v>0</v>
      </c>
      <c r="M344" s="190">
        <v>0</v>
      </c>
      <c r="N344" s="190">
        <v>0</v>
      </c>
      <c r="O344" s="190">
        <v>0</v>
      </c>
      <c r="P344" s="190">
        <v>0</v>
      </c>
      <c r="Q344" s="190">
        <v>0</v>
      </c>
      <c r="R344" s="190">
        <v>1</v>
      </c>
      <c r="S344" s="190">
        <v>1</v>
      </c>
      <c r="T344" s="190">
        <v>1</v>
      </c>
      <c r="U344" s="190">
        <v>1</v>
      </c>
      <c r="V344" s="190">
        <v>1</v>
      </c>
      <c r="W344" s="190">
        <v>2</v>
      </c>
      <c r="X344" s="190">
        <v>3</v>
      </c>
      <c r="Y344" s="190">
        <v>8</v>
      </c>
    </row>
    <row r="345" spans="1:25" x14ac:dyDescent="0.2">
      <c r="A345" s="9" t="s">
        <v>266</v>
      </c>
      <c r="B345" s="172"/>
      <c r="C345" s="190"/>
      <c r="D345" s="190"/>
      <c r="E345" s="190"/>
      <c r="F345" s="190"/>
      <c r="G345" s="190"/>
      <c r="H345" s="190"/>
      <c r="I345" s="190"/>
      <c r="J345" s="190"/>
      <c r="K345" s="190"/>
      <c r="L345" s="190"/>
      <c r="M345" s="190"/>
      <c r="N345" s="190"/>
      <c r="O345" s="190"/>
      <c r="P345" s="190"/>
      <c r="Q345" s="190"/>
      <c r="R345" s="190"/>
      <c r="S345" s="190"/>
      <c r="T345" s="190"/>
      <c r="U345" s="190"/>
      <c r="V345" s="190"/>
      <c r="W345" s="190"/>
      <c r="X345" s="190"/>
      <c r="Y345" s="190"/>
    </row>
    <row r="346" spans="1:25" x14ac:dyDescent="0.2">
      <c r="A346" s="9"/>
      <c r="B346" s="172" t="s">
        <v>2</v>
      </c>
      <c r="C346" s="190">
        <v>319</v>
      </c>
      <c r="D346" s="190">
        <v>1</v>
      </c>
      <c r="E346" s="190">
        <v>0</v>
      </c>
      <c r="F346" s="190">
        <v>0</v>
      </c>
      <c r="G346" s="190">
        <v>0</v>
      </c>
      <c r="H346" s="190">
        <v>0</v>
      </c>
      <c r="I346" s="190">
        <v>1</v>
      </c>
      <c r="J346" s="190">
        <v>0</v>
      </c>
      <c r="K346" s="190">
        <v>0</v>
      </c>
      <c r="L346" s="190">
        <v>0</v>
      </c>
      <c r="M346" s="190">
        <v>1</v>
      </c>
      <c r="N346" s="190">
        <v>0</v>
      </c>
      <c r="O346" s="190">
        <v>0</v>
      </c>
      <c r="P346" s="190">
        <v>2</v>
      </c>
      <c r="Q346" s="190">
        <v>3</v>
      </c>
      <c r="R346" s="190">
        <v>2</v>
      </c>
      <c r="S346" s="190">
        <v>1</v>
      </c>
      <c r="T346" s="190">
        <v>15</v>
      </c>
      <c r="U346" s="190">
        <v>23</v>
      </c>
      <c r="V346" s="190">
        <v>24</v>
      </c>
      <c r="W346" s="190">
        <v>42</v>
      </c>
      <c r="X346" s="190">
        <v>52</v>
      </c>
      <c r="Y346" s="190">
        <v>152</v>
      </c>
    </row>
    <row r="347" spans="1:25" x14ac:dyDescent="0.2">
      <c r="A347" s="9"/>
      <c r="B347" s="172" t="s">
        <v>3</v>
      </c>
      <c r="C347" s="190">
        <v>130</v>
      </c>
      <c r="D347" s="190">
        <v>0</v>
      </c>
      <c r="E347" s="190">
        <v>0</v>
      </c>
      <c r="F347" s="190">
        <v>0</v>
      </c>
      <c r="G347" s="190">
        <v>0</v>
      </c>
      <c r="H347" s="190">
        <v>0</v>
      </c>
      <c r="I347" s="190">
        <v>1</v>
      </c>
      <c r="J347" s="190">
        <v>0</v>
      </c>
      <c r="K347" s="190">
        <v>0</v>
      </c>
      <c r="L347" s="190">
        <v>0</v>
      </c>
      <c r="M347" s="190">
        <v>1</v>
      </c>
      <c r="N347" s="190">
        <v>0</v>
      </c>
      <c r="O347" s="190">
        <v>0</v>
      </c>
      <c r="P347" s="190">
        <v>2</v>
      </c>
      <c r="Q347" s="190">
        <v>2</v>
      </c>
      <c r="R347" s="190">
        <v>2</v>
      </c>
      <c r="S347" s="190">
        <v>0</v>
      </c>
      <c r="T347" s="190">
        <v>5</v>
      </c>
      <c r="U347" s="190">
        <v>13</v>
      </c>
      <c r="V347" s="190">
        <v>14</v>
      </c>
      <c r="W347" s="190">
        <v>22</v>
      </c>
      <c r="X347" s="190">
        <v>24</v>
      </c>
      <c r="Y347" s="190">
        <v>44</v>
      </c>
    </row>
    <row r="348" spans="1:25" x14ac:dyDescent="0.2">
      <c r="A348" s="9"/>
      <c r="B348" s="172" t="s">
        <v>4</v>
      </c>
      <c r="C348" s="190">
        <v>189</v>
      </c>
      <c r="D348" s="190">
        <v>1</v>
      </c>
      <c r="E348" s="190">
        <v>0</v>
      </c>
      <c r="F348" s="190">
        <v>0</v>
      </c>
      <c r="G348" s="190">
        <v>0</v>
      </c>
      <c r="H348" s="190">
        <v>0</v>
      </c>
      <c r="I348" s="190">
        <v>0</v>
      </c>
      <c r="J348" s="190">
        <v>0</v>
      </c>
      <c r="K348" s="190">
        <v>0</v>
      </c>
      <c r="L348" s="190">
        <v>0</v>
      </c>
      <c r="M348" s="190">
        <v>0</v>
      </c>
      <c r="N348" s="190">
        <v>0</v>
      </c>
      <c r="O348" s="190">
        <v>0</v>
      </c>
      <c r="P348" s="190">
        <v>0</v>
      </c>
      <c r="Q348" s="190">
        <v>1</v>
      </c>
      <c r="R348" s="190">
        <v>0</v>
      </c>
      <c r="S348" s="190">
        <v>1</v>
      </c>
      <c r="T348" s="190">
        <v>10</v>
      </c>
      <c r="U348" s="190">
        <v>10</v>
      </c>
      <c r="V348" s="190">
        <v>10</v>
      </c>
      <c r="W348" s="190">
        <v>20</v>
      </c>
      <c r="X348" s="190">
        <v>28</v>
      </c>
      <c r="Y348" s="190">
        <v>108</v>
      </c>
    </row>
    <row r="349" spans="1:25" x14ac:dyDescent="0.2">
      <c r="A349" s="9" t="s">
        <v>267</v>
      </c>
      <c r="B349" s="172"/>
      <c r="C349" s="190"/>
      <c r="D349" s="190"/>
      <c r="E349" s="190"/>
      <c r="F349" s="190"/>
      <c r="G349" s="190"/>
      <c r="H349" s="190"/>
      <c r="I349" s="190"/>
      <c r="J349" s="190"/>
      <c r="K349" s="190"/>
      <c r="L349" s="190"/>
      <c r="M349" s="190"/>
      <c r="N349" s="190"/>
      <c r="O349" s="190"/>
      <c r="P349" s="190"/>
      <c r="Q349" s="190"/>
      <c r="R349" s="190"/>
      <c r="S349" s="190"/>
      <c r="T349" s="190"/>
      <c r="U349" s="190"/>
      <c r="V349" s="190"/>
      <c r="W349" s="190"/>
      <c r="X349" s="190"/>
      <c r="Y349" s="190"/>
    </row>
    <row r="350" spans="1:25" x14ac:dyDescent="0.2">
      <c r="A350" s="9"/>
      <c r="B350" s="172" t="s">
        <v>2</v>
      </c>
      <c r="C350" s="190">
        <v>17</v>
      </c>
      <c r="D350" s="190">
        <v>0</v>
      </c>
      <c r="E350" s="190">
        <v>0</v>
      </c>
      <c r="F350" s="190">
        <v>0</v>
      </c>
      <c r="G350" s="190">
        <v>0</v>
      </c>
      <c r="H350" s="190">
        <v>0</v>
      </c>
      <c r="I350" s="190">
        <v>0</v>
      </c>
      <c r="J350" s="190">
        <v>0</v>
      </c>
      <c r="K350" s="190">
        <v>0</v>
      </c>
      <c r="L350" s="190">
        <v>0</v>
      </c>
      <c r="M350" s="190">
        <v>0</v>
      </c>
      <c r="N350" s="190">
        <v>0</v>
      </c>
      <c r="O350" s="190">
        <v>0</v>
      </c>
      <c r="P350" s="190">
        <v>0</v>
      </c>
      <c r="Q350" s="190">
        <v>0</v>
      </c>
      <c r="R350" s="190">
        <v>0</v>
      </c>
      <c r="S350" s="190">
        <v>0</v>
      </c>
      <c r="T350" s="190">
        <v>1</v>
      </c>
      <c r="U350" s="190">
        <v>1</v>
      </c>
      <c r="V350" s="190">
        <v>3</v>
      </c>
      <c r="W350" s="190">
        <v>1</v>
      </c>
      <c r="X350" s="190">
        <v>1</v>
      </c>
      <c r="Y350" s="190">
        <v>10</v>
      </c>
    </row>
    <row r="351" spans="1:25" x14ac:dyDescent="0.2">
      <c r="A351" s="9"/>
      <c r="B351" s="172" t="s">
        <v>3</v>
      </c>
      <c r="C351" s="190">
        <v>10</v>
      </c>
      <c r="D351" s="190">
        <v>0</v>
      </c>
      <c r="E351" s="190">
        <v>0</v>
      </c>
      <c r="F351" s="190">
        <v>0</v>
      </c>
      <c r="G351" s="190">
        <v>0</v>
      </c>
      <c r="H351" s="190">
        <v>0</v>
      </c>
      <c r="I351" s="190">
        <v>0</v>
      </c>
      <c r="J351" s="190">
        <v>0</v>
      </c>
      <c r="K351" s="190">
        <v>0</v>
      </c>
      <c r="L351" s="190">
        <v>0</v>
      </c>
      <c r="M351" s="190">
        <v>0</v>
      </c>
      <c r="N351" s="190">
        <v>0</v>
      </c>
      <c r="O351" s="190">
        <v>0</v>
      </c>
      <c r="P351" s="190">
        <v>0</v>
      </c>
      <c r="Q351" s="190">
        <v>0</v>
      </c>
      <c r="R351" s="190">
        <v>0</v>
      </c>
      <c r="S351" s="190">
        <v>0</v>
      </c>
      <c r="T351" s="190">
        <v>0</v>
      </c>
      <c r="U351" s="190">
        <v>0</v>
      </c>
      <c r="V351" s="190">
        <v>1</v>
      </c>
      <c r="W351" s="190">
        <v>1</v>
      </c>
      <c r="X351" s="190">
        <v>1</v>
      </c>
      <c r="Y351" s="190">
        <v>7</v>
      </c>
    </row>
    <row r="352" spans="1:25" x14ac:dyDescent="0.2">
      <c r="A352" s="9"/>
      <c r="B352" s="172" t="s">
        <v>4</v>
      </c>
      <c r="C352" s="190">
        <v>7</v>
      </c>
      <c r="D352" s="190">
        <v>0</v>
      </c>
      <c r="E352" s="190">
        <v>0</v>
      </c>
      <c r="F352" s="190">
        <v>0</v>
      </c>
      <c r="G352" s="190">
        <v>0</v>
      </c>
      <c r="H352" s="190">
        <v>0</v>
      </c>
      <c r="I352" s="190">
        <v>0</v>
      </c>
      <c r="J352" s="190">
        <v>0</v>
      </c>
      <c r="K352" s="190">
        <v>0</v>
      </c>
      <c r="L352" s="190">
        <v>0</v>
      </c>
      <c r="M352" s="190">
        <v>0</v>
      </c>
      <c r="N352" s="190">
        <v>0</v>
      </c>
      <c r="O352" s="190">
        <v>0</v>
      </c>
      <c r="P352" s="190">
        <v>0</v>
      </c>
      <c r="Q352" s="190">
        <v>0</v>
      </c>
      <c r="R352" s="190">
        <v>0</v>
      </c>
      <c r="S352" s="190">
        <v>0</v>
      </c>
      <c r="T352" s="190">
        <v>1</v>
      </c>
      <c r="U352" s="190">
        <v>1</v>
      </c>
      <c r="V352" s="190">
        <v>2</v>
      </c>
      <c r="W352" s="190">
        <v>0</v>
      </c>
      <c r="X352" s="190">
        <v>0</v>
      </c>
      <c r="Y352" s="190">
        <v>3</v>
      </c>
    </row>
    <row r="353" spans="1:25" x14ac:dyDescent="0.2">
      <c r="A353" s="9" t="s">
        <v>268</v>
      </c>
      <c r="B353" s="172"/>
      <c r="C353" s="190"/>
      <c r="D353" s="190"/>
      <c r="E353" s="190"/>
      <c r="F353" s="190"/>
      <c r="G353" s="190"/>
      <c r="H353" s="190"/>
      <c r="I353" s="190"/>
      <c r="J353" s="190"/>
      <c r="K353" s="190"/>
      <c r="L353" s="190"/>
      <c r="M353" s="190"/>
      <c r="N353" s="190"/>
      <c r="O353" s="190"/>
      <c r="P353" s="190"/>
      <c r="Q353" s="190"/>
      <c r="R353" s="190"/>
      <c r="S353" s="190"/>
      <c r="T353" s="190"/>
      <c r="U353" s="190"/>
      <c r="V353" s="190"/>
      <c r="W353" s="190"/>
      <c r="X353" s="190"/>
      <c r="Y353" s="190"/>
    </row>
    <row r="354" spans="1:25" x14ac:dyDescent="0.2">
      <c r="A354" s="9"/>
      <c r="B354" s="172" t="s">
        <v>2</v>
      </c>
      <c r="C354" s="190">
        <v>183</v>
      </c>
      <c r="D354" s="190">
        <v>0</v>
      </c>
      <c r="E354" s="190">
        <v>0</v>
      </c>
      <c r="F354" s="190">
        <v>0</v>
      </c>
      <c r="G354" s="190">
        <v>0</v>
      </c>
      <c r="H354" s="190">
        <v>0</v>
      </c>
      <c r="I354" s="190">
        <v>0</v>
      </c>
      <c r="J354" s="190">
        <v>0</v>
      </c>
      <c r="K354" s="190">
        <v>0</v>
      </c>
      <c r="L354" s="190">
        <v>0</v>
      </c>
      <c r="M354" s="190">
        <v>1</v>
      </c>
      <c r="N354" s="190">
        <v>2</v>
      </c>
      <c r="O354" s="190">
        <v>0</v>
      </c>
      <c r="P354" s="190">
        <v>5</v>
      </c>
      <c r="Q354" s="190">
        <v>6</v>
      </c>
      <c r="R354" s="190">
        <v>17</v>
      </c>
      <c r="S354" s="190">
        <v>18</v>
      </c>
      <c r="T354" s="190">
        <v>24</v>
      </c>
      <c r="U354" s="190">
        <v>30</v>
      </c>
      <c r="V354" s="190">
        <v>22</v>
      </c>
      <c r="W354" s="190">
        <v>24</v>
      </c>
      <c r="X354" s="190">
        <v>18</v>
      </c>
      <c r="Y354" s="190">
        <v>16</v>
      </c>
    </row>
    <row r="355" spans="1:25" x14ac:dyDescent="0.2">
      <c r="A355" s="9"/>
      <c r="B355" s="172" t="s">
        <v>3</v>
      </c>
      <c r="C355" s="190">
        <v>119</v>
      </c>
      <c r="D355" s="190">
        <v>0</v>
      </c>
      <c r="E355" s="190">
        <v>0</v>
      </c>
      <c r="F355" s="190">
        <v>0</v>
      </c>
      <c r="G355" s="190">
        <v>0</v>
      </c>
      <c r="H355" s="190">
        <v>0</v>
      </c>
      <c r="I355" s="190">
        <v>0</v>
      </c>
      <c r="J355" s="190">
        <v>0</v>
      </c>
      <c r="K355" s="190">
        <v>0</v>
      </c>
      <c r="L355" s="190">
        <v>0</v>
      </c>
      <c r="M355" s="190">
        <v>0</v>
      </c>
      <c r="N355" s="190">
        <v>0</v>
      </c>
      <c r="O355" s="190">
        <v>0</v>
      </c>
      <c r="P355" s="190">
        <v>1</v>
      </c>
      <c r="Q355" s="190">
        <v>3</v>
      </c>
      <c r="R355" s="190">
        <v>12</v>
      </c>
      <c r="S355" s="190">
        <v>14</v>
      </c>
      <c r="T355" s="190">
        <v>16</v>
      </c>
      <c r="U355" s="190">
        <v>19</v>
      </c>
      <c r="V355" s="190">
        <v>16</v>
      </c>
      <c r="W355" s="190">
        <v>15</v>
      </c>
      <c r="X355" s="190">
        <v>11</v>
      </c>
      <c r="Y355" s="190">
        <v>12</v>
      </c>
    </row>
    <row r="356" spans="1:25" x14ac:dyDescent="0.2">
      <c r="A356" s="9"/>
      <c r="B356" s="172" t="s">
        <v>4</v>
      </c>
      <c r="C356" s="190">
        <v>64</v>
      </c>
      <c r="D356" s="190">
        <v>0</v>
      </c>
      <c r="E356" s="190">
        <v>0</v>
      </c>
      <c r="F356" s="190">
        <v>0</v>
      </c>
      <c r="G356" s="190">
        <v>0</v>
      </c>
      <c r="H356" s="190">
        <v>0</v>
      </c>
      <c r="I356" s="190">
        <v>0</v>
      </c>
      <c r="J356" s="190">
        <v>0</v>
      </c>
      <c r="K356" s="190">
        <v>0</v>
      </c>
      <c r="L356" s="190">
        <v>0</v>
      </c>
      <c r="M356" s="190">
        <v>1</v>
      </c>
      <c r="N356" s="190">
        <v>2</v>
      </c>
      <c r="O356" s="190">
        <v>0</v>
      </c>
      <c r="P356" s="190">
        <v>4</v>
      </c>
      <c r="Q356" s="190">
        <v>3</v>
      </c>
      <c r="R356" s="190">
        <v>5</v>
      </c>
      <c r="S356" s="190">
        <v>4</v>
      </c>
      <c r="T356" s="190">
        <v>8</v>
      </c>
      <c r="U356" s="190">
        <v>11</v>
      </c>
      <c r="V356" s="190">
        <v>6</v>
      </c>
      <c r="W356" s="190">
        <v>9</v>
      </c>
      <c r="X356" s="190">
        <v>7</v>
      </c>
      <c r="Y356" s="190">
        <v>4</v>
      </c>
    </row>
    <row r="357" spans="1:25" x14ac:dyDescent="0.2">
      <c r="A357" s="9" t="s">
        <v>269</v>
      </c>
      <c r="B357" s="172"/>
      <c r="C357" s="190"/>
      <c r="D357" s="190"/>
      <c r="E357" s="190"/>
      <c r="F357" s="190"/>
      <c r="G357" s="190"/>
      <c r="H357" s="190"/>
      <c r="I357" s="190"/>
      <c r="J357" s="190"/>
      <c r="K357" s="190"/>
      <c r="L357" s="190"/>
      <c r="M357" s="190"/>
      <c r="N357" s="190"/>
      <c r="O357" s="190"/>
      <c r="P357" s="190"/>
      <c r="Q357" s="190"/>
      <c r="R357" s="190"/>
      <c r="S357" s="190"/>
      <c r="T357" s="190"/>
      <c r="U357" s="190"/>
      <c r="V357" s="190"/>
      <c r="W357" s="190"/>
      <c r="X357" s="190"/>
      <c r="Y357" s="190"/>
    </row>
    <row r="358" spans="1:25" x14ac:dyDescent="0.2">
      <c r="A358" s="9"/>
      <c r="B358" s="172" t="s">
        <v>2</v>
      </c>
      <c r="C358" s="190">
        <v>140</v>
      </c>
      <c r="D358" s="190">
        <v>0</v>
      </c>
      <c r="E358" s="190">
        <v>0</v>
      </c>
      <c r="F358" s="190">
        <v>0</v>
      </c>
      <c r="G358" s="190">
        <v>0</v>
      </c>
      <c r="H358" s="190">
        <v>0</v>
      </c>
      <c r="I358" s="190">
        <v>0</v>
      </c>
      <c r="J358" s="190">
        <v>0</v>
      </c>
      <c r="K358" s="190">
        <v>0</v>
      </c>
      <c r="L358" s="190">
        <v>0</v>
      </c>
      <c r="M358" s="190">
        <v>1</v>
      </c>
      <c r="N358" s="190">
        <v>0</v>
      </c>
      <c r="O358" s="190">
        <v>0</v>
      </c>
      <c r="P358" s="190">
        <v>3</v>
      </c>
      <c r="Q358" s="190">
        <v>3</v>
      </c>
      <c r="R358" s="190">
        <v>1</v>
      </c>
      <c r="S358" s="190">
        <v>6</v>
      </c>
      <c r="T358" s="190">
        <v>2</v>
      </c>
      <c r="U358" s="190">
        <v>7</v>
      </c>
      <c r="V358" s="190">
        <v>15</v>
      </c>
      <c r="W358" s="190">
        <v>21</v>
      </c>
      <c r="X358" s="190">
        <v>25</v>
      </c>
      <c r="Y358" s="190">
        <v>56</v>
      </c>
    </row>
    <row r="359" spans="1:25" x14ac:dyDescent="0.2">
      <c r="A359" s="9"/>
      <c r="B359" s="172" t="s">
        <v>3</v>
      </c>
      <c r="C359" s="190">
        <v>61</v>
      </c>
      <c r="D359" s="190">
        <v>0</v>
      </c>
      <c r="E359" s="190">
        <v>0</v>
      </c>
      <c r="F359" s="190">
        <v>0</v>
      </c>
      <c r="G359" s="190">
        <v>0</v>
      </c>
      <c r="H359" s="190">
        <v>0</v>
      </c>
      <c r="I359" s="190">
        <v>0</v>
      </c>
      <c r="J359" s="190">
        <v>0</v>
      </c>
      <c r="K359" s="190">
        <v>0</v>
      </c>
      <c r="L359" s="190">
        <v>0</v>
      </c>
      <c r="M359" s="190">
        <v>1</v>
      </c>
      <c r="N359" s="190">
        <v>0</v>
      </c>
      <c r="O359" s="190">
        <v>0</v>
      </c>
      <c r="P359" s="190">
        <v>2</v>
      </c>
      <c r="Q359" s="190">
        <v>3</v>
      </c>
      <c r="R359" s="190">
        <v>1</v>
      </c>
      <c r="S359" s="190">
        <v>3</v>
      </c>
      <c r="T359" s="190">
        <v>1</v>
      </c>
      <c r="U359" s="190">
        <v>4</v>
      </c>
      <c r="V359" s="190">
        <v>9</v>
      </c>
      <c r="W359" s="190">
        <v>13</v>
      </c>
      <c r="X359" s="190">
        <v>10</v>
      </c>
      <c r="Y359" s="190">
        <v>14</v>
      </c>
    </row>
    <row r="360" spans="1:25" x14ac:dyDescent="0.2">
      <c r="A360" s="9"/>
      <c r="B360" s="172" t="s">
        <v>4</v>
      </c>
      <c r="C360" s="190">
        <v>79</v>
      </c>
      <c r="D360" s="190">
        <v>0</v>
      </c>
      <c r="E360" s="190">
        <v>0</v>
      </c>
      <c r="F360" s="190">
        <v>0</v>
      </c>
      <c r="G360" s="190">
        <v>0</v>
      </c>
      <c r="H360" s="190">
        <v>0</v>
      </c>
      <c r="I360" s="190">
        <v>0</v>
      </c>
      <c r="J360" s="190">
        <v>0</v>
      </c>
      <c r="K360" s="190">
        <v>0</v>
      </c>
      <c r="L360" s="190">
        <v>0</v>
      </c>
      <c r="M360" s="190">
        <v>0</v>
      </c>
      <c r="N360" s="190">
        <v>0</v>
      </c>
      <c r="O360" s="190">
        <v>0</v>
      </c>
      <c r="P360" s="190">
        <v>1</v>
      </c>
      <c r="Q360" s="190">
        <v>0</v>
      </c>
      <c r="R360" s="190">
        <v>0</v>
      </c>
      <c r="S360" s="190">
        <v>3</v>
      </c>
      <c r="T360" s="190">
        <v>1</v>
      </c>
      <c r="U360" s="190">
        <v>3</v>
      </c>
      <c r="V360" s="190">
        <v>6</v>
      </c>
      <c r="W360" s="190">
        <v>8</v>
      </c>
      <c r="X360" s="190">
        <v>15</v>
      </c>
      <c r="Y360" s="190">
        <v>42</v>
      </c>
    </row>
    <row r="361" spans="1:25" x14ac:dyDescent="0.2">
      <c r="A361" s="9" t="s">
        <v>270</v>
      </c>
      <c r="B361" s="172"/>
      <c r="C361" s="190"/>
      <c r="D361" s="190"/>
      <c r="E361" s="190"/>
      <c r="F361" s="190"/>
      <c r="G361" s="190"/>
      <c r="H361" s="190"/>
      <c r="I361" s="190"/>
      <c r="J361" s="190"/>
      <c r="K361" s="190"/>
      <c r="L361" s="190"/>
      <c r="M361" s="190"/>
      <c r="N361" s="190"/>
      <c r="O361" s="190"/>
      <c r="P361" s="190"/>
      <c r="Q361" s="190"/>
      <c r="R361" s="190"/>
      <c r="S361" s="190"/>
      <c r="T361" s="190"/>
      <c r="U361" s="190"/>
      <c r="V361" s="190"/>
      <c r="W361" s="190"/>
      <c r="X361" s="190"/>
      <c r="Y361" s="190"/>
    </row>
    <row r="362" spans="1:25" x14ac:dyDescent="0.2">
      <c r="A362" s="9"/>
      <c r="B362" s="172" t="s">
        <v>2</v>
      </c>
      <c r="C362" s="190">
        <v>92</v>
      </c>
      <c r="D362" s="190">
        <v>0</v>
      </c>
      <c r="E362" s="190">
        <v>0</v>
      </c>
      <c r="F362" s="190">
        <v>0</v>
      </c>
      <c r="G362" s="190">
        <v>0</v>
      </c>
      <c r="H362" s="190">
        <v>0</v>
      </c>
      <c r="I362" s="190">
        <v>0</v>
      </c>
      <c r="J362" s="190">
        <v>0</v>
      </c>
      <c r="K362" s="190">
        <v>0</v>
      </c>
      <c r="L362" s="190">
        <v>0</v>
      </c>
      <c r="M362" s="190">
        <v>0</v>
      </c>
      <c r="N362" s="190">
        <v>0</v>
      </c>
      <c r="O362" s="190">
        <v>0</v>
      </c>
      <c r="P362" s="190">
        <v>0</v>
      </c>
      <c r="Q362" s="190">
        <v>1</v>
      </c>
      <c r="R362" s="190">
        <v>0</v>
      </c>
      <c r="S362" s="190">
        <v>1</v>
      </c>
      <c r="T362" s="190">
        <v>1</v>
      </c>
      <c r="U362" s="190">
        <v>3</v>
      </c>
      <c r="V362" s="190">
        <v>6</v>
      </c>
      <c r="W362" s="190">
        <v>9</v>
      </c>
      <c r="X362" s="190">
        <v>12</v>
      </c>
      <c r="Y362" s="190">
        <v>59</v>
      </c>
    </row>
    <row r="363" spans="1:25" x14ac:dyDescent="0.2">
      <c r="A363" s="9"/>
      <c r="B363" s="172" t="s">
        <v>3</v>
      </c>
      <c r="C363" s="190">
        <v>43</v>
      </c>
      <c r="D363" s="190">
        <v>0</v>
      </c>
      <c r="E363" s="190">
        <v>0</v>
      </c>
      <c r="F363" s="190">
        <v>0</v>
      </c>
      <c r="G363" s="190">
        <v>0</v>
      </c>
      <c r="H363" s="190">
        <v>0</v>
      </c>
      <c r="I363" s="190">
        <v>0</v>
      </c>
      <c r="J363" s="190">
        <v>0</v>
      </c>
      <c r="K363" s="190">
        <v>0</v>
      </c>
      <c r="L363" s="190">
        <v>0</v>
      </c>
      <c r="M363" s="190">
        <v>0</v>
      </c>
      <c r="N363" s="190">
        <v>0</v>
      </c>
      <c r="O363" s="190">
        <v>0</v>
      </c>
      <c r="P363" s="190">
        <v>0</v>
      </c>
      <c r="Q363" s="190">
        <v>0</v>
      </c>
      <c r="R363" s="190">
        <v>0</v>
      </c>
      <c r="S363" s="190">
        <v>1</v>
      </c>
      <c r="T363" s="190">
        <v>1</v>
      </c>
      <c r="U363" s="190">
        <v>1</v>
      </c>
      <c r="V363" s="190">
        <v>3</v>
      </c>
      <c r="W363" s="190">
        <v>5</v>
      </c>
      <c r="X363" s="190">
        <v>7</v>
      </c>
      <c r="Y363" s="190">
        <v>25</v>
      </c>
    </row>
    <row r="364" spans="1:25" x14ac:dyDescent="0.2">
      <c r="A364" s="9"/>
      <c r="B364" s="172" t="s">
        <v>4</v>
      </c>
      <c r="C364" s="190">
        <v>49</v>
      </c>
      <c r="D364" s="190">
        <v>0</v>
      </c>
      <c r="E364" s="190">
        <v>0</v>
      </c>
      <c r="F364" s="190">
        <v>0</v>
      </c>
      <c r="G364" s="190">
        <v>0</v>
      </c>
      <c r="H364" s="190">
        <v>0</v>
      </c>
      <c r="I364" s="190">
        <v>0</v>
      </c>
      <c r="J364" s="190">
        <v>0</v>
      </c>
      <c r="K364" s="190">
        <v>0</v>
      </c>
      <c r="L364" s="190">
        <v>0</v>
      </c>
      <c r="M364" s="190">
        <v>0</v>
      </c>
      <c r="N364" s="190">
        <v>0</v>
      </c>
      <c r="O364" s="190">
        <v>0</v>
      </c>
      <c r="P364" s="190">
        <v>0</v>
      </c>
      <c r="Q364" s="190">
        <v>1</v>
      </c>
      <c r="R364" s="190">
        <v>0</v>
      </c>
      <c r="S364" s="190">
        <v>0</v>
      </c>
      <c r="T364" s="190">
        <v>0</v>
      </c>
      <c r="U364" s="190">
        <v>2</v>
      </c>
      <c r="V364" s="190">
        <v>3</v>
      </c>
      <c r="W364" s="190">
        <v>4</v>
      </c>
      <c r="X364" s="190">
        <v>5</v>
      </c>
      <c r="Y364" s="190">
        <v>34</v>
      </c>
    </row>
    <row r="365" spans="1:25" x14ac:dyDescent="0.2">
      <c r="A365" s="9" t="s">
        <v>271</v>
      </c>
      <c r="B365" s="172"/>
      <c r="C365" s="190"/>
      <c r="D365" s="190"/>
      <c r="E365" s="190"/>
      <c r="F365" s="190"/>
      <c r="G365" s="190"/>
      <c r="H365" s="190"/>
      <c r="I365" s="190"/>
      <c r="J365" s="190"/>
      <c r="K365" s="190"/>
      <c r="L365" s="190"/>
      <c r="M365" s="190"/>
      <c r="N365" s="190"/>
      <c r="O365" s="190"/>
      <c r="P365" s="190"/>
      <c r="Q365" s="190"/>
      <c r="R365" s="190"/>
      <c r="S365" s="190"/>
      <c r="T365" s="190"/>
      <c r="U365" s="190"/>
      <c r="V365" s="190"/>
      <c r="W365" s="190"/>
      <c r="X365" s="190"/>
      <c r="Y365" s="190"/>
    </row>
    <row r="366" spans="1:25" x14ac:dyDescent="0.2">
      <c r="A366" s="9"/>
      <c r="B366" s="172" t="s">
        <v>2</v>
      </c>
      <c r="C366" s="190">
        <v>74</v>
      </c>
      <c r="D366" s="190">
        <v>0</v>
      </c>
      <c r="E366" s="190">
        <v>0</v>
      </c>
      <c r="F366" s="190">
        <v>0</v>
      </c>
      <c r="G366" s="190">
        <v>0</v>
      </c>
      <c r="H366" s="190">
        <v>0</v>
      </c>
      <c r="I366" s="190">
        <v>0</v>
      </c>
      <c r="J366" s="190">
        <v>0</v>
      </c>
      <c r="K366" s="190">
        <v>0</v>
      </c>
      <c r="L366" s="190">
        <v>1</v>
      </c>
      <c r="M366" s="190">
        <v>0</v>
      </c>
      <c r="N366" s="190">
        <v>0</v>
      </c>
      <c r="O366" s="190">
        <v>0</v>
      </c>
      <c r="P366" s="190">
        <v>0</v>
      </c>
      <c r="Q366" s="190">
        <v>1</v>
      </c>
      <c r="R366" s="190">
        <v>3</v>
      </c>
      <c r="S366" s="190">
        <v>1</v>
      </c>
      <c r="T366" s="190">
        <v>1</v>
      </c>
      <c r="U366" s="190">
        <v>6</v>
      </c>
      <c r="V366" s="190">
        <v>8</v>
      </c>
      <c r="W366" s="190">
        <v>6</v>
      </c>
      <c r="X366" s="190">
        <v>11</v>
      </c>
      <c r="Y366" s="190">
        <v>36</v>
      </c>
    </row>
    <row r="367" spans="1:25" x14ac:dyDescent="0.2">
      <c r="A367" s="9"/>
      <c r="B367" s="172" t="s">
        <v>3</v>
      </c>
      <c r="C367" s="190">
        <v>34</v>
      </c>
      <c r="D367" s="190">
        <v>0</v>
      </c>
      <c r="E367" s="190">
        <v>0</v>
      </c>
      <c r="F367" s="190">
        <v>0</v>
      </c>
      <c r="G367" s="190">
        <v>0</v>
      </c>
      <c r="H367" s="190">
        <v>0</v>
      </c>
      <c r="I367" s="190">
        <v>0</v>
      </c>
      <c r="J367" s="190">
        <v>0</v>
      </c>
      <c r="K367" s="190">
        <v>0</v>
      </c>
      <c r="L367" s="190">
        <v>1</v>
      </c>
      <c r="M367" s="190">
        <v>0</v>
      </c>
      <c r="N367" s="190">
        <v>0</v>
      </c>
      <c r="O367" s="190">
        <v>0</v>
      </c>
      <c r="P367" s="190">
        <v>0</v>
      </c>
      <c r="Q367" s="190">
        <v>0</v>
      </c>
      <c r="R367" s="190">
        <v>2</v>
      </c>
      <c r="S367" s="190">
        <v>0</v>
      </c>
      <c r="T367" s="190">
        <v>1</v>
      </c>
      <c r="U367" s="190">
        <v>2</v>
      </c>
      <c r="V367" s="190">
        <v>6</v>
      </c>
      <c r="W367" s="190">
        <v>3</v>
      </c>
      <c r="X367" s="190">
        <v>5</v>
      </c>
      <c r="Y367" s="190">
        <v>14</v>
      </c>
    </row>
    <row r="368" spans="1:25" x14ac:dyDescent="0.2">
      <c r="A368" s="9"/>
      <c r="B368" s="172" t="s">
        <v>4</v>
      </c>
      <c r="C368" s="190">
        <v>40</v>
      </c>
      <c r="D368" s="190">
        <v>0</v>
      </c>
      <c r="E368" s="190">
        <v>0</v>
      </c>
      <c r="F368" s="190">
        <v>0</v>
      </c>
      <c r="G368" s="190">
        <v>0</v>
      </c>
      <c r="H368" s="190">
        <v>0</v>
      </c>
      <c r="I368" s="190">
        <v>0</v>
      </c>
      <c r="J368" s="190">
        <v>0</v>
      </c>
      <c r="K368" s="190">
        <v>0</v>
      </c>
      <c r="L368" s="190">
        <v>0</v>
      </c>
      <c r="M368" s="190">
        <v>0</v>
      </c>
      <c r="N368" s="190">
        <v>0</v>
      </c>
      <c r="O368" s="190">
        <v>0</v>
      </c>
      <c r="P368" s="190">
        <v>0</v>
      </c>
      <c r="Q368" s="190">
        <v>1</v>
      </c>
      <c r="R368" s="190">
        <v>1</v>
      </c>
      <c r="S368" s="190">
        <v>1</v>
      </c>
      <c r="T368" s="190">
        <v>0</v>
      </c>
      <c r="U368" s="190">
        <v>4</v>
      </c>
      <c r="V368" s="190">
        <v>2</v>
      </c>
      <c r="W368" s="190">
        <v>3</v>
      </c>
      <c r="X368" s="190">
        <v>6</v>
      </c>
      <c r="Y368" s="190">
        <v>22</v>
      </c>
    </row>
    <row r="369" spans="1:25" x14ac:dyDescent="0.2">
      <c r="A369" s="9" t="s">
        <v>272</v>
      </c>
      <c r="B369" s="172"/>
      <c r="C369" s="190"/>
      <c r="D369" s="190"/>
      <c r="E369" s="190"/>
      <c r="F369" s="190"/>
      <c r="G369" s="190"/>
      <c r="H369" s="190"/>
      <c r="I369" s="190"/>
      <c r="J369" s="190"/>
      <c r="K369" s="190"/>
      <c r="L369" s="190"/>
      <c r="M369" s="190"/>
      <c r="N369" s="190"/>
      <c r="O369" s="190"/>
      <c r="P369" s="190"/>
      <c r="Q369" s="190"/>
      <c r="R369" s="190"/>
      <c r="S369" s="190"/>
      <c r="T369" s="190"/>
      <c r="U369" s="190"/>
      <c r="V369" s="190"/>
      <c r="W369" s="190"/>
      <c r="X369" s="190"/>
      <c r="Y369" s="190"/>
    </row>
    <row r="370" spans="1:25" x14ac:dyDescent="0.2">
      <c r="A370" s="9"/>
      <c r="B370" s="172" t="s">
        <v>2</v>
      </c>
      <c r="C370" s="190">
        <v>3</v>
      </c>
      <c r="D370" s="190">
        <v>0</v>
      </c>
      <c r="E370" s="190">
        <v>0</v>
      </c>
      <c r="F370" s="190">
        <v>0</v>
      </c>
      <c r="G370" s="190">
        <v>0</v>
      </c>
      <c r="H370" s="190">
        <v>0</v>
      </c>
      <c r="I370" s="190">
        <v>0</v>
      </c>
      <c r="J370" s="190">
        <v>0</v>
      </c>
      <c r="K370" s="190">
        <v>0</v>
      </c>
      <c r="L370" s="190">
        <v>0</v>
      </c>
      <c r="M370" s="190">
        <v>0</v>
      </c>
      <c r="N370" s="190">
        <v>0</v>
      </c>
      <c r="O370" s="190">
        <v>0</v>
      </c>
      <c r="P370" s="190">
        <v>0</v>
      </c>
      <c r="Q370" s="190">
        <v>0</v>
      </c>
      <c r="R370" s="190">
        <v>0</v>
      </c>
      <c r="S370" s="190">
        <v>0</v>
      </c>
      <c r="T370" s="190">
        <v>0</v>
      </c>
      <c r="U370" s="190">
        <v>0</v>
      </c>
      <c r="V370" s="190">
        <v>0</v>
      </c>
      <c r="W370" s="190">
        <v>0</v>
      </c>
      <c r="X370" s="190">
        <v>1</v>
      </c>
      <c r="Y370" s="190">
        <v>2</v>
      </c>
    </row>
    <row r="371" spans="1:25" x14ac:dyDescent="0.2">
      <c r="A371" s="9"/>
      <c r="B371" s="172" t="s">
        <v>3</v>
      </c>
      <c r="C371" s="190">
        <v>2</v>
      </c>
      <c r="D371" s="190">
        <v>0</v>
      </c>
      <c r="E371" s="190">
        <v>0</v>
      </c>
      <c r="F371" s="190">
        <v>0</v>
      </c>
      <c r="G371" s="190">
        <v>0</v>
      </c>
      <c r="H371" s="190">
        <v>0</v>
      </c>
      <c r="I371" s="190">
        <v>0</v>
      </c>
      <c r="J371" s="190">
        <v>0</v>
      </c>
      <c r="K371" s="190">
        <v>0</v>
      </c>
      <c r="L371" s="190">
        <v>0</v>
      </c>
      <c r="M371" s="190">
        <v>0</v>
      </c>
      <c r="N371" s="190">
        <v>0</v>
      </c>
      <c r="O371" s="190">
        <v>0</v>
      </c>
      <c r="P371" s="190">
        <v>0</v>
      </c>
      <c r="Q371" s="190">
        <v>0</v>
      </c>
      <c r="R371" s="190">
        <v>0</v>
      </c>
      <c r="S371" s="190">
        <v>0</v>
      </c>
      <c r="T371" s="190">
        <v>0</v>
      </c>
      <c r="U371" s="190">
        <v>0</v>
      </c>
      <c r="V371" s="190">
        <v>0</v>
      </c>
      <c r="W371" s="190">
        <v>0</v>
      </c>
      <c r="X371" s="190">
        <v>1</v>
      </c>
      <c r="Y371" s="190">
        <v>1</v>
      </c>
    </row>
    <row r="372" spans="1:25" x14ac:dyDescent="0.2">
      <c r="A372" s="9"/>
      <c r="B372" s="172" t="s">
        <v>4</v>
      </c>
      <c r="C372" s="190">
        <v>1</v>
      </c>
      <c r="D372" s="190">
        <v>0</v>
      </c>
      <c r="E372" s="190">
        <v>0</v>
      </c>
      <c r="F372" s="190">
        <v>0</v>
      </c>
      <c r="G372" s="190">
        <v>0</v>
      </c>
      <c r="H372" s="190">
        <v>0</v>
      </c>
      <c r="I372" s="190">
        <v>0</v>
      </c>
      <c r="J372" s="190">
        <v>0</v>
      </c>
      <c r="K372" s="190">
        <v>0</v>
      </c>
      <c r="L372" s="190">
        <v>0</v>
      </c>
      <c r="M372" s="190">
        <v>0</v>
      </c>
      <c r="N372" s="190">
        <v>0</v>
      </c>
      <c r="O372" s="190">
        <v>0</v>
      </c>
      <c r="P372" s="190">
        <v>0</v>
      </c>
      <c r="Q372" s="190">
        <v>0</v>
      </c>
      <c r="R372" s="190">
        <v>0</v>
      </c>
      <c r="S372" s="190">
        <v>0</v>
      </c>
      <c r="T372" s="190">
        <v>0</v>
      </c>
      <c r="U372" s="190">
        <v>0</v>
      </c>
      <c r="V372" s="190">
        <v>0</v>
      </c>
      <c r="W372" s="190">
        <v>0</v>
      </c>
      <c r="X372" s="190">
        <v>0</v>
      </c>
      <c r="Y372" s="190">
        <v>1</v>
      </c>
    </row>
    <row r="373" spans="1:25" x14ac:dyDescent="0.2">
      <c r="A373" s="9" t="s">
        <v>273</v>
      </c>
      <c r="B373" s="172"/>
      <c r="C373" s="190"/>
      <c r="D373" s="190"/>
      <c r="E373" s="190"/>
      <c r="F373" s="190"/>
      <c r="G373" s="190"/>
      <c r="H373" s="190"/>
      <c r="I373" s="190"/>
      <c r="J373" s="190"/>
      <c r="K373" s="190"/>
      <c r="L373" s="190"/>
      <c r="M373" s="190"/>
      <c r="N373" s="190"/>
      <c r="O373" s="190"/>
      <c r="P373" s="190"/>
      <c r="Q373" s="190"/>
      <c r="R373" s="190"/>
      <c r="S373" s="190"/>
      <c r="T373" s="190"/>
      <c r="U373" s="190"/>
      <c r="V373" s="190"/>
      <c r="W373" s="190"/>
      <c r="X373" s="190"/>
      <c r="Y373" s="190"/>
    </row>
    <row r="374" spans="1:25" x14ac:dyDescent="0.2">
      <c r="A374" s="9"/>
      <c r="B374" s="172" t="s">
        <v>2</v>
      </c>
      <c r="C374" s="190">
        <v>1</v>
      </c>
      <c r="D374" s="190">
        <v>0</v>
      </c>
      <c r="E374" s="190">
        <v>0</v>
      </c>
      <c r="F374" s="190">
        <v>0</v>
      </c>
      <c r="G374" s="190">
        <v>0</v>
      </c>
      <c r="H374" s="190">
        <v>0</v>
      </c>
      <c r="I374" s="190">
        <v>0</v>
      </c>
      <c r="J374" s="190">
        <v>0</v>
      </c>
      <c r="K374" s="190">
        <v>0</v>
      </c>
      <c r="L374" s="190">
        <v>0</v>
      </c>
      <c r="M374" s="190">
        <v>0</v>
      </c>
      <c r="N374" s="190">
        <v>0</v>
      </c>
      <c r="O374" s="190">
        <v>0</v>
      </c>
      <c r="P374" s="190">
        <v>0</v>
      </c>
      <c r="Q374" s="190">
        <v>0</v>
      </c>
      <c r="R374" s="190">
        <v>0</v>
      </c>
      <c r="S374" s="190">
        <v>0</v>
      </c>
      <c r="T374" s="190">
        <v>0</v>
      </c>
      <c r="U374" s="190">
        <v>0</v>
      </c>
      <c r="V374" s="190">
        <v>0</v>
      </c>
      <c r="W374" s="190">
        <v>0</v>
      </c>
      <c r="X374" s="190">
        <v>0</v>
      </c>
      <c r="Y374" s="190">
        <v>1</v>
      </c>
    </row>
    <row r="375" spans="1:25" x14ac:dyDescent="0.2">
      <c r="A375" s="9"/>
      <c r="B375" s="172" t="s">
        <v>4</v>
      </c>
      <c r="C375" s="190">
        <v>1</v>
      </c>
      <c r="D375" s="190">
        <v>0</v>
      </c>
      <c r="E375" s="190">
        <v>0</v>
      </c>
      <c r="F375" s="190">
        <v>0</v>
      </c>
      <c r="G375" s="190">
        <v>0</v>
      </c>
      <c r="H375" s="190">
        <v>0</v>
      </c>
      <c r="I375" s="190">
        <v>0</v>
      </c>
      <c r="J375" s="190">
        <v>0</v>
      </c>
      <c r="K375" s="190">
        <v>0</v>
      </c>
      <c r="L375" s="190">
        <v>0</v>
      </c>
      <c r="M375" s="190">
        <v>0</v>
      </c>
      <c r="N375" s="190">
        <v>0</v>
      </c>
      <c r="O375" s="190">
        <v>0</v>
      </c>
      <c r="P375" s="190">
        <v>0</v>
      </c>
      <c r="Q375" s="190">
        <v>0</v>
      </c>
      <c r="R375" s="190">
        <v>0</v>
      </c>
      <c r="S375" s="190">
        <v>0</v>
      </c>
      <c r="T375" s="190">
        <v>0</v>
      </c>
      <c r="U375" s="190">
        <v>0</v>
      </c>
      <c r="V375" s="190">
        <v>0</v>
      </c>
      <c r="W375" s="190">
        <v>0</v>
      </c>
      <c r="X375" s="190">
        <v>0</v>
      </c>
      <c r="Y375" s="190">
        <v>1</v>
      </c>
    </row>
    <row r="376" spans="1:25" x14ac:dyDescent="0.2">
      <c r="A376" s="9" t="s">
        <v>274</v>
      </c>
      <c r="B376" s="172"/>
      <c r="C376" s="190"/>
      <c r="D376" s="190"/>
      <c r="E376" s="190"/>
      <c r="F376" s="190"/>
      <c r="G376" s="190"/>
      <c r="H376" s="190"/>
      <c r="I376" s="190"/>
      <c r="J376" s="190"/>
      <c r="K376" s="190"/>
      <c r="L376" s="190"/>
      <c r="M376" s="190"/>
      <c r="N376" s="190"/>
      <c r="O376" s="190"/>
      <c r="P376" s="190"/>
      <c r="Q376" s="190"/>
      <c r="R376" s="190"/>
      <c r="S376" s="190"/>
      <c r="T376" s="190"/>
      <c r="U376" s="190"/>
      <c r="V376" s="190"/>
      <c r="W376" s="190"/>
      <c r="X376" s="190"/>
      <c r="Y376" s="190"/>
    </row>
    <row r="377" spans="1:25" x14ac:dyDescent="0.2">
      <c r="A377" s="9"/>
      <c r="B377" s="172" t="s">
        <v>2</v>
      </c>
      <c r="C377" s="190">
        <v>2</v>
      </c>
      <c r="D377" s="190">
        <v>0</v>
      </c>
      <c r="E377" s="190">
        <v>0</v>
      </c>
      <c r="F377" s="190">
        <v>0</v>
      </c>
      <c r="G377" s="190">
        <v>0</v>
      </c>
      <c r="H377" s="190">
        <v>0</v>
      </c>
      <c r="I377" s="190">
        <v>0</v>
      </c>
      <c r="J377" s="190">
        <v>0</v>
      </c>
      <c r="K377" s="190">
        <v>0</v>
      </c>
      <c r="L377" s="190">
        <v>0</v>
      </c>
      <c r="M377" s="190">
        <v>0</v>
      </c>
      <c r="N377" s="190">
        <v>0</v>
      </c>
      <c r="O377" s="190">
        <v>0</v>
      </c>
      <c r="P377" s="190">
        <v>0</v>
      </c>
      <c r="Q377" s="190">
        <v>0</v>
      </c>
      <c r="R377" s="190">
        <v>0</v>
      </c>
      <c r="S377" s="190">
        <v>0</v>
      </c>
      <c r="T377" s="190">
        <v>0</v>
      </c>
      <c r="U377" s="190">
        <v>0</v>
      </c>
      <c r="V377" s="190">
        <v>0</v>
      </c>
      <c r="W377" s="190">
        <v>0</v>
      </c>
      <c r="X377" s="190">
        <v>0</v>
      </c>
      <c r="Y377" s="190">
        <v>2</v>
      </c>
    </row>
    <row r="378" spans="1:25" x14ac:dyDescent="0.2">
      <c r="A378" s="9"/>
      <c r="B378" s="172" t="s">
        <v>3</v>
      </c>
      <c r="C378" s="190">
        <v>2</v>
      </c>
      <c r="D378" s="190">
        <v>0</v>
      </c>
      <c r="E378" s="190">
        <v>0</v>
      </c>
      <c r="F378" s="190">
        <v>0</v>
      </c>
      <c r="G378" s="190">
        <v>0</v>
      </c>
      <c r="H378" s="190">
        <v>0</v>
      </c>
      <c r="I378" s="190">
        <v>0</v>
      </c>
      <c r="J378" s="190">
        <v>0</v>
      </c>
      <c r="K378" s="190">
        <v>0</v>
      </c>
      <c r="L378" s="190">
        <v>0</v>
      </c>
      <c r="M378" s="190">
        <v>0</v>
      </c>
      <c r="N378" s="190">
        <v>0</v>
      </c>
      <c r="O378" s="190">
        <v>0</v>
      </c>
      <c r="P378" s="190">
        <v>0</v>
      </c>
      <c r="Q378" s="190">
        <v>0</v>
      </c>
      <c r="R378" s="190">
        <v>0</v>
      </c>
      <c r="S378" s="190">
        <v>0</v>
      </c>
      <c r="T378" s="190">
        <v>0</v>
      </c>
      <c r="U378" s="190">
        <v>0</v>
      </c>
      <c r="V378" s="190">
        <v>0</v>
      </c>
      <c r="W378" s="190">
        <v>0</v>
      </c>
      <c r="X378" s="190">
        <v>0</v>
      </c>
      <c r="Y378" s="190">
        <v>2</v>
      </c>
    </row>
    <row r="379" spans="1:25" x14ac:dyDescent="0.2">
      <c r="A379" s="9" t="s">
        <v>275</v>
      </c>
      <c r="B379" s="172"/>
      <c r="C379" s="190"/>
      <c r="D379" s="190"/>
      <c r="E379" s="190"/>
      <c r="F379" s="190"/>
      <c r="G379" s="190"/>
      <c r="H379" s="190"/>
      <c r="I379" s="190"/>
      <c r="J379" s="190"/>
      <c r="K379" s="190"/>
      <c r="L379" s="190"/>
      <c r="M379" s="190"/>
      <c r="N379" s="190"/>
      <c r="O379" s="190"/>
      <c r="P379" s="190"/>
      <c r="Q379" s="190"/>
      <c r="R379" s="190"/>
      <c r="S379" s="190"/>
      <c r="T379" s="190"/>
      <c r="U379" s="190"/>
      <c r="V379" s="190"/>
      <c r="W379" s="190"/>
      <c r="X379" s="190"/>
      <c r="Y379" s="190"/>
    </row>
    <row r="380" spans="1:25" x14ac:dyDescent="0.2">
      <c r="A380" s="9"/>
      <c r="B380" s="172" t="s">
        <v>2</v>
      </c>
      <c r="C380" s="190">
        <v>32</v>
      </c>
      <c r="D380" s="190">
        <v>0</v>
      </c>
      <c r="E380" s="190">
        <v>0</v>
      </c>
      <c r="F380" s="190">
        <v>0</v>
      </c>
      <c r="G380" s="190">
        <v>0</v>
      </c>
      <c r="H380" s="190">
        <v>0</v>
      </c>
      <c r="I380" s="190">
        <v>0</v>
      </c>
      <c r="J380" s="190">
        <v>0</v>
      </c>
      <c r="K380" s="190">
        <v>0</v>
      </c>
      <c r="L380" s="190">
        <v>0</v>
      </c>
      <c r="M380" s="190">
        <v>0</v>
      </c>
      <c r="N380" s="190">
        <v>0</v>
      </c>
      <c r="O380" s="190">
        <v>0</v>
      </c>
      <c r="P380" s="190">
        <v>0</v>
      </c>
      <c r="Q380" s="190">
        <v>0</v>
      </c>
      <c r="R380" s="190">
        <v>0</v>
      </c>
      <c r="S380" s="190">
        <v>0</v>
      </c>
      <c r="T380" s="190">
        <v>1</v>
      </c>
      <c r="U380" s="190">
        <v>1</v>
      </c>
      <c r="V380" s="190">
        <v>1</v>
      </c>
      <c r="W380" s="190">
        <v>4</v>
      </c>
      <c r="X380" s="190">
        <v>7</v>
      </c>
      <c r="Y380" s="190">
        <v>18</v>
      </c>
    </row>
    <row r="381" spans="1:25" x14ac:dyDescent="0.2">
      <c r="A381" s="9"/>
      <c r="B381" s="172" t="s">
        <v>3</v>
      </c>
      <c r="C381" s="190">
        <v>13</v>
      </c>
      <c r="D381" s="190">
        <v>0</v>
      </c>
      <c r="E381" s="190">
        <v>0</v>
      </c>
      <c r="F381" s="190">
        <v>0</v>
      </c>
      <c r="G381" s="190">
        <v>0</v>
      </c>
      <c r="H381" s="190">
        <v>0</v>
      </c>
      <c r="I381" s="190">
        <v>0</v>
      </c>
      <c r="J381" s="190">
        <v>0</v>
      </c>
      <c r="K381" s="190">
        <v>0</v>
      </c>
      <c r="L381" s="190">
        <v>0</v>
      </c>
      <c r="M381" s="190">
        <v>0</v>
      </c>
      <c r="N381" s="190">
        <v>0</v>
      </c>
      <c r="O381" s="190">
        <v>0</v>
      </c>
      <c r="P381" s="190">
        <v>0</v>
      </c>
      <c r="Q381" s="190">
        <v>0</v>
      </c>
      <c r="R381" s="190">
        <v>0</v>
      </c>
      <c r="S381" s="190">
        <v>0</v>
      </c>
      <c r="T381" s="190">
        <v>0</v>
      </c>
      <c r="U381" s="190">
        <v>1</v>
      </c>
      <c r="V381" s="190">
        <v>1</v>
      </c>
      <c r="W381" s="190">
        <v>2</v>
      </c>
      <c r="X381" s="190">
        <v>4</v>
      </c>
      <c r="Y381" s="190">
        <v>5</v>
      </c>
    </row>
    <row r="382" spans="1:25" x14ac:dyDescent="0.2">
      <c r="A382" s="9"/>
      <c r="B382" s="172" t="s">
        <v>4</v>
      </c>
      <c r="C382" s="190">
        <v>19</v>
      </c>
      <c r="D382" s="190">
        <v>0</v>
      </c>
      <c r="E382" s="190">
        <v>0</v>
      </c>
      <c r="F382" s="190">
        <v>0</v>
      </c>
      <c r="G382" s="190">
        <v>0</v>
      </c>
      <c r="H382" s="190">
        <v>0</v>
      </c>
      <c r="I382" s="190">
        <v>0</v>
      </c>
      <c r="J382" s="190">
        <v>0</v>
      </c>
      <c r="K382" s="190">
        <v>0</v>
      </c>
      <c r="L382" s="190">
        <v>0</v>
      </c>
      <c r="M382" s="190">
        <v>0</v>
      </c>
      <c r="N382" s="190">
        <v>0</v>
      </c>
      <c r="O382" s="190">
        <v>0</v>
      </c>
      <c r="P382" s="190">
        <v>0</v>
      </c>
      <c r="Q382" s="190">
        <v>0</v>
      </c>
      <c r="R382" s="190">
        <v>0</v>
      </c>
      <c r="S382" s="190">
        <v>0</v>
      </c>
      <c r="T382" s="190">
        <v>1</v>
      </c>
      <c r="U382" s="190">
        <v>0</v>
      </c>
      <c r="V382" s="190">
        <v>0</v>
      </c>
      <c r="W382" s="190">
        <v>2</v>
      </c>
      <c r="X382" s="190">
        <v>3</v>
      </c>
      <c r="Y382" s="190">
        <v>13</v>
      </c>
    </row>
    <row r="383" spans="1:25" x14ac:dyDescent="0.2">
      <c r="A383" s="9" t="s">
        <v>276</v>
      </c>
      <c r="B383" s="172"/>
      <c r="C383" s="190"/>
      <c r="D383" s="190"/>
      <c r="E383" s="190"/>
      <c r="F383" s="190"/>
      <c r="G383" s="190"/>
      <c r="H383" s="190"/>
      <c r="I383" s="190"/>
      <c r="J383" s="190"/>
      <c r="K383" s="190"/>
      <c r="L383" s="190"/>
      <c r="M383" s="190"/>
      <c r="N383" s="190"/>
      <c r="O383" s="190"/>
      <c r="P383" s="190"/>
      <c r="Q383" s="190"/>
      <c r="R383" s="190"/>
      <c r="S383" s="190"/>
      <c r="T383" s="190"/>
      <c r="U383" s="190"/>
      <c r="V383" s="190"/>
      <c r="W383" s="190"/>
      <c r="X383" s="190"/>
      <c r="Y383" s="190"/>
    </row>
    <row r="384" spans="1:25" x14ac:dyDescent="0.2">
      <c r="A384" s="9"/>
      <c r="B384" s="172" t="s">
        <v>2</v>
      </c>
      <c r="C384" s="190">
        <v>92</v>
      </c>
      <c r="D384" s="190">
        <v>0</v>
      </c>
      <c r="E384" s="190">
        <v>0</v>
      </c>
      <c r="F384" s="190">
        <v>0</v>
      </c>
      <c r="G384" s="190">
        <v>0</v>
      </c>
      <c r="H384" s="190">
        <v>0</v>
      </c>
      <c r="I384" s="190">
        <v>0</v>
      </c>
      <c r="J384" s="190">
        <v>0</v>
      </c>
      <c r="K384" s="190">
        <v>0</v>
      </c>
      <c r="L384" s="190">
        <v>0</v>
      </c>
      <c r="M384" s="190">
        <v>0</v>
      </c>
      <c r="N384" s="190">
        <v>0</v>
      </c>
      <c r="O384" s="190">
        <v>0</v>
      </c>
      <c r="P384" s="190">
        <v>0</v>
      </c>
      <c r="Q384" s="190">
        <v>2</v>
      </c>
      <c r="R384" s="190">
        <v>3</v>
      </c>
      <c r="S384" s="190">
        <v>2</v>
      </c>
      <c r="T384" s="190">
        <v>3</v>
      </c>
      <c r="U384" s="190">
        <v>5</v>
      </c>
      <c r="V384" s="190">
        <v>9</v>
      </c>
      <c r="W384" s="190">
        <v>13</v>
      </c>
      <c r="X384" s="190">
        <v>20</v>
      </c>
      <c r="Y384" s="190">
        <v>35</v>
      </c>
    </row>
    <row r="385" spans="1:25" x14ac:dyDescent="0.2">
      <c r="A385" s="9"/>
      <c r="B385" s="172" t="s">
        <v>3</v>
      </c>
      <c r="C385" s="190">
        <v>34</v>
      </c>
      <c r="D385" s="190">
        <v>0</v>
      </c>
      <c r="E385" s="190">
        <v>0</v>
      </c>
      <c r="F385" s="190">
        <v>0</v>
      </c>
      <c r="G385" s="190">
        <v>0</v>
      </c>
      <c r="H385" s="190">
        <v>0</v>
      </c>
      <c r="I385" s="190">
        <v>0</v>
      </c>
      <c r="J385" s="190">
        <v>0</v>
      </c>
      <c r="K385" s="190">
        <v>0</v>
      </c>
      <c r="L385" s="190">
        <v>0</v>
      </c>
      <c r="M385" s="190">
        <v>0</v>
      </c>
      <c r="N385" s="190">
        <v>0</v>
      </c>
      <c r="O385" s="190">
        <v>0</v>
      </c>
      <c r="P385" s="190">
        <v>0</v>
      </c>
      <c r="Q385" s="190">
        <v>0</v>
      </c>
      <c r="R385" s="190">
        <v>0</v>
      </c>
      <c r="S385" s="190">
        <v>1</v>
      </c>
      <c r="T385" s="190">
        <v>2</v>
      </c>
      <c r="U385" s="190">
        <v>2</v>
      </c>
      <c r="V385" s="190">
        <v>2</v>
      </c>
      <c r="W385" s="190">
        <v>7</v>
      </c>
      <c r="X385" s="190">
        <v>8</v>
      </c>
      <c r="Y385" s="190">
        <v>12</v>
      </c>
    </row>
    <row r="386" spans="1:25" x14ac:dyDescent="0.2">
      <c r="A386" s="9"/>
      <c r="B386" s="172" t="s">
        <v>4</v>
      </c>
      <c r="C386" s="190">
        <v>58</v>
      </c>
      <c r="D386" s="190">
        <v>0</v>
      </c>
      <c r="E386" s="190">
        <v>0</v>
      </c>
      <c r="F386" s="190">
        <v>0</v>
      </c>
      <c r="G386" s="190">
        <v>0</v>
      </c>
      <c r="H386" s="190">
        <v>0</v>
      </c>
      <c r="I386" s="190">
        <v>0</v>
      </c>
      <c r="J386" s="190">
        <v>0</v>
      </c>
      <c r="K386" s="190">
        <v>0</v>
      </c>
      <c r="L386" s="190">
        <v>0</v>
      </c>
      <c r="M386" s="190">
        <v>0</v>
      </c>
      <c r="N386" s="190">
        <v>0</v>
      </c>
      <c r="O386" s="190">
        <v>0</v>
      </c>
      <c r="P386" s="190">
        <v>0</v>
      </c>
      <c r="Q386" s="190">
        <v>2</v>
      </c>
      <c r="R386" s="190">
        <v>3</v>
      </c>
      <c r="S386" s="190">
        <v>1</v>
      </c>
      <c r="T386" s="190">
        <v>1</v>
      </c>
      <c r="U386" s="190">
        <v>3</v>
      </c>
      <c r="V386" s="190">
        <v>7</v>
      </c>
      <c r="W386" s="190">
        <v>6</v>
      </c>
      <c r="X386" s="190">
        <v>12</v>
      </c>
      <c r="Y386" s="190">
        <v>23</v>
      </c>
    </row>
    <row r="387" spans="1:25" x14ac:dyDescent="0.2">
      <c r="A387" s="9" t="s">
        <v>277</v>
      </c>
      <c r="B387" s="172"/>
      <c r="C387" s="190"/>
      <c r="D387" s="190"/>
      <c r="E387" s="190"/>
      <c r="F387" s="190"/>
      <c r="G387" s="190"/>
      <c r="H387" s="190"/>
      <c r="I387" s="190"/>
      <c r="J387" s="190"/>
      <c r="K387" s="190"/>
      <c r="L387" s="190"/>
      <c r="M387" s="190"/>
      <c r="N387" s="190"/>
      <c r="O387" s="190"/>
      <c r="P387" s="190"/>
      <c r="Q387" s="190"/>
      <c r="R387" s="190"/>
      <c r="S387" s="190"/>
      <c r="T387" s="190"/>
      <c r="U387" s="190"/>
      <c r="V387" s="190"/>
      <c r="W387" s="190"/>
      <c r="X387" s="190"/>
      <c r="Y387" s="190"/>
    </row>
    <row r="388" spans="1:25" x14ac:dyDescent="0.2">
      <c r="A388" s="9"/>
      <c r="B388" s="172" t="s">
        <v>2</v>
      </c>
      <c r="C388" s="190">
        <v>19</v>
      </c>
      <c r="D388" s="190">
        <v>0</v>
      </c>
      <c r="E388" s="190">
        <v>0</v>
      </c>
      <c r="F388" s="190">
        <v>0</v>
      </c>
      <c r="G388" s="190">
        <v>0</v>
      </c>
      <c r="H388" s="190">
        <v>0</v>
      </c>
      <c r="I388" s="190">
        <v>0</v>
      </c>
      <c r="J388" s="190">
        <v>0</v>
      </c>
      <c r="K388" s="190">
        <v>0</v>
      </c>
      <c r="L388" s="190">
        <v>0</v>
      </c>
      <c r="M388" s="190">
        <v>0</v>
      </c>
      <c r="N388" s="190">
        <v>0</v>
      </c>
      <c r="O388" s="190">
        <v>0</v>
      </c>
      <c r="P388" s="190">
        <v>0</v>
      </c>
      <c r="Q388" s="190">
        <v>1</v>
      </c>
      <c r="R388" s="190">
        <v>1</v>
      </c>
      <c r="S388" s="190">
        <v>0</v>
      </c>
      <c r="T388" s="190">
        <v>1</v>
      </c>
      <c r="U388" s="190">
        <v>0</v>
      </c>
      <c r="V388" s="190">
        <v>0</v>
      </c>
      <c r="W388" s="190">
        <v>1</v>
      </c>
      <c r="X388" s="190">
        <v>4</v>
      </c>
      <c r="Y388" s="190">
        <v>11</v>
      </c>
    </row>
    <row r="389" spans="1:25" x14ac:dyDescent="0.2">
      <c r="A389" s="9"/>
      <c r="B389" s="172" t="s">
        <v>3</v>
      </c>
      <c r="C389" s="190">
        <v>11</v>
      </c>
      <c r="D389" s="190">
        <v>0</v>
      </c>
      <c r="E389" s="190">
        <v>0</v>
      </c>
      <c r="F389" s="190">
        <v>0</v>
      </c>
      <c r="G389" s="190">
        <v>0</v>
      </c>
      <c r="H389" s="190">
        <v>0</v>
      </c>
      <c r="I389" s="190">
        <v>0</v>
      </c>
      <c r="J389" s="190">
        <v>0</v>
      </c>
      <c r="K389" s="190">
        <v>0</v>
      </c>
      <c r="L389" s="190">
        <v>0</v>
      </c>
      <c r="M389" s="190">
        <v>0</v>
      </c>
      <c r="N389" s="190">
        <v>0</v>
      </c>
      <c r="O389" s="190">
        <v>0</v>
      </c>
      <c r="P389" s="190">
        <v>0</v>
      </c>
      <c r="Q389" s="190">
        <v>0</v>
      </c>
      <c r="R389" s="190">
        <v>0</v>
      </c>
      <c r="S389" s="190">
        <v>0</v>
      </c>
      <c r="T389" s="190">
        <v>1</v>
      </c>
      <c r="U389" s="190">
        <v>0</v>
      </c>
      <c r="V389" s="190">
        <v>0</v>
      </c>
      <c r="W389" s="190">
        <v>1</v>
      </c>
      <c r="X389" s="190">
        <v>1</v>
      </c>
      <c r="Y389" s="190">
        <v>8</v>
      </c>
    </row>
    <row r="390" spans="1:25" x14ac:dyDescent="0.2">
      <c r="A390" s="9"/>
      <c r="B390" s="172" t="s">
        <v>4</v>
      </c>
      <c r="C390" s="190">
        <v>8</v>
      </c>
      <c r="D390" s="190">
        <v>0</v>
      </c>
      <c r="E390" s="190">
        <v>0</v>
      </c>
      <c r="F390" s="190">
        <v>0</v>
      </c>
      <c r="G390" s="190">
        <v>0</v>
      </c>
      <c r="H390" s="190">
        <v>0</v>
      </c>
      <c r="I390" s="190">
        <v>0</v>
      </c>
      <c r="J390" s="190">
        <v>0</v>
      </c>
      <c r="K390" s="190">
        <v>0</v>
      </c>
      <c r="L390" s="190">
        <v>0</v>
      </c>
      <c r="M390" s="190">
        <v>0</v>
      </c>
      <c r="N390" s="190">
        <v>0</v>
      </c>
      <c r="O390" s="190">
        <v>0</v>
      </c>
      <c r="P390" s="190">
        <v>0</v>
      </c>
      <c r="Q390" s="190">
        <v>1</v>
      </c>
      <c r="R390" s="190">
        <v>1</v>
      </c>
      <c r="S390" s="190">
        <v>0</v>
      </c>
      <c r="T390" s="190">
        <v>0</v>
      </c>
      <c r="U390" s="190">
        <v>0</v>
      </c>
      <c r="V390" s="190">
        <v>0</v>
      </c>
      <c r="W390" s="190">
        <v>0</v>
      </c>
      <c r="X390" s="190">
        <v>3</v>
      </c>
      <c r="Y390" s="190">
        <v>3</v>
      </c>
    </row>
    <row r="391" spans="1:25" x14ac:dyDescent="0.2">
      <c r="A391" s="9" t="s">
        <v>278</v>
      </c>
      <c r="B391" s="172"/>
      <c r="C391" s="190"/>
      <c r="D391" s="190"/>
      <c r="E391" s="190"/>
      <c r="F391" s="190"/>
      <c r="G391" s="190"/>
      <c r="H391" s="190"/>
      <c r="I391" s="190"/>
      <c r="J391" s="190"/>
      <c r="K391" s="190"/>
      <c r="L391" s="190"/>
      <c r="M391" s="190"/>
      <c r="N391" s="190"/>
      <c r="O391" s="190"/>
      <c r="P391" s="190"/>
      <c r="Q391" s="190"/>
      <c r="R391" s="190"/>
      <c r="S391" s="190"/>
      <c r="T391" s="190"/>
      <c r="U391" s="190"/>
      <c r="V391" s="190"/>
      <c r="W391" s="190"/>
      <c r="X391" s="190"/>
      <c r="Y391" s="190"/>
    </row>
    <row r="392" spans="1:25" x14ac:dyDescent="0.2">
      <c r="A392" s="9"/>
      <c r="B392" s="172" t="s">
        <v>2</v>
      </c>
      <c r="C392" s="190">
        <v>55</v>
      </c>
      <c r="D392" s="190">
        <v>0</v>
      </c>
      <c r="E392" s="190">
        <v>0</v>
      </c>
      <c r="F392" s="190">
        <v>0</v>
      </c>
      <c r="G392" s="190">
        <v>0</v>
      </c>
      <c r="H392" s="190">
        <v>0</v>
      </c>
      <c r="I392" s="190">
        <v>0</v>
      </c>
      <c r="J392" s="190">
        <v>0</v>
      </c>
      <c r="K392" s="190">
        <v>0</v>
      </c>
      <c r="L392" s="190">
        <v>0</v>
      </c>
      <c r="M392" s="190">
        <v>0</v>
      </c>
      <c r="N392" s="190">
        <v>0</v>
      </c>
      <c r="O392" s="190">
        <v>0</v>
      </c>
      <c r="P392" s="190">
        <v>0</v>
      </c>
      <c r="Q392" s="190">
        <v>1</v>
      </c>
      <c r="R392" s="190">
        <v>2</v>
      </c>
      <c r="S392" s="190">
        <v>2</v>
      </c>
      <c r="T392" s="190">
        <v>2</v>
      </c>
      <c r="U392" s="190">
        <v>4</v>
      </c>
      <c r="V392" s="190">
        <v>5</v>
      </c>
      <c r="W392" s="190">
        <v>9</v>
      </c>
      <c r="X392" s="190">
        <v>13</v>
      </c>
      <c r="Y392" s="190">
        <v>17</v>
      </c>
    </row>
    <row r="393" spans="1:25" x14ac:dyDescent="0.2">
      <c r="A393" s="9"/>
      <c r="B393" s="172" t="s">
        <v>3</v>
      </c>
      <c r="C393" s="190">
        <v>17</v>
      </c>
      <c r="D393" s="190">
        <v>0</v>
      </c>
      <c r="E393" s="190">
        <v>0</v>
      </c>
      <c r="F393" s="190">
        <v>0</v>
      </c>
      <c r="G393" s="190">
        <v>0</v>
      </c>
      <c r="H393" s="190">
        <v>0</v>
      </c>
      <c r="I393" s="190">
        <v>0</v>
      </c>
      <c r="J393" s="190">
        <v>0</v>
      </c>
      <c r="K393" s="190">
        <v>0</v>
      </c>
      <c r="L393" s="190">
        <v>0</v>
      </c>
      <c r="M393" s="190">
        <v>0</v>
      </c>
      <c r="N393" s="190">
        <v>0</v>
      </c>
      <c r="O393" s="190">
        <v>0</v>
      </c>
      <c r="P393" s="190">
        <v>0</v>
      </c>
      <c r="Q393" s="190">
        <v>0</v>
      </c>
      <c r="R393" s="190">
        <v>0</v>
      </c>
      <c r="S393" s="190">
        <v>1</v>
      </c>
      <c r="T393" s="190">
        <v>1</v>
      </c>
      <c r="U393" s="190">
        <v>1</v>
      </c>
      <c r="V393" s="190">
        <v>1</v>
      </c>
      <c r="W393" s="190">
        <v>3</v>
      </c>
      <c r="X393" s="190">
        <v>6</v>
      </c>
      <c r="Y393" s="190">
        <v>4</v>
      </c>
    </row>
    <row r="394" spans="1:25" x14ac:dyDescent="0.2">
      <c r="A394" s="9"/>
      <c r="B394" s="172" t="s">
        <v>4</v>
      </c>
      <c r="C394" s="190">
        <v>38</v>
      </c>
      <c r="D394" s="190">
        <v>0</v>
      </c>
      <c r="E394" s="190">
        <v>0</v>
      </c>
      <c r="F394" s="190">
        <v>0</v>
      </c>
      <c r="G394" s="190">
        <v>0</v>
      </c>
      <c r="H394" s="190">
        <v>0</v>
      </c>
      <c r="I394" s="190">
        <v>0</v>
      </c>
      <c r="J394" s="190">
        <v>0</v>
      </c>
      <c r="K394" s="190">
        <v>0</v>
      </c>
      <c r="L394" s="190">
        <v>0</v>
      </c>
      <c r="M394" s="190">
        <v>0</v>
      </c>
      <c r="N394" s="190">
        <v>0</v>
      </c>
      <c r="O394" s="190">
        <v>0</v>
      </c>
      <c r="P394" s="190">
        <v>0</v>
      </c>
      <c r="Q394" s="190">
        <v>1</v>
      </c>
      <c r="R394" s="190">
        <v>2</v>
      </c>
      <c r="S394" s="190">
        <v>1</v>
      </c>
      <c r="T394" s="190">
        <v>1</v>
      </c>
      <c r="U394" s="190">
        <v>3</v>
      </c>
      <c r="V394" s="190">
        <v>4</v>
      </c>
      <c r="W394" s="190">
        <v>6</v>
      </c>
      <c r="X394" s="190">
        <v>7</v>
      </c>
      <c r="Y394" s="190">
        <v>13</v>
      </c>
    </row>
    <row r="395" spans="1:25" x14ac:dyDescent="0.2">
      <c r="A395" s="9" t="s">
        <v>279</v>
      </c>
      <c r="B395" s="172"/>
      <c r="C395" s="190"/>
      <c r="D395" s="190"/>
      <c r="E395" s="190"/>
      <c r="F395" s="190"/>
      <c r="G395" s="190"/>
      <c r="H395" s="190"/>
      <c r="I395" s="190"/>
      <c r="J395" s="190"/>
      <c r="K395" s="190"/>
      <c r="L395" s="190"/>
      <c r="M395" s="190"/>
      <c r="N395" s="190"/>
      <c r="O395" s="190"/>
      <c r="P395" s="190"/>
      <c r="Q395" s="190"/>
      <c r="R395" s="190"/>
      <c r="S395" s="190"/>
      <c r="T395" s="190"/>
      <c r="U395" s="190"/>
      <c r="V395" s="190"/>
      <c r="W395" s="190"/>
      <c r="X395" s="190"/>
      <c r="Y395" s="190"/>
    </row>
    <row r="396" spans="1:25" x14ac:dyDescent="0.2">
      <c r="A396" s="9"/>
      <c r="B396" s="172" t="s">
        <v>2</v>
      </c>
      <c r="C396" s="190">
        <v>16</v>
      </c>
      <c r="D396" s="190">
        <v>0</v>
      </c>
      <c r="E396" s="190">
        <v>0</v>
      </c>
      <c r="F396" s="190">
        <v>0</v>
      </c>
      <c r="G396" s="190">
        <v>0</v>
      </c>
      <c r="H396" s="190">
        <v>0</v>
      </c>
      <c r="I396" s="190">
        <v>0</v>
      </c>
      <c r="J396" s="190">
        <v>0</v>
      </c>
      <c r="K396" s="190">
        <v>0</v>
      </c>
      <c r="L396" s="190">
        <v>0</v>
      </c>
      <c r="M396" s="190">
        <v>0</v>
      </c>
      <c r="N396" s="190">
        <v>0</v>
      </c>
      <c r="O396" s="190">
        <v>0</v>
      </c>
      <c r="P396" s="190">
        <v>0</v>
      </c>
      <c r="Q396" s="190">
        <v>0</v>
      </c>
      <c r="R396" s="190">
        <v>0</v>
      </c>
      <c r="S396" s="190">
        <v>0</v>
      </c>
      <c r="T396" s="190">
        <v>0</v>
      </c>
      <c r="U396" s="190">
        <v>1</v>
      </c>
      <c r="V396" s="190">
        <v>3</v>
      </c>
      <c r="W396" s="190">
        <v>3</v>
      </c>
      <c r="X396" s="190">
        <v>3</v>
      </c>
      <c r="Y396" s="190">
        <v>6</v>
      </c>
    </row>
    <row r="397" spans="1:25" x14ac:dyDescent="0.2">
      <c r="A397" s="9"/>
      <c r="B397" s="172" t="s">
        <v>3</v>
      </c>
      <c r="C397" s="190">
        <v>6</v>
      </c>
      <c r="D397" s="190">
        <v>0</v>
      </c>
      <c r="E397" s="190">
        <v>0</v>
      </c>
      <c r="F397" s="190">
        <v>0</v>
      </c>
      <c r="G397" s="190">
        <v>0</v>
      </c>
      <c r="H397" s="190">
        <v>0</v>
      </c>
      <c r="I397" s="190">
        <v>0</v>
      </c>
      <c r="J397" s="190">
        <v>0</v>
      </c>
      <c r="K397" s="190">
        <v>0</v>
      </c>
      <c r="L397" s="190">
        <v>0</v>
      </c>
      <c r="M397" s="190">
        <v>0</v>
      </c>
      <c r="N397" s="190">
        <v>0</v>
      </c>
      <c r="O397" s="190">
        <v>0</v>
      </c>
      <c r="P397" s="190">
        <v>0</v>
      </c>
      <c r="Q397" s="190">
        <v>0</v>
      </c>
      <c r="R397" s="190">
        <v>0</v>
      </c>
      <c r="S397" s="190">
        <v>0</v>
      </c>
      <c r="T397" s="190">
        <v>0</v>
      </c>
      <c r="U397" s="190">
        <v>1</v>
      </c>
      <c r="V397" s="190">
        <v>1</v>
      </c>
      <c r="W397" s="190">
        <v>3</v>
      </c>
      <c r="X397" s="190">
        <v>1</v>
      </c>
      <c r="Y397" s="190">
        <v>0</v>
      </c>
    </row>
    <row r="398" spans="1:25" x14ac:dyDescent="0.2">
      <c r="A398" s="9"/>
      <c r="B398" s="172" t="s">
        <v>4</v>
      </c>
      <c r="C398" s="190">
        <v>10</v>
      </c>
      <c r="D398" s="190">
        <v>0</v>
      </c>
      <c r="E398" s="190">
        <v>0</v>
      </c>
      <c r="F398" s="190">
        <v>0</v>
      </c>
      <c r="G398" s="190">
        <v>0</v>
      </c>
      <c r="H398" s="190">
        <v>0</v>
      </c>
      <c r="I398" s="190">
        <v>0</v>
      </c>
      <c r="J398" s="190">
        <v>0</v>
      </c>
      <c r="K398" s="190">
        <v>0</v>
      </c>
      <c r="L398" s="190">
        <v>0</v>
      </c>
      <c r="M398" s="190">
        <v>0</v>
      </c>
      <c r="N398" s="190">
        <v>0</v>
      </c>
      <c r="O398" s="190">
        <v>0</v>
      </c>
      <c r="P398" s="190">
        <v>0</v>
      </c>
      <c r="Q398" s="190">
        <v>0</v>
      </c>
      <c r="R398" s="190">
        <v>0</v>
      </c>
      <c r="S398" s="190">
        <v>0</v>
      </c>
      <c r="T398" s="190">
        <v>0</v>
      </c>
      <c r="U398" s="190">
        <v>0</v>
      </c>
      <c r="V398" s="190">
        <v>2</v>
      </c>
      <c r="W398" s="190">
        <v>0</v>
      </c>
      <c r="X398" s="190">
        <v>2</v>
      </c>
      <c r="Y398" s="190">
        <v>6</v>
      </c>
    </row>
    <row r="399" spans="1:25" x14ac:dyDescent="0.2">
      <c r="A399" s="9" t="s">
        <v>280</v>
      </c>
      <c r="B399" s="172"/>
      <c r="C399" s="190"/>
      <c r="D399" s="190"/>
      <c r="E399" s="190"/>
      <c r="F399" s="190"/>
      <c r="G399" s="190"/>
      <c r="H399" s="190"/>
      <c r="I399" s="190"/>
      <c r="J399" s="190"/>
      <c r="K399" s="190"/>
      <c r="L399" s="190"/>
      <c r="M399" s="190"/>
      <c r="N399" s="190"/>
      <c r="O399" s="190"/>
      <c r="P399" s="190"/>
      <c r="Q399" s="190"/>
      <c r="R399" s="190"/>
      <c r="S399" s="190"/>
      <c r="T399" s="190"/>
      <c r="U399" s="190"/>
      <c r="V399" s="190"/>
      <c r="W399" s="190"/>
      <c r="X399" s="190"/>
      <c r="Y399" s="190"/>
    </row>
    <row r="400" spans="1:25" x14ac:dyDescent="0.2">
      <c r="A400" s="9"/>
      <c r="B400" s="172" t="s">
        <v>2</v>
      </c>
      <c r="C400" s="190">
        <v>2</v>
      </c>
      <c r="D400" s="190">
        <v>0</v>
      </c>
      <c r="E400" s="190">
        <v>0</v>
      </c>
      <c r="F400" s="190">
        <v>0</v>
      </c>
      <c r="G400" s="190">
        <v>0</v>
      </c>
      <c r="H400" s="190">
        <v>0</v>
      </c>
      <c r="I400" s="190">
        <v>0</v>
      </c>
      <c r="J400" s="190">
        <v>0</v>
      </c>
      <c r="K400" s="190">
        <v>0</v>
      </c>
      <c r="L400" s="190">
        <v>0</v>
      </c>
      <c r="M400" s="190">
        <v>0</v>
      </c>
      <c r="N400" s="190">
        <v>0</v>
      </c>
      <c r="O400" s="190">
        <v>0</v>
      </c>
      <c r="P400" s="190">
        <v>0</v>
      </c>
      <c r="Q400" s="190">
        <v>0</v>
      </c>
      <c r="R400" s="190">
        <v>0</v>
      </c>
      <c r="S400" s="190">
        <v>0</v>
      </c>
      <c r="T400" s="190">
        <v>0</v>
      </c>
      <c r="U400" s="190">
        <v>0</v>
      </c>
      <c r="V400" s="190">
        <v>1</v>
      </c>
      <c r="W400" s="190">
        <v>0</v>
      </c>
      <c r="X400" s="190">
        <v>0</v>
      </c>
      <c r="Y400" s="190">
        <v>1</v>
      </c>
    </row>
    <row r="401" spans="1:25" x14ac:dyDescent="0.2">
      <c r="A401" s="9"/>
      <c r="B401" s="172" t="s">
        <v>4</v>
      </c>
      <c r="C401" s="190">
        <v>2</v>
      </c>
      <c r="D401" s="190">
        <v>0</v>
      </c>
      <c r="E401" s="190">
        <v>0</v>
      </c>
      <c r="F401" s="190">
        <v>0</v>
      </c>
      <c r="G401" s="190">
        <v>0</v>
      </c>
      <c r="H401" s="190">
        <v>0</v>
      </c>
      <c r="I401" s="190">
        <v>0</v>
      </c>
      <c r="J401" s="190">
        <v>0</v>
      </c>
      <c r="K401" s="190">
        <v>0</v>
      </c>
      <c r="L401" s="190">
        <v>0</v>
      </c>
      <c r="M401" s="190">
        <v>0</v>
      </c>
      <c r="N401" s="190">
        <v>0</v>
      </c>
      <c r="O401" s="190">
        <v>0</v>
      </c>
      <c r="P401" s="190">
        <v>0</v>
      </c>
      <c r="Q401" s="190">
        <v>0</v>
      </c>
      <c r="R401" s="190">
        <v>0</v>
      </c>
      <c r="S401" s="190">
        <v>0</v>
      </c>
      <c r="T401" s="190">
        <v>0</v>
      </c>
      <c r="U401" s="190">
        <v>0</v>
      </c>
      <c r="V401" s="190">
        <v>1</v>
      </c>
      <c r="W401" s="190">
        <v>0</v>
      </c>
      <c r="X401" s="190">
        <v>0</v>
      </c>
      <c r="Y401" s="190">
        <v>1</v>
      </c>
    </row>
    <row r="402" spans="1:25" x14ac:dyDescent="0.2">
      <c r="A402" s="9" t="s">
        <v>281</v>
      </c>
      <c r="B402" s="172"/>
      <c r="C402" s="190"/>
      <c r="D402" s="190"/>
      <c r="E402" s="190"/>
      <c r="F402" s="190"/>
      <c r="G402" s="190"/>
      <c r="H402" s="190"/>
      <c r="I402" s="190"/>
      <c r="J402" s="190"/>
      <c r="K402" s="190"/>
      <c r="L402" s="190"/>
      <c r="M402" s="190"/>
      <c r="N402" s="190"/>
      <c r="O402" s="190"/>
      <c r="P402" s="190"/>
      <c r="Q402" s="190"/>
      <c r="R402" s="190"/>
      <c r="S402" s="190"/>
      <c r="T402" s="190"/>
      <c r="U402" s="190"/>
      <c r="V402" s="190"/>
      <c r="W402" s="190"/>
      <c r="X402" s="190"/>
      <c r="Y402" s="190"/>
    </row>
    <row r="403" spans="1:25" x14ac:dyDescent="0.2">
      <c r="A403" s="9"/>
      <c r="B403" s="172" t="s">
        <v>2</v>
      </c>
      <c r="C403" s="190">
        <v>50</v>
      </c>
      <c r="D403" s="190">
        <v>0</v>
      </c>
      <c r="E403" s="190">
        <v>0</v>
      </c>
      <c r="F403" s="190">
        <v>0</v>
      </c>
      <c r="G403" s="190">
        <v>0</v>
      </c>
      <c r="H403" s="190">
        <v>0</v>
      </c>
      <c r="I403" s="190">
        <v>0</v>
      </c>
      <c r="J403" s="190">
        <v>0</v>
      </c>
      <c r="K403" s="190">
        <v>0</v>
      </c>
      <c r="L403" s="190">
        <v>1</v>
      </c>
      <c r="M403" s="190">
        <v>0</v>
      </c>
      <c r="N403" s="190">
        <v>0</v>
      </c>
      <c r="O403" s="190">
        <v>1</v>
      </c>
      <c r="P403" s="190">
        <v>1</v>
      </c>
      <c r="Q403" s="190">
        <v>0</v>
      </c>
      <c r="R403" s="190">
        <v>6</v>
      </c>
      <c r="S403" s="190">
        <v>5</v>
      </c>
      <c r="T403" s="190">
        <v>2</v>
      </c>
      <c r="U403" s="190">
        <v>6</v>
      </c>
      <c r="V403" s="190">
        <v>8</v>
      </c>
      <c r="W403" s="190">
        <v>6</v>
      </c>
      <c r="X403" s="190">
        <v>7</v>
      </c>
      <c r="Y403" s="190">
        <v>7</v>
      </c>
    </row>
    <row r="404" spans="1:25" x14ac:dyDescent="0.2">
      <c r="A404" s="9"/>
      <c r="B404" s="172" t="s">
        <v>3</v>
      </c>
      <c r="C404" s="190">
        <v>14</v>
      </c>
      <c r="D404" s="190">
        <v>0</v>
      </c>
      <c r="E404" s="190">
        <v>0</v>
      </c>
      <c r="F404" s="190">
        <v>0</v>
      </c>
      <c r="G404" s="190">
        <v>0</v>
      </c>
      <c r="H404" s="190">
        <v>0</v>
      </c>
      <c r="I404" s="190">
        <v>0</v>
      </c>
      <c r="J404" s="190">
        <v>0</v>
      </c>
      <c r="K404" s="190">
        <v>0</v>
      </c>
      <c r="L404" s="190">
        <v>0</v>
      </c>
      <c r="M404" s="190">
        <v>0</v>
      </c>
      <c r="N404" s="190">
        <v>0</v>
      </c>
      <c r="O404" s="190">
        <v>0</v>
      </c>
      <c r="P404" s="190">
        <v>0</v>
      </c>
      <c r="Q404" s="190">
        <v>0</v>
      </c>
      <c r="R404" s="190">
        <v>2</v>
      </c>
      <c r="S404" s="190">
        <v>1</v>
      </c>
      <c r="T404" s="190">
        <v>0</v>
      </c>
      <c r="U404" s="190">
        <v>4</v>
      </c>
      <c r="V404" s="190">
        <v>2</v>
      </c>
      <c r="W404" s="190">
        <v>2</v>
      </c>
      <c r="X404" s="190">
        <v>1</v>
      </c>
      <c r="Y404" s="190">
        <v>2</v>
      </c>
    </row>
    <row r="405" spans="1:25" x14ac:dyDescent="0.2">
      <c r="A405" s="9"/>
      <c r="B405" s="172" t="s">
        <v>4</v>
      </c>
      <c r="C405" s="190">
        <v>36</v>
      </c>
      <c r="D405" s="190">
        <v>0</v>
      </c>
      <c r="E405" s="190">
        <v>0</v>
      </c>
      <c r="F405" s="190">
        <v>0</v>
      </c>
      <c r="G405" s="190">
        <v>0</v>
      </c>
      <c r="H405" s="190">
        <v>0</v>
      </c>
      <c r="I405" s="190">
        <v>0</v>
      </c>
      <c r="J405" s="190">
        <v>0</v>
      </c>
      <c r="K405" s="190">
        <v>0</v>
      </c>
      <c r="L405" s="190">
        <v>1</v>
      </c>
      <c r="M405" s="190">
        <v>0</v>
      </c>
      <c r="N405" s="190">
        <v>0</v>
      </c>
      <c r="O405" s="190">
        <v>1</v>
      </c>
      <c r="P405" s="190">
        <v>1</v>
      </c>
      <c r="Q405" s="190">
        <v>0</v>
      </c>
      <c r="R405" s="190">
        <v>4</v>
      </c>
      <c r="S405" s="190">
        <v>4</v>
      </c>
      <c r="T405" s="190">
        <v>2</v>
      </c>
      <c r="U405" s="190">
        <v>2</v>
      </c>
      <c r="V405" s="190">
        <v>6</v>
      </c>
      <c r="W405" s="190">
        <v>4</v>
      </c>
      <c r="X405" s="190">
        <v>6</v>
      </c>
      <c r="Y405" s="190">
        <v>5</v>
      </c>
    </row>
    <row r="406" spans="1:25" x14ac:dyDescent="0.2">
      <c r="A406" s="9" t="s">
        <v>282</v>
      </c>
      <c r="B406" s="172"/>
      <c r="C406" s="190"/>
      <c r="D406" s="190"/>
      <c r="E406" s="190"/>
      <c r="F406" s="190"/>
      <c r="G406" s="190"/>
      <c r="H406" s="190"/>
      <c r="I406" s="190"/>
      <c r="J406" s="190"/>
      <c r="K406" s="190"/>
      <c r="L406" s="190"/>
      <c r="M406" s="190"/>
      <c r="N406" s="190"/>
      <c r="O406" s="190"/>
      <c r="P406" s="190"/>
      <c r="Q406" s="190"/>
      <c r="R406" s="190"/>
      <c r="S406" s="190"/>
      <c r="T406" s="190"/>
      <c r="U406" s="190"/>
      <c r="V406" s="190"/>
      <c r="W406" s="190"/>
      <c r="X406" s="190"/>
      <c r="Y406" s="190"/>
    </row>
    <row r="407" spans="1:25" x14ac:dyDescent="0.2">
      <c r="A407" s="9"/>
      <c r="B407" s="172" t="s">
        <v>2</v>
      </c>
      <c r="C407" s="190">
        <v>28</v>
      </c>
      <c r="D407" s="190">
        <v>0</v>
      </c>
      <c r="E407" s="190">
        <v>0</v>
      </c>
      <c r="F407" s="190">
        <v>0</v>
      </c>
      <c r="G407" s="190">
        <v>0</v>
      </c>
      <c r="H407" s="190">
        <v>0</v>
      </c>
      <c r="I407" s="190">
        <v>0</v>
      </c>
      <c r="J407" s="190">
        <v>0</v>
      </c>
      <c r="K407" s="190">
        <v>0</v>
      </c>
      <c r="L407" s="190">
        <v>0</v>
      </c>
      <c r="M407" s="190">
        <v>0</v>
      </c>
      <c r="N407" s="190">
        <v>0</v>
      </c>
      <c r="O407" s="190">
        <v>1</v>
      </c>
      <c r="P407" s="190">
        <v>0</v>
      </c>
      <c r="Q407" s="190">
        <v>0</v>
      </c>
      <c r="R407" s="190">
        <v>0</v>
      </c>
      <c r="S407" s="190">
        <v>2</v>
      </c>
      <c r="T407" s="190">
        <v>2</v>
      </c>
      <c r="U407" s="190">
        <v>3</v>
      </c>
      <c r="V407" s="190">
        <v>3</v>
      </c>
      <c r="W407" s="190">
        <v>3</v>
      </c>
      <c r="X407" s="190">
        <v>6</v>
      </c>
      <c r="Y407" s="190">
        <v>8</v>
      </c>
    </row>
    <row r="408" spans="1:25" x14ac:dyDescent="0.2">
      <c r="A408" s="9"/>
      <c r="B408" s="172" t="s">
        <v>3</v>
      </c>
      <c r="C408" s="190">
        <v>13</v>
      </c>
      <c r="D408" s="190">
        <v>0</v>
      </c>
      <c r="E408" s="190">
        <v>0</v>
      </c>
      <c r="F408" s="190">
        <v>0</v>
      </c>
      <c r="G408" s="190">
        <v>0</v>
      </c>
      <c r="H408" s="190">
        <v>0</v>
      </c>
      <c r="I408" s="190">
        <v>0</v>
      </c>
      <c r="J408" s="190">
        <v>0</v>
      </c>
      <c r="K408" s="190">
        <v>0</v>
      </c>
      <c r="L408" s="190">
        <v>0</v>
      </c>
      <c r="M408" s="190">
        <v>0</v>
      </c>
      <c r="N408" s="190">
        <v>0</v>
      </c>
      <c r="O408" s="190">
        <v>0</v>
      </c>
      <c r="P408" s="190">
        <v>0</v>
      </c>
      <c r="Q408" s="190">
        <v>0</v>
      </c>
      <c r="R408" s="190">
        <v>0</v>
      </c>
      <c r="S408" s="190">
        <v>1</v>
      </c>
      <c r="T408" s="190">
        <v>2</v>
      </c>
      <c r="U408" s="190">
        <v>2</v>
      </c>
      <c r="V408" s="190">
        <v>2</v>
      </c>
      <c r="W408" s="190">
        <v>1</v>
      </c>
      <c r="X408" s="190">
        <v>2</v>
      </c>
      <c r="Y408" s="190">
        <v>3</v>
      </c>
    </row>
    <row r="409" spans="1:25" x14ac:dyDescent="0.2">
      <c r="A409" s="9"/>
      <c r="B409" s="172" t="s">
        <v>4</v>
      </c>
      <c r="C409" s="190">
        <v>15</v>
      </c>
      <c r="D409" s="190">
        <v>0</v>
      </c>
      <c r="E409" s="190">
        <v>0</v>
      </c>
      <c r="F409" s="190">
        <v>0</v>
      </c>
      <c r="G409" s="190">
        <v>0</v>
      </c>
      <c r="H409" s="190">
        <v>0</v>
      </c>
      <c r="I409" s="190">
        <v>0</v>
      </c>
      <c r="J409" s="190">
        <v>0</v>
      </c>
      <c r="K409" s="190">
        <v>0</v>
      </c>
      <c r="L409" s="190">
        <v>0</v>
      </c>
      <c r="M409" s="190">
        <v>0</v>
      </c>
      <c r="N409" s="190">
        <v>0</v>
      </c>
      <c r="O409" s="190">
        <v>1</v>
      </c>
      <c r="P409" s="190">
        <v>0</v>
      </c>
      <c r="Q409" s="190">
        <v>0</v>
      </c>
      <c r="R409" s="190">
        <v>0</v>
      </c>
      <c r="S409" s="190">
        <v>1</v>
      </c>
      <c r="T409" s="190">
        <v>0</v>
      </c>
      <c r="U409" s="190">
        <v>1</v>
      </c>
      <c r="V409" s="190">
        <v>1</v>
      </c>
      <c r="W409" s="190">
        <v>2</v>
      </c>
      <c r="X409" s="190">
        <v>4</v>
      </c>
      <c r="Y409" s="190">
        <v>5</v>
      </c>
    </row>
    <row r="410" spans="1:25" x14ac:dyDescent="0.2">
      <c r="A410" s="9" t="s">
        <v>283</v>
      </c>
      <c r="B410" s="172"/>
      <c r="C410" s="190"/>
      <c r="D410" s="190"/>
      <c r="E410" s="190"/>
      <c r="F410" s="190"/>
      <c r="G410" s="190"/>
      <c r="H410" s="190"/>
      <c r="I410" s="190"/>
      <c r="J410" s="190"/>
      <c r="K410" s="190"/>
      <c r="L410" s="190"/>
      <c r="M410" s="190"/>
      <c r="N410" s="190"/>
      <c r="O410" s="190"/>
      <c r="P410" s="190"/>
      <c r="Q410" s="190"/>
      <c r="R410" s="190"/>
      <c r="S410" s="190"/>
      <c r="T410" s="190"/>
      <c r="U410" s="190"/>
      <c r="V410" s="190"/>
      <c r="W410" s="190"/>
      <c r="X410" s="190"/>
      <c r="Y410" s="190"/>
    </row>
    <row r="411" spans="1:25" x14ac:dyDescent="0.2">
      <c r="A411" s="9"/>
      <c r="B411" s="172" t="s">
        <v>2</v>
      </c>
      <c r="C411" s="190">
        <v>8</v>
      </c>
      <c r="D411" s="190">
        <v>0</v>
      </c>
      <c r="E411" s="190">
        <v>0</v>
      </c>
      <c r="F411" s="190">
        <v>0</v>
      </c>
      <c r="G411" s="190">
        <v>0</v>
      </c>
      <c r="H411" s="190">
        <v>0</v>
      </c>
      <c r="I411" s="190">
        <v>0</v>
      </c>
      <c r="J411" s="190">
        <v>0</v>
      </c>
      <c r="K411" s="190">
        <v>0</v>
      </c>
      <c r="L411" s="190">
        <v>0</v>
      </c>
      <c r="M411" s="190">
        <v>0</v>
      </c>
      <c r="N411" s="190">
        <v>0</v>
      </c>
      <c r="O411" s="190">
        <v>0</v>
      </c>
      <c r="P411" s="190">
        <v>0</v>
      </c>
      <c r="Q411" s="190">
        <v>0</v>
      </c>
      <c r="R411" s="190">
        <v>0</v>
      </c>
      <c r="S411" s="190">
        <v>0</v>
      </c>
      <c r="T411" s="190">
        <v>0</v>
      </c>
      <c r="U411" s="190">
        <v>3</v>
      </c>
      <c r="V411" s="190">
        <v>1</v>
      </c>
      <c r="W411" s="190">
        <v>1</v>
      </c>
      <c r="X411" s="190">
        <v>2</v>
      </c>
      <c r="Y411" s="190">
        <v>1</v>
      </c>
    </row>
    <row r="412" spans="1:25" x14ac:dyDescent="0.2">
      <c r="A412" s="9"/>
      <c r="B412" s="172" t="s">
        <v>3</v>
      </c>
      <c r="C412" s="190">
        <v>3</v>
      </c>
      <c r="D412" s="190">
        <v>0</v>
      </c>
      <c r="E412" s="190">
        <v>0</v>
      </c>
      <c r="F412" s="190">
        <v>0</v>
      </c>
      <c r="G412" s="190">
        <v>0</v>
      </c>
      <c r="H412" s="190">
        <v>0</v>
      </c>
      <c r="I412" s="190">
        <v>0</v>
      </c>
      <c r="J412" s="190">
        <v>0</v>
      </c>
      <c r="K412" s="190">
        <v>0</v>
      </c>
      <c r="L412" s="190">
        <v>0</v>
      </c>
      <c r="M412" s="190">
        <v>0</v>
      </c>
      <c r="N412" s="190">
        <v>0</v>
      </c>
      <c r="O412" s="190">
        <v>0</v>
      </c>
      <c r="P412" s="190">
        <v>0</v>
      </c>
      <c r="Q412" s="190">
        <v>0</v>
      </c>
      <c r="R412" s="190">
        <v>0</v>
      </c>
      <c r="S412" s="190">
        <v>0</v>
      </c>
      <c r="T412" s="190">
        <v>0</v>
      </c>
      <c r="U412" s="190">
        <v>2</v>
      </c>
      <c r="V412" s="190">
        <v>1</v>
      </c>
      <c r="W412" s="190">
        <v>0</v>
      </c>
      <c r="X412" s="190">
        <v>0</v>
      </c>
      <c r="Y412" s="190">
        <v>0</v>
      </c>
    </row>
    <row r="413" spans="1:25" x14ac:dyDescent="0.2">
      <c r="A413" s="9"/>
      <c r="B413" s="172" t="s">
        <v>4</v>
      </c>
      <c r="C413" s="190">
        <v>5</v>
      </c>
      <c r="D413" s="190">
        <v>0</v>
      </c>
      <c r="E413" s="190">
        <v>0</v>
      </c>
      <c r="F413" s="190">
        <v>0</v>
      </c>
      <c r="G413" s="190">
        <v>0</v>
      </c>
      <c r="H413" s="190">
        <v>0</v>
      </c>
      <c r="I413" s="190">
        <v>0</v>
      </c>
      <c r="J413" s="190">
        <v>0</v>
      </c>
      <c r="K413" s="190">
        <v>0</v>
      </c>
      <c r="L413" s="190">
        <v>0</v>
      </c>
      <c r="M413" s="190">
        <v>0</v>
      </c>
      <c r="N413" s="190">
        <v>0</v>
      </c>
      <c r="O413" s="190">
        <v>0</v>
      </c>
      <c r="P413" s="190">
        <v>0</v>
      </c>
      <c r="Q413" s="190">
        <v>0</v>
      </c>
      <c r="R413" s="190">
        <v>0</v>
      </c>
      <c r="S413" s="190">
        <v>0</v>
      </c>
      <c r="T413" s="190">
        <v>0</v>
      </c>
      <c r="U413" s="190">
        <v>1</v>
      </c>
      <c r="V413" s="190">
        <v>0</v>
      </c>
      <c r="W413" s="190">
        <v>1</v>
      </c>
      <c r="X413" s="190">
        <v>2</v>
      </c>
      <c r="Y413" s="190">
        <v>1</v>
      </c>
    </row>
    <row r="414" spans="1:25" x14ac:dyDescent="0.2">
      <c r="A414" s="9" t="s">
        <v>284</v>
      </c>
      <c r="B414" s="172"/>
      <c r="C414" s="190"/>
      <c r="D414" s="190"/>
      <c r="E414" s="190"/>
      <c r="F414" s="190"/>
      <c r="G414" s="190"/>
      <c r="H414" s="190"/>
      <c r="I414" s="190"/>
      <c r="J414" s="190"/>
      <c r="K414" s="190"/>
      <c r="L414" s="190"/>
      <c r="M414" s="190"/>
      <c r="N414" s="190"/>
      <c r="O414" s="190"/>
      <c r="P414" s="190"/>
      <c r="Q414" s="190"/>
      <c r="R414" s="190"/>
      <c r="S414" s="190"/>
      <c r="T414" s="190"/>
      <c r="U414" s="190"/>
      <c r="V414" s="190"/>
      <c r="W414" s="190"/>
      <c r="X414" s="190"/>
      <c r="Y414" s="190"/>
    </row>
    <row r="415" spans="1:25" x14ac:dyDescent="0.2">
      <c r="A415" s="9"/>
      <c r="B415" s="172" t="s">
        <v>2</v>
      </c>
      <c r="C415" s="190">
        <v>17</v>
      </c>
      <c r="D415" s="190">
        <v>0</v>
      </c>
      <c r="E415" s="190">
        <v>0</v>
      </c>
      <c r="F415" s="190">
        <v>0</v>
      </c>
      <c r="G415" s="190">
        <v>0</v>
      </c>
      <c r="H415" s="190">
        <v>0</v>
      </c>
      <c r="I415" s="190">
        <v>0</v>
      </c>
      <c r="J415" s="190">
        <v>0</v>
      </c>
      <c r="K415" s="190">
        <v>0</v>
      </c>
      <c r="L415" s="190">
        <v>0</v>
      </c>
      <c r="M415" s="190">
        <v>0</v>
      </c>
      <c r="N415" s="190">
        <v>0</v>
      </c>
      <c r="O415" s="190">
        <v>1</v>
      </c>
      <c r="P415" s="190">
        <v>0</v>
      </c>
      <c r="Q415" s="190">
        <v>0</v>
      </c>
      <c r="R415" s="190">
        <v>0</v>
      </c>
      <c r="S415" s="190">
        <v>1</v>
      </c>
      <c r="T415" s="190">
        <v>2</v>
      </c>
      <c r="U415" s="190">
        <v>0</v>
      </c>
      <c r="V415" s="190">
        <v>1</v>
      </c>
      <c r="W415" s="190">
        <v>2</v>
      </c>
      <c r="X415" s="190">
        <v>4</v>
      </c>
      <c r="Y415" s="190">
        <v>6</v>
      </c>
    </row>
    <row r="416" spans="1:25" x14ac:dyDescent="0.2">
      <c r="A416" s="9"/>
      <c r="B416" s="172" t="s">
        <v>3</v>
      </c>
      <c r="C416" s="190">
        <v>10</v>
      </c>
      <c r="D416" s="190">
        <v>0</v>
      </c>
      <c r="E416" s="190">
        <v>0</v>
      </c>
      <c r="F416" s="190">
        <v>0</v>
      </c>
      <c r="G416" s="190">
        <v>0</v>
      </c>
      <c r="H416" s="190">
        <v>0</v>
      </c>
      <c r="I416" s="190">
        <v>0</v>
      </c>
      <c r="J416" s="190">
        <v>0</v>
      </c>
      <c r="K416" s="190">
        <v>0</v>
      </c>
      <c r="L416" s="190">
        <v>0</v>
      </c>
      <c r="M416" s="190">
        <v>0</v>
      </c>
      <c r="N416" s="190">
        <v>0</v>
      </c>
      <c r="O416" s="190">
        <v>0</v>
      </c>
      <c r="P416" s="190">
        <v>0</v>
      </c>
      <c r="Q416" s="190">
        <v>0</v>
      </c>
      <c r="R416" s="190">
        <v>0</v>
      </c>
      <c r="S416" s="190">
        <v>1</v>
      </c>
      <c r="T416" s="190">
        <v>2</v>
      </c>
      <c r="U416" s="190">
        <v>0</v>
      </c>
      <c r="V416" s="190">
        <v>1</v>
      </c>
      <c r="W416" s="190">
        <v>1</v>
      </c>
      <c r="X416" s="190">
        <v>2</v>
      </c>
      <c r="Y416" s="190">
        <v>3</v>
      </c>
    </row>
    <row r="417" spans="1:25" x14ac:dyDescent="0.2">
      <c r="A417" s="9"/>
      <c r="B417" s="172" t="s">
        <v>4</v>
      </c>
      <c r="C417" s="190">
        <v>7</v>
      </c>
      <c r="D417" s="190">
        <v>0</v>
      </c>
      <c r="E417" s="190">
        <v>0</v>
      </c>
      <c r="F417" s="190">
        <v>0</v>
      </c>
      <c r="G417" s="190">
        <v>0</v>
      </c>
      <c r="H417" s="190">
        <v>0</v>
      </c>
      <c r="I417" s="190">
        <v>0</v>
      </c>
      <c r="J417" s="190">
        <v>0</v>
      </c>
      <c r="K417" s="190">
        <v>0</v>
      </c>
      <c r="L417" s="190">
        <v>0</v>
      </c>
      <c r="M417" s="190">
        <v>0</v>
      </c>
      <c r="N417" s="190">
        <v>0</v>
      </c>
      <c r="O417" s="190">
        <v>1</v>
      </c>
      <c r="P417" s="190">
        <v>0</v>
      </c>
      <c r="Q417" s="190">
        <v>0</v>
      </c>
      <c r="R417" s="190">
        <v>0</v>
      </c>
      <c r="S417" s="190">
        <v>0</v>
      </c>
      <c r="T417" s="190">
        <v>0</v>
      </c>
      <c r="U417" s="190">
        <v>0</v>
      </c>
      <c r="V417" s="190">
        <v>0</v>
      </c>
      <c r="W417" s="190">
        <v>1</v>
      </c>
      <c r="X417" s="190">
        <v>2</v>
      </c>
      <c r="Y417" s="190">
        <v>3</v>
      </c>
    </row>
    <row r="418" spans="1:25" x14ac:dyDescent="0.2">
      <c r="A418" s="9" t="s">
        <v>285</v>
      </c>
      <c r="B418" s="172"/>
      <c r="C418" s="190"/>
      <c r="D418" s="190"/>
      <c r="E418" s="190"/>
      <c r="F418" s="190"/>
      <c r="G418" s="190"/>
      <c r="H418" s="190"/>
      <c r="I418" s="190"/>
      <c r="J418" s="190"/>
      <c r="K418" s="190"/>
      <c r="L418" s="190"/>
      <c r="M418" s="190"/>
      <c r="N418" s="190"/>
      <c r="O418" s="190"/>
      <c r="P418" s="190"/>
      <c r="Q418" s="190"/>
      <c r="R418" s="190"/>
      <c r="S418" s="190"/>
      <c r="T418" s="190"/>
      <c r="U418" s="190"/>
      <c r="V418" s="190"/>
      <c r="W418" s="190"/>
      <c r="X418" s="190"/>
      <c r="Y418" s="190"/>
    </row>
    <row r="419" spans="1:25" x14ac:dyDescent="0.2">
      <c r="A419" s="9"/>
      <c r="B419" s="172" t="s">
        <v>2</v>
      </c>
      <c r="C419" s="190">
        <v>3</v>
      </c>
      <c r="D419" s="190">
        <v>0</v>
      </c>
      <c r="E419" s="190">
        <v>0</v>
      </c>
      <c r="F419" s="190">
        <v>0</v>
      </c>
      <c r="G419" s="190">
        <v>0</v>
      </c>
      <c r="H419" s="190">
        <v>0</v>
      </c>
      <c r="I419" s="190">
        <v>0</v>
      </c>
      <c r="J419" s="190">
        <v>0</v>
      </c>
      <c r="K419" s="190">
        <v>0</v>
      </c>
      <c r="L419" s="190">
        <v>0</v>
      </c>
      <c r="M419" s="190">
        <v>0</v>
      </c>
      <c r="N419" s="190">
        <v>0</v>
      </c>
      <c r="O419" s="190">
        <v>0</v>
      </c>
      <c r="P419" s="190">
        <v>0</v>
      </c>
      <c r="Q419" s="190">
        <v>0</v>
      </c>
      <c r="R419" s="190">
        <v>0</v>
      </c>
      <c r="S419" s="190">
        <v>1</v>
      </c>
      <c r="T419" s="190">
        <v>0</v>
      </c>
      <c r="U419" s="190">
        <v>0</v>
      </c>
      <c r="V419" s="190">
        <v>1</v>
      </c>
      <c r="W419" s="190">
        <v>0</v>
      </c>
      <c r="X419" s="190">
        <v>0</v>
      </c>
      <c r="Y419" s="190">
        <v>1</v>
      </c>
    </row>
    <row r="420" spans="1:25" x14ac:dyDescent="0.2">
      <c r="A420" s="9"/>
      <c r="B420" s="172" t="s">
        <v>4</v>
      </c>
      <c r="C420" s="190">
        <v>3</v>
      </c>
      <c r="D420" s="190">
        <v>0</v>
      </c>
      <c r="E420" s="190">
        <v>0</v>
      </c>
      <c r="F420" s="190">
        <v>0</v>
      </c>
      <c r="G420" s="190">
        <v>0</v>
      </c>
      <c r="H420" s="190">
        <v>0</v>
      </c>
      <c r="I420" s="190">
        <v>0</v>
      </c>
      <c r="J420" s="190">
        <v>0</v>
      </c>
      <c r="K420" s="190">
        <v>0</v>
      </c>
      <c r="L420" s="190">
        <v>0</v>
      </c>
      <c r="M420" s="190">
        <v>0</v>
      </c>
      <c r="N420" s="190">
        <v>0</v>
      </c>
      <c r="O420" s="190">
        <v>0</v>
      </c>
      <c r="P420" s="190">
        <v>0</v>
      </c>
      <c r="Q420" s="190">
        <v>0</v>
      </c>
      <c r="R420" s="190">
        <v>0</v>
      </c>
      <c r="S420" s="190">
        <v>1</v>
      </c>
      <c r="T420" s="190">
        <v>0</v>
      </c>
      <c r="U420" s="190">
        <v>0</v>
      </c>
      <c r="V420" s="190">
        <v>1</v>
      </c>
      <c r="W420" s="190">
        <v>0</v>
      </c>
      <c r="X420" s="190">
        <v>0</v>
      </c>
      <c r="Y420" s="190">
        <v>1</v>
      </c>
    </row>
    <row r="421" spans="1:25" x14ac:dyDescent="0.2">
      <c r="A421" s="9" t="s">
        <v>286</v>
      </c>
      <c r="B421" s="172"/>
      <c r="C421" s="190"/>
      <c r="D421" s="190"/>
      <c r="E421" s="190"/>
      <c r="F421" s="190"/>
      <c r="G421" s="190"/>
      <c r="H421" s="190"/>
      <c r="I421" s="190"/>
      <c r="J421" s="190"/>
      <c r="K421" s="190"/>
      <c r="L421" s="190"/>
      <c r="M421" s="190"/>
      <c r="N421" s="190"/>
      <c r="O421" s="190"/>
      <c r="P421" s="190"/>
      <c r="Q421" s="190"/>
      <c r="R421" s="190"/>
      <c r="S421" s="190"/>
      <c r="T421" s="190"/>
      <c r="U421" s="190"/>
      <c r="V421" s="190"/>
      <c r="W421" s="190"/>
      <c r="X421" s="190"/>
      <c r="Y421" s="190"/>
    </row>
    <row r="422" spans="1:25" x14ac:dyDescent="0.2">
      <c r="A422" s="9"/>
      <c r="B422" s="172" t="s">
        <v>2</v>
      </c>
      <c r="C422" s="190">
        <v>13</v>
      </c>
      <c r="D422" s="190">
        <v>0</v>
      </c>
      <c r="E422" s="190">
        <v>0</v>
      </c>
      <c r="F422" s="190">
        <v>0</v>
      </c>
      <c r="G422" s="190">
        <v>0</v>
      </c>
      <c r="H422" s="190">
        <v>0</v>
      </c>
      <c r="I422" s="190">
        <v>0</v>
      </c>
      <c r="J422" s="190">
        <v>0</v>
      </c>
      <c r="K422" s="190">
        <v>0</v>
      </c>
      <c r="L422" s="190">
        <v>0</v>
      </c>
      <c r="M422" s="190">
        <v>0</v>
      </c>
      <c r="N422" s="190">
        <v>0</v>
      </c>
      <c r="O422" s="190">
        <v>0</v>
      </c>
      <c r="P422" s="190">
        <v>1</v>
      </c>
      <c r="Q422" s="190">
        <v>0</v>
      </c>
      <c r="R422" s="190">
        <v>2</v>
      </c>
      <c r="S422" s="190">
        <v>1</v>
      </c>
      <c r="T422" s="190">
        <v>2</v>
      </c>
      <c r="U422" s="190">
        <v>0</v>
      </c>
      <c r="V422" s="190">
        <v>1</v>
      </c>
      <c r="W422" s="190">
        <v>0</v>
      </c>
      <c r="X422" s="190">
        <v>2</v>
      </c>
      <c r="Y422" s="190">
        <v>4</v>
      </c>
    </row>
    <row r="423" spans="1:25" x14ac:dyDescent="0.2">
      <c r="A423" s="9"/>
      <c r="B423" s="172" t="s">
        <v>3</v>
      </c>
      <c r="C423" s="190">
        <v>8</v>
      </c>
      <c r="D423" s="190">
        <v>0</v>
      </c>
      <c r="E423" s="190">
        <v>0</v>
      </c>
      <c r="F423" s="190">
        <v>0</v>
      </c>
      <c r="G423" s="190">
        <v>0</v>
      </c>
      <c r="H423" s="190">
        <v>0</v>
      </c>
      <c r="I423" s="190">
        <v>0</v>
      </c>
      <c r="J423" s="190">
        <v>0</v>
      </c>
      <c r="K423" s="190">
        <v>0</v>
      </c>
      <c r="L423" s="190">
        <v>0</v>
      </c>
      <c r="M423" s="190">
        <v>0</v>
      </c>
      <c r="N423" s="190">
        <v>0</v>
      </c>
      <c r="O423" s="190">
        <v>0</v>
      </c>
      <c r="P423" s="190">
        <v>0</v>
      </c>
      <c r="Q423" s="190">
        <v>0</v>
      </c>
      <c r="R423" s="190">
        <v>1</v>
      </c>
      <c r="S423" s="190">
        <v>1</v>
      </c>
      <c r="T423" s="190">
        <v>2</v>
      </c>
      <c r="U423" s="190">
        <v>0</v>
      </c>
      <c r="V423" s="190">
        <v>1</v>
      </c>
      <c r="W423" s="190">
        <v>0</v>
      </c>
      <c r="X423" s="190">
        <v>1</v>
      </c>
      <c r="Y423" s="190">
        <v>2</v>
      </c>
    </row>
    <row r="424" spans="1:25" x14ac:dyDescent="0.2">
      <c r="A424" s="9"/>
      <c r="B424" s="172" t="s">
        <v>4</v>
      </c>
      <c r="C424" s="190">
        <v>5</v>
      </c>
      <c r="D424" s="190">
        <v>0</v>
      </c>
      <c r="E424" s="190">
        <v>0</v>
      </c>
      <c r="F424" s="190">
        <v>0</v>
      </c>
      <c r="G424" s="190">
        <v>0</v>
      </c>
      <c r="H424" s="190">
        <v>0</v>
      </c>
      <c r="I424" s="190">
        <v>0</v>
      </c>
      <c r="J424" s="190">
        <v>0</v>
      </c>
      <c r="K424" s="190">
        <v>0</v>
      </c>
      <c r="L424" s="190">
        <v>0</v>
      </c>
      <c r="M424" s="190">
        <v>0</v>
      </c>
      <c r="N424" s="190">
        <v>0</v>
      </c>
      <c r="O424" s="190">
        <v>0</v>
      </c>
      <c r="P424" s="190">
        <v>1</v>
      </c>
      <c r="Q424" s="190">
        <v>0</v>
      </c>
      <c r="R424" s="190">
        <v>1</v>
      </c>
      <c r="S424" s="190">
        <v>0</v>
      </c>
      <c r="T424" s="190">
        <v>0</v>
      </c>
      <c r="U424" s="190">
        <v>0</v>
      </c>
      <c r="V424" s="190">
        <v>0</v>
      </c>
      <c r="W424" s="190">
        <v>0</v>
      </c>
      <c r="X424" s="190">
        <v>1</v>
      </c>
      <c r="Y424" s="190">
        <v>2</v>
      </c>
    </row>
    <row r="425" spans="1:25" x14ac:dyDescent="0.2">
      <c r="A425" s="9" t="s">
        <v>287</v>
      </c>
      <c r="B425" s="172"/>
      <c r="C425" s="190"/>
      <c r="D425" s="190"/>
      <c r="E425" s="190"/>
      <c r="F425" s="190"/>
      <c r="G425" s="190"/>
      <c r="H425" s="190"/>
      <c r="I425" s="190"/>
      <c r="J425" s="190"/>
      <c r="K425" s="190"/>
      <c r="L425" s="190"/>
      <c r="M425" s="190"/>
      <c r="N425" s="190"/>
      <c r="O425" s="190"/>
      <c r="P425" s="190"/>
      <c r="Q425" s="190"/>
      <c r="R425" s="190"/>
      <c r="S425" s="190"/>
      <c r="T425" s="190"/>
      <c r="U425" s="190"/>
      <c r="V425" s="190"/>
      <c r="W425" s="190"/>
      <c r="X425" s="190"/>
      <c r="Y425" s="190"/>
    </row>
    <row r="426" spans="1:25" x14ac:dyDescent="0.2">
      <c r="A426" s="9"/>
      <c r="B426" s="172" t="s">
        <v>2</v>
      </c>
      <c r="C426" s="190">
        <v>3</v>
      </c>
      <c r="D426" s="190">
        <v>0</v>
      </c>
      <c r="E426" s="190">
        <v>0</v>
      </c>
      <c r="F426" s="190">
        <v>0</v>
      </c>
      <c r="G426" s="190">
        <v>0</v>
      </c>
      <c r="H426" s="190">
        <v>0</v>
      </c>
      <c r="I426" s="190">
        <v>0</v>
      </c>
      <c r="J426" s="190">
        <v>0</v>
      </c>
      <c r="K426" s="190">
        <v>0</v>
      </c>
      <c r="L426" s="190">
        <v>0</v>
      </c>
      <c r="M426" s="190">
        <v>0</v>
      </c>
      <c r="N426" s="190">
        <v>0</v>
      </c>
      <c r="O426" s="190">
        <v>0</v>
      </c>
      <c r="P426" s="190">
        <v>0</v>
      </c>
      <c r="Q426" s="190">
        <v>0</v>
      </c>
      <c r="R426" s="190">
        <v>0</v>
      </c>
      <c r="S426" s="190">
        <v>1</v>
      </c>
      <c r="T426" s="190">
        <v>0</v>
      </c>
      <c r="U426" s="190">
        <v>0</v>
      </c>
      <c r="V426" s="190">
        <v>0</v>
      </c>
      <c r="W426" s="190">
        <v>0</v>
      </c>
      <c r="X426" s="190">
        <v>0</v>
      </c>
      <c r="Y426" s="190">
        <v>2</v>
      </c>
    </row>
    <row r="427" spans="1:25" x14ac:dyDescent="0.2">
      <c r="A427" s="9"/>
      <c r="B427" s="172" t="s">
        <v>3</v>
      </c>
      <c r="C427" s="190">
        <v>2</v>
      </c>
      <c r="D427" s="190">
        <v>0</v>
      </c>
      <c r="E427" s="190">
        <v>0</v>
      </c>
      <c r="F427" s="190">
        <v>0</v>
      </c>
      <c r="G427" s="190">
        <v>0</v>
      </c>
      <c r="H427" s="190">
        <v>0</v>
      </c>
      <c r="I427" s="190">
        <v>0</v>
      </c>
      <c r="J427" s="190">
        <v>0</v>
      </c>
      <c r="K427" s="190">
        <v>0</v>
      </c>
      <c r="L427" s="190">
        <v>0</v>
      </c>
      <c r="M427" s="190">
        <v>0</v>
      </c>
      <c r="N427" s="190">
        <v>0</v>
      </c>
      <c r="O427" s="190">
        <v>0</v>
      </c>
      <c r="P427" s="190">
        <v>0</v>
      </c>
      <c r="Q427" s="190">
        <v>0</v>
      </c>
      <c r="R427" s="190">
        <v>0</v>
      </c>
      <c r="S427" s="190">
        <v>1</v>
      </c>
      <c r="T427" s="190">
        <v>0</v>
      </c>
      <c r="U427" s="190">
        <v>0</v>
      </c>
      <c r="V427" s="190">
        <v>0</v>
      </c>
      <c r="W427" s="190">
        <v>0</v>
      </c>
      <c r="X427" s="190">
        <v>0</v>
      </c>
      <c r="Y427" s="190">
        <v>1</v>
      </c>
    </row>
    <row r="428" spans="1:25" x14ac:dyDescent="0.2">
      <c r="A428" s="9"/>
      <c r="B428" s="172" t="s">
        <v>4</v>
      </c>
      <c r="C428" s="190">
        <v>1</v>
      </c>
      <c r="D428" s="190">
        <v>0</v>
      </c>
      <c r="E428" s="190">
        <v>0</v>
      </c>
      <c r="F428" s="190">
        <v>0</v>
      </c>
      <c r="G428" s="190">
        <v>0</v>
      </c>
      <c r="H428" s="190">
        <v>0</v>
      </c>
      <c r="I428" s="190">
        <v>0</v>
      </c>
      <c r="J428" s="190">
        <v>0</v>
      </c>
      <c r="K428" s="190">
        <v>0</v>
      </c>
      <c r="L428" s="190">
        <v>0</v>
      </c>
      <c r="M428" s="190">
        <v>0</v>
      </c>
      <c r="N428" s="190">
        <v>0</v>
      </c>
      <c r="O428" s="190">
        <v>0</v>
      </c>
      <c r="P428" s="190">
        <v>0</v>
      </c>
      <c r="Q428" s="190">
        <v>0</v>
      </c>
      <c r="R428" s="190">
        <v>0</v>
      </c>
      <c r="S428" s="190">
        <v>0</v>
      </c>
      <c r="T428" s="190">
        <v>0</v>
      </c>
      <c r="U428" s="190">
        <v>0</v>
      </c>
      <c r="V428" s="190">
        <v>0</v>
      </c>
      <c r="W428" s="190">
        <v>0</v>
      </c>
      <c r="X428" s="190">
        <v>0</v>
      </c>
      <c r="Y428" s="190">
        <v>1</v>
      </c>
    </row>
    <row r="429" spans="1:25" x14ac:dyDescent="0.2">
      <c r="A429" s="9" t="s">
        <v>288</v>
      </c>
      <c r="B429" s="172"/>
      <c r="C429" s="190"/>
      <c r="D429" s="190"/>
      <c r="E429" s="190"/>
      <c r="F429" s="190"/>
      <c r="G429" s="190"/>
      <c r="H429" s="190"/>
      <c r="I429" s="190"/>
      <c r="J429" s="190"/>
      <c r="K429" s="190"/>
      <c r="L429" s="190"/>
      <c r="M429" s="190"/>
      <c r="N429" s="190"/>
      <c r="O429" s="190"/>
      <c r="P429" s="190"/>
      <c r="Q429" s="190"/>
      <c r="R429" s="190"/>
      <c r="S429" s="190"/>
      <c r="T429" s="190"/>
      <c r="U429" s="190"/>
      <c r="V429" s="190"/>
      <c r="W429" s="190"/>
      <c r="X429" s="190"/>
      <c r="Y429" s="190"/>
    </row>
    <row r="430" spans="1:25" x14ac:dyDescent="0.2">
      <c r="A430" s="9"/>
      <c r="B430" s="172" t="s">
        <v>2</v>
      </c>
      <c r="C430" s="190">
        <v>1</v>
      </c>
      <c r="D430" s="190">
        <v>0</v>
      </c>
      <c r="E430" s="190">
        <v>0</v>
      </c>
      <c r="F430" s="190">
        <v>0</v>
      </c>
      <c r="G430" s="190">
        <v>0</v>
      </c>
      <c r="H430" s="190">
        <v>0</v>
      </c>
      <c r="I430" s="190">
        <v>0</v>
      </c>
      <c r="J430" s="190">
        <v>0</v>
      </c>
      <c r="K430" s="190">
        <v>0</v>
      </c>
      <c r="L430" s="190">
        <v>0</v>
      </c>
      <c r="M430" s="190">
        <v>0</v>
      </c>
      <c r="N430" s="190">
        <v>0</v>
      </c>
      <c r="O430" s="190">
        <v>0</v>
      </c>
      <c r="P430" s="190">
        <v>0</v>
      </c>
      <c r="Q430" s="190">
        <v>0</v>
      </c>
      <c r="R430" s="190">
        <v>0</v>
      </c>
      <c r="S430" s="190">
        <v>0</v>
      </c>
      <c r="T430" s="190">
        <v>1</v>
      </c>
      <c r="U430" s="190">
        <v>0</v>
      </c>
      <c r="V430" s="190">
        <v>0</v>
      </c>
      <c r="W430" s="190">
        <v>0</v>
      </c>
      <c r="X430" s="190">
        <v>0</v>
      </c>
      <c r="Y430" s="190">
        <v>0</v>
      </c>
    </row>
    <row r="431" spans="1:25" x14ac:dyDescent="0.2">
      <c r="A431" s="9"/>
      <c r="B431" s="172" t="s">
        <v>3</v>
      </c>
      <c r="C431" s="190">
        <v>1</v>
      </c>
      <c r="D431" s="190">
        <v>0</v>
      </c>
      <c r="E431" s="190">
        <v>0</v>
      </c>
      <c r="F431" s="190">
        <v>0</v>
      </c>
      <c r="G431" s="190">
        <v>0</v>
      </c>
      <c r="H431" s="190">
        <v>0</v>
      </c>
      <c r="I431" s="190">
        <v>0</v>
      </c>
      <c r="J431" s="190">
        <v>0</v>
      </c>
      <c r="K431" s="190">
        <v>0</v>
      </c>
      <c r="L431" s="190">
        <v>0</v>
      </c>
      <c r="M431" s="190">
        <v>0</v>
      </c>
      <c r="N431" s="190">
        <v>0</v>
      </c>
      <c r="O431" s="190">
        <v>0</v>
      </c>
      <c r="P431" s="190">
        <v>0</v>
      </c>
      <c r="Q431" s="190">
        <v>0</v>
      </c>
      <c r="R431" s="190">
        <v>0</v>
      </c>
      <c r="S431" s="190">
        <v>0</v>
      </c>
      <c r="T431" s="190">
        <v>1</v>
      </c>
      <c r="U431" s="190">
        <v>0</v>
      </c>
      <c r="V431" s="190">
        <v>0</v>
      </c>
      <c r="W431" s="190">
        <v>0</v>
      </c>
      <c r="X431" s="190">
        <v>0</v>
      </c>
      <c r="Y431" s="190">
        <v>0</v>
      </c>
    </row>
    <row r="432" spans="1:25" x14ac:dyDescent="0.2">
      <c r="A432" s="9" t="s">
        <v>289</v>
      </c>
      <c r="B432" s="172"/>
      <c r="C432" s="190"/>
      <c r="D432" s="190"/>
      <c r="E432" s="190"/>
      <c r="F432" s="190"/>
      <c r="G432" s="190"/>
      <c r="H432" s="190"/>
      <c r="I432" s="190"/>
      <c r="J432" s="190"/>
      <c r="K432" s="190"/>
      <c r="L432" s="190"/>
      <c r="M432" s="190"/>
      <c r="N432" s="190"/>
      <c r="O432" s="190"/>
      <c r="P432" s="190"/>
      <c r="Q432" s="190"/>
      <c r="R432" s="190"/>
      <c r="S432" s="190"/>
      <c r="T432" s="190"/>
      <c r="U432" s="190"/>
      <c r="V432" s="190"/>
      <c r="W432" s="190"/>
      <c r="X432" s="190"/>
      <c r="Y432" s="190"/>
    </row>
    <row r="433" spans="1:25" x14ac:dyDescent="0.2">
      <c r="A433" s="9"/>
      <c r="B433" s="172" t="s">
        <v>2</v>
      </c>
      <c r="C433" s="190">
        <v>9</v>
      </c>
      <c r="D433" s="190">
        <v>0</v>
      </c>
      <c r="E433" s="190">
        <v>0</v>
      </c>
      <c r="F433" s="190">
        <v>0</v>
      </c>
      <c r="G433" s="190">
        <v>0</v>
      </c>
      <c r="H433" s="190">
        <v>0</v>
      </c>
      <c r="I433" s="190">
        <v>0</v>
      </c>
      <c r="J433" s="190">
        <v>0</v>
      </c>
      <c r="K433" s="190">
        <v>0</v>
      </c>
      <c r="L433" s="190">
        <v>0</v>
      </c>
      <c r="M433" s="190">
        <v>0</v>
      </c>
      <c r="N433" s="190">
        <v>0</v>
      </c>
      <c r="O433" s="190">
        <v>0</v>
      </c>
      <c r="P433" s="190">
        <v>1</v>
      </c>
      <c r="Q433" s="190">
        <v>0</v>
      </c>
      <c r="R433" s="190">
        <v>2</v>
      </c>
      <c r="S433" s="190">
        <v>0</v>
      </c>
      <c r="T433" s="190">
        <v>1</v>
      </c>
      <c r="U433" s="190">
        <v>0</v>
      </c>
      <c r="V433" s="190">
        <v>1</v>
      </c>
      <c r="W433" s="190">
        <v>0</v>
      </c>
      <c r="X433" s="190">
        <v>2</v>
      </c>
      <c r="Y433" s="190">
        <v>2</v>
      </c>
    </row>
    <row r="434" spans="1:25" x14ac:dyDescent="0.2">
      <c r="A434" s="9"/>
      <c r="B434" s="172" t="s">
        <v>3</v>
      </c>
      <c r="C434" s="190">
        <v>5</v>
      </c>
      <c r="D434" s="190">
        <v>0</v>
      </c>
      <c r="E434" s="190">
        <v>0</v>
      </c>
      <c r="F434" s="190">
        <v>0</v>
      </c>
      <c r="G434" s="190">
        <v>0</v>
      </c>
      <c r="H434" s="190">
        <v>0</v>
      </c>
      <c r="I434" s="190">
        <v>0</v>
      </c>
      <c r="J434" s="190">
        <v>0</v>
      </c>
      <c r="K434" s="190">
        <v>0</v>
      </c>
      <c r="L434" s="190">
        <v>0</v>
      </c>
      <c r="M434" s="190">
        <v>0</v>
      </c>
      <c r="N434" s="190">
        <v>0</v>
      </c>
      <c r="O434" s="190">
        <v>0</v>
      </c>
      <c r="P434" s="190">
        <v>0</v>
      </c>
      <c r="Q434" s="190">
        <v>0</v>
      </c>
      <c r="R434" s="190">
        <v>1</v>
      </c>
      <c r="S434" s="190">
        <v>0</v>
      </c>
      <c r="T434" s="190">
        <v>1</v>
      </c>
      <c r="U434" s="190">
        <v>0</v>
      </c>
      <c r="V434" s="190">
        <v>1</v>
      </c>
      <c r="W434" s="190">
        <v>0</v>
      </c>
      <c r="X434" s="190">
        <v>1</v>
      </c>
      <c r="Y434" s="190">
        <v>1</v>
      </c>
    </row>
    <row r="435" spans="1:25" x14ac:dyDescent="0.2">
      <c r="A435" s="9"/>
      <c r="B435" s="172" t="s">
        <v>4</v>
      </c>
      <c r="C435" s="190">
        <v>4</v>
      </c>
      <c r="D435" s="190">
        <v>0</v>
      </c>
      <c r="E435" s="190">
        <v>0</v>
      </c>
      <c r="F435" s="190">
        <v>0</v>
      </c>
      <c r="G435" s="190">
        <v>0</v>
      </c>
      <c r="H435" s="190">
        <v>0</v>
      </c>
      <c r="I435" s="190">
        <v>0</v>
      </c>
      <c r="J435" s="190">
        <v>0</v>
      </c>
      <c r="K435" s="190">
        <v>0</v>
      </c>
      <c r="L435" s="190">
        <v>0</v>
      </c>
      <c r="M435" s="190">
        <v>0</v>
      </c>
      <c r="N435" s="190">
        <v>0</v>
      </c>
      <c r="O435" s="190">
        <v>0</v>
      </c>
      <c r="P435" s="190">
        <v>1</v>
      </c>
      <c r="Q435" s="190">
        <v>0</v>
      </c>
      <c r="R435" s="190">
        <v>1</v>
      </c>
      <c r="S435" s="190">
        <v>0</v>
      </c>
      <c r="T435" s="190">
        <v>0</v>
      </c>
      <c r="U435" s="190">
        <v>0</v>
      </c>
      <c r="V435" s="190">
        <v>0</v>
      </c>
      <c r="W435" s="190">
        <v>0</v>
      </c>
      <c r="X435" s="190">
        <v>1</v>
      </c>
      <c r="Y435" s="190">
        <v>1</v>
      </c>
    </row>
    <row r="436" spans="1:25" x14ac:dyDescent="0.2">
      <c r="A436" s="9" t="s">
        <v>290</v>
      </c>
      <c r="B436" s="172"/>
      <c r="C436" s="190"/>
      <c r="D436" s="190"/>
      <c r="E436" s="190"/>
      <c r="F436" s="190"/>
      <c r="G436" s="190"/>
      <c r="H436" s="190"/>
      <c r="I436" s="190"/>
      <c r="J436" s="190"/>
      <c r="K436" s="190"/>
      <c r="L436" s="190"/>
      <c r="M436" s="190"/>
      <c r="N436" s="190"/>
      <c r="O436" s="190"/>
      <c r="P436" s="190"/>
      <c r="Q436" s="190"/>
      <c r="R436" s="190"/>
      <c r="S436" s="190"/>
      <c r="T436" s="190"/>
      <c r="U436" s="190"/>
      <c r="V436" s="190"/>
      <c r="W436" s="190"/>
      <c r="X436" s="190"/>
      <c r="Y436" s="190"/>
    </row>
    <row r="437" spans="1:25" x14ac:dyDescent="0.2">
      <c r="A437" s="9"/>
      <c r="B437" s="172" t="s">
        <v>2</v>
      </c>
      <c r="C437" s="190">
        <v>40</v>
      </c>
      <c r="D437" s="190">
        <v>0</v>
      </c>
      <c r="E437" s="190">
        <v>0</v>
      </c>
      <c r="F437" s="190">
        <v>0</v>
      </c>
      <c r="G437" s="190">
        <v>0</v>
      </c>
      <c r="H437" s="190">
        <v>0</v>
      </c>
      <c r="I437" s="190">
        <v>0</v>
      </c>
      <c r="J437" s="190">
        <v>0</v>
      </c>
      <c r="K437" s="190">
        <v>0</v>
      </c>
      <c r="L437" s="190">
        <v>0</v>
      </c>
      <c r="M437" s="190">
        <v>0</v>
      </c>
      <c r="N437" s="190">
        <v>0</v>
      </c>
      <c r="O437" s="190">
        <v>0</v>
      </c>
      <c r="P437" s="190">
        <v>0</v>
      </c>
      <c r="Q437" s="190">
        <v>0</v>
      </c>
      <c r="R437" s="190">
        <v>0</v>
      </c>
      <c r="S437" s="190">
        <v>0</v>
      </c>
      <c r="T437" s="190">
        <v>0</v>
      </c>
      <c r="U437" s="190">
        <v>2</v>
      </c>
      <c r="V437" s="190">
        <v>2</v>
      </c>
      <c r="W437" s="190">
        <v>1</v>
      </c>
      <c r="X437" s="190">
        <v>4</v>
      </c>
      <c r="Y437" s="190">
        <v>31</v>
      </c>
    </row>
    <row r="438" spans="1:25" x14ac:dyDescent="0.2">
      <c r="A438" s="9"/>
      <c r="B438" s="172" t="s">
        <v>3</v>
      </c>
      <c r="C438" s="190">
        <v>2</v>
      </c>
      <c r="D438" s="190">
        <v>0</v>
      </c>
      <c r="E438" s="190">
        <v>0</v>
      </c>
      <c r="F438" s="190">
        <v>0</v>
      </c>
      <c r="G438" s="190">
        <v>0</v>
      </c>
      <c r="H438" s="190">
        <v>0</v>
      </c>
      <c r="I438" s="190">
        <v>0</v>
      </c>
      <c r="J438" s="190">
        <v>0</v>
      </c>
      <c r="K438" s="190">
        <v>0</v>
      </c>
      <c r="L438" s="190">
        <v>0</v>
      </c>
      <c r="M438" s="190">
        <v>0</v>
      </c>
      <c r="N438" s="190">
        <v>0</v>
      </c>
      <c r="O438" s="190">
        <v>0</v>
      </c>
      <c r="P438" s="190">
        <v>0</v>
      </c>
      <c r="Q438" s="190">
        <v>0</v>
      </c>
      <c r="R438" s="190">
        <v>0</v>
      </c>
      <c r="S438" s="190">
        <v>0</v>
      </c>
      <c r="T438" s="190">
        <v>0</v>
      </c>
      <c r="U438" s="190">
        <v>1</v>
      </c>
      <c r="V438" s="190">
        <v>0</v>
      </c>
      <c r="W438" s="190">
        <v>1</v>
      </c>
      <c r="X438" s="190">
        <v>0</v>
      </c>
      <c r="Y438" s="190">
        <v>0</v>
      </c>
    </row>
    <row r="439" spans="1:25" x14ac:dyDescent="0.2">
      <c r="A439" s="9"/>
      <c r="B439" s="172" t="s">
        <v>4</v>
      </c>
      <c r="C439" s="190">
        <v>38</v>
      </c>
      <c r="D439" s="190">
        <v>0</v>
      </c>
      <c r="E439" s="190">
        <v>0</v>
      </c>
      <c r="F439" s="190">
        <v>0</v>
      </c>
      <c r="G439" s="190">
        <v>0</v>
      </c>
      <c r="H439" s="190">
        <v>0</v>
      </c>
      <c r="I439" s="190">
        <v>0</v>
      </c>
      <c r="J439" s="190">
        <v>0</v>
      </c>
      <c r="K439" s="190">
        <v>0</v>
      </c>
      <c r="L439" s="190">
        <v>0</v>
      </c>
      <c r="M439" s="190">
        <v>0</v>
      </c>
      <c r="N439" s="190">
        <v>0</v>
      </c>
      <c r="O439" s="190">
        <v>0</v>
      </c>
      <c r="P439" s="190">
        <v>0</v>
      </c>
      <c r="Q439" s="190">
        <v>0</v>
      </c>
      <c r="R439" s="190">
        <v>0</v>
      </c>
      <c r="S439" s="190">
        <v>0</v>
      </c>
      <c r="T439" s="190">
        <v>0</v>
      </c>
      <c r="U439" s="190">
        <v>1</v>
      </c>
      <c r="V439" s="190">
        <v>2</v>
      </c>
      <c r="W439" s="190">
        <v>0</v>
      </c>
      <c r="X439" s="190">
        <v>4</v>
      </c>
      <c r="Y439" s="190">
        <v>31</v>
      </c>
    </row>
    <row r="440" spans="1:25" x14ac:dyDescent="0.2">
      <c r="A440" s="9" t="s">
        <v>291</v>
      </c>
      <c r="B440" s="172"/>
      <c r="C440" s="190"/>
      <c r="D440" s="190"/>
      <c r="E440" s="190"/>
      <c r="F440" s="190"/>
      <c r="G440" s="190"/>
      <c r="H440" s="190"/>
      <c r="I440" s="190"/>
      <c r="J440" s="190"/>
      <c r="K440" s="190"/>
      <c r="L440" s="190"/>
      <c r="M440" s="190"/>
      <c r="N440" s="190"/>
      <c r="O440" s="190"/>
      <c r="P440" s="190"/>
      <c r="Q440" s="190"/>
      <c r="R440" s="190"/>
      <c r="S440" s="190"/>
      <c r="T440" s="190"/>
      <c r="U440" s="190"/>
      <c r="V440" s="190"/>
      <c r="W440" s="190"/>
      <c r="X440" s="190"/>
      <c r="Y440" s="190"/>
    </row>
    <row r="441" spans="1:25" x14ac:dyDescent="0.2">
      <c r="A441" s="9"/>
      <c r="B441" s="172" t="s">
        <v>2</v>
      </c>
      <c r="C441" s="190">
        <v>34</v>
      </c>
      <c r="D441" s="190">
        <v>0</v>
      </c>
      <c r="E441" s="190">
        <v>0</v>
      </c>
      <c r="F441" s="190">
        <v>0</v>
      </c>
      <c r="G441" s="190">
        <v>0</v>
      </c>
      <c r="H441" s="190">
        <v>0</v>
      </c>
      <c r="I441" s="190">
        <v>0</v>
      </c>
      <c r="J441" s="190">
        <v>0</v>
      </c>
      <c r="K441" s="190">
        <v>0</v>
      </c>
      <c r="L441" s="190">
        <v>0</v>
      </c>
      <c r="M441" s="190">
        <v>0</v>
      </c>
      <c r="N441" s="190">
        <v>0</v>
      </c>
      <c r="O441" s="190">
        <v>0</v>
      </c>
      <c r="P441" s="190">
        <v>0</v>
      </c>
      <c r="Q441" s="190">
        <v>0</v>
      </c>
      <c r="R441" s="190">
        <v>0</v>
      </c>
      <c r="S441" s="190">
        <v>0</v>
      </c>
      <c r="T441" s="190">
        <v>0</v>
      </c>
      <c r="U441" s="190">
        <v>2</v>
      </c>
      <c r="V441" s="190">
        <v>0</v>
      </c>
      <c r="W441" s="190">
        <v>0</v>
      </c>
      <c r="X441" s="190">
        <v>4</v>
      </c>
      <c r="Y441" s="190">
        <v>28</v>
      </c>
    </row>
    <row r="442" spans="1:25" x14ac:dyDescent="0.2">
      <c r="A442" s="9"/>
      <c r="B442" s="172" t="s">
        <v>3</v>
      </c>
      <c r="C442" s="190">
        <v>1</v>
      </c>
      <c r="D442" s="190">
        <v>0</v>
      </c>
      <c r="E442" s="190">
        <v>0</v>
      </c>
      <c r="F442" s="190">
        <v>0</v>
      </c>
      <c r="G442" s="190">
        <v>0</v>
      </c>
      <c r="H442" s="190">
        <v>0</v>
      </c>
      <c r="I442" s="190">
        <v>0</v>
      </c>
      <c r="J442" s="190">
        <v>0</v>
      </c>
      <c r="K442" s="190">
        <v>0</v>
      </c>
      <c r="L442" s="190">
        <v>0</v>
      </c>
      <c r="M442" s="190">
        <v>0</v>
      </c>
      <c r="N442" s="190">
        <v>0</v>
      </c>
      <c r="O442" s="190">
        <v>0</v>
      </c>
      <c r="P442" s="190">
        <v>0</v>
      </c>
      <c r="Q442" s="190">
        <v>0</v>
      </c>
      <c r="R442" s="190">
        <v>0</v>
      </c>
      <c r="S442" s="190">
        <v>0</v>
      </c>
      <c r="T442" s="190">
        <v>0</v>
      </c>
      <c r="U442" s="190">
        <v>1</v>
      </c>
      <c r="V442" s="190">
        <v>0</v>
      </c>
      <c r="W442" s="190">
        <v>0</v>
      </c>
      <c r="X442" s="190">
        <v>0</v>
      </c>
      <c r="Y442" s="190">
        <v>0</v>
      </c>
    </row>
    <row r="443" spans="1:25" x14ac:dyDescent="0.2">
      <c r="A443" s="9"/>
      <c r="B443" s="172" t="s">
        <v>4</v>
      </c>
      <c r="C443" s="190">
        <v>33</v>
      </c>
      <c r="D443" s="190">
        <v>0</v>
      </c>
      <c r="E443" s="190">
        <v>0</v>
      </c>
      <c r="F443" s="190">
        <v>0</v>
      </c>
      <c r="G443" s="190">
        <v>0</v>
      </c>
      <c r="H443" s="190">
        <v>0</v>
      </c>
      <c r="I443" s="190">
        <v>0</v>
      </c>
      <c r="J443" s="190">
        <v>0</v>
      </c>
      <c r="K443" s="190">
        <v>0</v>
      </c>
      <c r="L443" s="190">
        <v>0</v>
      </c>
      <c r="M443" s="190">
        <v>0</v>
      </c>
      <c r="N443" s="190">
        <v>0</v>
      </c>
      <c r="O443" s="190">
        <v>0</v>
      </c>
      <c r="P443" s="190">
        <v>0</v>
      </c>
      <c r="Q443" s="190">
        <v>0</v>
      </c>
      <c r="R443" s="190">
        <v>0</v>
      </c>
      <c r="S443" s="190">
        <v>0</v>
      </c>
      <c r="T443" s="190">
        <v>0</v>
      </c>
      <c r="U443" s="190">
        <v>1</v>
      </c>
      <c r="V443" s="190">
        <v>0</v>
      </c>
      <c r="W443" s="190">
        <v>0</v>
      </c>
      <c r="X443" s="190">
        <v>4</v>
      </c>
      <c r="Y443" s="190">
        <v>28</v>
      </c>
    </row>
    <row r="444" spans="1:25" x14ac:dyDescent="0.2">
      <c r="A444" s="9" t="s">
        <v>292</v>
      </c>
      <c r="B444" s="172"/>
      <c r="C444" s="190"/>
      <c r="D444" s="190"/>
      <c r="E444" s="190"/>
      <c r="F444" s="190"/>
      <c r="G444" s="190"/>
      <c r="H444" s="190"/>
      <c r="I444" s="190"/>
      <c r="J444" s="190"/>
      <c r="K444" s="190"/>
      <c r="L444" s="190"/>
      <c r="M444" s="190"/>
      <c r="N444" s="190"/>
      <c r="O444" s="190"/>
      <c r="P444" s="190"/>
      <c r="Q444" s="190"/>
      <c r="R444" s="190"/>
      <c r="S444" s="190"/>
      <c r="T444" s="190"/>
      <c r="U444" s="190"/>
      <c r="V444" s="190"/>
      <c r="W444" s="190"/>
      <c r="X444" s="190"/>
      <c r="Y444" s="190"/>
    </row>
    <row r="445" spans="1:25" x14ac:dyDescent="0.2">
      <c r="A445" s="9"/>
      <c r="B445" s="172" t="s">
        <v>2</v>
      </c>
      <c r="C445" s="190">
        <v>6</v>
      </c>
      <c r="D445" s="190">
        <v>0</v>
      </c>
      <c r="E445" s="190">
        <v>0</v>
      </c>
      <c r="F445" s="190">
        <v>0</v>
      </c>
      <c r="G445" s="190">
        <v>0</v>
      </c>
      <c r="H445" s="190">
        <v>0</v>
      </c>
      <c r="I445" s="190">
        <v>0</v>
      </c>
      <c r="J445" s="190">
        <v>0</v>
      </c>
      <c r="K445" s="190">
        <v>0</v>
      </c>
      <c r="L445" s="190">
        <v>0</v>
      </c>
      <c r="M445" s="190">
        <v>0</v>
      </c>
      <c r="N445" s="190">
        <v>0</v>
      </c>
      <c r="O445" s="190">
        <v>0</v>
      </c>
      <c r="P445" s="190">
        <v>0</v>
      </c>
      <c r="Q445" s="190">
        <v>0</v>
      </c>
      <c r="R445" s="190">
        <v>0</v>
      </c>
      <c r="S445" s="190">
        <v>0</v>
      </c>
      <c r="T445" s="190">
        <v>0</v>
      </c>
      <c r="U445" s="190">
        <v>0</v>
      </c>
      <c r="V445" s="190">
        <v>2</v>
      </c>
      <c r="W445" s="190">
        <v>1</v>
      </c>
      <c r="X445" s="190">
        <v>0</v>
      </c>
      <c r="Y445" s="190">
        <v>3</v>
      </c>
    </row>
    <row r="446" spans="1:25" x14ac:dyDescent="0.2">
      <c r="A446" s="9"/>
      <c r="B446" s="172" t="s">
        <v>3</v>
      </c>
      <c r="C446" s="190">
        <v>1</v>
      </c>
      <c r="D446" s="190">
        <v>0</v>
      </c>
      <c r="E446" s="190">
        <v>0</v>
      </c>
      <c r="F446" s="190">
        <v>0</v>
      </c>
      <c r="G446" s="190">
        <v>0</v>
      </c>
      <c r="H446" s="190">
        <v>0</v>
      </c>
      <c r="I446" s="190">
        <v>0</v>
      </c>
      <c r="J446" s="190">
        <v>0</v>
      </c>
      <c r="K446" s="190">
        <v>0</v>
      </c>
      <c r="L446" s="190">
        <v>0</v>
      </c>
      <c r="M446" s="190">
        <v>0</v>
      </c>
      <c r="N446" s="190">
        <v>0</v>
      </c>
      <c r="O446" s="190">
        <v>0</v>
      </c>
      <c r="P446" s="190">
        <v>0</v>
      </c>
      <c r="Q446" s="190">
        <v>0</v>
      </c>
      <c r="R446" s="190">
        <v>0</v>
      </c>
      <c r="S446" s="190">
        <v>0</v>
      </c>
      <c r="T446" s="190">
        <v>0</v>
      </c>
      <c r="U446" s="190">
        <v>0</v>
      </c>
      <c r="V446" s="190">
        <v>0</v>
      </c>
      <c r="W446" s="190">
        <v>1</v>
      </c>
      <c r="X446" s="190">
        <v>0</v>
      </c>
      <c r="Y446" s="190">
        <v>0</v>
      </c>
    </row>
    <row r="447" spans="1:25" x14ac:dyDescent="0.2">
      <c r="A447" s="9"/>
      <c r="B447" s="172" t="s">
        <v>4</v>
      </c>
      <c r="C447" s="190">
        <v>5</v>
      </c>
      <c r="D447" s="190">
        <v>0</v>
      </c>
      <c r="E447" s="190">
        <v>0</v>
      </c>
      <c r="F447" s="190">
        <v>0</v>
      </c>
      <c r="G447" s="190">
        <v>0</v>
      </c>
      <c r="H447" s="190">
        <v>0</v>
      </c>
      <c r="I447" s="190">
        <v>0</v>
      </c>
      <c r="J447" s="190">
        <v>0</v>
      </c>
      <c r="K447" s="190">
        <v>0</v>
      </c>
      <c r="L447" s="190">
        <v>0</v>
      </c>
      <c r="M447" s="190">
        <v>0</v>
      </c>
      <c r="N447" s="190">
        <v>0</v>
      </c>
      <c r="O447" s="190">
        <v>0</v>
      </c>
      <c r="P447" s="190">
        <v>0</v>
      </c>
      <c r="Q447" s="190">
        <v>0</v>
      </c>
      <c r="R447" s="190">
        <v>0</v>
      </c>
      <c r="S447" s="190">
        <v>0</v>
      </c>
      <c r="T447" s="190">
        <v>0</v>
      </c>
      <c r="U447" s="190">
        <v>0</v>
      </c>
      <c r="V447" s="190">
        <v>2</v>
      </c>
      <c r="W447" s="190">
        <v>0</v>
      </c>
      <c r="X447" s="190">
        <v>0</v>
      </c>
      <c r="Y447" s="190">
        <v>3</v>
      </c>
    </row>
    <row r="448" spans="1:25" x14ac:dyDescent="0.2">
      <c r="A448" s="9" t="s">
        <v>293</v>
      </c>
      <c r="B448" s="172"/>
      <c r="C448" s="190"/>
      <c r="D448" s="190"/>
      <c r="E448" s="190"/>
      <c r="F448" s="190"/>
      <c r="G448" s="190"/>
      <c r="H448" s="190"/>
      <c r="I448" s="190"/>
      <c r="J448" s="190"/>
      <c r="K448" s="190"/>
      <c r="L448" s="190"/>
      <c r="M448" s="190"/>
      <c r="N448" s="190"/>
      <c r="O448" s="190"/>
      <c r="P448" s="190"/>
      <c r="Q448" s="190"/>
      <c r="R448" s="190"/>
      <c r="S448" s="190"/>
      <c r="T448" s="190"/>
      <c r="U448" s="190"/>
      <c r="V448" s="190"/>
      <c r="W448" s="190"/>
      <c r="X448" s="190"/>
      <c r="Y448" s="190"/>
    </row>
    <row r="449" spans="1:25" x14ac:dyDescent="0.2">
      <c r="A449" s="9"/>
      <c r="B449" s="172" t="s">
        <v>2</v>
      </c>
      <c r="C449" s="190">
        <v>30</v>
      </c>
      <c r="D449" s="190">
        <v>0</v>
      </c>
      <c r="E449" s="190">
        <v>0</v>
      </c>
      <c r="F449" s="190">
        <v>0</v>
      </c>
      <c r="G449" s="190">
        <v>0</v>
      </c>
      <c r="H449" s="190">
        <v>0</v>
      </c>
      <c r="I449" s="190">
        <v>0</v>
      </c>
      <c r="J449" s="190">
        <v>0</v>
      </c>
      <c r="K449" s="190">
        <v>0</v>
      </c>
      <c r="L449" s="190">
        <v>1</v>
      </c>
      <c r="M449" s="190">
        <v>0</v>
      </c>
      <c r="N449" s="190">
        <v>1</v>
      </c>
      <c r="O449" s="190">
        <v>0</v>
      </c>
      <c r="P449" s="190">
        <v>2</v>
      </c>
      <c r="Q449" s="190">
        <v>0</v>
      </c>
      <c r="R449" s="190">
        <v>2</v>
      </c>
      <c r="S449" s="190">
        <v>2</v>
      </c>
      <c r="T449" s="190">
        <v>3</v>
      </c>
      <c r="U449" s="190">
        <v>4</v>
      </c>
      <c r="V449" s="190">
        <v>2</v>
      </c>
      <c r="W449" s="190">
        <v>2</v>
      </c>
      <c r="X449" s="190">
        <v>6</v>
      </c>
      <c r="Y449" s="190">
        <v>5</v>
      </c>
    </row>
    <row r="450" spans="1:25" x14ac:dyDescent="0.2">
      <c r="A450" s="9"/>
      <c r="B450" s="172" t="s">
        <v>3</v>
      </c>
      <c r="C450" s="190">
        <v>19</v>
      </c>
      <c r="D450" s="190">
        <v>0</v>
      </c>
      <c r="E450" s="190">
        <v>0</v>
      </c>
      <c r="F450" s="190">
        <v>0</v>
      </c>
      <c r="G450" s="190">
        <v>0</v>
      </c>
      <c r="H450" s="190">
        <v>0</v>
      </c>
      <c r="I450" s="190">
        <v>0</v>
      </c>
      <c r="J450" s="190">
        <v>0</v>
      </c>
      <c r="K450" s="190">
        <v>0</v>
      </c>
      <c r="L450" s="190">
        <v>1</v>
      </c>
      <c r="M450" s="190">
        <v>0</v>
      </c>
      <c r="N450" s="190">
        <v>0</v>
      </c>
      <c r="O450" s="190">
        <v>0</v>
      </c>
      <c r="P450" s="190">
        <v>2</v>
      </c>
      <c r="Q450" s="190">
        <v>0</v>
      </c>
      <c r="R450" s="190">
        <v>2</v>
      </c>
      <c r="S450" s="190">
        <v>2</v>
      </c>
      <c r="T450" s="190">
        <v>3</v>
      </c>
      <c r="U450" s="190">
        <v>0</v>
      </c>
      <c r="V450" s="190">
        <v>2</v>
      </c>
      <c r="W450" s="190">
        <v>1</v>
      </c>
      <c r="X450" s="190">
        <v>3</v>
      </c>
      <c r="Y450" s="190">
        <v>3</v>
      </c>
    </row>
    <row r="451" spans="1:25" x14ac:dyDescent="0.2">
      <c r="A451" s="9"/>
      <c r="B451" s="172" t="s">
        <v>4</v>
      </c>
      <c r="C451" s="190">
        <v>11</v>
      </c>
      <c r="D451" s="190">
        <v>0</v>
      </c>
      <c r="E451" s="190">
        <v>0</v>
      </c>
      <c r="F451" s="190">
        <v>0</v>
      </c>
      <c r="G451" s="190">
        <v>0</v>
      </c>
      <c r="H451" s="190">
        <v>0</v>
      </c>
      <c r="I451" s="190">
        <v>0</v>
      </c>
      <c r="J451" s="190">
        <v>0</v>
      </c>
      <c r="K451" s="190">
        <v>0</v>
      </c>
      <c r="L451" s="190">
        <v>0</v>
      </c>
      <c r="M451" s="190">
        <v>0</v>
      </c>
      <c r="N451" s="190">
        <v>1</v>
      </c>
      <c r="O451" s="190">
        <v>0</v>
      </c>
      <c r="P451" s="190">
        <v>0</v>
      </c>
      <c r="Q451" s="190">
        <v>0</v>
      </c>
      <c r="R451" s="190">
        <v>0</v>
      </c>
      <c r="S451" s="190">
        <v>0</v>
      </c>
      <c r="T451" s="190">
        <v>0</v>
      </c>
      <c r="U451" s="190">
        <v>4</v>
      </c>
      <c r="V451" s="190">
        <v>0</v>
      </c>
      <c r="W451" s="190">
        <v>1</v>
      </c>
      <c r="X451" s="190">
        <v>3</v>
      </c>
      <c r="Y451" s="190">
        <v>2</v>
      </c>
    </row>
    <row r="452" spans="1:25" x14ac:dyDescent="0.2">
      <c r="A452" s="9" t="s">
        <v>294</v>
      </c>
      <c r="B452" s="172"/>
      <c r="C452" s="190"/>
      <c r="D452" s="190"/>
      <c r="E452" s="190"/>
      <c r="F452" s="190"/>
      <c r="G452" s="190"/>
      <c r="H452" s="190"/>
      <c r="I452" s="190"/>
      <c r="J452" s="190"/>
      <c r="K452" s="190"/>
      <c r="L452" s="190"/>
      <c r="M452" s="190"/>
      <c r="N452" s="190"/>
      <c r="O452" s="190"/>
      <c r="P452" s="190"/>
      <c r="Q452" s="190"/>
      <c r="R452" s="190"/>
      <c r="S452" s="190"/>
      <c r="T452" s="190"/>
      <c r="U452" s="190"/>
      <c r="V452" s="190"/>
      <c r="W452" s="190"/>
      <c r="X452" s="190"/>
      <c r="Y452" s="190"/>
    </row>
    <row r="453" spans="1:25" x14ac:dyDescent="0.2">
      <c r="A453" s="9"/>
      <c r="B453" s="172" t="s">
        <v>2</v>
      </c>
      <c r="C453" s="190">
        <v>25</v>
      </c>
      <c r="D453" s="190">
        <v>0</v>
      </c>
      <c r="E453" s="190">
        <v>0</v>
      </c>
      <c r="F453" s="190">
        <v>0</v>
      </c>
      <c r="G453" s="190">
        <v>0</v>
      </c>
      <c r="H453" s="190">
        <v>0</v>
      </c>
      <c r="I453" s="190">
        <v>0</v>
      </c>
      <c r="J453" s="190">
        <v>0</v>
      </c>
      <c r="K453" s="190">
        <v>0</v>
      </c>
      <c r="L453" s="190">
        <v>0</v>
      </c>
      <c r="M453" s="190">
        <v>0</v>
      </c>
      <c r="N453" s="190">
        <v>0</v>
      </c>
      <c r="O453" s="190">
        <v>0</v>
      </c>
      <c r="P453" s="190">
        <v>1</v>
      </c>
      <c r="Q453" s="190">
        <v>1</v>
      </c>
      <c r="R453" s="190">
        <v>2</v>
      </c>
      <c r="S453" s="190">
        <v>0</v>
      </c>
      <c r="T453" s="190">
        <v>0</v>
      </c>
      <c r="U453" s="190">
        <v>2</v>
      </c>
      <c r="V453" s="190">
        <v>3</v>
      </c>
      <c r="W453" s="190">
        <v>6</v>
      </c>
      <c r="X453" s="190">
        <v>3</v>
      </c>
      <c r="Y453" s="190">
        <v>7</v>
      </c>
    </row>
    <row r="454" spans="1:25" x14ac:dyDescent="0.2">
      <c r="A454" s="9"/>
      <c r="B454" s="172" t="s">
        <v>3</v>
      </c>
      <c r="C454" s="190">
        <v>11</v>
      </c>
      <c r="D454" s="190">
        <v>0</v>
      </c>
      <c r="E454" s="190">
        <v>0</v>
      </c>
      <c r="F454" s="190">
        <v>0</v>
      </c>
      <c r="G454" s="190">
        <v>0</v>
      </c>
      <c r="H454" s="190">
        <v>0</v>
      </c>
      <c r="I454" s="190">
        <v>0</v>
      </c>
      <c r="J454" s="190">
        <v>0</v>
      </c>
      <c r="K454" s="190">
        <v>0</v>
      </c>
      <c r="L454" s="190">
        <v>0</v>
      </c>
      <c r="M454" s="190">
        <v>0</v>
      </c>
      <c r="N454" s="190">
        <v>0</v>
      </c>
      <c r="O454" s="190">
        <v>0</v>
      </c>
      <c r="P454" s="190">
        <v>0</v>
      </c>
      <c r="Q454" s="190">
        <v>0</v>
      </c>
      <c r="R454" s="190">
        <v>2</v>
      </c>
      <c r="S454" s="190">
        <v>0</v>
      </c>
      <c r="T454" s="190">
        <v>0</v>
      </c>
      <c r="U454" s="190">
        <v>1</v>
      </c>
      <c r="V454" s="190">
        <v>2</v>
      </c>
      <c r="W454" s="190">
        <v>1</v>
      </c>
      <c r="X454" s="190">
        <v>2</v>
      </c>
      <c r="Y454" s="190">
        <v>3</v>
      </c>
    </row>
    <row r="455" spans="1:25" x14ac:dyDescent="0.2">
      <c r="A455" s="9"/>
      <c r="B455" s="172" t="s">
        <v>4</v>
      </c>
      <c r="C455" s="190">
        <v>14</v>
      </c>
      <c r="D455" s="190">
        <v>0</v>
      </c>
      <c r="E455" s="190">
        <v>0</v>
      </c>
      <c r="F455" s="190">
        <v>0</v>
      </c>
      <c r="G455" s="190">
        <v>0</v>
      </c>
      <c r="H455" s="190">
        <v>0</v>
      </c>
      <c r="I455" s="190">
        <v>0</v>
      </c>
      <c r="J455" s="190">
        <v>0</v>
      </c>
      <c r="K455" s="190">
        <v>0</v>
      </c>
      <c r="L455" s="190">
        <v>0</v>
      </c>
      <c r="M455" s="190">
        <v>0</v>
      </c>
      <c r="N455" s="190">
        <v>0</v>
      </c>
      <c r="O455" s="190">
        <v>0</v>
      </c>
      <c r="P455" s="190">
        <v>1</v>
      </c>
      <c r="Q455" s="190">
        <v>1</v>
      </c>
      <c r="R455" s="190">
        <v>0</v>
      </c>
      <c r="S455" s="190">
        <v>0</v>
      </c>
      <c r="T455" s="190">
        <v>0</v>
      </c>
      <c r="U455" s="190">
        <v>1</v>
      </c>
      <c r="V455" s="190">
        <v>1</v>
      </c>
      <c r="W455" s="190">
        <v>5</v>
      </c>
      <c r="X455" s="190">
        <v>1</v>
      </c>
      <c r="Y455" s="190">
        <v>4</v>
      </c>
    </row>
    <row r="456" spans="1:25" x14ac:dyDescent="0.2">
      <c r="A456" s="9" t="s">
        <v>295</v>
      </c>
      <c r="B456" s="172"/>
      <c r="C456" s="190"/>
      <c r="D456" s="190"/>
      <c r="E456" s="190"/>
      <c r="F456" s="190"/>
      <c r="G456" s="190"/>
      <c r="H456" s="190"/>
      <c r="I456" s="190"/>
      <c r="J456" s="190"/>
      <c r="K456" s="190"/>
      <c r="L456" s="190"/>
      <c r="M456" s="190"/>
      <c r="N456" s="190"/>
      <c r="O456" s="190"/>
      <c r="P456" s="190"/>
      <c r="Q456" s="190"/>
      <c r="R456" s="190"/>
      <c r="S456" s="190"/>
      <c r="T456" s="190"/>
      <c r="U456" s="190"/>
      <c r="V456" s="190"/>
      <c r="W456" s="190"/>
      <c r="X456" s="190"/>
      <c r="Y456" s="190"/>
    </row>
    <row r="457" spans="1:25" x14ac:dyDescent="0.2">
      <c r="A457" s="9"/>
      <c r="B457" s="172" t="s">
        <v>2</v>
      </c>
      <c r="C457" s="190">
        <v>199</v>
      </c>
      <c r="D457" s="190">
        <v>0</v>
      </c>
      <c r="E457" s="190">
        <v>0</v>
      </c>
      <c r="F457" s="190">
        <v>0</v>
      </c>
      <c r="G457" s="190">
        <v>0</v>
      </c>
      <c r="H457" s="190">
        <v>0</v>
      </c>
      <c r="I457" s="190">
        <v>0</v>
      </c>
      <c r="J457" s="190">
        <v>0</v>
      </c>
      <c r="K457" s="190">
        <v>0</v>
      </c>
      <c r="L457" s="190">
        <v>0</v>
      </c>
      <c r="M457" s="190">
        <v>0</v>
      </c>
      <c r="N457" s="190">
        <v>0</v>
      </c>
      <c r="O457" s="190">
        <v>0</v>
      </c>
      <c r="P457" s="190">
        <v>1</v>
      </c>
      <c r="Q457" s="190">
        <v>0</v>
      </c>
      <c r="R457" s="190">
        <v>2</v>
      </c>
      <c r="S457" s="190">
        <v>2</v>
      </c>
      <c r="T457" s="190">
        <v>2</v>
      </c>
      <c r="U457" s="190">
        <v>2</v>
      </c>
      <c r="V457" s="190">
        <v>4</v>
      </c>
      <c r="W457" s="190">
        <v>15</v>
      </c>
      <c r="X457" s="190">
        <v>30</v>
      </c>
      <c r="Y457" s="190">
        <v>141</v>
      </c>
    </row>
    <row r="458" spans="1:25" x14ac:dyDescent="0.2">
      <c r="A458" s="9"/>
      <c r="B458" s="172" t="s">
        <v>3</v>
      </c>
      <c r="C458" s="190">
        <v>96</v>
      </c>
      <c r="D458" s="190">
        <v>0</v>
      </c>
      <c r="E458" s="190">
        <v>0</v>
      </c>
      <c r="F458" s="190">
        <v>0</v>
      </c>
      <c r="G458" s="190">
        <v>0</v>
      </c>
      <c r="H458" s="190">
        <v>0</v>
      </c>
      <c r="I458" s="190">
        <v>0</v>
      </c>
      <c r="J458" s="190">
        <v>0</v>
      </c>
      <c r="K458" s="190">
        <v>0</v>
      </c>
      <c r="L458" s="190">
        <v>0</v>
      </c>
      <c r="M458" s="190">
        <v>0</v>
      </c>
      <c r="N458" s="190">
        <v>0</v>
      </c>
      <c r="O458" s="190">
        <v>0</v>
      </c>
      <c r="P458" s="190">
        <v>0</v>
      </c>
      <c r="Q458" s="190">
        <v>0</v>
      </c>
      <c r="R458" s="190">
        <v>1</v>
      </c>
      <c r="S458" s="190">
        <v>1</v>
      </c>
      <c r="T458" s="190">
        <v>2</v>
      </c>
      <c r="U458" s="190">
        <v>0</v>
      </c>
      <c r="V458" s="190">
        <v>3</v>
      </c>
      <c r="W458" s="190">
        <v>10</v>
      </c>
      <c r="X458" s="190">
        <v>17</v>
      </c>
      <c r="Y458" s="190">
        <v>62</v>
      </c>
    </row>
    <row r="459" spans="1:25" x14ac:dyDescent="0.2">
      <c r="A459" s="9"/>
      <c r="B459" s="172" t="s">
        <v>4</v>
      </c>
      <c r="C459" s="190">
        <v>103</v>
      </c>
      <c r="D459" s="190">
        <v>0</v>
      </c>
      <c r="E459" s="190">
        <v>0</v>
      </c>
      <c r="F459" s="190">
        <v>0</v>
      </c>
      <c r="G459" s="190">
        <v>0</v>
      </c>
      <c r="H459" s="190">
        <v>0</v>
      </c>
      <c r="I459" s="190">
        <v>0</v>
      </c>
      <c r="J459" s="190">
        <v>0</v>
      </c>
      <c r="K459" s="190">
        <v>0</v>
      </c>
      <c r="L459" s="190">
        <v>0</v>
      </c>
      <c r="M459" s="190">
        <v>0</v>
      </c>
      <c r="N459" s="190">
        <v>0</v>
      </c>
      <c r="O459" s="190">
        <v>0</v>
      </c>
      <c r="P459" s="190">
        <v>1</v>
      </c>
      <c r="Q459" s="190">
        <v>0</v>
      </c>
      <c r="R459" s="190">
        <v>1</v>
      </c>
      <c r="S459" s="190">
        <v>1</v>
      </c>
      <c r="T459" s="190">
        <v>0</v>
      </c>
      <c r="U459" s="190">
        <v>2</v>
      </c>
      <c r="V459" s="190">
        <v>1</v>
      </c>
      <c r="W459" s="190">
        <v>5</v>
      </c>
      <c r="X459" s="190">
        <v>13</v>
      </c>
      <c r="Y459" s="190">
        <v>79</v>
      </c>
    </row>
    <row r="460" spans="1:25" x14ac:dyDescent="0.2">
      <c r="A460" s="9" t="s">
        <v>296</v>
      </c>
      <c r="B460" s="172"/>
      <c r="C460" s="190"/>
      <c r="D460" s="190"/>
      <c r="E460" s="190"/>
      <c r="F460" s="190"/>
      <c r="G460" s="190"/>
      <c r="H460" s="190"/>
      <c r="I460" s="190"/>
      <c r="J460" s="190"/>
      <c r="K460" s="190"/>
      <c r="L460" s="190"/>
      <c r="M460" s="190"/>
      <c r="N460" s="190"/>
      <c r="O460" s="190"/>
      <c r="P460" s="190"/>
      <c r="Q460" s="190"/>
      <c r="R460" s="190"/>
      <c r="S460" s="190"/>
      <c r="T460" s="190"/>
      <c r="U460" s="190"/>
      <c r="V460" s="190"/>
      <c r="W460" s="190"/>
      <c r="X460" s="190"/>
      <c r="Y460" s="190"/>
    </row>
    <row r="461" spans="1:25" x14ac:dyDescent="0.2">
      <c r="A461" s="9"/>
      <c r="B461" s="172" t="s">
        <v>2</v>
      </c>
      <c r="C461" s="190">
        <v>19</v>
      </c>
      <c r="D461" s="190">
        <v>0</v>
      </c>
      <c r="E461" s="190">
        <v>0</v>
      </c>
      <c r="F461" s="190">
        <v>0</v>
      </c>
      <c r="G461" s="190">
        <v>0</v>
      </c>
      <c r="H461" s="190">
        <v>0</v>
      </c>
      <c r="I461" s="190">
        <v>0</v>
      </c>
      <c r="J461" s="190">
        <v>0</v>
      </c>
      <c r="K461" s="190">
        <v>0</v>
      </c>
      <c r="L461" s="190">
        <v>0</v>
      </c>
      <c r="M461" s="190">
        <v>0</v>
      </c>
      <c r="N461" s="190">
        <v>1</v>
      </c>
      <c r="O461" s="190">
        <v>0</v>
      </c>
      <c r="P461" s="190">
        <v>0</v>
      </c>
      <c r="Q461" s="190">
        <v>1</v>
      </c>
      <c r="R461" s="190">
        <v>0</v>
      </c>
      <c r="S461" s="190">
        <v>1</v>
      </c>
      <c r="T461" s="190">
        <v>0</v>
      </c>
      <c r="U461" s="190">
        <v>2</v>
      </c>
      <c r="V461" s="190">
        <v>3</v>
      </c>
      <c r="W461" s="190">
        <v>3</v>
      </c>
      <c r="X461" s="190">
        <v>2</v>
      </c>
      <c r="Y461" s="190">
        <v>6</v>
      </c>
    </row>
    <row r="462" spans="1:25" x14ac:dyDescent="0.2">
      <c r="A462" s="9"/>
      <c r="B462" s="172" t="s">
        <v>3</v>
      </c>
      <c r="C462" s="190">
        <v>10</v>
      </c>
      <c r="D462" s="190">
        <v>0</v>
      </c>
      <c r="E462" s="190">
        <v>0</v>
      </c>
      <c r="F462" s="190">
        <v>0</v>
      </c>
      <c r="G462" s="190">
        <v>0</v>
      </c>
      <c r="H462" s="190">
        <v>0</v>
      </c>
      <c r="I462" s="190">
        <v>0</v>
      </c>
      <c r="J462" s="190">
        <v>0</v>
      </c>
      <c r="K462" s="190">
        <v>0</v>
      </c>
      <c r="L462" s="190">
        <v>0</v>
      </c>
      <c r="M462" s="190">
        <v>0</v>
      </c>
      <c r="N462" s="190">
        <v>0</v>
      </c>
      <c r="O462" s="190">
        <v>0</v>
      </c>
      <c r="P462" s="190">
        <v>0</v>
      </c>
      <c r="Q462" s="190">
        <v>0</v>
      </c>
      <c r="R462" s="190">
        <v>0</v>
      </c>
      <c r="S462" s="190">
        <v>0</v>
      </c>
      <c r="T462" s="190">
        <v>0</v>
      </c>
      <c r="U462" s="190">
        <v>1</v>
      </c>
      <c r="V462" s="190">
        <v>1</v>
      </c>
      <c r="W462" s="190">
        <v>2</v>
      </c>
      <c r="X462" s="190">
        <v>2</v>
      </c>
      <c r="Y462" s="190">
        <v>4</v>
      </c>
    </row>
    <row r="463" spans="1:25" x14ac:dyDescent="0.2">
      <c r="A463" s="9"/>
      <c r="B463" s="172" t="s">
        <v>4</v>
      </c>
      <c r="C463" s="190">
        <v>9</v>
      </c>
      <c r="D463" s="190">
        <v>0</v>
      </c>
      <c r="E463" s="190">
        <v>0</v>
      </c>
      <c r="F463" s="190">
        <v>0</v>
      </c>
      <c r="G463" s="190">
        <v>0</v>
      </c>
      <c r="H463" s="190">
        <v>0</v>
      </c>
      <c r="I463" s="190">
        <v>0</v>
      </c>
      <c r="J463" s="190">
        <v>0</v>
      </c>
      <c r="K463" s="190">
        <v>0</v>
      </c>
      <c r="L463" s="190">
        <v>0</v>
      </c>
      <c r="M463" s="190">
        <v>0</v>
      </c>
      <c r="N463" s="190">
        <v>1</v>
      </c>
      <c r="O463" s="190">
        <v>0</v>
      </c>
      <c r="P463" s="190">
        <v>0</v>
      </c>
      <c r="Q463" s="190">
        <v>1</v>
      </c>
      <c r="R463" s="190">
        <v>0</v>
      </c>
      <c r="S463" s="190">
        <v>1</v>
      </c>
      <c r="T463" s="190">
        <v>0</v>
      </c>
      <c r="U463" s="190">
        <v>1</v>
      </c>
      <c r="V463" s="190">
        <v>2</v>
      </c>
      <c r="W463" s="190">
        <v>1</v>
      </c>
      <c r="X463" s="190">
        <v>0</v>
      </c>
      <c r="Y463" s="190">
        <v>2</v>
      </c>
    </row>
    <row r="464" spans="1:25" x14ac:dyDescent="0.2">
      <c r="A464" s="9" t="s">
        <v>297</v>
      </c>
      <c r="B464" s="172"/>
      <c r="C464" s="190"/>
      <c r="D464" s="190"/>
      <c r="E464" s="190"/>
      <c r="F464" s="190"/>
      <c r="G464" s="190"/>
      <c r="H464" s="190"/>
      <c r="I464" s="190"/>
      <c r="J464" s="190"/>
      <c r="K464" s="190"/>
      <c r="L464" s="190"/>
      <c r="M464" s="190"/>
      <c r="N464" s="190"/>
      <c r="O464" s="190"/>
      <c r="P464" s="190"/>
      <c r="Q464" s="190"/>
      <c r="R464" s="190"/>
      <c r="S464" s="190"/>
      <c r="T464" s="190"/>
      <c r="U464" s="190"/>
      <c r="V464" s="190"/>
      <c r="W464" s="190"/>
      <c r="X464" s="190"/>
      <c r="Y464" s="190"/>
    </row>
    <row r="465" spans="1:25" x14ac:dyDescent="0.2">
      <c r="A465" s="9"/>
      <c r="B465" s="172" t="s">
        <v>2</v>
      </c>
      <c r="C465" s="190">
        <v>4</v>
      </c>
      <c r="D465" s="190">
        <v>0</v>
      </c>
      <c r="E465" s="190">
        <v>0</v>
      </c>
      <c r="F465" s="190">
        <v>0</v>
      </c>
      <c r="G465" s="190">
        <v>0</v>
      </c>
      <c r="H465" s="190">
        <v>0</v>
      </c>
      <c r="I465" s="190">
        <v>0</v>
      </c>
      <c r="J465" s="190">
        <v>0</v>
      </c>
      <c r="K465" s="190">
        <v>0</v>
      </c>
      <c r="L465" s="190">
        <v>0</v>
      </c>
      <c r="M465" s="190">
        <v>0</v>
      </c>
      <c r="N465" s="190">
        <v>0</v>
      </c>
      <c r="O465" s="190">
        <v>0</v>
      </c>
      <c r="P465" s="190">
        <v>0</v>
      </c>
      <c r="Q465" s="190">
        <v>1</v>
      </c>
      <c r="R465" s="190">
        <v>0</v>
      </c>
      <c r="S465" s="190">
        <v>0</v>
      </c>
      <c r="T465" s="190">
        <v>0</v>
      </c>
      <c r="U465" s="190">
        <v>1</v>
      </c>
      <c r="V465" s="190">
        <v>0</v>
      </c>
      <c r="W465" s="190">
        <v>0</v>
      </c>
      <c r="X465" s="190">
        <v>0</v>
      </c>
      <c r="Y465" s="190">
        <v>2</v>
      </c>
    </row>
    <row r="466" spans="1:25" x14ac:dyDescent="0.2">
      <c r="A466" s="9"/>
      <c r="B466" s="172" t="s">
        <v>3</v>
      </c>
      <c r="C466" s="190">
        <v>2</v>
      </c>
      <c r="D466" s="190">
        <v>0</v>
      </c>
      <c r="E466" s="190">
        <v>0</v>
      </c>
      <c r="F466" s="190">
        <v>0</v>
      </c>
      <c r="G466" s="190">
        <v>0</v>
      </c>
      <c r="H466" s="190">
        <v>0</v>
      </c>
      <c r="I466" s="190">
        <v>0</v>
      </c>
      <c r="J466" s="190">
        <v>0</v>
      </c>
      <c r="K466" s="190">
        <v>0</v>
      </c>
      <c r="L466" s="190">
        <v>0</v>
      </c>
      <c r="M466" s="190">
        <v>0</v>
      </c>
      <c r="N466" s="190">
        <v>0</v>
      </c>
      <c r="O466" s="190">
        <v>0</v>
      </c>
      <c r="P466" s="190">
        <v>0</v>
      </c>
      <c r="Q466" s="190">
        <v>1</v>
      </c>
      <c r="R466" s="190">
        <v>0</v>
      </c>
      <c r="S466" s="190">
        <v>0</v>
      </c>
      <c r="T466" s="190">
        <v>0</v>
      </c>
      <c r="U466" s="190">
        <v>0</v>
      </c>
      <c r="V466" s="190">
        <v>0</v>
      </c>
      <c r="W466" s="190">
        <v>0</v>
      </c>
      <c r="X466" s="190">
        <v>0</v>
      </c>
      <c r="Y466" s="190">
        <v>1</v>
      </c>
    </row>
    <row r="467" spans="1:25" x14ac:dyDescent="0.2">
      <c r="A467" s="9"/>
      <c r="B467" s="172" t="s">
        <v>4</v>
      </c>
      <c r="C467" s="190">
        <v>2</v>
      </c>
      <c r="D467" s="190">
        <v>0</v>
      </c>
      <c r="E467" s="190">
        <v>0</v>
      </c>
      <c r="F467" s="190">
        <v>0</v>
      </c>
      <c r="G467" s="190">
        <v>0</v>
      </c>
      <c r="H467" s="190">
        <v>0</v>
      </c>
      <c r="I467" s="190">
        <v>0</v>
      </c>
      <c r="J467" s="190">
        <v>0</v>
      </c>
      <c r="K467" s="190">
        <v>0</v>
      </c>
      <c r="L467" s="190">
        <v>0</v>
      </c>
      <c r="M467" s="190">
        <v>0</v>
      </c>
      <c r="N467" s="190">
        <v>0</v>
      </c>
      <c r="O467" s="190">
        <v>0</v>
      </c>
      <c r="P467" s="190">
        <v>0</v>
      </c>
      <c r="Q467" s="190">
        <v>0</v>
      </c>
      <c r="R467" s="190">
        <v>0</v>
      </c>
      <c r="S467" s="190">
        <v>0</v>
      </c>
      <c r="T467" s="190">
        <v>0</v>
      </c>
      <c r="U467" s="190">
        <v>1</v>
      </c>
      <c r="V467" s="190">
        <v>0</v>
      </c>
      <c r="W467" s="190">
        <v>0</v>
      </c>
      <c r="X467" s="190">
        <v>0</v>
      </c>
      <c r="Y467" s="190">
        <v>1</v>
      </c>
    </row>
    <row r="468" spans="1:25" x14ac:dyDescent="0.2">
      <c r="A468" s="9" t="s">
        <v>298</v>
      </c>
      <c r="B468" s="172"/>
      <c r="C468" s="190"/>
      <c r="D468" s="190"/>
      <c r="E468" s="190"/>
      <c r="F468" s="190"/>
      <c r="G468" s="190"/>
      <c r="H468" s="190"/>
      <c r="I468" s="190"/>
      <c r="J468" s="190"/>
      <c r="K468" s="190"/>
      <c r="L468" s="190"/>
      <c r="M468" s="190"/>
      <c r="N468" s="190"/>
      <c r="O468" s="190"/>
      <c r="P468" s="190"/>
      <c r="Q468" s="190"/>
      <c r="R468" s="190"/>
      <c r="S468" s="190"/>
      <c r="T468" s="190"/>
      <c r="U468" s="190"/>
      <c r="V468" s="190"/>
      <c r="W468" s="190"/>
      <c r="X468" s="190"/>
      <c r="Y468" s="190"/>
    </row>
    <row r="469" spans="1:25" x14ac:dyDescent="0.2">
      <c r="A469" s="9"/>
      <c r="B469" s="172" t="s">
        <v>2</v>
      </c>
      <c r="C469" s="190">
        <v>151</v>
      </c>
      <c r="D469" s="190">
        <v>0</v>
      </c>
      <c r="E469" s="190">
        <v>0</v>
      </c>
      <c r="F469" s="190">
        <v>0</v>
      </c>
      <c r="G469" s="190">
        <v>0</v>
      </c>
      <c r="H469" s="190">
        <v>0</v>
      </c>
      <c r="I469" s="190">
        <v>0</v>
      </c>
      <c r="J469" s="190">
        <v>0</v>
      </c>
      <c r="K469" s="190">
        <v>0</v>
      </c>
      <c r="L469" s="190">
        <v>0</v>
      </c>
      <c r="M469" s="190">
        <v>0</v>
      </c>
      <c r="N469" s="190">
        <v>0</v>
      </c>
      <c r="O469" s="190">
        <v>0</v>
      </c>
      <c r="P469" s="190">
        <v>0</v>
      </c>
      <c r="Q469" s="190">
        <v>0</v>
      </c>
      <c r="R469" s="190">
        <v>0</v>
      </c>
      <c r="S469" s="190">
        <v>1</v>
      </c>
      <c r="T469" s="190">
        <v>1</v>
      </c>
      <c r="U469" s="190">
        <v>5</v>
      </c>
      <c r="V469" s="190">
        <v>8</v>
      </c>
      <c r="W469" s="190">
        <v>14</v>
      </c>
      <c r="X469" s="190">
        <v>27</v>
      </c>
      <c r="Y469" s="190">
        <v>95</v>
      </c>
    </row>
    <row r="470" spans="1:25" x14ac:dyDescent="0.2">
      <c r="A470" s="9"/>
      <c r="B470" s="172" t="s">
        <v>3</v>
      </c>
      <c r="C470" s="190">
        <v>65</v>
      </c>
      <c r="D470" s="190">
        <v>0</v>
      </c>
      <c r="E470" s="190">
        <v>0</v>
      </c>
      <c r="F470" s="190">
        <v>0</v>
      </c>
      <c r="G470" s="190">
        <v>0</v>
      </c>
      <c r="H470" s="190">
        <v>0</v>
      </c>
      <c r="I470" s="190">
        <v>0</v>
      </c>
      <c r="J470" s="190">
        <v>0</v>
      </c>
      <c r="K470" s="190">
        <v>0</v>
      </c>
      <c r="L470" s="190">
        <v>0</v>
      </c>
      <c r="M470" s="190">
        <v>0</v>
      </c>
      <c r="N470" s="190">
        <v>0</v>
      </c>
      <c r="O470" s="190">
        <v>0</v>
      </c>
      <c r="P470" s="190">
        <v>0</v>
      </c>
      <c r="Q470" s="190">
        <v>0</v>
      </c>
      <c r="R470" s="190">
        <v>0</v>
      </c>
      <c r="S470" s="190">
        <v>1</v>
      </c>
      <c r="T470" s="190">
        <v>1</v>
      </c>
      <c r="U470" s="190">
        <v>2</v>
      </c>
      <c r="V470" s="190">
        <v>3</v>
      </c>
      <c r="W470" s="190">
        <v>7</v>
      </c>
      <c r="X470" s="190">
        <v>15</v>
      </c>
      <c r="Y470" s="190">
        <v>36</v>
      </c>
    </row>
    <row r="471" spans="1:25" x14ac:dyDescent="0.2">
      <c r="A471" s="9"/>
      <c r="B471" s="172" t="s">
        <v>4</v>
      </c>
      <c r="C471" s="190">
        <v>86</v>
      </c>
      <c r="D471" s="190">
        <v>0</v>
      </c>
      <c r="E471" s="190">
        <v>0</v>
      </c>
      <c r="F471" s="190">
        <v>0</v>
      </c>
      <c r="G471" s="190">
        <v>0</v>
      </c>
      <c r="H471" s="190">
        <v>0</v>
      </c>
      <c r="I471" s="190">
        <v>0</v>
      </c>
      <c r="J471" s="190">
        <v>0</v>
      </c>
      <c r="K471" s="190">
        <v>0</v>
      </c>
      <c r="L471" s="190">
        <v>0</v>
      </c>
      <c r="M471" s="190">
        <v>0</v>
      </c>
      <c r="N471" s="190">
        <v>0</v>
      </c>
      <c r="O471" s="190">
        <v>0</v>
      </c>
      <c r="P471" s="190">
        <v>0</v>
      </c>
      <c r="Q471" s="190">
        <v>0</v>
      </c>
      <c r="R471" s="190">
        <v>0</v>
      </c>
      <c r="S471" s="190">
        <v>0</v>
      </c>
      <c r="T471" s="190">
        <v>0</v>
      </c>
      <c r="U471" s="190">
        <v>3</v>
      </c>
      <c r="V471" s="190">
        <v>5</v>
      </c>
      <c r="W471" s="190">
        <v>7</v>
      </c>
      <c r="X471" s="190">
        <v>12</v>
      </c>
      <c r="Y471" s="190">
        <v>59</v>
      </c>
    </row>
    <row r="472" spans="1:25" x14ac:dyDescent="0.2">
      <c r="A472" s="9" t="s">
        <v>299</v>
      </c>
      <c r="B472" s="172"/>
      <c r="C472" s="190"/>
      <c r="D472" s="190"/>
      <c r="E472" s="190"/>
      <c r="F472" s="190"/>
      <c r="G472" s="190"/>
      <c r="H472" s="190"/>
      <c r="I472" s="190"/>
      <c r="J472" s="190"/>
      <c r="K472" s="190"/>
      <c r="L472" s="190"/>
      <c r="M472" s="190"/>
      <c r="N472" s="190"/>
      <c r="O472" s="190"/>
      <c r="P472" s="190"/>
      <c r="Q472" s="190"/>
      <c r="R472" s="190"/>
      <c r="S472" s="190"/>
      <c r="T472" s="190"/>
      <c r="U472" s="190"/>
      <c r="V472" s="190"/>
      <c r="W472" s="190"/>
      <c r="X472" s="190"/>
      <c r="Y472" s="190"/>
    </row>
    <row r="473" spans="1:25" x14ac:dyDescent="0.2">
      <c r="A473" s="9"/>
      <c r="B473" s="172" t="s">
        <v>2</v>
      </c>
      <c r="C473" s="190">
        <v>22</v>
      </c>
      <c r="D473" s="190">
        <v>0</v>
      </c>
      <c r="E473" s="190">
        <v>0</v>
      </c>
      <c r="F473" s="190">
        <v>0</v>
      </c>
      <c r="G473" s="190">
        <v>0</v>
      </c>
      <c r="H473" s="190">
        <v>0</v>
      </c>
      <c r="I473" s="190">
        <v>0</v>
      </c>
      <c r="J473" s="190">
        <v>0</v>
      </c>
      <c r="K473" s="190">
        <v>0</v>
      </c>
      <c r="L473" s="190">
        <v>0</v>
      </c>
      <c r="M473" s="190">
        <v>0</v>
      </c>
      <c r="N473" s="190">
        <v>0</v>
      </c>
      <c r="O473" s="190">
        <v>0</v>
      </c>
      <c r="P473" s="190">
        <v>0</v>
      </c>
      <c r="Q473" s="190">
        <v>0</v>
      </c>
      <c r="R473" s="190">
        <v>0</v>
      </c>
      <c r="S473" s="190">
        <v>0</v>
      </c>
      <c r="T473" s="190">
        <v>0</v>
      </c>
      <c r="U473" s="190">
        <v>0</v>
      </c>
      <c r="V473" s="190">
        <v>1</v>
      </c>
      <c r="W473" s="190">
        <v>3</v>
      </c>
      <c r="X473" s="190">
        <v>3</v>
      </c>
      <c r="Y473" s="190">
        <v>15</v>
      </c>
    </row>
    <row r="474" spans="1:25" x14ac:dyDescent="0.2">
      <c r="A474" s="9"/>
      <c r="B474" s="172" t="s">
        <v>3</v>
      </c>
      <c r="C474" s="190">
        <v>22</v>
      </c>
      <c r="D474" s="190">
        <v>0</v>
      </c>
      <c r="E474" s="190">
        <v>0</v>
      </c>
      <c r="F474" s="190">
        <v>0</v>
      </c>
      <c r="G474" s="190">
        <v>0</v>
      </c>
      <c r="H474" s="190">
        <v>0</v>
      </c>
      <c r="I474" s="190">
        <v>0</v>
      </c>
      <c r="J474" s="190">
        <v>0</v>
      </c>
      <c r="K474" s="190">
        <v>0</v>
      </c>
      <c r="L474" s="190">
        <v>0</v>
      </c>
      <c r="M474" s="190">
        <v>0</v>
      </c>
      <c r="N474" s="190">
        <v>0</v>
      </c>
      <c r="O474" s="190">
        <v>0</v>
      </c>
      <c r="P474" s="190">
        <v>0</v>
      </c>
      <c r="Q474" s="190">
        <v>0</v>
      </c>
      <c r="R474" s="190">
        <v>0</v>
      </c>
      <c r="S474" s="190">
        <v>0</v>
      </c>
      <c r="T474" s="190">
        <v>0</v>
      </c>
      <c r="U474" s="190">
        <v>0</v>
      </c>
      <c r="V474" s="190">
        <v>1</v>
      </c>
      <c r="W474" s="190">
        <v>3</v>
      </c>
      <c r="X474" s="190">
        <v>3</v>
      </c>
      <c r="Y474" s="190">
        <v>15</v>
      </c>
    </row>
    <row r="475" spans="1:25" x14ac:dyDescent="0.2">
      <c r="A475" s="9" t="s">
        <v>300</v>
      </c>
      <c r="B475" s="172"/>
      <c r="C475" s="190"/>
      <c r="D475" s="190"/>
      <c r="E475" s="190"/>
      <c r="F475" s="190"/>
      <c r="G475" s="190"/>
      <c r="H475" s="190"/>
      <c r="I475" s="190"/>
      <c r="J475" s="190"/>
      <c r="K475" s="190"/>
      <c r="L475" s="190"/>
      <c r="M475" s="190"/>
      <c r="N475" s="190"/>
      <c r="O475" s="190"/>
      <c r="P475" s="190"/>
      <c r="Q475" s="190"/>
      <c r="R475" s="190"/>
      <c r="S475" s="190"/>
      <c r="T475" s="190"/>
      <c r="U475" s="190"/>
      <c r="V475" s="190"/>
      <c r="W475" s="190"/>
      <c r="X475" s="190"/>
      <c r="Y475" s="190"/>
    </row>
    <row r="476" spans="1:25" x14ac:dyDescent="0.2">
      <c r="A476" s="9"/>
      <c r="B476" s="172" t="s">
        <v>2</v>
      </c>
      <c r="C476" s="190">
        <v>1</v>
      </c>
      <c r="D476" s="190">
        <v>0</v>
      </c>
      <c r="E476" s="190">
        <v>0</v>
      </c>
      <c r="F476" s="190">
        <v>0</v>
      </c>
      <c r="G476" s="190">
        <v>0</v>
      </c>
      <c r="H476" s="190">
        <v>0</v>
      </c>
      <c r="I476" s="190">
        <v>0</v>
      </c>
      <c r="J476" s="190">
        <v>0</v>
      </c>
      <c r="K476" s="190">
        <v>0</v>
      </c>
      <c r="L476" s="190">
        <v>0</v>
      </c>
      <c r="M476" s="190">
        <v>0</v>
      </c>
      <c r="N476" s="190">
        <v>0</v>
      </c>
      <c r="O476" s="190">
        <v>0</v>
      </c>
      <c r="P476" s="190">
        <v>0</v>
      </c>
      <c r="Q476" s="190">
        <v>0</v>
      </c>
      <c r="R476" s="190">
        <v>0</v>
      </c>
      <c r="S476" s="190">
        <v>0</v>
      </c>
      <c r="T476" s="190">
        <v>0</v>
      </c>
      <c r="U476" s="190">
        <v>0</v>
      </c>
      <c r="V476" s="190">
        <v>1</v>
      </c>
      <c r="W476" s="190">
        <v>0</v>
      </c>
      <c r="X476" s="190">
        <v>0</v>
      </c>
      <c r="Y476" s="190">
        <v>0</v>
      </c>
    </row>
    <row r="477" spans="1:25" x14ac:dyDescent="0.2">
      <c r="A477" s="9"/>
      <c r="B477" s="172" t="s">
        <v>4</v>
      </c>
      <c r="C477" s="190">
        <v>1</v>
      </c>
      <c r="D477" s="190">
        <v>0</v>
      </c>
      <c r="E477" s="190">
        <v>0</v>
      </c>
      <c r="F477" s="190">
        <v>0</v>
      </c>
      <c r="G477" s="190">
        <v>0</v>
      </c>
      <c r="H477" s="190">
        <v>0</v>
      </c>
      <c r="I477" s="190">
        <v>0</v>
      </c>
      <c r="J477" s="190">
        <v>0</v>
      </c>
      <c r="K477" s="190">
        <v>0</v>
      </c>
      <c r="L477" s="190">
        <v>0</v>
      </c>
      <c r="M477" s="190">
        <v>0</v>
      </c>
      <c r="N477" s="190">
        <v>0</v>
      </c>
      <c r="O477" s="190">
        <v>0</v>
      </c>
      <c r="P477" s="190">
        <v>0</v>
      </c>
      <c r="Q477" s="190">
        <v>0</v>
      </c>
      <c r="R477" s="190">
        <v>0</v>
      </c>
      <c r="S477" s="190">
        <v>0</v>
      </c>
      <c r="T477" s="190">
        <v>0</v>
      </c>
      <c r="U477" s="190">
        <v>0</v>
      </c>
      <c r="V477" s="190">
        <v>1</v>
      </c>
      <c r="W477" s="190">
        <v>0</v>
      </c>
      <c r="X477" s="190">
        <v>0</v>
      </c>
      <c r="Y477" s="190">
        <v>0</v>
      </c>
    </row>
    <row r="478" spans="1:25" x14ac:dyDescent="0.2">
      <c r="A478" s="9" t="s">
        <v>301</v>
      </c>
      <c r="B478" s="172"/>
      <c r="C478" s="190"/>
      <c r="D478" s="190"/>
      <c r="E478" s="190"/>
      <c r="F478" s="190"/>
      <c r="G478" s="190"/>
      <c r="H478" s="190"/>
      <c r="I478" s="190"/>
      <c r="J478" s="190"/>
      <c r="K478" s="190"/>
      <c r="L478" s="190"/>
      <c r="M478" s="190"/>
      <c r="N478" s="190"/>
      <c r="O478" s="190"/>
      <c r="P478" s="190"/>
      <c r="Q478" s="190"/>
      <c r="R478" s="190"/>
      <c r="S478" s="190"/>
      <c r="T478" s="190"/>
      <c r="U478" s="190"/>
      <c r="V478" s="190"/>
      <c r="W478" s="190"/>
      <c r="X478" s="190"/>
      <c r="Y478" s="190"/>
    </row>
    <row r="479" spans="1:25" x14ac:dyDescent="0.2">
      <c r="A479" s="9"/>
      <c r="B479" s="172" t="s">
        <v>2</v>
      </c>
      <c r="C479" s="190">
        <v>4</v>
      </c>
      <c r="D479" s="190">
        <v>0</v>
      </c>
      <c r="E479" s="190">
        <v>0</v>
      </c>
      <c r="F479" s="190">
        <v>0</v>
      </c>
      <c r="G479" s="190">
        <v>0</v>
      </c>
      <c r="H479" s="190">
        <v>0</v>
      </c>
      <c r="I479" s="190">
        <v>0</v>
      </c>
      <c r="J479" s="190">
        <v>0</v>
      </c>
      <c r="K479" s="190">
        <v>0</v>
      </c>
      <c r="L479" s="190">
        <v>0</v>
      </c>
      <c r="M479" s="190">
        <v>0</v>
      </c>
      <c r="N479" s="190">
        <v>0</v>
      </c>
      <c r="O479" s="190">
        <v>0</v>
      </c>
      <c r="P479" s="190">
        <v>1</v>
      </c>
      <c r="Q479" s="190">
        <v>0</v>
      </c>
      <c r="R479" s="190">
        <v>0</v>
      </c>
      <c r="S479" s="190">
        <v>0</v>
      </c>
      <c r="T479" s="190">
        <v>0</v>
      </c>
      <c r="U479" s="190">
        <v>0</v>
      </c>
      <c r="V479" s="190">
        <v>0</v>
      </c>
      <c r="W479" s="190">
        <v>0</v>
      </c>
      <c r="X479" s="190">
        <v>0</v>
      </c>
      <c r="Y479" s="190">
        <v>3</v>
      </c>
    </row>
    <row r="480" spans="1:25" x14ac:dyDescent="0.2">
      <c r="A480" s="9"/>
      <c r="B480" s="172" t="s">
        <v>4</v>
      </c>
      <c r="C480" s="190">
        <v>4</v>
      </c>
      <c r="D480" s="190">
        <v>0</v>
      </c>
      <c r="E480" s="190">
        <v>0</v>
      </c>
      <c r="F480" s="190">
        <v>0</v>
      </c>
      <c r="G480" s="190">
        <v>0</v>
      </c>
      <c r="H480" s="190">
        <v>0</v>
      </c>
      <c r="I480" s="190">
        <v>0</v>
      </c>
      <c r="J480" s="190">
        <v>0</v>
      </c>
      <c r="K480" s="190">
        <v>0</v>
      </c>
      <c r="L480" s="190">
        <v>0</v>
      </c>
      <c r="M480" s="190">
        <v>0</v>
      </c>
      <c r="N480" s="190">
        <v>0</v>
      </c>
      <c r="O480" s="190">
        <v>0</v>
      </c>
      <c r="P480" s="190">
        <v>1</v>
      </c>
      <c r="Q480" s="190">
        <v>0</v>
      </c>
      <c r="R480" s="190">
        <v>0</v>
      </c>
      <c r="S480" s="190">
        <v>0</v>
      </c>
      <c r="T480" s="190">
        <v>0</v>
      </c>
      <c r="U480" s="190">
        <v>0</v>
      </c>
      <c r="V480" s="190">
        <v>0</v>
      </c>
      <c r="W480" s="190">
        <v>0</v>
      </c>
      <c r="X480" s="190">
        <v>0</v>
      </c>
      <c r="Y480" s="190">
        <v>3</v>
      </c>
    </row>
    <row r="481" spans="1:25" x14ac:dyDescent="0.2">
      <c r="A481" s="9" t="s">
        <v>302</v>
      </c>
      <c r="B481" s="172"/>
      <c r="C481" s="190"/>
      <c r="D481" s="190"/>
      <c r="E481" s="190"/>
      <c r="F481" s="190"/>
      <c r="G481" s="190"/>
      <c r="H481" s="190"/>
      <c r="I481" s="190"/>
      <c r="J481" s="190"/>
      <c r="K481" s="190"/>
      <c r="L481" s="190"/>
      <c r="M481" s="190"/>
      <c r="N481" s="190"/>
      <c r="O481" s="190"/>
      <c r="P481" s="190"/>
      <c r="Q481" s="190"/>
      <c r="R481" s="190"/>
      <c r="S481" s="190"/>
      <c r="T481" s="190"/>
      <c r="U481" s="190"/>
      <c r="V481" s="190"/>
      <c r="W481" s="190"/>
      <c r="X481" s="190"/>
      <c r="Y481" s="190"/>
    </row>
    <row r="482" spans="1:25" x14ac:dyDescent="0.2">
      <c r="A482" s="9"/>
      <c r="B482" s="172" t="s">
        <v>2</v>
      </c>
      <c r="C482" s="190">
        <v>3</v>
      </c>
      <c r="D482" s="190">
        <v>0</v>
      </c>
      <c r="E482" s="190">
        <v>0</v>
      </c>
      <c r="F482" s="190">
        <v>0</v>
      </c>
      <c r="G482" s="190">
        <v>0</v>
      </c>
      <c r="H482" s="190">
        <v>0</v>
      </c>
      <c r="I482" s="190">
        <v>0</v>
      </c>
      <c r="J482" s="190">
        <v>0</v>
      </c>
      <c r="K482" s="190">
        <v>0</v>
      </c>
      <c r="L482" s="190">
        <v>0</v>
      </c>
      <c r="M482" s="190">
        <v>1</v>
      </c>
      <c r="N482" s="190">
        <v>2</v>
      </c>
      <c r="O482" s="190">
        <v>0</v>
      </c>
      <c r="P482" s="190">
        <v>0</v>
      </c>
      <c r="Q482" s="190">
        <v>0</v>
      </c>
      <c r="R482" s="190">
        <v>0</v>
      </c>
      <c r="S482" s="190">
        <v>0</v>
      </c>
      <c r="T482" s="190">
        <v>0</v>
      </c>
      <c r="U482" s="190">
        <v>0</v>
      </c>
      <c r="V482" s="190">
        <v>0</v>
      </c>
      <c r="W482" s="190">
        <v>0</v>
      </c>
      <c r="X482" s="190">
        <v>0</v>
      </c>
      <c r="Y482" s="190">
        <v>0</v>
      </c>
    </row>
    <row r="483" spans="1:25" x14ac:dyDescent="0.2">
      <c r="A483" s="9"/>
      <c r="B483" s="172" t="s">
        <v>4</v>
      </c>
      <c r="C483" s="190">
        <v>3</v>
      </c>
      <c r="D483" s="190">
        <v>0</v>
      </c>
      <c r="E483" s="190">
        <v>0</v>
      </c>
      <c r="F483" s="190">
        <v>0</v>
      </c>
      <c r="G483" s="190">
        <v>0</v>
      </c>
      <c r="H483" s="190">
        <v>0</v>
      </c>
      <c r="I483" s="190">
        <v>0</v>
      </c>
      <c r="J483" s="190">
        <v>0</v>
      </c>
      <c r="K483" s="190">
        <v>0</v>
      </c>
      <c r="L483" s="190">
        <v>0</v>
      </c>
      <c r="M483" s="190">
        <v>1</v>
      </c>
      <c r="N483" s="190">
        <v>2</v>
      </c>
      <c r="O483" s="190">
        <v>0</v>
      </c>
      <c r="P483" s="190">
        <v>0</v>
      </c>
      <c r="Q483" s="190">
        <v>0</v>
      </c>
      <c r="R483" s="190">
        <v>0</v>
      </c>
      <c r="S483" s="190">
        <v>0</v>
      </c>
      <c r="T483" s="190">
        <v>0</v>
      </c>
      <c r="U483" s="190">
        <v>0</v>
      </c>
      <c r="V483" s="190">
        <v>0</v>
      </c>
      <c r="W483" s="190">
        <v>0</v>
      </c>
      <c r="X483" s="190">
        <v>0</v>
      </c>
      <c r="Y483" s="190">
        <v>0</v>
      </c>
    </row>
    <row r="484" spans="1:25" x14ac:dyDescent="0.2">
      <c r="A484" s="9" t="s">
        <v>303</v>
      </c>
      <c r="B484" s="172"/>
      <c r="C484" s="190"/>
      <c r="D484" s="190"/>
      <c r="E484" s="190"/>
      <c r="F484" s="190"/>
      <c r="G484" s="190"/>
      <c r="H484" s="190"/>
      <c r="I484" s="190"/>
      <c r="J484" s="190"/>
      <c r="K484" s="190"/>
      <c r="L484" s="190"/>
      <c r="M484" s="190"/>
      <c r="N484" s="190"/>
      <c r="O484" s="190"/>
      <c r="P484" s="190"/>
      <c r="Q484" s="190"/>
      <c r="R484" s="190"/>
      <c r="S484" s="190"/>
      <c r="T484" s="190"/>
      <c r="U484" s="190"/>
      <c r="V484" s="190"/>
      <c r="W484" s="190"/>
      <c r="X484" s="190"/>
      <c r="Y484" s="190"/>
    </row>
    <row r="485" spans="1:25" x14ac:dyDescent="0.2">
      <c r="A485" s="9"/>
      <c r="B485" s="172" t="s">
        <v>2</v>
      </c>
      <c r="C485" s="190">
        <v>3</v>
      </c>
      <c r="D485" s="190">
        <v>0</v>
      </c>
      <c r="E485" s="190">
        <v>0</v>
      </c>
      <c r="F485" s="190">
        <v>0</v>
      </c>
      <c r="G485" s="190">
        <v>0</v>
      </c>
      <c r="H485" s="190">
        <v>0</v>
      </c>
      <c r="I485" s="190">
        <v>0</v>
      </c>
      <c r="J485" s="190">
        <v>0</v>
      </c>
      <c r="K485" s="190">
        <v>0</v>
      </c>
      <c r="L485" s="190">
        <v>1</v>
      </c>
      <c r="M485" s="190">
        <v>0</v>
      </c>
      <c r="N485" s="190">
        <v>0</v>
      </c>
      <c r="O485" s="190">
        <v>1</v>
      </c>
      <c r="P485" s="190">
        <v>1</v>
      </c>
      <c r="Q485" s="190">
        <v>0</v>
      </c>
      <c r="R485" s="190">
        <v>0</v>
      </c>
      <c r="S485" s="190">
        <v>0</v>
      </c>
      <c r="T485" s="190">
        <v>0</v>
      </c>
      <c r="U485" s="190">
        <v>0</v>
      </c>
      <c r="V485" s="190">
        <v>0</v>
      </c>
      <c r="W485" s="190">
        <v>0</v>
      </c>
      <c r="X485" s="190">
        <v>0</v>
      </c>
      <c r="Y485" s="190">
        <v>0</v>
      </c>
    </row>
    <row r="486" spans="1:25" x14ac:dyDescent="0.2">
      <c r="A486" s="9"/>
      <c r="B486" s="172" t="s">
        <v>4</v>
      </c>
      <c r="C486" s="190">
        <v>3</v>
      </c>
      <c r="D486" s="190">
        <v>0</v>
      </c>
      <c r="E486" s="190">
        <v>0</v>
      </c>
      <c r="F486" s="190">
        <v>0</v>
      </c>
      <c r="G486" s="190">
        <v>0</v>
      </c>
      <c r="H486" s="190">
        <v>0</v>
      </c>
      <c r="I486" s="190">
        <v>0</v>
      </c>
      <c r="J486" s="190">
        <v>0</v>
      </c>
      <c r="K486" s="190">
        <v>0</v>
      </c>
      <c r="L486" s="190">
        <v>1</v>
      </c>
      <c r="M486" s="190">
        <v>0</v>
      </c>
      <c r="N486" s="190">
        <v>0</v>
      </c>
      <c r="O486" s="190">
        <v>1</v>
      </c>
      <c r="P486" s="190">
        <v>1</v>
      </c>
      <c r="Q486" s="190">
        <v>0</v>
      </c>
      <c r="R486" s="190">
        <v>0</v>
      </c>
      <c r="S486" s="190">
        <v>0</v>
      </c>
      <c r="T486" s="190">
        <v>0</v>
      </c>
      <c r="U486" s="190">
        <v>0</v>
      </c>
      <c r="V486" s="190">
        <v>0</v>
      </c>
      <c r="W486" s="190">
        <v>0</v>
      </c>
      <c r="X486" s="190">
        <v>0</v>
      </c>
      <c r="Y486" s="190">
        <v>0</v>
      </c>
    </row>
    <row r="487" spans="1:25" x14ac:dyDescent="0.2">
      <c r="A487" s="9" t="s">
        <v>304</v>
      </c>
      <c r="B487" s="172"/>
      <c r="C487" s="190"/>
      <c r="D487" s="190"/>
      <c r="E487" s="190"/>
      <c r="F487" s="190"/>
      <c r="G487" s="190"/>
      <c r="H487" s="190"/>
      <c r="I487" s="190"/>
      <c r="J487" s="190"/>
      <c r="K487" s="190"/>
      <c r="L487" s="190"/>
      <c r="M487" s="190"/>
      <c r="N487" s="190"/>
      <c r="O487" s="190"/>
      <c r="P487" s="190"/>
      <c r="Q487" s="190"/>
      <c r="R487" s="190"/>
      <c r="S487" s="190"/>
      <c r="T487" s="190"/>
      <c r="U487" s="190"/>
      <c r="V487" s="190"/>
      <c r="W487" s="190"/>
      <c r="X487" s="190"/>
      <c r="Y487" s="190"/>
    </row>
    <row r="488" spans="1:25" x14ac:dyDescent="0.2">
      <c r="A488" s="9"/>
      <c r="B488" s="172" t="s">
        <v>2</v>
      </c>
      <c r="C488" s="190">
        <v>44</v>
      </c>
      <c r="D488" s="190">
        <v>44</v>
      </c>
      <c r="E488" s="190">
        <v>0</v>
      </c>
      <c r="F488" s="190">
        <v>0</v>
      </c>
      <c r="G488" s="190">
        <v>0</v>
      </c>
      <c r="H488" s="190">
        <v>0</v>
      </c>
      <c r="I488" s="190">
        <v>0</v>
      </c>
      <c r="J488" s="190">
        <v>0</v>
      </c>
      <c r="K488" s="190">
        <v>0</v>
      </c>
      <c r="L488" s="190">
        <v>0</v>
      </c>
      <c r="M488" s="190">
        <v>0</v>
      </c>
      <c r="N488" s="190">
        <v>0</v>
      </c>
      <c r="O488" s="190">
        <v>0</v>
      </c>
      <c r="P488" s="190">
        <v>0</v>
      </c>
      <c r="Q488" s="190">
        <v>0</v>
      </c>
      <c r="R488" s="190">
        <v>0</v>
      </c>
      <c r="S488" s="190">
        <v>0</v>
      </c>
      <c r="T488" s="190">
        <v>0</v>
      </c>
      <c r="U488" s="190">
        <v>0</v>
      </c>
      <c r="V488" s="190">
        <v>0</v>
      </c>
      <c r="W488" s="190">
        <v>0</v>
      </c>
      <c r="X488" s="190">
        <v>0</v>
      </c>
      <c r="Y488" s="190">
        <v>0</v>
      </c>
    </row>
    <row r="489" spans="1:25" x14ac:dyDescent="0.2">
      <c r="A489" s="9"/>
      <c r="B489" s="172" t="s">
        <v>3</v>
      </c>
      <c r="C489" s="190">
        <v>27</v>
      </c>
      <c r="D489" s="190">
        <v>27</v>
      </c>
      <c r="E489" s="190">
        <v>0</v>
      </c>
      <c r="F489" s="190">
        <v>0</v>
      </c>
      <c r="G489" s="190">
        <v>0</v>
      </c>
      <c r="H489" s="190">
        <v>0</v>
      </c>
      <c r="I489" s="190">
        <v>0</v>
      </c>
      <c r="J489" s="190">
        <v>0</v>
      </c>
      <c r="K489" s="190">
        <v>0</v>
      </c>
      <c r="L489" s="190">
        <v>0</v>
      </c>
      <c r="M489" s="190">
        <v>0</v>
      </c>
      <c r="N489" s="190">
        <v>0</v>
      </c>
      <c r="O489" s="190">
        <v>0</v>
      </c>
      <c r="P489" s="190">
        <v>0</v>
      </c>
      <c r="Q489" s="190">
        <v>0</v>
      </c>
      <c r="R489" s="190">
        <v>0</v>
      </c>
      <c r="S489" s="190">
        <v>0</v>
      </c>
      <c r="T489" s="190">
        <v>0</v>
      </c>
      <c r="U489" s="190">
        <v>0</v>
      </c>
      <c r="V489" s="190">
        <v>0</v>
      </c>
      <c r="W489" s="190">
        <v>0</v>
      </c>
      <c r="X489" s="190">
        <v>0</v>
      </c>
      <c r="Y489" s="190">
        <v>0</v>
      </c>
    </row>
    <row r="490" spans="1:25" x14ac:dyDescent="0.2">
      <c r="A490" s="9"/>
      <c r="B490" s="172" t="s">
        <v>4</v>
      </c>
      <c r="C490" s="190">
        <v>17</v>
      </c>
      <c r="D490" s="190">
        <v>17</v>
      </c>
      <c r="E490" s="190">
        <v>0</v>
      </c>
      <c r="F490" s="190">
        <v>0</v>
      </c>
      <c r="G490" s="190">
        <v>0</v>
      </c>
      <c r="H490" s="190">
        <v>0</v>
      </c>
      <c r="I490" s="190">
        <v>0</v>
      </c>
      <c r="J490" s="190">
        <v>0</v>
      </c>
      <c r="K490" s="190">
        <v>0</v>
      </c>
      <c r="L490" s="190">
        <v>0</v>
      </c>
      <c r="M490" s="190">
        <v>0</v>
      </c>
      <c r="N490" s="190">
        <v>0</v>
      </c>
      <c r="O490" s="190">
        <v>0</v>
      </c>
      <c r="P490" s="190">
        <v>0</v>
      </c>
      <c r="Q490" s="190">
        <v>0</v>
      </c>
      <c r="R490" s="190">
        <v>0</v>
      </c>
      <c r="S490" s="190">
        <v>0</v>
      </c>
      <c r="T490" s="190">
        <v>0</v>
      </c>
      <c r="U490" s="190">
        <v>0</v>
      </c>
      <c r="V490" s="190">
        <v>0</v>
      </c>
      <c r="W490" s="190">
        <v>0</v>
      </c>
      <c r="X490" s="190">
        <v>0</v>
      </c>
      <c r="Y490" s="190">
        <v>0</v>
      </c>
    </row>
    <row r="491" spans="1:25" x14ac:dyDescent="0.2">
      <c r="A491" s="9" t="s">
        <v>305</v>
      </c>
      <c r="B491" s="172"/>
      <c r="C491" s="190"/>
      <c r="D491" s="190"/>
      <c r="E491" s="190"/>
      <c r="F491" s="190"/>
      <c r="G491" s="190"/>
      <c r="H491" s="190"/>
      <c r="I491" s="190"/>
      <c r="J491" s="190"/>
      <c r="K491" s="190"/>
      <c r="L491" s="190"/>
      <c r="M491" s="190"/>
      <c r="N491" s="190"/>
      <c r="O491" s="190"/>
      <c r="P491" s="190"/>
      <c r="Q491" s="190"/>
      <c r="R491" s="190"/>
      <c r="S491" s="190"/>
      <c r="T491" s="190"/>
      <c r="U491" s="190"/>
      <c r="V491" s="190"/>
      <c r="W491" s="190"/>
      <c r="X491" s="190"/>
      <c r="Y491" s="190"/>
    </row>
    <row r="492" spans="1:25" x14ac:dyDescent="0.2">
      <c r="A492" s="9"/>
      <c r="B492" s="172" t="s">
        <v>2</v>
      </c>
      <c r="C492" s="190">
        <v>3</v>
      </c>
      <c r="D492" s="190">
        <v>3</v>
      </c>
      <c r="E492" s="190">
        <v>0</v>
      </c>
      <c r="F492" s="190">
        <v>0</v>
      </c>
      <c r="G492" s="190">
        <v>0</v>
      </c>
      <c r="H492" s="190">
        <v>0</v>
      </c>
      <c r="I492" s="190">
        <v>0</v>
      </c>
      <c r="J492" s="190">
        <v>0</v>
      </c>
      <c r="K492" s="190">
        <v>0</v>
      </c>
      <c r="L492" s="190">
        <v>0</v>
      </c>
      <c r="M492" s="190">
        <v>0</v>
      </c>
      <c r="N492" s="190">
        <v>0</v>
      </c>
      <c r="O492" s="190">
        <v>0</v>
      </c>
      <c r="P492" s="190">
        <v>0</v>
      </c>
      <c r="Q492" s="190">
        <v>0</v>
      </c>
      <c r="R492" s="190">
        <v>0</v>
      </c>
      <c r="S492" s="190">
        <v>0</v>
      </c>
      <c r="T492" s="190">
        <v>0</v>
      </c>
      <c r="U492" s="190">
        <v>0</v>
      </c>
      <c r="V492" s="190">
        <v>0</v>
      </c>
      <c r="W492" s="190">
        <v>0</v>
      </c>
      <c r="X492" s="190">
        <v>0</v>
      </c>
      <c r="Y492" s="190">
        <v>0</v>
      </c>
    </row>
    <row r="493" spans="1:25" x14ac:dyDescent="0.2">
      <c r="A493" s="9"/>
      <c r="B493" s="172" t="s">
        <v>3</v>
      </c>
      <c r="C493" s="190">
        <v>2</v>
      </c>
      <c r="D493" s="190">
        <v>2</v>
      </c>
      <c r="E493" s="190">
        <v>0</v>
      </c>
      <c r="F493" s="190">
        <v>0</v>
      </c>
      <c r="G493" s="190">
        <v>0</v>
      </c>
      <c r="H493" s="190">
        <v>0</v>
      </c>
      <c r="I493" s="190">
        <v>0</v>
      </c>
      <c r="J493" s="190">
        <v>0</v>
      </c>
      <c r="K493" s="190">
        <v>0</v>
      </c>
      <c r="L493" s="190">
        <v>0</v>
      </c>
      <c r="M493" s="190">
        <v>0</v>
      </c>
      <c r="N493" s="190">
        <v>0</v>
      </c>
      <c r="O493" s="190">
        <v>0</v>
      </c>
      <c r="P493" s="190">
        <v>0</v>
      </c>
      <c r="Q493" s="190">
        <v>0</v>
      </c>
      <c r="R493" s="190">
        <v>0</v>
      </c>
      <c r="S493" s="190">
        <v>0</v>
      </c>
      <c r="T493" s="190">
        <v>0</v>
      </c>
      <c r="U493" s="190">
        <v>0</v>
      </c>
      <c r="V493" s="190">
        <v>0</v>
      </c>
      <c r="W493" s="190">
        <v>0</v>
      </c>
      <c r="X493" s="190">
        <v>0</v>
      </c>
      <c r="Y493" s="190">
        <v>0</v>
      </c>
    </row>
    <row r="494" spans="1:25" x14ac:dyDescent="0.2">
      <c r="A494" s="9"/>
      <c r="B494" s="172" t="s">
        <v>4</v>
      </c>
      <c r="C494" s="190">
        <v>1</v>
      </c>
      <c r="D494" s="190">
        <v>1</v>
      </c>
      <c r="E494" s="190">
        <v>0</v>
      </c>
      <c r="F494" s="190">
        <v>0</v>
      </c>
      <c r="G494" s="190">
        <v>0</v>
      </c>
      <c r="H494" s="190">
        <v>0</v>
      </c>
      <c r="I494" s="190">
        <v>0</v>
      </c>
      <c r="J494" s="190">
        <v>0</v>
      </c>
      <c r="K494" s="190">
        <v>0</v>
      </c>
      <c r="L494" s="190">
        <v>0</v>
      </c>
      <c r="M494" s="190">
        <v>0</v>
      </c>
      <c r="N494" s="190">
        <v>0</v>
      </c>
      <c r="O494" s="190">
        <v>0</v>
      </c>
      <c r="P494" s="190">
        <v>0</v>
      </c>
      <c r="Q494" s="190">
        <v>0</v>
      </c>
      <c r="R494" s="190">
        <v>0</v>
      </c>
      <c r="S494" s="190">
        <v>0</v>
      </c>
      <c r="T494" s="190">
        <v>0</v>
      </c>
      <c r="U494" s="190">
        <v>0</v>
      </c>
      <c r="V494" s="190">
        <v>0</v>
      </c>
      <c r="W494" s="190">
        <v>0</v>
      </c>
      <c r="X494" s="190">
        <v>0</v>
      </c>
      <c r="Y494" s="190">
        <v>0</v>
      </c>
    </row>
    <row r="495" spans="1:25" x14ac:dyDescent="0.2">
      <c r="A495" s="9" t="s">
        <v>306</v>
      </c>
      <c r="B495" s="172"/>
      <c r="C495" s="190"/>
      <c r="D495" s="190"/>
      <c r="E495" s="190"/>
      <c r="F495" s="190"/>
      <c r="G495" s="190"/>
      <c r="H495" s="190"/>
      <c r="I495" s="190"/>
      <c r="J495" s="190"/>
      <c r="K495" s="190"/>
      <c r="L495" s="190"/>
      <c r="M495" s="190"/>
      <c r="N495" s="190"/>
      <c r="O495" s="190"/>
      <c r="P495" s="190"/>
      <c r="Q495" s="190"/>
      <c r="R495" s="190"/>
      <c r="S495" s="190"/>
      <c r="T495" s="190"/>
      <c r="U495" s="190"/>
      <c r="V495" s="190"/>
      <c r="W495" s="190"/>
      <c r="X495" s="190"/>
      <c r="Y495" s="190"/>
    </row>
    <row r="496" spans="1:25" x14ac:dyDescent="0.2">
      <c r="A496" s="9"/>
      <c r="B496" s="172" t="s">
        <v>2</v>
      </c>
      <c r="C496" s="190">
        <v>33</v>
      </c>
      <c r="D496" s="190">
        <v>33</v>
      </c>
      <c r="E496" s="190">
        <v>0</v>
      </c>
      <c r="F496" s="190">
        <v>0</v>
      </c>
      <c r="G496" s="190">
        <v>0</v>
      </c>
      <c r="H496" s="190">
        <v>0</v>
      </c>
      <c r="I496" s="190">
        <v>0</v>
      </c>
      <c r="J496" s="190">
        <v>0</v>
      </c>
      <c r="K496" s="190">
        <v>0</v>
      </c>
      <c r="L496" s="190">
        <v>0</v>
      </c>
      <c r="M496" s="190">
        <v>0</v>
      </c>
      <c r="N496" s="190">
        <v>0</v>
      </c>
      <c r="O496" s="190">
        <v>0</v>
      </c>
      <c r="P496" s="190">
        <v>0</v>
      </c>
      <c r="Q496" s="190">
        <v>0</v>
      </c>
      <c r="R496" s="190">
        <v>0</v>
      </c>
      <c r="S496" s="190">
        <v>0</v>
      </c>
      <c r="T496" s="190">
        <v>0</v>
      </c>
      <c r="U496" s="190">
        <v>0</v>
      </c>
      <c r="V496" s="190">
        <v>0</v>
      </c>
      <c r="W496" s="190">
        <v>0</v>
      </c>
      <c r="X496" s="190">
        <v>0</v>
      </c>
      <c r="Y496" s="190">
        <v>0</v>
      </c>
    </row>
    <row r="497" spans="1:25" x14ac:dyDescent="0.2">
      <c r="A497" s="9"/>
      <c r="B497" s="172" t="s">
        <v>3</v>
      </c>
      <c r="C497" s="190">
        <v>19</v>
      </c>
      <c r="D497" s="190">
        <v>19</v>
      </c>
      <c r="E497" s="190">
        <v>0</v>
      </c>
      <c r="F497" s="190">
        <v>0</v>
      </c>
      <c r="G497" s="190">
        <v>0</v>
      </c>
      <c r="H497" s="190">
        <v>0</v>
      </c>
      <c r="I497" s="190">
        <v>0</v>
      </c>
      <c r="J497" s="190">
        <v>0</v>
      </c>
      <c r="K497" s="190">
        <v>0</v>
      </c>
      <c r="L497" s="190">
        <v>0</v>
      </c>
      <c r="M497" s="190">
        <v>0</v>
      </c>
      <c r="N497" s="190">
        <v>0</v>
      </c>
      <c r="O497" s="190">
        <v>0</v>
      </c>
      <c r="P497" s="190">
        <v>0</v>
      </c>
      <c r="Q497" s="190">
        <v>0</v>
      </c>
      <c r="R497" s="190">
        <v>0</v>
      </c>
      <c r="S497" s="190">
        <v>0</v>
      </c>
      <c r="T497" s="190">
        <v>0</v>
      </c>
      <c r="U497" s="190">
        <v>0</v>
      </c>
      <c r="V497" s="190">
        <v>0</v>
      </c>
      <c r="W497" s="190">
        <v>0</v>
      </c>
      <c r="X497" s="190">
        <v>0</v>
      </c>
      <c r="Y497" s="190">
        <v>0</v>
      </c>
    </row>
    <row r="498" spans="1:25" x14ac:dyDescent="0.2">
      <c r="A498" s="9"/>
      <c r="B498" s="172" t="s">
        <v>4</v>
      </c>
      <c r="C498" s="190">
        <v>14</v>
      </c>
      <c r="D498" s="190">
        <v>14</v>
      </c>
      <c r="E498" s="190">
        <v>0</v>
      </c>
      <c r="F498" s="190">
        <v>0</v>
      </c>
      <c r="G498" s="190">
        <v>0</v>
      </c>
      <c r="H498" s="190">
        <v>0</v>
      </c>
      <c r="I498" s="190">
        <v>0</v>
      </c>
      <c r="J498" s="190">
        <v>0</v>
      </c>
      <c r="K498" s="190">
        <v>0</v>
      </c>
      <c r="L498" s="190">
        <v>0</v>
      </c>
      <c r="M498" s="190">
        <v>0</v>
      </c>
      <c r="N498" s="190">
        <v>0</v>
      </c>
      <c r="O498" s="190">
        <v>0</v>
      </c>
      <c r="P498" s="190">
        <v>0</v>
      </c>
      <c r="Q498" s="190">
        <v>0</v>
      </c>
      <c r="R498" s="190">
        <v>0</v>
      </c>
      <c r="S498" s="190">
        <v>0</v>
      </c>
      <c r="T498" s="190">
        <v>0</v>
      </c>
      <c r="U498" s="190">
        <v>0</v>
      </c>
      <c r="V498" s="190">
        <v>0</v>
      </c>
      <c r="W498" s="190">
        <v>0</v>
      </c>
      <c r="X498" s="190">
        <v>0</v>
      </c>
      <c r="Y498" s="190">
        <v>0</v>
      </c>
    </row>
    <row r="499" spans="1:25" x14ac:dyDescent="0.2">
      <c r="A499" s="9" t="s">
        <v>307</v>
      </c>
      <c r="B499" s="172"/>
      <c r="C499" s="190"/>
      <c r="D499" s="190"/>
      <c r="E499" s="190"/>
      <c r="F499" s="190"/>
      <c r="G499" s="190"/>
      <c r="H499" s="190"/>
      <c r="I499" s="190"/>
      <c r="J499" s="190"/>
      <c r="K499" s="190"/>
      <c r="L499" s="190"/>
      <c r="M499" s="190"/>
      <c r="N499" s="190"/>
      <c r="O499" s="190"/>
      <c r="P499" s="190"/>
      <c r="Q499" s="190"/>
      <c r="R499" s="190"/>
      <c r="S499" s="190"/>
      <c r="T499" s="190"/>
      <c r="U499" s="190"/>
      <c r="V499" s="190"/>
      <c r="W499" s="190"/>
      <c r="X499" s="190"/>
      <c r="Y499" s="190"/>
    </row>
    <row r="500" spans="1:25" x14ac:dyDescent="0.2">
      <c r="A500" s="9"/>
      <c r="B500" s="172" t="s">
        <v>2</v>
      </c>
      <c r="C500" s="190">
        <v>12</v>
      </c>
      <c r="D500" s="190">
        <v>12</v>
      </c>
      <c r="E500" s="190">
        <v>0</v>
      </c>
      <c r="F500" s="190">
        <v>0</v>
      </c>
      <c r="G500" s="190">
        <v>0</v>
      </c>
      <c r="H500" s="190">
        <v>0</v>
      </c>
      <c r="I500" s="190">
        <v>0</v>
      </c>
      <c r="J500" s="190">
        <v>0</v>
      </c>
      <c r="K500" s="190">
        <v>0</v>
      </c>
      <c r="L500" s="190">
        <v>0</v>
      </c>
      <c r="M500" s="190">
        <v>0</v>
      </c>
      <c r="N500" s="190">
        <v>0</v>
      </c>
      <c r="O500" s="190">
        <v>0</v>
      </c>
      <c r="P500" s="190">
        <v>0</v>
      </c>
      <c r="Q500" s="190">
        <v>0</v>
      </c>
      <c r="R500" s="190">
        <v>0</v>
      </c>
      <c r="S500" s="190">
        <v>0</v>
      </c>
      <c r="T500" s="190">
        <v>0</v>
      </c>
      <c r="U500" s="190">
        <v>0</v>
      </c>
      <c r="V500" s="190">
        <v>0</v>
      </c>
      <c r="W500" s="190">
        <v>0</v>
      </c>
      <c r="X500" s="190">
        <v>0</v>
      </c>
      <c r="Y500" s="190">
        <v>0</v>
      </c>
    </row>
    <row r="501" spans="1:25" x14ac:dyDescent="0.2">
      <c r="A501" s="9"/>
      <c r="B501" s="172" t="s">
        <v>3</v>
      </c>
      <c r="C501" s="190">
        <v>6</v>
      </c>
      <c r="D501" s="190">
        <v>6</v>
      </c>
      <c r="E501" s="190">
        <v>0</v>
      </c>
      <c r="F501" s="190">
        <v>0</v>
      </c>
      <c r="G501" s="190">
        <v>0</v>
      </c>
      <c r="H501" s="190">
        <v>0</v>
      </c>
      <c r="I501" s="190">
        <v>0</v>
      </c>
      <c r="J501" s="190">
        <v>0</v>
      </c>
      <c r="K501" s="190">
        <v>0</v>
      </c>
      <c r="L501" s="190">
        <v>0</v>
      </c>
      <c r="M501" s="190">
        <v>0</v>
      </c>
      <c r="N501" s="190">
        <v>0</v>
      </c>
      <c r="O501" s="190">
        <v>0</v>
      </c>
      <c r="P501" s="190">
        <v>0</v>
      </c>
      <c r="Q501" s="190">
        <v>0</v>
      </c>
      <c r="R501" s="190">
        <v>0</v>
      </c>
      <c r="S501" s="190">
        <v>0</v>
      </c>
      <c r="T501" s="190">
        <v>0</v>
      </c>
      <c r="U501" s="190">
        <v>0</v>
      </c>
      <c r="V501" s="190">
        <v>0</v>
      </c>
      <c r="W501" s="190">
        <v>0</v>
      </c>
      <c r="X501" s="190">
        <v>0</v>
      </c>
      <c r="Y501" s="190">
        <v>0</v>
      </c>
    </row>
    <row r="502" spans="1:25" x14ac:dyDescent="0.2">
      <c r="A502" s="9"/>
      <c r="B502" s="172" t="s">
        <v>4</v>
      </c>
      <c r="C502" s="190">
        <v>6</v>
      </c>
      <c r="D502" s="190">
        <v>6</v>
      </c>
      <c r="E502" s="190">
        <v>0</v>
      </c>
      <c r="F502" s="190">
        <v>0</v>
      </c>
      <c r="G502" s="190">
        <v>0</v>
      </c>
      <c r="H502" s="190">
        <v>0</v>
      </c>
      <c r="I502" s="190">
        <v>0</v>
      </c>
      <c r="J502" s="190">
        <v>0</v>
      </c>
      <c r="K502" s="190">
        <v>0</v>
      </c>
      <c r="L502" s="190">
        <v>0</v>
      </c>
      <c r="M502" s="190">
        <v>0</v>
      </c>
      <c r="N502" s="190">
        <v>0</v>
      </c>
      <c r="O502" s="190">
        <v>0</v>
      </c>
      <c r="P502" s="190">
        <v>0</v>
      </c>
      <c r="Q502" s="190">
        <v>0</v>
      </c>
      <c r="R502" s="190">
        <v>0</v>
      </c>
      <c r="S502" s="190">
        <v>0</v>
      </c>
      <c r="T502" s="190">
        <v>0</v>
      </c>
      <c r="U502" s="190">
        <v>0</v>
      </c>
      <c r="V502" s="190">
        <v>0</v>
      </c>
      <c r="W502" s="190">
        <v>0</v>
      </c>
      <c r="X502" s="190">
        <v>0</v>
      </c>
      <c r="Y502" s="190">
        <v>0</v>
      </c>
    </row>
    <row r="503" spans="1:25" x14ac:dyDescent="0.2">
      <c r="A503" s="9" t="s">
        <v>308</v>
      </c>
      <c r="B503" s="172"/>
      <c r="C503" s="190"/>
      <c r="D503" s="190"/>
      <c r="E503" s="190"/>
      <c r="F503" s="190"/>
      <c r="G503" s="190"/>
      <c r="H503" s="190"/>
      <c r="I503" s="190"/>
      <c r="J503" s="190"/>
      <c r="K503" s="190"/>
      <c r="L503" s="190"/>
      <c r="M503" s="190"/>
      <c r="N503" s="190"/>
      <c r="O503" s="190"/>
      <c r="P503" s="190"/>
      <c r="Q503" s="190"/>
      <c r="R503" s="190"/>
      <c r="S503" s="190"/>
      <c r="T503" s="190"/>
      <c r="U503" s="190"/>
      <c r="V503" s="190"/>
      <c r="W503" s="190"/>
      <c r="X503" s="190"/>
      <c r="Y503" s="190"/>
    </row>
    <row r="504" spans="1:25" x14ac:dyDescent="0.2">
      <c r="A504" s="9"/>
      <c r="B504" s="172" t="s">
        <v>2</v>
      </c>
      <c r="C504" s="190">
        <v>10</v>
      </c>
      <c r="D504" s="190">
        <v>10</v>
      </c>
      <c r="E504" s="190">
        <v>0</v>
      </c>
      <c r="F504" s="190">
        <v>0</v>
      </c>
      <c r="G504" s="190">
        <v>0</v>
      </c>
      <c r="H504" s="190">
        <v>0</v>
      </c>
      <c r="I504" s="190">
        <v>0</v>
      </c>
      <c r="J504" s="190">
        <v>0</v>
      </c>
      <c r="K504" s="190">
        <v>0</v>
      </c>
      <c r="L504" s="190">
        <v>0</v>
      </c>
      <c r="M504" s="190">
        <v>0</v>
      </c>
      <c r="N504" s="190">
        <v>0</v>
      </c>
      <c r="O504" s="190">
        <v>0</v>
      </c>
      <c r="P504" s="190">
        <v>0</v>
      </c>
      <c r="Q504" s="190">
        <v>0</v>
      </c>
      <c r="R504" s="190">
        <v>0</v>
      </c>
      <c r="S504" s="190">
        <v>0</v>
      </c>
      <c r="T504" s="190">
        <v>0</v>
      </c>
      <c r="U504" s="190">
        <v>0</v>
      </c>
      <c r="V504" s="190">
        <v>0</v>
      </c>
      <c r="W504" s="190">
        <v>0</v>
      </c>
      <c r="X504" s="190">
        <v>0</v>
      </c>
      <c r="Y504" s="190">
        <v>0</v>
      </c>
    </row>
    <row r="505" spans="1:25" x14ac:dyDescent="0.2">
      <c r="A505" s="9"/>
      <c r="B505" s="172" t="s">
        <v>3</v>
      </c>
      <c r="C505" s="190">
        <v>6</v>
      </c>
      <c r="D505" s="190">
        <v>6</v>
      </c>
      <c r="E505" s="190">
        <v>0</v>
      </c>
      <c r="F505" s="190">
        <v>0</v>
      </c>
      <c r="G505" s="190">
        <v>0</v>
      </c>
      <c r="H505" s="190">
        <v>0</v>
      </c>
      <c r="I505" s="190">
        <v>0</v>
      </c>
      <c r="J505" s="190">
        <v>0</v>
      </c>
      <c r="K505" s="190">
        <v>0</v>
      </c>
      <c r="L505" s="190">
        <v>0</v>
      </c>
      <c r="M505" s="190">
        <v>0</v>
      </c>
      <c r="N505" s="190">
        <v>0</v>
      </c>
      <c r="O505" s="190">
        <v>0</v>
      </c>
      <c r="P505" s="190">
        <v>0</v>
      </c>
      <c r="Q505" s="190">
        <v>0</v>
      </c>
      <c r="R505" s="190">
        <v>0</v>
      </c>
      <c r="S505" s="190">
        <v>0</v>
      </c>
      <c r="T505" s="190">
        <v>0</v>
      </c>
      <c r="U505" s="190">
        <v>0</v>
      </c>
      <c r="V505" s="190">
        <v>0</v>
      </c>
      <c r="W505" s="190">
        <v>0</v>
      </c>
      <c r="X505" s="190">
        <v>0</v>
      </c>
      <c r="Y505" s="190">
        <v>0</v>
      </c>
    </row>
    <row r="506" spans="1:25" x14ac:dyDescent="0.2">
      <c r="A506" s="9"/>
      <c r="B506" s="172" t="s">
        <v>4</v>
      </c>
      <c r="C506" s="190">
        <v>4</v>
      </c>
      <c r="D506" s="190">
        <v>4</v>
      </c>
      <c r="E506" s="190">
        <v>0</v>
      </c>
      <c r="F506" s="190">
        <v>0</v>
      </c>
      <c r="G506" s="190">
        <v>0</v>
      </c>
      <c r="H506" s="190">
        <v>0</v>
      </c>
      <c r="I506" s="190">
        <v>0</v>
      </c>
      <c r="J506" s="190">
        <v>0</v>
      </c>
      <c r="K506" s="190">
        <v>0</v>
      </c>
      <c r="L506" s="190">
        <v>0</v>
      </c>
      <c r="M506" s="190">
        <v>0</v>
      </c>
      <c r="N506" s="190">
        <v>0</v>
      </c>
      <c r="O506" s="190">
        <v>0</v>
      </c>
      <c r="P506" s="190">
        <v>0</v>
      </c>
      <c r="Q506" s="190">
        <v>0</v>
      </c>
      <c r="R506" s="190">
        <v>0</v>
      </c>
      <c r="S506" s="190">
        <v>0</v>
      </c>
      <c r="T506" s="190">
        <v>0</v>
      </c>
      <c r="U506" s="190">
        <v>0</v>
      </c>
      <c r="V506" s="190">
        <v>0</v>
      </c>
      <c r="W506" s="190">
        <v>0</v>
      </c>
      <c r="X506" s="190">
        <v>0</v>
      </c>
      <c r="Y506" s="190">
        <v>0</v>
      </c>
    </row>
    <row r="507" spans="1:25" x14ac:dyDescent="0.2">
      <c r="A507" s="9" t="s">
        <v>309</v>
      </c>
      <c r="B507" s="172"/>
      <c r="C507" s="190"/>
      <c r="D507" s="190"/>
      <c r="E507" s="190"/>
      <c r="F507" s="190"/>
      <c r="G507" s="190"/>
      <c r="H507" s="190"/>
      <c r="I507" s="190"/>
      <c r="J507" s="190"/>
      <c r="K507" s="190"/>
      <c r="L507" s="190"/>
      <c r="M507" s="190"/>
      <c r="N507" s="190"/>
      <c r="O507" s="190"/>
      <c r="P507" s="190"/>
      <c r="Q507" s="190"/>
      <c r="R507" s="190"/>
      <c r="S507" s="190"/>
      <c r="T507" s="190"/>
      <c r="U507" s="190"/>
      <c r="V507" s="190"/>
      <c r="W507" s="190"/>
      <c r="X507" s="190"/>
      <c r="Y507" s="190"/>
    </row>
    <row r="508" spans="1:25" x14ac:dyDescent="0.2">
      <c r="A508" s="9"/>
      <c r="B508" s="172" t="s">
        <v>2</v>
      </c>
      <c r="C508" s="190">
        <v>2</v>
      </c>
      <c r="D508" s="190">
        <v>2</v>
      </c>
      <c r="E508" s="190">
        <v>0</v>
      </c>
      <c r="F508" s="190">
        <v>0</v>
      </c>
      <c r="G508" s="190">
        <v>0</v>
      </c>
      <c r="H508" s="190">
        <v>0</v>
      </c>
      <c r="I508" s="190">
        <v>0</v>
      </c>
      <c r="J508" s="190">
        <v>0</v>
      </c>
      <c r="K508" s="190">
        <v>0</v>
      </c>
      <c r="L508" s="190">
        <v>0</v>
      </c>
      <c r="M508" s="190">
        <v>0</v>
      </c>
      <c r="N508" s="190">
        <v>0</v>
      </c>
      <c r="O508" s="190">
        <v>0</v>
      </c>
      <c r="P508" s="190">
        <v>0</v>
      </c>
      <c r="Q508" s="190">
        <v>0</v>
      </c>
      <c r="R508" s="190">
        <v>0</v>
      </c>
      <c r="S508" s="190">
        <v>0</v>
      </c>
      <c r="T508" s="190">
        <v>0</v>
      </c>
      <c r="U508" s="190">
        <v>0</v>
      </c>
      <c r="V508" s="190">
        <v>0</v>
      </c>
      <c r="W508" s="190">
        <v>0</v>
      </c>
      <c r="X508" s="190">
        <v>0</v>
      </c>
      <c r="Y508" s="190">
        <v>0</v>
      </c>
    </row>
    <row r="509" spans="1:25" x14ac:dyDescent="0.2">
      <c r="A509" s="9"/>
      <c r="B509" s="172" t="s">
        <v>3</v>
      </c>
      <c r="C509" s="190">
        <v>1</v>
      </c>
      <c r="D509" s="190">
        <v>1</v>
      </c>
      <c r="E509" s="190">
        <v>0</v>
      </c>
      <c r="F509" s="190">
        <v>0</v>
      </c>
      <c r="G509" s="190">
        <v>0</v>
      </c>
      <c r="H509" s="190">
        <v>0</v>
      </c>
      <c r="I509" s="190">
        <v>0</v>
      </c>
      <c r="J509" s="190">
        <v>0</v>
      </c>
      <c r="K509" s="190">
        <v>0</v>
      </c>
      <c r="L509" s="190">
        <v>0</v>
      </c>
      <c r="M509" s="190">
        <v>0</v>
      </c>
      <c r="N509" s="190">
        <v>0</v>
      </c>
      <c r="O509" s="190">
        <v>0</v>
      </c>
      <c r="P509" s="190">
        <v>0</v>
      </c>
      <c r="Q509" s="190">
        <v>0</v>
      </c>
      <c r="R509" s="190">
        <v>0</v>
      </c>
      <c r="S509" s="190">
        <v>0</v>
      </c>
      <c r="T509" s="190">
        <v>0</v>
      </c>
      <c r="U509" s="190">
        <v>0</v>
      </c>
      <c r="V509" s="190">
        <v>0</v>
      </c>
      <c r="W509" s="190">
        <v>0</v>
      </c>
      <c r="X509" s="190">
        <v>0</v>
      </c>
      <c r="Y509" s="190">
        <v>0</v>
      </c>
    </row>
    <row r="510" spans="1:25" x14ac:dyDescent="0.2">
      <c r="A510" s="9"/>
      <c r="B510" s="172" t="s">
        <v>4</v>
      </c>
      <c r="C510" s="190">
        <v>1</v>
      </c>
      <c r="D510" s="190">
        <v>1</v>
      </c>
      <c r="E510" s="190">
        <v>0</v>
      </c>
      <c r="F510" s="190">
        <v>0</v>
      </c>
      <c r="G510" s="190">
        <v>0</v>
      </c>
      <c r="H510" s="190">
        <v>0</v>
      </c>
      <c r="I510" s="190">
        <v>0</v>
      </c>
      <c r="J510" s="190">
        <v>0</v>
      </c>
      <c r="K510" s="190">
        <v>0</v>
      </c>
      <c r="L510" s="190">
        <v>0</v>
      </c>
      <c r="M510" s="190">
        <v>0</v>
      </c>
      <c r="N510" s="190">
        <v>0</v>
      </c>
      <c r="O510" s="190">
        <v>0</v>
      </c>
      <c r="P510" s="190">
        <v>0</v>
      </c>
      <c r="Q510" s="190">
        <v>0</v>
      </c>
      <c r="R510" s="190">
        <v>0</v>
      </c>
      <c r="S510" s="190">
        <v>0</v>
      </c>
      <c r="T510" s="190">
        <v>0</v>
      </c>
      <c r="U510" s="190">
        <v>0</v>
      </c>
      <c r="V510" s="190">
        <v>0</v>
      </c>
      <c r="W510" s="190">
        <v>0</v>
      </c>
      <c r="X510" s="190">
        <v>0</v>
      </c>
      <c r="Y510" s="190">
        <v>0</v>
      </c>
    </row>
    <row r="511" spans="1:25" x14ac:dyDescent="0.2">
      <c r="A511" s="9" t="s">
        <v>310</v>
      </c>
      <c r="B511" s="172"/>
      <c r="C511" s="190"/>
      <c r="D511" s="190"/>
      <c r="E511" s="190"/>
      <c r="F511" s="190"/>
      <c r="G511" s="190"/>
      <c r="H511" s="190"/>
      <c r="I511" s="190"/>
      <c r="J511" s="190"/>
      <c r="K511" s="190"/>
      <c r="L511" s="190"/>
      <c r="M511" s="190"/>
      <c r="N511" s="190"/>
      <c r="O511" s="190"/>
      <c r="P511" s="190"/>
      <c r="Q511" s="190"/>
      <c r="R511" s="190"/>
      <c r="S511" s="190"/>
      <c r="T511" s="190"/>
      <c r="U511" s="190"/>
      <c r="V511" s="190"/>
      <c r="W511" s="190"/>
      <c r="X511" s="190"/>
      <c r="Y511" s="190"/>
    </row>
    <row r="512" spans="1:25" x14ac:dyDescent="0.2">
      <c r="A512" s="9"/>
      <c r="B512" s="172" t="s">
        <v>2</v>
      </c>
      <c r="C512" s="190">
        <v>24</v>
      </c>
      <c r="D512" s="190">
        <v>24</v>
      </c>
      <c r="E512" s="190">
        <v>0</v>
      </c>
      <c r="F512" s="190">
        <v>0</v>
      </c>
      <c r="G512" s="190">
        <v>0</v>
      </c>
      <c r="H512" s="190">
        <v>0</v>
      </c>
      <c r="I512" s="190">
        <v>0</v>
      </c>
      <c r="J512" s="190">
        <v>0</v>
      </c>
      <c r="K512" s="190">
        <v>0</v>
      </c>
      <c r="L512" s="190">
        <v>0</v>
      </c>
      <c r="M512" s="190">
        <v>0</v>
      </c>
      <c r="N512" s="190">
        <v>0</v>
      </c>
      <c r="O512" s="190">
        <v>0</v>
      </c>
      <c r="P512" s="190">
        <v>0</v>
      </c>
      <c r="Q512" s="190">
        <v>0</v>
      </c>
      <c r="R512" s="190">
        <v>0</v>
      </c>
      <c r="S512" s="190">
        <v>0</v>
      </c>
      <c r="T512" s="190">
        <v>0</v>
      </c>
      <c r="U512" s="190">
        <v>0</v>
      </c>
      <c r="V512" s="190">
        <v>0</v>
      </c>
      <c r="W512" s="190">
        <v>0</v>
      </c>
      <c r="X512" s="190">
        <v>0</v>
      </c>
      <c r="Y512" s="190">
        <v>0</v>
      </c>
    </row>
    <row r="513" spans="1:25" x14ac:dyDescent="0.2">
      <c r="A513" s="9"/>
      <c r="B513" s="172" t="s">
        <v>3</v>
      </c>
      <c r="C513" s="190">
        <v>11</v>
      </c>
      <c r="D513" s="190">
        <v>11</v>
      </c>
      <c r="E513" s="190">
        <v>0</v>
      </c>
      <c r="F513" s="190">
        <v>0</v>
      </c>
      <c r="G513" s="190">
        <v>0</v>
      </c>
      <c r="H513" s="190">
        <v>0</v>
      </c>
      <c r="I513" s="190">
        <v>0</v>
      </c>
      <c r="J513" s="190">
        <v>0</v>
      </c>
      <c r="K513" s="190">
        <v>0</v>
      </c>
      <c r="L513" s="190">
        <v>0</v>
      </c>
      <c r="M513" s="190">
        <v>0</v>
      </c>
      <c r="N513" s="190">
        <v>0</v>
      </c>
      <c r="O513" s="190">
        <v>0</v>
      </c>
      <c r="P513" s="190">
        <v>0</v>
      </c>
      <c r="Q513" s="190">
        <v>0</v>
      </c>
      <c r="R513" s="190">
        <v>0</v>
      </c>
      <c r="S513" s="190">
        <v>0</v>
      </c>
      <c r="T513" s="190">
        <v>0</v>
      </c>
      <c r="U513" s="190">
        <v>0</v>
      </c>
      <c r="V513" s="190">
        <v>0</v>
      </c>
      <c r="W513" s="190">
        <v>0</v>
      </c>
      <c r="X513" s="190">
        <v>0</v>
      </c>
      <c r="Y513" s="190">
        <v>0</v>
      </c>
    </row>
    <row r="514" spans="1:25" x14ac:dyDescent="0.2">
      <c r="A514" s="9"/>
      <c r="B514" s="172" t="s">
        <v>4</v>
      </c>
      <c r="C514" s="190">
        <v>13</v>
      </c>
      <c r="D514" s="190">
        <v>13</v>
      </c>
      <c r="E514" s="190">
        <v>0</v>
      </c>
      <c r="F514" s="190">
        <v>0</v>
      </c>
      <c r="G514" s="190">
        <v>0</v>
      </c>
      <c r="H514" s="190">
        <v>0</v>
      </c>
      <c r="I514" s="190">
        <v>0</v>
      </c>
      <c r="J514" s="190">
        <v>0</v>
      </c>
      <c r="K514" s="190">
        <v>0</v>
      </c>
      <c r="L514" s="190">
        <v>0</v>
      </c>
      <c r="M514" s="190">
        <v>0</v>
      </c>
      <c r="N514" s="190">
        <v>0</v>
      </c>
      <c r="O514" s="190">
        <v>0</v>
      </c>
      <c r="P514" s="190">
        <v>0</v>
      </c>
      <c r="Q514" s="190">
        <v>0</v>
      </c>
      <c r="R514" s="190">
        <v>0</v>
      </c>
      <c r="S514" s="190">
        <v>0</v>
      </c>
      <c r="T514" s="190">
        <v>0</v>
      </c>
      <c r="U514" s="190">
        <v>0</v>
      </c>
      <c r="V514" s="190">
        <v>0</v>
      </c>
      <c r="W514" s="190">
        <v>0</v>
      </c>
      <c r="X514" s="190">
        <v>0</v>
      </c>
      <c r="Y514" s="190">
        <v>0</v>
      </c>
    </row>
    <row r="515" spans="1:25" x14ac:dyDescent="0.2">
      <c r="A515" s="9" t="s">
        <v>311</v>
      </c>
      <c r="B515" s="172"/>
      <c r="C515" s="190"/>
      <c r="D515" s="190"/>
      <c r="E515" s="190"/>
      <c r="F515" s="190"/>
      <c r="G515" s="190"/>
      <c r="H515" s="190"/>
      <c r="I515" s="190"/>
      <c r="J515" s="190"/>
      <c r="K515" s="190"/>
      <c r="L515" s="190"/>
      <c r="M515" s="190"/>
      <c r="N515" s="190"/>
      <c r="O515" s="190"/>
      <c r="P515" s="190"/>
      <c r="Q515" s="190"/>
      <c r="R515" s="190"/>
      <c r="S515" s="190"/>
      <c r="T515" s="190"/>
      <c r="U515" s="190"/>
      <c r="V515" s="190"/>
      <c r="W515" s="190"/>
      <c r="X515" s="190"/>
      <c r="Y515" s="190"/>
    </row>
    <row r="516" spans="1:25" x14ac:dyDescent="0.2">
      <c r="A516" s="9"/>
      <c r="B516" s="172" t="s">
        <v>2</v>
      </c>
      <c r="C516" s="190">
        <v>28</v>
      </c>
      <c r="D516" s="190">
        <v>14</v>
      </c>
      <c r="E516" s="190">
        <v>0</v>
      </c>
      <c r="F516" s="190">
        <v>0</v>
      </c>
      <c r="G516" s="190">
        <v>0</v>
      </c>
      <c r="H516" s="190">
        <v>0</v>
      </c>
      <c r="I516" s="190">
        <v>3</v>
      </c>
      <c r="J516" s="190">
        <v>0</v>
      </c>
      <c r="K516" s="190">
        <v>0</v>
      </c>
      <c r="L516" s="190">
        <v>0</v>
      </c>
      <c r="M516" s="190">
        <v>1</v>
      </c>
      <c r="N516" s="190">
        <v>0</v>
      </c>
      <c r="O516" s="190">
        <v>3</v>
      </c>
      <c r="P516" s="190">
        <v>2</v>
      </c>
      <c r="Q516" s="190">
        <v>1</v>
      </c>
      <c r="R516" s="190">
        <v>1</v>
      </c>
      <c r="S516" s="190">
        <v>1</v>
      </c>
      <c r="T516" s="190">
        <v>1</v>
      </c>
      <c r="U516" s="190">
        <v>0</v>
      </c>
      <c r="V516" s="190">
        <v>1</v>
      </c>
      <c r="W516" s="190">
        <v>0</v>
      </c>
      <c r="X516" s="190">
        <v>0</v>
      </c>
      <c r="Y516" s="190">
        <v>0</v>
      </c>
    </row>
    <row r="517" spans="1:25" x14ac:dyDescent="0.2">
      <c r="A517" s="9"/>
      <c r="B517" s="172" t="s">
        <v>3</v>
      </c>
      <c r="C517" s="190">
        <v>8</v>
      </c>
      <c r="D517" s="190">
        <v>3</v>
      </c>
      <c r="E517" s="190">
        <v>0</v>
      </c>
      <c r="F517" s="190">
        <v>0</v>
      </c>
      <c r="G517" s="190">
        <v>0</v>
      </c>
      <c r="H517" s="190">
        <v>0</v>
      </c>
      <c r="I517" s="190">
        <v>3</v>
      </c>
      <c r="J517" s="190">
        <v>0</v>
      </c>
      <c r="K517" s="190">
        <v>0</v>
      </c>
      <c r="L517" s="190">
        <v>0</v>
      </c>
      <c r="M517" s="190">
        <v>0</v>
      </c>
      <c r="N517" s="190">
        <v>0</v>
      </c>
      <c r="O517" s="190">
        <v>1</v>
      </c>
      <c r="P517" s="190">
        <v>0</v>
      </c>
      <c r="Q517" s="190">
        <v>0</v>
      </c>
      <c r="R517" s="190">
        <v>1</v>
      </c>
      <c r="S517" s="190">
        <v>0</v>
      </c>
      <c r="T517" s="190">
        <v>0</v>
      </c>
      <c r="U517" s="190">
        <v>0</v>
      </c>
      <c r="V517" s="190">
        <v>0</v>
      </c>
      <c r="W517" s="190">
        <v>0</v>
      </c>
      <c r="X517" s="190">
        <v>0</v>
      </c>
      <c r="Y517" s="190">
        <v>0</v>
      </c>
    </row>
    <row r="518" spans="1:25" x14ac:dyDescent="0.2">
      <c r="A518" s="9"/>
      <c r="B518" s="172" t="s">
        <v>4</v>
      </c>
      <c r="C518" s="190">
        <v>20</v>
      </c>
      <c r="D518" s="190">
        <v>11</v>
      </c>
      <c r="E518" s="190">
        <v>0</v>
      </c>
      <c r="F518" s="190">
        <v>0</v>
      </c>
      <c r="G518" s="190">
        <v>0</v>
      </c>
      <c r="H518" s="190">
        <v>0</v>
      </c>
      <c r="I518" s="190">
        <v>0</v>
      </c>
      <c r="J518" s="190">
        <v>0</v>
      </c>
      <c r="K518" s="190">
        <v>0</v>
      </c>
      <c r="L518" s="190">
        <v>0</v>
      </c>
      <c r="M518" s="190">
        <v>1</v>
      </c>
      <c r="N518" s="190">
        <v>0</v>
      </c>
      <c r="O518" s="190">
        <v>2</v>
      </c>
      <c r="P518" s="190">
        <v>2</v>
      </c>
      <c r="Q518" s="190">
        <v>1</v>
      </c>
      <c r="R518" s="190">
        <v>0</v>
      </c>
      <c r="S518" s="190">
        <v>1</v>
      </c>
      <c r="T518" s="190">
        <v>1</v>
      </c>
      <c r="U518" s="190">
        <v>0</v>
      </c>
      <c r="V518" s="190">
        <v>1</v>
      </c>
      <c r="W518" s="190">
        <v>0</v>
      </c>
      <c r="X518" s="190">
        <v>0</v>
      </c>
      <c r="Y518" s="190">
        <v>0</v>
      </c>
    </row>
    <row r="519" spans="1:25" x14ac:dyDescent="0.2">
      <c r="A519" s="9" t="s">
        <v>312</v>
      </c>
      <c r="B519" s="172"/>
      <c r="C519" s="190"/>
      <c r="D519" s="190"/>
      <c r="E519" s="190"/>
      <c r="F519" s="190"/>
      <c r="G519" s="190"/>
      <c r="H519" s="190"/>
      <c r="I519" s="190"/>
      <c r="J519" s="190"/>
      <c r="K519" s="190"/>
      <c r="L519" s="190"/>
      <c r="M519" s="190"/>
      <c r="N519" s="190"/>
      <c r="O519" s="190"/>
      <c r="P519" s="190"/>
      <c r="Q519" s="190"/>
      <c r="R519" s="190"/>
      <c r="S519" s="190"/>
      <c r="T519" s="190"/>
      <c r="U519" s="190"/>
      <c r="V519" s="190"/>
      <c r="W519" s="190"/>
      <c r="X519" s="190"/>
      <c r="Y519" s="190"/>
    </row>
    <row r="520" spans="1:25" x14ac:dyDescent="0.2">
      <c r="A520" s="9"/>
      <c r="B520" s="172" t="s">
        <v>2</v>
      </c>
      <c r="C520" s="190">
        <v>46</v>
      </c>
      <c r="D520" s="190">
        <v>17</v>
      </c>
      <c r="E520" s="190">
        <v>1</v>
      </c>
      <c r="F520" s="190">
        <v>0</v>
      </c>
      <c r="G520" s="190">
        <v>0</v>
      </c>
      <c r="H520" s="190">
        <v>1</v>
      </c>
      <c r="I520" s="190">
        <v>0</v>
      </c>
      <c r="J520" s="190">
        <v>0</v>
      </c>
      <c r="K520" s="190">
        <v>2</v>
      </c>
      <c r="L520" s="190">
        <v>2</v>
      </c>
      <c r="M520" s="190">
        <v>1</v>
      </c>
      <c r="N520" s="190">
        <v>1</v>
      </c>
      <c r="O520" s="190">
        <v>2</v>
      </c>
      <c r="P520" s="190">
        <v>1</v>
      </c>
      <c r="Q520" s="190">
        <v>2</v>
      </c>
      <c r="R520" s="190">
        <v>2</v>
      </c>
      <c r="S520" s="190">
        <v>1</v>
      </c>
      <c r="T520" s="190">
        <v>2</v>
      </c>
      <c r="U520" s="190">
        <v>3</v>
      </c>
      <c r="V520" s="190">
        <v>3</v>
      </c>
      <c r="W520" s="190">
        <v>2</v>
      </c>
      <c r="X520" s="190">
        <v>1</v>
      </c>
      <c r="Y520" s="190">
        <v>2</v>
      </c>
    </row>
    <row r="521" spans="1:25" x14ac:dyDescent="0.2">
      <c r="A521" s="9"/>
      <c r="B521" s="172" t="s">
        <v>3</v>
      </c>
      <c r="C521" s="190">
        <v>25</v>
      </c>
      <c r="D521" s="190">
        <v>9</v>
      </c>
      <c r="E521" s="190">
        <v>1</v>
      </c>
      <c r="F521" s="190">
        <v>0</v>
      </c>
      <c r="G521" s="190">
        <v>0</v>
      </c>
      <c r="H521" s="190">
        <v>1</v>
      </c>
      <c r="I521" s="190">
        <v>0</v>
      </c>
      <c r="J521" s="190">
        <v>0</v>
      </c>
      <c r="K521" s="190">
        <v>2</v>
      </c>
      <c r="L521" s="190">
        <v>2</v>
      </c>
      <c r="M521" s="190">
        <v>0</v>
      </c>
      <c r="N521" s="190">
        <v>0</v>
      </c>
      <c r="O521" s="190">
        <v>1</v>
      </c>
      <c r="P521" s="190">
        <v>0</v>
      </c>
      <c r="Q521" s="190">
        <v>1</v>
      </c>
      <c r="R521" s="190">
        <v>2</v>
      </c>
      <c r="S521" s="190">
        <v>0</v>
      </c>
      <c r="T521" s="190">
        <v>1</v>
      </c>
      <c r="U521" s="190">
        <v>3</v>
      </c>
      <c r="V521" s="190">
        <v>0</v>
      </c>
      <c r="W521" s="190">
        <v>0</v>
      </c>
      <c r="X521" s="190">
        <v>0</v>
      </c>
      <c r="Y521" s="190">
        <v>2</v>
      </c>
    </row>
    <row r="522" spans="1:25" x14ac:dyDescent="0.2">
      <c r="A522" s="9"/>
      <c r="B522" s="172" t="s">
        <v>4</v>
      </c>
      <c r="C522" s="190">
        <v>21</v>
      </c>
      <c r="D522" s="190">
        <v>8</v>
      </c>
      <c r="E522" s="190">
        <v>0</v>
      </c>
      <c r="F522" s="190">
        <v>0</v>
      </c>
      <c r="G522" s="190">
        <v>0</v>
      </c>
      <c r="H522" s="190">
        <v>0</v>
      </c>
      <c r="I522" s="190">
        <v>0</v>
      </c>
      <c r="J522" s="190">
        <v>0</v>
      </c>
      <c r="K522" s="190">
        <v>0</v>
      </c>
      <c r="L522" s="190">
        <v>0</v>
      </c>
      <c r="M522" s="190">
        <v>1</v>
      </c>
      <c r="N522" s="190">
        <v>1</v>
      </c>
      <c r="O522" s="190">
        <v>1</v>
      </c>
      <c r="P522" s="190">
        <v>1</v>
      </c>
      <c r="Q522" s="190">
        <v>1</v>
      </c>
      <c r="R522" s="190">
        <v>0</v>
      </c>
      <c r="S522" s="190">
        <v>1</v>
      </c>
      <c r="T522" s="190">
        <v>1</v>
      </c>
      <c r="U522" s="190">
        <v>0</v>
      </c>
      <c r="V522" s="190">
        <v>3</v>
      </c>
      <c r="W522" s="190">
        <v>2</v>
      </c>
      <c r="X522" s="190">
        <v>1</v>
      </c>
      <c r="Y522" s="190">
        <v>0</v>
      </c>
    </row>
    <row r="523" spans="1:25" x14ac:dyDescent="0.2">
      <c r="A523" s="9" t="s">
        <v>313</v>
      </c>
      <c r="B523" s="172"/>
      <c r="C523" s="190"/>
      <c r="D523" s="190"/>
      <c r="E523" s="190"/>
      <c r="F523" s="190"/>
      <c r="G523" s="190"/>
      <c r="H523" s="190"/>
      <c r="I523" s="190"/>
      <c r="J523" s="190"/>
      <c r="K523" s="190"/>
      <c r="L523" s="190"/>
      <c r="M523" s="190"/>
      <c r="N523" s="190"/>
      <c r="O523" s="190"/>
      <c r="P523" s="190"/>
      <c r="Q523" s="190"/>
      <c r="R523" s="190"/>
      <c r="S523" s="190"/>
      <c r="T523" s="190"/>
      <c r="U523" s="190"/>
      <c r="V523" s="190"/>
      <c r="W523" s="190"/>
      <c r="X523" s="190"/>
      <c r="Y523" s="190"/>
    </row>
    <row r="524" spans="1:25" x14ac:dyDescent="0.2">
      <c r="A524" s="9"/>
      <c r="B524" s="172" t="s">
        <v>2</v>
      </c>
      <c r="C524" s="190">
        <v>1</v>
      </c>
      <c r="D524" s="190">
        <v>1</v>
      </c>
      <c r="E524" s="190">
        <v>0</v>
      </c>
      <c r="F524" s="190">
        <v>0</v>
      </c>
      <c r="G524" s="190">
        <v>0</v>
      </c>
      <c r="H524" s="190">
        <v>0</v>
      </c>
      <c r="I524" s="190">
        <v>0</v>
      </c>
      <c r="J524" s="190">
        <v>0</v>
      </c>
      <c r="K524" s="190">
        <v>0</v>
      </c>
      <c r="L524" s="190">
        <v>0</v>
      </c>
      <c r="M524" s="190">
        <v>0</v>
      </c>
      <c r="N524" s="190">
        <v>0</v>
      </c>
      <c r="O524" s="190">
        <v>0</v>
      </c>
      <c r="P524" s="190">
        <v>0</v>
      </c>
      <c r="Q524" s="190">
        <v>0</v>
      </c>
      <c r="R524" s="190">
        <v>0</v>
      </c>
      <c r="S524" s="190">
        <v>0</v>
      </c>
      <c r="T524" s="190">
        <v>0</v>
      </c>
      <c r="U524" s="190">
        <v>0</v>
      </c>
      <c r="V524" s="190">
        <v>0</v>
      </c>
      <c r="W524" s="190">
        <v>0</v>
      </c>
      <c r="X524" s="190">
        <v>0</v>
      </c>
      <c r="Y524" s="190">
        <v>0</v>
      </c>
    </row>
    <row r="525" spans="1:25" x14ac:dyDescent="0.2">
      <c r="A525" s="9"/>
      <c r="B525" s="172" t="s">
        <v>3</v>
      </c>
      <c r="C525" s="190">
        <v>1</v>
      </c>
      <c r="D525" s="190">
        <v>1</v>
      </c>
      <c r="E525" s="190">
        <v>0</v>
      </c>
      <c r="F525" s="190">
        <v>0</v>
      </c>
      <c r="G525" s="190">
        <v>0</v>
      </c>
      <c r="H525" s="190">
        <v>0</v>
      </c>
      <c r="I525" s="190">
        <v>0</v>
      </c>
      <c r="J525" s="190">
        <v>0</v>
      </c>
      <c r="K525" s="190">
        <v>0</v>
      </c>
      <c r="L525" s="190">
        <v>0</v>
      </c>
      <c r="M525" s="190">
        <v>0</v>
      </c>
      <c r="N525" s="190">
        <v>0</v>
      </c>
      <c r="O525" s="190">
        <v>0</v>
      </c>
      <c r="P525" s="190">
        <v>0</v>
      </c>
      <c r="Q525" s="190">
        <v>0</v>
      </c>
      <c r="R525" s="190">
        <v>0</v>
      </c>
      <c r="S525" s="190">
        <v>0</v>
      </c>
      <c r="T525" s="190">
        <v>0</v>
      </c>
      <c r="U525" s="190">
        <v>0</v>
      </c>
      <c r="V525" s="190">
        <v>0</v>
      </c>
      <c r="W525" s="190">
        <v>0</v>
      </c>
      <c r="X525" s="190">
        <v>0</v>
      </c>
      <c r="Y525" s="190">
        <v>0</v>
      </c>
    </row>
    <row r="526" spans="1:25" x14ac:dyDescent="0.2">
      <c r="A526" s="9" t="s">
        <v>314</v>
      </c>
      <c r="B526" s="172"/>
      <c r="C526" s="190"/>
      <c r="D526" s="190"/>
      <c r="E526" s="190"/>
      <c r="F526" s="190"/>
      <c r="G526" s="190"/>
      <c r="H526" s="190"/>
      <c r="I526" s="190"/>
      <c r="J526" s="190"/>
      <c r="K526" s="190"/>
      <c r="L526" s="190"/>
      <c r="M526" s="190"/>
      <c r="N526" s="190"/>
      <c r="O526" s="190"/>
      <c r="P526" s="190"/>
      <c r="Q526" s="190"/>
      <c r="R526" s="190"/>
      <c r="S526" s="190"/>
      <c r="T526" s="190"/>
      <c r="U526" s="190"/>
      <c r="V526" s="190"/>
      <c r="W526" s="190"/>
      <c r="X526" s="190"/>
      <c r="Y526" s="190"/>
    </row>
    <row r="527" spans="1:25" x14ac:dyDescent="0.2">
      <c r="A527" s="9"/>
      <c r="B527" s="172" t="s">
        <v>2</v>
      </c>
      <c r="C527" s="190">
        <v>7</v>
      </c>
      <c r="D527" s="190">
        <v>4</v>
      </c>
      <c r="E527" s="190">
        <v>1</v>
      </c>
      <c r="F527" s="190">
        <v>0</v>
      </c>
      <c r="G527" s="190">
        <v>0</v>
      </c>
      <c r="H527" s="190">
        <v>0</v>
      </c>
      <c r="I527" s="190">
        <v>0</v>
      </c>
      <c r="J527" s="190">
        <v>0</v>
      </c>
      <c r="K527" s="190">
        <v>0</v>
      </c>
      <c r="L527" s="190">
        <v>1</v>
      </c>
      <c r="M527" s="190">
        <v>0</v>
      </c>
      <c r="N527" s="190">
        <v>0</v>
      </c>
      <c r="O527" s="190">
        <v>0</v>
      </c>
      <c r="P527" s="190">
        <v>0</v>
      </c>
      <c r="Q527" s="190">
        <v>0</v>
      </c>
      <c r="R527" s="190">
        <v>0</v>
      </c>
      <c r="S527" s="190">
        <v>0</v>
      </c>
      <c r="T527" s="190">
        <v>0</v>
      </c>
      <c r="U527" s="190">
        <v>1</v>
      </c>
      <c r="V527" s="190">
        <v>0</v>
      </c>
      <c r="W527" s="190">
        <v>0</v>
      </c>
      <c r="X527" s="190">
        <v>0</v>
      </c>
      <c r="Y527" s="190">
        <v>0</v>
      </c>
    </row>
    <row r="528" spans="1:25" x14ac:dyDescent="0.2">
      <c r="A528" s="9"/>
      <c r="B528" s="172" t="s">
        <v>3</v>
      </c>
      <c r="C528" s="190">
        <v>5</v>
      </c>
      <c r="D528" s="190">
        <v>2</v>
      </c>
      <c r="E528" s="190">
        <v>1</v>
      </c>
      <c r="F528" s="190">
        <v>0</v>
      </c>
      <c r="G528" s="190">
        <v>0</v>
      </c>
      <c r="H528" s="190">
        <v>0</v>
      </c>
      <c r="I528" s="190">
        <v>0</v>
      </c>
      <c r="J528" s="190">
        <v>0</v>
      </c>
      <c r="K528" s="190">
        <v>0</v>
      </c>
      <c r="L528" s="190">
        <v>1</v>
      </c>
      <c r="M528" s="190">
        <v>0</v>
      </c>
      <c r="N528" s="190">
        <v>0</v>
      </c>
      <c r="O528" s="190">
        <v>0</v>
      </c>
      <c r="P528" s="190">
        <v>0</v>
      </c>
      <c r="Q528" s="190">
        <v>0</v>
      </c>
      <c r="R528" s="190">
        <v>0</v>
      </c>
      <c r="S528" s="190">
        <v>0</v>
      </c>
      <c r="T528" s="190">
        <v>0</v>
      </c>
      <c r="U528" s="190">
        <v>1</v>
      </c>
      <c r="V528" s="190">
        <v>0</v>
      </c>
      <c r="W528" s="190">
        <v>0</v>
      </c>
      <c r="X528" s="190">
        <v>0</v>
      </c>
      <c r="Y528" s="190">
        <v>0</v>
      </c>
    </row>
    <row r="529" spans="1:25" x14ac:dyDescent="0.2">
      <c r="A529" s="9"/>
      <c r="B529" s="172" t="s">
        <v>4</v>
      </c>
      <c r="C529" s="190">
        <v>2</v>
      </c>
      <c r="D529" s="190">
        <v>2</v>
      </c>
      <c r="E529" s="190">
        <v>0</v>
      </c>
      <c r="F529" s="190">
        <v>0</v>
      </c>
      <c r="G529" s="190">
        <v>0</v>
      </c>
      <c r="H529" s="190">
        <v>0</v>
      </c>
      <c r="I529" s="190">
        <v>0</v>
      </c>
      <c r="J529" s="190">
        <v>0</v>
      </c>
      <c r="K529" s="190">
        <v>0</v>
      </c>
      <c r="L529" s="190">
        <v>0</v>
      </c>
      <c r="M529" s="190">
        <v>0</v>
      </c>
      <c r="N529" s="190">
        <v>0</v>
      </c>
      <c r="O529" s="190">
        <v>0</v>
      </c>
      <c r="P529" s="190">
        <v>0</v>
      </c>
      <c r="Q529" s="190">
        <v>0</v>
      </c>
      <c r="R529" s="190">
        <v>0</v>
      </c>
      <c r="S529" s="190">
        <v>0</v>
      </c>
      <c r="T529" s="190">
        <v>0</v>
      </c>
      <c r="U529" s="190">
        <v>0</v>
      </c>
      <c r="V529" s="190">
        <v>0</v>
      </c>
      <c r="W529" s="190">
        <v>0</v>
      </c>
      <c r="X529" s="190">
        <v>0</v>
      </c>
      <c r="Y529" s="190">
        <v>0</v>
      </c>
    </row>
    <row r="530" spans="1:25" x14ac:dyDescent="0.2">
      <c r="A530" s="9" t="s">
        <v>315</v>
      </c>
      <c r="B530" s="172"/>
      <c r="C530" s="190"/>
      <c r="D530" s="190"/>
      <c r="E530" s="190"/>
      <c r="F530" s="190"/>
      <c r="G530" s="190"/>
      <c r="H530" s="190"/>
      <c r="I530" s="190"/>
      <c r="J530" s="190"/>
      <c r="K530" s="190"/>
      <c r="L530" s="190"/>
      <c r="M530" s="190"/>
      <c r="N530" s="190"/>
      <c r="O530" s="190"/>
      <c r="P530" s="190"/>
      <c r="Q530" s="190"/>
      <c r="R530" s="190"/>
      <c r="S530" s="190"/>
      <c r="T530" s="190"/>
      <c r="U530" s="190"/>
      <c r="V530" s="190"/>
      <c r="W530" s="190"/>
      <c r="X530" s="190"/>
      <c r="Y530" s="190"/>
    </row>
    <row r="531" spans="1:25" x14ac:dyDescent="0.2">
      <c r="A531" s="9"/>
      <c r="B531" s="172" t="s">
        <v>2</v>
      </c>
      <c r="C531" s="190">
        <v>13</v>
      </c>
      <c r="D531" s="190">
        <v>2</v>
      </c>
      <c r="E531" s="190">
        <v>1</v>
      </c>
      <c r="F531" s="190">
        <v>0</v>
      </c>
      <c r="G531" s="190">
        <v>0</v>
      </c>
      <c r="H531" s="190">
        <v>0</v>
      </c>
      <c r="I531" s="190">
        <v>0</v>
      </c>
      <c r="J531" s="190">
        <v>0</v>
      </c>
      <c r="K531" s="190">
        <v>0</v>
      </c>
      <c r="L531" s="190">
        <v>0</v>
      </c>
      <c r="M531" s="190">
        <v>0</v>
      </c>
      <c r="N531" s="190">
        <v>0</v>
      </c>
      <c r="O531" s="190">
        <v>0</v>
      </c>
      <c r="P531" s="190">
        <v>1</v>
      </c>
      <c r="Q531" s="190">
        <v>1</v>
      </c>
      <c r="R531" s="190">
        <v>0</v>
      </c>
      <c r="S531" s="190">
        <v>1</v>
      </c>
      <c r="T531" s="190">
        <v>0</v>
      </c>
      <c r="U531" s="190">
        <v>0</v>
      </c>
      <c r="V531" s="190">
        <v>2</v>
      </c>
      <c r="W531" s="190">
        <v>2</v>
      </c>
      <c r="X531" s="190">
        <v>3</v>
      </c>
      <c r="Y531" s="190">
        <v>0</v>
      </c>
    </row>
    <row r="532" spans="1:25" x14ac:dyDescent="0.2">
      <c r="A532" s="9"/>
      <c r="B532" s="172" t="s">
        <v>3</v>
      </c>
      <c r="C532" s="190">
        <v>8</v>
      </c>
      <c r="D532" s="190">
        <v>1</v>
      </c>
      <c r="E532" s="190">
        <v>1</v>
      </c>
      <c r="F532" s="190">
        <v>0</v>
      </c>
      <c r="G532" s="190">
        <v>0</v>
      </c>
      <c r="H532" s="190">
        <v>0</v>
      </c>
      <c r="I532" s="190">
        <v>0</v>
      </c>
      <c r="J532" s="190">
        <v>0</v>
      </c>
      <c r="K532" s="190">
        <v>0</v>
      </c>
      <c r="L532" s="190">
        <v>0</v>
      </c>
      <c r="M532" s="190">
        <v>0</v>
      </c>
      <c r="N532" s="190">
        <v>0</v>
      </c>
      <c r="O532" s="190">
        <v>0</v>
      </c>
      <c r="P532" s="190">
        <v>0</v>
      </c>
      <c r="Q532" s="190">
        <v>1</v>
      </c>
      <c r="R532" s="190">
        <v>0</v>
      </c>
      <c r="S532" s="190">
        <v>1</v>
      </c>
      <c r="T532" s="190">
        <v>0</v>
      </c>
      <c r="U532" s="190">
        <v>0</v>
      </c>
      <c r="V532" s="190">
        <v>1</v>
      </c>
      <c r="W532" s="190">
        <v>2</v>
      </c>
      <c r="X532" s="190">
        <v>1</v>
      </c>
      <c r="Y532" s="190">
        <v>0</v>
      </c>
    </row>
    <row r="533" spans="1:25" x14ac:dyDescent="0.2">
      <c r="A533" s="9"/>
      <c r="B533" s="172" t="s">
        <v>4</v>
      </c>
      <c r="C533" s="190">
        <v>5</v>
      </c>
      <c r="D533" s="190">
        <v>1</v>
      </c>
      <c r="E533" s="190">
        <v>0</v>
      </c>
      <c r="F533" s="190">
        <v>0</v>
      </c>
      <c r="G533" s="190">
        <v>0</v>
      </c>
      <c r="H533" s="190">
        <v>0</v>
      </c>
      <c r="I533" s="190">
        <v>0</v>
      </c>
      <c r="J533" s="190">
        <v>0</v>
      </c>
      <c r="K533" s="190">
        <v>0</v>
      </c>
      <c r="L533" s="190">
        <v>0</v>
      </c>
      <c r="M533" s="190">
        <v>0</v>
      </c>
      <c r="N533" s="190">
        <v>0</v>
      </c>
      <c r="O533" s="190">
        <v>0</v>
      </c>
      <c r="P533" s="190">
        <v>1</v>
      </c>
      <c r="Q533" s="190">
        <v>0</v>
      </c>
      <c r="R533" s="190">
        <v>0</v>
      </c>
      <c r="S533" s="190">
        <v>0</v>
      </c>
      <c r="T533" s="190">
        <v>0</v>
      </c>
      <c r="U533" s="190">
        <v>0</v>
      </c>
      <c r="V533" s="190">
        <v>1</v>
      </c>
      <c r="W533" s="190">
        <v>0</v>
      </c>
      <c r="X533" s="190">
        <v>2</v>
      </c>
      <c r="Y533" s="190">
        <v>0</v>
      </c>
    </row>
    <row r="534" spans="1:25" x14ac:dyDescent="0.2">
      <c r="A534" s="9" t="s">
        <v>316</v>
      </c>
      <c r="B534" s="172"/>
      <c r="C534" s="190"/>
      <c r="D534" s="190"/>
      <c r="E534" s="190"/>
      <c r="F534" s="190"/>
      <c r="G534" s="190"/>
      <c r="H534" s="190"/>
      <c r="I534" s="190"/>
      <c r="J534" s="190"/>
      <c r="K534" s="190"/>
      <c r="L534" s="190"/>
      <c r="M534" s="190"/>
      <c r="N534" s="190"/>
      <c r="O534" s="190"/>
      <c r="P534" s="190"/>
      <c r="Q534" s="190"/>
      <c r="R534" s="190"/>
      <c r="S534" s="190"/>
      <c r="T534" s="190"/>
      <c r="U534" s="190"/>
      <c r="V534" s="190"/>
      <c r="W534" s="190"/>
      <c r="X534" s="190"/>
      <c r="Y534" s="190"/>
    </row>
    <row r="535" spans="1:25" x14ac:dyDescent="0.2">
      <c r="A535" s="9"/>
      <c r="B535" s="172" t="s">
        <v>2</v>
      </c>
      <c r="C535" s="190">
        <v>12</v>
      </c>
      <c r="D535" s="190">
        <v>11</v>
      </c>
      <c r="E535" s="190">
        <v>1</v>
      </c>
      <c r="F535" s="190">
        <v>0</v>
      </c>
      <c r="G535" s="190">
        <v>0</v>
      </c>
      <c r="H535" s="190">
        <v>0</v>
      </c>
      <c r="I535" s="190">
        <v>0</v>
      </c>
      <c r="J535" s="190">
        <v>0</v>
      </c>
      <c r="K535" s="190">
        <v>0</v>
      </c>
      <c r="L535" s="190">
        <v>0</v>
      </c>
      <c r="M535" s="190">
        <v>0</v>
      </c>
      <c r="N535" s="190">
        <v>0</v>
      </c>
      <c r="O535" s="190">
        <v>0</v>
      </c>
      <c r="P535" s="190">
        <v>0</v>
      </c>
      <c r="Q535" s="190">
        <v>0</v>
      </c>
      <c r="R535" s="190">
        <v>0</v>
      </c>
      <c r="S535" s="190">
        <v>0</v>
      </c>
      <c r="T535" s="190">
        <v>0</v>
      </c>
      <c r="U535" s="190">
        <v>0</v>
      </c>
      <c r="V535" s="190">
        <v>0</v>
      </c>
      <c r="W535" s="190">
        <v>0</v>
      </c>
      <c r="X535" s="190">
        <v>0</v>
      </c>
      <c r="Y535" s="190">
        <v>0</v>
      </c>
    </row>
    <row r="536" spans="1:25" x14ac:dyDescent="0.2">
      <c r="A536" s="9"/>
      <c r="B536" s="172" t="s">
        <v>3</v>
      </c>
      <c r="C536" s="190">
        <v>7</v>
      </c>
      <c r="D536" s="190">
        <v>6</v>
      </c>
      <c r="E536" s="190">
        <v>1</v>
      </c>
      <c r="F536" s="190">
        <v>0</v>
      </c>
      <c r="G536" s="190">
        <v>0</v>
      </c>
      <c r="H536" s="190">
        <v>0</v>
      </c>
      <c r="I536" s="190">
        <v>0</v>
      </c>
      <c r="J536" s="190">
        <v>0</v>
      </c>
      <c r="K536" s="190">
        <v>0</v>
      </c>
      <c r="L536" s="190">
        <v>0</v>
      </c>
      <c r="M536" s="190">
        <v>0</v>
      </c>
      <c r="N536" s="190">
        <v>0</v>
      </c>
      <c r="O536" s="190">
        <v>0</v>
      </c>
      <c r="P536" s="190">
        <v>0</v>
      </c>
      <c r="Q536" s="190">
        <v>0</v>
      </c>
      <c r="R536" s="190">
        <v>0</v>
      </c>
      <c r="S536" s="190">
        <v>0</v>
      </c>
      <c r="T536" s="190">
        <v>0</v>
      </c>
      <c r="U536" s="190">
        <v>0</v>
      </c>
      <c r="V536" s="190">
        <v>0</v>
      </c>
      <c r="W536" s="190">
        <v>0</v>
      </c>
      <c r="X536" s="190">
        <v>0</v>
      </c>
      <c r="Y536" s="190">
        <v>0</v>
      </c>
    </row>
    <row r="537" spans="1:25" x14ac:dyDescent="0.2">
      <c r="A537" s="9"/>
      <c r="B537" s="172" t="s">
        <v>4</v>
      </c>
      <c r="C537" s="190">
        <v>5</v>
      </c>
      <c r="D537" s="190">
        <v>5</v>
      </c>
      <c r="E537" s="190">
        <v>0</v>
      </c>
      <c r="F537" s="190">
        <v>0</v>
      </c>
      <c r="G537" s="190">
        <v>0</v>
      </c>
      <c r="H537" s="190">
        <v>0</v>
      </c>
      <c r="I537" s="190">
        <v>0</v>
      </c>
      <c r="J537" s="190">
        <v>0</v>
      </c>
      <c r="K537" s="190">
        <v>0</v>
      </c>
      <c r="L537" s="190">
        <v>0</v>
      </c>
      <c r="M537" s="190">
        <v>0</v>
      </c>
      <c r="N537" s="190">
        <v>0</v>
      </c>
      <c r="O537" s="190">
        <v>0</v>
      </c>
      <c r="P537" s="190">
        <v>0</v>
      </c>
      <c r="Q537" s="190">
        <v>0</v>
      </c>
      <c r="R537" s="190">
        <v>0</v>
      </c>
      <c r="S537" s="190">
        <v>0</v>
      </c>
      <c r="T537" s="190">
        <v>0</v>
      </c>
      <c r="U537" s="190">
        <v>0</v>
      </c>
      <c r="V537" s="190">
        <v>0</v>
      </c>
      <c r="W537" s="190">
        <v>0</v>
      </c>
      <c r="X537" s="190">
        <v>0</v>
      </c>
      <c r="Y537" s="190">
        <v>0</v>
      </c>
    </row>
    <row r="538" spans="1:25" x14ac:dyDescent="0.2">
      <c r="A538" s="9" t="s">
        <v>317</v>
      </c>
      <c r="B538" s="172"/>
      <c r="C538" s="190"/>
      <c r="D538" s="190"/>
      <c r="E538" s="190"/>
      <c r="F538" s="190"/>
      <c r="G538" s="190"/>
      <c r="H538" s="190"/>
      <c r="I538" s="190"/>
      <c r="J538" s="190"/>
      <c r="K538" s="190"/>
      <c r="L538" s="190"/>
      <c r="M538" s="190"/>
      <c r="N538" s="190"/>
      <c r="O538" s="190"/>
      <c r="P538" s="190"/>
      <c r="Q538" s="190"/>
      <c r="R538" s="190"/>
      <c r="S538" s="190"/>
      <c r="T538" s="190"/>
      <c r="U538" s="190"/>
      <c r="V538" s="190"/>
      <c r="W538" s="190"/>
      <c r="X538" s="190"/>
      <c r="Y538" s="190"/>
    </row>
    <row r="539" spans="1:25" x14ac:dyDescent="0.2">
      <c r="A539" s="9"/>
      <c r="B539" s="172" t="s">
        <v>2</v>
      </c>
      <c r="C539" s="190">
        <v>23</v>
      </c>
      <c r="D539" s="190">
        <v>8</v>
      </c>
      <c r="E539" s="190">
        <v>0</v>
      </c>
      <c r="F539" s="190">
        <v>0</v>
      </c>
      <c r="G539" s="190">
        <v>0</v>
      </c>
      <c r="H539" s="190">
        <v>0</v>
      </c>
      <c r="I539" s="190">
        <v>0</v>
      </c>
      <c r="J539" s="190">
        <v>0</v>
      </c>
      <c r="K539" s="190">
        <v>4</v>
      </c>
      <c r="L539" s="190">
        <v>2</v>
      </c>
      <c r="M539" s="190">
        <v>0</v>
      </c>
      <c r="N539" s="190">
        <v>2</v>
      </c>
      <c r="O539" s="190">
        <v>2</v>
      </c>
      <c r="P539" s="190">
        <v>0</v>
      </c>
      <c r="Q539" s="190">
        <v>0</v>
      </c>
      <c r="R539" s="190">
        <v>1</v>
      </c>
      <c r="S539" s="190">
        <v>2</v>
      </c>
      <c r="T539" s="190">
        <v>0</v>
      </c>
      <c r="U539" s="190">
        <v>1</v>
      </c>
      <c r="V539" s="190">
        <v>1</v>
      </c>
      <c r="W539" s="190">
        <v>0</v>
      </c>
      <c r="X539" s="190">
        <v>0</v>
      </c>
      <c r="Y539" s="190">
        <v>0</v>
      </c>
    </row>
    <row r="540" spans="1:25" x14ac:dyDescent="0.2">
      <c r="A540" s="9"/>
      <c r="B540" s="172" t="s">
        <v>3</v>
      </c>
      <c r="C540" s="190">
        <v>15</v>
      </c>
      <c r="D540" s="190">
        <v>6</v>
      </c>
      <c r="E540" s="190">
        <v>0</v>
      </c>
      <c r="F540" s="190">
        <v>0</v>
      </c>
      <c r="G540" s="190">
        <v>0</v>
      </c>
      <c r="H540" s="190">
        <v>0</v>
      </c>
      <c r="I540" s="190">
        <v>0</v>
      </c>
      <c r="J540" s="190">
        <v>0</v>
      </c>
      <c r="K540" s="190">
        <v>3</v>
      </c>
      <c r="L540" s="190">
        <v>2</v>
      </c>
      <c r="M540" s="190">
        <v>0</v>
      </c>
      <c r="N540" s="190">
        <v>1</v>
      </c>
      <c r="O540" s="190">
        <v>2</v>
      </c>
      <c r="P540" s="190">
        <v>0</v>
      </c>
      <c r="Q540" s="190">
        <v>0</v>
      </c>
      <c r="R540" s="190">
        <v>0</v>
      </c>
      <c r="S540" s="190">
        <v>0</v>
      </c>
      <c r="T540" s="190">
        <v>0</v>
      </c>
      <c r="U540" s="190">
        <v>0</v>
      </c>
      <c r="V540" s="190">
        <v>1</v>
      </c>
      <c r="W540" s="190">
        <v>0</v>
      </c>
      <c r="X540" s="190">
        <v>0</v>
      </c>
      <c r="Y540" s="190">
        <v>0</v>
      </c>
    </row>
    <row r="541" spans="1:25" x14ac:dyDescent="0.2">
      <c r="A541" s="9"/>
      <c r="B541" s="172" t="s">
        <v>4</v>
      </c>
      <c r="C541" s="190">
        <v>8</v>
      </c>
      <c r="D541" s="190">
        <v>2</v>
      </c>
      <c r="E541" s="190">
        <v>0</v>
      </c>
      <c r="F541" s="190">
        <v>0</v>
      </c>
      <c r="G541" s="190">
        <v>0</v>
      </c>
      <c r="H541" s="190">
        <v>0</v>
      </c>
      <c r="I541" s="190">
        <v>0</v>
      </c>
      <c r="J541" s="190">
        <v>0</v>
      </c>
      <c r="K541" s="190">
        <v>1</v>
      </c>
      <c r="L541" s="190">
        <v>0</v>
      </c>
      <c r="M541" s="190">
        <v>0</v>
      </c>
      <c r="N541" s="190">
        <v>1</v>
      </c>
      <c r="O541" s="190">
        <v>0</v>
      </c>
      <c r="P541" s="190">
        <v>0</v>
      </c>
      <c r="Q541" s="190">
        <v>0</v>
      </c>
      <c r="R541" s="190">
        <v>1</v>
      </c>
      <c r="S541" s="190">
        <v>2</v>
      </c>
      <c r="T541" s="190">
        <v>0</v>
      </c>
      <c r="U541" s="190">
        <v>1</v>
      </c>
      <c r="V541" s="190">
        <v>0</v>
      </c>
      <c r="W541" s="190">
        <v>0</v>
      </c>
      <c r="X541" s="190">
        <v>0</v>
      </c>
      <c r="Y541" s="190">
        <v>0</v>
      </c>
    </row>
    <row r="542" spans="1:25" x14ac:dyDescent="0.2">
      <c r="A542" s="9" t="s">
        <v>318</v>
      </c>
      <c r="B542" s="172"/>
      <c r="C542" s="190"/>
      <c r="D542" s="190"/>
      <c r="E542" s="190"/>
      <c r="F542" s="190"/>
      <c r="G542" s="190"/>
      <c r="H542" s="190"/>
      <c r="I542" s="190"/>
      <c r="J542" s="190"/>
      <c r="K542" s="190"/>
      <c r="L542" s="190"/>
      <c r="M542" s="190"/>
      <c r="N542" s="190"/>
      <c r="O542" s="190"/>
      <c r="P542" s="190"/>
      <c r="Q542" s="190"/>
      <c r="R542" s="190"/>
      <c r="S542" s="190"/>
      <c r="T542" s="190"/>
      <c r="U542" s="190"/>
      <c r="V542" s="190"/>
      <c r="W542" s="190"/>
      <c r="X542" s="190"/>
      <c r="Y542" s="190"/>
    </row>
    <row r="543" spans="1:25" x14ac:dyDescent="0.2">
      <c r="A543" s="9"/>
      <c r="B543" s="172" t="s">
        <v>2</v>
      </c>
      <c r="C543" s="190">
        <v>52</v>
      </c>
      <c r="D543" s="190">
        <v>12</v>
      </c>
      <c r="E543" s="190">
        <v>3</v>
      </c>
      <c r="F543" s="190">
        <v>0</v>
      </c>
      <c r="G543" s="190">
        <v>0</v>
      </c>
      <c r="H543" s="190">
        <v>0</v>
      </c>
      <c r="I543" s="190">
        <v>0</v>
      </c>
      <c r="J543" s="190">
        <v>1</v>
      </c>
      <c r="K543" s="190">
        <v>2</v>
      </c>
      <c r="L543" s="190">
        <v>2</v>
      </c>
      <c r="M543" s="190">
        <v>0</v>
      </c>
      <c r="N543" s="190">
        <v>1</v>
      </c>
      <c r="O543" s="190">
        <v>0</v>
      </c>
      <c r="P543" s="190">
        <v>0</v>
      </c>
      <c r="Q543" s="190">
        <v>3</v>
      </c>
      <c r="R543" s="190">
        <v>8</v>
      </c>
      <c r="S543" s="190">
        <v>9</v>
      </c>
      <c r="T543" s="190">
        <v>6</v>
      </c>
      <c r="U543" s="190">
        <v>5</v>
      </c>
      <c r="V543" s="190">
        <v>0</v>
      </c>
      <c r="W543" s="190">
        <v>0</v>
      </c>
      <c r="X543" s="190">
        <v>0</v>
      </c>
      <c r="Y543" s="190">
        <v>0</v>
      </c>
    </row>
    <row r="544" spans="1:25" x14ac:dyDescent="0.2">
      <c r="A544" s="9"/>
      <c r="B544" s="172" t="s">
        <v>3</v>
      </c>
      <c r="C544" s="190">
        <v>24</v>
      </c>
      <c r="D544" s="190">
        <v>6</v>
      </c>
      <c r="E544" s="190">
        <v>1</v>
      </c>
      <c r="F544" s="190">
        <v>0</v>
      </c>
      <c r="G544" s="190">
        <v>0</v>
      </c>
      <c r="H544" s="190">
        <v>0</v>
      </c>
      <c r="I544" s="190">
        <v>0</v>
      </c>
      <c r="J544" s="190">
        <v>0</v>
      </c>
      <c r="K544" s="190">
        <v>0</v>
      </c>
      <c r="L544" s="190">
        <v>0</v>
      </c>
      <c r="M544" s="190">
        <v>0</v>
      </c>
      <c r="N544" s="190">
        <v>1</v>
      </c>
      <c r="O544" s="190">
        <v>0</v>
      </c>
      <c r="P544" s="190">
        <v>0</v>
      </c>
      <c r="Q544" s="190">
        <v>1</v>
      </c>
      <c r="R544" s="190">
        <v>4</v>
      </c>
      <c r="S544" s="190">
        <v>4</v>
      </c>
      <c r="T544" s="190">
        <v>4</v>
      </c>
      <c r="U544" s="190">
        <v>3</v>
      </c>
      <c r="V544" s="190">
        <v>0</v>
      </c>
      <c r="W544" s="190">
        <v>0</v>
      </c>
      <c r="X544" s="190">
        <v>0</v>
      </c>
      <c r="Y544" s="190">
        <v>0</v>
      </c>
    </row>
    <row r="545" spans="1:25" x14ac:dyDescent="0.2">
      <c r="A545" s="9"/>
      <c r="B545" s="172" t="s">
        <v>4</v>
      </c>
      <c r="C545" s="190">
        <v>28</v>
      </c>
      <c r="D545" s="190">
        <v>6</v>
      </c>
      <c r="E545" s="190">
        <v>2</v>
      </c>
      <c r="F545" s="190">
        <v>0</v>
      </c>
      <c r="G545" s="190">
        <v>0</v>
      </c>
      <c r="H545" s="190">
        <v>0</v>
      </c>
      <c r="I545" s="190">
        <v>0</v>
      </c>
      <c r="J545" s="190">
        <v>1</v>
      </c>
      <c r="K545" s="190">
        <v>2</v>
      </c>
      <c r="L545" s="190">
        <v>2</v>
      </c>
      <c r="M545" s="190">
        <v>0</v>
      </c>
      <c r="N545" s="190">
        <v>0</v>
      </c>
      <c r="O545" s="190">
        <v>0</v>
      </c>
      <c r="P545" s="190">
        <v>0</v>
      </c>
      <c r="Q545" s="190">
        <v>2</v>
      </c>
      <c r="R545" s="190">
        <v>4</v>
      </c>
      <c r="S545" s="190">
        <v>5</v>
      </c>
      <c r="T545" s="190">
        <v>2</v>
      </c>
      <c r="U545" s="190">
        <v>2</v>
      </c>
      <c r="V545" s="190">
        <v>0</v>
      </c>
      <c r="W545" s="190">
        <v>0</v>
      </c>
      <c r="X545" s="190">
        <v>0</v>
      </c>
      <c r="Y545" s="190">
        <v>0</v>
      </c>
    </row>
    <row r="546" spans="1:25" x14ac:dyDescent="0.2">
      <c r="A546" s="9" t="s">
        <v>319</v>
      </c>
      <c r="B546" s="172"/>
      <c r="C546" s="190"/>
      <c r="D546" s="190"/>
      <c r="E546" s="190"/>
      <c r="F546" s="190"/>
      <c r="G546" s="190"/>
      <c r="H546" s="190"/>
      <c r="I546" s="190"/>
      <c r="J546" s="190"/>
      <c r="K546" s="190"/>
      <c r="L546" s="190"/>
      <c r="M546" s="190"/>
      <c r="N546" s="190"/>
      <c r="O546" s="190"/>
      <c r="P546" s="190"/>
      <c r="Q546" s="190"/>
      <c r="R546" s="190"/>
      <c r="S546" s="190"/>
      <c r="T546" s="190"/>
      <c r="U546" s="190"/>
      <c r="V546" s="190"/>
      <c r="W546" s="190"/>
      <c r="X546" s="190"/>
      <c r="Y546" s="190"/>
    </row>
    <row r="547" spans="1:25" x14ac:dyDescent="0.2">
      <c r="A547" s="9"/>
      <c r="B547" s="172" t="s">
        <v>2</v>
      </c>
      <c r="C547" s="190">
        <v>83</v>
      </c>
      <c r="D547" s="190">
        <v>0</v>
      </c>
      <c r="E547" s="190">
        <v>0</v>
      </c>
      <c r="F547" s="190">
        <v>0</v>
      </c>
      <c r="G547" s="190">
        <v>0</v>
      </c>
      <c r="H547" s="190">
        <v>0</v>
      </c>
      <c r="I547" s="190">
        <v>0</v>
      </c>
      <c r="J547" s="190">
        <v>0</v>
      </c>
      <c r="K547" s="190">
        <v>0</v>
      </c>
      <c r="L547" s="190">
        <v>0</v>
      </c>
      <c r="M547" s="190">
        <v>0</v>
      </c>
      <c r="N547" s="190">
        <v>0</v>
      </c>
      <c r="O547" s="190">
        <v>0</v>
      </c>
      <c r="P547" s="190">
        <v>0</v>
      </c>
      <c r="Q547" s="190">
        <v>0</v>
      </c>
      <c r="R547" s="190">
        <v>0</v>
      </c>
      <c r="S547" s="190">
        <v>0</v>
      </c>
      <c r="T547" s="190">
        <v>0</v>
      </c>
      <c r="U547" s="190">
        <v>0</v>
      </c>
      <c r="V547" s="190">
        <v>0</v>
      </c>
      <c r="W547" s="190">
        <v>1</v>
      </c>
      <c r="X547" s="190">
        <v>5</v>
      </c>
      <c r="Y547" s="190">
        <v>77</v>
      </c>
    </row>
    <row r="548" spans="1:25" x14ac:dyDescent="0.2">
      <c r="A548" s="9"/>
      <c r="B548" s="172" t="s">
        <v>3</v>
      </c>
      <c r="C548" s="190">
        <v>16</v>
      </c>
      <c r="D548" s="190">
        <v>0</v>
      </c>
      <c r="E548" s="190">
        <v>0</v>
      </c>
      <c r="F548" s="190">
        <v>0</v>
      </c>
      <c r="G548" s="190">
        <v>0</v>
      </c>
      <c r="H548" s="190">
        <v>0</v>
      </c>
      <c r="I548" s="190">
        <v>0</v>
      </c>
      <c r="J548" s="190">
        <v>0</v>
      </c>
      <c r="K548" s="190">
        <v>0</v>
      </c>
      <c r="L548" s="190">
        <v>0</v>
      </c>
      <c r="M548" s="190">
        <v>0</v>
      </c>
      <c r="N548" s="190">
        <v>0</v>
      </c>
      <c r="O548" s="190">
        <v>0</v>
      </c>
      <c r="P548" s="190">
        <v>0</v>
      </c>
      <c r="Q548" s="190">
        <v>0</v>
      </c>
      <c r="R548" s="190">
        <v>0</v>
      </c>
      <c r="S548" s="190">
        <v>0</v>
      </c>
      <c r="T548" s="190">
        <v>0</v>
      </c>
      <c r="U548" s="190">
        <v>0</v>
      </c>
      <c r="V548" s="190">
        <v>0</v>
      </c>
      <c r="W548" s="190">
        <v>1</v>
      </c>
      <c r="X548" s="190">
        <v>2</v>
      </c>
      <c r="Y548" s="190">
        <v>13</v>
      </c>
    </row>
    <row r="549" spans="1:25" x14ac:dyDescent="0.2">
      <c r="A549" s="9"/>
      <c r="B549" s="172" t="s">
        <v>4</v>
      </c>
      <c r="C549" s="190">
        <v>67</v>
      </c>
      <c r="D549" s="190">
        <v>0</v>
      </c>
      <c r="E549" s="190">
        <v>0</v>
      </c>
      <c r="F549" s="190">
        <v>0</v>
      </c>
      <c r="G549" s="190">
        <v>0</v>
      </c>
      <c r="H549" s="190">
        <v>0</v>
      </c>
      <c r="I549" s="190">
        <v>0</v>
      </c>
      <c r="J549" s="190">
        <v>0</v>
      </c>
      <c r="K549" s="190">
        <v>0</v>
      </c>
      <c r="L549" s="190">
        <v>0</v>
      </c>
      <c r="M549" s="190">
        <v>0</v>
      </c>
      <c r="N549" s="190">
        <v>0</v>
      </c>
      <c r="O549" s="190">
        <v>0</v>
      </c>
      <c r="P549" s="190">
        <v>0</v>
      </c>
      <c r="Q549" s="190">
        <v>0</v>
      </c>
      <c r="R549" s="190">
        <v>0</v>
      </c>
      <c r="S549" s="190">
        <v>0</v>
      </c>
      <c r="T549" s="190">
        <v>0</v>
      </c>
      <c r="U549" s="190">
        <v>0</v>
      </c>
      <c r="V549" s="190">
        <v>0</v>
      </c>
      <c r="W549" s="190">
        <v>0</v>
      </c>
      <c r="X549" s="190">
        <v>3</v>
      </c>
      <c r="Y549" s="190">
        <v>64</v>
      </c>
    </row>
    <row r="550" spans="1:25" x14ac:dyDescent="0.2">
      <c r="A550" s="9" t="s">
        <v>320</v>
      </c>
      <c r="B550" s="172"/>
      <c r="C550" s="190"/>
      <c r="D550" s="190"/>
      <c r="E550" s="190"/>
      <c r="F550" s="190"/>
      <c r="G550" s="190"/>
      <c r="H550" s="190"/>
      <c r="I550" s="190"/>
      <c r="J550" s="190"/>
      <c r="K550" s="190"/>
      <c r="L550" s="190"/>
      <c r="M550" s="190"/>
      <c r="N550" s="190"/>
      <c r="O550" s="190"/>
      <c r="P550" s="190"/>
      <c r="Q550" s="190"/>
      <c r="R550" s="190"/>
      <c r="S550" s="190"/>
      <c r="T550" s="190"/>
      <c r="U550" s="190"/>
      <c r="V550" s="190"/>
      <c r="W550" s="190"/>
      <c r="X550" s="190"/>
      <c r="Y550" s="190"/>
    </row>
    <row r="551" spans="1:25" x14ac:dyDescent="0.2">
      <c r="A551" s="9"/>
      <c r="B551" s="172" t="s">
        <v>2</v>
      </c>
      <c r="C551" s="190">
        <v>116</v>
      </c>
      <c r="D551" s="190">
        <v>17</v>
      </c>
      <c r="E551" s="190">
        <v>1</v>
      </c>
      <c r="F551" s="190">
        <v>0</v>
      </c>
      <c r="G551" s="190">
        <v>0</v>
      </c>
      <c r="H551" s="190">
        <v>2</v>
      </c>
      <c r="I551" s="190">
        <v>0</v>
      </c>
      <c r="J551" s="190">
        <v>0</v>
      </c>
      <c r="K551" s="190">
        <v>1</v>
      </c>
      <c r="L551" s="190">
        <v>1</v>
      </c>
      <c r="M551" s="190">
        <v>4</v>
      </c>
      <c r="N551" s="190">
        <v>2</v>
      </c>
      <c r="O551" s="190">
        <v>2</v>
      </c>
      <c r="P551" s="190">
        <v>3</v>
      </c>
      <c r="Q551" s="190">
        <v>6</v>
      </c>
      <c r="R551" s="190">
        <v>9</v>
      </c>
      <c r="S551" s="190">
        <v>8</v>
      </c>
      <c r="T551" s="190">
        <v>10</v>
      </c>
      <c r="U551" s="190">
        <v>9</v>
      </c>
      <c r="V551" s="190">
        <v>10</v>
      </c>
      <c r="W551" s="190">
        <v>7</v>
      </c>
      <c r="X551" s="190">
        <v>12</v>
      </c>
      <c r="Y551" s="190">
        <v>12</v>
      </c>
    </row>
    <row r="552" spans="1:25" x14ac:dyDescent="0.2">
      <c r="A552" s="9"/>
      <c r="B552" s="172" t="s">
        <v>3</v>
      </c>
      <c r="C552" s="190">
        <v>70</v>
      </c>
      <c r="D552" s="190">
        <v>10</v>
      </c>
      <c r="E552" s="190">
        <v>1</v>
      </c>
      <c r="F552" s="190">
        <v>0</v>
      </c>
      <c r="G552" s="190">
        <v>0</v>
      </c>
      <c r="H552" s="190">
        <v>1</v>
      </c>
      <c r="I552" s="190">
        <v>0</v>
      </c>
      <c r="J552" s="190">
        <v>0</v>
      </c>
      <c r="K552" s="190">
        <v>1</v>
      </c>
      <c r="L552" s="190">
        <v>1</v>
      </c>
      <c r="M552" s="190">
        <v>3</v>
      </c>
      <c r="N552" s="190">
        <v>1</v>
      </c>
      <c r="O552" s="190">
        <v>2</v>
      </c>
      <c r="P552" s="190">
        <v>2</v>
      </c>
      <c r="Q552" s="190">
        <v>5</v>
      </c>
      <c r="R552" s="190">
        <v>6</v>
      </c>
      <c r="S552" s="190">
        <v>5</v>
      </c>
      <c r="T552" s="190">
        <v>8</v>
      </c>
      <c r="U552" s="190">
        <v>5</v>
      </c>
      <c r="V552" s="190">
        <v>6</v>
      </c>
      <c r="W552" s="190">
        <v>5</v>
      </c>
      <c r="X552" s="190">
        <v>3</v>
      </c>
      <c r="Y552" s="190">
        <v>5</v>
      </c>
    </row>
    <row r="553" spans="1:25" x14ac:dyDescent="0.2">
      <c r="A553" s="9"/>
      <c r="B553" s="172" t="s">
        <v>4</v>
      </c>
      <c r="C553" s="190">
        <v>46</v>
      </c>
      <c r="D553" s="190">
        <v>7</v>
      </c>
      <c r="E553" s="190">
        <v>0</v>
      </c>
      <c r="F553" s="190">
        <v>0</v>
      </c>
      <c r="G553" s="190">
        <v>0</v>
      </c>
      <c r="H553" s="190">
        <v>1</v>
      </c>
      <c r="I553" s="190">
        <v>0</v>
      </c>
      <c r="J553" s="190">
        <v>0</v>
      </c>
      <c r="K553" s="190">
        <v>0</v>
      </c>
      <c r="L553" s="190">
        <v>0</v>
      </c>
      <c r="M553" s="190">
        <v>1</v>
      </c>
      <c r="N553" s="190">
        <v>1</v>
      </c>
      <c r="O553" s="190">
        <v>0</v>
      </c>
      <c r="P553" s="190">
        <v>1</v>
      </c>
      <c r="Q553" s="190">
        <v>1</v>
      </c>
      <c r="R553" s="190">
        <v>3</v>
      </c>
      <c r="S553" s="190">
        <v>3</v>
      </c>
      <c r="T553" s="190">
        <v>2</v>
      </c>
      <c r="U553" s="190">
        <v>4</v>
      </c>
      <c r="V553" s="190">
        <v>4</v>
      </c>
      <c r="W553" s="190">
        <v>2</v>
      </c>
      <c r="X553" s="190">
        <v>9</v>
      </c>
      <c r="Y553" s="190">
        <v>7</v>
      </c>
    </row>
    <row r="554" spans="1:25" x14ac:dyDescent="0.2">
      <c r="A554" s="9" t="s">
        <v>867</v>
      </c>
      <c r="B554" s="172"/>
      <c r="C554" s="190"/>
      <c r="D554" s="190"/>
      <c r="E554" s="190"/>
      <c r="F554" s="190"/>
      <c r="G554" s="190"/>
      <c r="H554" s="190"/>
      <c r="I554" s="190"/>
      <c r="J554" s="190"/>
      <c r="K554" s="190"/>
      <c r="L554" s="190"/>
      <c r="M554" s="190"/>
      <c r="N554" s="190"/>
      <c r="O554" s="190"/>
      <c r="P554" s="190"/>
      <c r="Q554" s="190"/>
      <c r="R554" s="190"/>
      <c r="S554" s="190"/>
      <c r="T554" s="190"/>
      <c r="U554" s="190"/>
      <c r="V554" s="190"/>
      <c r="W554" s="190"/>
      <c r="X554" s="190"/>
      <c r="Y554" s="190"/>
    </row>
    <row r="555" spans="1:25" x14ac:dyDescent="0.2">
      <c r="A555" s="9"/>
      <c r="B555" s="172" t="s">
        <v>2</v>
      </c>
      <c r="C555" s="190">
        <v>1238</v>
      </c>
      <c r="D555" s="190">
        <v>22</v>
      </c>
      <c r="E555" s="190">
        <v>6</v>
      </c>
      <c r="F555" s="190">
        <v>3</v>
      </c>
      <c r="G555" s="190">
        <v>4</v>
      </c>
      <c r="H555" s="190">
        <v>2</v>
      </c>
      <c r="I555" s="190">
        <v>13</v>
      </c>
      <c r="J555" s="190">
        <v>10</v>
      </c>
      <c r="K555" s="190">
        <v>47</v>
      </c>
      <c r="L555" s="190">
        <v>81</v>
      </c>
      <c r="M555" s="190">
        <v>54</v>
      </c>
      <c r="N555" s="190">
        <v>36</v>
      </c>
      <c r="O555" s="190">
        <v>39</v>
      </c>
      <c r="P555" s="190">
        <v>56</v>
      </c>
      <c r="Q555" s="190">
        <v>47</v>
      </c>
      <c r="R555" s="190">
        <v>65</v>
      </c>
      <c r="S555" s="190">
        <v>55</v>
      </c>
      <c r="T555" s="190">
        <v>52</v>
      </c>
      <c r="U555" s="190">
        <v>46</v>
      </c>
      <c r="V555" s="190">
        <v>62</v>
      </c>
      <c r="W555" s="190">
        <v>70</v>
      </c>
      <c r="X555" s="190">
        <v>97</v>
      </c>
      <c r="Y555" s="190">
        <v>371</v>
      </c>
    </row>
    <row r="556" spans="1:25" x14ac:dyDescent="0.2">
      <c r="A556" s="9"/>
      <c r="B556" s="172" t="s">
        <v>3</v>
      </c>
      <c r="C556" s="190">
        <v>723</v>
      </c>
      <c r="D556" s="190">
        <v>11</v>
      </c>
      <c r="E556" s="190">
        <v>3</v>
      </c>
      <c r="F556" s="190">
        <v>2</v>
      </c>
      <c r="G556" s="190">
        <v>3</v>
      </c>
      <c r="H556" s="190">
        <v>0</v>
      </c>
      <c r="I556" s="190">
        <v>7</v>
      </c>
      <c r="J556" s="190">
        <v>8</v>
      </c>
      <c r="K556" s="190">
        <v>36</v>
      </c>
      <c r="L556" s="190">
        <v>67</v>
      </c>
      <c r="M556" s="190">
        <v>40</v>
      </c>
      <c r="N556" s="190">
        <v>24</v>
      </c>
      <c r="O556" s="190">
        <v>26</v>
      </c>
      <c r="P556" s="190">
        <v>43</v>
      </c>
      <c r="Q556" s="190">
        <v>32</v>
      </c>
      <c r="R556" s="190">
        <v>49</v>
      </c>
      <c r="S556" s="190">
        <v>39</v>
      </c>
      <c r="T556" s="190">
        <v>39</v>
      </c>
      <c r="U556" s="190">
        <v>27</v>
      </c>
      <c r="V556" s="190">
        <v>42</v>
      </c>
      <c r="W556" s="190">
        <v>37</v>
      </c>
      <c r="X556" s="190">
        <v>45</v>
      </c>
      <c r="Y556" s="190">
        <v>143</v>
      </c>
    </row>
    <row r="557" spans="1:25" x14ac:dyDescent="0.2">
      <c r="A557" s="6"/>
      <c r="B557" s="167" t="s">
        <v>4</v>
      </c>
      <c r="C557" s="189">
        <v>515</v>
      </c>
      <c r="D557" s="189">
        <v>11</v>
      </c>
      <c r="E557" s="189">
        <v>3</v>
      </c>
      <c r="F557" s="189">
        <v>1</v>
      </c>
      <c r="G557" s="189">
        <v>1</v>
      </c>
      <c r="H557" s="189">
        <v>2</v>
      </c>
      <c r="I557" s="189">
        <v>6</v>
      </c>
      <c r="J557" s="189">
        <v>2</v>
      </c>
      <c r="K557" s="189">
        <v>11</v>
      </c>
      <c r="L557" s="189">
        <v>14</v>
      </c>
      <c r="M557" s="189">
        <v>14</v>
      </c>
      <c r="N557" s="189">
        <v>12</v>
      </c>
      <c r="O557" s="189">
        <v>13</v>
      </c>
      <c r="P557" s="189">
        <v>13</v>
      </c>
      <c r="Q557" s="189">
        <v>15</v>
      </c>
      <c r="R557" s="189">
        <v>16</v>
      </c>
      <c r="S557" s="189">
        <v>16</v>
      </c>
      <c r="T557" s="189">
        <v>13</v>
      </c>
      <c r="U557" s="189">
        <v>19</v>
      </c>
      <c r="V557" s="189">
        <v>20</v>
      </c>
      <c r="W557" s="189">
        <v>33</v>
      </c>
      <c r="X557" s="189">
        <v>52</v>
      </c>
      <c r="Y557" s="189">
        <v>228</v>
      </c>
    </row>
    <row r="558" spans="1:25" x14ac:dyDescent="0.2">
      <c r="A558" s="6" t="s">
        <v>868</v>
      </c>
      <c r="B558" s="167"/>
      <c r="C558" s="189"/>
      <c r="D558" s="189"/>
      <c r="E558" s="189"/>
      <c r="F558" s="189"/>
      <c r="G558" s="189"/>
      <c r="H558" s="189"/>
      <c r="I558" s="189"/>
      <c r="J558" s="189"/>
      <c r="K558" s="189"/>
      <c r="L558" s="189"/>
      <c r="M558" s="189"/>
      <c r="N558" s="189"/>
      <c r="O558" s="189"/>
      <c r="P558" s="189"/>
      <c r="Q558" s="189"/>
      <c r="R558" s="189"/>
      <c r="S558" s="189"/>
      <c r="T558" s="189"/>
      <c r="U558" s="189"/>
      <c r="V558" s="189"/>
      <c r="W558" s="189"/>
      <c r="X558" s="189"/>
      <c r="Y558" s="189"/>
    </row>
    <row r="559" spans="1:25" x14ac:dyDescent="0.2">
      <c r="A559" s="6"/>
      <c r="B559" s="167" t="s">
        <v>2</v>
      </c>
      <c r="C559" s="189">
        <v>398</v>
      </c>
      <c r="D559" s="189">
        <v>0</v>
      </c>
      <c r="E559" s="189">
        <v>2</v>
      </c>
      <c r="F559" s="189">
        <v>1</v>
      </c>
      <c r="G559" s="189">
        <v>0</v>
      </c>
      <c r="H559" s="189">
        <v>1</v>
      </c>
      <c r="I559" s="189">
        <v>8</v>
      </c>
      <c r="J559" s="189">
        <v>5</v>
      </c>
      <c r="K559" s="189">
        <v>37</v>
      </c>
      <c r="L559" s="189">
        <v>51</v>
      </c>
      <c r="M559" s="189">
        <v>40</v>
      </c>
      <c r="N559" s="189">
        <v>22</v>
      </c>
      <c r="O559" s="189">
        <v>21</v>
      </c>
      <c r="P559" s="189">
        <v>23</v>
      </c>
      <c r="Q559" s="189">
        <v>17</v>
      </c>
      <c r="R559" s="189">
        <v>37</v>
      </c>
      <c r="S559" s="189">
        <v>30</v>
      </c>
      <c r="T559" s="189">
        <v>25</v>
      </c>
      <c r="U559" s="189">
        <v>23</v>
      </c>
      <c r="V559" s="189">
        <v>19</v>
      </c>
      <c r="W559" s="189">
        <v>13</v>
      </c>
      <c r="X559" s="189">
        <v>9</v>
      </c>
      <c r="Y559" s="189">
        <v>14</v>
      </c>
    </row>
    <row r="560" spans="1:25" x14ac:dyDescent="0.2">
      <c r="A560" s="6"/>
      <c r="B560" s="167" t="s">
        <v>3</v>
      </c>
      <c r="C560" s="189">
        <v>288</v>
      </c>
      <c r="D560" s="189">
        <v>0</v>
      </c>
      <c r="E560" s="189">
        <v>1</v>
      </c>
      <c r="F560" s="189">
        <v>0</v>
      </c>
      <c r="G560" s="189">
        <v>0</v>
      </c>
      <c r="H560" s="189">
        <v>0</v>
      </c>
      <c r="I560" s="189">
        <v>5</v>
      </c>
      <c r="J560" s="189">
        <v>3</v>
      </c>
      <c r="K560" s="189">
        <v>28</v>
      </c>
      <c r="L560" s="189">
        <v>41</v>
      </c>
      <c r="M560" s="189">
        <v>31</v>
      </c>
      <c r="N560" s="189">
        <v>16</v>
      </c>
      <c r="O560" s="189">
        <v>16</v>
      </c>
      <c r="P560" s="189">
        <v>17</v>
      </c>
      <c r="Q560" s="189">
        <v>10</v>
      </c>
      <c r="R560" s="189">
        <v>28</v>
      </c>
      <c r="S560" s="189">
        <v>22</v>
      </c>
      <c r="T560" s="189">
        <v>18</v>
      </c>
      <c r="U560" s="189">
        <v>16</v>
      </c>
      <c r="V560" s="189">
        <v>13</v>
      </c>
      <c r="W560" s="189">
        <v>8</v>
      </c>
      <c r="X560" s="189">
        <v>5</v>
      </c>
      <c r="Y560" s="189">
        <v>10</v>
      </c>
    </row>
    <row r="561" spans="1:25" x14ac:dyDescent="0.2">
      <c r="A561" s="6"/>
      <c r="B561" s="169" t="s">
        <v>4</v>
      </c>
      <c r="C561" s="11">
        <v>110</v>
      </c>
      <c r="D561" s="11">
        <v>0</v>
      </c>
      <c r="E561" s="11">
        <v>1</v>
      </c>
      <c r="F561" s="11">
        <v>1</v>
      </c>
      <c r="G561" s="11">
        <v>0</v>
      </c>
      <c r="H561" s="11">
        <v>1</v>
      </c>
      <c r="I561" s="11">
        <v>3</v>
      </c>
      <c r="J561" s="11">
        <v>2</v>
      </c>
      <c r="K561" s="11">
        <v>9</v>
      </c>
      <c r="L561" s="11">
        <v>10</v>
      </c>
      <c r="M561" s="11">
        <v>9</v>
      </c>
      <c r="N561" s="11">
        <v>6</v>
      </c>
      <c r="O561" s="11">
        <v>5</v>
      </c>
      <c r="P561" s="11">
        <v>6</v>
      </c>
      <c r="Q561" s="11">
        <v>7</v>
      </c>
      <c r="R561" s="11">
        <v>9</v>
      </c>
      <c r="S561" s="11">
        <v>8</v>
      </c>
      <c r="T561" s="11">
        <v>7</v>
      </c>
      <c r="U561" s="11">
        <v>7</v>
      </c>
      <c r="V561" s="11">
        <v>6</v>
      </c>
      <c r="W561" s="11">
        <v>5</v>
      </c>
      <c r="X561" s="11">
        <v>4</v>
      </c>
      <c r="Y561" s="11">
        <v>4</v>
      </c>
    </row>
    <row r="562" spans="1:25" x14ac:dyDescent="0.2">
      <c r="A562" s="159" t="s">
        <v>869</v>
      </c>
    </row>
    <row r="563" spans="1:25" x14ac:dyDescent="0.2">
      <c r="A563" s="159"/>
      <c r="B563" s="169" t="s">
        <v>2</v>
      </c>
      <c r="C563" s="11">
        <v>33</v>
      </c>
      <c r="D563" s="11">
        <v>0</v>
      </c>
      <c r="E563" s="11">
        <v>2</v>
      </c>
      <c r="F563" s="11">
        <v>0</v>
      </c>
      <c r="G563" s="11">
        <v>0</v>
      </c>
      <c r="H563" s="11">
        <v>0</v>
      </c>
      <c r="I563" s="11">
        <v>1</v>
      </c>
      <c r="J563" s="11">
        <v>1</v>
      </c>
      <c r="K563" s="11">
        <v>2</v>
      </c>
      <c r="L563" s="11">
        <v>2</v>
      </c>
      <c r="M563" s="11">
        <v>1</v>
      </c>
      <c r="N563" s="11">
        <v>3</v>
      </c>
      <c r="O563" s="11">
        <v>2</v>
      </c>
      <c r="P563" s="11">
        <v>1</v>
      </c>
      <c r="Q563" s="11">
        <v>1</v>
      </c>
      <c r="R563" s="11">
        <v>2</v>
      </c>
      <c r="S563" s="11">
        <v>1</v>
      </c>
      <c r="T563" s="11">
        <v>1</v>
      </c>
      <c r="U563" s="11">
        <v>3</v>
      </c>
      <c r="V563" s="11">
        <v>2</v>
      </c>
      <c r="W563" s="11">
        <v>3</v>
      </c>
      <c r="X563" s="11">
        <v>1</v>
      </c>
      <c r="Y563" s="11">
        <v>4</v>
      </c>
    </row>
    <row r="564" spans="1:25" x14ac:dyDescent="0.2">
      <c r="B564" s="169" t="s">
        <v>3</v>
      </c>
      <c r="C564" s="11">
        <v>24</v>
      </c>
      <c r="D564" s="11">
        <v>0</v>
      </c>
      <c r="E564" s="11">
        <v>1</v>
      </c>
      <c r="F564" s="11">
        <v>0</v>
      </c>
      <c r="G564" s="11">
        <v>0</v>
      </c>
      <c r="H564" s="11">
        <v>0</v>
      </c>
      <c r="I564" s="11">
        <v>1</v>
      </c>
      <c r="J564" s="11">
        <v>0</v>
      </c>
      <c r="K564" s="11">
        <v>2</v>
      </c>
      <c r="L564" s="11">
        <v>2</v>
      </c>
      <c r="M564" s="11">
        <v>1</v>
      </c>
      <c r="N564" s="11">
        <v>3</v>
      </c>
      <c r="O564" s="11">
        <v>0</v>
      </c>
      <c r="P564" s="11">
        <v>1</v>
      </c>
      <c r="Q564" s="11">
        <v>0</v>
      </c>
      <c r="R564" s="11">
        <v>2</v>
      </c>
      <c r="S564" s="11">
        <v>1</v>
      </c>
      <c r="T564" s="11">
        <v>1</v>
      </c>
      <c r="U564" s="11">
        <v>3</v>
      </c>
      <c r="V564" s="11">
        <v>1</v>
      </c>
      <c r="W564" s="11">
        <v>2</v>
      </c>
      <c r="X564" s="11">
        <v>0</v>
      </c>
      <c r="Y564" s="11">
        <v>3</v>
      </c>
    </row>
    <row r="565" spans="1:25" x14ac:dyDescent="0.2">
      <c r="B565" s="169" t="s">
        <v>4</v>
      </c>
      <c r="C565" s="11">
        <v>9</v>
      </c>
      <c r="D565" s="11">
        <v>0</v>
      </c>
      <c r="E565" s="11">
        <v>1</v>
      </c>
      <c r="F565" s="11">
        <v>0</v>
      </c>
      <c r="G565" s="11">
        <v>0</v>
      </c>
      <c r="H565" s="11">
        <v>0</v>
      </c>
      <c r="I565" s="11">
        <v>0</v>
      </c>
      <c r="J565" s="11">
        <v>1</v>
      </c>
      <c r="K565" s="11">
        <v>0</v>
      </c>
      <c r="L565" s="11">
        <v>0</v>
      </c>
      <c r="M565" s="11">
        <v>0</v>
      </c>
      <c r="N565" s="11">
        <v>0</v>
      </c>
      <c r="O565" s="11">
        <v>2</v>
      </c>
      <c r="P565" s="11">
        <v>0</v>
      </c>
      <c r="Q565" s="11">
        <v>1</v>
      </c>
      <c r="R565" s="11">
        <v>0</v>
      </c>
      <c r="S565" s="11">
        <v>0</v>
      </c>
      <c r="T565" s="11">
        <v>0</v>
      </c>
      <c r="U565" s="11">
        <v>0</v>
      </c>
      <c r="V565" s="11">
        <v>1</v>
      </c>
      <c r="W565" s="11">
        <v>1</v>
      </c>
      <c r="X565" s="11">
        <v>1</v>
      </c>
      <c r="Y565" s="11">
        <v>1</v>
      </c>
    </row>
    <row r="566" spans="1:25" x14ac:dyDescent="0.2">
      <c r="A566" s="1" t="s">
        <v>870</v>
      </c>
    </row>
    <row r="567" spans="1:25" x14ac:dyDescent="0.2">
      <c r="B567" s="169" t="s">
        <v>2</v>
      </c>
      <c r="C567" s="11">
        <v>9</v>
      </c>
      <c r="D567" s="11">
        <v>0</v>
      </c>
      <c r="E567" s="11">
        <v>0</v>
      </c>
      <c r="F567" s="11">
        <v>0</v>
      </c>
      <c r="G567" s="11">
        <v>0</v>
      </c>
      <c r="H567" s="11">
        <v>0</v>
      </c>
      <c r="I567" s="11">
        <v>0</v>
      </c>
      <c r="J567" s="11">
        <v>0</v>
      </c>
      <c r="K567" s="11">
        <v>0</v>
      </c>
      <c r="L567" s="11">
        <v>1</v>
      </c>
      <c r="M567" s="11">
        <v>0</v>
      </c>
      <c r="N567" s="11">
        <v>0</v>
      </c>
      <c r="O567" s="11">
        <v>0</v>
      </c>
      <c r="P567" s="11">
        <v>1</v>
      </c>
      <c r="Q567" s="11">
        <v>1</v>
      </c>
      <c r="R567" s="11">
        <v>1</v>
      </c>
      <c r="S567" s="11">
        <v>2</v>
      </c>
      <c r="T567" s="11">
        <v>2</v>
      </c>
      <c r="U567" s="11">
        <v>0</v>
      </c>
      <c r="V567" s="11">
        <v>0</v>
      </c>
      <c r="W567" s="11">
        <v>1</v>
      </c>
      <c r="X567" s="11">
        <v>0</v>
      </c>
      <c r="Y567" s="11">
        <v>0</v>
      </c>
    </row>
    <row r="568" spans="1:25" x14ac:dyDescent="0.2">
      <c r="B568" s="169" t="s">
        <v>3</v>
      </c>
      <c r="C568" s="11">
        <v>9</v>
      </c>
      <c r="D568" s="11">
        <v>0</v>
      </c>
      <c r="E568" s="11">
        <v>0</v>
      </c>
      <c r="F568" s="11">
        <v>0</v>
      </c>
      <c r="G568" s="11">
        <v>0</v>
      </c>
      <c r="H568" s="11">
        <v>0</v>
      </c>
      <c r="I568" s="11">
        <v>0</v>
      </c>
      <c r="J568" s="11">
        <v>0</v>
      </c>
      <c r="K568" s="11">
        <v>0</v>
      </c>
      <c r="L568" s="11">
        <v>1</v>
      </c>
      <c r="M568" s="11">
        <v>0</v>
      </c>
      <c r="N568" s="11">
        <v>0</v>
      </c>
      <c r="O568" s="11">
        <v>0</v>
      </c>
      <c r="P568" s="11">
        <v>1</v>
      </c>
      <c r="Q568" s="11">
        <v>1</v>
      </c>
      <c r="R568" s="11">
        <v>1</v>
      </c>
      <c r="S568" s="11">
        <v>2</v>
      </c>
      <c r="T568" s="11">
        <v>2</v>
      </c>
      <c r="U568" s="11">
        <v>0</v>
      </c>
      <c r="V568" s="11">
        <v>0</v>
      </c>
      <c r="W568" s="11">
        <v>1</v>
      </c>
      <c r="X568" s="11">
        <v>0</v>
      </c>
      <c r="Y568" s="11">
        <v>0</v>
      </c>
    </row>
    <row r="569" spans="1:25" x14ac:dyDescent="0.2">
      <c r="A569" s="1" t="s">
        <v>871</v>
      </c>
    </row>
    <row r="570" spans="1:25" x14ac:dyDescent="0.2">
      <c r="B570" s="169" t="s">
        <v>2</v>
      </c>
      <c r="C570" s="11">
        <v>57</v>
      </c>
      <c r="D570" s="11">
        <v>0</v>
      </c>
      <c r="E570" s="11">
        <v>0</v>
      </c>
      <c r="F570" s="11">
        <v>0</v>
      </c>
      <c r="G570" s="11">
        <v>0</v>
      </c>
      <c r="H570" s="11">
        <v>0</v>
      </c>
      <c r="I570" s="11">
        <v>0</v>
      </c>
      <c r="J570" s="11">
        <v>0</v>
      </c>
      <c r="K570" s="11">
        <v>7</v>
      </c>
      <c r="L570" s="11">
        <v>6</v>
      </c>
      <c r="M570" s="11">
        <v>8</v>
      </c>
      <c r="N570" s="11">
        <v>2</v>
      </c>
      <c r="O570" s="11">
        <v>6</v>
      </c>
      <c r="P570" s="11">
        <v>5</v>
      </c>
      <c r="Q570" s="11">
        <v>5</v>
      </c>
      <c r="R570" s="11">
        <v>6</v>
      </c>
      <c r="S570" s="11">
        <v>10</v>
      </c>
      <c r="T570" s="11">
        <v>1</v>
      </c>
      <c r="U570" s="11">
        <v>1</v>
      </c>
      <c r="V570" s="11">
        <v>0</v>
      </c>
      <c r="W570" s="11">
        <v>0</v>
      </c>
      <c r="X570" s="11">
        <v>0</v>
      </c>
      <c r="Y570" s="11">
        <v>0</v>
      </c>
    </row>
    <row r="571" spans="1:25" x14ac:dyDescent="0.2">
      <c r="B571" s="169" t="s">
        <v>3</v>
      </c>
      <c r="C571" s="11">
        <v>48</v>
      </c>
      <c r="D571" s="11">
        <v>0</v>
      </c>
      <c r="E571" s="11">
        <v>0</v>
      </c>
      <c r="F571" s="11">
        <v>0</v>
      </c>
      <c r="G571" s="11">
        <v>0</v>
      </c>
      <c r="H571" s="11">
        <v>0</v>
      </c>
      <c r="I571" s="11">
        <v>0</v>
      </c>
      <c r="J571" s="11">
        <v>0</v>
      </c>
      <c r="K571" s="11">
        <v>5</v>
      </c>
      <c r="L571" s="11">
        <v>6</v>
      </c>
      <c r="M571" s="11">
        <v>8</v>
      </c>
      <c r="N571" s="11">
        <v>2</v>
      </c>
      <c r="O571" s="11">
        <v>5</v>
      </c>
      <c r="P571" s="11">
        <v>4</v>
      </c>
      <c r="Q571" s="11">
        <v>4</v>
      </c>
      <c r="R571" s="11">
        <v>5</v>
      </c>
      <c r="S571" s="11">
        <v>8</v>
      </c>
      <c r="T571" s="11">
        <v>0</v>
      </c>
      <c r="U571" s="11">
        <v>1</v>
      </c>
      <c r="V571" s="11">
        <v>0</v>
      </c>
      <c r="W571" s="11">
        <v>0</v>
      </c>
      <c r="X571" s="11">
        <v>0</v>
      </c>
      <c r="Y571" s="11">
        <v>0</v>
      </c>
    </row>
    <row r="572" spans="1:25" x14ac:dyDescent="0.2">
      <c r="B572" s="169" t="s">
        <v>4</v>
      </c>
      <c r="C572" s="11">
        <v>9</v>
      </c>
      <c r="D572" s="11">
        <v>0</v>
      </c>
      <c r="E572" s="11">
        <v>0</v>
      </c>
      <c r="F572" s="11">
        <v>0</v>
      </c>
      <c r="G572" s="11">
        <v>0</v>
      </c>
      <c r="H572" s="11">
        <v>0</v>
      </c>
      <c r="I572" s="11">
        <v>0</v>
      </c>
      <c r="J572" s="11">
        <v>0</v>
      </c>
      <c r="K572" s="11">
        <v>2</v>
      </c>
      <c r="L572" s="11">
        <v>0</v>
      </c>
      <c r="M572" s="11">
        <v>0</v>
      </c>
      <c r="N572" s="11">
        <v>0</v>
      </c>
      <c r="O572" s="11">
        <v>1</v>
      </c>
      <c r="P572" s="11">
        <v>1</v>
      </c>
      <c r="Q572" s="11">
        <v>1</v>
      </c>
      <c r="R572" s="11">
        <v>1</v>
      </c>
      <c r="S572" s="11">
        <v>2</v>
      </c>
      <c r="T572" s="11">
        <v>1</v>
      </c>
      <c r="U572" s="11">
        <v>0</v>
      </c>
      <c r="V572" s="11">
        <v>0</v>
      </c>
      <c r="W572" s="11">
        <v>0</v>
      </c>
      <c r="X572" s="11">
        <v>0</v>
      </c>
      <c r="Y572" s="11">
        <v>0</v>
      </c>
    </row>
    <row r="573" spans="1:25" x14ac:dyDescent="0.2">
      <c r="A573" s="1" t="s">
        <v>872</v>
      </c>
    </row>
    <row r="574" spans="1:25" x14ac:dyDescent="0.2">
      <c r="B574" s="169" t="s">
        <v>2</v>
      </c>
      <c r="C574" s="11">
        <v>207</v>
      </c>
      <c r="D574" s="11">
        <v>0</v>
      </c>
      <c r="E574" s="11">
        <v>0</v>
      </c>
      <c r="F574" s="11">
        <v>1</v>
      </c>
      <c r="G574" s="11">
        <v>0</v>
      </c>
      <c r="H574" s="11">
        <v>1</v>
      </c>
      <c r="I574" s="11">
        <v>3</v>
      </c>
      <c r="J574" s="11">
        <v>2</v>
      </c>
      <c r="K574" s="11">
        <v>23</v>
      </c>
      <c r="L574" s="11">
        <v>38</v>
      </c>
      <c r="M574" s="11">
        <v>23</v>
      </c>
      <c r="N574" s="11">
        <v>12</v>
      </c>
      <c r="O574" s="11">
        <v>7</v>
      </c>
      <c r="P574" s="11">
        <v>11</v>
      </c>
      <c r="Q574" s="11">
        <v>7</v>
      </c>
      <c r="R574" s="11">
        <v>16</v>
      </c>
      <c r="S574" s="11">
        <v>10</v>
      </c>
      <c r="T574" s="11">
        <v>11</v>
      </c>
      <c r="U574" s="11">
        <v>13</v>
      </c>
      <c r="V574" s="11">
        <v>7</v>
      </c>
      <c r="W574" s="11">
        <v>7</v>
      </c>
      <c r="X574" s="11">
        <v>6</v>
      </c>
      <c r="Y574" s="11">
        <v>9</v>
      </c>
    </row>
    <row r="575" spans="1:25" x14ac:dyDescent="0.2">
      <c r="B575" s="169" t="s">
        <v>3</v>
      </c>
      <c r="C575" s="11">
        <v>137</v>
      </c>
      <c r="D575" s="11">
        <v>0</v>
      </c>
      <c r="E575" s="11">
        <v>0</v>
      </c>
      <c r="F575" s="11">
        <v>0</v>
      </c>
      <c r="G575" s="11">
        <v>0</v>
      </c>
      <c r="H575" s="11">
        <v>0</v>
      </c>
      <c r="I575" s="11">
        <v>2</v>
      </c>
      <c r="J575" s="11">
        <v>1</v>
      </c>
      <c r="K575" s="11">
        <v>18</v>
      </c>
      <c r="L575" s="11">
        <v>28</v>
      </c>
      <c r="M575" s="11">
        <v>16</v>
      </c>
      <c r="N575" s="11">
        <v>9</v>
      </c>
      <c r="O575" s="11">
        <v>7</v>
      </c>
      <c r="P575" s="11">
        <v>7</v>
      </c>
      <c r="Q575" s="11">
        <v>4</v>
      </c>
      <c r="R575" s="11">
        <v>10</v>
      </c>
      <c r="S575" s="11">
        <v>4</v>
      </c>
      <c r="T575" s="11">
        <v>7</v>
      </c>
      <c r="U575" s="11">
        <v>6</v>
      </c>
      <c r="V575" s="11">
        <v>5</v>
      </c>
      <c r="W575" s="11">
        <v>4</v>
      </c>
      <c r="X575" s="11">
        <v>3</v>
      </c>
      <c r="Y575" s="11">
        <v>6</v>
      </c>
    </row>
    <row r="576" spans="1:25" x14ac:dyDescent="0.2">
      <c r="B576" s="169" t="s">
        <v>4</v>
      </c>
      <c r="C576" s="11">
        <v>70</v>
      </c>
      <c r="D576" s="11">
        <v>0</v>
      </c>
      <c r="E576" s="11">
        <v>0</v>
      </c>
      <c r="F576" s="11">
        <v>1</v>
      </c>
      <c r="G576" s="11">
        <v>0</v>
      </c>
      <c r="H576" s="11">
        <v>1</v>
      </c>
      <c r="I576" s="11">
        <v>1</v>
      </c>
      <c r="J576" s="11">
        <v>1</v>
      </c>
      <c r="K576" s="11">
        <v>5</v>
      </c>
      <c r="L576" s="11">
        <v>10</v>
      </c>
      <c r="M576" s="11">
        <v>7</v>
      </c>
      <c r="N576" s="11">
        <v>3</v>
      </c>
      <c r="O576" s="11">
        <v>0</v>
      </c>
      <c r="P576" s="11">
        <v>4</v>
      </c>
      <c r="Q576" s="11">
        <v>3</v>
      </c>
      <c r="R576" s="11">
        <v>6</v>
      </c>
      <c r="S576" s="11">
        <v>6</v>
      </c>
      <c r="T576" s="11">
        <v>4</v>
      </c>
      <c r="U576" s="11">
        <v>7</v>
      </c>
      <c r="V576" s="11">
        <v>2</v>
      </c>
      <c r="W576" s="11">
        <v>3</v>
      </c>
      <c r="X576" s="11">
        <v>3</v>
      </c>
      <c r="Y576" s="11">
        <v>3</v>
      </c>
    </row>
    <row r="577" spans="1:25" x14ac:dyDescent="0.2">
      <c r="A577" s="1" t="s">
        <v>873</v>
      </c>
    </row>
    <row r="578" spans="1:25" x14ac:dyDescent="0.2">
      <c r="B578" s="169" t="s">
        <v>2</v>
      </c>
      <c r="C578" s="11">
        <v>19</v>
      </c>
      <c r="D578" s="11">
        <v>0</v>
      </c>
      <c r="E578" s="11">
        <v>0</v>
      </c>
      <c r="F578" s="11">
        <v>0</v>
      </c>
      <c r="G578" s="11">
        <v>0</v>
      </c>
      <c r="H578" s="11">
        <v>0</v>
      </c>
      <c r="I578" s="11">
        <v>0</v>
      </c>
      <c r="J578" s="11">
        <v>0</v>
      </c>
      <c r="K578" s="11">
        <v>1</v>
      </c>
      <c r="L578" s="11">
        <v>1</v>
      </c>
      <c r="M578" s="11">
        <v>1</v>
      </c>
      <c r="N578" s="11">
        <v>4</v>
      </c>
      <c r="O578" s="11">
        <v>2</v>
      </c>
      <c r="P578" s="11">
        <v>1</v>
      </c>
      <c r="Q578" s="11">
        <v>1</v>
      </c>
      <c r="R578" s="11">
        <v>1</v>
      </c>
      <c r="S578" s="11">
        <v>0</v>
      </c>
      <c r="T578" s="11">
        <v>1</v>
      </c>
      <c r="U578" s="11">
        <v>1</v>
      </c>
      <c r="V578" s="11">
        <v>4</v>
      </c>
      <c r="W578" s="11">
        <v>1</v>
      </c>
      <c r="X578" s="11">
        <v>0</v>
      </c>
      <c r="Y578" s="11">
        <v>0</v>
      </c>
    </row>
    <row r="579" spans="1:25" x14ac:dyDescent="0.2">
      <c r="B579" s="169" t="s">
        <v>3</v>
      </c>
      <c r="C579" s="11">
        <v>12</v>
      </c>
      <c r="D579" s="11">
        <v>0</v>
      </c>
      <c r="E579" s="11">
        <v>0</v>
      </c>
      <c r="F579" s="11">
        <v>0</v>
      </c>
      <c r="G579" s="11">
        <v>0</v>
      </c>
      <c r="H579" s="11">
        <v>0</v>
      </c>
      <c r="I579" s="11">
        <v>0</v>
      </c>
      <c r="J579" s="11">
        <v>0</v>
      </c>
      <c r="K579" s="11">
        <v>1</v>
      </c>
      <c r="L579" s="11">
        <v>1</v>
      </c>
      <c r="M579" s="11">
        <v>1</v>
      </c>
      <c r="N579" s="11">
        <v>1</v>
      </c>
      <c r="O579" s="11">
        <v>1</v>
      </c>
      <c r="P579" s="11">
        <v>1</v>
      </c>
      <c r="Q579" s="11">
        <v>0</v>
      </c>
      <c r="R579" s="11">
        <v>1</v>
      </c>
      <c r="S579" s="11">
        <v>0</v>
      </c>
      <c r="T579" s="11">
        <v>0</v>
      </c>
      <c r="U579" s="11">
        <v>1</v>
      </c>
      <c r="V579" s="11">
        <v>3</v>
      </c>
      <c r="W579" s="11">
        <v>1</v>
      </c>
      <c r="X579" s="11">
        <v>0</v>
      </c>
      <c r="Y579" s="11">
        <v>0</v>
      </c>
    </row>
    <row r="580" spans="1:25" x14ac:dyDescent="0.2">
      <c r="B580" s="169" t="s">
        <v>4</v>
      </c>
      <c r="C580" s="11">
        <v>7</v>
      </c>
      <c r="D580" s="11">
        <v>0</v>
      </c>
      <c r="E580" s="11">
        <v>0</v>
      </c>
      <c r="F580" s="11">
        <v>0</v>
      </c>
      <c r="G580" s="11">
        <v>0</v>
      </c>
      <c r="H580" s="11">
        <v>0</v>
      </c>
      <c r="I580" s="11">
        <v>0</v>
      </c>
      <c r="J580" s="11">
        <v>0</v>
      </c>
      <c r="K580" s="11">
        <v>0</v>
      </c>
      <c r="L580" s="11">
        <v>0</v>
      </c>
      <c r="M580" s="11">
        <v>0</v>
      </c>
      <c r="N580" s="11">
        <v>3</v>
      </c>
      <c r="O580" s="11">
        <v>1</v>
      </c>
      <c r="P580" s="11">
        <v>0</v>
      </c>
      <c r="Q580" s="11">
        <v>1</v>
      </c>
      <c r="R580" s="11">
        <v>0</v>
      </c>
      <c r="S580" s="11">
        <v>0</v>
      </c>
      <c r="T580" s="11">
        <v>1</v>
      </c>
      <c r="U580" s="11">
        <v>0</v>
      </c>
      <c r="V580" s="11">
        <v>1</v>
      </c>
      <c r="W580" s="11">
        <v>0</v>
      </c>
      <c r="X580" s="11">
        <v>0</v>
      </c>
      <c r="Y580" s="11">
        <v>0</v>
      </c>
    </row>
    <row r="581" spans="1:25" x14ac:dyDescent="0.2">
      <c r="A581" s="1" t="s">
        <v>874</v>
      </c>
    </row>
    <row r="582" spans="1:25" x14ac:dyDescent="0.2">
      <c r="B582" s="169" t="s">
        <v>2</v>
      </c>
      <c r="C582" s="11">
        <v>11</v>
      </c>
      <c r="D582" s="11">
        <v>0</v>
      </c>
      <c r="E582" s="11">
        <v>0</v>
      </c>
      <c r="F582" s="11">
        <v>0</v>
      </c>
      <c r="G582" s="11">
        <v>0</v>
      </c>
      <c r="H582" s="11">
        <v>0</v>
      </c>
      <c r="I582" s="11">
        <v>0</v>
      </c>
      <c r="J582" s="11">
        <v>0</v>
      </c>
      <c r="K582" s="11">
        <v>2</v>
      </c>
      <c r="L582" s="11">
        <v>0</v>
      </c>
      <c r="M582" s="11">
        <v>2</v>
      </c>
      <c r="N582" s="11">
        <v>0</v>
      </c>
      <c r="O582" s="11">
        <v>0</v>
      </c>
      <c r="P582" s="11">
        <v>0</v>
      </c>
      <c r="Q582" s="11">
        <v>0</v>
      </c>
      <c r="R582" s="11">
        <v>2</v>
      </c>
      <c r="S582" s="11">
        <v>1</v>
      </c>
      <c r="T582" s="11">
        <v>2</v>
      </c>
      <c r="U582" s="11">
        <v>0</v>
      </c>
      <c r="V582" s="11">
        <v>2</v>
      </c>
      <c r="W582" s="11">
        <v>0</v>
      </c>
      <c r="X582" s="11">
        <v>0</v>
      </c>
      <c r="Y582" s="11">
        <v>0</v>
      </c>
    </row>
    <row r="583" spans="1:25" x14ac:dyDescent="0.2">
      <c r="B583" s="169" t="s">
        <v>3</v>
      </c>
      <c r="C583" s="11">
        <v>9</v>
      </c>
      <c r="D583" s="11">
        <v>0</v>
      </c>
      <c r="E583" s="11">
        <v>0</v>
      </c>
      <c r="F583" s="11">
        <v>0</v>
      </c>
      <c r="G583" s="11">
        <v>0</v>
      </c>
      <c r="H583" s="11">
        <v>0</v>
      </c>
      <c r="I583" s="11">
        <v>0</v>
      </c>
      <c r="J583" s="11">
        <v>0</v>
      </c>
      <c r="K583" s="11">
        <v>1</v>
      </c>
      <c r="L583" s="11">
        <v>0</v>
      </c>
      <c r="M583" s="11">
        <v>2</v>
      </c>
      <c r="N583" s="11">
        <v>0</v>
      </c>
      <c r="O583" s="11">
        <v>0</v>
      </c>
      <c r="P583" s="11">
        <v>0</v>
      </c>
      <c r="Q583" s="11">
        <v>0</v>
      </c>
      <c r="R583" s="11">
        <v>2</v>
      </c>
      <c r="S583" s="11">
        <v>1</v>
      </c>
      <c r="T583" s="11">
        <v>2</v>
      </c>
      <c r="U583" s="11">
        <v>0</v>
      </c>
      <c r="V583" s="11">
        <v>1</v>
      </c>
      <c r="W583" s="11">
        <v>0</v>
      </c>
      <c r="X583" s="11">
        <v>0</v>
      </c>
      <c r="Y583" s="11">
        <v>0</v>
      </c>
    </row>
    <row r="584" spans="1:25" x14ac:dyDescent="0.2">
      <c r="B584" s="169" t="s">
        <v>4</v>
      </c>
      <c r="C584" s="11">
        <v>2</v>
      </c>
      <c r="D584" s="11">
        <v>0</v>
      </c>
      <c r="E584" s="11">
        <v>0</v>
      </c>
      <c r="F584" s="11">
        <v>0</v>
      </c>
      <c r="G584" s="11">
        <v>0</v>
      </c>
      <c r="H584" s="11">
        <v>0</v>
      </c>
      <c r="I584" s="11">
        <v>0</v>
      </c>
      <c r="J584" s="11">
        <v>0</v>
      </c>
      <c r="K584" s="11">
        <v>1</v>
      </c>
      <c r="L584" s="11">
        <v>0</v>
      </c>
      <c r="M584" s="11">
        <v>0</v>
      </c>
      <c r="N584" s="11">
        <v>0</v>
      </c>
      <c r="O584" s="11">
        <v>0</v>
      </c>
      <c r="P584" s="11">
        <v>0</v>
      </c>
      <c r="Q584" s="11">
        <v>0</v>
      </c>
      <c r="R584" s="11">
        <v>0</v>
      </c>
      <c r="S584" s="11">
        <v>0</v>
      </c>
      <c r="T584" s="11">
        <v>0</v>
      </c>
      <c r="U584" s="11">
        <v>0</v>
      </c>
      <c r="V584" s="11">
        <v>1</v>
      </c>
      <c r="W584" s="11">
        <v>0</v>
      </c>
      <c r="X584" s="11">
        <v>0</v>
      </c>
      <c r="Y584" s="11">
        <v>0</v>
      </c>
    </row>
    <row r="585" spans="1:25" x14ac:dyDescent="0.2">
      <c r="A585" s="1" t="s">
        <v>875</v>
      </c>
    </row>
    <row r="586" spans="1:25" x14ac:dyDescent="0.2">
      <c r="B586" s="169" t="s">
        <v>2</v>
      </c>
      <c r="C586" s="11">
        <v>27</v>
      </c>
      <c r="D586" s="11">
        <v>0</v>
      </c>
      <c r="E586" s="11">
        <v>0</v>
      </c>
      <c r="F586" s="11">
        <v>0</v>
      </c>
      <c r="G586" s="11">
        <v>0</v>
      </c>
      <c r="H586" s="11">
        <v>0</v>
      </c>
      <c r="I586" s="11">
        <v>2</v>
      </c>
      <c r="J586" s="11">
        <v>1</v>
      </c>
      <c r="K586" s="11">
        <v>0</v>
      </c>
      <c r="L586" s="11">
        <v>2</v>
      </c>
      <c r="M586" s="11">
        <v>1</v>
      </c>
      <c r="N586" s="11">
        <v>1</v>
      </c>
      <c r="O586" s="11">
        <v>1</v>
      </c>
      <c r="P586" s="11">
        <v>2</v>
      </c>
      <c r="Q586" s="11">
        <v>1</v>
      </c>
      <c r="R586" s="11">
        <v>2</v>
      </c>
      <c r="S586" s="11">
        <v>3</v>
      </c>
      <c r="T586" s="11">
        <v>4</v>
      </c>
      <c r="U586" s="11">
        <v>3</v>
      </c>
      <c r="V586" s="11">
        <v>1</v>
      </c>
      <c r="W586" s="11">
        <v>1</v>
      </c>
      <c r="X586" s="11">
        <v>2</v>
      </c>
      <c r="Y586" s="11">
        <v>0</v>
      </c>
    </row>
    <row r="587" spans="1:25" x14ac:dyDescent="0.2">
      <c r="B587" s="169" t="s">
        <v>3</v>
      </c>
      <c r="C587" s="11">
        <v>21</v>
      </c>
      <c r="D587" s="11">
        <v>0</v>
      </c>
      <c r="E587" s="11">
        <v>0</v>
      </c>
      <c r="F587" s="11">
        <v>0</v>
      </c>
      <c r="G587" s="11">
        <v>0</v>
      </c>
      <c r="H587" s="11">
        <v>0</v>
      </c>
      <c r="I587" s="11">
        <v>1</v>
      </c>
      <c r="J587" s="11">
        <v>1</v>
      </c>
      <c r="K587" s="11">
        <v>0</v>
      </c>
      <c r="L587" s="11">
        <v>2</v>
      </c>
      <c r="M587" s="11">
        <v>1</v>
      </c>
      <c r="N587" s="11">
        <v>1</v>
      </c>
      <c r="O587" s="11">
        <v>0</v>
      </c>
      <c r="P587" s="11">
        <v>2</v>
      </c>
      <c r="Q587" s="11">
        <v>0</v>
      </c>
      <c r="R587" s="11">
        <v>1</v>
      </c>
      <c r="S587" s="11">
        <v>3</v>
      </c>
      <c r="T587" s="11">
        <v>3</v>
      </c>
      <c r="U587" s="11">
        <v>3</v>
      </c>
      <c r="V587" s="11">
        <v>1</v>
      </c>
      <c r="W587" s="11">
        <v>0</v>
      </c>
      <c r="X587" s="11">
        <v>2</v>
      </c>
      <c r="Y587" s="11">
        <v>0</v>
      </c>
    </row>
    <row r="588" spans="1:25" x14ac:dyDescent="0.2">
      <c r="B588" s="169" t="s">
        <v>4</v>
      </c>
      <c r="C588" s="11">
        <v>6</v>
      </c>
      <c r="D588" s="11">
        <v>0</v>
      </c>
      <c r="E588" s="11">
        <v>0</v>
      </c>
      <c r="F588" s="11">
        <v>0</v>
      </c>
      <c r="G588" s="11">
        <v>0</v>
      </c>
      <c r="H588" s="11">
        <v>0</v>
      </c>
      <c r="I588" s="11">
        <v>1</v>
      </c>
      <c r="J588" s="11">
        <v>0</v>
      </c>
      <c r="K588" s="11">
        <v>0</v>
      </c>
      <c r="L588" s="11">
        <v>0</v>
      </c>
      <c r="M588" s="11">
        <v>0</v>
      </c>
      <c r="N588" s="11">
        <v>0</v>
      </c>
      <c r="O588" s="11">
        <v>1</v>
      </c>
      <c r="P588" s="11">
        <v>0</v>
      </c>
      <c r="Q588" s="11">
        <v>1</v>
      </c>
      <c r="R588" s="11">
        <v>1</v>
      </c>
      <c r="S588" s="11">
        <v>0</v>
      </c>
      <c r="T588" s="11">
        <v>1</v>
      </c>
      <c r="U588" s="11">
        <v>0</v>
      </c>
      <c r="V588" s="11">
        <v>0</v>
      </c>
      <c r="W588" s="11">
        <v>1</v>
      </c>
      <c r="X588" s="11">
        <v>0</v>
      </c>
      <c r="Y588" s="11">
        <v>0</v>
      </c>
    </row>
    <row r="589" spans="1:25" x14ac:dyDescent="0.2">
      <c r="A589" s="1" t="s">
        <v>876</v>
      </c>
    </row>
    <row r="590" spans="1:25" x14ac:dyDescent="0.2">
      <c r="B590" s="169" t="s">
        <v>2</v>
      </c>
      <c r="C590" s="11">
        <v>19</v>
      </c>
      <c r="D590" s="11">
        <v>0</v>
      </c>
      <c r="E590" s="11">
        <v>0</v>
      </c>
      <c r="F590" s="11">
        <v>0</v>
      </c>
      <c r="G590" s="11">
        <v>0</v>
      </c>
      <c r="H590" s="11">
        <v>0</v>
      </c>
      <c r="I590" s="11">
        <v>0</v>
      </c>
      <c r="J590" s="11">
        <v>1</v>
      </c>
      <c r="K590" s="11">
        <v>1</v>
      </c>
      <c r="L590" s="11">
        <v>1</v>
      </c>
      <c r="M590" s="11">
        <v>1</v>
      </c>
      <c r="N590" s="11">
        <v>0</v>
      </c>
      <c r="O590" s="11">
        <v>3</v>
      </c>
      <c r="P590" s="11">
        <v>0</v>
      </c>
      <c r="Q590" s="11">
        <v>0</v>
      </c>
      <c r="R590" s="11">
        <v>4</v>
      </c>
      <c r="S590" s="11">
        <v>3</v>
      </c>
      <c r="T590" s="11">
        <v>3</v>
      </c>
      <c r="U590" s="11">
        <v>0</v>
      </c>
      <c r="V590" s="11">
        <v>2</v>
      </c>
      <c r="W590" s="11">
        <v>0</v>
      </c>
      <c r="X590" s="11">
        <v>0</v>
      </c>
      <c r="Y590" s="11">
        <v>0</v>
      </c>
    </row>
    <row r="591" spans="1:25" x14ac:dyDescent="0.2">
      <c r="B591" s="169" t="s">
        <v>3</v>
      </c>
      <c r="C591" s="11">
        <v>17</v>
      </c>
      <c r="D591" s="11">
        <v>0</v>
      </c>
      <c r="E591" s="11">
        <v>0</v>
      </c>
      <c r="F591" s="11">
        <v>0</v>
      </c>
      <c r="G591" s="11">
        <v>0</v>
      </c>
      <c r="H591" s="11">
        <v>0</v>
      </c>
      <c r="I591" s="11">
        <v>0</v>
      </c>
      <c r="J591" s="11">
        <v>1</v>
      </c>
      <c r="K591" s="11">
        <v>0</v>
      </c>
      <c r="L591" s="11">
        <v>1</v>
      </c>
      <c r="M591" s="11">
        <v>0</v>
      </c>
      <c r="N591" s="11">
        <v>0</v>
      </c>
      <c r="O591" s="11">
        <v>3</v>
      </c>
      <c r="P591" s="11">
        <v>0</v>
      </c>
      <c r="Q591" s="11">
        <v>0</v>
      </c>
      <c r="R591" s="11">
        <v>4</v>
      </c>
      <c r="S591" s="11">
        <v>3</v>
      </c>
      <c r="T591" s="11">
        <v>3</v>
      </c>
      <c r="U591" s="11">
        <v>0</v>
      </c>
      <c r="V591" s="11">
        <v>2</v>
      </c>
      <c r="W591" s="11">
        <v>0</v>
      </c>
      <c r="X591" s="11">
        <v>0</v>
      </c>
      <c r="Y591" s="11">
        <v>0</v>
      </c>
    </row>
    <row r="592" spans="1:25" x14ac:dyDescent="0.2">
      <c r="B592" s="169" t="s">
        <v>4</v>
      </c>
      <c r="C592" s="11">
        <v>2</v>
      </c>
      <c r="D592" s="11">
        <v>0</v>
      </c>
      <c r="E592" s="11">
        <v>0</v>
      </c>
      <c r="F592" s="11">
        <v>0</v>
      </c>
      <c r="G592" s="11">
        <v>0</v>
      </c>
      <c r="H592" s="11">
        <v>0</v>
      </c>
      <c r="I592" s="11">
        <v>0</v>
      </c>
      <c r="J592" s="11">
        <v>0</v>
      </c>
      <c r="K592" s="11">
        <v>1</v>
      </c>
      <c r="L592" s="11">
        <v>0</v>
      </c>
      <c r="M592" s="11">
        <v>1</v>
      </c>
      <c r="N592" s="11">
        <v>0</v>
      </c>
      <c r="O592" s="11">
        <v>0</v>
      </c>
      <c r="P592" s="11">
        <v>0</v>
      </c>
      <c r="Q592" s="11">
        <v>0</v>
      </c>
      <c r="R592" s="11">
        <v>0</v>
      </c>
      <c r="S592" s="11">
        <v>0</v>
      </c>
      <c r="T592" s="11">
        <v>0</v>
      </c>
      <c r="U592" s="11">
        <v>0</v>
      </c>
      <c r="V592" s="11">
        <v>0</v>
      </c>
      <c r="W592" s="11">
        <v>0</v>
      </c>
      <c r="X592" s="11">
        <v>0</v>
      </c>
      <c r="Y592" s="11">
        <v>0</v>
      </c>
    </row>
    <row r="593" spans="1:25" x14ac:dyDescent="0.2">
      <c r="A593" s="1" t="s">
        <v>877</v>
      </c>
    </row>
    <row r="594" spans="1:25" x14ac:dyDescent="0.2">
      <c r="B594" s="169" t="s">
        <v>2</v>
      </c>
      <c r="C594" s="11">
        <v>16</v>
      </c>
      <c r="D594" s="11">
        <v>0</v>
      </c>
      <c r="E594" s="11">
        <v>0</v>
      </c>
      <c r="F594" s="11">
        <v>0</v>
      </c>
      <c r="G594" s="11">
        <v>0</v>
      </c>
      <c r="H594" s="11">
        <v>0</v>
      </c>
      <c r="I594" s="11">
        <v>2</v>
      </c>
      <c r="J594" s="11">
        <v>0</v>
      </c>
      <c r="K594" s="11">
        <v>1</v>
      </c>
      <c r="L594" s="11">
        <v>0</v>
      </c>
      <c r="M594" s="11">
        <v>3</v>
      </c>
      <c r="N594" s="11">
        <v>0</v>
      </c>
      <c r="O594" s="11">
        <v>0</v>
      </c>
      <c r="P594" s="11">
        <v>2</v>
      </c>
      <c r="Q594" s="11">
        <v>1</v>
      </c>
      <c r="R594" s="11">
        <v>3</v>
      </c>
      <c r="S594" s="11">
        <v>0</v>
      </c>
      <c r="T594" s="11">
        <v>0</v>
      </c>
      <c r="U594" s="11">
        <v>2</v>
      </c>
      <c r="V594" s="11">
        <v>1</v>
      </c>
      <c r="W594" s="11">
        <v>0</v>
      </c>
      <c r="X594" s="11">
        <v>0</v>
      </c>
      <c r="Y594" s="11">
        <v>1</v>
      </c>
    </row>
    <row r="595" spans="1:25" x14ac:dyDescent="0.2">
      <c r="B595" s="169" t="s">
        <v>3</v>
      </c>
      <c r="C595" s="11">
        <v>11</v>
      </c>
      <c r="D595" s="11">
        <v>0</v>
      </c>
      <c r="E595" s="11">
        <v>0</v>
      </c>
      <c r="F595" s="11">
        <v>0</v>
      </c>
      <c r="G595" s="11">
        <v>0</v>
      </c>
      <c r="H595" s="11">
        <v>0</v>
      </c>
      <c r="I595" s="11">
        <v>1</v>
      </c>
      <c r="J595" s="11">
        <v>0</v>
      </c>
      <c r="K595" s="11">
        <v>1</v>
      </c>
      <c r="L595" s="11">
        <v>0</v>
      </c>
      <c r="M595" s="11">
        <v>2</v>
      </c>
      <c r="N595" s="11">
        <v>0</v>
      </c>
      <c r="O595" s="11">
        <v>0</v>
      </c>
      <c r="P595" s="11">
        <v>1</v>
      </c>
      <c r="Q595" s="11">
        <v>1</v>
      </c>
      <c r="R595" s="11">
        <v>2</v>
      </c>
      <c r="S595" s="11">
        <v>0</v>
      </c>
      <c r="T595" s="11">
        <v>0</v>
      </c>
      <c r="U595" s="11">
        <v>2</v>
      </c>
      <c r="V595" s="11">
        <v>0</v>
      </c>
      <c r="W595" s="11">
        <v>0</v>
      </c>
      <c r="X595" s="11">
        <v>0</v>
      </c>
      <c r="Y595" s="11">
        <v>1</v>
      </c>
    </row>
    <row r="596" spans="1:25" x14ac:dyDescent="0.2">
      <c r="B596" s="169" t="s">
        <v>4</v>
      </c>
      <c r="C596" s="11">
        <v>5</v>
      </c>
      <c r="D596" s="11">
        <v>0</v>
      </c>
      <c r="E596" s="11">
        <v>0</v>
      </c>
      <c r="F596" s="11">
        <v>0</v>
      </c>
      <c r="G596" s="11">
        <v>0</v>
      </c>
      <c r="H596" s="11">
        <v>0</v>
      </c>
      <c r="I596" s="11">
        <v>1</v>
      </c>
      <c r="J596" s="11">
        <v>0</v>
      </c>
      <c r="K596" s="11">
        <v>0</v>
      </c>
      <c r="L596" s="11">
        <v>0</v>
      </c>
      <c r="M596" s="11">
        <v>1</v>
      </c>
      <c r="N596" s="11">
        <v>0</v>
      </c>
      <c r="O596" s="11">
        <v>0</v>
      </c>
      <c r="P596" s="11">
        <v>1</v>
      </c>
      <c r="Q596" s="11">
        <v>0</v>
      </c>
      <c r="R596" s="11">
        <v>1</v>
      </c>
      <c r="S596" s="11">
        <v>0</v>
      </c>
      <c r="T596" s="11">
        <v>0</v>
      </c>
      <c r="U596" s="11">
        <v>0</v>
      </c>
      <c r="V596" s="11">
        <v>1</v>
      </c>
      <c r="W596" s="11">
        <v>0</v>
      </c>
      <c r="X596" s="11">
        <v>0</v>
      </c>
      <c r="Y596" s="11">
        <v>0</v>
      </c>
    </row>
    <row r="597" spans="1:25" x14ac:dyDescent="0.2">
      <c r="A597" s="1" t="s">
        <v>878</v>
      </c>
    </row>
    <row r="598" spans="1:25" x14ac:dyDescent="0.2">
      <c r="B598" s="169" t="s">
        <v>2</v>
      </c>
      <c r="C598" s="11">
        <v>840</v>
      </c>
      <c r="D598" s="11">
        <v>22</v>
      </c>
      <c r="E598" s="11">
        <v>4</v>
      </c>
      <c r="F598" s="11">
        <v>2</v>
      </c>
      <c r="G598" s="11">
        <v>4</v>
      </c>
      <c r="H598" s="11">
        <v>1</v>
      </c>
      <c r="I598" s="11">
        <v>5</v>
      </c>
      <c r="J598" s="11">
        <v>5</v>
      </c>
      <c r="K598" s="11">
        <v>10</v>
      </c>
      <c r="L598" s="11">
        <v>30</v>
      </c>
      <c r="M598" s="11">
        <v>14</v>
      </c>
      <c r="N598" s="11">
        <v>14</v>
      </c>
      <c r="O598" s="11">
        <v>18</v>
      </c>
      <c r="P598" s="11">
        <v>33</v>
      </c>
      <c r="Q598" s="11">
        <v>30</v>
      </c>
      <c r="R598" s="11">
        <v>28</v>
      </c>
      <c r="S598" s="11">
        <v>25</v>
      </c>
      <c r="T598" s="11">
        <v>27</v>
      </c>
      <c r="U598" s="11">
        <v>23</v>
      </c>
      <c r="V598" s="11">
        <v>43</v>
      </c>
      <c r="W598" s="11">
        <v>57</v>
      </c>
      <c r="X598" s="11">
        <v>88</v>
      </c>
      <c r="Y598" s="11">
        <v>357</v>
      </c>
    </row>
    <row r="599" spans="1:25" x14ac:dyDescent="0.2">
      <c r="B599" s="169" t="s">
        <v>3</v>
      </c>
      <c r="C599" s="11">
        <v>435</v>
      </c>
      <c r="D599" s="11">
        <v>11</v>
      </c>
      <c r="E599" s="11">
        <v>2</v>
      </c>
      <c r="F599" s="11">
        <v>2</v>
      </c>
      <c r="G599" s="11">
        <v>3</v>
      </c>
      <c r="H599" s="11">
        <v>0</v>
      </c>
      <c r="I599" s="11">
        <v>2</v>
      </c>
      <c r="J599" s="11">
        <v>5</v>
      </c>
      <c r="K599" s="11">
        <v>8</v>
      </c>
      <c r="L599" s="11">
        <v>26</v>
      </c>
      <c r="M599" s="11">
        <v>9</v>
      </c>
      <c r="N599" s="11">
        <v>8</v>
      </c>
      <c r="O599" s="11">
        <v>10</v>
      </c>
      <c r="P599" s="11">
        <v>26</v>
      </c>
      <c r="Q599" s="11">
        <v>22</v>
      </c>
      <c r="R599" s="11">
        <v>21</v>
      </c>
      <c r="S599" s="11">
        <v>17</v>
      </c>
      <c r="T599" s="11">
        <v>21</v>
      </c>
      <c r="U599" s="11">
        <v>11</v>
      </c>
      <c r="V599" s="11">
        <v>29</v>
      </c>
      <c r="W599" s="11">
        <v>29</v>
      </c>
      <c r="X599" s="11">
        <v>40</v>
      </c>
      <c r="Y599" s="11">
        <v>133</v>
      </c>
    </row>
    <row r="600" spans="1:25" x14ac:dyDescent="0.2">
      <c r="B600" s="169" t="s">
        <v>4</v>
      </c>
      <c r="C600" s="11">
        <v>405</v>
      </c>
      <c r="D600" s="11">
        <v>11</v>
      </c>
      <c r="E600" s="11">
        <v>2</v>
      </c>
      <c r="F600" s="11">
        <v>0</v>
      </c>
      <c r="G600" s="11">
        <v>1</v>
      </c>
      <c r="H600" s="11">
        <v>1</v>
      </c>
      <c r="I600" s="11">
        <v>3</v>
      </c>
      <c r="J600" s="11">
        <v>0</v>
      </c>
      <c r="K600" s="11">
        <v>2</v>
      </c>
      <c r="L600" s="11">
        <v>4</v>
      </c>
      <c r="M600" s="11">
        <v>5</v>
      </c>
      <c r="N600" s="11">
        <v>6</v>
      </c>
      <c r="O600" s="11">
        <v>8</v>
      </c>
      <c r="P600" s="11">
        <v>7</v>
      </c>
      <c r="Q600" s="11">
        <v>8</v>
      </c>
      <c r="R600" s="11">
        <v>7</v>
      </c>
      <c r="S600" s="11">
        <v>8</v>
      </c>
      <c r="T600" s="11">
        <v>6</v>
      </c>
      <c r="U600" s="11">
        <v>12</v>
      </c>
      <c r="V600" s="11">
        <v>14</v>
      </c>
      <c r="W600" s="11">
        <v>28</v>
      </c>
      <c r="X600" s="11">
        <v>48</v>
      </c>
      <c r="Y600" s="11">
        <v>224</v>
      </c>
    </row>
    <row r="601" spans="1:25" x14ac:dyDescent="0.2">
      <c r="A601" s="1" t="s">
        <v>879</v>
      </c>
    </row>
    <row r="602" spans="1:25" x14ac:dyDescent="0.2">
      <c r="B602" s="169" t="s">
        <v>2</v>
      </c>
      <c r="C602" s="11">
        <v>545</v>
      </c>
      <c r="D602" s="11">
        <v>0</v>
      </c>
      <c r="E602" s="11">
        <v>0</v>
      </c>
      <c r="F602" s="11">
        <v>0</v>
      </c>
      <c r="G602" s="11">
        <v>0</v>
      </c>
      <c r="H602" s="11">
        <v>0</v>
      </c>
      <c r="I602" s="11">
        <v>0</v>
      </c>
      <c r="J602" s="11">
        <v>2</v>
      </c>
      <c r="K602" s="11">
        <v>1</v>
      </c>
      <c r="L602" s="11">
        <v>6</v>
      </c>
      <c r="M602" s="11">
        <v>2</v>
      </c>
      <c r="N602" s="11">
        <v>1</v>
      </c>
      <c r="O602" s="11">
        <v>1</v>
      </c>
      <c r="P602" s="11">
        <v>1</v>
      </c>
      <c r="Q602" s="11">
        <v>4</v>
      </c>
      <c r="R602" s="11">
        <v>4</v>
      </c>
      <c r="S602" s="11">
        <v>5</v>
      </c>
      <c r="T602" s="11">
        <v>11</v>
      </c>
      <c r="U602" s="11">
        <v>13</v>
      </c>
      <c r="V602" s="11">
        <v>29</v>
      </c>
      <c r="W602" s="11">
        <v>50</v>
      </c>
      <c r="X602" s="11">
        <v>81</v>
      </c>
      <c r="Y602" s="11">
        <v>334</v>
      </c>
    </row>
    <row r="603" spans="1:25" x14ac:dyDescent="0.2">
      <c r="B603" s="169" t="s">
        <v>3</v>
      </c>
      <c r="C603" s="11">
        <v>230</v>
      </c>
      <c r="D603" s="11">
        <v>0</v>
      </c>
      <c r="E603" s="11">
        <v>0</v>
      </c>
      <c r="F603" s="11">
        <v>0</v>
      </c>
      <c r="G603" s="11">
        <v>0</v>
      </c>
      <c r="H603" s="11">
        <v>0</v>
      </c>
      <c r="I603" s="11">
        <v>0</v>
      </c>
      <c r="J603" s="11">
        <v>2</v>
      </c>
      <c r="K603" s="11">
        <v>1</v>
      </c>
      <c r="L603" s="11">
        <v>4</v>
      </c>
      <c r="M603" s="11">
        <v>0</v>
      </c>
      <c r="N603" s="11">
        <v>1</v>
      </c>
      <c r="O603" s="11">
        <v>0</v>
      </c>
      <c r="P603" s="11">
        <v>1</v>
      </c>
      <c r="Q603" s="11">
        <v>0</v>
      </c>
      <c r="R603" s="11">
        <v>3</v>
      </c>
      <c r="S603" s="11">
        <v>3</v>
      </c>
      <c r="T603" s="11">
        <v>8</v>
      </c>
      <c r="U603" s="11">
        <v>7</v>
      </c>
      <c r="V603" s="11">
        <v>20</v>
      </c>
      <c r="W603" s="11">
        <v>25</v>
      </c>
      <c r="X603" s="11">
        <v>36</v>
      </c>
      <c r="Y603" s="11">
        <v>119</v>
      </c>
    </row>
    <row r="604" spans="1:25" x14ac:dyDescent="0.2">
      <c r="B604" s="169" t="s">
        <v>4</v>
      </c>
      <c r="C604" s="11">
        <v>315</v>
      </c>
      <c r="D604" s="11">
        <v>0</v>
      </c>
      <c r="E604" s="11">
        <v>0</v>
      </c>
      <c r="F604" s="11">
        <v>0</v>
      </c>
      <c r="G604" s="11">
        <v>0</v>
      </c>
      <c r="H604" s="11">
        <v>0</v>
      </c>
      <c r="I604" s="11">
        <v>0</v>
      </c>
      <c r="J604" s="11">
        <v>0</v>
      </c>
      <c r="K604" s="11">
        <v>0</v>
      </c>
      <c r="L604" s="11">
        <v>2</v>
      </c>
      <c r="M604" s="11">
        <v>2</v>
      </c>
      <c r="N604" s="11">
        <v>0</v>
      </c>
      <c r="O604" s="11">
        <v>1</v>
      </c>
      <c r="P604" s="11">
        <v>0</v>
      </c>
      <c r="Q604" s="11">
        <v>4</v>
      </c>
      <c r="R604" s="11">
        <v>1</v>
      </c>
      <c r="S604" s="11">
        <v>2</v>
      </c>
      <c r="T604" s="11">
        <v>3</v>
      </c>
      <c r="U604" s="11">
        <v>6</v>
      </c>
      <c r="V604" s="11">
        <v>9</v>
      </c>
      <c r="W604" s="11">
        <v>25</v>
      </c>
      <c r="X604" s="11">
        <v>45</v>
      </c>
      <c r="Y604" s="11">
        <v>215</v>
      </c>
    </row>
    <row r="605" spans="1:25" x14ac:dyDescent="0.2">
      <c r="A605" s="1" t="s">
        <v>880</v>
      </c>
    </row>
    <row r="606" spans="1:25" x14ac:dyDescent="0.2">
      <c r="B606" s="169" t="s">
        <v>2</v>
      </c>
      <c r="C606" s="11">
        <v>32</v>
      </c>
      <c r="D606" s="11">
        <v>0</v>
      </c>
      <c r="E606" s="11">
        <v>0</v>
      </c>
      <c r="F606" s="11">
        <v>0</v>
      </c>
      <c r="G606" s="11">
        <v>2</v>
      </c>
      <c r="H606" s="11">
        <v>0</v>
      </c>
      <c r="I606" s="11">
        <v>0</v>
      </c>
      <c r="J606" s="11">
        <v>1</v>
      </c>
      <c r="K606" s="11">
        <v>1</v>
      </c>
      <c r="L606" s="11">
        <v>5</v>
      </c>
      <c r="M606" s="11">
        <v>1</v>
      </c>
      <c r="N606" s="11">
        <v>4</v>
      </c>
      <c r="O606" s="11">
        <v>1</v>
      </c>
      <c r="P606" s="11">
        <v>3</v>
      </c>
      <c r="Q606" s="11">
        <v>0</v>
      </c>
      <c r="R606" s="11">
        <v>2</v>
      </c>
      <c r="S606" s="11">
        <v>3</v>
      </c>
      <c r="T606" s="11">
        <v>3</v>
      </c>
      <c r="U606" s="11">
        <v>2</v>
      </c>
      <c r="V606" s="11">
        <v>3</v>
      </c>
      <c r="W606" s="11">
        <v>1</v>
      </c>
      <c r="X606" s="11">
        <v>0</v>
      </c>
      <c r="Y606" s="11">
        <v>0</v>
      </c>
    </row>
    <row r="607" spans="1:25" x14ac:dyDescent="0.2">
      <c r="B607" s="169" t="s">
        <v>3</v>
      </c>
      <c r="C607" s="11">
        <v>27</v>
      </c>
      <c r="D607" s="11">
        <v>0</v>
      </c>
      <c r="E607" s="11">
        <v>0</v>
      </c>
      <c r="F607" s="11">
        <v>0</v>
      </c>
      <c r="G607" s="11">
        <v>1</v>
      </c>
      <c r="H607" s="11">
        <v>0</v>
      </c>
      <c r="I607" s="11">
        <v>0</v>
      </c>
      <c r="J607" s="11">
        <v>1</v>
      </c>
      <c r="K607" s="11">
        <v>1</v>
      </c>
      <c r="L607" s="11">
        <v>5</v>
      </c>
      <c r="M607" s="11">
        <v>1</v>
      </c>
      <c r="N607" s="11">
        <v>2</v>
      </c>
      <c r="O607" s="11">
        <v>1</v>
      </c>
      <c r="P607" s="11">
        <v>3</v>
      </c>
      <c r="Q607" s="11">
        <v>0</v>
      </c>
      <c r="R607" s="11">
        <v>1</v>
      </c>
      <c r="S607" s="11">
        <v>3</v>
      </c>
      <c r="T607" s="11">
        <v>3</v>
      </c>
      <c r="U607" s="11">
        <v>1</v>
      </c>
      <c r="V607" s="11">
        <v>3</v>
      </c>
      <c r="W607" s="11">
        <v>1</v>
      </c>
      <c r="X607" s="11">
        <v>0</v>
      </c>
      <c r="Y607" s="11">
        <v>0</v>
      </c>
    </row>
    <row r="608" spans="1:25" x14ac:dyDescent="0.2">
      <c r="B608" s="169" t="s">
        <v>4</v>
      </c>
      <c r="C608" s="11">
        <v>5</v>
      </c>
      <c r="D608" s="11">
        <v>0</v>
      </c>
      <c r="E608" s="11">
        <v>0</v>
      </c>
      <c r="F608" s="11">
        <v>0</v>
      </c>
      <c r="G608" s="11">
        <v>1</v>
      </c>
      <c r="H608" s="11">
        <v>0</v>
      </c>
      <c r="I608" s="11">
        <v>0</v>
      </c>
      <c r="J608" s="11">
        <v>0</v>
      </c>
      <c r="K608" s="11">
        <v>0</v>
      </c>
      <c r="L608" s="11">
        <v>0</v>
      </c>
      <c r="M608" s="11">
        <v>0</v>
      </c>
      <c r="N608" s="11">
        <v>2</v>
      </c>
      <c r="O608" s="11">
        <v>0</v>
      </c>
      <c r="P608" s="11">
        <v>0</v>
      </c>
      <c r="Q608" s="11">
        <v>0</v>
      </c>
      <c r="R608" s="11">
        <v>1</v>
      </c>
      <c r="S608" s="11">
        <v>0</v>
      </c>
      <c r="T608" s="11">
        <v>0</v>
      </c>
      <c r="U608" s="11">
        <v>1</v>
      </c>
      <c r="V608" s="11">
        <v>0</v>
      </c>
      <c r="W608" s="11">
        <v>0</v>
      </c>
      <c r="X608" s="11">
        <v>0</v>
      </c>
      <c r="Y608" s="11">
        <v>0</v>
      </c>
    </row>
    <row r="609" spans="1:25" x14ac:dyDescent="0.2">
      <c r="A609" s="1" t="s">
        <v>881</v>
      </c>
    </row>
    <row r="610" spans="1:25" x14ac:dyDescent="0.2">
      <c r="B610" s="169" t="s">
        <v>2</v>
      </c>
      <c r="C610" s="11">
        <v>3</v>
      </c>
      <c r="D610" s="11">
        <v>0</v>
      </c>
      <c r="E610" s="11">
        <v>0</v>
      </c>
      <c r="F610" s="11">
        <v>0</v>
      </c>
      <c r="G610" s="11">
        <v>0</v>
      </c>
      <c r="H610" s="11">
        <v>0</v>
      </c>
      <c r="I610" s="11">
        <v>0</v>
      </c>
      <c r="J610" s="11">
        <v>0</v>
      </c>
      <c r="K610" s="11">
        <v>0</v>
      </c>
      <c r="L610" s="11">
        <v>0</v>
      </c>
      <c r="M610" s="11">
        <v>0</v>
      </c>
      <c r="N610" s="11">
        <v>0</v>
      </c>
      <c r="O610" s="11">
        <v>0</v>
      </c>
      <c r="P610" s="11">
        <v>1</v>
      </c>
      <c r="Q610" s="11">
        <v>0</v>
      </c>
      <c r="R610" s="11">
        <v>0</v>
      </c>
      <c r="S610" s="11">
        <v>0</v>
      </c>
      <c r="T610" s="11">
        <v>0</v>
      </c>
      <c r="U610" s="11">
        <v>0</v>
      </c>
      <c r="V610" s="11">
        <v>0</v>
      </c>
      <c r="W610" s="11">
        <v>0</v>
      </c>
      <c r="X610" s="11">
        <v>1</v>
      </c>
      <c r="Y610" s="11">
        <v>1</v>
      </c>
    </row>
    <row r="611" spans="1:25" x14ac:dyDescent="0.2">
      <c r="B611" s="169" t="s">
        <v>3</v>
      </c>
      <c r="C611" s="11">
        <v>1</v>
      </c>
      <c r="D611" s="11">
        <v>0</v>
      </c>
      <c r="E611" s="11">
        <v>0</v>
      </c>
      <c r="F611" s="11">
        <v>0</v>
      </c>
      <c r="G611" s="11">
        <v>0</v>
      </c>
      <c r="H611" s="11">
        <v>0</v>
      </c>
      <c r="I611" s="11">
        <v>0</v>
      </c>
      <c r="J611" s="11">
        <v>0</v>
      </c>
      <c r="K611" s="11">
        <v>0</v>
      </c>
      <c r="L611" s="11">
        <v>0</v>
      </c>
      <c r="M611" s="11">
        <v>0</v>
      </c>
      <c r="N611" s="11">
        <v>0</v>
      </c>
      <c r="O611" s="11">
        <v>0</v>
      </c>
      <c r="P611" s="11">
        <v>0</v>
      </c>
      <c r="Q611" s="11">
        <v>0</v>
      </c>
      <c r="R611" s="11">
        <v>0</v>
      </c>
      <c r="S611" s="11">
        <v>0</v>
      </c>
      <c r="T611" s="11">
        <v>0</v>
      </c>
      <c r="U611" s="11">
        <v>0</v>
      </c>
      <c r="V611" s="11">
        <v>0</v>
      </c>
      <c r="W611" s="11">
        <v>0</v>
      </c>
      <c r="X611" s="11">
        <v>0</v>
      </c>
      <c r="Y611" s="11">
        <v>1</v>
      </c>
    </row>
    <row r="612" spans="1:25" x14ac:dyDescent="0.2">
      <c r="B612" s="169" t="s">
        <v>4</v>
      </c>
      <c r="C612" s="11">
        <v>2</v>
      </c>
      <c r="D612" s="11">
        <v>0</v>
      </c>
      <c r="E612" s="11">
        <v>0</v>
      </c>
      <c r="F612" s="11">
        <v>0</v>
      </c>
      <c r="G612" s="11">
        <v>0</v>
      </c>
      <c r="H612" s="11">
        <v>0</v>
      </c>
      <c r="I612" s="11">
        <v>0</v>
      </c>
      <c r="J612" s="11">
        <v>0</v>
      </c>
      <c r="K612" s="11">
        <v>0</v>
      </c>
      <c r="L612" s="11">
        <v>0</v>
      </c>
      <c r="M612" s="11">
        <v>0</v>
      </c>
      <c r="N612" s="11">
        <v>0</v>
      </c>
      <c r="O612" s="11">
        <v>0</v>
      </c>
      <c r="P612" s="11">
        <v>1</v>
      </c>
      <c r="Q612" s="11">
        <v>0</v>
      </c>
      <c r="R612" s="11">
        <v>0</v>
      </c>
      <c r="S612" s="11">
        <v>0</v>
      </c>
      <c r="T612" s="11">
        <v>0</v>
      </c>
      <c r="U612" s="11">
        <v>0</v>
      </c>
      <c r="V612" s="11">
        <v>0</v>
      </c>
      <c r="W612" s="11">
        <v>0</v>
      </c>
      <c r="X612" s="11">
        <v>1</v>
      </c>
      <c r="Y612" s="11">
        <v>0</v>
      </c>
    </row>
    <row r="613" spans="1:25" x14ac:dyDescent="0.2">
      <c r="A613" s="1" t="s">
        <v>882</v>
      </c>
    </row>
    <row r="614" spans="1:25" x14ac:dyDescent="0.2">
      <c r="B614" s="169" t="s">
        <v>2</v>
      </c>
      <c r="C614" s="11">
        <v>58</v>
      </c>
      <c r="D614" s="11">
        <v>0</v>
      </c>
      <c r="E614" s="11">
        <v>3</v>
      </c>
      <c r="F614" s="11">
        <v>0</v>
      </c>
      <c r="G614" s="11">
        <v>1</v>
      </c>
      <c r="H614" s="11">
        <v>0</v>
      </c>
      <c r="I614" s="11">
        <v>0</v>
      </c>
      <c r="J614" s="11">
        <v>1</v>
      </c>
      <c r="K614" s="11">
        <v>6</v>
      </c>
      <c r="L614" s="11">
        <v>11</v>
      </c>
      <c r="M614" s="11">
        <v>5</v>
      </c>
      <c r="N614" s="11">
        <v>3</v>
      </c>
      <c r="O614" s="11">
        <v>4</v>
      </c>
      <c r="P614" s="11">
        <v>6</v>
      </c>
      <c r="Q614" s="11">
        <v>1</v>
      </c>
      <c r="R614" s="11">
        <v>3</v>
      </c>
      <c r="S614" s="11">
        <v>2</v>
      </c>
      <c r="T614" s="11">
        <v>5</v>
      </c>
      <c r="U614" s="11">
        <v>3</v>
      </c>
      <c r="V614" s="11">
        <v>3</v>
      </c>
      <c r="W614" s="11">
        <v>0</v>
      </c>
      <c r="X614" s="11">
        <v>1</v>
      </c>
      <c r="Y614" s="11">
        <v>0</v>
      </c>
    </row>
    <row r="615" spans="1:25" x14ac:dyDescent="0.2">
      <c r="B615" s="169" t="s">
        <v>3</v>
      </c>
      <c r="C615" s="11">
        <v>46</v>
      </c>
      <c r="D615" s="11">
        <v>0</v>
      </c>
      <c r="E615" s="11">
        <v>1</v>
      </c>
      <c r="F615" s="11">
        <v>0</v>
      </c>
      <c r="G615" s="11">
        <v>1</v>
      </c>
      <c r="H615" s="11">
        <v>0</v>
      </c>
      <c r="I615" s="11">
        <v>0</v>
      </c>
      <c r="J615" s="11">
        <v>1</v>
      </c>
      <c r="K615" s="11">
        <v>5</v>
      </c>
      <c r="L615" s="11">
        <v>10</v>
      </c>
      <c r="M615" s="11">
        <v>4</v>
      </c>
      <c r="N615" s="11">
        <v>2</v>
      </c>
      <c r="O615" s="11">
        <v>3</v>
      </c>
      <c r="P615" s="11">
        <v>6</v>
      </c>
      <c r="Q615" s="11">
        <v>1</v>
      </c>
      <c r="R615" s="11">
        <v>1</v>
      </c>
      <c r="S615" s="11">
        <v>2</v>
      </c>
      <c r="T615" s="11">
        <v>4</v>
      </c>
      <c r="U615" s="11">
        <v>1</v>
      </c>
      <c r="V615" s="11">
        <v>3</v>
      </c>
      <c r="W615" s="11">
        <v>0</v>
      </c>
      <c r="X615" s="11">
        <v>1</v>
      </c>
      <c r="Y615" s="11">
        <v>0</v>
      </c>
    </row>
    <row r="616" spans="1:25" x14ac:dyDescent="0.2">
      <c r="B616" s="169" t="s">
        <v>4</v>
      </c>
      <c r="C616" s="11">
        <v>12</v>
      </c>
      <c r="D616" s="11">
        <v>0</v>
      </c>
      <c r="E616" s="11">
        <v>2</v>
      </c>
      <c r="F616" s="11">
        <v>0</v>
      </c>
      <c r="G616" s="11">
        <v>0</v>
      </c>
      <c r="H616" s="11">
        <v>0</v>
      </c>
      <c r="I616" s="11">
        <v>0</v>
      </c>
      <c r="J616" s="11">
        <v>0</v>
      </c>
      <c r="K616" s="11">
        <v>1</v>
      </c>
      <c r="L616" s="11">
        <v>1</v>
      </c>
      <c r="M616" s="11">
        <v>1</v>
      </c>
      <c r="N616" s="11">
        <v>1</v>
      </c>
      <c r="O616" s="11">
        <v>1</v>
      </c>
      <c r="P616" s="11">
        <v>0</v>
      </c>
      <c r="Q616" s="11">
        <v>0</v>
      </c>
      <c r="R616" s="11">
        <v>2</v>
      </c>
      <c r="S616" s="11">
        <v>0</v>
      </c>
      <c r="T616" s="11">
        <v>1</v>
      </c>
      <c r="U616" s="11">
        <v>2</v>
      </c>
      <c r="V616" s="11">
        <v>0</v>
      </c>
      <c r="W616" s="11">
        <v>0</v>
      </c>
      <c r="X616" s="11">
        <v>0</v>
      </c>
      <c r="Y616" s="11">
        <v>0</v>
      </c>
    </row>
    <row r="617" spans="1:25" x14ac:dyDescent="0.2">
      <c r="A617" s="1" t="s">
        <v>883</v>
      </c>
    </row>
    <row r="618" spans="1:25" x14ac:dyDescent="0.2">
      <c r="B618" s="169" t="s">
        <v>2</v>
      </c>
      <c r="C618" s="11">
        <v>54</v>
      </c>
      <c r="D618" s="11">
        <v>22</v>
      </c>
      <c r="E618" s="11">
        <v>0</v>
      </c>
      <c r="F618" s="11">
        <v>1</v>
      </c>
      <c r="G618" s="11">
        <v>0</v>
      </c>
      <c r="H618" s="11">
        <v>0</v>
      </c>
      <c r="I618" s="11">
        <v>2</v>
      </c>
      <c r="J618" s="11">
        <v>0</v>
      </c>
      <c r="K618" s="11">
        <v>1</v>
      </c>
      <c r="L618" s="11">
        <v>0</v>
      </c>
      <c r="M618" s="11">
        <v>0</v>
      </c>
      <c r="N618" s="11">
        <v>2</v>
      </c>
      <c r="O618" s="11">
        <v>0</v>
      </c>
      <c r="P618" s="11">
        <v>0</v>
      </c>
      <c r="Q618" s="11">
        <v>5</v>
      </c>
      <c r="R618" s="11">
        <v>2</v>
      </c>
      <c r="S618" s="11">
        <v>4</v>
      </c>
      <c r="T618" s="11">
        <v>1</v>
      </c>
      <c r="U618" s="11">
        <v>1</v>
      </c>
      <c r="V618" s="11">
        <v>1</v>
      </c>
      <c r="W618" s="11">
        <v>1</v>
      </c>
      <c r="X618" s="11">
        <v>1</v>
      </c>
      <c r="Y618" s="11">
        <v>10</v>
      </c>
    </row>
    <row r="619" spans="1:25" x14ac:dyDescent="0.2">
      <c r="B619" s="169" t="s">
        <v>3</v>
      </c>
      <c r="C619" s="11">
        <v>31</v>
      </c>
      <c r="D619" s="11">
        <v>11</v>
      </c>
      <c r="E619" s="11">
        <v>0</v>
      </c>
      <c r="F619" s="11">
        <v>1</v>
      </c>
      <c r="G619" s="11">
        <v>0</v>
      </c>
      <c r="H619" s="11">
        <v>0</v>
      </c>
      <c r="I619" s="11">
        <v>1</v>
      </c>
      <c r="J619" s="11">
        <v>0</v>
      </c>
      <c r="K619" s="11">
        <v>0</v>
      </c>
      <c r="L619" s="11">
        <v>0</v>
      </c>
      <c r="M619" s="11">
        <v>0</v>
      </c>
      <c r="N619" s="11">
        <v>1</v>
      </c>
      <c r="O619" s="11">
        <v>0</v>
      </c>
      <c r="P619" s="11">
        <v>0</v>
      </c>
      <c r="Q619" s="11">
        <v>4</v>
      </c>
      <c r="R619" s="11">
        <v>2</v>
      </c>
      <c r="S619" s="11">
        <v>2</v>
      </c>
      <c r="T619" s="11">
        <v>1</v>
      </c>
      <c r="U619" s="11">
        <v>0</v>
      </c>
      <c r="V619" s="11">
        <v>0</v>
      </c>
      <c r="W619" s="11">
        <v>1</v>
      </c>
      <c r="X619" s="11">
        <v>1</v>
      </c>
      <c r="Y619" s="11">
        <v>6</v>
      </c>
    </row>
    <row r="620" spans="1:25" x14ac:dyDescent="0.2">
      <c r="B620" s="169" t="s">
        <v>4</v>
      </c>
      <c r="C620" s="11">
        <v>23</v>
      </c>
      <c r="D620" s="11">
        <v>11</v>
      </c>
      <c r="E620" s="11">
        <v>0</v>
      </c>
      <c r="F620" s="11">
        <v>0</v>
      </c>
      <c r="G620" s="11">
        <v>0</v>
      </c>
      <c r="H620" s="11">
        <v>0</v>
      </c>
      <c r="I620" s="11">
        <v>1</v>
      </c>
      <c r="J620" s="11">
        <v>0</v>
      </c>
      <c r="K620" s="11">
        <v>1</v>
      </c>
      <c r="L620" s="11">
        <v>0</v>
      </c>
      <c r="M620" s="11">
        <v>0</v>
      </c>
      <c r="N620" s="11">
        <v>1</v>
      </c>
      <c r="O620" s="11">
        <v>0</v>
      </c>
      <c r="P620" s="11">
        <v>0</v>
      </c>
      <c r="Q620" s="11">
        <v>1</v>
      </c>
      <c r="R620" s="11">
        <v>0</v>
      </c>
      <c r="S620" s="11">
        <v>2</v>
      </c>
      <c r="T620" s="11">
        <v>0</v>
      </c>
      <c r="U620" s="11">
        <v>1</v>
      </c>
      <c r="V620" s="11">
        <v>1</v>
      </c>
      <c r="W620" s="11">
        <v>0</v>
      </c>
      <c r="X620" s="11">
        <v>0</v>
      </c>
      <c r="Y620" s="11">
        <v>4</v>
      </c>
    </row>
    <row r="621" spans="1:25" x14ac:dyDescent="0.2">
      <c r="A621" s="1" t="s">
        <v>884</v>
      </c>
    </row>
    <row r="622" spans="1:25" x14ac:dyDescent="0.2">
      <c r="B622" s="169" t="s">
        <v>2</v>
      </c>
      <c r="C622" s="11">
        <v>2</v>
      </c>
      <c r="D622" s="11">
        <v>0</v>
      </c>
      <c r="E622" s="11">
        <v>0</v>
      </c>
      <c r="F622" s="11">
        <v>0</v>
      </c>
      <c r="G622" s="11">
        <v>0</v>
      </c>
      <c r="H622" s="11">
        <v>0</v>
      </c>
      <c r="I622" s="11">
        <v>0</v>
      </c>
      <c r="J622" s="11">
        <v>0</v>
      </c>
      <c r="K622" s="11">
        <v>0</v>
      </c>
      <c r="L622" s="11">
        <v>0</v>
      </c>
      <c r="M622" s="11">
        <v>1</v>
      </c>
      <c r="N622" s="11">
        <v>0</v>
      </c>
      <c r="O622" s="11">
        <v>0</v>
      </c>
      <c r="P622" s="11">
        <v>0</v>
      </c>
      <c r="Q622" s="11">
        <v>1</v>
      </c>
      <c r="R622" s="11">
        <v>0</v>
      </c>
      <c r="S622" s="11">
        <v>0</v>
      </c>
      <c r="T622" s="11">
        <v>0</v>
      </c>
      <c r="U622" s="11">
        <v>0</v>
      </c>
      <c r="V622" s="11">
        <v>0</v>
      </c>
      <c r="W622" s="11">
        <v>0</v>
      </c>
      <c r="X622" s="11">
        <v>0</v>
      </c>
      <c r="Y622" s="11">
        <v>0</v>
      </c>
    </row>
    <row r="623" spans="1:25" x14ac:dyDescent="0.2">
      <c r="B623" s="169" t="s">
        <v>3</v>
      </c>
      <c r="C623" s="11">
        <v>2</v>
      </c>
      <c r="D623" s="11">
        <v>0</v>
      </c>
      <c r="E623" s="11">
        <v>0</v>
      </c>
      <c r="F623" s="11">
        <v>0</v>
      </c>
      <c r="G623" s="11">
        <v>0</v>
      </c>
      <c r="H623" s="11">
        <v>0</v>
      </c>
      <c r="I623" s="11">
        <v>0</v>
      </c>
      <c r="J623" s="11">
        <v>0</v>
      </c>
      <c r="K623" s="11">
        <v>0</v>
      </c>
      <c r="L623" s="11">
        <v>0</v>
      </c>
      <c r="M623" s="11">
        <v>1</v>
      </c>
      <c r="N623" s="11">
        <v>0</v>
      </c>
      <c r="O623" s="11">
        <v>0</v>
      </c>
      <c r="P623" s="11">
        <v>0</v>
      </c>
      <c r="Q623" s="11">
        <v>1</v>
      </c>
      <c r="R623" s="11">
        <v>0</v>
      </c>
      <c r="S623" s="11">
        <v>0</v>
      </c>
      <c r="T623" s="11">
        <v>0</v>
      </c>
      <c r="U623" s="11">
        <v>0</v>
      </c>
      <c r="V623" s="11">
        <v>0</v>
      </c>
      <c r="W623" s="11">
        <v>0</v>
      </c>
      <c r="X623" s="11">
        <v>0</v>
      </c>
      <c r="Y623" s="11">
        <v>0</v>
      </c>
    </row>
    <row r="624" spans="1:25" x14ac:dyDescent="0.2">
      <c r="A624" s="1" t="s">
        <v>885</v>
      </c>
    </row>
    <row r="625" spans="1:25" x14ac:dyDescent="0.2">
      <c r="B625" s="169" t="s">
        <v>2</v>
      </c>
      <c r="C625" s="11">
        <v>16</v>
      </c>
      <c r="D625" s="11">
        <v>0</v>
      </c>
      <c r="E625" s="11">
        <v>0</v>
      </c>
      <c r="F625" s="11">
        <v>0</v>
      </c>
      <c r="G625" s="11">
        <v>0</v>
      </c>
      <c r="H625" s="11">
        <v>0</v>
      </c>
      <c r="I625" s="11">
        <v>2</v>
      </c>
      <c r="J625" s="11">
        <v>0</v>
      </c>
      <c r="K625" s="11">
        <v>0</v>
      </c>
      <c r="L625" s="11">
        <v>0</v>
      </c>
      <c r="M625" s="11">
        <v>0</v>
      </c>
      <c r="N625" s="11">
        <v>0</v>
      </c>
      <c r="O625" s="11">
        <v>2</v>
      </c>
      <c r="P625" s="11">
        <v>2</v>
      </c>
      <c r="Q625" s="11">
        <v>1</v>
      </c>
      <c r="R625" s="11">
        <v>0</v>
      </c>
      <c r="S625" s="11">
        <v>2</v>
      </c>
      <c r="T625" s="11">
        <v>2</v>
      </c>
      <c r="U625" s="11">
        <v>0</v>
      </c>
      <c r="V625" s="11">
        <v>3</v>
      </c>
      <c r="W625" s="11">
        <v>1</v>
      </c>
      <c r="X625" s="11">
        <v>1</v>
      </c>
      <c r="Y625" s="11">
        <v>0</v>
      </c>
    </row>
    <row r="626" spans="1:25" x14ac:dyDescent="0.2">
      <c r="B626" s="169" t="s">
        <v>3</v>
      </c>
      <c r="C626" s="11">
        <v>10</v>
      </c>
      <c r="D626" s="11">
        <v>0</v>
      </c>
      <c r="E626" s="11">
        <v>0</v>
      </c>
      <c r="F626" s="11">
        <v>0</v>
      </c>
      <c r="G626" s="11">
        <v>0</v>
      </c>
      <c r="H626" s="11">
        <v>0</v>
      </c>
      <c r="I626" s="11">
        <v>1</v>
      </c>
      <c r="J626" s="11">
        <v>0</v>
      </c>
      <c r="K626" s="11">
        <v>0</v>
      </c>
      <c r="L626" s="11">
        <v>0</v>
      </c>
      <c r="M626" s="11">
        <v>0</v>
      </c>
      <c r="N626" s="11">
        <v>0</v>
      </c>
      <c r="O626" s="11">
        <v>1</v>
      </c>
      <c r="P626" s="11">
        <v>1</v>
      </c>
      <c r="Q626" s="11">
        <v>1</v>
      </c>
      <c r="R626" s="11">
        <v>0</v>
      </c>
      <c r="S626" s="11">
        <v>2</v>
      </c>
      <c r="T626" s="11">
        <v>1</v>
      </c>
      <c r="U626" s="11">
        <v>0</v>
      </c>
      <c r="V626" s="11">
        <v>2</v>
      </c>
      <c r="W626" s="11">
        <v>0</v>
      </c>
      <c r="X626" s="11">
        <v>1</v>
      </c>
      <c r="Y626" s="11">
        <v>0</v>
      </c>
    </row>
    <row r="627" spans="1:25" x14ac:dyDescent="0.2">
      <c r="B627" s="169" t="s">
        <v>4</v>
      </c>
      <c r="C627" s="11">
        <v>6</v>
      </c>
      <c r="D627" s="11">
        <v>0</v>
      </c>
      <c r="E627" s="11">
        <v>0</v>
      </c>
      <c r="F627" s="11">
        <v>0</v>
      </c>
      <c r="G627" s="11">
        <v>0</v>
      </c>
      <c r="H627" s="11">
        <v>0</v>
      </c>
      <c r="I627" s="11">
        <v>1</v>
      </c>
      <c r="J627" s="11">
        <v>0</v>
      </c>
      <c r="K627" s="11">
        <v>0</v>
      </c>
      <c r="L627" s="11">
        <v>0</v>
      </c>
      <c r="M627" s="11">
        <v>0</v>
      </c>
      <c r="N627" s="11">
        <v>0</v>
      </c>
      <c r="O627" s="11">
        <v>1</v>
      </c>
      <c r="P627" s="11">
        <v>1</v>
      </c>
      <c r="Q627" s="11">
        <v>0</v>
      </c>
      <c r="R627" s="11">
        <v>0</v>
      </c>
      <c r="S627" s="11">
        <v>0</v>
      </c>
      <c r="T627" s="11">
        <v>1</v>
      </c>
      <c r="U627" s="11">
        <v>0</v>
      </c>
      <c r="V627" s="11">
        <v>1</v>
      </c>
      <c r="W627" s="11">
        <v>1</v>
      </c>
      <c r="X627" s="11">
        <v>0</v>
      </c>
      <c r="Y627" s="11">
        <v>0</v>
      </c>
    </row>
    <row r="628" spans="1:25" x14ac:dyDescent="0.2">
      <c r="A628" s="1" t="s">
        <v>886</v>
      </c>
    </row>
    <row r="629" spans="1:25" x14ac:dyDescent="0.2">
      <c r="B629" s="169" t="s">
        <v>2</v>
      </c>
      <c r="C629" s="11">
        <v>1</v>
      </c>
      <c r="D629" s="11">
        <v>0</v>
      </c>
      <c r="E629" s="11">
        <v>0</v>
      </c>
      <c r="F629" s="11">
        <v>0</v>
      </c>
      <c r="G629" s="11">
        <v>0</v>
      </c>
      <c r="H629" s="11">
        <v>0</v>
      </c>
      <c r="I629" s="11">
        <v>0</v>
      </c>
      <c r="J629" s="11">
        <v>0</v>
      </c>
      <c r="K629" s="11">
        <v>0</v>
      </c>
      <c r="L629" s="11">
        <v>0</v>
      </c>
      <c r="M629" s="11">
        <v>0</v>
      </c>
      <c r="N629" s="11">
        <v>0</v>
      </c>
      <c r="O629" s="11">
        <v>0</v>
      </c>
      <c r="P629" s="11">
        <v>0</v>
      </c>
      <c r="Q629" s="11">
        <v>0</v>
      </c>
      <c r="R629" s="11">
        <v>0</v>
      </c>
      <c r="S629" s="11">
        <v>0</v>
      </c>
      <c r="T629" s="11">
        <v>0</v>
      </c>
      <c r="U629" s="11">
        <v>1</v>
      </c>
      <c r="V629" s="11">
        <v>0</v>
      </c>
      <c r="W629" s="11">
        <v>0</v>
      </c>
      <c r="X629" s="11">
        <v>0</v>
      </c>
      <c r="Y629" s="11">
        <v>0</v>
      </c>
    </row>
    <row r="630" spans="1:25" x14ac:dyDescent="0.2">
      <c r="B630" s="169" t="s">
        <v>4</v>
      </c>
      <c r="C630" s="11">
        <v>1</v>
      </c>
      <c r="D630" s="11">
        <v>0</v>
      </c>
      <c r="E630" s="11">
        <v>0</v>
      </c>
      <c r="F630" s="11">
        <v>0</v>
      </c>
      <c r="G630" s="11">
        <v>0</v>
      </c>
      <c r="H630" s="11">
        <v>0</v>
      </c>
      <c r="I630" s="11">
        <v>0</v>
      </c>
      <c r="J630" s="11">
        <v>0</v>
      </c>
      <c r="K630" s="11">
        <v>0</v>
      </c>
      <c r="L630" s="11">
        <v>0</v>
      </c>
      <c r="M630" s="11">
        <v>0</v>
      </c>
      <c r="N630" s="11">
        <v>0</v>
      </c>
      <c r="O630" s="11">
        <v>0</v>
      </c>
      <c r="P630" s="11">
        <v>0</v>
      </c>
      <c r="Q630" s="11">
        <v>0</v>
      </c>
      <c r="R630" s="11">
        <v>0</v>
      </c>
      <c r="S630" s="11">
        <v>0</v>
      </c>
      <c r="T630" s="11">
        <v>0</v>
      </c>
      <c r="U630" s="11">
        <v>1</v>
      </c>
      <c r="V630" s="11">
        <v>0</v>
      </c>
      <c r="W630" s="11">
        <v>0</v>
      </c>
      <c r="X630" s="11">
        <v>0</v>
      </c>
      <c r="Y630" s="11">
        <v>0</v>
      </c>
    </row>
    <row r="631" spans="1:25" x14ac:dyDescent="0.2">
      <c r="A631" s="1" t="s">
        <v>887</v>
      </c>
    </row>
    <row r="632" spans="1:25" x14ac:dyDescent="0.2">
      <c r="B632" s="169" t="s">
        <v>2</v>
      </c>
      <c r="C632" s="11">
        <v>13</v>
      </c>
      <c r="D632" s="11">
        <v>0</v>
      </c>
      <c r="E632" s="11">
        <v>1</v>
      </c>
      <c r="F632" s="11">
        <v>0</v>
      </c>
      <c r="G632" s="11">
        <v>0</v>
      </c>
      <c r="H632" s="11">
        <v>0</v>
      </c>
      <c r="I632" s="11">
        <v>0</v>
      </c>
      <c r="J632" s="11">
        <v>0</v>
      </c>
      <c r="K632" s="11">
        <v>0</v>
      </c>
      <c r="L632" s="11">
        <v>4</v>
      </c>
      <c r="M632" s="11">
        <v>0</v>
      </c>
      <c r="N632" s="11">
        <v>0</v>
      </c>
      <c r="O632" s="11">
        <v>0</v>
      </c>
      <c r="P632" s="11">
        <v>0</v>
      </c>
      <c r="Q632" s="11">
        <v>1</v>
      </c>
      <c r="R632" s="11">
        <v>1</v>
      </c>
      <c r="S632" s="11">
        <v>3</v>
      </c>
      <c r="T632" s="11">
        <v>0</v>
      </c>
      <c r="U632" s="11">
        <v>1</v>
      </c>
      <c r="V632" s="11">
        <v>1</v>
      </c>
      <c r="W632" s="11">
        <v>1</v>
      </c>
      <c r="X632" s="11">
        <v>0</v>
      </c>
      <c r="Y632" s="11">
        <v>0</v>
      </c>
    </row>
    <row r="633" spans="1:25" x14ac:dyDescent="0.2">
      <c r="B633" s="169" t="s">
        <v>3</v>
      </c>
      <c r="C633" s="11">
        <v>10</v>
      </c>
      <c r="D633" s="11">
        <v>0</v>
      </c>
      <c r="E633" s="11">
        <v>1</v>
      </c>
      <c r="F633" s="11">
        <v>0</v>
      </c>
      <c r="G633" s="11">
        <v>0</v>
      </c>
      <c r="H633" s="11">
        <v>0</v>
      </c>
      <c r="I633" s="11">
        <v>0</v>
      </c>
      <c r="J633" s="11">
        <v>0</v>
      </c>
      <c r="K633" s="11">
        <v>0</v>
      </c>
      <c r="L633" s="11">
        <v>4</v>
      </c>
      <c r="M633" s="11">
        <v>0</v>
      </c>
      <c r="N633" s="11">
        <v>0</v>
      </c>
      <c r="O633" s="11">
        <v>0</v>
      </c>
      <c r="P633" s="11">
        <v>0</v>
      </c>
      <c r="Q633" s="11">
        <v>1</v>
      </c>
      <c r="R633" s="11">
        <v>1</v>
      </c>
      <c r="S633" s="11">
        <v>1</v>
      </c>
      <c r="T633" s="11">
        <v>0</v>
      </c>
      <c r="U633" s="11">
        <v>1</v>
      </c>
      <c r="V633" s="11">
        <v>1</v>
      </c>
      <c r="W633" s="11">
        <v>0</v>
      </c>
      <c r="X633" s="11">
        <v>0</v>
      </c>
      <c r="Y633" s="11">
        <v>0</v>
      </c>
    </row>
    <row r="634" spans="1:25" x14ac:dyDescent="0.2">
      <c r="B634" s="169" t="s">
        <v>4</v>
      </c>
      <c r="C634" s="11">
        <v>3</v>
      </c>
      <c r="D634" s="11">
        <v>0</v>
      </c>
      <c r="E634" s="11">
        <v>0</v>
      </c>
      <c r="F634" s="11">
        <v>0</v>
      </c>
      <c r="G634" s="11">
        <v>0</v>
      </c>
      <c r="H634" s="11">
        <v>0</v>
      </c>
      <c r="I634" s="11">
        <v>0</v>
      </c>
      <c r="J634" s="11">
        <v>0</v>
      </c>
      <c r="K634" s="11">
        <v>0</v>
      </c>
      <c r="L634" s="11">
        <v>0</v>
      </c>
      <c r="M634" s="11">
        <v>0</v>
      </c>
      <c r="N634" s="11">
        <v>0</v>
      </c>
      <c r="O634" s="11">
        <v>0</v>
      </c>
      <c r="P634" s="11">
        <v>0</v>
      </c>
      <c r="Q634" s="11">
        <v>0</v>
      </c>
      <c r="R634" s="11">
        <v>0</v>
      </c>
      <c r="S634" s="11">
        <v>2</v>
      </c>
      <c r="T634" s="11">
        <v>0</v>
      </c>
      <c r="U634" s="11">
        <v>0</v>
      </c>
      <c r="V634" s="11">
        <v>0</v>
      </c>
      <c r="W634" s="11">
        <v>1</v>
      </c>
      <c r="X634" s="11">
        <v>0</v>
      </c>
      <c r="Y634" s="11">
        <v>0</v>
      </c>
    </row>
    <row r="635" spans="1:25" x14ac:dyDescent="0.2">
      <c r="A635" s="1" t="s">
        <v>888</v>
      </c>
    </row>
    <row r="636" spans="1:25" x14ac:dyDescent="0.2">
      <c r="B636" s="169" t="s">
        <v>2</v>
      </c>
      <c r="C636" s="11">
        <v>100</v>
      </c>
      <c r="D636" s="11">
        <v>0</v>
      </c>
      <c r="E636" s="11">
        <v>0</v>
      </c>
      <c r="F636" s="11">
        <v>1</v>
      </c>
      <c r="G636" s="11">
        <v>1</v>
      </c>
      <c r="H636" s="11">
        <v>0</v>
      </c>
      <c r="I636" s="11">
        <v>1</v>
      </c>
      <c r="J636" s="11">
        <v>0</v>
      </c>
      <c r="K636" s="11">
        <v>1</v>
      </c>
      <c r="L636" s="11">
        <v>4</v>
      </c>
      <c r="M636" s="11">
        <v>5</v>
      </c>
      <c r="N636" s="11">
        <v>4</v>
      </c>
      <c r="O636" s="11">
        <v>9</v>
      </c>
      <c r="P636" s="11">
        <v>20</v>
      </c>
      <c r="Q636" s="11">
        <v>16</v>
      </c>
      <c r="R636" s="11">
        <v>16</v>
      </c>
      <c r="S636" s="11">
        <v>6</v>
      </c>
      <c r="T636" s="11">
        <v>5</v>
      </c>
      <c r="U636" s="11">
        <v>2</v>
      </c>
      <c r="V636" s="11">
        <v>2</v>
      </c>
      <c r="W636" s="11">
        <v>2</v>
      </c>
      <c r="X636" s="11">
        <v>1</v>
      </c>
      <c r="Y636" s="11">
        <v>4</v>
      </c>
    </row>
    <row r="637" spans="1:25" x14ac:dyDescent="0.2">
      <c r="B637" s="169" t="s">
        <v>3</v>
      </c>
      <c r="C637" s="11">
        <v>70</v>
      </c>
      <c r="D637" s="11">
        <v>0</v>
      </c>
      <c r="E637" s="11">
        <v>0</v>
      </c>
      <c r="F637" s="11">
        <v>1</v>
      </c>
      <c r="G637" s="11">
        <v>1</v>
      </c>
      <c r="H637" s="11">
        <v>0</v>
      </c>
      <c r="I637" s="11">
        <v>0</v>
      </c>
      <c r="J637" s="11">
        <v>0</v>
      </c>
      <c r="K637" s="11">
        <v>1</v>
      </c>
      <c r="L637" s="11">
        <v>3</v>
      </c>
      <c r="M637" s="11">
        <v>3</v>
      </c>
      <c r="N637" s="11">
        <v>2</v>
      </c>
      <c r="O637" s="11">
        <v>4</v>
      </c>
      <c r="P637" s="11">
        <v>15</v>
      </c>
      <c r="Q637" s="11">
        <v>14</v>
      </c>
      <c r="R637" s="11">
        <v>13</v>
      </c>
      <c r="S637" s="11">
        <v>4</v>
      </c>
      <c r="T637" s="11">
        <v>4</v>
      </c>
      <c r="U637" s="11">
        <v>1</v>
      </c>
      <c r="V637" s="11">
        <v>0</v>
      </c>
      <c r="W637" s="11">
        <v>1</v>
      </c>
      <c r="X637" s="11">
        <v>0</v>
      </c>
      <c r="Y637" s="11">
        <v>3</v>
      </c>
    </row>
    <row r="638" spans="1:25" x14ac:dyDescent="0.2">
      <c r="B638" s="169" t="s">
        <v>4</v>
      </c>
      <c r="C638" s="11">
        <v>30</v>
      </c>
      <c r="D638" s="11">
        <v>0</v>
      </c>
      <c r="E638" s="11">
        <v>0</v>
      </c>
      <c r="F638" s="11">
        <v>0</v>
      </c>
      <c r="G638" s="11">
        <v>0</v>
      </c>
      <c r="H638" s="11">
        <v>0</v>
      </c>
      <c r="I638" s="11">
        <v>1</v>
      </c>
      <c r="J638" s="11">
        <v>0</v>
      </c>
      <c r="K638" s="11">
        <v>0</v>
      </c>
      <c r="L638" s="11">
        <v>1</v>
      </c>
      <c r="M638" s="11">
        <v>2</v>
      </c>
      <c r="N638" s="11">
        <v>2</v>
      </c>
      <c r="O638" s="11">
        <v>5</v>
      </c>
      <c r="P638" s="11">
        <v>5</v>
      </c>
      <c r="Q638" s="11">
        <v>2</v>
      </c>
      <c r="R638" s="11">
        <v>3</v>
      </c>
      <c r="S638" s="11">
        <v>2</v>
      </c>
      <c r="T638" s="11">
        <v>1</v>
      </c>
      <c r="U638" s="11">
        <v>1</v>
      </c>
      <c r="V638" s="11">
        <v>2</v>
      </c>
      <c r="W638" s="11">
        <v>1</v>
      </c>
      <c r="X638" s="11">
        <v>1</v>
      </c>
      <c r="Y638" s="11">
        <v>1</v>
      </c>
    </row>
    <row r="639" spans="1:25" x14ac:dyDescent="0.2">
      <c r="A639" s="1" t="s">
        <v>889</v>
      </c>
    </row>
    <row r="640" spans="1:25" x14ac:dyDescent="0.2">
      <c r="B640" s="169" t="s">
        <v>2</v>
      </c>
      <c r="C640" s="11">
        <v>16</v>
      </c>
      <c r="D640" s="11">
        <v>0</v>
      </c>
      <c r="E640" s="11">
        <v>0</v>
      </c>
      <c r="F640" s="11">
        <v>0</v>
      </c>
      <c r="G640" s="11">
        <v>0</v>
      </c>
      <c r="H640" s="11">
        <v>1</v>
      </c>
      <c r="I640" s="11">
        <v>0</v>
      </c>
      <c r="J640" s="11">
        <v>1</v>
      </c>
      <c r="K640" s="11">
        <v>0</v>
      </c>
      <c r="L640" s="11">
        <v>0</v>
      </c>
      <c r="M640" s="11">
        <v>0</v>
      </c>
      <c r="N640" s="11">
        <v>0</v>
      </c>
      <c r="O640" s="11">
        <v>1</v>
      </c>
      <c r="P640" s="11">
        <v>0</v>
      </c>
      <c r="Q640" s="11">
        <v>1</v>
      </c>
      <c r="R640" s="11">
        <v>0</v>
      </c>
      <c r="S640" s="11">
        <v>0</v>
      </c>
      <c r="T640" s="11">
        <v>0</v>
      </c>
      <c r="U640" s="11">
        <v>0</v>
      </c>
      <c r="V640" s="11">
        <v>1</v>
      </c>
      <c r="W640" s="11">
        <v>1</v>
      </c>
      <c r="X640" s="11">
        <v>2</v>
      </c>
      <c r="Y640" s="11">
        <v>8</v>
      </c>
    </row>
    <row r="641" spans="1:25" x14ac:dyDescent="0.2">
      <c r="B641" s="169" t="s">
        <v>3</v>
      </c>
      <c r="C641" s="11">
        <v>8</v>
      </c>
      <c r="D641" s="11">
        <v>0</v>
      </c>
      <c r="E641" s="11">
        <v>0</v>
      </c>
      <c r="F641" s="11">
        <v>0</v>
      </c>
      <c r="G641" s="11">
        <v>0</v>
      </c>
      <c r="H641" s="11">
        <v>0</v>
      </c>
      <c r="I641" s="11">
        <v>0</v>
      </c>
      <c r="J641" s="11">
        <v>1</v>
      </c>
      <c r="K641" s="11">
        <v>0</v>
      </c>
      <c r="L641" s="11">
        <v>0</v>
      </c>
      <c r="M641" s="11">
        <v>0</v>
      </c>
      <c r="N641" s="11">
        <v>0</v>
      </c>
      <c r="O641" s="11">
        <v>1</v>
      </c>
      <c r="P641" s="11">
        <v>0</v>
      </c>
      <c r="Q641" s="11">
        <v>0</v>
      </c>
      <c r="R641" s="11">
        <v>0</v>
      </c>
      <c r="S641" s="11">
        <v>0</v>
      </c>
      <c r="T641" s="11">
        <v>0</v>
      </c>
      <c r="U641" s="11">
        <v>0</v>
      </c>
      <c r="V641" s="11">
        <v>0</v>
      </c>
      <c r="W641" s="11">
        <v>1</v>
      </c>
      <c r="X641" s="11">
        <v>1</v>
      </c>
      <c r="Y641" s="11">
        <v>4</v>
      </c>
    </row>
    <row r="642" spans="1:25" x14ac:dyDescent="0.2">
      <c r="B642" s="169" t="s">
        <v>4</v>
      </c>
      <c r="C642" s="11">
        <v>8</v>
      </c>
      <c r="D642" s="11">
        <v>0</v>
      </c>
      <c r="E642" s="11">
        <v>0</v>
      </c>
      <c r="F642" s="11">
        <v>0</v>
      </c>
      <c r="G642" s="11">
        <v>0</v>
      </c>
      <c r="H642" s="11">
        <v>1</v>
      </c>
      <c r="I642" s="11">
        <v>0</v>
      </c>
      <c r="J642" s="11">
        <v>0</v>
      </c>
      <c r="K642" s="11">
        <v>0</v>
      </c>
      <c r="L642" s="11">
        <v>0</v>
      </c>
      <c r="M642" s="11">
        <v>0</v>
      </c>
      <c r="N642" s="11">
        <v>0</v>
      </c>
      <c r="O642" s="11">
        <v>0</v>
      </c>
      <c r="P642" s="11">
        <v>0</v>
      </c>
      <c r="Q642" s="11">
        <v>1</v>
      </c>
      <c r="R642" s="11">
        <v>0</v>
      </c>
      <c r="S642" s="11">
        <v>0</v>
      </c>
      <c r="T642" s="11">
        <v>0</v>
      </c>
      <c r="U642" s="11">
        <v>0</v>
      </c>
      <c r="V642" s="11">
        <v>1</v>
      </c>
      <c r="W642" s="11">
        <v>0</v>
      </c>
      <c r="X642" s="11">
        <v>1</v>
      </c>
      <c r="Y642" s="11">
        <v>4</v>
      </c>
    </row>
    <row r="643" spans="1:25" x14ac:dyDescent="0.2">
      <c r="A643" s="1" t="s">
        <v>890</v>
      </c>
    </row>
    <row r="644" spans="1:25" x14ac:dyDescent="0.2">
      <c r="B644" s="169" t="s">
        <v>2</v>
      </c>
      <c r="C644" s="11">
        <v>525</v>
      </c>
      <c r="D644" s="11">
        <v>0</v>
      </c>
      <c r="E644" s="11">
        <v>0</v>
      </c>
      <c r="F644" s="11">
        <v>0</v>
      </c>
      <c r="G644" s="11">
        <v>0</v>
      </c>
      <c r="H644" s="11">
        <v>0</v>
      </c>
      <c r="I644" s="11">
        <v>0</v>
      </c>
      <c r="J644" s="11">
        <v>10</v>
      </c>
      <c r="K644" s="11">
        <v>57</v>
      </c>
      <c r="L644" s="11">
        <v>54</v>
      </c>
      <c r="M644" s="11">
        <v>50</v>
      </c>
      <c r="N644" s="11">
        <v>42</v>
      </c>
      <c r="O644" s="11">
        <v>42</v>
      </c>
      <c r="P644" s="11">
        <v>37</v>
      </c>
      <c r="Q644" s="11">
        <v>50</v>
      </c>
      <c r="R644" s="11">
        <v>52</v>
      </c>
      <c r="S644" s="11">
        <v>34</v>
      </c>
      <c r="T644" s="11">
        <v>33</v>
      </c>
      <c r="U644" s="11">
        <v>20</v>
      </c>
      <c r="V644" s="11">
        <v>10</v>
      </c>
      <c r="W644" s="11">
        <v>17</v>
      </c>
      <c r="X644" s="11">
        <v>10</v>
      </c>
      <c r="Y644" s="11">
        <v>7</v>
      </c>
    </row>
    <row r="645" spans="1:25" x14ac:dyDescent="0.2">
      <c r="B645" s="169" t="s">
        <v>3</v>
      </c>
      <c r="C645" s="11">
        <v>383</v>
      </c>
      <c r="D645" s="11">
        <v>0</v>
      </c>
      <c r="E645" s="11">
        <v>0</v>
      </c>
      <c r="F645" s="11">
        <v>0</v>
      </c>
      <c r="G645" s="11">
        <v>0</v>
      </c>
      <c r="H645" s="11">
        <v>0</v>
      </c>
      <c r="I645" s="11">
        <v>0</v>
      </c>
      <c r="J645" s="11">
        <v>6</v>
      </c>
      <c r="K645" s="11">
        <v>32</v>
      </c>
      <c r="L645" s="11">
        <v>37</v>
      </c>
      <c r="M645" s="11">
        <v>42</v>
      </c>
      <c r="N645" s="11">
        <v>33</v>
      </c>
      <c r="O645" s="11">
        <v>33</v>
      </c>
      <c r="P645" s="11">
        <v>28</v>
      </c>
      <c r="Q645" s="11">
        <v>38</v>
      </c>
      <c r="R645" s="11">
        <v>37</v>
      </c>
      <c r="S645" s="11">
        <v>27</v>
      </c>
      <c r="T645" s="11">
        <v>22</v>
      </c>
      <c r="U645" s="11">
        <v>13</v>
      </c>
      <c r="V645" s="11">
        <v>7</v>
      </c>
      <c r="W645" s="11">
        <v>13</v>
      </c>
      <c r="X645" s="11">
        <v>9</v>
      </c>
      <c r="Y645" s="11">
        <v>6</v>
      </c>
    </row>
    <row r="646" spans="1:25" x14ac:dyDescent="0.2">
      <c r="B646" s="169" t="s">
        <v>4</v>
      </c>
      <c r="C646" s="11">
        <v>142</v>
      </c>
      <c r="D646" s="11">
        <v>0</v>
      </c>
      <c r="E646" s="11">
        <v>0</v>
      </c>
      <c r="F646" s="11">
        <v>0</v>
      </c>
      <c r="G646" s="11">
        <v>0</v>
      </c>
      <c r="H646" s="11">
        <v>0</v>
      </c>
      <c r="I646" s="11">
        <v>0</v>
      </c>
      <c r="J646" s="11">
        <v>4</v>
      </c>
      <c r="K646" s="11">
        <v>25</v>
      </c>
      <c r="L646" s="11">
        <v>17</v>
      </c>
      <c r="M646" s="11">
        <v>8</v>
      </c>
      <c r="N646" s="11">
        <v>9</v>
      </c>
      <c r="O646" s="11">
        <v>9</v>
      </c>
      <c r="P646" s="11">
        <v>9</v>
      </c>
      <c r="Q646" s="11">
        <v>12</v>
      </c>
      <c r="R646" s="11">
        <v>15</v>
      </c>
      <c r="S646" s="11">
        <v>7</v>
      </c>
      <c r="T646" s="11">
        <v>11</v>
      </c>
      <c r="U646" s="11">
        <v>7</v>
      </c>
      <c r="V646" s="11">
        <v>3</v>
      </c>
      <c r="W646" s="11">
        <v>4</v>
      </c>
      <c r="X646" s="11">
        <v>1</v>
      </c>
      <c r="Y646" s="11">
        <v>1</v>
      </c>
    </row>
    <row r="647" spans="1:25" x14ac:dyDescent="0.2">
      <c r="A647" s="1" t="s">
        <v>891</v>
      </c>
    </row>
    <row r="648" spans="1:25" x14ac:dyDescent="0.2">
      <c r="B648" s="169" t="s">
        <v>2</v>
      </c>
      <c r="C648" s="11">
        <v>59</v>
      </c>
      <c r="D648" s="11">
        <v>2</v>
      </c>
      <c r="E648" s="11">
        <v>4</v>
      </c>
      <c r="F648" s="11">
        <v>3</v>
      </c>
      <c r="G648" s="11">
        <v>2</v>
      </c>
      <c r="H648" s="11">
        <v>1</v>
      </c>
      <c r="I648" s="11">
        <v>1</v>
      </c>
      <c r="J648" s="11">
        <v>1</v>
      </c>
      <c r="K648" s="11">
        <v>1</v>
      </c>
      <c r="L648" s="11">
        <v>7</v>
      </c>
      <c r="M648" s="11">
        <v>6</v>
      </c>
      <c r="N648" s="11">
        <v>4</v>
      </c>
      <c r="O648" s="11">
        <v>2</v>
      </c>
      <c r="P648" s="11">
        <v>3</v>
      </c>
      <c r="Q648" s="11">
        <v>5</v>
      </c>
      <c r="R648" s="11">
        <v>3</v>
      </c>
      <c r="S648" s="11">
        <v>5</v>
      </c>
      <c r="T648" s="11">
        <v>0</v>
      </c>
      <c r="U648" s="11">
        <v>2</v>
      </c>
      <c r="V648" s="11">
        <v>3</v>
      </c>
      <c r="W648" s="11">
        <v>2</v>
      </c>
      <c r="X648" s="11">
        <v>0</v>
      </c>
      <c r="Y648" s="11">
        <v>2</v>
      </c>
    </row>
    <row r="649" spans="1:25" x14ac:dyDescent="0.2">
      <c r="B649" s="169" t="s">
        <v>3</v>
      </c>
      <c r="C649" s="11">
        <v>40</v>
      </c>
      <c r="D649" s="11">
        <v>1</v>
      </c>
      <c r="E649" s="11">
        <v>3</v>
      </c>
      <c r="F649" s="11">
        <v>2</v>
      </c>
      <c r="G649" s="11">
        <v>1</v>
      </c>
      <c r="H649" s="11">
        <v>0</v>
      </c>
      <c r="I649" s="11">
        <v>1</v>
      </c>
      <c r="J649" s="11">
        <v>1</v>
      </c>
      <c r="K649" s="11">
        <v>1</v>
      </c>
      <c r="L649" s="11">
        <v>3</v>
      </c>
      <c r="M649" s="11">
        <v>6</v>
      </c>
      <c r="N649" s="11">
        <v>3</v>
      </c>
      <c r="O649" s="11">
        <v>2</v>
      </c>
      <c r="P649" s="11">
        <v>3</v>
      </c>
      <c r="Q649" s="11">
        <v>2</v>
      </c>
      <c r="R649" s="11">
        <v>2</v>
      </c>
      <c r="S649" s="11">
        <v>3</v>
      </c>
      <c r="T649" s="11">
        <v>0</v>
      </c>
      <c r="U649" s="11">
        <v>2</v>
      </c>
      <c r="V649" s="11">
        <v>1</v>
      </c>
      <c r="W649" s="11">
        <v>1</v>
      </c>
      <c r="X649" s="11">
        <v>0</v>
      </c>
      <c r="Y649" s="11">
        <v>2</v>
      </c>
    </row>
    <row r="650" spans="1:25" x14ac:dyDescent="0.2">
      <c r="B650" s="169" t="s">
        <v>4</v>
      </c>
      <c r="C650" s="11">
        <v>19</v>
      </c>
      <c r="D650" s="11">
        <v>1</v>
      </c>
      <c r="E650" s="11">
        <v>1</v>
      </c>
      <c r="F650" s="11">
        <v>1</v>
      </c>
      <c r="G650" s="11">
        <v>1</v>
      </c>
      <c r="H650" s="11">
        <v>1</v>
      </c>
      <c r="I650" s="11">
        <v>0</v>
      </c>
      <c r="J650" s="11">
        <v>0</v>
      </c>
      <c r="K650" s="11">
        <v>0</v>
      </c>
      <c r="L650" s="11">
        <v>4</v>
      </c>
      <c r="M650" s="11">
        <v>0</v>
      </c>
      <c r="N650" s="11">
        <v>1</v>
      </c>
      <c r="O650" s="11">
        <v>0</v>
      </c>
      <c r="P650" s="11">
        <v>0</v>
      </c>
      <c r="Q650" s="11">
        <v>3</v>
      </c>
      <c r="R650" s="11">
        <v>1</v>
      </c>
      <c r="S650" s="11">
        <v>2</v>
      </c>
      <c r="T650" s="11">
        <v>0</v>
      </c>
      <c r="U650" s="11">
        <v>0</v>
      </c>
      <c r="V650" s="11">
        <v>2</v>
      </c>
      <c r="W650" s="11">
        <v>1</v>
      </c>
      <c r="X650" s="11">
        <v>0</v>
      </c>
      <c r="Y650" s="11">
        <v>0</v>
      </c>
    </row>
    <row r="651" spans="1:25" x14ac:dyDescent="0.2">
      <c r="A651" s="1" t="s">
        <v>892</v>
      </c>
    </row>
    <row r="652" spans="1:25" x14ac:dyDescent="0.2">
      <c r="B652" s="169" t="s">
        <v>2</v>
      </c>
      <c r="C652" s="11">
        <v>17</v>
      </c>
      <c r="D652" s="11">
        <v>0</v>
      </c>
      <c r="E652" s="11">
        <v>0</v>
      </c>
      <c r="F652" s="11">
        <v>0</v>
      </c>
      <c r="G652" s="11">
        <v>0</v>
      </c>
      <c r="H652" s="11">
        <v>0</v>
      </c>
      <c r="I652" s="11">
        <v>0</v>
      </c>
      <c r="J652" s="11">
        <v>0</v>
      </c>
      <c r="K652" s="11">
        <v>0</v>
      </c>
      <c r="L652" s="11">
        <v>2</v>
      </c>
      <c r="M652" s="11">
        <v>0</v>
      </c>
      <c r="N652" s="11">
        <v>1</v>
      </c>
      <c r="O652" s="11">
        <v>1</v>
      </c>
      <c r="P652" s="11">
        <v>3</v>
      </c>
      <c r="Q652" s="11">
        <v>3</v>
      </c>
      <c r="R652" s="11">
        <v>2</v>
      </c>
      <c r="S652" s="11">
        <v>2</v>
      </c>
      <c r="T652" s="11">
        <v>1</v>
      </c>
      <c r="U652" s="11">
        <v>1</v>
      </c>
      <c r="V652" s="11">
        <v>0</v>
      </c>
      <c r="W652" s="11">
        <v>0</v>
      </c>
      <c r="X652" s="11">
        <v>0</v>
      </c>
      <c r="Y652" s="11">
        <v>1</v>
      </c>
    </row>
    <row r="653" spans="1:25" x14ac:dyDescent="0.2">
      <c r="B653" s="169" t="s">
        <v>3</v>
      </c>
      <c r="C653" s="11">
        <v>11</v>
      </c>
      <c r="D653" s="11">
        <v>0</v>
      </c>
      <c r="E653" s="11">
        <v>0</v>
      </c>
      <c r="F653" s="11">
        <v>0</v>
      </c>
      <c r="G653" s="11">
        <v>0</v>
      </c>
      <c r="H653" s="11">
        <v>0</v>
      </c>
      <c r="I653" s="11">
        <v>0</v>
      </c>
      <c r="J653" s="11">
        <v>0</v>
      </c>
      <c r="K653" s="11">
        <v>0</v>
      </c>
      <c r="L653" s="11">
        <v>1</v>
      </c>
      <c r="M653" s="11">
        <v>0</v>
      </c>
      <c r="N653" s="11">
        <v>1</v>
      </c>
      <c r="O653" s="11">
        <v>1</v>
      </c>
      <c r="P653" s="11">
        <v>1</v>
      </c>
      <c r="Q653" s="11">
        <v>2</v>
      </c>
      <c r="R653" s="11">
        <v>2</v>
      </c>
      <c r="S653" s="11">
        <v>2</v>
      </c>
      <c r="T653" s="11">
        <v>0</v>
      </c>
      <c r="U653" s="11">
        <v>0</v>
      </c>
      <c r="V653" s="11">
        <v>0</v>
      </c>
      <c r="W653" s="11">
        <v>0</v>
      </c>
      <c r="X653" s="11">
        <v>0</v>
      </c>
      <c r="Y653" s="11">
        <v>1</v>
      </c>
    </row>
    <row r="654" spans="1:25" x14ac:dyDescent="0.2">
      <c r="B654" s="169" t="s">
        <v>4</v>
      </c>
      <c r="C654" s="11">
        <v>6</v>
      </c>
      <c r="D654" s="11">
        <v>0</v>
      </c>
      <c r="E654" s="11">
        <v>0</v>
      </c>
      <c r="F654" s="11">
        <v>0</v>
      </c>
      <c r="G654" s="11">
        <v>0</v>
      </c>
      <c r="H654" s="11">
        <v>0</v>
      </c>
      <c r="I654" s="11">
        <v>0</v>
      </c>
      <c r="J654" s="11">
        <v>0</v>
      </c>
      <c r="K654" s="11">
        <v>0</v>
      </c>
      <c r="L654" s="11">
        <v>1</v>
      </c>
      <c r="M654" s="11">
        <v>0</v>
      </c>
      <c r="N654" s="11">
        <v>0</v>
      </c>
      <c r="O654" s="11">
        <v>0</v>
      </c>
      <c r="P654" s="11">
        <v>2</v>
      </c>
      <c r="Q654" s="11">
        <v>1</v>
      </c>
      <c r="R654" s="11">
        <v>0</v>
      </c>
      <c r="S654" s="11">
        <v>0</v>
      </c>
      <c r="T654" s="11">
        <v>1</v>
      </c>
      <c r="U654" s="11">
        <v>1</v>
      </c>
      <c r="V654" s="11">
        <v>0</v>
      </c>
      <c r="W654" s="11">
        <v>0</v>
      </c>
      <c r="X654" s="11">
        <v>0</v>
      </c>
      <c r="Y654" s="11">
        <v>0</v>
      </c>
    </row>
    <row r="655" spans="1:25" x14ac:dyDescent="0.2">
      <c r="A655" s="1" t="s">
        <v>893</v>
      </c>
    </row>
    <row r="656" spans="1:25" x14ac:dyDescent="0.2">
      <c r="B656" s="169" t="s">
        <v>2</v>
      </c>
      <c r="C656" s="11">
        <v>3</v>
      </c>
      <c r="D656" s="11">
        <v>0</v>
      </c>
      <c r="E656" s="11">
        <v>0</v>
      </c>
      <c r="F656" s="11">
        <v>0</v>
      </c>
      <c r="G656" s="11">
        <v>0</v>
      </c>
      <c r="H656" s="11">
        <v>0</v>
      </c>
      <c r="I656" s="11">
        <v>0</v>
      </c>
      <c r="J656" s="11">
        <v>0</v>
      </c>
      <c r="K656" s="11">
        <v>0</v>
      </c>
      <c r="L656" s="11">
        <v>1</v>
      </c>
      <c r="M656" s="11">
        <v>1</v>
      </c>
      <c r="N656" s="11">
        <v>1</v>
      </c>
      <c r="O656" s="11">
        <v>0</v>
      </c>
      <c r="P656" s="11">
        <v>0</v>
      </c>
      <c r="Q656" s="11">
        <v>0</v>
      </c>
      <c r="R656" s="11">
        <v>0</v>
      </c>
      <c r="S656" s="11">
        <v>0</v>
      </c>
      <c r="T656" s="11">
        <v>0</v>
      </c>
      <c r="U656" s="11">
        <v>0</v>
      </c>
      <c r="V656" s="11">
        <v>0</v>
      </c>
      <c r="W656" s="11">
        <v>0</v>
      </c>
      <c r="X656" s="11">
        <v>0</v>
      </c>
      <c r="Y656" s="11">
        <v>0</v>
      </c>
    </row>
    <row r="657" spans="1:25" x14ac:dyDescent="0.2">
      <c r="B657" s="169" t="s">
        <v>3</v>
      </c>
      <c r="C657" s="11">
        <v>3</v>
      </c>
      <c r="D657" s="11">
        <v>0</v>
      </c>
      <c r="E657" s="11">
        <v>0</v>
      </c>
      <c r="F657" s="11">
        <v>0</v>
      </c>
      <c r="G657" s="11">
        <v>0</v>
      </c>
      <c r="H657" s="11">
        <v>0</v>
      </c>
      <c r="I657" s="11">
        <v>0</v>
      </c>
      <c r="J657" s="11">
        <v>0</v>
      </c>
      <c r="K657" s="11">
        <v>0</v>
      </c>
      <c r="L657" s="11">
        <v>1</v>
      </c>
      <c r="M657" s="11">
        <v>1</v>
      </c>
      <c r="N657" s="11">
        <v>1</v>
      </c>
      <c r="O657" s="11">
        <v>0</v>
      </c>
      <c r="P657" s="11">
        <v>0</v>
      </c>
      <c r="Q657" s="11">
        <v>0</v>
      </c>
      <c r="R657" s="11">
        <v>0</v>
      </c>
      <c r="S657" s="11">
        <v>0</v>
      </c>
      <c r="T657" s="11">
        <v>0</v>
      </c>
      <c r="U657" s="11">
        <v>0</v>
      </c>
      <c r="V657" s="11">
        <v>0</v>
      </c>
      <c r="W657" s="11">
        <v>0</v>
      </c>
      <c r="X657" s="11">
        <v>0</v>
      </c>
      <c r="Y657" s="11">
        <v>0</v>
      </c>
    </row>
    <row r="658" spans="1:25" x14ac:dyDescent="0.2">
      <c r="A658" s="1" t="s">
        <v>894</v>
      </c>
    </row>
    <row r="659" spans="1:25" x14ac:dyDescent="0.2">
      <c r="B659" s="169" t="s">
        <v>2</v>
      </c>
      <c r="C659" s="11">
        <v>8</v>
      </c>
      <c r="D659" s="11">
        <v>1</v>
      </c>
      <c r="E659" s="11">
        <v>0</v>
      </c>
      <c r="F659" s="11">
        <v>0</v>
      </c>
      <c r="G659" s="11">
        <v>0</v>
      </c>
      <c r="H659" s="11">
        <v>0</v>
      </c>
      <c r="I659" s="11">
        <v>0</v>
      </c>
      <c r="J659" s="11">
        <v>0</v>
      </c>
      <c r="K659" s="11">
        <v>0</v>
      </c>
      <c r="L659" s="11">
        <v>0</v>
      </c>
      <c r="M659" s="11">
        <v>0</v>
      </c>
      <c r="N659" s="11">
        <v>1</v>
      </c>
      <c r="O659" s="11">
        <v>0</v>
      </c>
      <c r="P659" s="11">
        <v>0</v>
      </c>
      <c r="Q659" s="11">
        <v>0</v>
      </c>
      <c r="R659" s="11">
        <v>0</v>
      </c>
      <c r="S659" s="11">
        <v>0</v>
      </c>
      <c r="T659" s="11">
        <v>0</v>
      </c>
      <c r="U659" s="11">
        <v>2</v>
      </c>
      <c r="V659" s="11">
        <v>2</v>
      </c>
      <c r="W659" s="11">
        <v>0</v>
      </c>
      <c r="X659" s="11">
        <v>1</v>
      </c>
      <c r="Y659" s="11">
        <v>1</v>
      </c>
    </row>
    <row r="660" spans="1:25" x14ac:dyDescent="0.2">
      <c r="B660" s="169" t="s">
        <v>3</v>
      </c>
      <c r="C660" s="11">
        <v>4</v>
      </c>
      <c r="D660" s="11">
        <v>1</v>
      </c>
      <c r="E660" s="11">
        <v>0</v>
      </c>
      <c r="F660" s="11">
        <v>0</v>
      </c>
      <c r="G660" s="11">
        <v>0</v>
      </c>
      <c r="H660" s="11">
        <v>0</v>
      </c>
      <c r="I660" s="11">
        <v>0</v>
      </c>
      <c r="J660" s="11">
        <v>0</v>
      </c>
      <c r="K660" s="11">
        <v>0</v>
      </c>
      <c r="L660" s="11">
        <v>0</v>
      </c>
      <c r="M660" s="11">
        <v>0</v>
      </c>
      <c r="N660" s="11">
        <v>0</v>
      </c>
      <c r="O660" s="11">
        <v>0</v>
      </c>
      <c r="P660" s="11">
        <v>0</v>
      </c>
      <c r="Q660" s="11">
        <v>0</v>
      </c>
      <c r="R660" s="11">
        <v>0</v>
      </c>
      <c r="S660" s="11">
        <v>0</v>
      </c>
      <c r="T660" s="11">
        <v>0</v>
      </c>
      <c r="U660" s="11">
        <v>1</v>
      </c>
      <c r="V660" s="11">
        <v>1</v>
      </c>
      <c r="W660" s="11">
        <v>0</v>
      </c>
      <c r="X660" s="11">
        <v>1</v>
      </c>
      <c r="Y660" s="11">
        <v>0</v>
      </c>
    </row>
    <row r="661" spans="1:25" x14ac:dyDescent="0.2">
      <c r="B661" s="169" t="s">
        <v>4</v>
      </c>
      <c r="C661" s="11">
        <v>4</v>
      </c>
      <c r="D661" s="11">
        <v>0</v>
      </c>
      <c r="E661" s="11">
        <v>0</v>
      </c>
      <c r="F661" s="11">
        <v>0</v>
      </c>
      <c r="G661" s="11">
        <v>0</v>
      </c>
      <c r="H661" s="11">
        <v>0</v>
      </c>
      <c r="I661" s="11">
        <v>0</v>
      </c>
      <c r="J661" s="11">
        <v>0</v>
      </c>
      <c r="K661" s="11">
        <v>0</v>
      </c>
      <c r="L661" s="11">
        <v>0</v>
      </c>
      <c r="M661" s="11">
        <v>0</v>
      </c>
      <c r="N661" s="11">
        <v>1</v>
      </c>
      <c r="O661" s="11">
        <v>0</v>
      </c>
      <c r="P661" s="11">
        <v>0</v>
      </c>
      <c r="Q661" s="11">
        <v>0</v>
      </c>
      <c r="R661" s="11">
        <v>0</v>
      </c>
      <c r="S661" s="11">
        <v>0</v>
      </c>
      <c r="T661" s="11">
        <v>0</v>
      </c>
      <c r="U661" s="11">
        <v>1</v>
      </c>
      <c r="V661" s="11">
        <v>1</v>
      </c>
      <c r="W661" s="11">
        <v>0</v>
      </c>
      <c r="X661" s="11">
        <v>0</v>
      </c>
      <c r="Y661" s="11">
        <v>1</v>
      </c>
    </row>
    <row r="662" spans="1:25" x14ac:dyDescent="0.2">
      <c r="A662" s="1" t="s">
        <v>895</v>
      </c>
    </row>
    <row r="663" spans="1:25" x14ac:dyDescent="0.2">
      <c r="B663" s="169" t="s">
        <v>2</v>
      </c>
      <c r="C663" s="11">
        <v>4</v>
      </c>
      <c r="D663" s="11">
        <v>0</v>
      </c>
      <c r="E663" s="11">
        <v>0</v>
      </c>
      <c r="F663" s="11">
        <v>0</v>
      </c>
      <c r="G663" s="11">
        <v>0</v>
      </c>
      <c r="H663" s="11">
        <v>0</v>
      </c>
      <c r="I663" s="11">
        <v>0</v>
      </c>
      <c r="J663" s="11">
        <v>0</v>
      </c>
      <c r="K663" s="11">
        <v>0</v>
      </c>
      <c r="L663" s="11">
        <v>0</v>
      </c>
      <c r="M663" s="11">
        <v>0</v>
      </c>
      <c r="N663" s="11">
        <v>1</v>
      </c>
      <c r="O663" s="11">
        <v>0</v>
      </c>
      <c r="P663" s="11">
        <v>0</v>
      </c>
      <c r="Q663" s="11">
        <v>0</v>
      </c>
      <c r="R663" s="11">
        <v>0</v>
      </c>
      <c r="S663" s="11">
        <v>0</v>
      </c>
      <c r="T663" s="11">
        <v>0</v>
      </c>
      <c r="U663" s="11">
        <v>2</v>
      </c>
      <c r="V663" s="11">
        <v>0</v>
      </c>
      <c r="W663" s="11">
        <v>0</v>
      </c>
      <c r="X663" s="11">
        <v>0</v>
      </c>
      <c r="Y663" s="11">
        <v>1</v>
      </c>
    </row>
    <row r="664" spans="1:25" x14ac:dyDescent="0.2">
      <c r="B664" s="169" t="s">
        <v>3</v>
      </c>
      <c r="C664" s="11">
        <v>1</v>
      </c>
      <c r="D664" s="11">
        <v>0</v>
      </c>
      <c r="E664" s="11">
        <v>0</v>
      </c>
      <c r="F664" s="11">
        <v>0</v>
      </c>
      <c r="G664" s="11">
        <v>0</v>
      </c>
      <c r="H664" s="11">
        <v>0</v>
      </c>
      <c r="I664" s="11">
        <v>0</v>
      </c>
      <c r="J664" s="11">
        <v>0</v>
      </c>
      <c r="K664" s="11">
        <v>0</v>
      </c>
      <c r="L664" s="11">
        <v>0</v>
      </c>
      <c r="M664" s="11">
        <v>0</v>
      </c>
      <c r="N664" s="11">
        <v>0</v>
      </c>
      <c r="O664" s="11">
        <v>0</v>
      </c>
      <c r="P664" s="11">
        <v>0</v>
      </c>
      <c r="Q664" s="11">
        <v>0</v>
      </c>
      <c r="R664" s="11">
        <v>0</v>
      </c>
      <c r="S664" s="11">
        <v>0</v>
      </c>
      <c r="T664" s="11">
        <v>0</v>
      </c>
      <c r="U664" s="11">
        <v>1</v>
      </c>
      <c r="V664" s="11">
        <v>0</v>
      </c>
      <c r="W664" s="11">
        <v>0</v>
      </c>
      <c r="X664" s="11">
        <v>0</v>
      </c>
      <c r="Y664" s="11">
        <v>0</v>
      </c>
    </row>
    <row r="665" spans="1:25" x14ac:dyDescent="0.2">
      <c r="B665" s="169" t="s">
        <v>4</v>
      </c>
      <c r="C665" s="11">
        <v>3</v>
      </c>
      <c r="D665" s="11">
        <v>0</v>
      </c>
      <c r="E665" s="11">
        <v>0</v>
      </c>
      <c r="F665" s="11">
        <v>0</v>
      </c>
      <c r="G665" s="11">
        <v>0</v>
      </c>
      <c r="H665" s="11">
        <v>0</v>
      </c>
      <c r="I665" s="11">
        <v>0</v>
      </c>
      <c r="J665" s="11">
        <v>0</v>
      </c>
      <c r="K665" s="11">
        <v>0</v>
      </c>
      <c r="L665" s="11">
        <v>0</v>
      </c>
      <c r="M665" s="11">
        <v>0</v>
      </c>
      <c r="N665" s="11">
        <v>1</v>
      </c>
      <c r="O665" s="11">
        <v>0</v>
      </c>
      <c r="P665" s="11">
        <v>0</v>
      </c>
      <c r="Q665" s="11">
        <v>0</v>
      </c>
      <c r="R665" s="11">
        <v>0</v>
      </c>
      <c r="S665" s="11">
        <v>0</v>
      </c>
      <c r="T665" s="11">
        <v>0</v>
      </c>
      <c r="U665" s="11">
        <v>1</v>
      </c>
      <c r="V665" s="11">
        <v>0</v>
      </c>
      <c r="W665" s="11">
        <v>0</v>
      </c>
      <c r="X665" s="11">
        <v>0</v>
      </c>
      <c r="Y665" s="11">
        <v>1</v>
      </c>
    </row>
    <row r="666" spans="1:25" x14ac:dyDescent="0.2">
      <c r="A666" s="1" t="s">
        <v>896</v>
      </c>
    </row>
    <row r="667" spans="1:25" x14ac:dyDescent="0.2">
      <c r="B667" s="169" t="s">
        <v>2</v>
      </c>
      <c r="C667" s="11">
        <v>4</v>
      </c>
      <c r="D667" s="11">
        <v>1</v>
      </c>
      <c r="E667" s="11">
        <v>0</v>
      </c>
      <c r="F667" s="11">
        <v>0</v>
      </c>
      <c r="G667" s="11">
        <v>0</v>
      </c>
      <c r="H667" s="11">
        <v>0</v>
      </c>
      <c r="I667" s="11">
        <v>0</v>
      </c>
      <c r="J667" s="11">
        <v>0</v>
      </c>
      <c r="K667" s="11">
        <v>0</v>
      </c>
      <c r="L667" s="11">
        <v>0</v>
      </c>
      <c r="M667" s="11">
        <v>0</v>
      </c>
      <c r="N667" s="11">
        <v>0</v>
      </c>
      <c r="O667" s="11">
        <v>0</v>
      </c>
      <c r="P667" s="11">
        <v>0</v>
      </c>
      <c r="Q667" s="11">
        <v>0</v>
      </c>
      <c r="R667" s="11">
        <v>0</v>
      </c>
      <c r="S667" s="11">
        <v>0</v>
      </c>
      <c r="T667" s="11">
        <v>0</v>
      </c>
      <c r="U667" s="11">
        <v>0</v>
      </c>
      <c r="V667" s="11">
        <v>2</v>
      </c>
      <c r="W667" s="11">
        <v>0</v>
      </c>
      <c r="X667" s="11">
        <v>1</v>
      </c>
      <c r="Y667" s="11">
        <v>0</v>
      </c>
    </row>
    <row r="668" spans="1:25" x14ac:dyDescent="0.2">
      <c r="B668" s="169" t="s">
        <v>3</v>
      </c>
      <c r="C668" s="11">
        <v>3</v>
      </c>
      <c r="D668" s="11">
        <v>1</v>
      </c>
      <c r="E668" s="11">
        <v>0</v>
      </c>
      <c r="F668" s="11">
        <v>0</v>
      </c>
      <c r="G668" s="11">
        <v>0</v>
      </c>
      <c r="H668" s="11">
        <v>0</v>
      </c>
      <c r="I668" s="11">
        <v>0</v>
      </c>
      <c r="J668" s="11">
        <v>0</v>
      </c>
      <c r="K668" s="11">
        <v>0</v>
      </c>
      <c r="L668" s="11">
        <v>0</v>
      </c>
      <c r="M668" s="11">
        <v>0</v>
      </c>
      <c r="N668" s="11">
        <v>0</v>
      </c>
      <c r="O668" s="11">
        <v>0</v>
      </c>
      <c r="P668" s="11">
        <v>0</v>
      </c>
      <c r="Q668" s="11">
        <v>0</v>
      </c>
      <c r="R668" s="11">
        <v>0</v>
      </c>
      <c r="S668" s="11">
        <v>0</v>
      </c>
      <c r="T668" s="11">
        <v>0</v>
      </c>
      <c r="U668" s="11">
        <v>0</v>
      </c>
      <c r="V668" s="11">
        <v>1</v>
      </c>
      <c r="W668" s="11">
        <v>0</v>
      </c>
      <c r="X668" s="11">
        <v>1</v>
      </c>
      <c r="Y668" s="11">
        <v>0</v>
      </c>
    </row>
    <row r="669" spans="1:25" x14ac:dyDescent="0.2">
      <c r="B669" s="169" t="s">
        <v>4</v>
      </c>
      <c r="C669" s="11">
        <v>1</v>
      </c>
      <c r="D669" s="11">
        <v>0</v>
      </c>
      <c r="E669" s="11">
        <v>0</v>
      </c>
      <c r="F669" s="11">
        <v>0</v>
      </c>
      <c r="G669" s="11">
        <v>0</v>
      </c>
      <c r="H669" s="11">
        <v>0</v>
      </c>
      <c r="I669" s="11">
        <v>0</v>
      </c>
      <c r="J669" s="11">
        <v>0</v>
      </c>
      <c r="K669" s="11">
        <v>0</v>
      </c>
      <c r="L669" s="11">
        <v>0</v>
      </c>
      <c r="M669" s="11">
        <v>0</v>
      </c>
      <c r="N669" s="11">
        <v>0</v>
      </c>
      <c r="O669" s="11">
        <v>0</v>
      </c>
      <c r="P669" s="11">
        <v>0</v>
      </c>
      <c r="Q669" s="11">
        <v>0</v>
      </c>
      <c r="R669" s="11">
        <v>0</v>
      </c>
      <c r="S669" s="11">
        <v>0</v>
      </c>
      <c r="T669" s="11">
        <v>0</v>
      </c>
      <c r="U669" s="11">
        <v>0</v>
      </c>
      <c r="V669" s="11">
        <v>1</v>
      </c>
      <c r="W669" s="11">
        <v>0</v>
      </c>
      <c r="X669" s="11">
        <v>0</v>
      </c>
      <c r="Y669" s="11">
        <v>0</v>
      </c>
    </row>
    <row r="670" spans="1:25" x14ac:dyDescent="0.2">
      <c r="A670" s="1" t="s">
        <v>897</v>
      </c>
    </row>
    <row r="671" spans="1:25" x14ac:dyDescent="0.2">
      <c r="B671" s="169" t="s">
        <v>2</v>
      </c>
      <c r="C671" s="11">
        <v>68</v>
      </c>
      <c r="D671" s="11">
        <v>0</v>
      </c>
      <c r="E671" s="11">
        <v>0</v>
      </c>
      <c r="F671" s="11">
        <v>0</v>
      </c>
      <c r="G671" s="11">
        <v>0</v>
      </c>
      <c r="H671" s="11">
        <v>0</v>
      </c>
      <c r="I671" s="11">
        <v>0</v>
      </c>
      <c r="J671" s="11">
        <v>0</v>
      </c>
      <c r="K671" s="11">
        <v>0</v>
      </c>
      <c r="L671" s="11">
        <v>0</v>
      </c>
      <c r="M671" s="11">
        <v>1</v>
      </c>
      <c r="N671" s="11">
        <v>0</v>
      </c>
      <c r="O671" s="11">
        <v>2</v>
      </c>
      <c r="P671" s="11">
        <v>2</v>
      </c>
      <c r="Q671" s="11">
        <v>3</v>
      </c>
      <c r="R671" s="11">
        <v>1</v>
      </c>
      <c r="S671" s="11">
        <v>7</v>
      </c>
      <c r="T671" s="11">
        <v>4</v>
      </c>
      <c r="U671" s="11">
        <v>9</v>
      </c>
      <c r="V671" s="11">
        <v>12</v>
      </c>
      <c r="W671" s="11">
        <v>3</v>
      </c>
      <c r="X671" s="11">
        <v>9</v>
      </c>
      <c r="Y671" s="11">
        <v>15</v>
      </c>
    </row>
    <row r="672" spans="1:25" x14ac:dyDescent="0.2">
      <c r="B672" s="169" t="s">
        <v>3</v>
      </c>
      <c r="C672" s="11">
        <v>46</v>
      </c>
      <c r="D672" s="11">
        <v>0</v>
      </c>
      <c r="E672" s="11">
        <v>0</v>
      </c>
      <c r="F672" s="11">
        <v>0</v>
      </c>
      <c r="G672" s="11">
        <v>0</v>
      </c>
      <c r="H672" s="11">
        <v>0</v>
      </c>
      <c r="I672" s="11">
        <v>0</v>
      </c>
      <c r="J672" s="11">
        <v>0</v>
      </c>
      <c r="K672" s="11">
        <v>0</v>
      </c>
      <c r="L672" s="11">
        <v>0</v>
      </c>
      <c r="M672" s="11">
        <v>1</v>
      </c>
      <c r="N672" s="11">
        <v>0</v>
      </c>
      <c r="O672" s="11">
        <v>2</v>
      </c>
      <c r="P672" s="11">
        <v>2</v>
      </c>
      <c r="Q672" s="11">
        <v>3</v>
      </c>
      <c r="R672" s="11">
        <v>1</v>
      </c>
      <c r="S672" s="11">
        <v>4</v>
      </c>
      <c r="T672" s="11">
        <v>3</v>
      </c>
      <c r="U672" s="11">
        <v>6</v>
      </c>
      <c r="V672" s="11">
        <v>9</v>
      </c>
      <c r="W672" s="11">
        <v>3</v>
      </c>
      <c r="X672" s="11">
        <v>7</v>
      </c>
      <c r="Y672" s="11">
        <v>5</v>
      </c>
    </row>
    <row r="673" spans="1:25" x14ac:dyDescent="0.2">
      <c r="B673" s="169" t="s">
        <v>4</v>
      </c>
      <c r="C673" s="11">
        <v>22</v>
      </c>
      <c r="D673" s="11">
        <v>0</v>
      </c>
      <c r="E673" s="11">
        <v>0</v>
      </c>
      <c r="F673" s="11">
        <v>0</v>
      </c>
      <c r="G673" s="11">
        <v>0</v>
      </c>
      <c r="H673" s="11">
        <v>0</v>
      </c>
      <c r="I673" s="11">
        <v>0</v>
      </c>
      <c r="J673" s="11">
        <v>0</v>
      </c>
      <c r="K673" s="11">
        <v>0</v>
      </c>
      <c r="L673" s="11">
        <v>0</v>
      </c>
      <c r="M673" s="11">
        <v>0</v>
      </c>
      <c r="N673" s="11">
        <v>0</v>
      </c>
      <c r="O673" s="11">
        <v>0</v>
      </c>
      <c r="P673" s="11">
        <v>0</v>
      </c>
      <c r="Q673" s="11">
        <v>0</v>
      </c>
      <c r="R673" s="11">
        <v>0</v>
      </c>
      <c r="S673" s="11">
        <v>3</v>
      </c>
      <c r="T673" s="11">
        <v>1</v>
      </c>
      <c r="U673" s="11">
        <v>3</v>
      </c>
      <c r="V673" s="11">
        <v>3</v>
      </c>
      <c r="W673" s="11">
        <v>0</v>
      </c>
      <c r="X673" s="11">
        <v>2</v>
      </c>
      <c r="Y673" s="11">
        <v>10</v>
      </c>
    </row>
    <row r="675" spans="1:25" x14ac:dyDescent="0.2">
      <c r="A675" s="159" t="s">
        <v>119</v>
      </c>
    </row>
    <row r="676" spans="1:25" x14ac:dyDescent="0.2">
      <c r="A676" s="159" t="s">
        <v>1058</v>
      </c>
    </row>
  </sheetData>
  <mergeCells count="1">
    <mergeCell ref="C2:Y2"/>
  </mergeCells>
  <hyperlinks>
    <hyperlink ref="Z1" location="Contents!A1" display="back to contents"/>
  </hyperlinks>
  <pageMargins left="0.7" right="0.7" top="0.75" bottom="0.75" header="0.3" footer="0.3"/>
  <pageSetup paperSize="9" scale="63" fitToHeight="0" orientation="portrait" r:id="rId1"/>
  <headerFooter alignWithMargins="0"/>
  <rowBreaks count="7" manualBreakCount="7">
    <brk id="79" max="24" man="1"/>
    <brk id="164" max="24" man="1"/>
    <brk id="230" max="24" man="1"/>
    <brk id="305" max="24" man="1"/>
    <brk id="382" max="24" man="1"/>
    <brk id="455" max="24" man="1"/>
    <brk id="533" max="2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02"/>
  <sheetViews>
    <sheetView zoomScaleNormal="100" workbookViewId="0">
      <pane ySplit="3" topLeftCell="A4" activePane="bottomLeft" state="frozen"/>
      <selection activeCell="A4" sqref="A4"/>
      <selection pane="bottomLeft" activeCell="A4" sqref="A4"/>
    </sheetView>
  </sheetViews>
  <sheetFormatPr defaultRowHeight="12.75" x14ac:dyDescent="0.2"/>
  <cols>
    <col min="1" max="1" width="1.5" style="1" customWidth="1"/>
    <col min="2" max="2" width="8.33203125" style="169" customWidth="1"/>
    <col min="3" max="3" width="9" style="11" customWidth="1"/>
    <col min="4" max="24" width="6.83203125" style="11" customWidth="1"/>
    <col min="25" max="25" width="7" style="11" customWidth="1"/>
    <col min="26" max="16384" width="9.33203125" style="2"/>
  </cols>
  <sheetData>
    <row r="1" spans="1:26" s="1" customFormat="1" ht="20.25" x14ac:dyDescent="0.3">
      <c r="A1" s="40" t="s">
        <v>845</v>
      </c>
      <c r="B1" s="168"/>
      <c r="C1" s="10"/>
      <c r="D1" s="10"/>
      <c r="E1" s="10"/>
      <c r="F1" s="10"/>
      <c r="G1" s="10"/>
      <c r="H1" s="10"/>
      <c r="I1" s="10"/>
      <c r="J1" s="10"/>
      <c r="K1" s="10"/>
      <c r="L1" s="10"/>
      <c r="M1" s="10"/>
      <c r="N1" s="10"/>
      <c r="O1" s="10"/>
      <c r="P1" s="10"/>
      <c r="Q1" s="10"/>
      <c r="R1" s="10"/>
      <c r="S1" s="10"/>
      <c r="T1" s="10"/>
      <c r="U1" s="10"/>
      <c r="V1" s="10"/>
      <c r="W1" s="10"/>
      <c r="X1" s="10"/>
      <c r="Y1" s="10"/>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s="24" customFormat="1" x14ac:dyDescent="0.2">
      <c r="A4" s="218" t="s">
        <v>162</v>
      </c>
      <c r="B4" s="173"/>
      <c r="C4" s="23"/>
      <c r="D4" s="23"/>
      <c r="E4" s="23"/>
      <c r="F4" s="23"/>
      <c r="G4" s="23"/>
      <c r="H4" s="23"/>
      <c r="I4" s="23"/>
      <c r="J4" s="23"/>
      <c r="K4" s="23"/>
      <c r="L4" s="23"/>
      <c r="M4" s="23"/>
      <c r="N4" s="23"/>
      <c r="O4" s="23"/>
      <c r="P4" s="23"/>
      <c r="Q4" s="23"/>
      <c r="R4" s="23"/>
      <c r="S4" s="23"/>
      <c r="T4" s="23"/>
      <c r="U4" s="23"/>
      <c r="V4" s="23"/>
      <c r="W4" s="23"/>
      <c r="X4" s="23"/>
      <c r="Y4" s="23"/>
    </row>
    <row r="5" spans="1:26" x14ac:dyDescent="0.2">
      <c r="A5" s="9"/>
      <c r="B5" s="172" t="s">
        <v>2</v>
      </c>
      <c r="C5" s="190">
        <v>3413</v>
      </c>
      <c r="D5" s="190">
        <v>87</v>
      </c>
      <c r="E5" s="190">
        <v>6</v>
      </c>
      <c r="F5" s="190">
        <v>5</v>
      </c>
      <c r="G5" s="190">
        <v>2</v>
      </c>
      <c r="H5" s="190">
        <v>3</v>
      </c>
      <c r="I5" s="190">
        <v>2</v>
      </c>
      <c r="J5" s="190">
        <v>10</v>
      </c>
      <c r="K5" s="190">
        <v>54</v>
      </c>
      <c r="L5" s="190">
        <v>50</v>
      </c>
      <c r="M5" s="190">
        <v>55</v>
      </c>
      <c r="N5" s="190">
        <v>68</v>
      </c>
      <c r="O5" s="190">
        <v>57</v>
      </c>
      <c r="P5" s="190">
        <v>97</v>
      </c>
      <c r="Q5" s="190">
        <v>157</v>
      </c>
      <c r="R5" s="190">
        <v>232</v>
      </c>
      <c r="S5" s="190">
        <v>322</v>
      </c>
      <c r="T5" s="190">
        <v>352</v>
      </c>
      <c r="U5" s="190">
        <v>400</v>
      </c>
      <c r="V5" s="190">
        <v>378</v>
      </c>
      <c r="W5" s="190">
        <v>430</v>
      </c>
      <c r="X5" s="190">
        <v>313</v>
      </c>
      <c r="Y5" s="190">
        <v>333</v>
      </c>
    </row>
    <row r="6" spans="1:26" x14ac:dyDescent="0.2">
      <c r="A6" s="9"/>
      <c r="B6" s="172" t="s">
        <v>3</v>
      </c>
      <c r="C6" s="190">
        <v>1801</v>
      </c>
      <c r="D6" s="190">
        <v>51</v>
      </c>
      <c r="E6" s="190">
        <v>5</v>
      </c>
      <c r="F6" s="190">
        <v>3</v>
      </c>
      <c r="G6" s="190">
        <v>1</v>
      </c>
      <c r="H6" s="190">
        <v>1</v>
      </c>
      <c r="I6" s="190">
        <v>0</v>
      </c>
      <c r="J6" s="190">
        <v>5</v>
      </c>
      <c r="K6" s="190">
        <v>32</v>
      </c>
      <c r="L6" s="190">
        <v>32</v>
      </c>
      <c r="M6" s="190">
        <v>41</v>
      </c>
      <c r="N6" s="190">
        <v>44</v>
      </c>
      <c r="O6" s="190">
        <v>31</v>
      </c>
      <c r="P6" s="190">
        <v>59</v>
      </c>
      <c r="Q6" s="190">
        <v>92</v>
      </c>
      <c r="R6" s="190">
        <v>137</v>
      </c>
      <c r="S6" s="190">
        <v>180</v>
      </c>
      <c r="T6" s="190">
        <v>202</v>
      </c>
      <c r="U6" s="190">
        <v>217</v>
      </c>
      <c r="V6" s="190">
        <v>184</v>
      </c>
      <c r="W6" s="190">
        <v>209</v>
      </c>
      <c r="X6" s="190">
        <v>151</v>
      </c>
      <c r="Y6" s="190">
        <v>124</v>
      </c>
    </row>
    <row r="7" spans="1:26" x14ac:dyDescent="0.2">
      <c r="A7" s="9"/>
      <c r="B7" s="172" t="s">
        <v>4</v>
      </c>
      <c r="C7" s="190">
        <v>1612</v>
      </c>
      <c r="D7" s="190">
        <v>36</v>
      </c>
      <c r="E7" s="190">
        <v>1</v>
      </c>
      <c r="F7" s="190">
        <v>2</v>
      </c>
      <c r="G7" s="190">
        <v>1</v>
      </c>
      <c r="H7" s="190">
        <v>2</v>
      </c>
      <c r="I7" s="190">
        <v>2</v>
      </c>
      <c r="J7" s="190">
        <v>5</v>
      </c>
      <c r="K7" s="190">
        <v>22</v>
      </c>
      <c r="L7" s="190">
        <v>18</v>
      </c>
      <c r="M7" s="190">
        <v>14</v>
      </c>
      <c r="N7" s="190">
        <v>24</v>
      </c>
      <c r="O7" s="190">
        <v>26</v>
      </c>
      <c r="P7" s="190">
        <v>38</v>
      </c>
      <c r="Q7" s="190">
        <v>65</v>
      </c>
      <c r="R7" s="190">
        <v>95</v>
      </c>
      <c r="S7" s="190">
        <v>142</v>
      </c>
      <c r="T7" s="190">
        <v>150</v>
      </c>
      <c r="U7" s="190">
        <v>183</v>
      </c>
      <c r="V7" s="190">
        <v>194</v>
      </c>
      <c r="W7" s="190">
        <v>221</v>
      </c>
      <c r="X7" s="190">
        <v>162</v>
      </c>
      <c r="Y7" s="190">
        <v>209</v>
      </c>
    </row>
    <row r="8" spans="1:26" x14ac:dyDescent="0.2">
      <c r="A8" s="9" t="s">
        <v>179</v>
      </c>
      <c r="B8" s="172"/>
      <c r="C8" s="190"/>
      <c r="D8" s="190"/>
      <c r="E8" s="190"/>
      <c r="F8" s="190"/>
      <c r="G8" s="190"/>
      <c r="H8" s="190"/>
      <c r="I8" s="190"/>
      <c r="J8" s="190"/>
      <c r="K8" s="190"/>
      <c r="L8" s="190"/>
      <c r="M8" s="190"/>
      <c r="N8" s="190"/>
      <c r="O8" s="190"/>
      <c r="P8" s="190"/>
      <c r="Q8" s="190"/>
      <c r="R8" s="190"/>
      <c r="S8" s="190"/>
      <c r="T8" s="190"/>
      <c r="U8" s="190"/>
      <c r="V8" s="190"/>
      <c r="W8" s="190"/>
      <c r="X8" s="190"/>
      <c r="Y8" s="190"/>
    </row>
    <row r="9" spans="1:26" x14ac:dyDescent="0.2">
      <c r="A9" s="9"/>
      <c r="B9" s="172" t="s">
        <v>2</v>
      </c>
      <c r="C9" s="190">
        <v>5</v>
      </c>
      <c r="D9" s="190">
        <v>0</v>
      </c>
      <c r="E9" s="190">
        <v>0</v>
      </c>
      <c r="F9" s="190">
        <v>0</v>
      </c>
      <c r="G9" s="190">
        <v>0</v>
      </c>
      <c r="H9" s="190">
        <v>0</v>
      </c>
      <c r="I9" s="190">
        <v>0</v>
      </c>
      <c r="J9" s="190">
        <v>0</v>
      </c>
      <c r="K9" s="190">
        <v>0</v>
      </c>
      <c r="L9" s="190">
        <v>0</v>
      </c>
      <c r="M9" s="190">
        <v>0</v>
      </c>
      <c r="N9" s="190">
        <v>0</v>
      </c>
      <c r="O9" s="190">
        <v>0</v>
      </c>
      <c r="P9" s="190">
        <v>0</v>
      </c>
      <c r="Q9" s="190">
        <v>0</v>
      </c>
      <c r="R9" s="190">
        <v>0</v>
      </c>
      <c r="S9" s="190">
        <v>0</v>
      </c>
      <c r="T9" s="190">
        <v>1</v>
      </c>
      <c r="U9" s="190">
        <v>0</v>
      </c>
      <c r="V9" s="190">
        <v>1</v>
      </c>
      <c r="W9" s="190">
        <v>0</v>
      </c>
      <c r="X9" s="190">
        <v>1</v>
      </c>
      <c r="Y9" s="190">
        <v>2</v>
      </c>
    </row>
    <row r="10" spans="1:26" x14ac:dyDescent="0.2">
      <c r="A10" s="9"/>
      <c r="B10" s="172" t="s">
        <v>3</v>
      </c>
      <c r="C10" s="190">
        <v>2</v>
      </c>
      <c r="D10" s="190">
        <v>0</v>
      </c>
      <c r="E10" s="190">
        <v>0</v>
      </c>
      <c r="F10" s="190">
        <v>0</v>
      </c>
      <c r="G10" s="190">
        <v>0</v>
      </c>
      <c r="H10" s="190">
        <v>0</v>
      </c>
      <c r="I10" s="190">
        <v>0</v>
      </c>
      <c r="J10" s="190">
        <v>0</v>
      </c>
      <c r="K10" s="190">
        <v>0</v>
      </c>
      <c r="L10" s="190">
        <v>0</v>
      </c>
      <c r="M10" s="190">
        <v>0</v>
      </c>
      <c r="N10" s="190">
        <v>0</v>
      </c>
      <c r="O10" s="190">
        <v>0</v>
      </c>
      <c r="P10" s="190">
        <v>0</v>
      </c>
      <c r="Q10" s="190">
        <v>0</v>
      </c>
      <c r="R10" s="190">
        <v>0</v>
      </c>
      <c r="S10" s="190">
        <v>0</v>
      </c>
      <c r="T10" s="190">
        <v>0</v>
      </c>
      <c r="U10" s="190">
        <v>0</v>
      </c>
      <c r="V10" s="190">
        <v>0</v>
      </c>
      <c r="W10" s="190">
        <v>0</v>
      </c>
      <c r="X10" s="190">
        <v>1</v>
      </c>
      <c r="Y10" s="190">
        <v>1</v>
      </c>
    </row>
    <row r="11" spans="1:26" x14ac:dyDescent="0.2">
      <c r="A11" s="9"/>
      <c r="B11" s="172" t="s">
        <v>4</v>
      </c>
      <c r="C11" s="190">
        <v>3</v>
      </c>
      <c r="D11" s="190">
        <v>0</v>
      </c>
      <c r="E11" s="190">
        <v>0</v>
      </c>
      <c r="F11" s="190">
        <v>0</v>
      </c>
      <c r="G11" s="190">
        <v>0</v>
      </c>
      <c r="H11" s="190">
        <v>0</v>
      </c>
      <c r="I11" s="190">
        <v>0</v>
      </c>
      <c r="J11" s="190">
        <v>0</v>
      </c>
      <c r="K11" s="190">
        <v>0</v>
      </c>
      <c r="L11" s="190">
        <v>0</v>
      </c>
      <c r="M11" s="190">
        <v>0</v>
      </c>
      <c r="N11" s="190">
        <v>0</v>
      </c>
      <c r="O11" s="190">
        <v>0</v>
      </c>
      <c r="P11" s="190">
        <v>0</v>
      </c>
      <c r="Q11" s="190">
        <v>0</v>
      </c>
      <c r="R11" s="190">
        <v>0</v>
      </c>
      <c r="S11" s="190">
        <v>0</v>
      </c>
      <c r="T11" s="190">
        <v>1</v>
      </c>
      <c r="U11" s="190">
        <v>0</v>
      </c>
      <c r="V11" s="190">
        <v>1</v>
      </c>
      <c r="W11" s="190">
        <v>0</v>
      </c>
      <c r="X11" s="190">
        <v>0</v>
      </c>
      <c r="Y11" s="190">
        <v>1</v>
      </c>
    </row>
    <row r="12" spans="1:26" x14ac:dyDescent="0.2">
      <c r="A12" s="9" t="s">
        <v>180</v>
      </c>
      <c r="B12" s="172"/>
      <c r="C12" s="190"/>
      <c r="D12" s="190"/>
      <c r="E12" s="190"/>
      <c r="F12" s="190"/>
      <c r="G12" s="190"/>
      <c r="H12" s="190"/>
      <c r="I12" s="190"/>
      <c r="J12" s="190"/>
      <c r="K12" s="190"/>
      <c r="L12" s="190"/>
      <c r="M12" s="190"/>
      <c r="N12" s="190"/>
      <c r="O12" s="190"/>
      <c r="P12" s="190"/>
      <c r="Q12" s="190"/>
      <c r="R12" s="190"/>
      <c r="S12" s="190"/>
      <c r="T12" s="190"/>
      <c r="U12" s="190"/>
      <c r="V12" s="190"/>
      <c r="W12" s="190"/>
      <c r="X12" s="190"/>
      <c r="Y12" s="190"/>
    </row>
    <row r="13" spans="1:26" x14ac:dyDescent="0.2">
      <c r="A13" s="9"/>
      <c r="B13" s="172" t="s">
        <v>2</v>
      </c>
      <c r="C13" s="190">
        <v>1</v>
      </c>
      <c r="D13" s="190">
        <v>0</v>
      </c>
      <c r="E13" s="190">
        <v>0</v>
      </c>
      <c r="F13" s="190">
        <v>0</v>
      </c>
      <c r="G13" s="190">
        <v>0</v>
      </c>
      <c r="H13" s="190">
        <v>0</v>
      </c>
      <c r="I13" s="190">
        <v>0</v>
      </c>
      <c r="J13" s="190">
        <v>0</v>
      </c>
      <c r="K13" s="190">
        <v>0</v>
      </c>
      <c r="L13" s="190">
        <v>0</v>
      </c>
      <c r="M13" s="190">
        <v>0</v>
      </c>
      <c r="N13" s="190">
        <v>0</v>
      </c>
      <c r="O13" s="190">
        <v>0</v>
      </c>
      <c r="P13" s="190">
        <v>0</v>
      </c>
      <c r="Q13" s="190">
        <v>0</v>
      </c>
      <c r="R13" s="190">
        <v>0</v>
      </c>
      <c r="S13" s="190">
        <v>0</v>
      </c>
      <c r="T13" s="190">
        <v>0</v>
      </c>
      <c r="U13" s="190">
        <v>0</v>
      </c>
      <c r="V13" s="190">
        <v>0</v>
      </c>
      <c r="W13" s="190">
        <v>0</v>
      </c>
      <c r="X13" s="190">
        <v>1</v>
      </c>
      <c r="Y13" s="190">
        <v>0</v>
      </c>
    </row>
    <row r="14" spans="1:26" x14ac:dyDescent="0.2">
      <c r="A14" s="9"/>
      <c r="B14" s="172" t="s">
        <v>3</v>
      </c>
      <c r="C14" s="190">
        <v>1</v>
      </c>
      <c r="D14" s="190">
        <v>0</v>
      </c>
      <c r="E14" s="190">
        <v>0</v>
      </c>
      <c r="F14" s="190">
        <v>0</v>
      </c>
      <c r="G14" s="190">
        <v>0</v>
      </c>
      <c r="H14" s="190">
        <v>0</v>
      </c>
      <c r="I14" s="190">
        <v>0</v>
      </c>
      <c r="J14" s="190">
        <v>0</v>
      </c>
      <c r="K14" s="190">
        <v>0</v>
      </c>
      <c r="L14" s="190">
        <v>0</v>
      </c>
      <c r="M14" s="190">
        <v>0</v>
      </c>
      <c r="N14" s="190">
        <v>0</v>
      </c>
      <c r="O14" s="190">
        <v>0</v>
      </c>
      <c r="P14" s="190">
        <v>0</v>
      </c>
      <c r="Q14" s="190">
        <v>0</v>
      </c>
      <c r="R14" s="190">
        <v>0</v>
      </c>
      <c r="S14" s="190">
        <v>0</v>
      </c>
      <c r="T14" s="190">
        <v>0</v>
      </c>
      <c r="U14" s="190">
        <v>0</v>
      </c>
      <c r="V14" s="190">
        <v>0</v>
      </c>
      <c r="W14" s="190">
        <v>0</v>
      </c>
      <c r="X14" s="190">
        <v>1</v>
      </c>
      <c r="Y14" s="190">
        <v>0</v>
      </c>
    </row>
    <row r="15" spans="1:26" x14ac:dyDescent="0.2">
      <c r="A15" s="9" t="s">
        <v>181</v>
      </c>
      <c r="B15" s="172"/>
      <c r="C15" s="190"/>
      <c r="D15" s="190"/>
      <c r="E15" s="190"/>
      <c r="F15" s="190"/>
      <c r="G15" s="190"/>
      <c r="H15" s="190"/>
      <c r="I15" s="190"/>
      <c r="J15" s="190"/>
      <c r="K15" s="190"/>
      <c r="L15" s="190"/>
      <c r="M15" s="190"/>
      <c r="N15" s="190"/>
      <c r="O15" s="190"/>
      <c r="P15" s="190"/>
      <c r="Q15" s="190"/>
      <c r="R15" s="190"/>
      <c r="S15" s="190"/>
      <c r="T15" s="190"/>
      <c r="U15" s="190"/>
      <c r="V15" s="190"/>
      <c r="W15" s="190"/>
      <c r="X15" s="190"/>
      <c r="Y15" s="190"/>
    </row>
    <row r="16" spans="1:26" x14ac:dyDescent="0.2">
      <c r="A16" s="9"/>
      <c r="B16" s="172" t="s">
        <v>2</v>
      </c>
      <c r="C16" s="190">
        <v>17</v>
      </c>
      <c r="D16" s="190">
        <v>3</v>
      </c>
      <c r="E16" s="190">
        <v>0</v>
      </c>
      <c r="F16" s="190">
        <v>0</v>
      </c>
      <c r="G16" s="190">
        <v>0</v>
      </c>
      <c r="H16" s="190">
        <v>0</v>
      </c>
      <c r="I16" s="190">
        <v>0</v>
      </c>
      <c r="J16" s="190">
        <v>0</v>
      </c>
      <c r="K16" s="190">
        <v>0</v>
      </c>
      <c r="L16" s="190">
        <v>0</v>
      </c>
      <c r="M16" s="190">
        <v>0</v>
      </c>
      <c r="N16" s="190">
        <v>0</v>
      </c>
      <c r="O16" s="190">
        <v>0</v>
      </c>
      <c r="P16" s="190">
        <v>2</v>
      </c>
      <c r="Q16" s="190">
        <v>1</v>
      </c>
      <c r="R16" s="190">
        <v>0</v>
      </c>
      <c r="S16" s="190">
        <v>0</v>
      </c>
      <c r="T16" s="190">
        <v>1</v>
      </c>
      <c r="U16" s="190">
        <v>1</v>
      </c>
      <c r="V16" s="190">
        <v>2</v>
      </c>
      <c r="W16" s="190">
        <v>4</v>
      </c>
      <c r="X16" s="190">
        <v>0</v>
      </c>
      <c r="Y16" s="190">
        <v>3</v>
      </c>
    </row>
    <row r="17" spans="1:25" x14ac:dyDescent="0.2">
      <c r="A17" s="9"/>
      <c r="B17" s="172" t="s">
        <v>3</v>
      </c>
      <c r="C17" s="190">
        <v>9</v>
      </c>
      <c r="D17" s="190">
        <v>1</v>
      </c>
      <c r="E17" s="190">
        <v>0</v>
      </c>
      <c r="F17" s="190">
        <v>0</v>
      </c>
      <c r="G17" s="190">
        <v>0</v>
      </c>
      <c r="H17" s="190">
        <v>0</v>
      </c>
      <c r="I17" s="190">
        <v>0</v>
      </c>
      <c r="J17" s="190">
        <v>0</v>
      </c>
      <c r="K17" s="190">
        <v>0</v>
      </c>
      <c r="L17" s="190">
        <v>0</v>
      </c>
      <c r="M17" s="190">
        <v>0</v>
      </c>
      <c r="N17" s="190">
        <v>0</v>
      </c>
      <c r="O17" s="190">
        <v>0</v>
      </c>
      <c r="P17" s="190">
        <v>0</v>
      </c>
      <c r="Q17" s="190">
        <v>1</v>
      </c>
      <c r="R17" s="190">
        <v>0</v>
      </c>
      <c r="S17" s="190">
        <v>0</v>
      </c>
      <c r="T17" s="190">
        <v>0</v>
      </c>
      <c r="U17" s="190">
        <v>1</v>
      </c>
      <c r="V17" s="190">
        <v>2</v>
      </c>
      <c r="W17" s="190">
        <v>2</v>
      </c>
      <c r="X17" s="190">
        <v>0</v>
      </c>
      <c r="Y17" s="190">
        <v>2</v>
      </c>
    </row>
    <row r="18" spans="1:25" x14ac:dyDescent="0.2">
      <c r="A18" s="9"/>
      <c r="B18" s="172" t="s">
        <v>4</v>
      </c>
      <c r="C18" s="190">
        <v>8</v>
      </c>
      <c r="D18" s="190">
        <v>2</v>
      </c>
      <c r="E18" s="190">
        <v>0</v>
      </c>
      <c r="F18" s="190">
        <v>0</v>
      </c>
      <c r="G18" s="190">
        <v>0</v>
      </c>
      <c r="H18" s="190">
        <v>0</v>
      </c>
      <c r="I18" s="190">
        <v>0</v>
      </c>
      <c r="J18" s="190">
        <v>0</v>
      </c>
      <c r="K18" s="190">
        <v>0</v>
      </c>
      <c r="L18" s="190">
        <v>0</v>
      </c>
      <c r="M18" s="190">
        <v>0</v>
      </c>
      <c r="N18" s="190">
        <v>0</v>
      </c>
      <c r="O18" s="190">
        <v>0</v>
      </c>
      <c r="P18" s="190">
        <v>2</v>
      </c>
      <c r="Q18" s="190">
        <v>0</v>
      </c>
      <c r="R18" s="190">
        <v>0</v>
      </c>
      <c r="S18" s="190">
        <v>0</v>
      </c>
      <c r="T18" s="190">
        <v>1</v>
      </c>
      <c r="U18" s="190">
        <v>0</v>
      </c>
      <c r="V18" s="190">
        <v>0</v>
      </c>
      <c r="W18" s="190">
        <v>2</v>
      </c>
      <c r="X18" s="190">
        <v>0</v>
      </c>
      <c r="Y18" s="190">
        <v>1</v>
      </c>
    </row>
    <row r="19" spans="1:25" x14ac:dyDescent="0.2">
      <c r="A19" s="9" t="s">
        <v>184</v>
      </c>
      <c r="B19" s="172"/>
      <c r="C19" s="190"/>
      <c r="D19" s="190"/>
      <c r="E19" s="190"/>
      <c r="F19" s="190"/>
      <c r="G19" s="190"/>
      <c r="H19" s="190"/>
      <c r="I19" s="190"/>
      <c r="J19" s="190"/>
      <c r="K19" s="190"/>
      <c r="L19" s="190"/>
      <c r="M19" s="190"/>
      <c r="N19" s="190"/>
      <c r="O19" s="190"/>
      <c r="P19" s="190"/>
      <c r="Q19" s="190"/>
      <c r="R19" s="190"/>
      <c r="S19" s="190"/>
      <c r="T19" s="190"/>
      <c r="U19" s="190"/>
      <c r="V19" s="190"/>
      <c r="W19" s="190"/>
      <c r="X19" s="190"/>
      <c r="Y19" s="190"/>
    </row>
    <row r="20" spans="1:25" x14ac:dyDescent="0.2">
      <c r="A20" s="9"/>
      <c r="B20" s="172" t="s">
        <v>2</v>
      </c>
      <c r="C20" s="190">
        <v>1</v>
      </c>
      <c r="D20" s="190">
        <v>0</v>
      </c>
      <c r="E20" s="190">
        <v>0</v>
      </c>
      <c r="F20" s="190">
        <v>0</v>
      </c>
      <c r="G20" s="190">
        <v>0</v>
      </c>
      <c r="H20" s="190">
        <v>0</v>
      </c>
      <c r="I20" s="190">
        <v>0</v>
      </c>
      <c r="J20" s="190">
        <v>0</v>
      </c>
      <c r="K20" s="190">
        <v>0</v>
      </c>
      <c r="L20" s="190">
        <v>0</v>
      </c>
      <c r="M20" s="190">
        <v>0</v>
      </c>
      <c r="N20" s="190">
        <v>0</v>
      </c>
      <c r="O20" s="190">
        <v>0</v>
      </c>
      <c r="P20" s="190">
        <v>0</v>
      </c>
      <c r="Q20" s="190">
        <v>0</v>
      </c>
      <c r="R20" s="190">
        <v>0</v>
      </c>
      <c r="S20" s="190">
        <v>0</v>
      </c>
      <c r="T20" s="190">
        <v>0</v>
      </c>
      <c r="U20" s="190">
        <v>0</v>
      </c>
      <c r="V20" s="190">
        <v>0</v>
      </c>
      <c r="W20" s="190">
        <v>1</v>
      </c>
      <c r="X20" s="190">
        <v>0</v>
      </c>
      <c r="Y20" s="190">
        <v>0</v>
      </c>
    </row>
    <row r="21" spans="1:25" x14ac:dyDescent="0.2">
      <c r="A21" s="9"/>
      <c r="B21" s="172" t="s">
        <v>3</v>
      </c>
      <c r="C21" s="190">
        <v>1</v>
      </c>
      <c r="D21" s="190">
        <v>0</v>
      </c>
      <c r="E21" s="190">
        <v>0</v>
      </c>
      <c r="F21" s="190">
        <v>0</v>
      </c>
      <c r="G21" s="190">
        <v>0</v>
      </c>
      <c r="H21" s="190">
        <v>0</v>
      </c>
      <c r="I21" s="190">
        <v>0</v>
      </c>
      <c r="J21" s="190">
        <v>0</v>
      </c>
      <c r="K21" s="190">
        <v>0</v>
      </c>
      <c r="L21" s="190">
        <v>0</v>
      </c>
      <c r="M21" s="190">
        <v>0</v>
      </c>
      <c r="N21" s="190">
        <v>0</v>
      </c>
      <c r="O21" s="190">
        <v>0</v>
      </c>
      <c r="P21" s="190">
        <v>0</v>
      </c>
      <c r="Q21" s="190">
        <v>0</v>
      </c>
      <c r="R21" s="190">
        <v>0</v>
      </c>
      <c r="S21" s="190">
        <v>0</v>
      </c>
      <c r="T21" s="190">
        <v>0</v>
      </c>
      <c r="U21" s="190">
        <v>0</v>
      </c>
      <c r="V21" s="190">
        <v>0</v>
      </c>
      <c r="W21" s="190">
        <v>1</v>
      </c>
      <c r="X21" s="190">
        <v>0</v>
      </c>
      <c r="Y21" s="190">
        <v>0</v>
      </c>
    </row>
    <row r="22" spans="1:25" x14ac:dyDescent="0.2">
      <c r="A22" s="9" t="s">
        <v>185</v>
      </c>
      <c r="B22" s="172"/>
      <c r="C22" s="190"/>
      <c r="D22" s="190"/>
      <c r="E22" s="190"/>
      <c r="F22" s="190"/>
      <c r="G22" s="190"/>
      <c r="H22" s="190"/>
      <c r="I22" s="190"/>
      <c r="J22" s="190"/>
      <c r="K22" s="190"/>
      <c r="L22" s="190"/>
      <c r="M22" s="190"/>
      <c r="N22" s="190"/>
      <c r="O22" s="190"/>
      <c r="P22" s="190"/>
      <c r="Q22" s="190"/>
      <c r="R22" s="190"/>
      <c r="S22" s="190"/>
      <c r="T22" s="190"/>
      <c r="U22" s="190"/>
      <c r="V22" s="190"/>
      <c r="W22" s="190"/>
      <c r="X22" s="190"/>
      <c r="Y22" s="190"/>
    </row>
    <row r="23" spans="1:25" x14ac:dyDescent="0.2">
      <c r="A23" s="9"/>
      <c r="B23" s="172" t="s">
        <v>2</v>
      </c>
      <c r="C23" s="190">
        <v>5</v>
      </c>
      <c r="D23" s="190">
        <v>0</v>
      </c>
      <c r="E23" s="190">
        <v>0</v>
      </c>
      <c r="F23" s="190">
        <v>0</v>
      </c>
      <c r="G23" s="190">
        <v>0</v>
      </c>
      <c r="H23" s="190">
        <v>0</v>
      </c>
      <c r="I23" s="190">
        <v>0</v>
      </c>
      <c r="J23" s="190">
        <v>0</v>
      </c>
      <c r="K23" s="190">
        <v>0</v>
      </c>
      <c r="L23" s="190">
        <v>0</v>
      </c>
      <c r="M23" s="190">
        <v>0</v>
      </c>
      <c r="N23" s="190">
        <v>0</v>
      </c>
      <c r="O23" s="190">
        <v>0</v>
      </c>
      <c r="P23" s="190">
        <v>0</v>
      </c>
      <c r="Q23" s="190">
        <v>1</v>
      </c>
      <c r="R23" s="190">
        <v>1</v>
      </c>
      <c r="S23" s="190">
        <v>1</v>
      </c>
      <c r="T23" s="190">
        <v>2</v>
      </c>
      <c r="U23" s="190">
        <v>0</v>
      </c>
      <c r="V23" s="190">
        <v>0</v>
      </c>
      <c r="W23" s="190">
        <v>0</v>
      </c>
      <c r="X23" s="190">
        <v>0</v>
      </c>
      <c r="Y23" s="190">
        <v>0</v>
      </c>
    </row>
    <row r="24" spans="1:25" x14ac:dyDescent="0.2">
      <c r="A24" s="9"/>
      <c r="B24" s="172" t="s">
        <v>3</v>
      </c>
      <c r="C24" s="190">
        <v>4</v>
      </c>
      <c r="D24" s="190">
        <v>0</v>
      </c>
      <c r="E24" s="190">
        <v>0</v>
      </c>
      <c r="F24" s="190">
        <v>0</v>
      </c>
      <c r="G24" s="190">
        <v>0</v>
      </c>
      <c r="H24" s="190">
        <v>0</v>
      </c>
      <c r="I24" s="190">
        <v>0</v>
      </c>
      <c r="J24" s="190">
        <v>0</v>
      </c>
      <c r="K24" s="190">
        <v>0</v>
      </c>
      <c r="L24" s="190">
        <v>0</v>
      </c>
      <c r="M24" s="190">
        <v>0</v>
      </c>
      <c r="N24" s="190">
        <v>0</v>
      </c>
      <c r="O24" s="190">
        <v>0</v>
      </c>
      <c r="P24" s="190">
        <v>0</v>
      </c>
      <c r="Q24" s="190">
        <v>1</v>
      </c>
      <c r="R24" s="190">
        <v>1</v>
      </c>
      <c r="S24" s="190">
        <v>1</v>
      </c>
      <c r="T24" s="190">
        <v>1</v>
      </c>
      <c r="U24" s="190">
        <v>0</v>
      </c>
      <c r="V24" s="190">
        <v>0</v>
      </c>
      <c r="W24" s="190">
        <v>0</v>
      </c>
      <c r="X24" s="190">
        <v>0</v>
      </c>
      <c r="Y24" s="190">
        <v>0</v>
      </c>
    </row>
    <row r="25" spans="1:25" x14ac:dyDescent="0.2">
      <c r="A25" s="9"/>
      <c r="B25" s="172" t="s">
        <v>4</v>
      </c>
      <c r="C25" s="190">
        <v>1</v>
      </c>
      <c r="D25" s="190">
        <v>0</v>
      </c>
      <c r="E25" s="190">
        <v>0</v>
      </c>
      <c r="F25" s="190">
        <v>0</v>
      </c>
      <c r="G25" s="190">
        <v>0</v>
      </c>
      <c r="H25" s="190">
        <v>0</v>
      </c>
      <c r="I25" s="190">
        <v>0</v>
      </c>
      <c r="J25" s="190">
        <v>0</v>
      </c>
      <c r="K25" s="190">
        <v>0</v>
      </c>
      <c r="L25" s="190">
        <v>0</v>
      </c>
      <c r="M25" s="190">
        <v>0</v>
      </c>
      <c r="N25" s="190">
        <v>0</v>
      </c>
      <c r="O25" s="190">
        <v>0</v>
      </c>
      <c r="P25" s="190">
        <v>0</v>
      </c>
      <c r="Q25" s="190">
        <v>0</v>
      </c>
      <c r="R25" s="190">
        <v>0</v>
      </c>
      <c r="S25" s="190">
        <v>0</v>
      </c>
      <c r="T25" s="190">
        <v>1</v>
      </c>
      <c r="U25" s="190">
        <v>0</v>
      </c>
      <c r="V25" s="190">
        <v>0</v>
      </c>
      <c r="W25" s="190">
        <v>0</v>
      </c>
      <c r="X25" s="190">
        <v>0</v>
      </c>
      <c r="Y25" s="190">
        <v>0</v>
      </c>
    </row>
    <row r="26" spans="1:25" x14ac:dyDescent="0.2">
      <c r="A26" s="9" t="s">
        <v>188</v>
      </c>
      <c r="B26" s="172"/>
      <c r="C26" s="190"/>
      <c r="D26" s="190"/>
      <c r="E26" s="190"/>
      <c r="F26" s="190"/>
      <c r="G26" s="190"/>
      <c r="H26" s="190"/>
      <c r="I26" s="190"/>
      <c r="J26" s="190"/>
      <c r="K26" s="190"/>
      <c r="L26" s="190"/>
      <c r="M26" s="190"/>
      <c r="N26" s="190"/>
      <c r="O26" s="190"/>
      <c r="P26" s="190"/>
      <c r="Q26" s="190"/>
      <c r="R26" s="190"/>
      <c r="S26" s="190"/>
      <c r="T26" s="190"/>
      <c r="U26" s="190"/>
      <c r="V26" s="190"/>
      <c r="W26" s="190"/>
      <c r="X26" s="190"/>
      <c r="Y26" s="190"/>
    </row>
    <row r="27" spans="1:25" x14ac:dyDescent="0.2">
      <c r="A27" s="9"/>
      <c r="B27" s="172" t="s">
        <v>2</v>
      </c>
      <c r="C27" s="190">
        <v>1</v>
      </c>
      <c r="D27" s="190">
        <v>0</v>
      </c>
      <c r="E27" s="190">
        <v>0</v>
      </c>
      <c r="F27" s="190">
        <v>0</v>
      </c>
      <c r="G27" s="190">
        <v>0</v>
      </c>
      <c r="H27" s="190">
        <v>0</v>
      </c>
      <c r="I27" s="190">
        <v>0</v>
      </c>
      <c r="J27" s="190">
        <v>0</v>
      </c>
      <c r="K27" s="190">
        <v>0</v>
      </c>
      <c r="L27" s="190">
        <v>0</v>
      </c>
      <c r="M27" s="190">
        <v>0</v>
      </c>
      <c r="N27" s="190">
        <v>0</v>
      </c>
      <c r="O27" s="190">
        <v>0</v>
      </c>
      <c r="P27" s="190">
        <v>0</v>
      </c>
      <c r="Q27" s="190">
        <v>0</v>
      </c>
      <c r="R27" s="190">
        <v>0</v>
      </c>
      <c r="S27" s="190">
        <v>0</v>
      </c>
      <c r="T27" s="190">
        <v>0</v>
      </c>
      <c r="U27" s="190">
        <v>0</v>
      </c>
      <c r="V27" s="190">
        <v>0</v>
      </c>
      <c r="W27" s="190">
        <v>1</v>
      </c>
      <c r="X27" s="190">
        <v>0</v>
      </c>
      <c r="Y27" s="190">
        <v>0</v>
      </c>
    </row>
    <row r="28" spans="1:25" x14ac:dyDescent="0.2">
      <c r="A28" s="9"/>
      <c r="B28" s="172" t="s">
        <v>3</v>
      </c>
      <c r="C28" s="190">
        <v>1</v>
      </c>
      <c r="D28" s="190">
        <v>0</v>
      </c>
      <c r="E28" s="190">
        <v>0</v>
      </c>
      <c r="F28" s="190">
        <v>0</v>
      </c>
      <c r="G28" s="190">
        <v>0</v>
      </c>
      <c r="H28" s="190">
        <v>0</v>
      </c>
      <c r="I28" s="190">
        <v>0</v>
      </c>
      <c r="J28" s="190">
        <v>0</v>
      </c>
      <c r="K28" s="190">
        <v>0</v>
      </c>
      <c r="L28" s="190">
        <v>0</v>
      </c>
      <c r="M28" s="190">
        <v>0</v>
      </c>
      <c r="N28" s="190">
        <v>0</v>
      </c>
      <c r="O28" s="190">
        <v>0</v>
      </c>
      <c r="P28" s="190">
        <v>0</v>
      </c>
      <c r="Q28" s="190">
        <v>0</v>
      </c>
      <c r="R28" s="190">
        <v>0</v>
      </c>
      <c r="S28" s="190">
        <v>0</v>
      </c>
      <c r="T28" s="190">
        <v>0</v>
      </c>
      <c r="U28" s="190">
        <v>0</v>
      </c>
      <c r="V28" s="190">
        <v>0</v>
      </c>
      <c r="W28" s="190">
        <v>1</v>
      </c>
      <c r="X28" s="190">
        <v>0</v>
      </c>
      <c r="Y28" s="190">
        <v>0</v>
      </c>
    </row>
    <row r="29" spans="1:25" x14ac:dyDescent="0.2">
      <c r="A29" s="9" t="s">
        <v>191</v>
      </c>
      <c r="B29" s="172"/>
      <c r="C29" s="190"/>
      <c r="D29" s="190"/>
      <c r="E29" s="190"/>
      <c r="F29" s="190"/>
      <c r="G29" s="190"/>
      <c r="H29" s="190"/>
      <c r="I29" s="190"/>
      <c r="J29" s="190"/>
      <c r="K29" s="190"/>
      <c r="L29" s="190"/>
      <c r="M29" s="190"/>
      <c r="N29" s="190"/>
      <c r="O29" s="190"/>
      <c r="P29" s="190"/>
      <c r="Q29" s="190"/>
      <c r="R29" s="190"/>
      <c r="S29" s="190"/>
      <c r="T29" s="190"/>
      <c r="U29" s="190"/>
      <c r="V29" s="190"/>
      <c r="W29" s="190"/>
      <c r="X29" s="190"/>
      <c r="Y29" s="190"/>
    </row>
    <row r="30" spans="1:25" x14ac:dyDescent="0.2">
      <c r="A30" s="9"/>
      <c r="B30" s="172" t="s">
        <v>2</v>
      </c>
      <c r="C30" s="190">
        <v>4</v>
      </c>
      <c r="D30" s="190">
        <v>0</v>
      </c>
      <c r="E30" s="190">
        <v>0</v>
      </c>
      <c r="F30" s="190">
        <v>1</v>
      </c>
      <c r="G30" s="190">
        <v>0</v>
      </c>
      <c r="H30" s="190">
        <v>0</v>
      </c>
      <c r="I30" s="190">
        <v>0</v>
      </c>
      <c r="J30" s="190">
        <v>0</v>
      </c>
      <c r="K30" s="190">
        <v>0</v>
      </c>
      <c r="L30" s="190">
        <v>0</v>
      </c>
      <c r="M30" s="190">
        <v>0</v>
      </c>
      <c r="N30" s="190">
        <v>0</v>
      </c>
      <c r="O30" s="190">
        <v>0</v>
      </c>
      <c r="P30" s="190">
        <v>0</v>
      </c>
      <c r="Q30" s="190">
        <v>1</v>
      </c>
      <c r="R30" s="190">
        <v>0</v>
      </c>
      <c r="S30" s="190">
        <v>0</v>
      </c>
      <c r="T30" s="190">
        <v>0</v>
      </c>
      <c r="U30" s="190">
        <v>0</v>
      </c>
      <c r="V30" s="190">
        <v>0</v>
      </c>
      <c r="W30" s="190">
        <v>2</v>
      </c>
      <c r="X30" s="190">
        <v>0</v>
      </c>
      <c r="Y30" s="190">
        <v>0</v>
      </c>
    </row>
    <row r="31" spans="1:25" x14ac:dyDescent="0.2">
      <c r="A31" s="9"/>
      <c r="B31" s="172" t="s">
        <v>3</v>
      </c>
      <c r="C31" s="190">
        <v>2</v>
      </c>
      <c r="D31" s="190">
        <v>0</v>
      </c>
      <c r="E31" s="190">
        <v>0</v>
      </c>
      <c r="F31" s="190">
        <v>1</v>
      </c>
      <c r="G31" s="190">
        <v>0</v>
      </c>
      <c r="H31" s="190">
        <v>0</v>
      </c>
      <c r="I31" s="190">
        <v>0</v>
      </c>
      <c r="J31" s="190">
        <v>0</v>
      </c>
      <c r="K31" s="190">
        <v>0</v>
      </c>
      <c r="L31" s="190">
        <v>0</v>
      </c>
      <c r="M31" s="190">
        <v>0</v>
      </c>
      <c r="N31" s="190">
        <v>0</v>
      </c>
      <c r="O31" s="190">
        <v>0</v>
      </c>
      <c r="P31" s="190">
        <v>0</v>
      </c>
      <c r="Q31" s="190">
        <v>0</v>
      </c>
      <c r="R31" s="190">
        <v>0</v>
      </c>
      <c r="S31" s="190">
        <v>0</v>
      </c>
      <c r="T31" s="190">
        <v>0</v>
      </c>
      <c r="U31" s="190">
        <v>0</v>
      </c>
      <c r="V31" s="190">
        <v>0</v>
      </c>
      <c r="W31" s="190">
        <v>1</v>
      </c>
      <c r="X31" s="190">
        <v>0</v>
      </c>
      <c r="Y31" s="190">
        <v>0</v>
      </c>
    </row>
    <row r="32" spans="1:25" x14ac:dyDescent="0.2">
      <c r="A32" s="9"/>
      <c r="B32" s="172" t="s">
        <v>4</v>
      </c>
      <c r="C32" s="190">
        <v>2</v>
      </c>
      <c r="D32" s="190">
        <v>0</v>
      </c>
      <c r="E32" s="190">
        <v>0</v>
      </c>
      <c r="F32" s="190">
        <v>0</v>
      </c>
      <c r="G32" s="190">
        <v>0</v>
      </c>
      <c r="H32" s="190">
        <v>0</v>
      </c>
      <c r="I32" s="190">
        <v>0</v>
      </c>
      <c r="J32" s="190">
        <v>0</v>
      </c>
      <c r="K32" s="190">
        <v>0</v>
      </c>
      <c r="L32" s="190">
        <v>0</v>
      </c>
      <c r="M32" s="190">
        <v>0</v>
      </c>
      <c r="N32" s="190">
        <v>0</v>
      </c>
      <c r="O32" s="190">
        <v>0</v>
      </c>
      <c r="P32" s="190">
        <v>0</v>
      </c>
      <c r="Q32" s="190">
        <v>1</v>
      </c>
      <c r="R32" s="190">
        <v>0</v>
      </c>
      <c r="S32" s="190">
        <v>0</v>
      </c>
      <c r="T32" s="190">
        <v>0</v>
      </c>
      <c r="U32" s="190">
        <v>0</v>
      </c>
      <c r="V32" s="190">
        <v>0</v>
      </c>
      <c r="W32" s="190">
        <v>1</v>
      </c>
      <c r="X32" s="190">
        <v>0</v>
      </c>
      <c r="Y32" s="190">
        <v>0</v>
      </c>
    </row>
    <row r="33" spans="1:25" x14ac:dyDescent="0.2">
      <c r="A33" s="9" t="s">
        <v>193</v>
      </c>
      <c r="B33" s="172"/>
      <c r="C33" s="190"/>
      <c r="D33" s="190"/>
      <c r="E33" s="190"/>
      <c r="F33" s="190"/>
      <c r="G33" s="190"/>
      <c r="H33" s="190"/>
      <c r="I33" s="190"/>
      <c r="J33" s="190"/>
      <c r="K33" s="190"/>
      <c r="L33" s="190"/>
      <c r="M33" s="190"/>
      <c r="N33" s="190"/>
      <c r="O33" s="190"/>
      <c r="P33" s="190"/>
      <c r="Q33" s="190"/>
      <c r="R33" s="190"/>
      <c r="S33" s="190"/>
      <c r="T33" s="190"/>
      <c r="U33" s="190"/>
      <c r="V33" s="190"/>
      <c r="W33" s="190"/>
      <c r="X33" s="190"/>
      <c r="Y33" s="190"/>
    </row>
    <row r="34" spans="1:25" x14ac:dyDescent="0.2">
      <c r="A34" s="9"/>
      <c r="B34" s="172" t="s">
        <v>2</v>
      </c>
      <c r="C34" s="190">
        <v>1085</v>
      </c>
      <c r="D34" s="190">
        <v>0</v>
      </c>
      <c r="E34" s="190">
        <v>0</v>
      </c>
      <c r="F34" s="190">
        <v>0</v>
      </c>
      <c r="G34" s="190">
        <v>0</v>
      </c>
      <c r="H34" s="190">
        <v>0</v>
      </c>
      <c r="I34" s="190">
        <v>0</v>
      </c>
      <c r="J34" s="190">
        <v>1</v>
      </c>
      <c r="K34" s="190">
        <v>6</v>
      </c>
      <c r="L34" s="190">
        <v>4</v>
      </c>
      <c r="M34" s="190">
        <v>4</v>
      </c>
      <c r="N34" s="190">
        <v>12</v>
      </c>
      <c r="O34" s="190">
        <v>15</v>
      </c>
      <c r="P34" s="190">
        <v>21</v>
      </c>
      <c r="Q34" s="190">
        <v>60</v>
      </c>
      <c r="R34" s="190">
        <v>96</v>
      </c>
      <c r="S34" s="190">
        <v>143</v>
      </c>
      <c r="T34" s="190">
        <v>162</v>
      </c>
      <c r="U34" s="190">
        <v>162</v>
      </c>
      <c r="V34" s="190">
        <v>135</v>
      </c>
      <c r="W34" s="190">
        <v>130</v>
      </c>
      <c r="X34" s="190">
        <v>81</v>
      </c>
      <c r="Y34" s="190">
        <v>53</v>
      </c>
    </row>
    <row r="35" spans="1:25" x14ac:dyDescent="0.2">
      <c r="A35" s="9"/>
      <c r="B35" s="172" t="s">
        <v>3</v>
      </c>
      <c r="C35" s="190">
        <v>531</v>
      </c>
      <c r="D35" s="190">
        <v>0</v>
      </c>
      <c r="E35" s="190">
        <v>0</v>
      </c>
      <c r="F35" s="190">
        <v>0</v>
      </c>
      <c r="G35" s="190">
        <v>0</v>
      </c>
      <c r="H35" s="190">
        <v>0</v>
      </c>
      <c r="I35" s="190">
        <v>0</v>
      </c>
      <c r="J35" s="190">
        <v>1</v>
      </c>
      <c r="K35" s="190">
        <v>4</v>
      </c>
      <c r="L35" s="190">
        <v>0</v>
      </c>
      <c r="M35" s="190">
        <v>2</v>
      </c>
      <c r="N35" s="190">
        <v>5</v>
      </c>
      <c r="O35" s="190">
        <v>4</v>
      </c>
      <c r="P35" s="190">
        <v>8</v>
      </c>
      <c r="Q35" s="190">
        <v>26</v>
      </c>
      <c r="R35" s="190">
        <v>51</v>
      </c>
      <c r="S35" s="190">
        <v>72</v>
      </c>
      <c r="T35" s="190">
        <v>85</v>
      </c>
      <c r="U35" s="190">
        <v>83</v>
      </c>
      <c r="V35" s="190">
        <v>59</v>
      </c>
      <c r="W35" s="190">
        <v>67</v>
      </c>
      <c r="X35" s="190">
        <v>42</v>
      </c>
      <c r="Y35" s="190">
        <v>22</v>
      </c>
    </row>
    <row r="36" spans="1:25" x14ac:dyDescent="0.2">
      <c r="A36" s="9"/>
      <c r="B36" s="172" t="s">
        <v>4</v>
      </c>
      <c r="C36" s="190">
        <v>554</v>
      </c>
      <c r="D36" s="190">
        <v>0</v>
      </c>
      <c r="E36" s="190">
        <v>0</v>
      </c>
      <c r="F36" s="190">
        <v>0</v>
      </c>
      <c r="G36" s="190">
        <v>0</v>
      </c>
      <c r="H36" s="190">
        <v>0</v>
      </c>
      <c r="I36" s="190">
        <v>0</v>
      </c>
      <c r="J36" s="190">
        <v>0</v>
      </c>
      <c r="K36" s="190">
        <v>2</v>
      </c>
      <c r="L36" s="190">
        <v>4</v>
      </c>
      <c r="M36" s="190">
        <v>2</v>
      </c>
      <c r="N36" s="190">
        <v>7</v>
      </c>
      <c r="O36" s="190">
        <v>11</v>
      </c>
      <c r="P36" s="190">
        <v>13</v>
      </c>
      <c r="Q36" s="190">
        <v>34</v>
      </c>
      <c r="R36" s="190">
        <v>45</v>
      </c>
      <c r="S36" s="190">
        <v>71</v>
      </c>
      <c r="T36" s="190">
        <v>77</v>
      </c>
      <c r="U36" s="190">
        <v>79</v>
      </c>
      <c r="V36" s="190">
        <v>76</v>
      </c>
      <c r="W36" s="190">
        <v>63</v>
      </c>
      <c r="X36" s="190">
        <v>39</v>
      </c>
      <c r="Y36" s="190">
        <v>31</v>
      </c>
    </row>
    <row r="37" spans="1:25" x14ac:dyDescent="0.2">
      <c r="A37" s="9" t="s">
        <v>194</v>
      </c>
      <c r="B37" s="172"/>
      <c r="C37" s="190"/>
      <c r="D37" s="190"/>
      <c r="E37" s="190"/>
      <c r="F37" s="190"/>
      <c r="G37" s="190"/>
      <c r="H37" s="190"/>
      <c r="I37" s="190"/>
      <c r="J37" s="190"/>
      <c r="K37" s="190"/>
      <c r="L37" s="190"/>
      <c r="M37" s="190"/>
      <c r="N37" s="190"/>
      <c r="O37" s="190"/>
      <c r="P37" s="190"/>
      <c r="Q37" s="190"/>
      <c r="R37" s="190"/>
      <c r="S37" s="190"/>
      <c r="T37" s="190"/>
      <c r="U37" s="190"/>
      <c r="V37" s="190"/>
      <c r="W37" s="190"/>
      <c r="X37" s="190"/>
      <c r="Y37" s="190"/>
    </row>
    <row r="38" spans="1:25" x14ac:dyDescent="0.2">
      <c r="A38" s="9"/>
      <c r="B38" s="172" t="s">
        <v>2</v>
      </c>
      <c r="C38" s="190">
        <v>954</v>
      </c>
      <c r="D38" s="190">
        <v>0</v>
      </c>
      <c r="E38" s="190">
        <v>0</v>
      </c>
      <c r="F38" s="190">
        <v>0</v>
      </c>
      <c r="G38" s="190">
        <v>0</v>
      </c>
      <c r="H38" s="190">
        <v>0</v>
      </c>
      <c r="I38" s="190">
        <v>0</v>
      </c>
      <c r="J38" s="190">
        <v>0</v>
      </c>
      <c r="K38" s="190">
        <v>2</v>
      </c>
      <c r="L38" s="190">
        <v>4</v>
      </c>
      <c r="M38" s="190">
        <v>4</v>
      </c>
      <c r="N38" s="190">
        <v>10</v>
      </c>
      <c r="O38" s="190">
        <v>14</v>
      </c>
      <c r="P38" s="190">
        <v>16</v>
      </c>
      <c r="Q38" s="190">
        <v>55</v>
      </c>
      <c r="R38" s="190">
        <v>89</v>
      </c>
      <c r="S38" s="190">
        <v>132</v>
      </c>
      <c r="T38" s="190">
        <v>150</v>
      </c>
      <c r="U38" s="190">
        <v>140</v>
      </c>
      <c r="V38" s="190">
        <v>112</v>
      </c>
      <c r="W38" s="190">
        <v>114</v>
      </c>
      <c r="X38" s="190">
        <v>67</v>
      </c>
      <c r="Y38" s="190">
        <v>45</v>
      </c>
    </row>
    <row r="39" spans="1:25" x14ac:dyDescent="0.2">
      <c r="A39" s="9"/>
      <c r="B39" s="172" t="s">
        <v>3</v>
      </c>
      <c r="C39" s="190">
        <v>461</v>
      </c>
      <c r="D39" s="190">
        <v>0</v>
      </c>
      <c r="E39" s="190">
        <v>0</v>
      </c>
      <c r="F39" s="190">
        <v>0</v>
      </c>
      <c r="G39" s="190">
        <v>0</v>
      </c>
      <c r="H39" s="190">
        <v>0</v>
      </c>
      <c r="I39" s="190">
        <v>0</v>
      </c>
      <c r="J39" s="190">
        <v>0</v>
      </c>
      <c r="K39" s="190">
        <v>2</v>
      </c>
      <c r="L39" s="190">
        <v>0</v>
      </c>
      <c r="M39" s="190">
        <v>2</v>
      </c>
      <c r="N39" s="190">
        <v>3</v>
      </c>
      <c r="O39" s="190">
        <v>3</v>
      </c>
      <c r="P39" s="190">
        <v>6</v>
      </c>
      <c r="Q39" s="190">
        <v>23</v>
      </c>
      <c r="R39" s="190">
        <v>46</v>
      </c>
      <c r="S39" s="190">
        <v>66</v>
      </c>
      <c r="T39" s="190">
        <v>78</v>
      </c>
      <c r="U39" s="190">
        <v>75</v>
      </c>
      <c r="V39" s="190">
        <v>49</v>
      </c>
      <c r="W39" s="190">
        <v>58</v>
      </c>
      <c r="X39" s="190">
        <v>32</v>
      </c>
      <c r="Y39" s="190">
        <v>18</v>
      </c>
    </row>
    <row r="40" spans="1:25" x14ac:dyDescent="0.2">
      <c r="A40" s="9"/>
      <c r="B40" s="172" t="s">
        <v>4</v>
      </c>
      <c r="C40" s="190">
        <v>493</v>
      </c>
      <c r="D40" s="190">
        <v>0</v>
      </c>
      <c r="E40" s="190">
        <v>0</v>
      </c>
      <c r="F40" s="190">
        <v>0</v>
      </c>
      <c r="G40" s="190">
        <v>0</v>
      </c>
      <c r="H40" s="190">
        <v>0</v>
      </c>
      <c r="I40" s="190">
        <v>0</v>
      </c>
      <c r="J40" s="190">
        <v>0</v>
      </c>
      <c r="K40" s="190">
        <v>0</v>
      </c>
      <c r="L40" s="190">
        <v>4</v>
      </c>
      <c r="M40" s="190">
        <v>2</v>
      </c>
      <c r="N40" s="190">
        <v>7</v>
      </c>
      <c r="O40" s="190">
        <v>11</v>
      </c>
      <c r="P40" s="190">
        <v>10</v>
      </c>
      <c r="Q40" s="190">
        <v>32</v>
      </c>
      <c r="R40" s="190">
        <v>43</v>
      </c>
      <c r="S40" s="190">
        <v>66</v>
      </c>
      <c r="T40" s="190">
        <v>72</v>
      </c>
      <c r="U40" s="190">
        <v>65</v>
      </c>
      <c r="V40" s="190">
        <v>63</v>
      </c>
      <c r="W40" s="190">
        <v>56</v>
      </c>
      <c r="X40" s="190">
        <v>35</v>
      </c>
      <c r="Y40" s="190">
        <v>27</v>
      </c>
    </row>
    <row r="41" spans="1:25" x14ac:dyDescent="0.2">
      <c r="A41" s="9" t="s">
        <v>195</v>
      </c>
      <c r="B41" s="172"/>
      <c r="C41" s="190"/>
      <c r="D41" s="190"/>
      <c r="E41" s="190"/>
      <c r="F41" s="190"/>
      <c r="G41" s="190"/>
      <c r="H41" s="190"/>
      <c r="I41" s="190"/>
      <c r="J41" s="190"/>
      <c r="K41" s="190"/>
      <c r="L41" s="190"/>
      <c r="M41" s="190"/>
      <c r="N41" s="190"/>
      <c r="O41" s="190"/>
      <c r="P41" s="190"/>
      <c r="Q41" s="190"/>
      <c r="R41" s="190"/>
      <c r="S41" s="190"/>
      <c r="T41" s="190"/>
      <c r="U41" s="190"/>
      <c r="V41" s="190"/>
      <c r="W41" s="190"/>
      <c r="X41" s="190"/>
      <c r="Y41" s="190"/>
    </row>
    <row r="42" spans="1:25" x14ac:dyDescent="0.2">
      <c r="A42" s="9"/>
      <c r="B42" s="172" t="s">
        <v>2</v>
      </c>
      <c r="C42" s="190">
        <v>19</v>
      </c>
      <c r="D42" s="190">
        <v>0</v>
      </c>
      <c r="E42" s="190">
        <v>0</v>
      </c>
      <c r="F42" s="190">
        <v>0</v>
      </c>
      <c r="G42" s="190">
        <v>0</v>
      </c>
      <c r="H42" s="190">
        <v>0</v>
      </c>
      <c r="I42" s="190">
        <v>0</v>
      </c>
      <c r="J42" s="190">
        <v>0</v>
      </c>
      <c r="K42" s="190">
        <v>0</v>
      </c>
      <c r="L42" s="190">
        <v>0</v>
      </c>
      <c r="M42" s="190">
        <v>0</v>
      </c>
      <c r="N42" s="190">
        <v>0</v>
      </c>
      <c r="O42" s="190">
        <v>1</v>
      </c>
      <c r="P42" s="190">
        <v>0</v>
      </c>
      <c r="Q42" s="190">
        <v>0</v>
      </c>
      <c r="R42" s="190">
        <v>5</v>
      </c>
      <c r="S42" s="190">
        <v>4</v>
      </c>
      <c r="T42" s="190">
        <v>3</v>
      </c>
      <c r="U42" s="190">
        <v>4</v>
      </c>
      <c r="V42" s="190">
        <v>2</v>
      </c>
      <c r="W42" s="190">
        <v>0</v>
      </c>
      <c r="X42" s="190">
        <v>0</v>
      </c>
      <c r="Y42" s="190">
        <v>0</v>
      </c>
    </row>
    <row r="43" spans="1:25" x14ac:dyDescent="0.2">
      <c r="A43" s="9"/>
      <c r="B43" s="172" t="s">
        <v>3</v>
      </c>
      <c r="C43" s="190">
        <v>15</v>
      </c>
      <c r="D43" s="190">
        <v>0</v>
      </c>
      <c r="E43" s="190">
        <v>0</v>
      </c>
      <c r="F43" s="190">
        <v>0</v>
      </c>
      <c r="G43" s="190">
        <v>0</v>
      </c>
      <c r="H43" s="190">
        <v>0</v>
      </c>
      <c r="I43" s="190">
        <v>0</v>
      </c>
      <c r="J43" s="190">
        <v>0</v>
      </c>
      <c r="K43" s="190">
        <v>0</v>
      </c>
      <c r="L43" s="190">
        <v>0</v>
      </c>
      <c r="M43" s="190">
        <v>0</v>
      </c>
      <c r="N43" s="190">
        <v>0</v>
      </c>
      <c r="O43" s="190">
        <v>0</v>
      </c>
      <c r="P43" s="190">
        <v>0</v>
      </c>
      <c r="Q43" s="190">
        <v>0</v>
      </c>
      <c r="R43" s="190">
        <v>4</v>
      </c>
      <c r="S43" s="190">
        <v>3</v>
      </c>
      <c r="T43" s="190">
        <v>2</v>
      </c>
      <c r="U43" s="190">
        <v>4</v>
      </c>
      <c r="V43" s="190">
        <v>2</v>
      </c>
      <c r="W43" s="190">
        <v>0</v>
      </c>
      <c r="X43" s="190">
        <v>0</v>
      </c>
      <c r="Y43" s="190">
        <v>0</v>
      </c>
    </row>
    <row r="44" spans="1:25" x14ac:dyDescent="0.2">
      <c r="A44" s="9"/>
      <c r="B44" s="172" t="s">
        <v>4</v>
      </c>
      <c r="C44" s="190">
        <v>4</v>
      </c>
      <c r="D44" s="190">
        <v>0</v>
      </c>
      <c r="E44" s="190">
        <v>0</v>
      </c>
      <c r="F44" s="190">
        <v>0</v>
      </c>
      <c r="G44" s="190">
        <v>0</v>
      </c>
      <c r="H44" s="190">
        <v>0</v>
      </c>
      <c r="I44" s="190">
        <v>0</v>
      </c>
      <c r="J44" s="190">
        <v>0</v>
      </c>
      <c r="K44" s="190">
        <v>0</v>
      </c>
      <c r="L44" s="190">
        <v>0</v>
      </c>
      <c r="M44" s="190">
        <v>0</v>
      </c>
      <c r="N44" s="190">
        <v>0</v>
      </c>
      <c r="O44" s="190">
        <v>1</v>
      </c>
      <c r="P44" s="190">
        <v>0</v>
      </c>
      <c r="Q44" s="190">
        <v>0</v>
      </c>
      <c r="R44" s="190">
        <v>1</v>
      </c>
      <c r="S44" s="190">
        <v>1</v>
      </c>
      <c r="T44" s="190">
        <v>1</v>
      </c>
      <c r="U44" s="190">
        <v>0</v>
      </c>
      <c r="V44" s="190">
        <v>0</v>
      </c>
      <c r="W44" s="190">
        <v>0</v>
      </c>
      <c r="X44" s="190">
        <v>0</v>
      </c>
      <c r="Y44" s="190">
        <v>0</v>
      </c>
    </row>
    <row r="45" spans="1:25" x14ac:dyDescent="0.2">
      <c r="A45" s="9" t="s">
        <v>196</v>
      </c>
      <c r="B45" s="172"/>
      <c r="C45" s="190"/>
      <c r="D45" s="190"/>
      <c r="E45" s="190"/>
      <c r="F45" s="190"/>
      <c r="G45" s="190"/>
      <c r="H45" s="190"/>
      <c r="I45" s="190"/>
      <c r="J45" s="190"/>
      <c r="K45" s="190"/>
      <c r="L45" s="190"/>
      <c r="M45" s="190"/>
      <c r="N45" s="190"/>
      <c r="O45" s="190"/>
      <c r="P45" s="190"/>
      <c r="Q45" s="190"/>
      <c r="R45" s="190"/>
      <c r="S45" s="190"/>
      <c r="T45" s="190"/>
      <c r="U45" s="190"/>
      <c r="V45" s="190"/>
      <c r="W45" s="190"/>
      <c r="X45" s="190"/>
      <c r="Y45" s="190"/>
    </row>
    <row r="46" spans="1:25" x14ac:dyDescent="0.2">
      <c r="A46" s="9"/>
      <c r="B46" s="172" t="s">
        <v>2</v>
      </c>
      <c r="C46" s="190">
        <v>271</v>
      </c>
      <c r="D46" s="190">
        <v>0</v>
      </c>
      <c r="E46" s="190">
        <v>0</v>
      </c>
      <c r="F46" s="190">
        <v>0</v>
      </c>
      <c r="G46" s="190">
        <v>0</v>
      </c>
      <c r="H46" s="190">
        <v>0</v>
      </c>
      <c r="I46" s="190">
        <v>0</v>
      </c>
      <c r="J46" s="190">
        <v>0</v>
      </c>
      <c r="K46" s="190">
        <v>0</v>
      </c>
      <c r="L46" s="190">
        <v>1</v>
      </c>
      <c r="M46" s="190">
        <v>1</v>
      </c>
      <c r="N46" s="190">
        <v>2</v>
      </c>
      <c r="O46" s="190">
        <v>5</v>
      </c>
      <c r="P46" s="190">
        <v>4</v>
      </c>
      <c r="Q46" s="190">
        <v>11</v>
      </c>
      <c r="R46" s="190">
        <v>23</v>
      </c>
      <c r="S46" s="190">
        <v>42</v>
      </c>
      <c r="T46" s="190">
        <v>55</v>
      </c>
      <c r="U46" s="190">
        <v>26</v>
      </c>
      <c r="V46" s="190">
        <v>25</v>
      </c>
      <c r="W46" s="190">
        <v>38</v>
      </c>
      <c r="X46" s="190">
        <v>22</v>
      </c>
      <c r="Y46" s="190">
        <v>16</v>
      </c>
    </row>
    <row r="47" spans="1:25" x14ac:dyDescent="0.2">
      <c r="A47" s="9"/>
      <c r="B47" s="172" t="s">
        <v>3</v>
      </c>
      <c r="C47" s="190">
        <v>164</v>
      </c>
      <c r="D47" s="190">
        <v>0</v>
      </c>
      <c r="E47" s="190">
        <v>0</v>
      </c>
      <c r="F47" s="190">
        <v>0</v>
      </c>
      <c r="G47" s="190">
        <v>0</v>
      </c>
      <c r="H47" s="190">
        <v>0</v>
      </c>
      <c r="I47" s="190">
        <v>0</v>
      </c>
      <c r="J47" s="190">
        <v>0</v>
      </c>
      <c r="K47" s="190">
        <v>0</v>
      </c>
      <c r="L47" s="190">
        <v>0</v>
      </c>
      <c r="M47" s="190">
        <v>1</v>
      </c>
      <c r="N47" s="190">
        <v>2</v>
      </c>
      <c r="O47" s="190">
        <v>2</v>
      </c>
      <c r="P47" s="190">
        <v>1</v>
      </c>
      <c r="Q47" s="190">
        <v>10</v>
      </c>
      <c r="R47" s="190">
        <v>14</v>
      </c>
      <c r="S47" s="190">
        <v>30</v>
      </c>
      <c r="T47" s="190">
        <v>33</v>
      </c>
      <c r="U47" s="190">
        <v>18</v>
      </c>
      <c r="V47" s="190">
        <v>12</v>
      </c>
      <c r="W47" s="190">
        <v>27</v>
      </c>
      <c r="X47" s="190">
        <v>11</v>
      </c>
      <c r="Y47" s="190">
        <v>3</v>
      </c>
    </row>
    <row r="48" spans="1:25" x14ac:dyDescent="0.2">
      <c r="A48" s="9"/>
      <c r="B48" s="172" t="s">
        <v>4</v>
      </c>
      <c r="C48" s="190">
        <v>107</v>
      </c>
      <c r="D48" s="190">
        <v>0</v>
      </c>
      <c r="E48" s="190">
        <v>0</v>
      </c>
      <c r="F48" s="190">
        <v>0</v>
      </c>
      <c r="G48" s="190">
        <v>0</v>
      </c>
      <c r="H48" s="190">
        <v>0</v>
      </c>
      <c r="I48" s="190">
        <v>0</v>
      </c>
      <c r="J48" s="190">
        <v>0</v>
      </c>
      <c r="K48" s="190">
        <v>0</v>
      </c>
      <c r="L48" s="190">
        <v>1</v>
      </c>
      <c r="M48" s="190">
        <v>0</v>
      </c>
      <c r="N48" s="190">
        <v>0</v>
      </c>
      <c r="O48" s="190">
        <v>3</v>
      </c>
      <c r="P48" s="190">
        <v>3</v>
      </c>
      <c r="Q48" s="190">
        <v>1</v>
      </c>
      <c r="R48" s="190">
        <v>9</v>
      </c>
      <c r="S48" s="190">
        <v>12</v>
      </c>
      <c r="T48" s="190">
        <v>22</v>
      </c>
      <c r="U48" s="190">
        <v>8</v>
      </c>
      <c r="V48" s="190">
        <v>13</v>
      </c>
      <c r="W48" s="190">
        <v>11</v>
      </c>
      <c r="X48" s="190">
        <v>11</v>
      </c>
      <c r="Y48" s="190">
        <v>13</v>
      </c>
    </row>
    <row r="49" spans="1:25" x14ac:dyDescent="0.2">
      <c r="A49" s="9" t="s">
        <v>197</v>
      </c>
      <c r="B49" s="172"/>
      <c r="C49" s="190"/>
      <c r="D49" s="190"/>
      <c r="E49" s="190"/>
      <c r="F49" s="190"/>
      <c r="G49" s="190"/>
      <c r="H49" s="190"/>
      <c r="I49" s="190"/>
      <c r="J49" s="190"/>
      <c r="K49" s="190"/>
      <c r="L49" s="190"/>
      <c r="M49" s="190"/>
      <c r="N49" s="190"/>
      <c r="O49" s="190"/>
      <c r="P49" s="190"/>
      <c r="Q49" s="190"/>
      <c r="R49" s="190"/>
      <c r="S49" s="190"/>
      <c r="T49" s="190"/>
      <c r="U49" s="190"/>
      <c r="V49" s="190"/>
      <c r="W49" s="190"/>
      <c r="X49" s="190"/>
      <c r="Y49" s="190"/>
    </row>
    <row r="50" spans="1:25" x14ac:dyDescent="0.2">
      <c r="A50" s="9"/>
      <c r="B50" s="172" t="s">
        <v>2</v>
      </c>
      <c r="C50" s="190">
        <v>387</v>
      </c>
      <c r="D50" s="190">
        <v>0</v>
      </c>
      <c r="E50" s="190">
        <v>0</v>
      </c>
      <c r="F50" s="190">
        <v>0</v>
      </c>
      <c r="G50" s="190">
        <v>0</v>
      </c>
      <c r="H50" s="190">
        <v>0</v>
      </c>
      <c r="I50" s="190">
        <v>0</v>
      </c>
      <c r="J50" s="190">
        <v>0</v>
      </c>
      <c r="K50" s="190">
        <v>0</v>
      </c>
      <c r="L50" s="190">
        <v>0</v>
      </c>
      <c r="M50" s="190">
        <v>0</v>
      </c>
      <c r="N50" s="190">
        <v>0</v>
      </c>
      <c r="O50" s="190">
        <v>1</v>
      </c>
      <c r="P50" s="190">
        <v>5</v>
      </c>
      <c r="Q50" s="190">
        <v>19</v>
      </c>
      <c r="R50" s="190">
        <v>36</v>
      </c>
      <c r="S50" s="190">
        <v>52</v>
      </c>
      <c r="T50" s="190">
        <v>61</v>
      </c>
      <c r="U50" s="190">
        <v>76</v>
      </c>
      <c r="V50" s="190">
        <v>62</v>
      </c>
      <c r="W50" s="190">
        <v>46</v>
      </c>
      <c r="X50" s="190">
        <v>21</v>
      </c>
      <c r="Y50" s="190">
        <v>8</v>
      </c>
    </row>
    <row r="51" spans="1:25" x14ac:dyDescent="0.2">
      <c r="A51" s="9"/>
      <c r="B51" s="172" t="s">
        <v>3</v>
      </c>
      <c r="C51" s="190">
        <v>195</v>
      </c>
      <c r="D51" s="190">
        <v>0</v>
      </c>
      <c r="E51" s="190">
        <v>0</v>
      </c>
      <c r="F51" s="190">
        <v>0</v>
      </c>
      <c r="G51" s="190">
        <v>0</v>
      </c>
      <c r="H51" s="190">
        <v>0</v>
      </c>
      <c r="I51" s="190">
        <v>0</v>
      </c>
      <c r="J51" s="190">
        <v>0</v>
      </c>
      <c r="K51" s="190">
        <v>0</v>
      </c>
      <c r="L51" s="190">
        <v>0</v>
      </c>
      <c r="M51" s="190">
        <v>0</v>
      </c>
      <c r="N51" s="190">
        <v>0</v>
      </c>
      <c r="O51" s="190">
        <v>1</v>
      </c>
      <c r="P51" s="190">
        <v>3</v>
      </c>
      <c r="Q51" s="190">
        <v>10</v>
      </c>
      <c r="R51" s="190">
        <v>22</v>
      </c>
      <c r="S51" s="190">
        <v>25</v>
      </c>
      <c r="T51" s="190">
        <v>34</v>
      </c>
      <c r="U51" s="190">
        <v>39</v>
      </c>
      <c r="V51" s="190">
        <v>29</v>
      </c>
      <c r="W51" s="190">
        <v>18</v>
      </c>
      <c r="X51" s="190">
        <v>11</v>
      </c>
      <c r="Y51" s="190">
        <v>3</v>
      </c>
    </row>
    <row r="52" spans="1:25" x14ac:dyDescent="0.2">
      <c r="A52" s="9"/>
      <c r="B52" s="172" t="s">
        <v>4</v>
      </c>
      <c r="C52" s="190">
        <v>192</v>
      </c>
      <c r="D52" s="190">
        <v>0</v>
      </c>
      <c r="E52" s="190">
        <v>0</v>
      </c>
      <c r="F52" s="190">
        <v>0</v>
      </c>
      <c r="G52" s="190">
        <v>0</v>
      </c>
      <c r="H52" s="190">
        <v>0</v>
      </c>
      <c r="I52" s="190">
        <v>0</v>
      </c>
      <c r="J52" s="190">
        <v>0</v>
      </c>
      <c r="K52" s="190">
        <v>0</v>
      </c>
      <c r="L52" s="190">
        <v>0</v>
      </c>
      <c r="M52" s="190">
        <v>0</v>
      </c>
      <c r="N52" s="190">
        <v>0</v>
      </c>
      <c r="O52" s="190">
        <v>0</v>
      </c>
      <c r="P52" s="190">
        <v>2</v>
      </c>
      <c r="Q52" s="190">
        <v>9</v>
      </c>
      <c r="R52" s="190">
        <v>14</v>
      </c>
      <c r="S52" s="190">
        <v>27</v>
      </c>
      <c r="T52" s="190">
        <v>27</v>
      </c>
      <c r="U52" s="190">
        <v>37</v>
      </c>
      <c r="V52" s="190">
        <v>33</v>
      </c>
      <c r="W52" s="190">
        <v>28</v>
      </c>
      <c r="X52" s="190">
        <v>10</v>
      </c>
      <c r="Y52" s="190">
        <v>5</v>
      </c>
    </row>
    <row r="53" spans="1:25" x14ac:dyDescent="0.2">
      <c r="A53" s="9" t="s">
        <v>198</v>
      </c>
      <c r="B53" s="172"/>
      <c r="C53" s="190"/>
      <c r="D53" s="190"/>
      <c r="E53" s="190"/>
      <c r="F53" s="190"/>
      <c r="G53" s="190"/>
      <c r="H53" s="190"/>
      <c r="I53" s="190"/>
      <c r="J53" s="190"/>
      <c r="K53" s="190"/>
      <c r="L53" s="190"/>
      <c r="M53" s="190"/>
      <c r="N53" s="190"/>
      <c r="O53" s="190"/>
      <c r="P53" s="190"/>
      <c r="Q53" s="190"/>
      <c r="R53" s="190"/>
      <c r="S53" s="190"/>
      <c r="T53" s="190"/>
      <c r="U53" s="190"/>
      <c r="V53" s="190"/>
      <c r="W53" s="190"/>
      <c r="X53" s="190"/>
      <c r="Y53" s="190"/>
    </row>
    <row r="54" spans="1:25" x14ac:dyDescent="0.2">
      <c r="A54" s="9"/>
      <c r="B54" s="172" t="s">
        <v>2</v>
      </c>
      <c r="C54" s="190">
        <v>3</v>
      </c>
      <c r="D54" s="190">
        <v>0</v>
      </c>
      <c r="E54" s="190">
        <v>0</v>
      </c>
      <c r="F54" s="190">
        <v>0</v>
      </c>
      <c r="G54" s="190">
        <v>0</v>
      </c>
      <c r="H54" s="190">
        <v>0</v>
      </c>
      <c r="I54" s="190">
        <v>0</v>
      </c>
      <c r="J54" s="190">
        <v>0</v>
      </c>
      <c r="K54" s="190">
        <v>1</v>
      </c>
      <c r="L54" s="190">
        <v>1</v>
      </c>
      <c r="M54" s="190">
        <v>0</v>
      </c>
      <c r="N54" s="190">
        <v>0</v>
      </c>
      <c r="O54" s="190">
        <v>1</v>
      </c>
      <c r="P54" s="190">
        <v>0</v>
      </c>
      <c r="Q54" s="190">
        <v>0</v>
      </c>
      <c r="R54" s="190">
        <v>0</v>
      </c>
      <c r="S54" s="190">
        <v>0</v>
      </c>
      <c r="T54" s="190">
        <v>0</v>
      </c>
      <c r="U54" s="190">
        <v>0</v>
      </c>
      <c r="V54" s="190">
        <v>0</v>
      </c>
      <c r="W54" s="190">
        <v>0</v>
      </c>
      <c r="X54" s="190">
        <v>0</v>
      </c>
      <c r="Y54" s="190">
        <v>0</v>
      </c>
    </row>
    <row r="55" spans="1:25" x14ac:dyDescent="0.2">
      <c r="A55" s="9"/>
      <c r="B55" s="172" t="s">
        <v>3</v>
      </c>
      <c r="C55" s="190">
        <v>1</v>
      </c>
      <c r="D55" s="190">
        <v>0</v>
      </c>
      <c r="E55" s="190">
        <v>0</v>
      </c>
      <c r="F55" s="190">
        <v>0</v>
      </c>
      <c r="G55" s="190">
        <v>0</v>
      </c>
      <c r="H55" s="190">
        <v>0</v>
      </c>
      <c r="I55" s="190">
        <v>0</v>
      </c>
      <c r="J55" s="190">
        <v>0</v>
      </c>
      <c r="K55" s="190">
        <v>1</v>
      </c>
      <c r="L55" s="190">
        <v>0</v>
      </c>
      <c r="M55" s="190">
        <v>0</v>
      </c>
      <c r="N55" s="190">
        <v>0</v>
      </c>
      <c r="O55" s="190">
        <v>0</v>
      </c>
      <c r="P55" s="190">
        <v>0</v>
      </c>
      <c r="Q55" s="190">
        <v>0</v>
      </c>
      <c r="R55" s="190">
        <v>0</v>
      </c>
      <c r="S55" s="190">
        <v>0</v>
      </c>
      <c r="T55" s="190">
        <v>0</v>
      </c>
      <c r="U55" s="190">
        <v>0</v>
      </c>
      <c r="V55" s="190">
        <v>0</v>
      </c>
      <c r="W55" s="190">
        <v>0</v>
      </c>
      <c r="X55" s="190">
        <v>0</v>
      </c>
      <c r="Y55" s="190">
        <v>0</v>
      </c>
    </row>
    <row r="56" spans="1:25" x14ac:dyDescent="0.2">
      <c r="A56" s="9"/>
      <c r="B56" s="172" t="s">
        <v>4</v>
      </c>
      <c r="C56" s="190">
        <v>2</v>
      </c>
      <c r="D56" s="190">
        <v>0</v>
      </c>
      <c r="E56" s="190">
        <v>0</v>
      </c>
      <c r="F56" s="190">
        <v>0</v>
      </c>
      <c r="G56" s="190">
        <v>0</v>
      </c>
      <c r="H56" s="190">
        <v>0</v>
      </c>
      <c r="I56" s="190">
        <v>0</v>
      </c>
      <c r="J56" s="190">
        <v>0</v>
      </c>
      <c r="K56" s="190">
        <v>0</v>
      </c>
      <c r="L56" s="190">
        <v>1</v>
      </c>
      <c r="M56" s="190">
        <v>0</v>
      </c>
      <c r="N56" s="190">
        <v>0</v>
      </c>
      <c r="O56" s="190">
        <v>1</v>
      </c>
      <c r="P56" s="190">
        <v>0</v>
      </c>
      <c r="Q56" s="190">
        <v>0</v>
      </c>
      <c r="R56" s="190">
        <v>0</v>
      </c>
      <c r="S56" s="190">
        <v>0</v>
      </c>
      <c r="T56" s="190">
        <v>0</v>
      </c>
      <c r="U56" s="190">
        <v>0</v>
      </c>
      <c r="V56" s="190">
        <v>0</v>
      </c>
      <c r="W56" s="190">
        <v>0</v>
      </c>
      <c r="X56" s="190">
        <v>0</v>
      </c>
      <c r="Y56" s="190">
        <v>0</v>
      </c>
    </row>
    <row r="57" spans="1:25" x14ac:dyDescent="0.2">
      <c r="A57" s="9" t="s">
        <v>199</v>
      </c>
      <c r="B57" s="172"/>
      <c r="C57" s="190"/>
      <c r="D57" s="190"/>
      <c r="E57" s="190"/>
      <c r="F57" s="190"/>
      <c r="G57" s="190"/>
      <c r="H57" s="190"/>
      <c r="I57" s="190"/>
      <c r="J57" s="190"/>
      <c r="K57" s="190"/>
      <c r="L57" s="190"/>
      <c r="M57" s="190"/>
      <c r="N57" s="190"/>
      <c r="O57" s="190"/>
      <c r="P57" s="190"/>
      <c r="Q57" s="190"/>
      <c r="R57" s="190"/>
      <c r="S57" s="190"/>
      <c r="T57" s="190"/>
      <c r="U57" s="190"/>
      <c r="V57" s="190"/>
      <c r="W57" s="190"/>
      <c r="X57" s="190"/>
      <c r="Y57" s="190"/>
    </row>
    <row r="58" spans="1:25" x14ac:dyDescent="0.2">
      <c r="A58" s="9"/>
      <c r="B58" s="172" t="s">
        <v>2</v>
      </c>
      <c r="C58" s="190">
        <v>8</v>
      </c>
      <c r="D58" s="190">
        <v>0</v>
      </c>
      <c r="E58" s="190">
        <v>0</v>
      </c>
      <c r="F58" s="190">
        <v>0</v>
      </c>
      <c r="G58" s="190">
        <v>0</v>
      </c>
      <c r="H58" s="190">
        <v>0</v>
      </c>
      <c r="I58" s="190">
        <v>0</v>
      </c>
      <c r="J58" s="190">
        <v>0</v>
      </c>
      <c r="K58" s="190">
        <v>0</v>
      </c>
      <c r="L58" s="190">
        <v>0</v>
      </c>
      <c r="M58" s="190">
        <v>0</v>
      </c>
      <c r="N58" s="190">
        <v>0</v>
      </c>
      <c r="O58" s="190">
        <v>0</v>
      </c>
      <c r="P58" s="190">
        <v>0</v>
      </c>
      <c r="Q58" s="190">
        <v>0</v>
      </c>
      <c r="R58" s="190">
        <v>2</v>
      </c>
      <c r="S58" s="190">
        <v>2</v>
      </c>
      <c r="T58" s="190">
        <v>0</v>
      </c>
      <c r="U58" s="190">
        <v>2</v>
      </c>
      <c r="V58" s="190">
        <v>1</v>
      </c>
      <c r="W58" s="190">
        <v>0</v>
      </c>
      <c r="X58" s="190">
        <v>0</v>
      </c>
      <c r="Y58" s="190">
        <v>1</v>
      </c>
    </row>
    <row r="59" spans="1:25" x14ac:dyDescent="0.2">
      <c r="A59" s="9"/>
      <c r="B59" s="172" t="s">
        <v>3</v>
      </c>
      <c r="C59" s="190">
        <v>5</v>
      </c>
      <c r="D59" s="190">
        <v>0</v>
      </c>
      <c r="E59" s="190">
        <v>0</v>
      </c>
      <c r="F59" s="190">
        <v>0</v>
      </c>
      <c r="G59" s="190">
        <v>0</v>
      </c>
      <c r="H59" s="190">
        <v>0</v>
      </c>
      <c r="I59" s="190">
        <v>0</v>
      </c>
      <c r="J59" s="190">
        <v>0</v>
      </c>
      <c r="K59" s="190">
        <v>0</v>
      </c>
      <c r="L59" s="190">
        <v>0</v>
      </c>
      <c r="M59" s="190">
        <v>0</v>
      </c>
      <c r="N59" s="190">
        <v>0</v>
      </c>
      <c r="O59" s="190">
        <v>0</v>
      </c>
      <c r="P59" s="190">
        <v>0</v>
      </c>
      <c r="Q59" s="190">
        <v>0</v>
      </c>
      <c r="R59" s="190">
        <v>2</v>
      </c>
      <c r="S59" s="190">
        <v>1</v>
      </c>
      <c r="T59" s="190">
        <v>0</v>
      </c>
      <c r="U59" s="190">
        <v>2</v>
      </c>
      <c r="V59" s="190">
        <v>0</v>
      </c>
      <c r="W59" s="190">
        <v>0</v>
      </c>
      <c r="X59" s="190">
        <v>0</v>
      </c>
      <c r="Y59" s="190">
        <v>0</v>
      </c>
    </row>
    <row r="60" spans="1:25" x14ac:dyDescent="0.2">
      <c r="A60" s="9"/>
      <c r="B60" s="172" t="s">
        <v>4</v>
      </c>
      <c r="C60" s="190">
        <v>3</v>
      </c>
      <c r="D60" s="190">
        <v>0</v>
      </c>
      <c r="E60" s="190">
        <v>0</v>
      </c>
      <c r="F60" s="190">
        <v>0</v>
      </c>
      <c r="G60" s="190">
        <v>0</v>
      </c>
      <c r="H60" s="190">
        <v>0</v>
      </c>
      <c r="I60" s="190">
        <v>0</v>
      </c>
      <c r="J60" s="190">
        <v>0</v>
      </c>
      <c r="K60" s="190">
        <v>0</v>
      </c>
      <c r="L60" s="190">
        <v>0</v>
      </c>
      <c r="M60" s="190">
        <v>0</v>
      </c>
      <c r="N60" s="190">
        <v>0</v>
      </c>
      <c r="O60" s="190">
        <v>0</v>
      </c>
      <c r="P60" s="190">
        <v>0</v>
      </c>
      <c r="Q60" s="190">
        <v>0</v>
      </c>
      <c r="R60" s="190">
        <v>0</v>
      </c>
      <c r="S60" s="190">
        <v>1</v>
      </c>
      <c r="T60" s="190">
        <v>0</v>
      </c>
      <c r="U60" s="190">
        <v>0</v>
      </c>
      <c r="V60" s="190">
        <v>1</v>
      </c>
      <c r="W60" s="190">
        <v>0</v>
      </c>
      <c r="X60" s="190">
        <v>0</v>
      </c>
      <c r="Y60" s="190">
        <v>1</v>
      </c>
    </row>
    <row r="61" spans="1:25" x14ac:dyDescent="0.2">
      <c r="A61" s="9" t="s">
        <v>200</v>
      </c>
      <c r="B61" s="172"/>
      <c r="C61" s="190"/>
      <c r="D61" s="190"/>
      <c r="E61" s="190"/>
      <c r="F61" s="190"/>
      <c r="G61" s="190"/>
      <c r="H61" s="190"/>
      <c r="I61" s="190"/>
      <c r="J61" s="190"/>
      <c r="K61" s="190"/>
      <c r="L61" s="190"/>
      <c r="M61" s="190"/>
      <c r="N61" s="190"/>
      <c r="O61" s="190"/>
      <c r="P61" s="190"/>
      <c r="Q61" s="190"/>
      <c r="R61" s="190"/>
      <c r="S61" s="190"/>
      <c r="T61" s="190"/>
      <c r="U61" s="190"/>
      <c r="V61" s="190"/>
      <c r="W61" s="190"/>
      <c r="X61" s="190"/>
      <c r="Y61" s="190"/>
    </row>
    <row r="62" spans="1:25" x14ac:dyDescent="0.2">
      <c r="A62" s="9"/>
      <c r="B62" s="172" t="s">
        <v>2</v>
      </c>
      <c r="C62" s="190">
        <v>19</v>
      </c>
      <c r="D62" s="190">
        <v>0</v>
      </c>
      <c r="E62" s="190">
        <v>0</v>
      </c>
      <c r="F62" s="190">
        <v>0</v>
      </c>
      <c r="G62" s="190">
        <v>0</v>
      </c>
      <c r="H62" s="190">
        <v>0</v>
      </c>
      <c r="I62" s="190">
        <v>0</v>
      </c>
      <c r="J62" s="190">
        <v>0</v>
      </c>
      <c r="K62" s="190">
        <v>0</v>
      </c>
      <c r="L62" s="190">
        <v>0</v>
      </c>
      <c r="M62" s="190">
        <v>0</v>
      </c>
      <c r="N62" s="190">
        <v>1</v>
      </c>
      <c r="O62" s="190">
        <v>1</v>
      </c>
      <c r="P62" s="190">
        <v>0</v>
      </c>
      <c r="Q62" s="190">
        <v>2</v>
      </c>
      <c r="R62" s="190">
        <v>3</v>
      </c>
      <c r="S62" s="190">
        <v>2</v>
      </c>
      <c r="T62" s="190">
        <v>3</v>
      </c>
      <c r="U62" s="190">
        <v>3</v>
      </c>
      <c r="V62" s="190">
        <v>2</v>
      </c>
      <c r="W62" s="190">
        <v>2</v>
      </c>
      <c r="X62" s="190">
        <v>0</v>
      </c>
      <c r="Y62" s="190">
        <v>0</v>
      </c>
    </row>
    <row r="63" spans="1:25" x14ac:dyDescent="0.2">
      <c r="A63" s="9"/>
      <c r="B63" s="172" t="s">
        <v>3</v>
      </c>
      <c r="C63" s="190">
        <v>9</v>
      </c>
      <c r="D63" s="190">
        <v>0</v>
      </c>
      <c r="E63" s="190">
        <v>0</v>
      </c>
      <c r="F63" s="190">
        <v>0</v>
      </c>
      <c r="G63" s="190">
        <v>0</v>
      </c>
      <c r="H63" s="190">
        <v>0</v>
      </c>
      <c r="I63" s="190">
        <v>0</v>
      </c>
      <c r="J63" s="190">
        <v>0</v>
      </c>
      <c r="K63" s="190">
        <v>0</v>
      </c>
      <c r="L63" s="190">
        <v>0</v>
      </c>
      <c r="M63" s="190">
        <v>0</v>
      </c>
      <c r="N63" s="190">
        <v>0</v>
      </c>
      <c r="O63" s="190">
        <v>0</v>
      </c>
      <c r="P63" s="190">
        <v>0</v>
      </c>
      <c r="Q63" s="190">
        <v>1</v>
      </c>
      <c r="R63" s="190">
        <v>1</v>
      </c>
      <c r="S63" s="190">
        <v>1</v>
      </c>
      <c r="T63" s="190">
        <v>3</v>
      </c>
      <c r="U63" s="190">
        <v>0</v>
      </c>
      <c r="V63" s="190">
        <v>2</v>
      </c>
      <c r="W63" s="190">
        <v>1</v>
      </c>
      <c r="X63" s="190">
        <v>0</v>
      </c>
      <c r="Y63" s="190">
        <v>0</v>
      </c>
    </row>
    <row r="64" spans="1:25" x14ac:dyDescent="0.2">
      <c r="A64" s="9"/>
      <c r="B64" s="172" t="s">
        <v>4</v>
      </c>
      <c r="C64" s="190">
        <v>10</v>
      </c>
      <c r="D64" s="190">
        <v>0</v>
      </c>
      <c r="E64" s="190">
        <v>0</v>
      </c>
      <c r="F64" s="190">
        <v>0</v>
      </c>
      <c r="G64" s="190">
        <v>0</v>
      </c>
      <c r="H64" s="190">
        <v>0</v>
      </c>
      <c r="I64" s="190">
        <v>0</v>
      </c>
      <c r="J64" s="190">
        <v>0</v>
      </c>
      <c r="K64" s="190">
        <v>0</v>
      </c>
      <c r="L64" s="190">
        <v>0</v>
      </c>
      <c r="M64" s="190">
        <v>0</v>
      </c>
      <c r="N64" s="190">
        <v>1</v>
      </c>
      <c r="O64" s="190">
        <v>1</v>
      </c>
      <c r="P64" s="190">
        <v>0</v>
      </c>
      <c r="Q64" s="190">
        <v>1</v>
      </c>
      <c r="R64" s="190">
        <v>2</v>
      </c>
      <c r="S64" s="190">
        <v>1</v>
      </c>
      <c r="T64" s="190">
        <v>0</v>
      </c>
      <c r="U64" s="190">
        <v>3</v>
      </c>
      <c r="V64" s="190">
        <v>0</v>
      </c>
      <c r="W64" s="190">
        <v>1</v>
      </c>
      <c r="X64" s="190">
        <v>0</v>
      </c>
      <c r="Y64" s="190">
        <v>0</v>
      </c>
    </row>
    <row r="65" spans="1:25" x14ac:dyDescent="0.2">
      <c r="A65" s="9" t="s">
        <v>201</v>
      </c>
      <c r="B65" s="172"/>
      <c r="C65" s="190"/>
      <c r="D65" s="190"/>
      <c r="E65" s="190"/>
      <c r="F65" s="190"/>
      <c r="G65" s="190"/>
      <c r="H65" s="190"/>
      <c r="I65" s="190"/>
      <c r="J65" s="190"/>
      <c r="K65" s="190"/>
      <c r="L65" s="190"/>
      <c r="M65" s="190"/>
      <c r="N65" s="190"/>
      <c r="O65" s="190"/>
      <c r="P65" s="190"/>
      <c r="Q65" s="190"/>
      <c r="R65" s="190"/>
      <c r="S65" s="190"/>
      <c r="T65" s="190"/>
      <c r="U65" s="190"/>
      <c r="V65" s="190"/>
      <c r="W65" s="190"/>
      <c r="X65" s="190"/>
      <c r="Y65" s="190"/>
    </row>
    <row r="66" spans="1:25" x14ac:dyDescent="0.2">
      <c r="A66" s="9"/>
      <c r="B66" s="172" t="s">
        <v>2</v>
      </c>
      <c r="C66" s="190">
        <v>93</v>
      </c>
      <c r="D66" s="190">
        <v>0</v>
      </c>
      <c r="E66" s="190">
        <v>0</v>
      </c>
      <c r="F66" s="190">
        <v>0</v>
      </c>
      <c r="G66" s="190">
        <v>0</v>
      </c>
      <c r="H66" s="190">
        <v>0</v>
      </c>
      <c r="I66" s="190">
        <v>0</v>
      </c>
      <c r="J66" s="190">
        <v>0</v>
      </c>
      <c r="K66" s="190">
        <v>0</v>
      </c>
      <c r="L66" s="190">
        <v>0</v>
      </c>
      <c r="M66" s="190">
        <v>2</v>
      </c>
      <c r="N66" s="190">
        <v>3</v>
      </c>
      <c r="O66" s="190">
        <v>2</v>
      </c>
      <c r="P66" s="190">
        <v>4</v>
      </c>
      <c r="Q66" s="190">
        <v>11</v>
      </c>
      <c r="R66" s="190">
        <v>9</v>
      </c>
      <c r="S66" s="190">
        <v>15</v>
      </c>
      <c r="T66" s="190">
        <v>12</v>
      </c>
      <c r="U66" s="190">
        <v>11</v>
      </c>
      <c r="V66" s="190">
        <v>3</v>
      </c>
      <c r="W66" s="190">
        <v>9</v>
      </c>
      <c r="X66" s="190">
        <v>6</v>
      </c>
      <c r="Y66" s="190">
        <v>6</v>
      </c>
    </row>
    <row r="67" spans="1:25" x14ac:dyDescent="0.2">
      <c r="A67" s="9"/>
      <c r="B67" s="172" t="s">
        <v>4</v>
      </c>
      <c r="C67" s="190">
        <v>93</v>
      </c>
      <c r="D67" s="190">
        <v>0</v>
      </c>
      <c r="E67" s="190">
        <v>0</v>
      </c>
      <c r="F67" s="190">
        <v>0</v>
      </c>
      <c r="G67" s="190">
        <v>0</v>
      </c>
      <c r="H67" s="190">
        <v>0</v>
      </c>
      <c r="I67" s="190">
        <v>0</v>
      </c>
      <c r="J67" s="190">
        <v>0</v>
      </c>
      <c r="K67" s="190">
        <v>0</v>
      </c>
      <c r="L67" s="190">
        <v>0</v>
      </c>
      <c r="M67" s="190">
        <v>2</v>
      </c>
      <c r="N67" s="190">
        <v>3</v>
      </c>
      <c r="O67" s="190">
        <v>2</v>
      </c>
      <c r="P67" s="190">
        <v>4</v>
      </c>
      <c r="Q67" s="190">
        <v>11</v>
      </c>
      <c r="R67" s="190">
        <v>9</v>
      </c>
      <c r="S67" s="190">
        <v>15</v>
      </c>
      <c r="T67" s="190">
        <v>12</v>
      </c>
      <c r="U67" s="190">
        <v>11</v>
      </c>
      <c r="V67" s="190">
        <v>3</v>
      </c>
      <c r="W67" s="190">
        <v>9</v>
      </c>
      <c r="X67" s="190">
        <v>6</v>
      </c>
      <c r="Y67" s="190">
        <v>6</v>
      </c>
    </row>
    <row r="68" spans="1:25" x14ac:dyDescent="0.2">
      <c r="A68" s="9" t="s">
        <v>202</v>
      </c>
      <c r="B68" s="172"/>
      <c r="C68" s="190"/>
      <c r="D68" s="190"/>
      <c r="E68" s="190"/>
      <c r="F68" s="190"/>
      <c r="G68" s="190"/>
      <c r="H68" s="190"/>
      <c r="I68" s="190"/>
      <c r="J68" s="190"/>
      <c r="K68" s="190"/>
      <c r="L68" s="190"/>
      <c r="M68" s="190"/>
      <c r="N68" s="190"/>
      <c r="O68" s="190"/>
      <c r="P68" s="190"/>
      <c r="Q68" s="190"/>
      <c r="R68" s="190"/>
      <c r="S68" s="190"/>
      <c r="T68" s="190"/>
      <c r="U68" s="190"/>
      <c r="V68" s="190"/>
      <c r="W68" s="190"/>
      <c r="X68" s="190"/>
      <c r="Y68" s="190"/>
    </row>
    <row r="69" spans="1:25" x14ac:dyDescent="0.2">
      <c r="A69" s="9"/>
      <c r="B69" s="172" t="s">
        <v>2</v>
      </c>
      <c r="C69" s="190">
        <v>55</v>
      </c>
      <c r="D69" s="190">
        <v>0</v>
      </c>
      <c r="E69" s="190">
        <v>0</v>
      </c>
      <c r="F69" s="190">
        <v>0</v>
      </c>
      <c r="G69" s="190">
        <v>0</v>
      </c>
      <c r="H69" s="190">
        <v>0</v>
      </c>
      <c r="I69" s="190">
        <v>0</v>
      </c>
      <c r="J69" s="190">
        <v>0</v>
      </c>
      <c r="K69" s="190">
        <v>0</v>
      </c>
      <c r="L69" s="190">
        <v>1</v>
      </c>
      <c r="M69" s="190">
        <v>0</v>
      </c>
      <c r="N69" s="190">
        <v>2</v>
      </c>
      <c r="O69" s="190">
        <v>2</v>
      </c>
      <c r="P69" s="190">
        <v>0</v>
      </c>
      <c r="Q69" s="190">
        <v>7</v>
      </c>
      <c r="R69" s="190">
        <v>6</v>
      </c>
      <c r="S69" s="190">
        <v>5</v>
      </c>
      <c r="T69" s="190">
        <v>8</v>
      </c>
      <c r="U69" s="190">
        <v>5</v>
      </c>
      <c r="V69" s="190">
        <v>8</v>
      </c>
      <c r="W69" s="190">
        <v>5</v>
      </c>
      <c r="X69" s="190">
        <v>6</v>
      </c>
      <c r="Y69" s="190">
        <v>0</v>
      </c>
    </row>
    <row r="70" spans="1:25" x14ac:dyDescent="0.2">
      <c r="A70" s="9"/>
      <c r="B70" s="172" t="s">
        <v>4</v>
      </c>
      <c r="C70" s="190">
        <v>55</v>
      </c>
      <c r="D70" s="190">
        <v>0</v>
      </c>
      <c r="E70" s="190">
        <v>0</v>
      </c>
      <c r="F70" s="190">
        <v>0</v>
      </c>
      <c r="G70" s="190">
        <v>0</v>
      </c>
      <c r="H70" s="190">
        <v>0</v>
      </c>
      <c r="I70" s="190">
        <v>0</v>
      </c>
      <c r="J70" s="190">
        <v>0</v>
      </c>
      <c r="K70" s="190">
        <v>0</v>
      </c>
      <c r="L70" s="190">
        <v>1</v>
      </c>
      <c r="M70" s="190">
        <v>0</v>
      </c>
      <c r="N70" s="190">
        <v>2</v>
      </c>
      <c r="O70" s="190">
        <v>2</v>
      </c>
      <c r="P70" s="190">
        <v>0</v>
      </c>
      <c r="Q70" s="190">
        <v>7</v>
      </c>
      <c r="R70" s="190">
        <v>6</v>
      </c>
      <c r="S70" s="190">
        <v>5</v>
      </c>
      <c r="T70" s="190">
        <v>8</v>
      </c>
      <c r="U70" s="190">
        <v>5</v>
      </c>
      <c r="V70" s="190">
        <v>8</v>
      </c>
      <c r="W70" s="190">
        <v>5</v>
      </c>
      <c r="X70" s="190">
        <v>6</v>
      </c>
      <c r="Y70" s="190">
        <v>0</v>
      </c>
    </row>
    <row r="71" spans="1:25" x14ac:dyDescent="0.2">
      <c r="A71" s="9" t="s">
        <v>203</v>
      </c>
      <c r="B71" s="172"/>
      <c r="C71" s="190"/>
      <c r="D71" s="190"/>
      <c r="E71" s="190"/>
      <c r="F71" s="190"/>
      <c r="G71" s="190"/>
      <c r="H71" s="190"/>
      <c r="I71" s="190"/>
      <c r="J71" s="190"/>
      <c r="K71" s="190"/>
      <c r="L71" s="190"/>
      <c r="M71" s="190"/>
      <c r="N71" s="190"/>
      <c r="O71" s="190"/>
      <c r="P71" s="190"/>
      <c r="Q71" s="190"/>
      <c r="R71" s="190"/>
      <c r="S71" s="190"/>
      <c r="T71" s="190"/>
      <c r="U71" s="190"/>
      <c r="V71" s="190"/>
      <c r="W71" s="190"/>
      <c r="X71" s="190"/>
      <c r="Y71" s="190"/>
    </row>
    <row r="72" spans="1:25" x14ac:dyDescent="0.2">
      <c r="A72" s="9"/>
      <c r="B72" s="172" t="s">
        <v>2</v>
      </c>
      <c r="C72" s="190">
        <v>39</v>
      </c>
      <c r="D72" s="190">
        <v>0</v>
      </c>
      <c r="E72" s="190">
        <v>0</v>
      </c>
      <c r="F72" s="190">
        <v>0</v>
      </c>
      <c r="G72" s="190">
        <v>0</v>
      </c>
      <c r="H72" s="190">
        <v>0</v>
      </c>
      <c r="I72" s="190">
        <v>0</v>
      </c>
      <c r="J72" s="190">
        <v>0</v>
      </c>
      <c r="K72" s="190">
        <v>1</v>
      </c>
      <c r="L72" s="190">
        <v>0</v>
      </c>
      <c r="M72" s="190">
        <v>1</v>
      </c>
      <c r="N72" s="190">
        <v>1</v>
      </c>
      <c r="O72" s="190">
        <v>0</v>
      </c>
      <c r="P72" s="190">
        <v>0</v>
      </c>
      <c r="Q72" s="190">
        <v>0</v>
      </c>
      <c r="R72" s="190">
        <v>0</v>
      </c>
      <c r="S72" s="190">
        <v>2</v>
      </c>
      <c r="T72" s="190">
        <v>4</v>
      </c>
      <c r="U72" s="190">
        <v>7</v>
      </c>
      <c r="V72" s="190">
        <v>2</v>
      </c>
      <c r="W72" s="190">
        <v>4</v>
      </c>
      <c r="X72" s="190">
        <v>5</v>
      </c>
      <c r="Y72" s="190">
        <v>12</v>
      </c>
    </row>
    <row r="73" spans="1:25" x14ac:dyDescent="0.2">
      <c r="A73" s="9"/>
      <c r="B73" s="172" t="s">
        <v>3</v>
      </c>
      <c r="C73" s="190">
        <v>39</v>
      </c>
      <c r="D73" s="190">
        <v>0</v>
      </c>
      <c r="E73" s="190">
        <v>0</v>
      </c>
      <c r="F73" s="190">
        <v>0</v>
      </c>
      <c r="G73" s="190">
        <v>0</v>
      </c>
      <c r="H73" s="190">
        <v>0</v>
      </c>
      <c r="I73" s="190">
        <v>0</v>
      </c>
      <c r="J73" s="190">
        <v>0</v>
      </c>
      <c r="K73" s="190">
        <v>1</v>
      </c>
      <c r="L73" s="190">
        <v>0</v>
      </c>
      <c r="M73" s="190">
        <v>1</v>
      </c>
      <c r="N73" s="190">
        <v>1</v>
      </c>
      <c r="O73" s="190">
        <v>0</v>
      </c>
      <c r="P73" s="190">
        <v>0</v>
      </c>
      <c r="Q73" s="190">
        <v>0</v>
      </c>
      <c r="R73" s="190">
        <v>0</v>
      </c>
      <c r="S73" s="190">
        <v>2</v>
      </c>
      <c r="T73" s="190">
        <v>4</v>
      </c>
      <c r="U73" s="190">
        <v>7</v>
      </c>
      <c r="V73" s="190">
        <v>2</v>
      </c>
      <c r="W73" s="190">
        <v>4</v>
      </c>
      <c r="X73" s="190">
        <v>5</v>
      </c>
      <c r="Y73" s="190">
        <v>12</v>
      </c>
    </row>
    <row r="74" spans="1:25" x14ac:dyDescent="0.2">
      <c r="A74" s="9" t="s">
        <v>204</v>
      </c>
      <c r="B74" s="172"/>
      <c r="C74" s="190"/>
      <c r="D74" s="190"/>
      <c r="E74" s="190"/>
      <c r="F74" s="190"/>
      <c r="G74" s="190"/>
      <c r="H74" s="190"/>
      <c r="I74" s="190"/>
      <c r="J74" s="190"/>
      <c r="K74" s="190"/>
      <c r="L74" s="190"/>
      <c r="M74" s="190"/>
      <c r="N74" s="190"/>
      <c r="O74" s="190"/>
      <c r="P74" s="190"/>
      <c r="Q74" s="190"/>
      <c r="R74" s="190"/>
      <c r="S74" s="190"/>
      <c r="T74" s="190"/>
      <c r="U74" s="190"/>
      <c r="V74" s="190"/>
      <c r="W74" s="190"/>
      <c r="X74" s="190"/>
      <c r="Y74" s="190"/>
    </row>
    <row r="75" spans="1:25" x14ac:dyDescent="0.2">
      <c r="A75" s="9"/>
      <c r="B75" s="172" t="s">
        <v>2</v>
      </c>
      <c r="C75" s="190">
        <v>35</v>
      </c>
      <c r="D75" s="190">
        <v>0</v>
      </c>
      <c r="E75" s="190">
        <v>0</v>
      </c>
      <c r="F75" s="190">
        <v>0</v>
      </c>
      <c r="G75" s="190">
        <v>0</v>
      </c>
      <c r="H75" s="190">
        <v>0</v>
      </c>
      <c r="I75" s="190">
        <v>0</v>
      </c>
      <c r="J75" s="190">
        <v>0</v>
      </c>
      <c r="K75" s="190">
        <v>0</v>
      </c>
      <c r="L75" s="190">
        <v>0</v>
      </c>
      <c r="M75" s="190">
        <v>0</v>
      </c>
      <c r="N75" s="190">
        <v>1</v>
      </c>
      <c r="O75" s="190">
        <v>0</v>
      </c>
      <c r="P75" s="190">
        <v>1</v>
      </c>
      <c r="Q75" s="190">
        <v>1</v>
      </c>
      <c r="R75" s="190">
        <v>3</v>
      </c>
      <c r="S75" s="190">
        <v>4</v>
      </c>
      <c r="T75" s="190">
        <v>3</v>
      </c>
      <c r="U75" s="190">
        <v>5</v>
      </c>
      <c r="V75" s="190">
        <v>2</v>
      </c>
      <c r="W75" s="190">
        <v>7</v>
      </c>
      <c r="X75" s="190">
        <v>6</v>
      </c>
      <c r="Y75" s="190">
        <v>2</v>
      </c>
    </row>
    <row r="76" spans="1:25" x14ac:dyDescent="0.2">
      <c r="A76" s="9"/>
      <c r="B76" s="172" t="s">
        <v>3</v>
      </c>
      <c r="C76" s="190">
        <v>21</v>
      </c>
      <c r="D76" s="190">
        <v>0</v>
      </c>
      <c r="E76" s="190">
        <v>0</v>
      </c>
      <c r="F76" s="190">
        <v>0</v>
      </c>
      <c r="G76" s="190">
        <v>0</v>
      </c>
      <c r="H76" s="190">
        <v>0</v>
      </c>
      <c r="I76" s="190">
        <v>0</v>
      </c>
      <c r="J76" s="190">
        <v>0</v>
      </c>
      <c r="K76" s="190">
        <v>0</v>
      </c>
      <c r="L76" s="190">
        <v>0</v>
      </c>
      <c r="M76" s="190">
        <v>0</v>
      </c>
      <c r="N76" s="190">
        <v>0</v>
      </c>
      <c r="O76" s="190">
        <v>0</v>
      </c>
      <c r="P76" s="190">
        <v>0</v>
      </c>
      <c r="Q76" s="190">
        <v>1</v>
      </c>
      <c r="R76" s="190">
        <v>2</v>
      </c>
      <c r="S76" s="190">
        <v>3</v>
      </c>
      <c r="T76" s="190">
        <v>2</v>
      </c>
      <c r="U76" s="190">
        <v>4</v>
      </c>
      <c r="V76" s="190">
        <v>0</v>
      </c>
      <c r="W76" s="190">
        <v>5</v>
      </c>
      <c r="X76" s="190">
        <v>4</v>
      </c>
      <c r="Y76" s="190">
        <v>0</v>
      </c>
    </row>
    <row r="77" spans="1:25" x14ac:dyDescent="0.2">
      <c r="A77" s="9"/>
      <c r="B77" s="172" t="s">
        <v>4</v>
      </c>
      <c r="C77" s="190">
        <v>14</v>
      </c>
      <c r="D77" s="190">
        <v>0</v>
      </c>
      <c r="E77" s="190">
        <v>0</v>
      </c>
      <c r="F77" s="190">
        <v>0</v>
      </c>
      <c r="G77" s="190">
        <v>0</v>
      </c>
      <c r="H77" s="190">
        <v>0</v>
      </c>
      <c r="I77" s="190">
        <v>0</v>
      </c>
      <c r="J77" s="190">
        <v>0</v>
      </c>
      <c r="K77" s="190">
        <v>0</v>
      </c>
      <c r="L77" s="190">
        <v>0</v>
      </c>
      <c r="M77" s="190">
        <v>0</v>
      </c>
      <c r="N77" s="190">
        <v>1</v>
      </c>
      <c r="O77" s="190">
        <v>0</v>
      </c>
      <c r="P77" s="190">
        <v>1</v>
      </c>
      <c r="Q77" s="190">
        <v>0</v>
      </c>
      <c r="R77" s="190">
        <v>1</v>
      </c>
      <c r="S77" s="190">
        <v>1</v>
      </c>
      <c r="T77" s="190">
        <v>1</v>
      </c>
      <c r="U77" s="190">
        <v>1</v>
      </c>
      <c r="V77" s="190">
        <v>2</v>
      </c>
      <c r="W77" s="190">
        <v>2</v>
      </c>
      <c r="X77" s="190">
        <v>2</v>
      </c>
      <c r="Y77" s="190">
        <v>2</v>
      </c>
    </row>
    <row r="78" spans="1:25" x14ac:dyDescent="0.2">
      <c r="A78" s="9" t="s">
        <v>205</v>
      </c>
      <c r="B78" s="172"/>
      <c r="C78" s="190"/>
      <c r="D78" s="190"/>
      <c r="E78" s="190"/>
      <c r="F78" s="190"/>
      <c r="G78" s="190"/>
      <c r="H78" s="190"/>
      <c r="I78" s="190"/>
      <c r="J78" s="190"/>
      <c r="K78" s="190"/>
      <c r="L78" s="190"/>
      <c r="M78" s="190"/>
      <c r="N78" s="190"/>
      <c r="O78" s="190"/>
      <c r="P78" s="190"/>
      <c r="Q78" s="190"/>
      <c r="R78" s="190"/>
      <c r="S78" s="190"/>
      <c r="T78" s="190"/>
      <c r="U78" s="190"/>
      <c r="V78" s="190"/>
      <c r="W78" s="190"/>
      <c r="X78" s="190"/>
      <c r="Y78" s="190"/>
    </row>
    <row r="79" spans="1:25" x14ac:dyDescent="0.2">
      <c r="A79" s="9"/>
      <c r="B79" s="172" t="s">
        <v>2</v>
      </c>
      <c r="C79" s="190">
        <v>12</v>
      </c>
      <c r="D79" s="190">
        <v>0</v>
      </c>
      <c r="E79" s="190">
        <v>0</v>
      </c>
      <c r="F79" s="190">
        <v>0</v>
      </c>
      <c r="G79" s="190">
        <v>0</v>
      </c>
      <c r="H79" s="190">
        <v>0</v>
      </c>
      <c r="I79" s="190">
        <v>0</v>
      </c>
      <c r="J79" s="190">
        <v>0</v>
      </c>
      <c r="K79" s="190">
        <v>0</v>
      </c>
      <c r="L79" s="190">
        <v>0</v>
      </c>
      <c r="M79" s="190">
        <v>0</v>
      </c>
      <c r="N79" s="190">
        <v>0</v>
      </c>
      <c r="O79" s="190">
        <v>1</v>
      </c>
      <c r="P79" s="190">
        <v>2</v>
      </c>
      <c r="Q79" s="190">
        <v>3</v>
      </c>
      <c r="R79" s="190">
        <v>1</v>
      </c>
      <c r="S79" s="190">
        <v>1</v>
      </c>
      <c r="T79" s="190">
        <v>0</v>
      </c>
      <c r="U79" s="190">
        <v>0</v>
      </c>
      <c r="V79" s="190">
        <v>2</v>
      </c>
      <c r="W79" s="190">
        <v>2</v>
      </c>
      <c r="X79" s="190">
        <v>0</v>
      </c>
      <c r="Y79" s="190">
        <v>0</v>
      </c>
    </row>
    <row r="80" spans="1:25" x14ac:dyDescent="0.2">
      <c r="A80" s="9"/>
      <c r="B80" s="172" t="s">
        <v>3</v>
      </c>
      <c r="C80" s="190">
        <v>7</v>
      </c>
      <c r="D80" s="190">
        <v>0</v>
      </c>
      <c r="E80" s="190">
        <v>0</v>
      </c>
      <c r="F80" s="190">
        <v>0</v>
      </c>
      <c r="G80" s="190">
        <v>0</v>
      </c>
      <c r="H80" s="190">
        <v>0</v>
      </c>
      <c r="I80" s="190">
        <v>0</v>
      </c>
      <c r="J80" s="190">
        <v>0</v>
      </c>
      <c r="K80" s="190">
        <v>0</v>
      </c>
      <c r="L80" s="190">
        <v>0</v>
      </c>
      <c r="M80" s="190">
        <v>0</v>
      </c>
      <c r="N80" s="190">
        <v>0</v>
      </c>
      <c r="O80" s="190">
        <v>0</v>
      </c>
      <c r="P80" s="190">
        <v>2</v>
      </c>
      <c r="Q80" s="190">
        <v>1</v>
      </c>
      <c r="R80" s="190">
        <v>1</v>
      </c>
      <c r="S80" s="190">
        <v>0</v>
      </c>
      <c r="T80" s="190">
        <v>0</v>
      </c>
      <c r="U80" s="190">
        <v>0</v>
      </c>
      <c r="V80" s="190">
        <v>1</v>
      </c>
      <c r="W80" s="190">
        <v>2</v>
      </c>
      <c r="X80" s="190">
        <v>0</v>
      </c>
      <c r="Y80" s="190">
        <v>0</v>
      </c>
    </row>
    <row r="81" spans="1:25" x14ac:dyDescent="0.2">
      <c r="A81" s="9"/>
      <c r="B81" s="172" t="s">
        <v>4</v>
      </c>
      <c r="C81" s="190">
        <v>5</v>
      </c>
      <c r="D81" s="190">
        <v>0</v>
      </c>
      <c r="E81" s="190">
        <v>0</v>
      </c>
      <c r="F81" s="190">
        <v>0</v>
      </c>
      <c r="G81" s="190">
        <v>0</v>
      </c>
      <c r="H81" s="190">
        <v>0</v>
      </c>
      <c r="I81" s="190">
        <v>0</v>
      </c>
      <c r="J81" s="190">
        <v>0</v>
      </c>
      <c r="K81" s="190">
        <v>0</v>
      </c>
      <c r="L81" s="190">
        <v>0</v>
      </c>
      <c r="M81" s="190">
        <v>0</v>
      </c>
      <c r="N81" s="190">
        <v>0</v>
      </c>
      <c r="O81" s="190">
        <v>1</v>
      </c>
      <c r="P81" s="190">
        <v>0</v>
      </c>
      <c r="Q81" s="190">
        <v>2</v>
      </c>
      <c r="R81" s="190">
        <v>0</v>
      </c>
      <c r="S81" s="190">
        <v>1</v>
      </c>
      <c r="T81" s="190">
        <v>0</v>
      </c>
      <c r="U81" s="190">
        <v>0</v>
      </c>
      <c r="V81" s="190">
        <v>1</v>
      </c>
      <c r="W81" s="190">
        <v>0</v>
      </c>
      <c r="X81" s="190">
        <v>0</v>
      </c>
      <c r="Y81" s="190">
        <v>0</v>
      </c>
    </row>
    <row r="82" spans="1:25" x14ac:dyDescent="0.2">
      <c r="A82" s="9" t="s">
        <v>206</v>
      </c>
      <c r="B82" s="172"/>
      <c r="C82" s="190"/>
      <c r="D82" s="190"/>
      <c r="E82" s="190"/>
      <c r="F82" s="190"/>
      <c r="G82" s="190"/>
      <c r="H82" s="190"/>
      <c r="I82" s="190"/>
      <c r="J82" s="190"/>
      <c r="K82" s="190"/>
      <c r="L82" s="190"/>
      <c r="M82" s="190"/>
      <c r="N82" s="190"/>
      <c r="O82" s="190"/>
      <c r="P82" s="190"/>
      <c r="Q82" s="190"/>
      <c r="R82" s="190"/>
      <c r="S82" s="190"/>
      <c r="T82" s="190"/>
      <c r="U82" s="190"/>
      <c r="V82" s="190"/>
      <c r="W82" s="190"/>
      <c r="X82" s="190"/>
      <c r="Y82" s="190"/>
    </row>
    <row r="83" spans="1:25" x14ac:dyDescent="0.2">
      <c r="A83" s="9"/>
      <c r="B83" s="172" t="s">
        <v>2</v>
      </c>
      <c r="C83" s="190">
        <v>13</v>
      </c>
      <c r="D83" s="190">
        <v>0</v>
      </c>
      <c r="E83" s="190">
        <v>0</v>
      </c>
      <c r="F83" s="190">
        <v>0</v>
      </c>
      <c r="G83" s="190">
        <v>0</v>
      </c>
      <c r="H83" s="190">
        <v>0</v>
      </c>
      <c r="I83" s="190">
        <v>0</v>
      </c>
      <c r="J83" s="190">
        <v>0</v>
      </c>
      <c r="K83" s="190">
        <v>0</v>
      </c>
      <c r="L83" s="190">
        <v>1</v>
      </c>
      <c r="M83" s="190">
        <v>0</v>
      </c>
      <c r="N83" s="190">
        <v>0</v>
      </c>
      <c r="O83" s="190">
        <v>0</v>
      </c>
      <c r="P83" s="190">
        <v>0</v>
      </c>
      <c r="Q83" s="190">
        <v>1</v>
      </c>
      <c r="R83" s="190">
        <v>1</v>
      </c>
      <c r="S83" s="190">
        <v>3</v>
      </c>
      <c r="T83" s="190">
        <v>1</v>
      </c>
      <c r="U83" s="190">
        <v>1</v>
      </c>
      <c r="V83" s="190">
        <v>3</v>
      </c>
      <c r="W83" s="190">
        <v>1</v>
      </c>
      <c r="X83" s="190">
        <v>1</v>
      </c>
      <c r="Y83" s="190">
        <v>0</v>
      </c>
    </row>
    <row r="84" spans="1:25" x14ac:dyDescent="0.2">
      <c r="A84" s="9"/>
      <c r="B84" s="172" t="s">
        <v>3</v>
      </c>
      <c r="C84" s="190">
        <v>5</v>
      </c>
      <c r="D84" s="190">
        <v>0</v>
      </c>
      <c r="E84" s="190">
        <v>0</v>
      </c>
      <c r="F84" s="190">
        <v>0</v>
      </c>
      <c r="G84" s="190">
        <v>0</v>
      </c>
      <c r="H84" s="190">
        <v>0</v>
      </c>
      <c r="I84" s="190">
        <v>0</v>
      </c>
      <c r="J84" s="190">
        <v>0</v>
      </c>
      <c r="K84" s="190">
        <v>0</v>
      </c>
      <c r="L84" s="190">
        <v>0</v>
      </c>
      <c r="M84" s="190">
        <v>0</v>
      </c>
      <c r="N84" s="190">
        <v>0</v>
      </c>
      <c r="O84" s="190">
        <v>0</v>
      </c>
      <c r="P84" s="190">
        <v>0</v>
      </c>
      <c r="Q84" s="190">
        <v>0</v>
      </c>
      <c r="R84" s="190">
        <v>0</v>
      </c>
      <c r="S84" s="190">
        <v>1</v>
      </c>
      <c r="T84" s="190">
        <v>0</v>
      </c>
      <c r="U84" s="190">
        <v>1</v>
      </c>
      <c r="V84" s="190">
        <v>1</v>
      </c>
      <c r="W84" s="190">
        <v>1</v>
      </c>
      <c r="X84" s="190">
        <v>1</v>
      </c>
      <c r="Y84" s="190">
        <v>0</v>
      </c>
    </row>
    <row r="85" spans="1:25" x14ac:dyDescent="0.2">
      <c r="A85" s="9"/>
      <c r="B85" s="172" t="s">
        <v>4</v>
      </c>
      <c r="C85" s="190">
        <v>8</v>
      </c>
      <c r="D85" s="190">
        <v>0</v>
      </c>
      <c r="E85" s="190">
        <v>0</v>
      </c>
      <c r="F85" s="190">
        <v>0</v>
      </c>
      <c r="G85" s="190">
        <v>0</v>
      </c>
      <c r="H85" s="190">
        <v>0</v>
      </c>
      <c r="I85" s="190">
        <v>0</v>
      </c>
      <c r="J85" s="190">
        <v>0</v>
      </c>
      <c r="K85" s="190">
        <v>0</v>
      </c>
      <c r="L85" s="190">
        <v>1</v>
      </c>
      <c r="M85" s="190">
        <v>0</v>
      </c>
      <c r="N85" s="190">
        <v>0</v>
      </c>
      <c r="O85" s="190">
        <v>0</v>
      </c>
      <c r="P85" s="190">
        <v>0</v>
      </c>
      <c r="Q85" s="190">
        <v>1</v>
      </c>
      <c r="R85" s="190">
        <v>1</v>
      </c>
      <c r="S85" s="190">
        <v>2</v>
      </c>
      <c r="T85" s="190">
        <v>1</v>
      </c>
      <c r="U85" s="190">
        <v>0</v>
      </c>
      <c r="V85" s="190">
        <v>2</v>
      </c>
      <c r="W85" s="190">
        <v>0</v>
      </c>
      <c r="X85" s="190">
        <v>0</v>
      </c>
      <c r="Y85" s="190">
        <v>0</v>
      </c>
    </row>
    <row r="86" spans="1:25" x14ac:dyDescent="0.2">
      <c r="A86" s="9" t="s">
        <v>207</v>
      </c>
      <c r="B86" s="172"/>
      <c r="C86" s="190"/>
      <c r="D86" s="190"/>
      <c r="E86" s="190"/>
      <c r="F86" s="190"/>
      <c r="G86" s="190"/>
      <c r="H86" s="190"/>
      <c r="I86" s="190"/>
      <c r="J86" s="190"/>
      <c r="K86" s="190"/>
      <c r="L86" s="190"/>
      <c r="M86" s="190"/>
      <c r="N86" s="190"/>
      <c r="O86" s="190"/>
      <c r="P86" s="190"/>
      <c r="Q86" s="190"/>
      <c r="R86" s="190"/>
      <c r="S86" s="190"/>
      <c r="T86" s="190"/>
      <c r="U86" s="190"/>
      <c r="V86" s="190"/>
      <c r="W86" s="190"/>
      <c r="X86" s="190"/>
      <c r="Y86" s="190"/>
    </row>
    <row r="87" spans="1:25" x14ac:dyDescent="0.2">
      <c r="A87" s="9"/>
      <c r="B87" s="172" t="s">
        <v>2</v>
      </c>
      <c r="C87" s="190">
        <v>54</v>
      </c>
      <c r="D87" s="190">
        <v>0</v>
      </c>
      <c r="E87" s="190">
        <v>0</v>
      </c>
      <c r="F87" s="190">
        <v>0</v>
      </c>
      <c r="G87" s="190">
        <v>0</v>
      </c>
      <c r="H87" s="190">
        <v>0</v>
      </c>
      <c r="I87" s="190">
        <v>0</v>
      </c>
      <c r="J87" s="190">
        <v>0</v>
      </c>
      <c r="K87" s="190">
        <v>0</v>
      </c>
      <c r="L87" s="190">
        <v>0</v>
      </c>
      <c r="M87" s="190">
        <v>0</v>
      </c>
      <c r="N87" s="190">
        <v>1</v>
      </c>
      <c r="O87" s="190">
        <v>0</v>
      </c>
      <c r="P87" s="190">
        <v>1</v>
      </c>
      <c r="Q87" s="190">
        <v>1</v>
      </c>
      <c r="R87" s="190">
        <v>3</v>
      </c>
      <c r="S87" s="190">
        <v>5</v>
      </c>
      <c r="T87" s="190">
        <v>7</v>
      </c>
      <c r="U87" s="190">
        <v>13</v>
      </c>
      <c r="V87" s="190">
        <v>10</v>
      </c>
      <c r="W87" s="190">
        <v>7</v>
      </c>
      <c r="X87" s="190">
        <v>3</v>
      </c>
      <c r="Y87" s="190">
        <v>3</v>
      </c>
    </row>
    <row r="88" spans="1:25" x14ac:dyDescent="0.2">
      <c r="A88" s="9"/>
      <c r="B88" s="172" t="s">
        <v>3</v>
      </c>
      <c r="C88" s="190">
        <v>20</v>
      </c>
      <c r="D88" s="190">
        <v>0</v>
      </c>
      <c r="E88" s="190">
        <v>0</v>
      </c>
      <c r="F88" s="190">
        <v>0</v>
      </c>
      <c r="G88" s="190">
        <v>0</v>
      </c>
      <c r="H88" s="190">
        <v>0</v>
      </c>
      <c r="I88" s="190">
        <v>0</v>
      </c>
      <c r="J88" s="190">
        <v>0</v>
      </c>
      <c r="K88" s="190">
        <v>0</v>
      </c>
      <c r="L88" s="190">
        <v>0</v>
      </c>
      <c r="M88" s="190">
        <v>0</v>
      </c>
      <c r="N88" s="190">
        <v>1</v>
      </c>
      <c r="O88" s="190">
        <v>0</v>
      </c>
      <c r="P88" s="190">
        <v>0</v>
      </c>
      <c r="Q88" s="190">
        <v>1</v>
      </c>
      <c r="R88" s="190">
        <v>2</v>
      </c>
      <c r="S88" s="190">
        <v>2</v>
      </c>
      <c r="T88" s="190">
        <v>3</v>
      </c>
      <c r="U88" s="190">
        <v>4</v>
      </c>
      <c r="V88" s="190">
        <v>3</v>
      </c>
      <c r="W88" s="190">
        <v>2</v>
      </c>
      <c r="X88" s="190">
        <v>1</v>
      </c>
      <c r="Y88" s="190">
        <v>1</v>
      </c>
    </row>
    <row r="89" spans="1:25" x14ac:dyDescent="0.2">
      <c r="A89" s="9"/>
      <c r="B89" s="172" t="s">
        <v>4</v>
      </c>
      <c r="C89" s="190">
        <v>34</v>
      </c>
      <c r="D89" s="190">
        <v>0</v>
      </c>
      <c r="E89" s="190">
        <v>0</v>
      </c>
      <c r="F89" s="190">
        <v>0</v>
      </c>
      <c r="G89" s="190">
        <v>0</v>
      </c>
      <c r="H89" s="190">
        <v>0</v>
      </c>
      <c r="I89" s="190">
        <v>0</v>
      </c>
      <c r="J89" s="190">
        <v>0</v>
      </c>
      <c r="K89" s="190">
        <v>0</v>
      </c>
      <c r="L89" s="190">
        <v>0</v>
      </c>
      <c r="M89" s="190">
        <v>0</v>
      </c>
      <c r="N89" s="190">
        <v>0</v>
      </c>
      <c r="O89" s="190">
        <v>0</v>
      </c>
      <c r="P89" s="190">
        <v>1</v>
      </c>
      <c r="Q89" s="190">
        <v>0</v>
      </c>
      <c r="R89" s="190">
        <v>1</v>
      </c>
      <c r="S89" s="190">
        <v>3</v>
      </c>
      <c r="T89" s="190">
        <v>4</v>
      </c>
      <c r="U89" s="190">
        <v>9</v>
      </c>
      <c r="V89" s="190">
        <v>7</v>
      </c>
      <c r="W89" s="190">
        <v>5</v>
      </c>
      <c r="X89" s="190">
        <v>2</v>
      </c>
      <c r="Y89" s="190">
        <v>2</v>
      </c>
    </row>
    <row r="90" spans="1:25" x14ac:dyDescent="0.2">
      <c r="A90" s="9" t="s">
        <v>208</v>
      </c>
      <c r="B90" s="172"/>
      <c r="C90" s="190"/>
      <c r="D90" s="190"/>
      <c r="E90" s="190"/>
      <c r="F90" s="190"/>
      <c r="G90" s="190"/>
      <c r="H90" s="190"/>
      <c r="I90" s="190"/>
      <c r="J90" s="190"/>
      <c r="K90" s="190"/>
      <c r="L90" s="190"/>
      <c r="M90" s="190"/>
      <c r="N90" s="190"/>
      <c r="O90" s="190"/>
      <c r="P90" s="190"/>
      <c r="Q90" s="190"/>
      <c r="R90" s="190"/>
      <c r="S90" s="190"/>
      <c r="T90" s="190"/>
      <c r="U90" s="190"/>
      <c r="V90" s="190"/>
      <c r="W90" s="190"/>
      <c r="X90" s="190"/>
      <c r="Y90" s="190"/>
    </row>
    <row r="91" spans="1:25" x14ac:dyDescent="0.2">
      <c r="A91" s="9"/>
      <c r="B91" s="172" t="s">
        <v>2</v>
      </c>
      <c r="C91" s="190">
        <v>77</v>
      </c>
      <c r="D91" s="190">
        <v>0</v>
      </c>
      <c r="E91" s="190">
        <v>0</v>
      </c>
      <c r="F91" s="190">
        <v>0</v>
      </c>
      <c r="G91" s="190">
        <v>0</v>
      </c>
      <c r="H91" s="190">
        <v>0</v>
      </c>
      <c r="I91" s="190">
        <v>0</v>
      </c>
      <c r="J91" s="190">
        <v>1</v>
      </c>
      <c r="K91" s="190">
        <v>4</v>
      </c>
      <c r="L91" s="190">
        <v>0</v>
      </c>
      <c r="M91" s="190">
        <v>0</v>
      </c>
      <c r="N91" s="190">
        <v>1</v>
      </c>
      <c r="O91" s="190">
        <v>1</v>
      </c>
      <c r="P91" s="190">
        <v>4</v>
      </c>
      <c r="Q91" s="190">
        <v>4</v>
      </c>
      <c r="R91" s="190">
        <v>4</v>
      </c>
      <c r="S91" s="190">
        <v>6</v>
      </c>
      <c r="T91" s="190">
        <v>5</v>
      </c>
      <c r="U91" s="190">
        <v>9</v>
      </c>
      <c r="V91" s="190">
        <v>13</v>
      </c>
      <c r="W91" s="190">
        <v>9</v>
      </c>
      <c r="X91" s="190">
        <v>11</v>
      </c>
      <c r="Y91" s="190">
        <v>5</v>
      </c>
    </row>
    <row r="92" spans="1:25" x14ac:dyDescent="0.2">
      <c r="A92" s="9"/>
      <c r="B92" s="172" t="s">
        <v>3</v>
      </c>
      <c r="C92" s="190">
        <v>50</v>
      </c>
      <c r="D92" s="190">
        <v>0</v>
      </c>
      <c r="E92" s="190">
        <v>0</v>
      </c>
      <c r="F92" s="190">
        <v>0</v>
      </c>
      <c r="G92" s="190">
        <v>0</v>
      </c>
      <c r="H92" s="190">
        <v>0</v>
      </c>
      <c r="I92" s="190">
        <v>0</v>
      </c>
      <c r="J92" s="190">
        <v>1</v>
      </c>
      <c r="K92" s="190">
        <v>2</v>
      </c>
      <c r="L92" s="190">
        <v>0</v>
      </c>
      <c r="M92" s="190">
        <v>0</v>
      </c>
      <c r="N92" s="190">
        <v>1</v>
      </c>
      <c r="O92" s="190">
        <v>1</v>
      </c>
      <c r="P92" s="190">
        <v>2</v>
      </c>
      <c r="Q92" s="190">
        <v>2</v>
      </c>
      <c r="R92" s="190">
        <v>3</v>
      </c>
      <c r="S92" s="190">
        <v>4</v>
      </c>
      <c r="T92" s="190">
        <v>4</v>
      </c>
      <c r="U92" s="190">
        <v>4</v>
      </c>
      <c r="V92" s="190">
        <v>7</v>
      </c>
      <c r="W92" s="190">
        <v>7</v>
      </c>
      <c r="X92" s="190">
        <v>9</v>
      </c>
      <c r="Y92" s="190">
        <v>3</v>
      </c>
    </row>
    <row r="93" spans="1:25" x14ac:dyDescent="0.2">
      <c r="A93" s="9"/>
      <c r="B93" s="172" t="s">
        <v>4</v>
      </c>
      <c r="C93" s="190">
        <v>27</v>
      </c>
      <c r="D93" s="190">
        <v>0</v>
      </c>
      <c r="E93" s="190">
        <v>0</v>
      </c>
      <c r="F93" s="190">
        <v>0</v>
      </c>
      <c r="G93" s="190">
        <v>0</v>
      </c>
      <c r="H93" s="190">
        <v>0</v>
      </c>
      <c r="I93" s="190">
        <v>0</v>
      </c>
      <c r="J93" s="190">
        <v>0</v>
      </c>
      <c r="K93" s="190">
        <v>2</v>
      </c>
      <c r="L93" s="190">
        <v>0</v>
      </c>
      <c r="M93" s="190">
        <v>0</v>
      </c>
      <c r="N93" s="190">
        <v>0</v>
      </c>
      <c r="O93" s="190">
        <v>0</v>
      </c>
      <c r="P93" s="190">
        <v>2</v>
      </c>
      <c r="Q93" s="190">
        <v>2</v>
      </c>
      <c r="R93" s="190">
        <v>1</v>
      </c>
      <c r="S93" s="190">
        <v>2</v>
      </c>
      <c r="T93" s="190">
        <v>1</v>
      </c>
      <c r="U93" s="190">
        <v>5</v>
      </c>
      <c r="V93" s="190">
        <v>6</v>
      </c>
      <c r="W93" s="190">
        <v>2</v>
      </c>
      <c r="X93" s="190">
        <v>2</v>
      </c>
      <c r="Y93" s="190">
        <v>2</v>
      </c>
    </row>
    <row r="94" spans="1:25" x14ac:dyDescent="0.2">
      <c r="A94" s="9" t="s">
        <v>209</v>
      </c>
      <c r="B94" s="172"/>
      <c r="C94" s="190"/>
      <c r="D94" s="190"/>
      <c r="E94" s="190"/>
      <c r="F94" s="190"/>
      <c r="G94" s="190"/>
      <c r="H94" s="190"/>
      <c r="I94" s="190"/>
      <c r="J94" s="190"/>
      <c r="K94" s="190"/>
      <c r="L94" s="190"/>
      <c r="M94" s="190"/>
      <c r="N94" s="190"/>
      <c r="O94" s="190"/>
      <c r="P94" s="190"/>
      <c r="Q94" s="190"/>
      <c r="R94" s="190"/>
      <c r="S94" s="190"/>
      <c r="T94" s="190"/>
      <c r="U94" s="190"/>
      <c r="V94" s="190"/>
      <c r="W94" s="190"/>
      <c r="X94" s="190"/>
      <c r="Y94" s="190"/>
    </row>
    <row r="95" spans="1:25" x14ac:dyDescent="0.2">
      <c r="A95" s="9"/>
      <c r="B95" s="172" t="s">
        <v>2</v>
      </c>
      <c r="C95" s="190">
        <v>8</v>
      </c>
      <c r="D95" s="190">
        <v>1</v>
      </c>
      <c r="E95" s="190">
        <v>0</v>
      </c>
      <c r="F95" s="190">
        <v>0</v>
      </c>
      <c r="G95" s="190">
        <v>0</v>
      </c>
      <c r="H95" s="190">
        <v>0</v>
      </c>
      <c r="I95" s="190">
        <v>0</v>
      </c>
      <c r="J95" s="190">
        <v>0</v>
      </c>
      <c r="K95" s="190">
        <v>0</v>
      </c>
      <c r="L95" s="190">
        <v>0</v>
      </c>
      <c r="M95" s="190">
        <v>0</v>
      </c>
      <c r="N95" s="190">
        <v>1</v>
      </c>
      <c r="O95" s="190">
        <v>0</v>
      </c>
      <c r="P95" s="190">
        <v>0</v>
      </c>
      <c r="Q95" s="190">
        <v>0</v>
      </c>
      <c r="R95" s="190">
        <v>0</v>
      </c>
      <c r="S95" s="190">
        <v>0</v>
      </c>
      <c r="T95" s="190">
        <v>2</v>
      </c>
      <c r="U95" s="190">
        <v>1</v>
      </c>
      <c r="V95" s="190">
        <v>1</v>
      </c>
      <c r="W95" s="190">
        <v>0</v>
      </c>
      <c r="X95" s="190">
        <v>0</v>
      </c>
      <c r="Y95" s="190">
        <v>2</v>
      </c>
    </row>
    <row r="96" spans="1:25" x14ac:dyDescent="0.2">
      <c r="A96" s="9"/>
      <c r="B96" s="172" t="s">
        <v>3</v>
      </c>
      <c r="C96" s="190">
        <v>1</v>
      </c>
      <c r="D96" s="190">
        <v>0</v>
      </c>
      <c r="E96" s="190">
        <v>0</v>
      </c>
      <c r="F96" s="190">
        <v>0</v>
      </c>
      <c r="G96" s="190">
        <v>0</v>
      </c>
      <c r="H96" s="190">
        <v>0</v>
      </c>
      <c r="I96" s="190">
        <v>0</v>
      </c>
      <c r="J96" s="190">
        <v>0</v>
      </c>
      <c r="K96" s="190">
        <v>0</v>
      </c>
      <c r="L96" s="190">
        <v>0</v>
      </c>
      <c r="M96" s="190">
        <v>0</v>
      </c>
      <c r="N96" s="190">
        <v>0</v>
      </c>
      <c r="O96" s="190">
        <v>0</v>
      </c>
      <c r="P96" s="190">
        <v>0</v>
      </c>
      <c r="Q96" s="190">
        <v>0</v>
      </c>
      <c r="R96" s="190">
        <v>0</v>
      </c>
      <c r="S96" s="190">
        <v>0</v>
      </c>
      <c r="T96" s="190">
        <v>1</v>
      </c>
      <c r="U96" s="190">
        <v>0</v>
      </c>
      <c r="V96" s="190">
        <v>0</v>
      </c>
      <c r="W96" s="190">
        <v>0</v>
      </c>
      <c r="X96" s="190">
        <v>0</v>
      </c>
      <c r="Y96" s="190">
        <v>0</v>
      </c>
    </row>
    <row r="97" spans="1:25" x14ac:dyDescent="0.2">
      <c r="A97" s="9"/>
      <c r="B97" s="172" t="s">
        <v>4</v>
      </c>
      <c r="C97" s="190">
        <v>7</v>
      </c>
      <c r="D97" s="190">
        <v>1</v>
      </c>
      <c r="E97" s="190">
        <v>0</v>
      </c>
      <c r="F97" s="190">
        <v>0</v>
      </c>
      <c r="G97" s="190">
        <v>0</v>
      </c>
      <c r="H97" s="190">
        <v>0</v>
      </c>
      <c r="I97" s="190">
        <v>0</v>
      </c>
      <c r="J97" s="190">
        <v>0</v>
      </c>
      <c r="K97" s="190">
        <v>0</v>
      </c>
      <c r="L97" s="190">
        <v>0</v>
      </c>
      <c r="M97" s="190">
        <v>0</v>
      </c>
      <c r="N97" s="190">
        <v>1</v>
      </c>
      <c r="O97" s="190">
        <v>0</v>
      </c>
      <c r="P97" s="190">
        <v>0</v>
      </c>
      <c r="Q97" s="190">
        <v>0</v>
      </c>
      <c r="R97" s="190">
        <v>0</v>
      </c>
      <c r="S97" s="190">
        <v>0</v>
      </c>
      <c r="T97" s="190">
        <v>1</v>
      </c>
      <c r="U97" s="190">
        <v>1</v>
      </c>
      <c r="V97" s="190">
        <v>1</v>
      </c>
      <c r="W97" s="190">
        <v>0</v>
      </c>
      <c r="X97" s="190">
        <v>0</v>
      </c>
      <c r="Y97" s="190">
        <v>2</v>
      </c>
    </row>
    <row r="98" spans="1:25" x14ac:dyDescent="0.2">
      <c r="A98" s="9" t="s">
        <v>210</v>
      </c>
      <c r="B98" s="172"/>
      <c r="C98" s="190"/>
      <c r="D98" s="190"/>
      <c r="E98" s="190"/>
      <c r="F98" s="190"/>
      <c r="G98" s="190"/>
      <c r="H98" s="190"/>
      <c r="I98" s="190"/>
      <c r="J98" s="190"/>
      <c r="K98" s="190"/>
      <c r="L98" s="190"/>
      <c r="M98" s="190"/>
      <c r="N98" s="190"/>
      <c r="O98" s="190"/>
      <c r="P98" s="190"/>
      <c r="Q98" s="190"/>
      <c r="R98" s="190"/>
      <c r="S98" s="190"/>
      <c r="T98" s="190"/>
      <c r="U98" s="190"/>
      <c r="V98" s="190"/>
      <c r="W98" s="190"/>
      <c r="X98" s="190"/>
      <c r="Y98" s="190"/>
    </row>
    <row r="99" spans="1:25" x14ac:dyDescent="0.2">
      <c r="A99" s="9"/>
      <c r="B99" s="172" t="s">
        <v>2</v>
      </c>
      <c r="C99" s="190">
        <v>10</v>
      </c>
      <c r="D99" s="190">
        <v>0</v>
      </c>
      <c r="E99" s="190">
        <v>0</v>
      </c>
      <c r="F99" s="190">
        <v>0</v>
      </c>
      <c r="G99" s="190">
        <v>0</v>
      </c>
      <c r="H99" s="190">
        <v>0</v>
      </c>
      <c r="I99" s="190">
        <v>0</v>
      </c>
      <c r="J99" s="190">
        <v>0</v>
      </c>
      <c r="K99" s="190">
        <v>0</v>
      </c>
      <c r="L99" s="190">
        <v>0</v>
      </c>
      <c r="M99" s="190">
        <v>0</v>
      </c>
      <c r="N99" s="190">
        <v>0</v>
      </c>
      <c r="O99" s="190">
        <v>0</v>
      </c>
      <c r="P99" s="190">
        <v>0</v>
      </c>
      <c r="Q99" s="190">
        <v>0</v>
      </c>
      <c r="R99" s="190">
        <v>0</v>
      </c>
      <c r="S99" s="190">
        <v>1</v>
      </c>
      <c r="T99" s="190">
        <v>0</v>
      </c>
      <c r="U99" s="190">
        <v>1</v>
      </c>
      <c r="V99" s="190">
        <v>1</v>
      </c>
      <c r="W99" s="190">
        <v>0</v>
      </c>
      <c r="X99" s="190">
        <v>3</v>
      </c>
      <c r="Y99" s="190">
        <v>4</v>
      </c>
    </row>
    <row r="100" spans="1:25" x14ac:dyDescent="0.2">
      <c r="A100" s="9"/>
      <c r="B100" s="172" t="s">
        <v>3</v>
      </c>
      <c r="C100" s="190">
        <v>5</v>
      </c>
      <c r="D100" s="190">
        <v>0</v>
      </c>
      <c r="E100" s="190">
        <v>0</v>
      </c>
      <c r="F100" s="190">
        <v>0</v>
      </c>
      <c r="G100" s="190">
        <v>0</v>
      </c>
      <c r="H100" s="190">
        <v>0</v>
      </c>
      <c r="I100" s="190">
        <v>0</v>
      </c>
      <c r="J100" s="190">
        <v>0</v>
      </c>
      <c r="K100" s="190">
        <v>0</v>
      </c>
      <c r="L100" s="190">
        <v>0</v>
      </c>
      <c r="M100" s="190">
        <v>0</v>
      </c>
      <c r="N100" s="190">
        <v>0</v>
      </c>
      <c r="O100" s="190">
        <v>0</v>
      </c>
      <c r="P100" s="190">
        <v>0</v>
      </c>
      <c r="Q100" s="190">
        <v>0</v>
      </c>
      <c r="R100" s="190">
        <v>0</v>
      </c>
      <c r="S100" s="190">
        <v>1</v>
      </c>
      <c r="T100" s="190">
        <v>0</v>
      </c>
      <c r="U100" s="190">
        <v>0</v>
      </c>
      <c r="V100" s="190">
        <v>1</v>
      </c>
      <c r="W100" s="190">
        <v>0</v>
      </c>
      <c r="X100" s="190">
        <v>2</v>
      </c>
      <c r="Y100" s="190">
        <v>1</v>
      </c>
    </row>
    <row r="101" spans="1:25" x14ac:dyDescent="0.2">
      <c r="A101" s="9"/>
      <c r="B101" s="172" t="s">
        <v>4</v>
      </c>
      <c r="C101" s="190">
        <v>5</v>
      </c>
      <c r="D101" s="190">
        <v>0</v>
      </c>
      <c r="E101" s="190">
        <v>0</v>
      </c>
      <c r="F101" s="190">
        <v>0</v>
      </c>
      <c r="G101" s="190">
        <v>0</v>
      </c>
      <c r="H101" s="190">
        <v>0</v>
      </c>
      <c r="I101" s="190">
        <v>0</v>
      </c>
      <c r="J101" s="190">
        <v>0</v>
      </c>
      <c r="K101" s="190">
        <v>0</v>
      </c>
      <c r="L101" s="190">
        <v>0</v>
      </c>
      <c r="M101" s="190">
        <v>0</v>
      </c>
      <c r="N101" s="190">
        <v>0</v>
      </c>
      <c r="O101" s="190">
        <v>0</v>
      </c>
      <c r="P101" s="190">
        <v>0</v>
      </c>
      <c r="Q101" s="190">
        <v>0</v>
      </c>
      <c r="R101" s="190">
        <v>0</v>
      </c>
      <c r="S101" s="190">
        <v>0</v>
      </c>
      <c r="T101" s="190">
        <v>0</v>
      </c>
      <c r="U101" s="190">
        <v>1</v>
      </c>
      <c r="V101" s="190">
        <v>0</v>
      </c>
      <c r="W101" s="190">
        <v>0</v>
      </c>
      <c r="X101" s="190">
        <v>1</v>
      </c>
      <c r="Y101" s="190">
        <v>3</v>
      </c>
    </row>
    <row r="102" spans="1:25" x14ac:dyDescent="0.2">
      <c r="A102" s="9" t="s">
        <v>214</v>
      </c>
      <c r="B102" s="172"/>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row>
    <row r="103" spans="1:25" x14ac:dyDescent="0.2">
      <c r="A103" s="9"/>
      <c r="B103" s="172" t="s">
        <v>2</v>
      </c>
      <c r="C103" s="190">
        <v>1</v>
      </c>
      <c r="D103" s="190">
        <v>0</v>
      </c>
      <c r="E103" s="190">
        <v>0</v>
      </c>
      <c r="F103" s="190">
        <v>0</v>
      </c>
      <c r="G103" s="190">
        <v>0</v>
      </c>
      <c r="H103" s="190">
        <v>0</v>
      </c>
      <c r="I103" s="190">
        <v>0</v>
      </c>
      <c r="J103" s="190">
        <v>0</v>
      </c>
      <c r="K103" s="190">
        <v>0</v>
      </c>
      <c r="L103" s="190">
        <v>0</v>
      </c>
      <c r="M103" s="190">
        <v>0</v>
      </c>
      <c r="N103" s="190">
        <v>0</v>
      </c>
      <c r="O103" s="190">
        <v>0</v>
      </c>
      <c r="P103" s="190">
        <v>0</v>
      </c>
      <c r="Q103" s="190">
        <v>0</v>
      </c>
      <c r="R103" s="190">
        <v>0</v>
      </c>
      <c r="S103" s="190">
        <v>0</v>
      </c>
      <c r="T103" s="190">
        <v>0</v>
      </c>
      <c r="U103" s="190">
        <v>0</v>
      </c>
      <c r="V103" s="190">
        <v>0</v>
      </c>
      <c r="W103" s="190">
        <v>0</v>
      </c>
      <c r="X103" s="190">
        <v>1</v>
      </c>
      <c r="Y103" s="190">
        <v>0</v>
      </c>
    </row>
    <row r="104" spans="1:25" x14ac:dyDescent="0.2">
      <c r="A104" s="9"/>
      <c r="B104" s="172" t="s">
        <v>3</v>
      </c>
      <c r="C104" s="190">
        <v>1</v>
      </c>
      <c r="D104" s="190">
        <v>0</v>
      </c>
      <c r="E104" s="190">
        <v>0</v>
      </c>
      <c r="F104" s="190">
        <v>0</v>
      </c>
      <c r="G104" s="190">
        <v>0</v>
      </c>
      <c r="H104" s="190">
        <v>0</v>
      </c>
      <c r="I104" s="190">
        <v>0</v>
      </c>
      <c r="J104" s="190">
        <v>0</v>
      </c>
      <c r="K104" s="190">
        <v>0</v>
      </c>
      <c r="L104" s="190">
        <v>0</v>
      </c>
      <c r="M104" s="190">
        <v>0</v>
      </c>
      <c r="N104" s="190">
        <v>0</v>
      </c>
      <c r="O104" s="190">
        <v>0</v>
      </c>
      <c r="P104" s="190">
        <v>0</v>
      </c>
      <c r="Q104" s="190">
        <v>0</v>
      </c>
      <c r="R104" s="190">
        <v>0</v>
      </c>
      <c r="S104" s="190">
        <v>0</v>
      </c>
      <c r="T104" s="190">
        <v>0</v>
      </c>
      <c r="U104" s="190">
        <v>0</v>
      </c>
      <c r="V104" s="190">
        <v>0</v>
      </c>
      <c r="W104" s="190">
        <v>0</v>
      </c>
      <c r="X104" s="190">
        <v>1</v>
      </c>
      <c r="Y104" s="190">
        <v>0</v>
      </c>
    </row>
    <row r="105" spans="1:25" x14ac:dyDescent="0.2">
      <c r="A105" s="9" t="s">
        <v>215</v>
      </c>
      <c r="B105" s="172"/>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row>
    <row r="106" spans="1:25" x14ac:dyDescent="0.2">
      <c r="A106" s="9"/>
      <c r="B106" s="172" t="s">
        <v>2</v>
      </c>
      <c r="C106" s="190">
        <v>2</v>
      </c>
      <c r="D106" s="190">
        <v>0</v>
      </c>
      <c r="E106" s="190">
        <v>0</v>
      </c>
      <c r="F106" s="190">
        <v>0</v>
      </c>
      <c r="G106" s="190">
        <v>0</v>
      </c>
      <c r="H106" s="190">
        <v>0</v>
      </c>
      <c r="I106" s="190">
        <v>0</v>
      </c>
      <c r="J106" s="190">
        <v>0</v>
      </c>
      <c r="K106" s="190">
        <v>0</v>
      </c>
      <c r="L106" s="190">
        <v>0</v>
      </c>
      <c r="M106" s="190">
        <v>0</v>
      </c>
      <c r="N106" s="190">
        <v>1</v>
      </c>
      <c r="O106" s="190">
        <v>0</v>
      </c>
      <c r="P106" s="190">
        <v>0</v>
      </c>
      <c r="Q106" s="190">
        <v>0</v>
      </c>
      <c r="R106" s="190">
        <v>0</v>
      </c>
      <c r="S106" s="190">
        <v>0</v>
      </c>
      <c r="T106" s="190">
        <v>0</v>
      </c>
      <c r="U106" s="190">
        <v>0</v>
      </c>
      <c r="V106" s="190">
        <v>1</v>
      </c>
      <c r="W106" s="190">
        <v>0</v>
      </c>
      <c r="X106" s="190">
        <v>0</v>
      </c>
      <c r="Y106" s="190">
        <v>0</v>
      </c>
    </row>
    <row r="107" spans="1:25" x14ac:dyDescent="0.2">
      <c r="A107" s="9"/>
      <c r="B107" s="172" t="s">
        <v>4</v>
      </c>
      <c r="C107" s="190">
        <v>2</v>
      </c>
      <c r="D107" s="190">
        <v>0</v>
      </c>
      <c r="E107" s="190">
        <v>0</v>
      </c>
      <c r="F107" s="190">
        <v>0</v>
      </c>
      <c r="G107" s="190">
        <v>0</v>
      </c>
      <c r="H107" s="190">
        <v>0</v>
      </c>
      <c r="I107" s="190">
        <v>0</v>
      </c>
      <c r="J107" s="190">
        <v>0</v>
      </c>
      <c r="K107" s="190">
        <v>0</v>
      </c>
      <c r="L107" s="190">
        <v>0</v>
      </c>
      <c r="M107" s="190">
        <v>0</v>
      </c>
      <c r="N107" s="190">
        <v>1</v>
      </c>
      <c r="O107" s="190">
        <v>0</v>
      </c>
      <c r="P107" s="190">
        <v>0</v>
      </c>
      <c r="Q107" s="190">
        <v>0</v>
      </c>
      <c r="R107" s="190">
        <v>0</v>
      </c>
      <c r="S107" s="190">
        <v>0</v>
      </c>
      <c r="T107" s="190">
        <v>0</v>
      </c>
      <c r="U107" s="190">
        <v>0</v>
      </c>
      <c r="V107" s="190">
        <v>1</v>
      </c>
      <c r="W107" s="190">
        <v>0</v>
      </c>
      <c r="X107" s="190">
        <v>0</v>
      </c>
      <c r="Y107" s="190">
        <v>0</v>
      </c>
    </row>
    <row r="108" spans="1:25" x14ac:dyDescent="0.2">
      <c r="A108" s="9" t="s">
        <v>216</v>
      </c>
      <c r="B108" s="172"/>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row>
    <row r="109" spans="1:25" x14ac:dyDescent="0.2">
      <c r="A109" s="9"/>
      <c r="B109" s="172" t="s">
        <v>2</v>
      </c>
      <c r="C109" s="190">
        <v>4</v>
      </c>
      <c r="D109" s="190">
        <v>0</v>
      </c>
      <c r="E109" s="190">
        <v>0</v>
      </c>
      <c r="F109" s="190">
        <v>0</v>
      </c>
      <c r="G109" s="190">
        <v>0</v>
      </c>
      <c r="H109" s="190">
        <v>0</v>
      </c>
      <c r="I109" s="190">
        <v>0</v>
      </c>
      <c r="J109" s="190">
        <v>0</v>
      </c>
      <c r="K109" s="190">
        <v>1</v>
      </c>
      <c r="L109" s="190">
        <v>0</v>
      </c>
      <c r="M109" s="190">
        <v>0</v>
      </c>
      <c r="N109" s="190">
        <v>1</v>
      </c>
      <c r="O109" s="190">
        <v>0</v>
      </c>
      <c r="P109" s="190">
        <v>2</v>
      </c>
      <c r="Q109" s="190">
        <v>0</v>
      </c>
      <c r="R109" s="190">
        <v>0</v>
      </c>
      <c r="S109" s="190">
        <v>0</v>
      </c>
      <c r="T109" s="190">
        <v>0</v>
      </c>
      <c r="U109" s="190">
        <v>0</v>
      </c>
      <c r="V109" s="190">
        <v>0</v>
      </c>
      <c r="W109" s="190">
        <v>0</v>
      </c>
      <c r="X109" s="190">
        <v>0</v>
      </c>
      <c r="Y109" s="190">
        <v>0</v>
      </c>
    </row>
    <row r="110" spans="1:25" x14ac:dyDescent="0.2">
      <c r="A110" s="9"/>
      <c r="B110" s="172" t="s">
        <v>3</v>
      </c>
      <c r="C110" s="190">
        <v>3</v>
      </c>
      <c r="D110" s="190">
        <v>0</v>
      </c>
      <c r="E110" s="190">
        <v>0</v>
      </c>
      <c r="F110" s="190">
        <v>0</v>
      </c>
      <c r="G110" s="190">
        <v>0</v>
      </c>
      <c r="H110" s="190">
        <v>0</v>
      </c>
      <c r="I110" s="190">
        <v>0</v>
      </c>
      <c r="J110" s="190">
        <v>0</v>
      </c>
      <c r="K110" s="190">
        <v>0</v>
      </c>
      <c r="L110" s="190">
        <v>0</v>
      </c>
      <c r="M110" s="190">
        <v>0</v>
      </c>
      <c r="N110" s="190">
        <v>1</v>
      </c>
      <c r="O110" s="190">
        <v>0</v>
      </c>
      <c r="P110" s="190">
        <v>2</v>
      </c>
      <c r="Q110" s="190">
        <v>0</v>
      </c>
      <c r="R110" s="190">
        <v>0</v>
      </c>
      <c r="S110" s="190">
        <v>0</v>
      </c>
      <c r="T110" s="190">
        <v>0</v>
      </c>
      <c r="U110" s="190">
        <v>0</v>
      </c>
      <c r="V110" s="190">
        <v>0</v>
      </c>
      <c r="W110" s="190">
        <v>0</v>
      </c>
      <c r="X110" s="190">
        <v>0</v>
      </c>
      <c r="Y110" s="190">
        <v>0</v>
      </c>
    </row>
    <row r="111" spans="1:25" x14ac:dyDescent="0.2">
      <c r="A111" s="9"/>
      <c r="B111" s="172" t="s">
        <v>4</v>
      </c>
      <c r="C111" s="190">
        <v>1</v>
      </c>
      <c r="D111" s="190">
        <v>0</v>
      </c>
      <c r="E111" s="190">
        <v>0</v>
      </c>
      <c r="F111" s="190">
        <v>0</v>
      </c>
      <c r="G111" s="190">
        <v>0</v>
      </c>
      <c r="H111" s="190">
        <v>0</v>
      </c>
      <c r="I111" s="190">
        <v>0</v>
      </c>
      <c r="J111" s="190">
        <v>0</v>
      </c>
      <c r="K111" s="190">
        <v>1</v>
      </c>
      <c r="L111" s="190">
        <v>0</v>
      </c>
      <c r="M111" s="190">
        <v>0</v>
      </c>
      <c r="N111" s="190">
        <v>0</v>
      </c>
      <c r="O111" s="190">
        <v>0</v>
      </c>
      <c r="P111" s="190">
        <v>0</v>
      </c>
      <c r="Q111" s="190">
        <v>0</v>
      </c>
      <c r="R111" s="190">
        <v>0</v>
      </c>
      <c r="S111" s="190">
        <v>0</v>
      </c>
      <c r="T111" s="190">
        <v>0</v>
      </c>
      <c r="U111" s="190">
        <v>0</v>
      </c>
      <c r="V111" s="190">
        <v>0</v>
      </c>
      <c r="W111" s="190">
        <v>0</v>
      </c>
      <c r="X111" s="190">
        <v>0</v>
      </c>
      <c r="Y111" s="190">
        <v>0</v>
      </c>
    </row>
    <row r="112" spans="1:25" x14ac:dyDescent="0.2">
      <c r="A112" s="9" t="s">
        <v>217</v>
      </c>
      <c r="B112" s="172"/>
      <c r="C112" s="190"/>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0"/>
    </row>
    <row r="113" spans="1:25" x14ac:dyDescent="0.2">
      <c r="A113" s="9"/>
      <c r="B113" s="172" t="s">
        <v>2</v>
      </c>
      <c r="C113" s="190">
        <v>1</v>
      </c>
      <c r="D113" s="190">
        <v>0</v>
      </c>
      <c r="E113" s="190">
        <v>0</v>
      </c>
      <c r="F113" s="190">
        <v>0</v>
      </c>
      <c r="G113" s="190">
        <v>0</v>
      </c>
      <c r="H113" s="190">
        <v>0</v>
      </c>
      <c r="I113" s="190">
        <v>0</v>
      </c>
      <c r="J113" s="190">
        <v>0</v>
      </c>
      <c r="K113" s="190">
        <v>0</v>
      </c>
      <c r="L113" s="190">
        <v>1</v>
      </c>
      <c r="M113" s="190">
        <v>0</v>
      </c>
      <c r="N113" s="190">
        <v>0</v>
      </c>
      <c r="O113" s="190">
        <v>0</v>
      </c>
      <c r="P113" s="190">
        <v>0</v>
      </c>
      <c r="Q113" s="190">
        <v>0</v>
      </c>
      <c r="R113" s="190">
        <v>0</v>
      </c>
      <c r="S113" s="190">
        <v>0</v>
      </c>
      <c r="T113" s="190">
        <v>0</v>
      </c>
      <c r="U113" s="190">
        <v>0</v>
      </c>
      <c r="V113" s="190">
        <v>0</v>
      </c>
      <c r="W113" s="190">
        <v>0</v>
      </c>
      <c r="X113" s="190">
        <v>0</v>
      </c>
      <c r="Y113" s="190">
        <v>0</v>
      </c>
    </row>
    <row r="114" spans="1:25" x14ac:dyDescent="0.2">
      <c r="A114" s="9"/>
      <c r="B114" s="172" t="s">
        <v>3</v>
      </c>
      <c r="C114" s="190">
        <v>1</v>
      </c>
      <c r="D114" s="190">
        <v>0</v>
      </c>
      <c r="E114" s="190">
        <v>0</v>
      </c>
      <c r="F114" s="190">
        <v>0</v>
      </c>
      <c r="G114" s="190">
        <v>0</v>
      </c>
      <c r="H114" s="190">
        <v>0</v>
      </c>
      <c r="I114" s="190">
        <v>0</v>
      </c>
      <c r="J114" s="190">
        <v>0</v>
      </c>
      <c r="K114" s="190">
        <v>0</v>
      </c>
      <c r="L114" s="190">
        <v>1</v>
      </c>
      <c r="M114" s="190">
        <v>0</v>
      </c>
      <c r="N114" s="190">
        <v>0</v>
      </c>
      <c r="O114" s="190">
        <v>0</v>
      </c>
      <c r="P114" s="190">
        <v>0</v>
      </c>
      <c r="Q114" s="190">
        <v>0</v>
      </c>
      <c r="R114" s="190">
        <v>0</v>
      </c>
      <c r="S114" s="190">
        <v>0</v>
      </c>
      <c r="T114" s="190">
        <v>0</v>
      </c>
      <c r="U114" s="190">
        <v>0</v>
      </c>
      <c r="V114" s="190">
        <v>0</v>
      </c>
      <c r="W114" s="190">
        <v>0</v>
      </c>
      <c r="X114" s="190">
        <v>0</v>
      </c>
      <c r="Y114" s="190">
        <v>0</v>
      </c>
    </row>
    <row r="115" spans="1:25" x14ac:dyDescent="0.2">
      <c r="A115" s="9" t="s">
        <v>218</v>
      </c>
      <c r="B115" s="172"/>
      <c r="C115" s="190"/>
      <c r="D115" s="190"/>
      <c r="E115" s="190"/>
      <c r="F115" s="190"/>
      <c r="G115" s="190"/>
      <c r="H115" s="190"/>
      <c r="I115" s="190"/>
      <c r="J115" s="190"/>
      <c r="K115" s="190"/>
      <c r="L115" s="190"/>
      <c r="M115" s="190"/>
      <c r="N115" s="190"/>
      <c r="O115" s="190"/>
      <c r="P115" s="190"/>
      <c r="Q115" s="190"/>
      <c r="R115" s="190"/>
      <c r="S115" s="190"/>
      <c r="T115" s="190"/>
      <c r="U115" s="190"/>
      <c r="V115" s="190"/>
      <c r="W115" s="190"/>
      <c r="X115" s="190"/>
      <c r="Y115" s="190"/>
    </row>
    <row r="116" spans="1:25" x14ac:dyDescent="0.2">
      <c r="A116" s="9"/>
      <c r="B116" s="172" t="s">
        <v>2</v>
      </c>
      <c r="C116" s="190">
        <v>218</v>
      </c>
      <c r="D116" s="190">
        <v>0</v>
      </c>
      <c r="E116" s="190">
        <v>0</v>
      </c>
      <c r="F116" s="190">
        <v>0</v>
      </c>
      <c r="G116" s="190">
        <v>0</v>
      </c>
      <c r="H116" s="190">
        <v>0</v>
      </c>
      <c r="I116" s="190">
        <v>0</v>
      </c>
      <c r="J116" s="190">
        <v>0</v>
      </c>
      <c r="K116" s="190">
        <v>0</v>
      </c>
      <c r="L116" s="190">
        <v>0</v>
      </c>
      <c r="M116" s="190">
        <v>2</v>
      </c>
      <c r="N116" s="190">
        <v>1</v>
      </c>
      <c r="O116" s="190">
        <v>2</v>
      </c>
      <c r="P116" s="190">
        <v>6</v>
      </c>
      <c r="Q116" s="190">
        <v>7</v>
      </c>
      <c r="R116" s="190">
        <v>20</v>
      </c>
      <c r="S116" s="190">
        <v>21</v>
      </c>
      <c r="T116" s="190">
        <v>26</v>
      </c>
      <c r="U116" s="190">
        <v>43</v>
      </c>
      <c r="V116" s="190">
        <v>29</v>
      </c>
      <c r="W116" s="190">
        <v>28</v>
      </c>
      <c r="X116" s="190">
        <v>20</v>
      </c>
      <c r="Y116" s="190">
        <v>13</v>
      </c>
    </row>
    <row r="117" spans="1:25" x14ac:dyDescent="0.2">
      <c r="A117" s="9"/>
      <c r="B117" s="172" t="s">
        <v>3</v>
      </c>
      <c r="C117" s="190">
        <v>115</v>
      </c>
      <c r="D117" s="190">
        <v>0</v>
      </c>
      <c r="E117" s="190">
        <v>0</v>
      </c>
      <c r="F117" s="190">
        <v>0</v>
      </c>
      <c r="G117" s="190">
        <v>0</v>
      </c>
      <c r="H117" s="190">
        <v>0</v>
      </c>
      <c r="I117" s="190">
        <v>0</v>
      </c>
      <c r="J117" s="190">
        <v>0</v>
      </c>
      <c r="K117" s="190">
        <v>0</v>
      </c>
      <c r="L117" s="190">
        <v>0</v>
      </c>
      <c r="M117" s="190">
        <v>0</v>
      </c>
      <c r="N117" s="190">
        <v>1</v>
      </c>
      <c r="O117" s="190">
        <v>0</v>
      </c>
      <c r="P117" s="190">
        <v>2</v>
      </c>
      <c r="Q117" s="190">
        <v>4</v>
      </c>
      <c r="R117" s="190">
        <v>14</v>
      </c>
      <c r="S117" s="190">
        <v>13</v>
      </c>
      <c r="T117" s="190">
        <v>13</v>
      </c>
      <c r="U117" s="190">
        <v>22</v>
      </c>
      <c r="V117" s="190">
        <v>19</v>
      </c>
      <c r="W117" s="190">
        <v>15</v>
      </c>
      <c r="X117" s="190">
        <v>7</v>
      </c>
      <c r="Y117" s="190">
        <v>5</v>
      </c>
    </row>
    <row r="118" spans="1:25" x14ac:dyDescent="0.2">
      <c r="A118" s="9"/>
      <c r="B118" s="172" t="s">
        <v>4</v>
      </c>
      <c r="C118" s="190">
        <v>103</v>
      </c>
      <c r="D118" s="190">
        <v>0</v>
      </c>
      <c r="E118" s="190">
        <v>0</v>
      </c>
      <c r="F118" s="190">
        <v>0</v>
      </c>
      <c r="G118" s="190">
        <v>0</v>
      </c>
      <c r="H118" s="190">
        <v>0</v>
      </c>
      <c r="I118" s="190">
        <v>0</v>
      </c>
      <c r="J118" s="190">
        <v>0</v>
      </c>
      <c r="K118" s="190">
        <v>0</v>
      </c>
      <c r="L118" s="190">
        <v>0</v>
      </c>
      <c r="M118" s="190">
        <v>2</v>
      </c>
      <c r="N118" s="190">
        <v>0</v>
      </c>
      <c r="O118" s="190">
        <v>2</v>
      </c>
      <c r="P118" s="190">
        <v>4</v>
      </c>
      <c r="Q118" s="190">
        <v>3</v>
      </c>
      <c r="R118" s="190">
        <v>6</v>
      </c>
      <c r="S118" s="190">
        <v>8</v>
      </c>
      <c r="T118" s="190">
        <v>13</v>
      </c>
      <c r="U118" s="190">
        <v>21</v>
      </c>
      <c r="V118" s="190">
        <v>10</v>
      </c>
      <c r="W118" s="190">
        <v>13</v>
      </c>
      <c r="X118" s="190">
        <v>13</v>
      </c>
      <c r="Y118" s="190">
        <v>8</v>
      </c>
    </row>
    <row r="119" spans="1:25" x14ac:dyDescent="0.2">
      <c r="A119" s="9" t="s">
        <v>219</v>
      </c>
      <c r="B119" s="172"/>
      <c r="C119" s="190"/>
      <c r="D119" s="190"/>
      <c r="E119" s="190"/>
      <c r="F119" s="190"/>
      <c r="G119" s="190"/>
      <c r="H119" s="190"/>
      <c r="I119" s="190"/>
      <c r="J119" s="190"/>
      <c r="K119" s="190"/>
      <c r="L119" s="190"/>
      <c r="M119" s="190"/>
      <c r="N119" s="190"/>
      <c r="O119" s="190"/>
      <c r="P119" s="190"/>
      <c r="Q119" s="190"/>
      <c r="R119" s="190"/>
      <c r="S119" s="190"/>
      <c r="T119" s="190"/>
      <c r="U119" s="190"/>
      <c r="V119" s="190"/>
      <c r="W119" s="190"/>
      <c r="X119" s="190"/>
      <c r="Y119" s="190"/>
    </row>
    <row r="120" spans="1:25" x14ac:dyDescent="0.2">
      <c r="A120" s="9"/>
      <c r="B120" s="172" t="s">
        <v>2</v>
      </c>
      <c r="C120" s="190">
        <v>2</v>
      </c>
      <c r="D120" s="190">
        <v>0</v>
      </c>
      <c r="E120" s="190">
        <v>0</v>
      </c>
      <c r="F120" s="190">
        <v>0</v>
      </c>
      <c r="G120" s="190">
        <v>0</v>
      </c>
      <c r="H120" s="190">
        <v>0</v>
      </c>
      <c r="I120" s="190">
        <v>0</v>
      </c>
      <c r="J120" s="190">
        <v>0</v>
      </c>
      <c r="K120" s="190">
        <v>0</v>
      </c>
      <c r="L120" s="190">
        <v>0</v>
      </c>
      <c r="M120" s="190">
        <v>0</v>
      </c>
      <c r="N120" s="190">
        <v>0</v>
      </c>
      <c r="O120" s="190">
        <v>0</v>
      </c>
      <c r="P120" s="190">
        <v>1</v>
      </c>
      <c r="Q120" s="190">
        <v>1</v>
      </c>
      <c r="R120" s="190">
        <v>0</v>
      </c>
      <c r="S120" s="190">
        <v>0</v>
      </c>
      <c r="T120" s="190">
        <v>0</v>
      </c>
      <c r="U120" s="190">
        <v>0</v>
      </c>
      <c r="V120" s="190">
        <v>0</v>
      </c>
      <c r="W120" s="190">
        <v>0</v>
      </c>
      <c r="X120" s="190">
        <v>0</v>
      </c>
      <c r="Y120" s="190">
        <v>0</v>
      </c>
    </row>
    <row r="121" spans="1:25" x14ac:dyDescent="0.2">
      <c r="A121" s="9"/>
      <c r="B121" s="172" t="s">
        <v>3</v>
      </c>
      <c r="C121" s="190">
        <v>1</v>
      </c>
      <c r="D121" s="190">
        <v>0</v>
      </c>
      <c r="E121" s="190">
        <v>0</v>
      </c>
      <c r="F121" s="190">
        <v>0</v>
      </c>
      <c r="G121" s="190">
        <v>0</v>
      </c>
      <c r="H121" s="190">
        <v>0</v>
      </c>
      <c r="I121" s="190">
        <v>0</v>
      </c>
      <c r="J121" s="190">
        <v>0</v>
      </c>
      <c r="K121" s="190">
        <v>0</v>
      </c>
      <c r="L121" s="190">
        <v>0</v>
      </c>
      <c r="M121" s="190">
        <v>0</v>
      </c>
      <c r="N121" s="190">
        <v>0</v>
      </c>
      <c r="O121" s="190">
        <v>0</v>
      </c>
      <c r="P121" s="190">
        <v>1</v>
      </c>
      <c r="Q121" s="190">
        <v>0</v>
      </c>
      <c r="R121" s="190">
        <v>0</v>
      </c>
      <c r="S121" s="190">
        <v>0</v>
      </c>
      <c r="T121" s="190">
        <v>0</v>
      </c>
      <c r="U121" s="190">
        <v>0</v>
      </c>
      <c r="V121" s="190">
        <v>0</v>
      </c>
      <c r="W121" s="190">
        <v>0</v>
      </c>
      <c r="X121" s="190">
        <v>0</v>
      </c>
      <c r="Y121" s="190">
        <v>0</v>
      </c>
    </row>
    <row r="122" spans="1:25" x14ac:dyDescent="0.2">
      <c r="A122" s="9"/>
      <c r="B122" s="172" t="s">
        <v>4</v>
      </c>
      <c r="C122" s="190">
        <v>1</v>
      </c>
      <c r="D122" s="190">
        <v>0</v>
      </c>
      <c r="E122" s="190">
        <v>0</v>
      </c>
      <c r="F122" s="190">
        <v>0</v>
      </c>
      <c r="G122" s="190">
        <v>0</v>
      </c>
      <c r="H122" s="190">
        <v>0</v>
      </c>
      <c r="I122" s="190">
        <v>0</v>
      </c>
      <c r="J122" s="190">
        <v>0</v>
      </c>
      <c r="K122" s="190">
        <v>0</v>
      </c>
      <c r="L122" s="190">
        <v>0</v>
      </c>
      <c r="M122" s="190">
        <v>0</v>
      </c>
      <c r="N122" s="190">
        <v>0</v>
      </c>
      <c r="O122" s="190">
        <v>0</v>
      </c>
      <c r="P122" s="190">
        <v>0</v>
      </c>
      <c r="Q122" s="190">
        <v>1</v>
      </c>
      <c r="R122" s="190">
        <v>0</v>
      </c>
      <c r="S122" s="190">
        <v>0</v>
      </c>
      <c r="T122" s="190">
        <v>0</v>
      </c>
      <c r="U122" s="190">
        <v>0</v>
      </c>
      <c r="V122" s="190">
        <v>0</v>
      </c>
      <c r="W122" s="190">
        <v>0</v>
      </c>
      <c r="X122" s="190">
        <v>0</v>
      </c>
      <c r="Y122" s="190">
        <v>0</v>
      </c>
    </row>
    <row r="123" spans="1:25" x14ac:dyDescent="0.2">
      <c r="A123" s="9" t="s">
        <v>222</v>
      </c>
      <c r="B123" s="172"/>
      <c r="C123" s="190"/>
      <c r="D123" s="190"/>
      <c r="E123" s="190"/>
      <c r="F123" s="190"/>
      <c r="G123" s="190"/>
      <c r="H123" s="190"/>
      <c r="I123" s="190"/>
      <c r="J123" s="190"/>
      <c r="K123" s="190"/>
      <c r="L123" s="190"/>
      <c r="M123" s="190"/>
      <c r="N123" s="190"/>
      <c r="O123" s="190"/>
      <c r="P123" s="190"/>
      <c r="Q123" s="190"/>
      <c r="R123" s="190"/>
      <c r="S123" s="190"/>
      <c r="T123" s="190"/>
      <c r="U123" s="190"/>
      <c r="V123" s="190"/>
      <c r="W123" s="190"/>
      <c r="X123" s="190"/>
      <c r="Y123" s="190"/>
    </row>
    <row r="124" spans="1:25" x14ac:dyDescent="0.2">
      <c r="A124" s="9"/>
      <c r="B124" s="172" t="s">
        <v>2</v>
      </c>
      <c r="C124" s="190">
        <v>18</v>
      </c>
      <c r="D124" s="190">
        <v>0</v>
      </c>
      <c r="E124" s="190">
        <v>0</v>
      </c>
      <c r="F124" s="190">
        <v>0</v>
      </c>
      <c r="G124" s="190">
        <v>0</v>
      </c>
      <c r="H124" s="190">
        <v>0</v>
      </c>
      <c r="I124" s="190">
        <v>0</v>
      </c>
      <c r="J124" s="190">
        <v>0</v>
      </c>
      <c r="K124" s="190">
        <v>0</v>
      </c>
      <c r="L124" s="190">
        <v>0</v>
      </c>
      <c r="M124" s="190">
        <v>0</v>
      </c>
      <c r="N124" s="190">
        <v>2</v>
      </c>
      <c r="O124" s="190">
        <v>0</v>
      </c>
      <c r="P124" s="190">
        <v>2</v>
      </c>
      <c r="Q124" s="190">
        <v>5</v>
      </c>
      <c r="R124" s="190">
        <v>1</v>
      </c>
      <c r="S124" s="190">
        <v>2</v>
      </c>
      <c r="T124" s="190">
        <v>2</v>
      </c>
      <c r="U124" s="190">
        <v>1</v>
      </c>
      <c r="V124" s="190">
        <v>1</v>
      </c>
      <c r="W124" s="190">
        <v>1</v>
      </c>
      <c r="X124" s="190">
        <v>1</v>
      </c>
      <c r="Y124" s="190">
        <v>0</v>
      </c>
    </row>
    <row r="125" spans="1:25" x14ac:dyDescent="0.2">
      <c r="A125" s="9"/>
      <c r="B125" s="172" t="s">
        <v>3</v>
      </c>
      <c r="C125" s="190">
        <v>10</v>
      </c>
      <c r="D125" s="190">
        <v>0</v>
      </c>
      <c r="E125" s="190">
        <v>0</v>
      </c>
      <c r="F125" s="190">
        <v>0</v>
      </c>
      <c r="G125" s="190">
        <v>0</v>
      </c>
      <c r="H125" s="190">
        <v>0</v>
      </c>
      <c r="I125" s="190">
        <v>0</v>
      </c>
      <c r="J125" s="190">
        <v>0</v>
      </c>
      <c r="K125" s="190">
        <v>0</v>
      </c>
      <c r="L125" s="190">
        <v>0</v>
      </c>
      <c r="M125" s="190">
        <v>0</v>
      </c>
      <c r="N125" s="190">
        <v>2</v>
      </c>
      <c r="O125" s="190">
        <v>0</v>
      </c>
      <c r="P125" s="190">
        <v>2</v>
      </c>
      <c r="Q125" s="190">
        <v>3</v>
      </c>
      <c r="R125" s="190">
        <v>0</v>
      </c>
      <c r="S125" s="190">
        <v>0</v>
      </c>
      <c r="T125" s="190">
        <v>1</v>
      </c>
      <c r="U125" s="190">
        <v>0</v>
      </c>
      <c r="V125" s="190">
        <v>0</v>
      </c>
      <c r="W125" s="190">
        <v>1</v>
      </c>
      <c r="X125" s="190">
        <v>1</v>
      </c>
      <c r="Y125" s="190">
        <v>0</v>
      </c>
    </row>
    <row r="126" spans="1:25" x14ac:dyDescent="0.2">
      <c r="A126" s="9"/>
      <c r="B126" s="172" t="s">
        <v>4</v>
      </c>
      <c r="C126" s="190">
        <v>8</v>
      </c>
      <c r="D126" s="190">
        <v>0</v>
      </c>
      <c r="E126" s="190">
        <v>0</v>
      </c>
      <c r="F126" s="190">
        <v>0</v>
      </c>
      <c r="G126" s="190">
        <v>0</v>
      </c>
      <c r="H126" s="190">
        <v>0</v>
      </c>
      <c r="I126" s="190">
        <v>0</v>
      </c>
      <c r="J126" s="190">
        <v>0</v>
      </c>
      <c r="K126" s="190">
        <v>0</v>
      </c>
      <c r="L126" s="190">
        <v>0</v>
      </c>
      <c r="M126" s="190">
        <v>0</v>
      </c>
      <c r="N126" s="190">
        <v>0</v>
      </c>
      <c r="O126" s="190">
        <v>0</v>
      </c>
      <c r="P126" s="190">
        <v>0</v>
      </c>
      <c r="Q126" s="190">
        <v>2</v>
      </c>
      <c r="R126" s="190">
        <v>1</v>
      </c>
      <c r="S126" s="190">
        <v>2</v>
      </c>
      <c r="T126" s="190">
        <v>1</v>
      </c>
      <c r="U126" s="190">
        <v>1</v>
      </c>
      <c r="V126" s="190">
        <v>1</v>
      </c>
      <c r="W126" s="190">
        <v>0</v>
      </c>
      <c r="X126" s="190">
        <v>0</v>
      </c>
      <c r="Y126" s="190">
        <v>0</v>
      </c>
    </row>
    <row r="127" spans="1:25" x14ac:dyDescent="0.2">
      <c r="A127" s="9" t="s">
        <v>223</v>
      </c>
      <c r="B127" s="172"/>
      <c r="C127" s="190"/>
      <c r="D127" s="190"/>
      <c r="E127" s="190"/>
      <c r="F127" s="190"/>
      <c r="G127" s="190"/>
      <c r="H127" s="190"/>
      <c r="I127" s="190"/>
      <c r="J127" s="190"/>
      <c r="K127" s="190"/>
      <c r="L127" s="190"/>
      <c r="M127" s="190"/>
      <c r="N127" s="190"/>
      <c r="O127" s="190"/>
      <c r="P127" s="190"/>
      <c r="Q127" s="190"/>
      <c r="R127" s="190"/>
      <c r="S127" s="190"/>
      <c r="T127" s="190"/>
      <c r="U127" s="190"/>
      <c r="V127" s="190"/>
      <c r="W127" s="190"/>
      <c r="X127" s="190"/>
      <c r="Y127" s="190"/>
    </row>
    <row r="128" spans="1:25" x14ac:dyDescent="0.2">
      <c r="A128" s="9"/>
      <c r="B128" s="172" t="s">
        <v>2</v>
      </c>
      <c r="C128" s="190">
        <v>17</v>
      </c>
      <c r="D128" s="190">
        <v>2</v>
      </c>
      <c r="E128" s="190">
        <v>0</v>
      </c>
      <c r="F128" s="190">
        <v>1</v>
      </c>
      <c r="G128" s="190">
        <v>0</v>
      </c>
      <c r="H128" s="190">
        <v>0</v>
      </c>
      <c r="I128" s="190">
        <v>0</v>
      </c>
      <c r="J128" s="190">
        <v>1</v>
      </c>
      <c r="K128" s="190">
        <v>0</v>
      </c>
      <c r="L128" s="190">
        <v>0</v>
      </c>
      <c r="M128" s="190">
        <v>0</v>
      </c>
      <c r="N128" s="190">
        <v>0</v>
      </c>
      <c r="O128" s="190">
        <v>1</v>
      </c>
      <c r="P128" s="190">
        <v>0</v>
      </c>
      <c r="Q128" s="190">
        <v>1</v>
      </c>
      <c r="R128" s="190">
        <v>1</v>
      </c>
      <c r="S128" s="190">
        <v>2</v>
      </c>
      <c r="T128" s="190">
        <v>2</v>
      </c>
      <c r="U128" s="190">
        <v>1</v>
      </c>
      <c r="V128" s="190">
        <v>1</v>
      </c>
      <c r="W128" s="190">
        <v>0</v>
      </c>
      <c r="X128" s="190">
        <v>2</v>
      </c>
      <c r="Y128" s="190">
        <v>2</v>
      </c>
    </row>
    <row r="129" spans="1:25" x14ac:dyDescent="0.2">
      <c r="A129" s="9"/>
      <c r="B129" s="172" t="s">
        <v>3</v>
      </c>
      <c r="C129" s="190">
        <v>5</v>
      </c>
      <c r="D129" s="190">
        <v>1</v>
      </c>
      <c r="E129" s="190">
        <v>0</v>
      </c>
      <c r="F129" s="190">
        <v>0</v>
      </c>
      <c r="G129" s="190">
        <v>0</v>
      </c>
      <c r="H129" s="190">
        <v>0</v>
      </c>
      <c r="I129" s="190">
        <v>0</v>
      </c>
      <c r="J129" s="190">
        <v>0</v>
      </c>
      <c r="K129" s="190">
        <v>0</v>
      </c>
      <c r="L129" s="190">
        <v>0</v>
      </c>
      <c r="M129" s="190">
        <v>0</v>
      </c>
      <c r="N129" s="190">
        <v>0</v>
      </c>
      <c r="O129" s="190">
        <v>1</v>
      </c>
      <c r="P129" s="190">
        <v>0</v>
      </c>
      <c r="Q129" s="190">
        <v>0</v>
      </c>
      <c r="R129" s="190">
        <v>0</v>
      </c>
      <c r="S129" s="190">
        <v>0</v>
      </c>
      <c r="T129" s="190">
        <v>1</v>
      </c>
      <c r="U129" s="190">
        <v>0</v>
      </c>
      <c r="V129" s="190">
        <v>1</v>
      </c>
      <c r="W129" s="190">
        <v>0</v>
      </c>
      <c r="X129" s="190">
        <v>1</v>
      </c>
      <c r="Y129" s="190">
        <v>0</v>
      </c>
    </row>
    <row r="130" spans="1:25" x14ac:dyDescent="0.2">
      <c r="A130" s="9"/>
      <c r="B130" s="172" t="s">
        <v>4</v>
      </c>
      <c r="C130" s="190">
        <v>12</v>
      </c>
      <c r="D130" s="190">
        <v>1</v>
      </c>
      <c r="E130" s="190">
        <v>0</v>
      </c>
      <c r="F130" s="190">
        <v>1</v>
      </c>
      <c r="G130" s="190">
        <v>0</v>
      </c>
      <c r="H130" s="190">
        <v>0</v>
      </c>
      <c r="I130" s="190">
        <v>0</v>
      </c>
      <c r="J130" s="190">
        <v>1</v>
      </c>
      <c r="K130" s="190">
        <v>0</v>
      </c>
      <c r="L130" s="190">
        <v>0</v>
      </c>
      <c r="M130" s="190">
        <v>0</v>
      </c>
      <c r="N130" s="190">
        <v>0</v>
      </c>
      <c r="O130" s="190">
        <v>0</v>
      </c>
      <c r="P130" s="190">
        <v>0</v>
      </c>
      <c r="Q130" s="190">
        <v>1</v>
      </c>
      <c r="R130" s="190">
        <v>1</v>
      </c>
      <c r="S130" s="190">
        <v>2</v>
      </c>
      <c r="T130" s="190">
        <v>1</v>
      </c>
      <c r="U130" s="190">
        <v>1</v>
      </c>
      <c r="V130" s="190">
        <v>0</v>
      </c>
      <c r="W130" s="190">
        <v>0</v>
      </c>
      <c r="X130" s="190">
        <v>1</v>
      </c>
      <c r="Y130" s="190">
        <v>2</v>
      </c>
    </row>
    <row r="131" spans="1:25" x14ac:dyDescent="0.2">
      <c r="A131" s="9" t="s">
        <v>224</v>
      </c>
      <c r="B131" s="172"/>
      <c r="C131" s="190"/>
      <c r="D131" s="190"/>
      <c r="E131" s="190"/>
      <c r="F131" s="190"/>
      <c r="G131" s="190"/>
      <c r="H131" s="190"/>
      <c r="I131" s="190"/>
      <c r="J131" s="190"/>
      <c r="K131" s="190"/>
      <c r="L131" s="190"/>
      <c r="M131" s="190"/>
      <c r="N131" s="190"/>
      <c r="O131" s="190"/>
      <c r="P131" s="190"/>
      <c r="Q131" s="190"/>
      <c r="R131" s="190"/>
      <c r="S131" s="190"/>
      <c r="T131" s="190"/>
      <c r="U131" s="190"/>
      <c r="V131" s="190"/>
      <c r="W131" s="190"/>
      <c r="X131" s="190"/>
      <c r="Y131" s="190"/>
    </row>
    <row r="132" spans="1:25" x14ac:dyDescent="0.2">
      <c r="A132" s="9"/>
      <c r="B132" s="172" t="s">
        <v>2</v>
      </c>
      <c r="C132" s="190">
        <v>67</v>
      </c>
      <c r="D132" s="190">
        <v>0</v>
      </c>
      <c r="E132" s="190">
        <v>0</v>
      </c>
      <c r="F132" s="190">
        <v>0</v>
      </c>
      <c r="G132" s="190">
        <v>0</v>
      </c>
      <c r="H132" s="190">
        <v>0</v>
      </c>
      <c r="I132" s="190">
        <v>0</v>
      </c>
      <c r="J132" s="190">
        <v>0</v>
      </c>
      <c r="K132" s="190">
        <v>0</v>
      </c>
      <c r="L132" s="190">
        <v>0</v>
      </c>
      <c r="M132" s="190">
        <v>0</v>
      </c>
      <c r="N132" s="190">
        <v>0</v>
      </c>
      <c r="O132" s="190">
        <v>0</v>
      </c>
      <c r="P132" s="190">
        <v>0</v>
      </c>
      <c r="Q132" s="190">
        <v>0</v>
      </c>
      <c r="R132" s="190">
        <v>0</v>
      </c>
      <c r="S132" s="190">
        <v>1</v>
      </c>
      <c r="T132" s="190">
        <v>1</v>
      </c>
      <c r="U132" s="190">
        <v>1</v>
      </c>
      <c r="V132" s="190">
        <v>9</v>
      </c>
      <c r="W132" s="190">
        <v>14</v>
      </c>
      <c r="X132" s="190">
        <v>10</v>
      </c>
      <c r="Y132" s="190">
        <v>31</v>
      </c>
    </row>
    <row r="133" spans="1:25" x14ac:dyDescent="0.2">
      <c r="A133" s="9"/>
      <c r="B133" s="172" t="s">
        <v>3</v>
      </c>
      <c r="C133" s="190">
        <v>28</v>
      </c>
      <c r="D133" s="190">
        <v>0</v>
      </c>
      <c r="E133" s="190">
        <v>0</v>
      </c>
      <c r="F133" s="190">
        <v>0</v>
      </c>
      <c r="G133" s="190">
        <v>0</v>
      </c>
      <c r="H133" s="190">
        <v>0</v>
      </c>
      <c r="I133" s="190">
        <v>0</v>
      </c>
      <c r="J133" s="190">
        <v>0</v>
      </c>
      <c r="K133" s="190">
        <v>0</v>
      </c>
      <c r="L133" s="190">
        <v>0</v>
      </c>
      <c r="M133" s="190">
        <v>0</v>
      </c>
      <c r="N133" s="190">
        <v>0</v>
      </c>
      <c r="O133" s="190">
        <v>0</v>
      </c>
      <c r="P133" s="190">
        <v>0</v>
      </c>
      <c r="Q133" s="190">
        <v>0</v>
      </c>
      <c r="R133" s="190">
        <v>0</v>
      </c>
      <c r="S133" s="190">
        <v>1</v>
      </c>
      <c r="T133" s="190">
        <v>1</v>
      </c>
      <c r="U133" s="190">
        <v>1</v>
      </c>
      <c r="V133" s="190">
        <v>3</v>
      </c>
      <c r="W133" s="190">
        <v>6</v>
      </c>
      <c r="X133" s="190">
        <v>4</v>
      </c>
      <c r="Y133" s="190">
        <v>12</v>
      </c>
    </row>
    <row r="134" spans="1:25" x14ac:dyDescent="0.2">
      <c r="A134" s="9"/>
      <c r="B134" s="172" t="s">
        <v>4</v>
      </c>
      <c r="C134" s="190">
        <v>39</v>
      </c>
      <c r="D134" s="190">
        <v>0</v>
      </c>
      <c r="E134" s="190">
        <v>0</v>
      </c>
      <c r="F134" s="190">
        <v>0</v>
      </c>
      <c r="G134" s="190">
        <v>0</v>
      </c>
      <c r="H134" s="190">
        <v>0</v>
      </c>
      <c r="I134" s="190">
        <v>0</v>
      </c>
      <c r="J134" s="190">
        <v>0</v>
      </c>
      <c r="K134" s="190">
        <v>0</v>
      </c>
      <c r="L134" s="190">
        <v>0</v>
      </c>
      <c r="M134" s="190">
        <v>0</v>
      </c>
      <c r="N134" s="190">
        <v>0</v>
      </c>
      <c r="O134" s="190">
        <v>0</v>
      </c>
      <c r="P134" s="190">
        <v>0</v>
      </c>
      <c r="Q134" s="190">
        <v>0</v>
      </c>
      <c r="R134" s="190">
        <v>0</v>
      </c>
      <c r="S134" s="190">
        <v>0</v>
      </c>
      <c r="T134" s="190">
        <v>0</v>
      </c>
      <c r="U134" s="190">
        <v>0</v>
      </c>
      <c r="V134" s="190">
        <v>6</v>
      </c>
      <c r="W134" s="190">
        <v>8</v>
      </c>
      <c r="X134" s="190">
        <v>6</v>
      </c>
      <c r="Y134" s="190">
        <v>19</v>
      </c>
    </row>
    <row r="135" spans="1:25" x14ac:dyDescent="0.2">
      <c r="A135" s="9" t="s">
        <v>225</v>
      </c>
      <c r="B135" s="172"/>
      <c r="C135" s="190"/>
      <c r="D135" s="190"/>
      <c r="E135" s="190"/>
      <c r="F135" s="190"/>
      <c r="G135" s="190"/>
      <c r="H135" s="190"/>
      <c r="I135" s="190"/>
      <c r="J135" s="190"/>
      <c r="K135" s="190"/>
      <c r="L135" s="190"/>
      <c r="M135" s="190"/>
      <c r="N135" s="190"/>
      <c r="O135" s="190"/>
      <c r="P135" s="190"/>
      <c r="Q135" s="190"/>
      <c r="R135" s="190"/>
      <c r="S135" s="190"/>
      <c r="T135" s="190"/>
      <c r="U135" s="190"/>
      <c r="V135" s="190"/>
      <c r="W135" s="190"/>
      <c r="X135" s="190"/>
      <c r="Y135" s="190"/>
    </row>
    <row r="136" spans="1:25" x14ac:dyDescent="0.2">
      <c r="A136" s="9"/>
      <c r="B136" s="172" t="s">
        <v>2</v>
      </c>
      <c r="C136" s="190">
        <v>3</v>
      </c>
      <c r="D136" s="190">
        <v>0</v>
      </c>
      <c r="E136" s="190">
        <v>0</v>
      </c>
      <c r="F136" s="190">
        <v>0</v>
      </c>
      <c r="G136" s="190">
        <v>0</v>
      </c>
      <c r="H136" s="190">
        <v>0</v>
      </c>
      <c r="I136" s="190">
        <v>0</v>
      </c>
      <c r="J136" s="190">
        <v>0</v>
      </c>
      <c r="K136" s="190">
        <v>0</v>
      </c>
      <c r="L136" s="190">
        <v>0</v>
      </c>
      <c r="M136" s="190">
        <v>0</v>
      </c>
      <c r="N136" s="190">
        <v>0</v>
      </c>
      <c r="O136" s="190">
        <v>0</v>
      </c>
      <c r="P136" s="190">
        <v>0</v>
      </c>
      <c r="Q136" s="190">
        <v>0</v>
      </c>
      <c r="R136" s="190">
        <v>0</v>
      </c>
      <c r="S136" s="190">
        <v>0</v>
      </c>
      <c r="T136" s="190">
        <v>1</v>
      </c>
      <c r="U136" s="190">
        <v>1</v>
      </c>
      <c r="V136" s="190">
        <v>1</v>
      </c>
      <c r="W136" s="190">
        <v>0</v>
      </c>
      <c r="X136" s="190">
        <v>0</v>
      </c>
      <c r="Y136" s="190">
        <v>0</v>
      </c>
    </row>
    <row r="137" spans="1:25" x14ac:dyDescent="0.2">
      <c r="A137" s="9"/>
      <c r="B137" s="172" t="s">
        <v>3</v>
      </c>
      <c r="C137" s="190">
        <v>2</v>
      </c>
      <c r="D137" s="190">
        <v>0</v>
      </c>
      <c r="E137" s="190">
        <v>0</v>
      </c>
      <c r="F137" s="190">
        <v>0</v>
      </c>
      <c r="G137" s="190">
        <v>0</v>
      </c>
      <c r="H137" s="190">
        <v>0</v>
      </c>
      <c r="I137" s="190">
        <v>0</v>
      </c>
      <c r="J137" s="190">
        <v>0</v>
      </c>
      <c r="K137" s="190">
        <v>0</v>
      </c>
      <c r="L137" s="190">
        <v>0</v>
      </c>
      <c r="M137" s="190">
        <v>0</v>
      </c>
      <c r="N137" s="190">
        <v>0</v>
      </c>
      <c r="O137" s="190">
        <v>0</v>
      </c>
      <c r="P137" s="190">
        <v>0</v>
      </c>
      <c r="Q137" s="190">
        <v>0</v>
      </c>
      <c r="R137" s="190">
        <v>0</v>
      </c>
      <c r="S137" s="190">
        <v>0</v>
      </c>
      <c r="T137" s="190">
        <v>1</v>
      </c>
      <c r="U137" s="190">
        <v>1</v>
      </c>
      <c r="V137" s="190">
        <v>0</v>
      </c>
      <c r="W137" s="190">
        <v>0</v>
      </c>
      <c r="X137" s="190">
        <v>0</v>
      </c>
      <c r="Y137" s="190">
        <v>0</v>
      </c>
    </row>
    <row r="138" spans="1:25" x14ac:dyDescent="0.2">
      <c r="A138" s="9"/>
      <c r="B138" s="172" t="s">
        <v>4</v>
      </c>
      <c r="C138" s="190">
        <v>1</v>
      </c>
      <c r="D138" s="190">
        <v>0</v>
      </c>
      <c r="E138" s="190">
        <v>0</v>
      </c>
      <c r="F138" s="190">
        <v>0</v>
      </c>
      <c r="G138" s="190">
        <v>0</v>
      </c>
      <c r="H138" s="190">
        <v>0</v>
      </c>
      <c r="I138" s="190">
        <v>0</v>
      </c>
      <c r="J138" s="190">
        <v>0</v>
      </c>
      <c r="K138" s="190">
        <v>0</v>
      </c>
      <c r="L138" s="190">
        <v>0</v>
      </c>
      <c r="M138" s="190">
        <v>0</v>
      </c>
      <c r="N138" s="190">
        <v>0</v>
      </c>
      <c r="O138" s="190">
        <v>0</v>
      </c>
      <c r="P138" s="190">
        <v>0</v>
      </c>
      <c r="Q138" s="190">
        <v>0</v>
      </c>
      <c r="R138" s="190">
        <v>0</v>
      </c>
      <c r="S138" s="190">
        <v>0</v>
      </c>
      <c r="T138" s="190">
        <v>0</v>
      </c>
      <c r="U138" s="190">
        <v>0</v>
      </c>
      <c r="V138" s="190">
        <v>1</v>
      </c>
      <c r="W138" s="190">
        <v>0</v>
      </c>
      <c r="X138" s="190">
        <v>0</v>
      </c>
      <c r="Y138" s="190">
        <v>0</v>
      </c>
    </row>
    <row r="139" spans="1:25" x14ac:dyDescent="0.2">
      <c r="A139" s="9" t="s">
        <v>226</v>
      </c>
      <c r="B139" s="172"/>
      <c r="C139" s="190"/>
      <c r="D139" s="190"/>
      <c r="E139" s="190"/>
      <c r="F139" s="190"/>
      <c r="G139" s="190"/>
      <c r="H139" s="190"/>
      <c r="I139" s="190"/>
      <c r="J139" s="190"/>
      <c r="K139" s="190"/>
      <c r="L139" s="190"/>
      <c r="M139" s="190"/>
      <c r="N139" s="190"/>
      <c r="O139" s="190"/>
      <c r="P139" s="190"/>
      <c r="Q139" s="190"/>
      <c r="R139" s="190"/>
      <c r="S139" s="190"/>
      <c r="T139" s="190"/>
      <c r="U139" s="190"/>
      <c r="V139" s="190"/>
      <c r="W139" s="190"/>
      <c r="X139" s="190"/>
      <c r="Y139" s="190"/>
    </row>
    <row r="140" spans="1:25" x14ac:dyDescent="0.2">
      <c r="A140" s="9"/>
      <c r="B140" s="172" t="s">
        <v>2</v>
      </c>
      <c r="C140" s="190">
        <v>2</v>
      </c>
      <c r="D140" s="190">
        <v>0</v>
      </c>
      <c r="E140" s="190">
        <v>0</v>
      </c>
      <c r="F140" s="190">
        <v>0</v>
      </c>
      <c r="G140" s="190">
        <v>0</v>
      </c>
      <c r="H140" s="190">
        <v>0</v>
      </c>
      <c r="I140" s="190">
        <v>0</v>
      </c>
      <c r="J140" s="190">
        <v>0</v>
      </c>
      <c r="K140" s="190">
        <v>0</v>
      </c>
      <c r="L140" s="190">
        <v>0</v>
      </c>
      <c r="M140" s="190">
        <v>1</v>
      </c>
      <c r="N140" s="190">
        <v>0</v>
      </c>
      <c r="O140" s="190">
        <v>0</v>
      </c>
      <c r="P140" s="190">
        <v>0</v>
      </c>
      <c r="Q140" s="190">
        <v>0</v>
      </c>
      <c r="R140" s="190">
        <v>0</v>
      </c>
      <c r="S140" s="190">
        <v>0</v>
      </c>
      <c r="T140" s="190">
        <v>0</v>
      </c>
      <c r="U140" s="190">
        <v>1</v>
      </c>
      <c r="V140" s="190">
        <v>0</v>
      </c>
      <c r="W140" s="190">
        <v>0</v>
      </c>
      <c r="X140" s="190">
        <v>0</v>
      </c>
      <c r="Y140" s="190">
        <v>0</v>
      </c>
    </row>
    <row r="141" spans="1:25" x14ac:dyDescent="0.2">
      <c r="A141" s="9"/>
      <c r="B141" s="172" t="s">
        <v>3</v>
      </c>
      <c r="C141" s="190">
        <v>2</v>
      </c>
      <c r="D141" s="190">
        <v>0</v>
      </c>
      <c r="E141" s="190">
        <v>0</v>
      </c>
      <c r="F141" s="190">
        <v>0</v>
      </c>
      <c r="G141" s="190">
        <v>0</v>
      </c>
      <c r="H141" s="190">
        <v>0</v>
      </c>
      <c r="I141" s="190">
        <v>0</v>
      </c>
      <c r="J141" s="190">
        <v>0</v>
      </c>
      <c r="K141" s="190">
        <v>0</v>
      </c>
      <c r="L141" s="190">
        <v>0</v>
      </c>
      <c r="M141" s="190">
        <v>1</v>
      </c>
      <c r="N141" s="190">
        <v>0</v>
      </c>
      <c r="O141" s="190">
        <v>0</v>
      </c>
      <c r="P141" s="190">
        <v>0</v>
      </c>
      <c r="Q141" s="190">
        <v>0</v>
      </c>
      <c r="R141" s="190">
        <v>0</v>
      </c>
      <c r="S141" s="190">
        <v>0</v>
      </c>
      <c r="T141" s="190">
        <v>0</v>
      </c>
      <c r="U141" s="190">
        <v>1</v>
      </c>
      <c r="V141" s="190">
        <v>0</v>
      </c>
      <c r="W141" s="190">
        <v>0</v>
      </c>
      <c r="X141" s="190">
        <v>0</v>
      </c>
      <c r="Y141" s="190">
        <v>0</v>
      </c>
    </row>
    <row r="142" spans="1:25" x14ac:dyDescent="0.2">
      <c r="A142" s="9" t="s">
        <v>231</v>
      </c>
      <c r="B142" s="172"/>
      <c r="C142" s="190"/>
      <c r="D142" s="190"/>
      <c r="E142" s="190"/>
      <c r="F142" s="190"/>
      <c r="G142" s="190"/>
      <c r="H142" s="190"/>
      <c r="I142" s="190"/>
      <c r="J142" s="190"/>
      <c r="K142" s="190"/>
      <c r="L142" s="190"/>
      <c r="M142" s="190"/>
      <c r="N142" s="190"/>
      <c r="O142" s="190"/>
      <c r="P142" s="190"/>
      <c r="Q142" s="190"/>
      <c r="R142" s="190"/>
      <c r="S142" s="190"/>
      <c r="T142" s="190"/>
      <c r="U142" s="190"/>
      <c r="V142" s="190"/>
      <c r="W142" s="190"/>
      <c r="X142" s="190"/>
      <c r="Y142" s="190"/>
    </row>
    <row r="143" spans="1:25" x14ac:dyDescent="0.2">
      <c r="A143" s="9"/>
      <c r="B143" s="172" t="s">
        <v>2</v>
      </c>
      <c r="C143" s="190">
        <v>1</v>
      </c>
      <c r="D143" s="190">
        <v>0</v>
      </c>
      <c r="E143" s="190">
        <v>0</v>
      </c>
      <c r="F143" s="190">
        <v>0</v>
      </c>
      <c r="G143" s="190">
        <v>0</v>
      </c>
      <c r="H143" s="190">
        <v>0</v>
      </c>
      <c r="I143" s="190">
        <v>0</v>
      </c>
      <c r="J143" s="190">
        <v>0</v>
      </c>
      <c r="K143" s="190">
        <v>0</v>
      </c>
      <c r="L143" s="190">
        <v>1</v>
      </c>
      <c r="M143" s="190">
        <v>0</v>
      </c>
      <c r="N143" s="190">
        <v>0</v>
      </c>
      <c r="O143" s="190">
        <v>0</v>
      </c>
      <c r="P143" s="190">
        <v>0</v>
      </c>
      <c r="Q143" s="190">
        <v>0</v>
      </c>
      <c r="R143" s="190">
        <v>0</v>
      </c>
      <c r="S143" s="190">
        <v>0</v>
      </c>
      <c r="T143" s="190">
        <v>0</v>
      </c>
      <c r="U143" s="190">
        <v>0</v>
      </c>
      <c r="V143" s="190">
        <v>0</v>
      </c>
      <c r="W143" s="190">
        <v>0</v>
      </c>
      <c r="X143" s="190">
        <v>0</v>
      </c>
      <c r="Y143" s="190">
        <v>0</v>
      </c>
    </row>
    <row r="144" spans="1:25" x14ac:dyDescent="0.2">
      <c r="A144" s="9"/>
      <c r="B144" s="172" t="s">
        <v>4</v>
      </c>
      <c r="C144" s="190">
        <v>1</v>
      </c>
      <c r="D144" s="190">
        <v>0</v>
      </c>
      <c r="E144" s="190">
        <v>0</v>
      </c>
      <c r="F144" s="190">
        <v>0</v>
      </c>
      <c r="G144" s="190">
        <v>0</v>
      </c>
      <c r="H144" s="190">
        <v>0</v>
      </c>
      <c r="I144" s="190">
        <v>0</v>
      </c>
      <c r="J144" s="190">
        <v>0</v>
      </c>
      <c r="K144" s="190">
        <v>0</v>
      </c>
      <c r="L144" s="190">
        <v>1</v>
      </c>
      <c r="M144" s="190">
        <v>0</v>
      </c>
      <c r="N144" s="190">
        <v>0</v>
      </c>
      <c r="O144" s="190">
        <v>0</v>
      </c>
      <c r="P144" s="190">
        <v>0</v>
      </c>
      <c r="Q144" s="190">
        <v>0</v>
      </c>
      <c r="R144" s="190">
        <v>0</v>
      </c>
      <c r="S144" s="190">
        <v>0</v>
      </c>
      <c r="T144" s="190">
        <v>0</v>
      </c>
      <c r="U144" s="190">
        <v>0</v>
      </c>
      <c r="V144" s="190">
        <v>0</v>
      </c>
      <c r="W144" s="190">
        <v>0</v>
      </c>
      <c r="X144" s="190">
        <v>0</v>
      </c>
      <c r="Y144" s="190">
        <v>0</v>
      </c>
    </row>
    <row r="145" spans="1:25" x14ac:dyDescent="0.2">
      <c r="A145" s="9" t="s">
        <v>232</v>
      </c>
      <c r="B145" s="172"/>
      <c r="C145" s="190"/>
      <c r="D145" s="190"/>
      <c r="E145" s="190"/>
      <c r="F145" s="190"/>
      <c r="G145" s="190"/>
      <c r="H145" s="190"/>
      <c r="I145" s="190"/>
      <c r="J145" s="190"/>
      <c r="K145" s="190"/>
      <c r="L145" s="190"/>
      <c r="M145" s="190"/>
      <c r="N145" s="190"/>
      <c r="O145" s="190"/>
      <c r="P145" s="190"/>
      <c r="Q145" s="190"/>
      <c r="R145" s="190"/>
      <c r="S145" s="190"/>
      <c r="T145" s="190"/>
      <c r="U145" s="190"/>
      <c r="V145" s="190"/>
      <c r="W145" s="190"/>
      <c r="X145" s="190"/>
      <c r="Y145" s="190"/>
    </row>
    <row r="146" spans="1:25" x14ac:dyDescent="0.2">
      <c r="A146" s="9"/>
      <c r="B146" s="172" t="s">
        <v>2</v>
      </c>
      <c r="C146" s="190">
        <v>4</v>
      </c>
      <c r="D146" s="190">
        <v>0</v>
      </c>
      <c r="E146" s="190">
        <v>0</v>
      </c>
      <c r="F146" s="190">
        <v>0</v>
      </c>
      <c r="G146" s="190">
        <v>0</v>
      </c>
      <c r="H146" s="190">
        <v>0</v>
      </c>
      <c r="I146" s="190">
        <v>0</v>
      </c>
      <c r="J146" s="190">
        <v>0</v>
      </c>
      <c r="K146" s="190">
        <v>0</v>
      </c>
      <c r="L146" s="190">
        <v>0</v>
      </c>
      <c r="M146" s="190">
        <v>0</v>
      </c>
      <c r="N146" s="190">
        <v>0</v>
      </c>
      <c r="O146" s="190">
        <v>0</v>
      </c>
      <c r="P146" s="190">
        <v>0</v>
      </c>
      <c r="Q146" s="190">
        <v>0</v>
      </c>
      <c r="R146" s="190">
        <v>2</v>
      </c>
      <c r="S146" s="190">
        <v>0</v>
      </c>
      <c r="T146" s="190">
        <v>0</v>
      </c>
      <c r="U146" s="190">
        <v>0</v>
      </c>
      <c r="V146" s="190">
        <v>1</v>
      </c>
      <c r="W146" s="190">
        <v>0</v>
      </c>
      <c r="X146" s="190">
        <v>0</v>
      </c>
      <c r="Y146" s="190">
        <v>1</v>
      </c>
    </row>
    <row r="147" spans="1:25" x14ac:dyDescent="0.2">
      <c r="A147" s="9"/>
      <c r="B147" s="172" t="s">
        <v>3</v>
      </c>
      <c r="C147" s="190">
        <v>3</v>
      </c>
      <c r="D147" s="190">
        <v>0</v>
      </c>
      <c r="E147" s="190">
        <v>0</v>
      </c>
      <c r="F147" s="190">
        <v>0</v>
      </c>
      <c r="G147" s="190">
        <v>0</v>
      </c>
      <c r="H147" s="190">
        <v>0</v>
      </c>
      <c r="I147" s="190">
        <v>0</v>
      </c>
      <c r="J147" s="190">
        <v>0</v>
      </c>
      <c r="K147" s="190">
        <v>0</v>
      </c>
      <c r="L147" s="190">
        <v>0</v>
      </c>
      <c r="M147" s="190">
        <v>0</v>
      </c>
      <c r="N147" s="190">
        <v>0</v>
      </c>
      <c r="O147" s="190">
        <v>0</v>
      </c>
      <c r="P147" s="190">
        <v>0</v>
      </c>
      <c r="Q147" s="190">
        <v>0</v>
      </c>
      <c r="R147" s="190">
        <v>2</v>
      </c>
      <c r="S147" s="190">
        <v>0</v>
      </c>
      <c r="T147" s="190">
        <v>0</v>
      </c>
      <c r="U147" s="190">
        <v>0</v>
      </c>
      <c r="V147" s="190">
        <v>1</v>
      </c>
      <c r="W147" s="190">
        <v>0</v>
      </c>
      <c r="X147" s="190">
        <v>0</v>
      </c>
      <c r="Y147" s="190">
        <v>0</v>
      </c>
    </row>
    <row r="148" spans="1:25" x14ac:dyDescent="0.2">
      <c r="A148" s="9"/>
      <c r="B148" s="172" t="s">
        <v>4</v>
      </c>
      <c r="C148" s="190">
        <v>1</v>
      </c>
      <c r="D148" s="190">
        <v>0</v>
      </c>
      <c r="E148" s="190">
        <v>0</v>
      </c>
      <c r="F148" s="190">
        <v>0</v>
      </c>
      <c r="G148" s="190">
        <v>0</v>
      </c>
      <c r="H148" s="190">
        <v>0</v>
      </c>
      <c r="I148" s="190">
        <v>0</v>
      </c>
      <c r="J148" s="190">
        <v>0</v>
      </c>
      <c r="K148" s="190">
        <v>0</v>
      </c>
      <c r="L148" s="190">
        <v>0</v>
      </c>
      <c r="M148" s="190">
        <v>0</v>
      </c>
      <c r="N148" s="190">
        <v>0</v>
      </c>
      <c r="O148" s="190">
        <v>0</v>
      </c>
      <c r="P148" s="190">
        <v>0</v>
      </c>
      <c r="Q148" s="190">
        <v>0</v>
      </c>
      <c r="R148" s="190">
        <v>0</v>
      </c>
      <c r="S148" s="190">
        <v>0</v>
      </c>
      <c r="T148" s="190">
        <v>0</v>
      </c>
      <c r="U148" s="190">
        <v>0</v>
      </c>
      <c r="V148" s="190">
        <v>0</v>
      </c>
      <c r="W148" s="190">
        <v>0</v>
      </c>
      <c r="X148" s="190">
        <v>0</v>
      </c>
      <c r="Y148" s="190">
        <v>1</v>
      </c>
    </row>
    <row r="149" spans="1:25" x14ac:dyDescent="0.2">
      <c r="A149" s="9" t="s">
        <v>233</v>
      </c>
      <c r="B149" s="172"/>
      <c r="C149" s="190"/>
      <c r="D149" s="190"/>
      <c r="E149" s="190"/>
      <c r="F149" s="190"/>
      <c r="G149" s="190"/>
      <c r="H149" s="190"/>
      <c r="I149" s="190"/>
      <c r="J149" s="190"/>
      <c r="K149" s="190"/>
      <c r="L149" s="190"/>
      <c r="M149" s="190"/>
      <c r="N149" s="190"/>
      <c r="O149" s="190"/>
      <c r="P149" s="190"/>
      <c r="Q149" s="190"/>
      <c r="R149" s="190"/>
      <c r="S149" s="190"/>
      <c r="T149" s="190"/>
      <c r="U149" s="190"/>
      <c r="V149" s="190"/>
      <c r="W149" s="190"/>
      <c r="X149" s="190"/>
      <c r="Y149" s="190"/>
    </row>
    <row r="150" spans="1:25" x14ac:dyDescent="0.2">
      <c r="A150" s="9"/>
      <c r="B150" s="172" t="s">
        <v>2</v>
      </c>
      <c r="C150" s="190">
        <v>6</v>
      </c>
      <c r="D150" s="190">
        <v>0</v>
      </c>
      <c r="E150" s="190">
        <v>0</v>
      </c>
      <c r="F150" s="190">
        <v>0</v>
      </c>
      <c r="G150" s="190">
        <v>0</v>
      </c>
      <c r="H150" s="190">
        <v>0</v>
      </c>
      <c r="I150" s="190">
        <v>0</v>
      </c>
      <c r="J150" s="190">
        <v>0</v>
      </c>
      <c r="K150" s="190">
        <v>0</v>
      </c>
      <c r="L150" s="190">
        <v>0</v>
      </c>
      <c r="M150" s="190">
        <v>0</v>
      </c>
      <c r="N150" s="190">
        <v>0</v>
      </c>
      <c r="O150" s="190">
        <v>0</v>
      </c>
      <c r="P150" s="190">
        <v>1</v>
      </c>
      <c r="Q150" s="190">
        <v>0</v>
      </c>
      <c r="R150" s="190">
        <v>0</v>
      </c>
      <c r="S150" s="190">
        <v>0</v>
      </c>
      <c r="T150" s="190">
        <v>2</v>
      </c>
      <c r="U150" s="190">
        <v>1</v>
      </c>
      <c r="V150" s="190">
        <v>1</v>
      </c>
      <c r="W150" s="190">
        <v>1</v>
      </c>
      <c r="X150" s="190">
        <v>0</v>
      </c>
      <c r="Y150" s="190">
        <v>0</v>
      </c>
    </row>
    <row r="151" spans="1:25" x14ac:dyDescent="0.2">
      <c r="A151" s="9"/>
      <c r="B151" s="172" t="s">
        <v>3</v>
      </c>
      <c r="C151" s="190">
        <v>5</v>
      </c>
      <c r="D151" s="190">
        <v>0</v>
      </c>
      <c r="E151" s="190">
        <v>0</v>
      </c>
      <c r="F151" s="190">
        <v>0</v>
      </c>
      <c r="G151" s="190">
        <v>0</v>
      </c>
      <c r="H151" s="190">
        <v>0</v>
      </c>
      <c r="I151" s="190">
        <v>0</v>
      </c>
      <c r="J151" s="190">
        <v>0</v>
      </c>
      <c r="K151" s="190">
        <v>0</v>
      </c>
      <c r="L151" s="190">
        <v>0</v>
      </c>
      <c r="M151" s="190">
        <v>0</v>
      </c>
      <c r="N151" s="190">
        <v>0</v>
      </c>
      <c r="O151" s="190">
        <v>0</v>
      </c>
      <c r="P151" s="190">
        <v>1</v>
      </c>
      <c r="Q151" s="190">
        <v>0</v>
      </c>
      <c r="R151" s="190">
        <v>0</v>
      </c>
      <c r="S151" s="190">
        <v>0</v>
      </c>
      <c r="T151" s="190">
        <v>1</v>
      </c>
      <c r="U151" s="190">
        <v>1</v>
      </c>
      <c r="V151" s="190">
        <v>1</v>
      </c>
      <c r="W151" s="190">
        <v>1</v>
      </c>
      <c r="X151" s="190">
        <v>0</v>
      </c>
      <c r="Y151" s="190">
        <v>0</v>
      </c>
    </row>
    <row r="152" spans="1:25" x14ac:dyDescent="0.2">
      <c r="A152" s="9"/>
      <c r="B152" s="172" t="s">
        <v>4</v>
      </c>
      <c r="C152" s="190">
        <v>1</v>
      </c>
      <c r="D152" s="190">
        <v>0</v>
      </c>
      <c r="E152" s="190">
        <v>0</v>
      </c>
      <c r="F152" s="190">
        <v>0</v>
      </c>
      <c r="G152" s="190">
        <v>0</v>
      </c>
      <c r="H152" s="190">
        <v>0</v>
      </c>
      <c r="I152" s="190">
        <v>0</v>
      </c>
      <c r="J152" s="190">
        <v>0</v>
      </c>
      <c r="K152" s="190">
        <v>0</v>
      </c>
      <c r="L152" s="190">
        <v>0</v>
      </c>
      <c r="M152" s="190">
        <v>0</v>
      </c>
      <c r="N152" s="190">
        <v>0</v>
      </c>
      <c r="O152" s="190">
        <v>0</v>
      </c>
      <c r="P152" s="190">
        <v>0</v>
      </c>
      <c r="Q152" s="190">
        <v>0</v>
      </c>
      <c r="R152" s="190">
        <v>0</v>
      </c>
      <c r="S152" s="190">
        <v>0</v>
      </c>
      <c r="T152" s="190">
        <v>1</v>
      </c>
      <c r="U152" s="190">
        <v>0</v>
      </c>
      <c r="V152" s="190">
        <v>0</v>
      </c>
      <c r="W152" s="190">
        <v>0</v>
      </c>
      <c r="X152" s="190">
        <v>0</v>
      </c>
      <c r="Y152" s="190">
        <v>0</v>
      </c>
    </row>
    <row r="153" spans="1:25" x14ac:dyDescent="0.2">
      <c r="A153" s="9" t="s">
        <v>234</v>
      </c>
      <c r="B153" s="172"/>
      <c r="C153" s="190"/>
      <c r="D153" s="190"/>
      <c r="E153" s="190"/>
      <c r="F153" s="190"/>
      <c r="G153" s="190"/>
      <c r="H153" s="190"/>
      <c r="I153" s="190"/>
      <c r="J153" s="190"/>
      <c r="K153" s="190"/>
      <c r="L153" s="190"/>
      <c r="M153" s="190"/>
      <c r="N153" s="190"/>
      <c r="O153" s="190"/>
      <c r="P153" s="190"/>
      <c r="Q153" s="190"/>
      <c r="R153" s="190"/>
      <c r="S153" s="190"/>
      <c r="T153" s="190"/>
      <c r="U153" s="190"/>
      <c r="V153" s="190"/>
      <c r="W153" s="190"/>
      <c r="X153" s="190"/>
      <c r="Y153" s="190"/>
    </row>
    <row r="154" spans="1:25" x14ac:dyDescent="0.2">
      <c r="A154" s="9"/>
      <c r="B154" s="172" t="s">
        <v>2</v>
      </c>
      <c r="C154" s="190">
        <v>6</v>
      </c>
      <c r="D154" s="190">
        <v>0</v>
      </c>
      <c r="E154" s="190">
        <v>0</v>
      </c>
      <c r="F154" s="190">
        <v>0</v>
      </c>
      <c r="G154" s="190">
        <v>0</v>
      </c>
      <c r="H154" s="190">
        <v>0</v>
      </c>
      <c r="I154" s="190">
        <v>0</v>
      </c>
      <c r="J154" s="190">
        <v>0</v>
      </c>
      <c r="K154" s="190">
        <v>0</v>
      </c>
      <c r="L154" s="190">
        <v>0</v>
      </c>
      <c r="M154" s="190">
        <v>0</v>
      </c>
      <c r="N154" s="190">
        <v>0</v>
      </c>
      <c r="O154" s="190">
        <v>1</v>
      </c>
      <c r="P154" s="190">
        <v>0</v>
      </c>
      <c r="Q154" s="190">
        <v>0</v>
      </c>
      <c r="R154" s="190">
        <v>0</v>
      </c>
      <c r="S154" s="190">
        <v>0</v>
      </c>
      <c r="T154" s="190">
        <v>0</v>
      </c>
      <c r="U154" s="190">
        <v>2</v>
      </c>
      <c r="V154" s="190">
        <v>1</v>
      </c>
      <c r="W154" s="190">
        <v>1</v>
      </c>
      <c r="X154" s="190">
        <v>0</v>
      </c>
      <c r="Y154" s="190">
        <v>1</v>
      </c>
    </row>
    <row r="155" spans="1:25" x14ac:dyDescent="0.2">
      <c r="A155" s="9"/>
      <c r="B155" s="172" t="s">
        <v>3</v>
      </c>
      <c r="C155" s="190">
        <v>4</v>
      </c>
      <c r="D155" s="190">
        <v>0</v>
      </c>
      <c r="E155" s="190">
        <v>0</v>
      </c>
      <c r="F155" s="190">
        <v>0</v>
      </c>
      <c r="G155" s="190">
        <v>0</v>
      </c>
      <c r="H155" s="190">
        <v>0</v>
      </c>
      <c r="I155" s="190">
        <v>0</v>
      </c>
      <c r="J155" s="190">
        <v>0</v>
      </c>
      <c r="K155" s="190">
        <v>0</v>
      </c>
      <c r="L155" s="190">
        <v>0</v>
      </c>
      <c r="M155" s="190">
        <v>0</v>
      </c>
      <c r="N155" s="190">
        <v>0</v>
      </c>
      <c r="O155" s="190">
        <v>1</v>
      </c>
      <c r="P155" s="190">
        <v>0</v>
      </c>
      <c r="Q155" s="190">
        <v>0</v>
      </c>
      <c r="R155" s="190">
        <v>0</v>
      </c>
      <c r="S155" s="190">
        <v>0</v>
      </c>
      <c r="T155" s="190">
        <v>0</v>
      </c>
      <c r="U155" s="190">
        <v>1</v>
      </c>
      <c r="V155" s="190">
        <v>0</v>
      </c>
      <c r="W155" s="190">
        <v>1</v>
      </c>
      <c r="X155" s="190">
        <v>0</v>
      </c>
      <c r="Y155" s="190">
        <v>1</v>
      </c>
    </row>
    <row r="156" spans="1:25" x14ac:dyDescent="0.2">
      <c r="A156" s="9"/>
      <c r="B156" s="172" t="s">
        <v>4</v>
      </c>
      <c r="C156" s="190">
        <v>2</v>
      </c>
      <c r="D156" s="190">
        <v>0</v>
      </c>
      <c r="E156" s="190">
        <v>0</v>
      </c>
      <c r="F156" s="190">
        <v>0</v>
      </c>
      <c r="G156" s="190">
        <v>0</v>
      </c>
      <c r="H156" s="190">
        <v>0</v>
      </c>
      <c r="I156" s="190">
        <v>0</v>
      </c>
      <c r="J156" s="190">
        <v>0</v>
      </c>
      <c r="K156" s="190">
        <v>0</v>
      </c>
      <c r="L156" s="190">
        <v>0</v>
      </c>
      <c r="M156" s="190">
        <v>0</v>
      </c>
      <c r="N156" s="190">
        <v>0</v>
      </c>
      <c r="O156" s="190">
        <v>0</v>
      </c>
      <c r="P156" s="190">
        <v>0</v>
      </c>
      <c r="Q156" s="190">
        <v>0</v>
      </c>
      <c r="R156" s="190">
        <v>0</v>
      </c>
      <c r="S156" s="190">
        <v>0</v>
      </c>
      <c r="T156" s="190">
        <v>0</v>
      </c>
      <c r="U156" s="190">
        <v>1</v>
      </c>
      <c r="V156" s="190">
        <v>1</v>
      </c>
      <c r="W156" s="190">
        <v>0</v>
      </c>
      <c r="X156" s="190">
        <v>0</v>
      </c>
      <c r="Y156" s="190">
        <v>0</v>
      </c>
    </row>
    <row r="157" spans="1:25" x14ac:dyDescent="0.2">
      <c r="A157" s="9" t="s">
        <v>235</v>
      </c>
      <c r="B157" s="172"/>
      <c r="C157" s="190"/>
      <c r="D157" s="190"/>
      <c r="E157" s="190"/>
      <c r="F157" s="190"/>
      <c r="G157" s="190"/>
      <c r="H157" s="190"/>
      <c r="I157" s="190"/>
      <c r="J157" s="190"/>
      <c r="K157" s="190"/>
      <c r="L157" s="190"/>
      <c r="M157" s="190"/>
      <c r="N157" s="190"/>
      <c r="O157" s="190"/>
      <c r="P157" s="190"/>
      <c r="Q157" s="190"/>
      <c r="R157" s="190"/>
      <c r="S157" s="190"/>
      <c r="T157" s="190"/>
      <c r="U157" s="190"/>
      <c r="V157" s="190"/>
      <c r="W157" s="190"/>
      <c r="X157" s="190"/>
      <c r="Y157" s="190"/>
    </row>
    <row r="158" spans="1:25" x14ac:dyDescent="0.2">
      <c r="A158" s="9"/>
      <c r="B158" s="172" t="s">
        <v>2</v>
      </c>
      <c r="C158" s="190">
        <v>35</v>
      </c>
      <c r="D158" s="190">
        <v>0</v>
      </c>
      <c r="E158" s="190">
        <v>0</v>
      </c>
      <c r="F158" s="190">
        <v>0</v>
      </c>
      <c r="G158" s="190">
        <v>1</v>
      </c>
      <c r="H158" s="190">
        <v>0</v>
      </c>
      <c r="I158" s="190">
        <v>0</v>
      </c>
      <c r="J158" s="190">
        <v>0</v>
      </c>
      <c r="K158" s="190">
        <v>0</v>
      </c>
      <c r="L158" s="190">
        <v>0</v>
      </c>
      <c r="M158" s="190">
        <v>0</v>
      </c>
      <c r="N158" s="190">
        <v>0</v>
      </c>
      <c r="O158" s="190">
        <v>0</v>
      </c>
      <c r="P158" s="190">
        <v>0</v>
      </c>
      <c r="Q158" s="190">
        <v>0</v>
      </c>
      <c r="R158" s="190">
        <v>1</v>
      </c>
      <c r="S158" s="190">
        <v>0</v>
      </c>
      <c r="T158" s="190">
        <v>1</v>
      </c>
      <c r="U158" s="190">
        <v>1</v>
      </c>
      <c r="V158" s="190">
        <v>5</v>
      </c>
      <c r="W158" s="190">
        <v>7</v>
      </c>
      <c r="X158" s="190">
        <v>7</v>
      </c>
      <c r="Y158" s="190">
        <v>12</v>
      </c>
    </row>
    <row r="159" spans="1:25" x14ac:dyDescent="0.2">
      <c r="A159" s="9"/>
      <c r="B159" s="172" t="s">
        <v>3</v>
      </c>
      <c r="C159" s="190">
        <v>17</v>
      </c>
      <c r="D159" s="190">
        <v>0</v>
      </c>
      <c r="E159" s="190">
        <v>0</v>
      </c>
      <c r="F159" s="190">
        <v>0</v>
      </c>
      <c r="G159" s="190">
        <v>0</v>
      </c>
      <c r="H159" s="190">
        <v>0</v>
      </c>
      <c r="I159" s="190">
        <v>0</v>
      </c>
      <c r="J159" s="190">
        <v>0</v>
      </c>
      <c r="K159" s="190">
        <v>0</v>
      </c>
      <c r="L159" s="190">
        <v>0</v>
      </c>
      <c r="M159" s="190">
        <v>0</v>
      </c>
      <c r="N159" s="190">
        <v>0</v>
      </c>
      <c r="O159" s="190">
        <v>0</v>
      </c>
      <c r="P159" s="190">
        <v>0</v>
      </c>
      <c r="Q159" s="190">
        <v>0</v>
      </c>
      <c r="R159" s="190">
        <v>0</v>
      </c>
      <c r="S159" s="190">
        <v>0</v>
      </c>
      <c r="T159" s="190">
        <v>0</v>
      </c>
      <c r="U159" s="190">
        <v>0</v>
      </c>
      <c r="V159" s="190">
        <v>3</v>
      </c>
      <c r="W159" s="190">
        <v>3</v>
      </c>
      <c r="X159" s="190">
        <v>5</v>
      </c>
      <c r="Y159" s="190">
        <v>6</v>
      </c>
    </row>
    <row r="160" spans="1:25" x14ac:dyDescent="0.2">
      <c r="A160" s="9"/>
      <c r="B160" s="172" t="s">
        <v>4</v>
      </c>
      <c r="C160" s="190">
        <v>18</v>
      </c>
      <c r="D160" s="190">
        <v>0</v>
      </c>
      <c r="E160" s="190">
        <v>0</v>
      </c>
      <c r="F160" s="190">
        <v>0</v>
      </c>
      <c r="G160" s="190">
        <v>1</v>
      </c>
      <c r="H160" s="190">
        <v>0</v>
      </c>
      <c r="I160" s="190">
        <v>0</v>
      </c>
      <c r="J160" s="190">
        <v>0</v>
      </c>
      <c r="K160" s="190">
        <v>0</v>
      </c>
      <c r="L160" s="190">
        <v>0</v>
      </c>
      <c r="M160" s="190">
        <v>0</v>
      </c>
      <c r="N160" s="190">
        <v>0</v>
      </c>
      <c r="O160" s="190">
        <v>0</v>
      </c>
      <c r="P160" s="190">
        <v>0</v>
      </c>
      <c r="Q160" s="190">
        <v>0</v>
      </c>
      <c r="R160" s="190">
        <v>1</v>
      </c>
      <c r="S160" s="190">
        <v>0</v>
      </c>
      <c r="T160" s="190">
        <v>1</v>
      </c>
      <c r="U160" s="190">
        <v>1</v>
      </c>
      <c r="V160" s="190">
        <v>2</v>
      </c>
      <c r="W160" s="190">
        <v>4</v>
      </c>
      <c r="X160" s="190">
        <v>2</v>
      </c>
      <c r="Y160" s="190">
        <v>6</v>
      </c>
    </row>
    <row r="161" spans="1:25" x14ac:dyDescent="0.2">
      <c r="A161" s="9" t="s">
        <v>236</v>
      </c>
      <c r="B161" s="172"/>
      <c r="C161" s="190"/>
      <c r="D161" s="190"/>
      <c r="E161" s="190"/>
      <c r="F161" s="190"/>
      <c r="G161" s="190"/>
      <c r="H161" s="190"/>
      <c r="I161" s="190"/>
      <c r="J161" s="190"/>
      <c r="K161" s="190"/>
      <c r="L161" s="190"/>
      <c r="M161" s="190"/>
      <c r="N161" s="190"/>
      <c r="O161" s="190"/>
      <c r="P161" s="190"/>
      <c r="Q161" s="190"/>
      <c r="R161" s="190"/>
      <c r="S161" s="190"/>
      <c r="T161" s="190"/>
      <c r="U161" s="190"/>
      <c r="V161" s="190"/>
      <c r="W161" s="190"/>
      <c r="X161" s="190"/>
      <c r="Y161" s="190"/>
    </row>
    <row r="162" spans="1:25" x14ac:dyDescent="0.2">
      <c r="A162" s="9"/>
      <c r="B162" s="172" t="s">
        <v>2</v>
      </c>
      <c r="C162" s="190">
        <v>2</v>
      </c>
      <c r="D162" s="190">
        <v>0</v>
      </c>
      <c r="E162" s="190">
        <v>0</v>
      </c>
      <c r="F162" s="190">
        <v>0</v>
      </c>
      <c r="G162" s="190">
        <v>0</v>
      </c>
      <c r="H162" s="190">
        <v>0</v>
      </c>
      <c r="I162" s="190">
        <v>0</v>
      </c>
      <c r="J162" s="190">
        <v>0</v>
      </c>
      <c r="K162" s="190">
        <v>0</v>
      </c>
      <c r="L162" s="190">
        <v>0</v>
      </c>
      <c r="M162" s="190">
        <v>0</v>
      </c>
      <c r="N162" s="190">
        <v>0</v>
      </c>
      <c r="O162" s="190">
        <v>1</v>
      </c>
      <c r="P162" s="190">
        <v>0</v>
      </c>
      <c r="Q162" s="190">
        <v>0</v>
      </c>
      <c r="R162" s="190">
        <v>0</v>
      </c>
      <c r="S162" s="190">
        <v>1</v>
      </c>
      <c r="T162" s="190">
        <v>0</v>
      </c>
      <c r="U162" s="190">
        <v>0</v>
      </c>
      <c r="V162" s="190">
        <v>0</v>
      </c>
      <c r="W162" s="190">
        <v>0</v>
      </c>
      <c r="X162" s="190">
        <v>0</v>
      </c>
      <c r="Y162" s="190">
        <v>0</v>
      </c>
    </row>
    <row r="163" spans="1:25" x14ac:dyDescent="0.2">
      <c r="A163" s="9"/>
      <c r="B163" s="172" t="s">
        <v>3</v>
      </c>
      <c r="C163" s="190">
        <v>1</v>
      </c>
      <c r="D163" s="190">
        <v>0</v>
      </c>
      <c r="E163" s="190">
        <v>0</v>
      </c>
      <c r="F163" s="190">
        <v>0</v>
      </c>
      <c r="G163" s="190">
        <v>0</v>
      </c>
      <c r="H163" s="190">
        <v>0</v>
      </c>
      <c r="I163" s="190">
        <v>0</v>
      </c>
      <c r="J163" s="190">
        <v>0</v>
      </c>
      <c r="K163" s="190">
        <v>0</v>
      </c>
      <c r="L163" s="190">
        <v>0</v>
      </c>
      <c r="M163" s="190">
        <v>0</v>
      </c>
      <c r="N163" s="190">
        <v>0</v>
      </c>
      <c r="O163" s="190">
        <v>0</v>
      </c>
      <c r="P163" s="190">
        <v>0</v>
      </c>
      <c r="Q163" s="190">
        <v>0</v>
      </c>
      <c r="R163" s="190">
        <v>0</v>
      </c>
      <c r="S163" s="190">
        <v>1</v>
      </c>
      <c r="T163" s="190">
        <v>0</v>
      </c>
      <c r="U163" s="190">
        <v>0</v>
      </c>
      <c r="V163" s="190">
        <v>0</v>
      </c>
      <c r="W163" s="190">
        <v>0</v>
      </c>
      <c r="X163" s="190">
        <v>0</v>
      </c>
      <c r="Y163" s="190">
        <v>0</v>
      </c>
    </row>
    <row r="164" spans="1:25" x14ac:dyDescent="0.2">
      <c r="A164" s="9"/>
      <c r="B164" s="172" t="s">
        <v>4</v>
      </c>
      <c r="C164" s="190">
        <v>1</v>
      </c>
      <c r="D164" s="190">
        <v>0</v>
      </c>
      <c r="E164" s="190">
        <v>0</v>
      </c>
      <c r="F164" s="190">
        <v>0</v>
      </c>
      <c r="G164" s="190">
        <v>0</v>
      </c>
      <c r="H164" s="190">
        <v>0</v>
      </c>
      <c r="I164" s="190">
        <v>0</v>
      </c>
      <c r="J164" s="190">
        <v>0</v>
      </c>
      <c r="K164" s="190">
        <v>0</v>
      </c>
      <c r="L164" s="190">
        <v>0</v>
      </c>
      <c r="M164" s="190">
        <v>0</v>
      </c>
      <c r="N164" s="190">
        <v>0</v>
      </c>
      <c r="O164" s="190">
        <v>1</v>
      </c>
      <c r="P164" s="190">
        <v>0</v>
      </c>
      <c r="Q164" s="190">
        <v>0</v>
      </c>
      <c r="R164" s="190">
        <v>0</v>
      </c>
      <c r="S164" s="190">
        <v>0</v>
      </c>
      <c r="T164" s="190">
        <v>0</v>
      </c>
      <c r="U164" s="190">
        <v>0</v>
      </c>
      <c r="V164" s="190">
        <v>0</v>
      </c>
      <c r="W164" s="190">
        <v>0</v>
      </c>
      <c r="X164" s="190">
        <v>0</v>
      </c>
      <c r="Y164" s="190">
        <v>0</v>
      </c>
    </row>
    <row r="165" spans="1:25" x14ac:dyDescent="0.2">
      <c r="A165" s="9" t="s">
        <v>237</v>
      </c>
      <c r="B165" s="172"/>
      <c r="C165" s="190"/>
      <c r="D165" s="190"/>
      <c r="E165" s="190"/>
      <c r="F165" s="190"/>
      <c r="G165" s="190"/>
      <c r="H165" s="190"/>
      <c r="I165" s="190"/>
      <c r="J165" s="190"/>
      <c r="K165" s="190"/>
      <c r="L165" s="190"/>
      <c r="M165" s="190"/>
      <c r="N165" s="190"/>
      <c r="O165" s="190"/>
      <c r="P165" s="190"/>
      <c r="Q165" s="190"/>
      <c r="R165" s="190"/>
      <c r="S165" s="190"/>
      <c r="T165" s="190"/>
      <c r="U165" s="190"/>
      <c r="V165" s="190"/>
      <c r="W165" s="190"/>
      <c r="X165" s="190"/>
      <c r="Y165" s="190"/>
    </row>
    <row r="166" spans="1:25" x14ac:dyDescent="0.2">
      <c r="A166" s="9"/>
      <c r="B166" s="172" t="s">
        <v>2</v>
      </c>
      <c r="C166" s="190">
        <v>17</v>
      </c>
      <c r="D166" s="190">
        <v>0</v>
      </c>
      <c r="E166" s="190">
        <v>0</v>
      </c>
      <c r="F166" s="190">
        <v>0</v>
      </c>
      <c r="G166" s="190">
        <v>0</v>
      </c>
      <c r="H166" s="190">
        <v>0</v>
      </c>
      <c r="I166" s="190">
        <v>0</v>
      </c>
      <c r="J166" s="190">
        <v>0</v>
      </c>
      <c r="K166" s="190">
        <v>1</v>
      </c>
      <c r="L166" s="190">
        <v>2</v>
      </c>
      <c r="M166" s="190">
        <v>2</v>
      </c>
      <c r="N166" s="190">
        <v>3</v>
      </c>
      <c r="O166" s="190">
        <v>0</v>
      </c>
      <c r="P166" s="190">
        <v>1</v>
      </c>
      <c r="Q166" s="190">
        <v>1</v>
      </c>
      <c r="R166" s="190">
        <v>1</v>
      </c>
      <c r="S166" s="190">
        <v>2</v>
      </c>
      <c r="T166" s="190">
        <v>0</v>
      </c>
      <c r="U166" s="190">
        <v>3</v>
      </c>
      <c r="V166" s="190">
        <v>1</v>
      </c>
      <c r="W166" s="190">
        <v>0</v>
      </c>
      <c r="X166" s="190">
        <v>0</v>
      </c>
      <c r="Y166" s="190">
        <v>0</v>
      </c>
    </row>
    <row r="167" spans="1:25" x14ac:dyDescent="0.2">
      <c r="A167" s="9"/>
      <c r="B167" s="172" t="s">
        <v>3</v>
      </c>
      <c r="C167" s="190">
        <v>6</v>
      </c>
      <c r="D167" s="190">
        <v>0</v>
      </c>
      <c r="E167" s="190">
        <v>0</v>
      </c>
      <c r="F167" s="190">
        <v>0</v>
      </c>
      <c r="G167" s="190">
        <v>0</v>
      </c>
      <c r="H167" s="190">
        <v>0</v>
      </c>
      <c r="I167" s="190">
        <v>0</v>
      </c>
      <c r="J167" s="190">
        <v>0</v>
      </c>
      <c r="K167" s="190">
        <v>1</v>
      </c>
      <c r="L167" s="190">
        <v>0</v>
      </c>
      <c r="M167" s="190">
        <v>1</v>
      </c>
      <c r="N167" s="190">
        <v>1</v>
      </c>
      <c r="O167" s="190">
        <v>0</v>
      </c>
      <c r="P167" s="190">
        <v>0</v>
      </c>
      <c r="Q167" s="190">
        <v>0</v>
      </c>
      <c r="R167" s="190">
        <v>0</v>
      </c>
      <c r="S167" s="190">
        <v>1</v>
      </c>
      <c r="T167" s="190">
        <v>0</v>
      </c>
      <c r="U167" s="190">
        <v>1</v>
      </c>
      <c r="V167" s="190">
        <v>1</v>
      </c>
      <c r="W167" s="190">
        <v>0</v>
      </c>
      <c r="X167" s="190">
        <v>0</v>
      </c>
      <c r="Y167" s="190">
        <v>0</v>
      </c>
    </row>
    <row r="168" spans="1:25" x14ac:dyDescent="0.2">
      <c r="A168" s="9"/>
      <c r="B168" s="172" t="s">
        <v>4</v>
      </c>
      <c r="C168" s="190">
        <v>11</v>
      </c>
      <c r="D168" s="190">
        <v>0</v>
      </c>
      <c r="E168" s="190">
        <v>0</v>
      </c>
      <c r="F168" s="190">
        <v>0</v>
      </c>
      <c r="G168" s="190">
        <v>0</v>
      </c>
      <c r="H168" s="190">
        <v>0</v>
      </c>
      <c r="I168" s="190">
        <v>0</v>
      </c>
      <c r="J168" s="190">
        <v>0</v>
      </c>
      <c r="K168" s="190">
        <v>0</v>
      </c>
      <c r="L168" s="190">
        <v>2</v>
      </c>
      <c r="M168" s="190">
        <v>1</v>
      </c>
      <c r="N168" s="190">
        <v>2</v>
      </c>
      <c r="O168" s="190">
        <v>0</v>
      </c>
      <c r="P168" s="190">
        <v>1</v>
      </c>
      <c r="Q168" s="190">
        <v>1</v>
      </c>
      <c r="R168" s="190">
        <v>1</v>
      </c>
      <c r="S168" s="190">
        <v>1</v>
      </c>
      <c r="T168" s="190">
        <v>0</v>
      </c>
      <c r="U168" s="190">
        <v>2</v>
      </c>
      <c r="V168" s="190">
        <v>0</v>
      </c>
      <c r="W168" s="190">
        <v>0</v>
      </c>
      <c r="X168" s="190">
        <v>0</v>
      </c>
      <c r="Y168" s="190">
        <v>0</v>
      </c>
    </row>
    <row r="169" spans="1:25" x14ac:dyDescent="0.2">
      <c r="A169" s="9" t="s">
        <v>238</v>
      </c>
      <c r="B169" s="172"/>
      <c r="C169" s="190"/>
      <c r="D169" s="190"/>
      <c r="E169" s="190"/>
      <c r="F169" s="190"/>
      <c r="G169" s="190"/>
      <c r="H169" s="190"/>
      <c r="I169" s="190"/>
      <c r="J169" s="190"/>
      <c r="K169" s="190"/>
      <c r="L169" s="190"/>
      <c r="M169" s="190"/>
      <c r="N169" s="190"/>
      <c r="O169" s="190"/>
      <c r="P169" s="190"/>
      <c r="Q169" s="190"/>
      <c r="R169" s="190"/>
      <c r="S169" s="190"/>
      <c r="T169" s="190"/>
      <c r="U169" s="190"/>
      <c r="V169" s="190"/>
      <c r="W169" s="190"/>
      <c r="X169" s="190"/>
      <c r="Y169" s="190"/>
    </row>
    <row r="170" spans="1:25" x14ac:dyDescent="0.2">
      <c r="A170" s="9"/>
      <c r="B170" s="172" t="s">
        <v>2</v>
      </c>
      <c r="C170" s="190">
        <v>2</v>
      </c>
      <c r="D170" s="190">
        <v>0</v>
      </c>
      <c r="E170" s="190">
        <v>0</v>
      </c>
      <c r="F170" s="190">
        <v>0</v>
      </c>
      <c r="G170" s="190">
        <v>0</v>
      </c>
      <c r="H170" s="190">
        <v>0</v>
      </c>
      <c r="I170" s="190">
        <v>0</v>
      </c>
      <c r="J170" s="190">
        <v>0</v>
      </c>
      <c r="K170" s="190">
        <v>0</v>
      </c>
      <c r="L170" s="190">
        <v>0</v>
      </c>
      <c r="M170" s="190">
        <v>0</v>
      </c>
      <c r="N170" s="190">
        <v>0</v>
      </c>
      <c r="O170" s="190">
        <v>0</v>
      </c>
      <c r="P170" s="190">
        <v>0</v>
      </c>
      <c r="Q170" s="190">
        <v>0</v>
      </c>
      <c r="R170" s="190">
        <v>0</v>
      </c>
      <c r="S170" s="190">
        <v>1</v>
      </c>
      <c r="T170" s="190">
        <v>0</v>
      </c>
      <c r="U170" s="190">
        <v>0</v>
      </c>
      <c r="V170" s="190">
        <v>0</v>
      </c>
      <c r="W170" s="190">
        <v>0</v>
      </c>
      <c r="X170" s="190">
        <v>1</v>
      </c>
      <c r="Y170" s="190">
        <v>0</v>
      </c>
    </row>
    <row r="171" spans="1:25" x14ac:dyDescent="0.2">
      <c r="A171" s="9"/>
      <c r="B171" s="172" t="s">
        <v>3</v>
      </c>
      <c r="C171" s="190">
        <v>2</v>
      </c>
      <c r="D171" s="190">
        <v>0</v>
      </c>
      <c r="E171" s="190">
        <v>0</v>
      </c>
      <c r="F171" s="190">
        <v>0</v>
      </c>
      <c r="G171" s="190">
        <v>0</v>
      </c>
      <c r="H171" s="190">
        <v>0</v>
      </c>
      <c r="I171" s="190">
        <v>0</v>
      </c>
      <c r="J171" s="190">
        <v>0</v>
      </c>
      <c r="K171" s="190">
        <v>0</v>
      </c>
      <c r="L171" s="190">
        <v>0</v>
      </c>
      <c r="M171" s="190">
        <v>0</v>
      </c>
      <c r="N171" s="190">
        <v>0</v>
      </c>
      <c r="O171" s="190">
        <v>0</v>
      </c>
      <c r="P171" s="190">
        <v>0</v>
      </c>
      <c r="Q171" s="190">
        <v>0</v>
      </c>
      <c r="R171" s="190">
        <v>0</v>
      </c>
      <c r="S171" s="190">
        <v>1</v>
      </c>
      <c r="T171" s="190">
        <v>0</v>
      </c>
      <c r="U171" s="190">
        <v>0</v>
      </c>
      <c r="V171" s="190">
        <v>0</v>
      </c>
      <c r="W171" s="190">
        <v>0</v>
      </c>
      <c r="X171" s="190">
        <v>1</v>
      </c>
      <c r="Y171" s="190">
        <v>0</v>
      </c>
    </row>
    <row r="172" spans="1:25" x14ac:dyDescent="0.2">
      <c r="A172" s="9" t="s">
        <v>240</v>
      </c>
      <c r="B172" s="172"/>
      <c r="C172" s="190"/>
      <c r="D172" s="190"/>
      <c r="E172" s="190"/>
      <c r="F172" s="190"/>
      <c r="G172" s="190"/>
      <c r="H172" s="190"/>
      <c r="I172" s="190"/>
      <c r="J172" s="190"/>
      <c r="K172" s="190"/>
      <c r="L172" s="190"/>
      <c r="M172" s="190"/>
      <c r="N172" s="190"/>
      <c r="O172" s="190"/>
      <c r="P172" s="190"/>
      <c r="Q172" s="190"/>
      <c r="R172" s="190"/>
      <c r="S172" s="190"/>
      <c r="T172" s="190"/>
      <c r="U172" s="190"/>
      <c r="V172" s="190"/>
      <c r="W172" s="190"/>
      <c r="X172" s="190"/>
      <c r="Y172" s="190"/>
    </row>
    <row r="173" spans="1:25" x14ac:dyDescent="0.2">
      <c r="A173" s="9"/>
      <c r="B173" s="172" t="s">
        <v>2</v>
      </c>
      <c r="C173" s="190">
        <v>3</v>
      </c>
      <c r="D173" s="190">
        <v>0</v>
      </c>
      <c r="E173" s="190">
        <v>0</v>
      </c>
      <c r="F173" s="190">
        <v>0</v>
      </c>
      <c r="G173" s="190">
        <v>0</v>
      </c>
      <c r="H173" s="190">
        <v>0</v>
      </c>
      <c r="I173" s="190">
        <v>0</v>
      </c>
      <c r="J173" s="190">
        <v>1</v>
      </c>
      <c r="K173" s="190">
        <v>0</v>
      </c>
      <c r="L173" s="190">
        <v>0</v>
      </c>
      <c r="M173" s="190">
        <v>0</v>
      </c>
      <c r="N173" s="190">
        <v>0</v>
      </c>
      <c r="O173" s="190">
        <v>0</v>
      </c>
      <c r="P173" s="190">
        <v>0</v>
      </c>
      <c r="Q173" s="190">
        <v>0</v>
      </c>
      <c r="R173" s="190">
        <v>1</v>
      </c>
      <c r="S173" s="190">
        <v>0</v>
      </c>
      <c r="T173" s="190">
        <v>1</v>
      </c>
      <c r="U173" s="190">
        <v>0</v>
      </c>
      <c r="V173" s="190">
        <v>0</v>
      </c>
      <c r="W173" s="190">
        <v>0</v>
      </c>
      <c r="X173" s="190">
        <v>0</v>
      </c>
      <c r="Y173" s="190">
        <v>0</v>
      </c>
    </row>
    <row r="174" spans="1:25" x14ac:dyDescent="0.2">
      <c r="A174" s="9"/>
      <c r="B174" s="172" t="s">
        <v>4</v>
      </c>
      <c r="C174" s="190">
        <v>3</v>
      </c>
      <c r="D174" s="190">
        <v>0</v>
      </c>
      <c r="E174" s="190">
        <v>0</v>
      </c>
      <c r="F174" s="190">
        <v>0</v>
      </c>
      <c r="G174" s="190">
        <v>0</v>
      </c>
      <c r="H174" s="190">
        <v>0</v>
      </c>
      <c r="I174" s="190">
        <v>0</v>
      </c>
      <c r="J174" s="190">
        <v>1</v>
      </c>
      <c r="K174" s="190">
        <v>0</v>
      </c>
      <c r="L174" s="190">
        <v>0</v>
      </c>
      <c r="M174" s="190">
        <v>0</v>
      </c>
      <c r="N174" s="190">
        <v>0</v>
      </c>
      <c r="O174" s="190">
        <v>0</v>
      </c>
      <c r="P174" s="190">
        <v>0</v>
      </c>
      <c r="Q174" s="190">
        <v>0</v>
      </c>
      <c r="R174" s="190">
        <v>1</v>
      </c>
      <c r="S174" s="190">
        <v>0</v>
      </c>
      <c r="T174" s="190">
        <v>1</v>
      </c>
      <c r="U174" s="190">
        <v>0</v>
      </c>
      <c r="V174" s="190">
        <v>0</v>
      </c>
      <c r="W174" s="190">
        <v>0</v>
      </c>
      <c r="X174" s="190">
        <v>0</v>
      </c>
      <c r="Y174" s="190">
        <v>0</v>
      </c>
    </row>
    <row r="175" spans="1:25" x14ac:dyDescent="0.2">
      <c r="A175" s="9" t="s">
        <v>241</v>
      </c>
      <c r="B175" s="172"/>
      <c r="C175" s="190"/>
      <c r="D175" s="190"/>
      <c r="E175" s="190"/>
      <c r="F175" s="190"/>
      <c r="G175" s="190"/>
      <c r="H175" s="190"/>
      <c r="I175" s="190"/>
      <c r="J175" s="190"/>
      <c r="K175" s="190"/>
      <c r="L175" s="190"/>
      <c r="M175" s="190"/>
      <c r="N175" s="190"/>
      <c r="O175" s="190"/>
      <c r="P175" s="190"/>
      <c r="Q175" s="190"/>
      <c r="R175" s="190"/>
      <c r="S175" s="190"/>
      <c r="T175" s="190"/>
      <c r="U175" s="190"/>
      <c r="V175" s="190"/>
      <c r="W175" s="190"/>
      <c r="X175" s="190"/>
      <c r="Y175" s="190"/>
    </row>
    <row r="176" spans="1:25" x14ac:dyDescent="0.2">
      <c r="A176" s="9"/>
      <c r="B176" s="172" t="s">
        <v>2</v>
      </c>
      <c r="C176" s="190">
        <v>1</v>
      </c>
      <c r="D176" s="190">
        <v>0</v>
      </c>
      <c r="E176" s="190">
        <v>0</v>
      </c>
      <c r="F176" s="190">
        <v>0</v>
      </c>
      <c r="G176" s="190">
        <v>0</v>
      </c>
      <c r="H176" s="190">
        <v>0</v>
      </c>
      <c r="I176" s="190">
        <v>0</v>
      </c>
      <c r="J176" s="190">
        <v>0</v>
      </c>
      <c r="K176" s="190">
        <v>0</v>
      </c>
      <c r="L176" s="190">
        <v>0</v>
      </c>
      <c r="M176" s="190">
        <v>0</v>
      </c>
      <c r="N176" s="190">
        <v>0</v>
      </c>
      <c r="O176" s="190">
        <v>0</v>
      </c>
      <c r="P176" s="190">
        <v>0</v>
      </c>
      <c r="Q176" s="190">
        <v>0</v>
      </c>
      <c r="R176" s="190">
        <v>0</v>
      </c>
      <c r="S176" s="190">
        <v>0</v>
      </c>
      <c r="T176" s="190">
        <v>1</v>
      </c>
      <c r="U176" s="190">
        <v>0</v>
      </c>
      <c r="V176" s="190">
        <v>0</v>
      </c>
      <c r="W176" s="190">
        <v>0</v>
      </c>
      <c r="X176" s="190">
        <v>0</v>
      </c>
      <c r="Y176" s="190">
        <v>0</v>
      </c>
    </row>
    <row r="177" spans="1:25" x14ac:dyDescent="0.2">
      <c r="A177" s="9"/>
      <c r="B177" s="172" t="s">
        <v>3</v>
      </c>
      <c r="C177" s="190">
        <v>1</v>
      </c>
      <c r="D177" s="190">
        <v>0</v>
      </c>
      <c r="E177" s="190">
        <v>0</v>
      </c>
      <c r="F177" s="190">
        <v>0</v>
      </c>
      <c r="G177" s="190">
        <v>0</v>
      </c>
      <c r="H177" s="190">
        <v>0</v>
      </c>
      <c r="I177" s="190">
        <v>0</v>
      </c>
      <c r="J177" s="190">
        <v>0</v>
      </c>
      <c r="K177" s="190">
        <v>0</v>
      </c>
      <c r="L177" s="190">
        <v>0</v>
      </c>
      <c r="M177" s="190">
        <v>0</v>
      </c>
      <c r="N177" s="190">
        <v>0</v>
      </c>
      <c r="O177" s="190">
        <v>0</v>
      </c>
      <c r="P177" s="190">
        <v>0</v>
      </c>
      <c r="Q177" s="190">
        <v>0</v>
      </c>
      <c r="R177" s="190">
        <v>0</v>
      </c>
      <c r="S177" s="190">
        <v>0</v>
      </c>
      <c r="T177" s="190">
        <v>1</v>
      </c>
      <c r="U177" s="190">
        <v>0</v>
      </c>
      <c r="V177" s="190">
        <v>0</v>
      </c>
      <c r="W177" s="190">
        <v>0</v>
      </c>
      <c r="X177" s="190">
        <v>0</v>
      </c>
      <c r="Y177" s="190">
        <v>0</v>
      </c>
    </row>
    <row r="178" spans="1:25" x14ac:dyDescent="0.2">
      <c r="A178" s="9" t="s">
        <v>242</v>
      </c>
      <c r="B178" s="172"/>
      <c r="C178" s="190"/>
      <c r="D178" s="190"/>
      <c r="E178" s="190"/>
      <c r="F178" s="190"/>
      <c r="G178" s="190"/>
      <c r="H178" s="190"/>
      <c r="I178" s="190"/>
      <c r="J178" s="190"/>
      <c r="K178" s="190"/>
      <c r="L178" s="190"/>
      <c r="M178" s="190"/>
      <c r="N178" s="190"/>
      <c r="O178" s="190"/>
      <c r="P178" s="190"/>
      <c r="Q178" s="190"/>
      <c r="R178" s="190"/>
      <c r="S178" s="190"/>
      <c r="T178" s="190"/>
      <c r="U178" s="190"/>
      <c r="V178" s="190"/>
      <c r="W178" s="190"/>
      <c r="X178" s="190"/>
      <c r="Y178" s="190"/>
    </row>
    <row r="179" spans="1:25" x14ac:dyDescent="0.2">
      <c r="A179" s="9"/>
      <c r="B179" s="172" t="s">
        <v>2</v>
      </c>
      <c r="C179" s="190">
        <v>30</v>
      </c>
      <c r="D179" s="190">
        <v>0</v>
      </c>
      <c r="E179" s="190">
        <v>0</v>
      </c>
      <c r="F179" s="190">
        <v>0</v>
      </c>
      <c r="G179" s="190">
        <v>0</v>
      </c>
      <c r="H179" s="190">
        <v>0</v>
      </c>
      <c r="I179" s="190">
        <v>0</v>
      </c>
      <c r="J179" s="190">
        <v>0</v>
      </c>
      <c r="K179" s="190">
        <v>0</v>
      </c>
      <c r="L179" s="190">
        <v>0</v>
      </c>
      <c r="M179" s="190">
        <v>0</v>
      </c>
      <c r="N179" s="190">
        <v>1</v>
      </c>
      <c r="O179" s="190">
        <v>1</v>
      </c>
      <c r="P179" s="190">
        <v>1</v>
      </c>
      <c r="Q179" s="190">
        <v>1</v>
      </c>
      <c r="R179" s="190">
        <v>2</v>
      </c>
      <c r="S179" s="190">
        <v>3</v>
      </c>
      <c r="T179" s="190">
        <v>2</v>
      </c>
      <c r="U179" s="190">
        <v>5</v>
      </c>
      <c r="V179" s="190">
        <v>7</v>
      </c>
      <c r="W179" s="190">
        <v>2</v>
      </c>
      <c r="X179" s="190">
        <v>2</v>
      </c>
      <c r="Y179" s="190">
        <v>3</v>
      </c>
    </row>
    <row r="180" spans="1:25" x14ac:dyDescent="0.2">
      <c r="A180" s="9"/>
      <c r="B180" s="172" t="s">
        <v>3</v>
      </c>
      <c r="C180" s="190">
        <v>8</v>
      </c>
      <c r="D180" s="190">
        <v>0</v>
      </c>
      <c r="E180" s="190">
        <v>0</v>
      </c>
      <c r="F180" s="190">
        <v>0</v>
      </c>
      <c r="G180" s="190">
        <v>0</v>
      </c>
      <c r="H180" s="190">
        <v>0</v>
      </c>
      <c r="I180" s="190">
        <v>0</v>
      </c>
      <c r="J180" s="190">
        <v>0</v>
      </c>
      <c r="K180" s="190">
        <v>0</v>
      </c>
      <c r="L180" s="190">
        <v>0</v>
      </c>
      <c r="M180" s="190">
        <v>0</v>
      </c>
      <c r="N180" s="190">
        <v>1</v>
      </c>
      <c r="O180" s="190">
        <v>1</v>
      </c>
      <c r="P180" s="190">
        <v>0</v>
      </c>
      <c r="Q180" s="190">
        <v>1</v>
      </c>
      <c r="R180" s="190">
        <v>1</v>
      </c>
      <c r="S180" s="190">
        <v>0</v>
      </c>
      <c r="T180" s="190">
        <v>0</v>
      </c>
      <c r="U180" s="190">
        <v>1</v>
      </c>
      <c r="V180" s="190">
        <v>1</v>
      </c>
      <c r="W180" s="190">
        <v>0</v>
      </c>
      <c r="X180" s="190">
        <v>1</v>
      </c>
      <c r="Y180" s="190">
        <v>1</v>
      </c>
    </row>
    <row r="181" spans="1:25" x14ac:dyDescent="0.2">
      <c r="A181" s="9"/>
      <c r="B181" s="172" t="s">
        <v>4</v>
      </c>
      <c r="C181" s="190">
        <v>22</v>
      </c>
      <c r="D181" s="190">
        <v>0</v>
      </c>
      <c r="E181" s="190">
        <v>0</v>
      </c>
      <c r="F181" s="190">
        <v>0</v>
      </c>
      <c r="G181" s="190">
        <v>0</v>
      </c>
      <c r="H181" s="190">
        <v>0</v>
      </c>
      <c r="I181" s="190">
        <v>0</v>
      </c>
      <c r="J181" s="190">
        <v>0</v>
      </c>
      <c r="K181" s="190">
        <v>0</v>
      </c>
      <c r="L181" s="190">
        <v>0</v>
      </c>
      <c r="M181" s="190">
        <v>0</v>
      </c>
      <c r="N181" s="190">
        <v>0</v>
      </c>
      <c r="O181" s="190">
        <v>0</v>
      </c>
      <c r="P181" s="190">
        <v>1</v>
      </c>
      <c r="Q181" s="190">
        <v>0</v>
      </c>
      <c r="R181" s="190">
        <v>1</v>
      </c>
      <c r="S181" s="190">
        <v>3</v>
      </c>
      <c r="T181" s="190">
        <v>2</v>
      </c>
      <c r="U181" s="190">
        <v>4</v>
      </c>
      <c r="V181" s="190">
        <v>6</v>
      </c>
      <c r="W181" s="190">
        <v>2</v>
      </c>
      <c r="X181" s="190">
        <v>1</v>
      </c>
      <c r="Y181" s="190">
        <v>2</v>
      </c>
    </row>
    <row r="182" spans="1:25" x14ac:dyDescent="0.2">
      <c r="A182" s="9" t="s">
        <v>243</v>
      </c>
      <c r="B182" s="172"/>
      <c r="C182" s="190"/>
      <c r="D182" s="190"/>
      <c r="E182" s="190"/>
      <c r="F182" s="190"/>
      <c r="G182" s="190"/>
      <c r="H182" s="190"/>
      <c r="I182" s="190"/>
      <c r="J182" s="190"/>
      <c r="K182" s="190"/>
      <c r="L182" s="190"/>
      <c r="M182" s="190"/>
      <c r="N182" s="190"/>
      <c r="O182" s="190"/>
      <c r="P182" s="190"/>
      <c r="Q182" s="190"/>
      <c r="R182" s="190"/>
      <c r="S182" s="190"/>
      <c r="T182" s="190"/>
      <c r="U182" s="190"/>
      <c r="V182" s="190"/>
      <c r="W182" s="190"/>
      <c r="X182" s="190"/>
      <c r="Y182" s="190"/>
    </row>
    <row r="183" spans="1:25" x14ac:dyDescent="0.2">
      <c r="A183" s="9"/>
      <c r="B183" s="172" t="s">
        <v>2</v>
      </c>
      <c r="C183" s="190">
        <v>47</v>
      </c>
      <c r="D183" s="190">
        <v>0</v>
      </c>
      <c r="E183" s="190">
        <v>0</v>
      </c>
      <c r="F183" s="190">
        <v>0</v>
      </c>
      <c r="G183" s="190">
        <v>0</v>
      </c>
      <c r="H183" s="190">
        <v>0</v>
      </c>
      <c r="I183" s="190">
        <v>0</v>
      </c>
      <c r="J183" s="190">
        <v>0</v>
      </c>
      <c r="K183" s="190">
        <v>0</v>
      </c>
      <c r="L183" s="190">
        <v>0</v>
      </c>
      <c r="M183" s="190">
        <v>0</v>
      </c>
      <c r="N183" s="190">
        <v>0</v>
      </c>
      <c r="O183" s="190">
        <v>0</v>
      </c>
      <c r="P183" s="190">
        <v>1</v>
      </c>
      <c r="Q183" s="190">
        <v>1</v>
      </c>
      <c r="R183" s="190">
        <v>3</v>
      </c>
      <c r="S183" s="190">
        <v>1</v>
      </c>
      <c r="T183" s="190">
        <v>5</v>
      </c>
      <c r="U183" s="190">
        <v>5</v>
      </c>
      <c r="V183" s="190">
        <v>12</v>
      </c>
      <c r="W183" s="190">
        <v>4</v>
      </c>
      <c r="X183" s="190">
        <v>8</v>
      </c>
      <c r="Y183" s="190">
        <v>7</v>
      </c>
    </row>
    <row r="184" spans="1:25" x14ac:dyDescent="0.2">
      <c r="A184" s="9"/>
      <c r="B184" s="172" t="s">
        <v>3</v>
      </c>
      <c r="C184" s="190">
        <v>19</v>
      </c>
      <c r="D184" s="190">
        <v>0</v>
      </c>
      <c r="E184" s="190">
        <v>0</v>
      </c>
      <c r="F184" s="190">
        <v>0</v>
      </c>
      <c r="G184" s="190">
        <v>0</v>
      </c>
      <c r="H184" s="190">
        <v>0</v>
      </c>
      <c r="I184" s="190">
        <v>0</v>
      </c>
      <c r="J184" s="190">
        <v>0</v>
      </c>
      <c r="K184" s="190">
        <v>0</v>
      </c>
      <c r="L184" s="190">
        <v>0</v>
      </c>
      <c r="M184" s="190">
        <v>0</v>
      </c>
      <c r="N184" s="190">
        <v>0</v>
      </c>
      <c r="O184" s="190">
        <v>0</v>
      </c>
      <c r="P184" s="190">
        <v>0</v>
      </c>
      <c r="Q184" s="190">
        <v>1</v>
      </c>
      <c r="R184" s="190">
        <v>1</v>
      </c>
      <c r="S184" s="190">
        <v>1</v>
      </c>
      <c r="T184" s="190">
        <v>4</v>
      </c>
      <c r="U184" s="190">
        <v>3</v>
      </c>
      <c r="V184" s="190">
        <v>5</v>
      </c>
      <c r="W184" s="190">
        <v>1</v>
      </c>
      <c r="X184" s="190">
        <v>1</v>
      </c>
      <c r="Y184" s="190">
        <v>2</v>
      </c>
    </row>
    <row r="185" spans="1:25" x14ac:dyDescent="0.2">
      <c r="A185" s="9"/>
      <c r="B185" s="172" t="s">
        <v>4</v>
      </c>
      <c r="C185" s="190">
        <v>28</v>
      </c>
      <c r="D185" s="190">
        <v>0</v>
      </c>
      <c r="E185" s="190">
        <v>0</v>
      </c>
      <c r="F185" s="190">
        <v>0</v>
      </c>
      <c r="G185" s="190">
        <v>0</v>
      </c>
      <c r="H185" s="190">
        <v>0</v>
      </c>
      <c r="I185" s="190">
        <v>0</v>
      </c>
      <c r="J185" s="190">
        <v>0</v>
      </c>
      <c r="K185" s="190">
        <v>0</v>
      </c>
      <c r="L185" s="190">
        <v>0</v>
      </c>
      <c r="M185" s="190">
        <v>0</v>
      </c>
      <c r="N185" s="190">
        <v>0</v>
      </c>
      <c r="O185" s="190">
        <v>0</v>
      </c>
      <c r="P185" s="190">
        <v>1</v>
      </c>
      <c r="Q185" s="190">
        <v>0</v>
      </c>
      <c r="R185" s="190">
        <v>2</v>
      </c>
      <c r="S185" s="190">
        <v>0</v>
      </c>
      <c r="T185" s="190">
        <v>1</v>
      </c>
      <c r="U185" s="190">
        <v>2</v>
      </c>
      <c r="V185" s="190">
        <v>7</v>
      </c>
      <c r="W185" s="190">
        <v>3</v>
      </c>
      <c r="X185" s="190">
        <v>7</v>
      </c>
      <c r="Y185" s="190">
        <v>5</v>
      </c>
    </row>
    <row r="186" spans="1:25" x14ac:dyDescent="0.2">
      <c r="A186" s="9" t="s">
        <v>244</v>
      </c>
      <c r="B186" s="172"/>
      <c r="C186" s="190"/>
      <c r="D186" s="190"/>
      <c r="E186" s="190"/>
      <c r="F186" s="190"/>
      <c r="G186" s="190"/>
      <c r="H186" s="190"/>
      <c r="I186" s="190"/>
      <c r="J186" s="190"/>
      <c r="K186" s="190"/>
      <c r="L186" s="190"/>
      <c r="M186" s="190"/>
      <c r="N186" s="190"/>
      <c r="O186" s="190"/>
      <c r="P186" s="190"/>
      <c r="Q186" s="190"/>
      <c r="R186" s="190"/>
      <c r="S186" s="190"/>
      <c r="T186" s="190"/>
      <c r="U186" s="190"/>
      <c r="V186" s="190"/>
      <c r="W186" s="190"/>
      <c r="X186" s="190"/>
      <c r="Y186" s="190"/>
    </row>
    <row r="187" spans="1:25" x14ac:dyDescent="0.2">
      <c r="A187" s="9"/>
      <c r="B187" s="172" t="s">
        <v>2</v>
      </c>
      <c r="C187" s="190">
        <v>502</v>
      </c>
      <c r="D187" s="190">
        <v>0</v>
      </c>
      <c r="E187" s="190">
        <v>0</v>
      </c>
      <c r="F187" s="190">
        <v>0</v>
      </c>
      <c r="G187" s="190">
        <v>0</v>
      </c>
      <c r="H187" s="190">
        <v>0</v>
      </c>
      <c r="I187" s="190">
        <v>0</v>
      </c>
      <c r="J187" s="190">
        <v>0</v>
      </c>
      <c r="K187" s="190">
        <v>0</v>
      </c>
      <c r="L187" s="190">
        <v>0</v>
      </c>
      <c r="M187" s="190">
        <v>1</v>
      </c>
      <c r="N187" s="190">
        <v>3</v>
      </c>
      <c r="O187" s="190">
        <v>5</v>
      </c>
      <c r="P187" s="190">
        <v>12</v>
      </c>
      <c r="Q187" s="190">
        <v>20</v>
      </c>
      <c r="R187" s="190">
        <v>30</v>
      </c>
      <c r="S187" s="190">
        <v>56</v>
      </c>
      <c r="T187" s="190">
        <v>55</v>
      </c>
      <c r="U187" s="190">
        <v>62</v>
      </c>
      <c r="V187" s="190">
        <v>51</v>
      </c>
      <c r="W187" s="190">
        <v>80</v>
      </c>
      <c r="X187" s="190">
        <v>59</v>
      </c>
      <c r="Y187" s="190">
        <v>68</v>
      </c>
    </row>
    <row r="188" spans="1:25" x14ac:dyDescent="0.2">
      <c r="A188" s="9"/>
      <c r="B188" s="172" t="s">
        <v>3</v>
      </c>
      <c r="C188" s="190">
        <v>308</v>
      </c>
      <c r="D188" s="190">
        <v>0</v>
      </c>
      <c r="E188" s="190">
        <v>0</v>
      </c>
      <c r="F188" s="190">
        <v>0</v>
      </c>
      <c r="G188" s="190">
        <v>0</v>
      </c>
      <c r="H188" s="190">
        <v>0</v>
      </c>
      <c r="I188" s="190">
        <v>0</v>
      </c>
      <c r="J188" s="190">
        <v>0</v>
      </c>
      <c r="K188" s="190">
        <v>0</v>
      </c>
      <c r="L188" s="190">
        <v>0</v>
      </c>
      <c r="M188" s="190">
        <v>1</v>
      </c>
      <c r="N188" s="190">
        <v>3</v>
      </c>
      <c r="O188" s="190">
        <v>3</v>
      </c>
      <c r="P188" s="190">
        <v>10</v>
      </c>
      <c r="Q188" s="190">
        <v>16</v>
      </c>
      <c r="R188" s="190">
        <v>22</v>
      </c>
      <c r="S188" s="190">
        <v>39</v>
      </c>
      <c r="T188" s="190">
        <v>39</v>
      </c>
      <c r="U188" s="190">
        <v>41</v>
      </c>
      <c r="V188" s="190">
        <v>32</v>
      </c>
      <c r="W188" s="190">
        <v>45</v>
      </c>
      <c r="X188" s="190">
        <v>28</v>
      </c>
      <c r="Y188" s="190">
        <v>29</v>
      </c>
    </row>
    <row r="189" spans="1:25" x14ac:dyDescent="0.2">
      <c r="A189" s="9"/>
      <c r="B189" s="172" t="s">
        <v>4</v>
      </c>
      <c r="C189" s="190">
        <v>194</v>
      </c>
      <c r="D189" s="190">
        <v>0</v>
      </c>
      <c r="E189" s="190">
        <v>0</v>
      </c>
      <c r="F189" s="190">
        <v>0</v>
      </c>
      <c r="G189" s="190">
        <v>0</v>
      </c>
      <c r="H189" s="190">
        <v>0</v>
      </c>
      <c r="I189" s="190">
        <v>0</v>
      </c>
      <c r="J189" s="190">
        <v>0</v>
      </c>
      <c r="K189" s="190">
        <v>0</v>
      </c>
      <c r="L189" s="190">
        <v>0</v>
      </c>
      <c r="M189" s="190">
        <v>0</v>
      </c>
      <c r="N189" s="190">
        <v>0</v>
      </c>
      <c r="O189" s="190">
        <v>2</v>
      </c>
      <c r="P189" s="190">
        <v>2</v>
      </c>
      <c r="Q189" s="190">
        <v>4</v>
      </c>
      <c r="R189" s="190">
        <v>8</v>
      </c>
      <c r="S189" s="190">
        <v>17</v>
      </c>
      <c r="T189" s="190">
        <v>16</v>
      </c>
      <c r="U189" s="190">
        <v>21</v>
      </c>
      <c r="V189" s="190">
        <v>19</v>
      </c>
      <c r="W189" s="190">
        <v>35</v>
      </c>
      <c r="X189" s="190">
        <v>31</v>
      </c>
      <c r="Y189" s="190">
        <v>39</v>
      </c>
    </row>
    <row r="190" spans="1:25" x14ac:dyDescent="0.2">
      <c r="A190" s="9" t="s">
        <v>245</v>
      </c>
      <c r="B190" s="172"/>
      <c r="C190" s="190"/>
      <c r="D190" s="190"/>
      <c r="E190" s="190"/>
      <c r="F190" s="190"/>
      <c r="G190" s="190"/>
      <c r="H190" s="190"/>
      <c r="I190" s="190"/>
      <c r="J190" s="190"/>
      <c r="K190" s="190"/>
      <c r="L190" s="190"/>
      <c r="M190" s="190"/>
      <c r="N190" s="190"/>
      <c r="O190" s="190"/>
      <c r="P190" s="190"/>
      <c r="Q190" s="190"/>
      <c r="R190" s="190"/>
      <c r="S190" s="190"/>
      <c r="T190" s="190"/>
      <c r="U190" s="190"/>
      <c r="V190" s="190"/>
      <c r="W190" s="190"/>
      <c r="X190" s="190"/>
      <c r="Y190" s="190"/>
    </row>
    <row r="191" spans="1:25" x14ac:dyDescent="0.2">
      <c r="A191" s="9"/>
      <c r="B191" s="172" t="s">
        <v>2</v>
      </c>
      <c r="C191" s="190">
        <v>14</v>
      </c>
      <c r="D191" s="190">
        <v>0</v>
      </c>
      <c r="E191" s="190">
        <v>0</v>
      </c>
      <c r="F191" s="190">
        <v>0</v>
      </c>
      <c r="G191" s="190">
        <v>0</v>
      </c>
      <c r="H191" s="190">
        <v>0</v>
      </c>
      <c r="I191" s="190">
        <v>0</v>
      </c>
      <c r="J191" s="190">
        <v>0</v>
      </c>
      <c r="K191" s="190">
        <v>0</v>
      </c>
      <c r="L191" s="190">
        <v>0</v>
      </c>
      <c r="M191" s="190">
        <v>0</v>
      </c>
      <c r="N191" s="190">
        <v>0</v>
      </c>
      <c r="O191" s="190">
        <v>0</v>
      </c>
      <c r="P191" s="190">
        <v>0</v>
      </c>
      <c r="Q191" s="190">
        <v>3</v>
      </c>
      <c r="R191" s="190">
        <v>1</v>
      </c>
      <c r="S191" s="190">
        <v>0</v>
      </c>
      <c r="T191" s="190">
        <v>0</v>
      </c>
      <c r="U191" s="190">
        <v>4</v>
      </c>
      <c r="V191" s="190">
        <v>1</v>
      </c>
      <c r="W191" s="190">
        <v>2</v>
      </c>
      <c r="X191" s="190">
        <v>3</v>
      </c>
      <c r="Y191" s="190">
        <v>0</v>
      </c>
    </row>
    <row r="192" spans="1:25" x14ac:dyDescent="0.2">
      <c r="A192" s="9"/>
      <c r="B192" s="172" t="s">
        <v>3</v>
      </c>
      <c r="C192" s="190">
        <v>3</v>
      </c>
      <c r="D192" s="190">
        <v>0</v>
      </c>
      <c r="E192" s="190">
        <v>0</v>
      </c>
      <c r="F192" s="190">
        <v>0</v>
      </c>
      <c r="G192" s="190">
        <v>0</v>
      </c>
      <c r="H192" s="190">
        <v>0</v>
      </c>
      <c r="I192" s="190">
        <v>0</v>
      </c>
      <c r="J192" s="190">
        <v>0</v>
      </c>
      <c r="K192" s="190">
        <v>0</v>
      </c>
      <c r="L192" s="190">
        <v>0</v>
      </c>
      <c r="M192" s="190">
        <v>0</v>
      </c>
      <c r="N192" s="190">
        <v>0</v>
      </c>
      <c r="O192" s="190">
        <v>0</v>
      </c>
      <c r="P192" s="190">
        <v>0</v>
      </c>
      <c r="Q192" s="190">
        <v>1</v>
      </c>
      <c r="R192" s="190">
        <v>0</v>
      </c>
      <c r="S192" s="190">
        <v>0</v>
      </c>
      <c r="T192" s="190">
        <v>0</v>
      </c>
      <c r="U192" s="190">
        <v>1</v>
      </c>
      <c r="V192" s="190">
        <v>0</v>
      </c>
      <c r="W192" s="190">
        <v>1</v>
      </c>
      <c r="X192" s="190">
        <v>0</v>
      </c>
      <c r="Y192" s="190">
        <v>0</v>
      </c>
    </row>
    <row r="193" spans="1:25" x14ac:dyDescent="0.2">
      <c r="A193" s="9"/>
      <c r="B193" s="172" t="s">
        <v>4</v>
      </c>
      <c r="C193" s="190">
        <v>11</v>
      </c>
      <c r="D193" s="190">
        <v>0</v>
      </c>
      <c r="E193" s="190">
        <v>0</v>
      </c>
      <c r="F193" s="190">
        <v>0</v>
      </c>
      <c r="G193" s="190">
        <v>0</v>
      </c>
      <c r="H193" s="190">
        <v>0</v>
      </c>
      <c r="I193" s="190">
        <v>0</v>
      </c>
      <c r="J193" s="190">
        <v>0</v>
      </c>
      <c r="K193" s="190">
        <v>0</v>
      </c>
      <c r="L193" s="190">
        <v>0</v>
      </c>
      <c r="M193" s="190">
        <v>0</v>
      </c>
      <c r="N193" s="190">
        <v>0</v>
      </c>
      <c r="O193" s="190">
        <v>0</v>
      </c>
      <c r="P193" s="190">
        <v>0</v>
      </c>
      <c r="Q193" s="190">
        <v>2</v>
      </c>
      <c r="R193" s="190">
        <v>1</v>
      </c>
      <c r="S193" s="190">
        <v>0</v>
      </c>
      <c r="T193" s="190">
        <v>0</v>
      </c>
      <c r="U193" s="190">
        <v>3</v>
      </c>
      <c r="V193" s="190">
        <v>1</v>
      </c>
      <c r="W193" s="190">
        <v>1</v>
      </c>
      <c r="X193" s="190">
        <v>3</v>
      </c>
      <c r="Y193" s="190">
        <v>0</v>
      </c>
    </row>
    <row r="194" spans="1:25" x14ac:dyDescent="0.2">
      <c r="A194" s="9" t="s">
        <v>246</v>
      </c>
      <c r="B194" s="172"/>
      <c r="C194" s="190"/>
      <c r="D194" s="190"/>
      <c r="E194" s="190"/>
      <c r="F194" s="190"/>
      <c r="G194" s="190"/>
      <c r="H194" s="190"/>
      <c r="I194" s="190"/>
      <c r="J194" s="190"/>
      <c r="K194" s="190"/>
      <c r="L194" s="190"/>
      <c r="M194" s="190"/>
      <c r="N194" s="190"/>
      <c r="O194" s="190"/>
      <c r="P194" s="190"/>
      <c r="Q194" s="190"/>
      <c r="R194" s="190"/>
      <c r="S194" s="190"/>
      <c r="T194" s="190"/>
      <c r="U194" s="190"/>
      <c r="V194" s="190"/>
      <c r="W194" s="190"/>
      <c r="X194" s="190"/>
      <c r="Y194" s="190"/>
    </row>
    <row r="195" spans="1:25" x14ac:dyDescent="0.2">
      <c r="A195" s="9"/>
      <c r="B195" s="172" t="s">
        <v>2</v>
      </c>
      <c r="C195" s="190">
        <v>168</v>
      </c>
      <c r="D195" s="190">
        <v>0</v>
      </c>
      <c r="E195" s="190">
        <v>0</v>
      </c>
      <c r="F195" s="190">
        <v>0</v>
      </c>
      <c r="G195" s="190">
        <v>0</v>
      </c>
      <c r="H195" s="190">
        <v>0</v>
      </c>
      <c r="I195" s="190">
        <v>0</v>
      </c>
      <c r="J195" s="190">
        <v>0</v>
      </c>
      <c r="K195" s="190">
        <v>0</v>
      </c>
      <c r="L195" s="190">
        <v>0</v>
      </c>
      <c r="M195" s="190">
        <v>2</v>
      </c>
      <c r="N195" s="190">
        <v>5</v>
      </c>
      <c r="O195" s="190">
        <v>4</v>
      </c>
      <c r="P195" s="190">
        <v>10</v>
      </c>
      <c r="Q195" s="190">
        <v>10</v>
      </c>
      <c r="R195" s="190">
        <v>10</v>
      </c>
      <c r="S195" s="190">
        <v>19</v>
      </c>
      <c r="T195" s="190">
        <v>7</v>
      </c>
      <c r="U195" s="190">
        <v>15</v>
      </c>
      <c r="V195" s="190">
        <v>15</v>
      </c>
      <c r="W195" s="190">
        <v>20</v>
      </c>
      <c r="X195" s="190">
        <v>19</v>
      </c>
      <c r="Y195" s="190">
        <v>32</v>
      </c>
    </row>
    <row r="196" spans="1:25" x14ac:dyDescent="0.2">
      <c r="A196" s="9"/>
      <c r="B196" s="172" t="s">
        <v>3</v>
      </c>
      <c r="C196" s="190">
        <v>94</v>
      </c>
      <c r="D196" s="190">
        <v>0</v>
      </c>
      <c r="E196" s="190">
        <v>0</v>
      </c>
      <c r="F196" s="190">
        <v>0</v>
      </c>
      <c r="G196" s="190">
        <v>0</v>
      </c>
      <c r="H196" s="190">
        <v>0</v>
      </c>
      <c r="I196" s="190">
        <v>0</v>
      </c>
      <c r="J196" s="190">
        <v>0</v>
      </c>
      <c r="K196" s="190">
        <v>0</v>
      </c>
      <c r="L196" s="190">
        <v>0</v>
      </c>
      <c r="M196" s="190">
        <v>1</v>
      </c>
      <c r="N196" s="190">
        <v>5</v>
      </c>
      <c r="O196" s="190">
        <v>2</v>
      </c>
      <c r="P196" s="190">
        <v>7</v>
      </c>
      <c r="Q196" s="190">
        <v>8</v>
      </c>
      <c r="R196" s="190">
        <v>7</v>
      </c>
      <c r="S196" s="190">
        <v>14</v>
      </c>
      <c r="T196" s="190">
        <v>5</v>
      </c>
      <c r="U196" s="190">
        <v>13</v>
      </c>
      <c r="V196" s="190">
        <v>9</v>
      </c>
      <c r="W196" s="190">
        <v>6</v>
      </c>
      <c r="X196" s="190">
        <v>8</v>
      </c>
      <c r="Y196" s="190">
        <v>9</v>
      </c>
    </row>
    <row r="197" spans="1:25" x14ac:dyDescent="0.2">
      <c r="A197" s="9"/>
      <c r="B197" s="172" t="s">
        <v>4</v>
      </c>
      <c r="C197" s="190">
        <v>74</v>
      </c>
      <c r="D197" s="190">
        <v>0</v>
      </c>
      <c r="E197" s="190">
        <v>0</v>
      </c>
      <c r="F197" s="190">
        <v>0</v>
      </c>
      <c r="G197" s="190">
        <v>0</v>
      </c>
      <c r="H197" s="190">
        <v>0</v>
      </c>
      <c r="I197" s="190">
        <v>0</v>
      </c>
      <c r="J197" s="190">
        <v>0</v>
      </c>
      <c r="K197" s="190">
        <v>0</v>
      </c>
      <c r="L197" s="190">
        <v>0</v>
      </c>
      <c r="M197" s="190">
        <v>1</v>
      </c>
      <c r="N197" s="190">
        <v>0</v>
      </c>
      <c r="O197" s="190">
        <v>2</v>
      </c>
      <c r="P197" s="190">
        <v>3</v>
      </c>
      <c r="Q197" s="190">
        <v>2</v>
      </c>
      <c r="R197" s="190">
        <v>3</v>
      </c>
      <c r="S197" s="190">
        <v>5</v>
      </c>
      <c r="T197" s="190">
        <v>2</v>
      </c>
      <c r="U197" s="190">
        <v>2</v>
      </c>
      <c r="V197" s="190">
        <v>6</v>
      </c>
      <c r="W197" s="190">
        <v>14</v>
      </c>
      <c r="X197" s="190">
        <v>11</v>
      </c>
      <c r="Y197" s="190">
        <v>23</v>
      </c>
    </row>
    <row r="198" spans="1:25" x14ac:dyDescent="0.2">
      <c r="A198" s="9" t="s">
        <v>247</v>
      </c>
      <c r="B198" s="172"/>
      <c r="C198" s="190"/>
      <c r="D198" s="190"/>
      <c r="E198" s="190"/>
      <c r="F198" s="190"/>
      <c r="G198" s="190"/>
      <c r="H198" s="190"/>
      <c r="I198" s="190"/>
      <c r="J198" s="190"/>
      <c r="K198" s="190"/>
      <c r="L198" s="190"/>
      <c r="M198" s="190"/>
      <c r="N198" s="190"/>
      <c r="O198" s="190"/>
      <c r="P198" s="190"/>
      <c r="Q198" s="190"/>
      <c r="R198" s="190"/>
      <c r="S198" s="190"/>
      <c r="T198" s="190"/>
      <c r="U198" s="190"/>
      <c r="V198" s="190"/>
      <c r="W198" s="190"/>
      <c r="X198" s="190"/>
      <c r="Y198" s="190"/>
    </row>
    <row r="199" spans="1:25" x14ac:dyDescent="0.2">
      <c r="A199" s="9"/>
      <c r="B199" s="172" t="s">
        <v>2</v>
      </c>
      <c r="C199" s="190">
        <v>158</v>
      </c>
      <c r="D199" s="190">
        <v>1</v>
      </c>
      <c r="E199" s="190">
        <v>0</v>
      </c>
      <c r="F199" s="190">
        <v>0</v>
      </c>
      <c r="G199" s="190">
        <v>0</v>
      </c>
      <c r="H199" s="190">
        <v>0</v>
      </c>
      <c r="I199" s="190">
        <v>0</v>
      </c>
      <c r="J199" s="190">
        <v>0</v>
      </c>
      <c r="K199" s="190">
        <v>1</v>
      </c>
      <c r="L199" s="190">
        <v>0</v>
      </c>
      <c r="M199" s="190">
        <v>1</v>
      </c>
      <c r="N199" s="190">
        <v>0</v>
      </c>
      <c r="O199" s="190">
        <v>2</v>
      </c>
      <c r="P199" s="190">
        <v>2</v>
      </c>
      <c r="Q199" s="190">
        <v>7</v>
      </c>
      <c r="R199" s="190">
        <v>5</v>
      </c>
      <c r="S199" s="190">
        <v>11</v>
      </c>
      <c r="T199" s="190">
        <v>18</v>
      </c>
      <c r="U199" s="190">
        <v>15</v>
      </c>
      <c r="V199" s="190">
        <v>16</v>
      </c>
      <c r="W199" s="190">
        <v>26</v>
      </c>
      <c r="X199" s="190">
        <v>24</v>
      </c>
      <c r="Y199" s="190">
        <v>29</v>
      </c>
    </row>
    <row r="200" spans="1:25" x14ac:dyDescent="0.2">
      <c r="A200" s="9"/>
      <c r="B200" s="172" t="s">
        <v>3</v>
      </c>
      <c r="C200" s="190">
        <v>63</v>
      </c>
      <c r="D200" s="190">
        <v>1</v>
      </c>
      <c r="E200" s="190">
        <v>0</v>
      </c>
      <c r="F200" s="190">
        <v>0</v>
      </c>
      <c r="G200" s="190">
        <v>0</v>
      </c>
      <c r="H200" s="190">
        <v>0</v>
      </c>
      <c r="I200" s="190">
        <v>0</v>
      </c>
      <c r="J200" s="190">
        <v>0</v>
      </c>
      <c r="K200" s="190">
        <v>0</v>
      </c>
      <c r="L200" s="190">
        <v>0</v>
      </c>
      <c r="M200" s="190">
        <v>0</v>
      </c>
      <c r="N200" s="190">
        <v>0</v>
      </c>
      <c r="O200" s="190">
        <v>1</v>
      </c>
      <c r="P200" s="190">
        <v>2</v>
      </c>
      <c r="Q200" s="190">
        <v>5</v>
      </c>
      <c r="R200" s="190">
        <v>1</v>
      </c>
      <c r="S200" s="190">
        <v>4</v>
      </c>
      <c r="T200" s="190">
        <v>6</v>
      </c>
      <c r="U200" s="190">
        <v>8</v>
      </c>
      <c r="V200" s="190">
        <v>5</v>
      </c>
      <c r="W200" s="190">
        <v>12</v>
      </c>
      <c r="X200" s="190">
        <v>10</v>
      </c>
      <c r="Y200" s="190">
        <v>8</v>
      </c>
    </row>
    <row r="201" spans="1:25" x14ac:dyDescent="0.2">
      <c r="A201" s="9"/>
      <c r="B201" s="172" t="s">
        <v>4</v>
      </c>
      <c r="C201" s="190">
        <v>95</v>
      </c>
      <c r="D201" s="190">
        <v>0</v>
      </c>
      <c r="E201" s="190">
        <v>0</v>
      </c>
      <c r="F201" s="190">
        <v>0</v>
      </c>
      <c r="G201" s="190">
        <v>0</v>
      </c>
      <c r="H201" s="190">
        <v>0</v>
      </c>
      <c r="I201" s="190">
        <v>0</v>
      </c>
      <c r="J201" s="190">
        <v>0</v>
      </c>
      <c r="K201" s="190">
        <v>1</v>
      </c>
      <c r="L201" s="190">
        <v>0</v>
      </c>
      <c r="M201" s="190">
        <v>1</v>
      </c>
      <c r="N201" s="190">
        <v>0</v>
      </c>
      <c r="O201" s="190">
        <v>1</v>
      </c>
      <c r="P201" s="190">
        <v>0</v>
      </c>
      <c r="Q201" s="190">
        <v>2</v>
      </c>
      <c r="R201" s="190">
        <v>4</v>
      </c>
      <c r="S201" s="190">
        <v>7</v>
      </c>
      <c r="T201" s="190">
        <v>12</v>
      </c>
      <c r="U201" s="190">
        <v>7</v>
      </c>
      <c r="V201" s="190">
        <v>11</v>
      </c>
      <c r="W201" s="190">
        <v>14</v>
      </c>
      <c r="X201" s="190">
        <v>14</v>
      </c>
      <c r="Y201" s="190">
        <v>21</v>
      </c>
    </row>
    <row r="202" spans="1:25" x14ac:dyDescent="0.2">
      <c r="A202" s="9" t="s">
        <v>248</v>
      </c>
      <c r="B202" s="172"/>
      <c r="C202" s="190"/>
      <c r="D202" s="190"/>
      <c r="E202" s="190"/>
      <c r="F202" s="190"/>
      <c r="G202" s="190"/>
      <c r="H202" s="190"/>
      <c r="I202" s="190"/>
      <c r="J202" s="190"/>
      <c r="K202" s="190"/>
      <c r="L202" s="190"/>
      <c r="M202" s="190"/>
      <c r="N202" s="190"/>
      <c r="O202" s="190"/>
      <c r="P202" s="190"/>
      <c r="Q202" s="190"/>
      <c r="R202" s="190"/>
      <c r="S202" s="190"/>
      <c r="T202" s="190"/>
      <c r="U202" s="190"/>
      <c r="V202" s="190"/>
      <c r="W202" s="190"/>
      <c r="X202" s="190"/>
      <c r="Y202" s="190"/>
    </row>
    <row r="203" spans="1:25" x14ac:dyDescent="0.2">
      <c r="A203" s="9"/>
      <c r="B203" s="172" t="s">
        <v>2</v>
      </c>
      <c r="C203" s="190">
        <v>55</v>
      </c>
      <c r="D203" s="190">
        <v>0</v>
      </c>
      <c r="E203" s="190">
        <v>0</v>
      </c>
      <c r="F203" s="190">
        <v>0</v>
      </c>
      <c r="G203" s="190">
        <v>0</v>
      </c>
      <c r="H203" s="190">
        <v>0</v>
      </c>
      <c r="I203" s="190">
        <v>0</v>
      </c>
      <c r="J203" s="190">
        <v>0</v>
      </c>
      <c r="K203" s="190">
        <v>0</v>
      </c>
      <c r="L203" s="190">
        <v>0</v>
      </c>
      <c r="M203" s="190">
        <v>0</v>
      </c>
      <c r="N203" s="190">
        <v>2</v>
      </c>
      <c r="O203" s="190">
        <v>1</v>
      </c>
      <c r="P203" s="190">
        <v>1</v>
      </c>
      <c r="Q203" s="190">
        <v>5</v>
      </c>
      <c r="R203" s="190">
        <v>3</v>
      </c>
      <c r="S203" s="190">
        <v>5</v>
      </c>
      <c r="T203" s="190">
        <v>3</v>
      </c>
      <c r="U203" s="190">
        <v>7</v>
      </c>
      <c r="V203" s="190">
        <v>8</v>
      </c>
      <c r="W203" s="190">
        <v>9</v>
      </c>
      <c r="X203" s="190">
        <v>7</v>
      </c>
      <c r="Y203" s="190">
        <v>4</v>
      </c>
    </row>
    <row r="204" spans="1:25" x14ac:dyDescent="0.2">
      <c r="A204" s="9"/>
      <c r="B204" s="172" t="s">
        <v>3</v>
      </c>
      <c r="C204" s="190">
        <v>28</v>
      </c>
      <c r="D204" s="190">
        <v>0</v>
      </c>
      <c r="E204" s="190">
        <v>0</v>
      </c>
      <c r="F204" s="190">
        <v>0</v>
      </c>
      <c r="G204" s="190">
        <v>0</v>
      </c>
      <c r="H204" s="190">
        <v>0</v>
      </c>
      <c r="I204" s="190">
        <v>0</v>
      </c>
      <c r="J204" s="190">
        <v>0</v>
      </c>
      <c r="K204" s="190">
        <v>0</v>
      </c>
      <c r="L204" s="190">
        <v>0</v>
      </c>
      <c r="M204" s="190">
        <v>0</v>
      </c>
      <c r="N204" s="190">
        <v>2</v>
      </c>
      <c r="O204" s="190">
        <v>1</v>
      </c>
      <c r="P204" s="190">
        <v>0</v>
      </c>
      <c r="Q204" s="190">
        <v>3</v>
      </c>
      <c r="R204" s="190">
        <v>1</v>
      </c>
      <c r="S204" s="190">
        <v>5</v>
      </c>
      <c r="T204" s="190">
        <v>3</v>
      </c>
      <c r="U204" s="190">
        <v>3</v>
      </c>
      <c r="V204" s="190">
        <v>4</v>
      </c>
      <c r="W204" s="190">
        <v>2</v>
      </c>
      <c r="X204" s="190">
        <v>3</v>
      </c>
      <c r="Y204" s="190">
        <v>1</v>
      </c>
    </row>
    <row r="205" spans="1:25" x14ac:dyDescent="0.2">
      <c r="A205" s="9"/>
      <c r="B205" s="172" t="s">
        <v>4</v>
      </c>
      <c r="C205" s="190">
        <v>27</v>
      </c>
      <c r="D205" s="190">
        <v>0</v>
      </c>
      <c r="E205" s="190">
        <v>0</v>
      </c>
      <c r="F205" s="190">
        <v>0</v>
      </c>
      <c r="G205" s="190">
        <v>0</v>
      </c>
      <c r="H205" s="190">
        <v>0</v>
      </c>
      <c r="I205" s="190">
        <v>0</v>
      </c>
      <c r="J205" s="190">
        <v>0</v>
      </c>
      <c r="K205" s="190">
        <v>0</v>
      </c>
      <c r="L205" s="190">
        <v>0</v>
      </c>
      <c r="M205" s="190">
        <v>0</v>
      </c>
      <c r="N205" s="190">
        <v>0</v>
      </c>
      <c r="O205" s="190">
        <v>0</v>
      </c>
      <c r="P205" s="190">
        <v>1</v>
      </c>
      <c r="Q205" s="190">
        <v>2</v>
      </c>
      <c r="R205" s="190">
        <v>2</v>
      </c>
      <c r="S205" s="190">
        <v>0</v>
      </c>
      <c r="T205" s="190">
        <v>0</v>
      </c>
      <c r="U205" s="190">
        <v>4</v>
      </c>
      <c r="V205" s="190">
        <v>4</v>
      </c>
      <c r="W205" s="190">
        <v>7</v>
      </c>
      <c r="X205" s="190">
        <v>4</v>
      </c>
      <c r="Y205" s="190">
        <v>3</v>
      </c>
    </row>
    <row r="206" spans="1:25" x14ac:dyDescent="0.2">
      <c r="A206" s="9" t="s">
        <v>249</v>
      </c>
      <c r="B206" s="172"/>
      <c r="C206" s="190"/>
      <c r="D206" s="190"/>
      <c r="E206" s="190"/>
      <c r="F206" s="190"/>
      <c r="G206" s="190"/>
      <c r="H206" s="190"/>
      <c r="I206" s="190"/>
      <c r="J206" s="190"/>
      <c r="K206" s="190"/>
      <c r="L206" s="190"/>
      <c r="M206" s="190"/>
      <c r="N206" s="190"/>
      <c r="O206" s="190"/>
      <c r="P206" s="190"/>
      <c r="Q206" s="190"/>
      <c r="R206" s="190"/>
      <c r="S206" s="190"/>
      <c r="T206" s="190"/>
      <c r="U206" s="190"/>
      <c r="V206" s="190"/>
      <c r="W206" s="190"/>
      <c r="X206" s="190"/>
      <c r="Y206" s="190"/>
    </row>
    <row r="207" spans="1:25" x14ac:dyDescent="0.2">
      <c r="A207" s="9"/>
      <c r="B207" s="172" t="s">
        <v>2</v>
      </c>
      <c r="C207" s="190">
        <v>6</v>
      </c>
      <c r="D207" s="190">
        <v>0</v>
      </c>
      <c r="E207" s="190">
        <v>0</v>
      </c>
      <c r="F207" s="190">
        <v>0</v>
      </c>
      <c r="G207" s="190">
        <v>0</v>
      </c>
      <c r="H207" s="190">
        <v>0</v>
      </c>
      <c r="I207" s="190">
        <v>0</v>
      </c>
      <c r="J207" s="190">
        <v>0</v>
      </c>
      <c r="K207" s="190">
        <v>0</v>
      </c>
      <c r="L207" s="190">
        <v>0</v>
      </c>
      <c r="M207" s="190">
        <v>0</v>
      </c>
      <c r="N207" s="190">
        <v>0</v>
      </c>
      <c r="O207" s="190">
        <v>0</v>
      </c>
      <c r="P207" s="190">
        <v>1</v>
      </c>
      <c r="Q207" s="190">
        <v>0</v>
      </c>
      <c r="R207" s="190">
        <v>1</v>
      </c>
      <c r="S207" s="190">
        <v>2</v>
      </c>
      <c r="T207" s="190">
        <v>1</v>
      </c>
      <c r="U207" s="190">
        <v>0</v>
      </c>
      <c r="V207" s="190">
        <v>1</v>
      </c>
      <c r="W207" s="190">
        <v>0</v>
      </c>
      <c r="X207" s="190">
        <v>0</v>
      </c>
      <c r="Y207" s="190">
        <v>0</v>
      </c>
    </row>
    <row r="208" spans="1:25" x14ac:dyDescent="0.2">
      <c r="A208" s="9"/>
      <c r="B208" s="172" t="s">
        <v>3</v>
      </c>
      <c r="C208" s="190">
        <v>3</v>
      </c>
      <c r="D208" s="190">
        <v>0</v>
      </c>
      <c r="E208" s="190">
        <v>0</v>
      </c>
      <c r="F208" s="190">
        <v>0</v>
      </c>
      <c r="G208" s="190">
        <v>0</v>
      </c>
      <c r="H208" s="190">
        <v>0</v>
      </c>
      <c r="I208" s="190">
        <v>0</v>
      </c>
      <c r="J208" s="190">
        <v>0</v>
      </c>
      <c r="K208" s="190">
        <v>0</v>
      </c>
      <c r="L208" s="190">
        <v>0</v>
      </c>
      <c r="M208" s="190">
        <v>0</v>
      </c>
      <c r="N208" s="190">
        <v>0</v>
      </c>
      <c r="O208" s="190">
        <v>0</v>
      </c>
      <c r="P208" s="190">
        <v>0</v>
      </c>
      <c r="Q208" s="190">
        <v>0</v>
      </c>
      <c r="R208" s="190">
        <v>1</v>
      </c>
      <c r="S208" s="190">
        <v>1</v>
      </c>
      <c r="T208" s="190">
        <v>1</v>
      </c>
      <c r="U208" s="190">
        <v>0</v>
      </c>
      <c r="V208" s="190">
        <v>0</v>
      </c>
      <c r="W208" s="190">
        <v>0</v>
      </c>
      <c r="X208" s="190">
        <v>0</v>
      </c>
      <c r="Y208" s="190">
        <v>0</v>
      </c>
    </row>
    <row r="209" spans="1:25" x14ac:dyDescent="0.2">
      <c r="A209" s="9"/>
      <c r="B209" s="172" t="s">
        <v>4</v>
      </c>
      <c r="C209" s="190">
        <v>3</v>
      </c>
      <c r="D209" s="190">
        <v>0</v>
      </c>
      <c r="E209" s="190">
        <v>0</v>
      </c>
      <c r="F209" s="190">
        <v>0</v>
      </c>
      <c r="G209" s="190">
        <v>0</v>
      </c>
      <c r="H209" s="190">
        <v>0</v>
      </c>
      <c r="I209" s="190">
        <v>0</v>
      </c>
      <c r="J209" s="190">
        <v>0</v>
      </c>
      <c r="K209" s="190">
        <v>0</v>
      </c>
      <c r="L209" s="190">
        <v>0</v>
      </c>
      <c r="M209" s="190">
        <v>0</v>
      </c>
      <c r="N209" s="190">
        <v>0</v>
      </c>
      <c r="O209" s="190">
        <v>0</v>
      </c>
      <c r="P209" s="190">
        <v>1</v>
      </c>
      <c r="Q209" s="190">
        <v>0</v>
      </c>
      <c r="R209" s="190">
        <v>0</v>
      </c>
      <c r="S209" s="190">
        <v>1</v>
      </c>
      <c r="T209" s="190">
        <v>0</v>
      </c>
      <c r="U209" s="190">
        <v>0</v>
      </c>
      <c r="V209" s="190">
        <v>1</v>
      </c>
      <c r="W209" s="190">
        <v>0</v>
      </c>
      <c r="X209" s="190">
        <v>0</v>
      </c>
      <c r="Y209" s="190">
        <v>0</v>
      </c>
    </row>
    <row r="210" spans="1:25" x14ac:dyDescent="0.2">
      <c r="A210" s="9" t="s">
        <v>252</v>
      </c>
      <c r="B210" s="172"/>
      <c r="C210" s="190"/>
      <c r="D210" s="190"/>
      <c r="E210" s="190"/>
      <c r="F210" s="190"/>
      <c r="G210" s="190"/>
      <c r="H210" s="190"/>
      <c r="I210" s="190"/>
      <c r="J210" s="190"/>
      <c r="K210" s="190"/>
      <c r="L210" s="190"/>
      <c r="M210" s="190"/>
      <c r="N210" s="190"/>
      <c r="O210" s="190"/>
      <c r="P210" s="190"/>
      <c r="Q210" s="190"/>
      <c r="R210" s="190"/>
      <c r="S210" s="190"/>
      <c r="T210" s="190"/>
      <c r="U210" s="190"/>
      <c r="V210" s="190"/>
      <c r="W210" s="190"/>
      <c r="X210" s="190"/>
      <c r="Y210" s="190"/>
    </row>
    <row r="211" spans="1:25" x14ac:dyDescent="0.2">
      <c r="A211" s="9"/>
      <c r="B211" s="172" t="s">
        <v>2</v>
      </c>
      <c r="C211" s="190">
        <v>32</v>
      </c>
      <c r="D211" s="190">
        <v>1</v>
      </c>
      <c r="E211" s="190">
        <v>0</v>
      </c>
      <c r="F211" s="190">
        <v>0</v>
      </c>
      <c r="G211" s="190">
        <v>0</v>
      </c>
      <c r="H211" s="190">
        <v>0</v>
      </c>
      <c r="I211" s="190">
        <v>0</v>
      </c>
      <c r="J211" s="190">
        <v>0</v>
      </c>
      <c r="K211" s="190">
        <v>0</v>
      </c>
      <c r="L211" s="190">
        <v>0</v>
      </c>
      <c r="M211" s="190">
        <v>0</v>
      </c>
      <c r="N211" s="190">
        <v>1</v>
      </c>
      <c r="O211" s="190">
        <v>0</v>
      </c>
      <c r="P211" s="190">
        <v>0</v>
      </c>
      <c r="Q211" s="190">
        <v>0</v>
      </c>
      <c r="R211" s="190">
        <v>3</v>
      </c>
      <c r="S211" s="190">
        <v>1</v>
      </c>
      <c r="T211" s="190">
        <v>2</v>
      </c>
      <c r="U211" s="190">
        <v>2</v>
      </c>
      <c r="V211" s="190">
        <v>3</v>
      </c>
      <c r="W211" s="190">
        <v>6</v>
      </c>
      <c r="X211" s="190">
        <v>5</v>
      </c>
      <c r="Y211" s="190">
        <v>8</v>
      </c>
    </row>
    <row r="212" spans="1:25" x14ac:dyDescent="0.2">
      <c r="A212" s="9"/>
      <c r="B212" s="172" t="s">
        <v>3</v>
      </c>
      <c r="C212" s="190">
        <v>16</v>
      </c>
      <c r="D212" s="190">
        <v>0</v>
      </c>
      <c r="E212" s="190">
        <v>0</v>
      </c>
      <c r="F212" s="190">
        <v>0</v>
      </c>
      <c r="G212" s="190">
        <v>0</v>
      </c>
      <c r="H212" s="190">
        <v>0</v>
      </c>
      <c r="I212" s="190">
        <v>0</v>
      </c>
      <c r="J212" s="190">
        <v>0</v>
      </c>
      <c r="K212" s="190">
        <v>0</v>
      </c>
      <c r="L212" s="190">
        <v>0</v>
      </c>
      <c r="M212" s="190">
        <v>0</v>
      </c>
      <c r="N212" s="190">
        <v>1</v>
      </c>
      <c r="O212" s="190">
        <v>0</v>
      </c>
      <c r="P212" s="190">
        <v>0</v>
      </c>
      <c r="Q212" s="190">
        <v>0</v>
      </c>
      <c r="R212" s="190">
        <v>0</v>
      </c>
      <c r="S212" s="190">
        <v>1</v>
      </c>
      <c r="T212" s="190">
        <v>2</v>
      </c>
      <c r="U212" s="190">
        <v>1</v>
      </c>
      <c r="V212" s="190">
        <v>1</v>
      </c>
      <c r="W212" s="190">
        <v>4</v>
      </c>
      <c r="X212" s="190">
        <v>3</v>
      </c>
      <c r="Y212" s="190">
        <v>3</v>
      </c>
    </row>
    <row r="213" spans="1:25" x14ac:dyDescent="0.2">
      <c r="A213" s="9"/>
      <c r="B213" s="172" t="s">
        <v>4</v>
      </c>
      <c r="C213" s="190">
        <v>16</v>
      </c>
      <c r="D213" s="190">
        <v>1</v>
      </c>
      <c r="E213" s="190">
        <v>0</v>
      </c>
      <c r="F213" s="190">
        <v>0</v>
      </c>
      <c r="G213" s="190">
        <v>0</v>
      </c>
      <c r="H213" s="190">
        <v>0</v>
      </c>
      <c r="I213" s="190">
        <v>0</v>
      </c>
      <c r="J213" s="190">
        <v>0</v>
      </c>
      <c r="K213" s="190">
        <v>0</v>
      </c>
      <c r="L213" s="190">
        <v>0</v>
      </c>
      <c r="M213" s="190">
        <v>0</v>
      </c>
      <c r="N213" s="190">
        <v>0</v>
      </c>
      <c r="O213" s="190">
        <v>0</v>
      </c>
      <c r="P213" s="190">
        <v>0</v>
      </c>
      <c r="Q213" s="190">
        <v>0</v>
      </c>
      <c r="R213" s="190">
        <v>3</v>
      </c>
      <c r="S213" s="190">
        <v>0</v>
      </c>
      <c r="T213" s="190">
        <v>0</v>
      </c>
      <c r="U213" s="190">
        <v>1</v>
      </c>
      <c r="V213" s="190">
        <v>2</v>
      </c>
      <c r="W213" s="190">
        <v>2</v>
      </c>
      <c r="X213" s="190">
        <v>2</v>
      </c>
      <c r="Y213" s="190">
        <v>5</v>
      </c>
    </row>
    <row r="214" spans="1:25" x14ac:dyDescent="0.2">
      <c r="A214" s="9" t="s">
        <v>253</v>
      </c>
      <c r="B214" s="172"/>
      <c r="C214" s="190"/>
      <c r="D214" s="190"/>
      <c r="E214" s="190"/>
      <c r="F214" s="190"/>
      <c r="G214" s="190"/>
      <c r="H214" s="190"/>
      <c r="I214" s="190"/>
      <c r="J214" s="190"/>
      <c r="K214" s="190"/>
      <c r="L214" s="190"/>
      <c r="M214" s="190"/>
      <c r="N214" s="190"/>
      <c r="O214" s="190"/>
      <c r="P214" s="190"/>
      <c r="Q214" s="190"/>
      <c r="R214" s="190"/>
      <c r="S214" s="190"/>
      <c r="T214" s="190"/>
      <c r="U214" s="190"/>
      <c r="V214" s="190"/>
      <c r="W214" s="190"/>
      <c r="X214" s="190"/>
      <c r="Y214" s="190"/>
    </row>
    <row r="215" spans="1:25" x14ac:dyDescent="0.2">
      <c r="A215" s="9"/>
      <c r="B215" s="172" t="s">
        <v>2</v>
      </c>
      <c r="C215" s="190">
        <v>2</v>
      </c>
      <c r="D215" s="190">
        <v>1</v>
      </c>
      <c r="E215" s="190">
        <v>0</v>
      </c>
      <c r="F215" s="190">
        <v>0</v>
      </c>
      <c r="G215" s="190">
        <v>0</v>
      </c>
      <c r="H215" s="190">
        <v>0</v>
      </c>
      <c r="I215" s="190">
        <v>0</v>
      </c>
      <c r="J215" s="190">
        <v>0</v>
      </c>
      <c r="K215" s="190">
        <v>0</v>
      </c>
      <c r="L215" s="190">
        <v>0</v>
      </c>
      <c r="M215" s="190">
        <v>0</v>
      </c>
      <c r="N215" s="190">
        <v>0</v>
      </c>
      <c r="O215" s="190">
        <v>0</v>
      </c>
      <c r="P215" s="190">
        <v>0</v>
      </c>
      <c r="Q215" s="190">
        <v>0</v>
      </c>
      <c r="R215" s="190">
        <v>0</v>
      </c>
      <c r="S215" s="190">
        <v>0</v>
      </c>
      <c r="T215" s="190">
        <v>0</v>
      </c>
      <c r="U215" s="190">
        <v>0</v>
      </c>
      <c r="V215" s="190">
        <v>0</v>
      </c>
      <c r="W215" s="190">
        <v>0</v>
      </c>
      <c r="X215" s="190">
        <v>0</v>
      </c>
      <c r="Y215" s="190">
        <v>1</v>
      </c>
    </row>
    <row r="216" spans="1:25" x14ac:dyDescent="0.2">
      <c r="A216" s="9"/>
      <c r="B216" s="172" t="s">
        <v>3</v>
      </c>
      <c r="C216" s="190">
        <v>2</v>
      </c>
      <c r="D216" s="190">
        <v>1</v>
      </c>
      <c r="E216" s="190">
        <v>0</v>
      </c>
      <c r="F216" s="190">
        <v>0</v>
      </c>
      <c r="G216" s="190">
        <v>0</v>
      </c>
      <c r="H216" s="190">
        <v>0</v>
      </c>
      <c r="I216" s="190">
        <v>0</v>
      </c>
      <c r="J216" s="190">
        <v>0</v>
      </c>
      <c r="K216" s="190">
        <v>0</v>
      </c>
      <c r="L216" s="190">
        <v>0</v>
      </c>
      <c r="M216" s="190">
        <v>0</v>
      </c>
      <c r="N216" s="190">
        <v>0</v>
      </c>
      <c r="O216" s="190">
        <v>0</v>
      </c>
      <c r="P216" s="190">
        <v>0</v>
      </c>
      <c r="Q216" s="190">
        <v>0</v>
      </c>
      <c r="R216" s="190">
        <v>0</v>
      </c>
      <c r="S216" s="190">
        <v>0</v>
      </c>
      <c r="T216" s="190">
        <v>0</v>
      </c>
      <c r="U216" s="190">
        <v>0</v>
      </c>
      <c r="V216" s="190">
        <v>0</v>
      </c>
      <c r="W216" s="190">
        <v>0</v>
      </c>
      <c r="X216" s="190">
        <v>0</v>
      </c>
      <c r="Y216" s="190">
        <v>1</v>
      </c>
    </row>
    <row r="217" spans="1:25" x14ac:dyDescent="0.2">
      <c r="A217" s="9" t="s">
        <v>255</v>
      </c>
      <c r="B217" s="172"/>
      <c r="C217" s="190"/>
      <c r="D217" s="190"/>
      <c r="E217" s="190"/>
      <c r="F217" s="190"/>
      <c r="G217" s="190"/>
      <c r="H217" s="190"/>
      <c r="I217" s="190"/>
      <c r="J217" s="190"/>
      <c r="K217" s="190"/>
      <c r="L217" s="190"/>
      <c r="M217" s="190"/>
      <c r="N217" s="190"/>
      <c r="O217" s="190"/>
      <c r="P217" s="190"/>
      <c r="Q217" s="190"/>
      <c r="R217" s="190"/>
      <c r="S217" s="190"/>
      <c r="T217" s="190"/>
      <c r="U217" s="190"/>
      <c r="V217" s="190"/>
      <c r="W217" s="190"/>
      <c r="X217" s="190"/>
      <c r="Y217" s="190"/>
    </row>
    <row r="218" spans="1:25" x14ac:dyDescent="0.2">
      <c r="A218" s="9"/>
      <c r="B218" s="172" t="s">
        <v>2</v>
      </c>
      <c r="C218" s="190">
        <v>245</v>
      </c>
      <c r="D218" s="190">
        <v>0</v>
      </c>
      <c r="E218" s="190">
        <v>0</v>
      </c>
      <c r="F218" s="190">
        <v>1</v>
      </c>
      <c r="G218" s="190">
        <v>0</v>
      </c>
      <c r="H218" s="190">
        <v>0</v>
      </c>
      <c r="I218" s="190">
        <v>0</v>
      </c>
      <c r="J218" s="190">
        <v>0</v>
      </c>
      <c r="K218" s="190">
        <v>1</v>
      </c>
      <c r="L218" s="190">
        <v>1</v>
      </c>
      <c r="M218" s="190">
        <v>4</v>
      </c>
      <c r="N218" s="190">
        <v>2</v>
      </c>
      <c r="O218" s="190">
        <v>0</v>
      </c>
      <c r="P218" s="190">
        <v>0</v>
      </c>
      <c r="Q218" s="190">
        <v>6</v>
      </c>
      <c r="R218" s="190">
        <v>15</v>
      </c>
      <c r="S218" s="190">
        <v>19</v>
      </c>
      <c r="T218" s="190">
        <v>21</v>
      </c>
      <c r="U218" s="190">
        <v>40</v>
      </c>
      <c r="V218" s="190">
        <v>35</v>
      </c>
      <c r="W218" s="190">
        <v>53</v>
      </c>
      <c r="X218" s="190">
        <v>28</v>
      </c>
      <c r="Y218" s="190">
        <v>19</v>
      </c>
    </row>
    <row r="219" spans="1:25" x14ac:dyDescent="0.2">
      <c r="A219" s="9"/>
      <c r="B219" s="172" t="s">
        <v>3</v>
      </c>
      <c r="C219" s="190">
        <v>111</v>
      </c>
      <c r="D219" s="190">
        <v>0</v>
      </c>
      <c r="E219" s="190">
        <v>0</v>
      </c>
      <c r="F219" s="190">
        <v>0</v>
      </c>
      <c r="G219" s="190">
        <v>0</v>
      </c>
      <c r="H219" s="190">
        <v>0</v>
      </c>
      <c r="I219" s="190">
        <v>0</v>
      </c>
      <c r="J219" s="190">
        <v>0</v>
      </c>
      <c r="K219" s="190">
        <v>1</v>
      </c>
      <c r="L219" s="190">
        <v>1</v>
      </c>
      <c r="M219" s="190">
        <v>2</v>
      </c>
      <c r="N219" s="190">
        <v>1</v>
      </c>
      <c r="O219" s="190">
        <v>0</v>
      </c>
      <c r="P219" s="190">
        <v>0</v>
      </c>
      <c r="Q219" s="190">
        <v>2</v>
      </c>
      <c r="R219" s="190">
        <v>8</v>
      </c>
      <c r="S219" s="190">
        <v>6</v>
      </c>
      <c r="T219" s="190">
        <v>13</v>
      </c>
      <c r="U219" s="190">
        <v>18</v>
      </c>
      <c r="V219" s="190">
        <v>15</v>
      </c>
      <c r="W219" s="190">
        <v>21</v>
      </c>
      <c r="X219" s="190">
        <v>16</v>
      </c>
      <c r="Y219" s="190">
        <v>7</v>
      </c>
    </row>
    <row r="220" spans="1:25" x14ac:dyDescent="0.2">
      <c r="A220" s="9"/>
      <c r="B220" s="172" t="s">
        <v>4</v>
      </c>
      <c r="C220" s="190">
        <v>134</v>
      </c>
      <c r="D220" s="190">
        <v>0</v>
      </c>
      <c r="E220" s="190">
        <v>0</v>
      </c>
      <c r="F220" s="190">
        <v>1</v>
      </c>
      <c r="G220" s="190">
        <v>0</v>
      </c>
      <c r="H220" s="190">
        <v>0</v>
      </c>
      <c r="I220" s="190">
        <v>0</v>
      </c>
      <c r="J220" s="190">
        <v>0</v>
      </c>
      <c r="K220" s="190">
        <v>0</v>
      </c>
      <c r="L220" s="190">
        <v>0</v>
      </c>
      <c r="M220" s="190">
        <v>2</v>
      </c>
      <c r="N220" s="190">
        <v>1</v>
      </c>
      <c r="O220" s="190">
        <v>0</v>
      </c>
      <c r="P220" s="190">
        <v>0</v>
      </c>
      <c r="Q220" s="190">
        <v>4</v>
      </c>
      <c r="R220" s="190">
        <v>7</v>
      </c>
      <c r="S220" s="190">
        <v>13</v>
      </c>
      <c r="T220" s="190">
        <v>8</v>
      </c>
      <c r="U220" s="190">
        <v>22</v>
      </c>
      <c r="V220" s="190">
        <v>20</v>
      </c>
      <c r="W220" s="190">
        <v>32</v>
      </c>
      <c r="X220" s="190">
        <v>12</v>
      </c>
      <c r="Y220" s="190">
        <v>12</v>
      </c>
    </row>
    <row r="221" spans="1:25" x14ac:dyDescent="0.2">
      <c r="A221" s="9" t="s">
        <v>256</v>
      </c>
      <c r="B221" s="172"/>
      <c r="C221" s="190"/>
      <c r="D221" s="190"/>
      <c r="E221" s="190"/>
      <c r="F221" s="190"/>
      <c r="G221" s="190"/>
      <c r="H221" s="190"/>
      <c r="I221" s="190"/>
      <c r="J221" s="190"/>
      <c r="K221" s="190"/>
      <c r="L221" s="190"/>
      <c r="M221" s="190"/>
      <c r="N221" s="190"/>
      <c r="O221" s="190"/>
      <c r="P221" s="190"/>
      <c r="Q221" s="190"/>
      <c r="R221" s="190"/>
      <c r="S221" s="190"/>
      <c r="T221" s="190"/>
      <c r="U221" s="190"/>
      <c r="V221" s="190"/>
      <c r="W221" s="190"/>
      <c r="X221" s="190"/>
      <c r="Y221" s="190"/>
    </row>
    <row r="222" spans="1:25" x14ac:dyDescent="0.2">
      <c r="A222" s="9"/>
      <c r="B222" s="172" t="s">
        <v>2</v>
      </c>
      <c r="C222" s="190">
        <v>4</v>
      </c>
      <c r="D222" s="190">
        <v>0</v>
      </c>
      <c r="E222" s="190">
        <v>0</v>
      </c>
      <c r="F222" s="190">
        <v>0</v>
      </c>
      <c r="G222" s="190">
        <v>0</v>
      </c>
      <c r="H222" s="190">
        <v>0</v>
      </c>
      <c r="I222" s="190">
        <v>0</v>
      </c>
      <c r="J222" s="190">
        <v>0</v>
      </c>
      <c r="K222" s="190">
        <v>0</v>
      </c>
      <c r="L222" s="190">
        <v>0</v>
      </c>
      <c r="M222" s="190">
        <v>0</v>
      </c>
      <c r="N222" s="190">
        <v>0</v>
      </c>
      <c r="O222" s="190">
        <v>0</v>
      </c>
      <c r="P222" s="190">
        <v>0</v>
      </c>
      <c r="Q222" s="190">
        <v>0</v>
      </c>
      <c r="R222" s="190">
        <v>0</v>
      </c>
      <c r="S222" s="190">
        <v>0</v>
      </c>
      <c r="T222" s="190">
        <v>0</v>
      </c>
      <c r="U222" s="190">
        <v>0</v>
      </c>
      <c r="V222" s="190">
        <v>1</v>
      </c>
      <c r="W222" s="190">
        <v>0</v>
      </c>
      <c r="X222" s="190">
        <v>1</v>
      </c>
      <c r="Y222" s="190">
        <v>2</v>
      </c>
    </row>
    <row r="223" spans="1:25" x14ac:dyDescent="0.2">
      <c r="A223" s="9"/>
      <c r="B223" s="172" t="s">
        <v>3</v>
      </c>
      <c r="C223" s="190">
        <v>2</v>
      </c>
      <c r="D223" s="190">
        <v>0</v>
      </c>
      <c r="E223" s="190">
        <v>0</v>
      </c>
      <c r="F223" s="190">
        <v>0</v>
      </c>
      <c r="G223" s="190">
        <v>0</v>
      </c>
      <c r="H223" s="190">
        <v>0</v>
      </c>
      <c r="I223" s="190">
        <v>0</v>
      </c>
      <c r="J223" s="190">
        <v>0</v>
      </c>
      <c r="K223" s="190">
        <v>0</v>
      </c>
      <c r="L223" s="190">
        <v>0</v>
      </c>
      <c r="M223" s="190">
        <v>0</v>
      </c>
      <c r="N223" s="190">
        <v>0</v>
      </c>
      <c r="O223" s="190">
        <v>0</v>
      </c>
      <c r="P223" s="190">
        <v>0</v>
      </c>
      <c r="Q223" s="190">
        <v>0</v>
      </c>
      <c r="R223" s="190">
        <v>0</v>
      </c>
      <c r="S223" s="190">
        <v>0</v>
      </c>
      <c r="T223" s="190">
        <v>0</v>
      </c>
      <c r="U223" s="190">
        <v>0</v>
      </c>
      <c r="V223" s="190">
        <v>1</v>
      </c>
      <c r="W223" s="190">
        <v>0</v>
      </c>
      <c r="X223" s="190">
        <v>1</v>
      </c>
      <c r="Y223" s="190">
        <v>0</v>
      </c>
    </row>
    <row r="224" spans="1:25" x14ac:dyDescent="0.2">
      <c r="A224" s="9"/>
      <c r="B224" s="172" t="s">
        <v>4</v>
      </c>
      <c r="C224" s="190">
        <v>2</v>
      </c>
      <c r="D224" s="190">
        <v>0</v>
      </c>
      <c r="E224" s="190">
        <v>0</v>
      </c>
      <c r="F224" s="190">
        <v>0</v>
      </c>
      <c r="G224" s="190">
        <v>0</v>
      </c>
      <c r="H224" s="190">
        <v>0</v>
      </c>
      <c r="I224" s="190">
        <v>0</v>
      </c>
      <c r="J224" s="190">
        <v>0</v>
      </c>
      <c r="K224" s="190">
        <v>0</v>
      </c>
      <c r="L224" s="190">
        <v>0</v>
      </c>
      <c r="M224" s="190">
        <v>0</v>
      </c>
      <c r="N224" s="190">
        <v>0</v>
      </c>
      <c r="O224" s="190">
        <v>0</v>
      </c>
      <c r="P224" s="190">
        <v>0</v>
      </c>
      <c r="Q224" s="190">
        <v>0</v>
      </c>
      <c r="R224" s="190">
        <v>0</v>
      </c>
      <c r="S224" s="190">
        <v>0</v>
      </c>
      <c r="T224" s="190">
        <v>0</v>
      </c>
      <c r="U224" s="190">
        <v>0</v>
      </c>
      <c r="V224" s="190">
        <v>0</v>
      </c>
      <c r="W224" s="190">
        <v>0</v>
      </c>
      <c r="X224" s="190">
        <v>0</v>
      </c>
      <c r="Y224" s="190">
        <v>2</v>
      </c>
    </row>
    <row r="225" spans="1:25" x14ac:dyDescent="0.2">
      <c r="A225" s="9" t="s">
        <v>257</v>
      </c>
      <c r="B225" s="172"/>
      <c r="C225" s="190"/>
      <c r="D225" s="190"/>
      <c r="E225" s="190"/>
      <c r="F225" s="190"/>
      <c r="G225" s="190"/>
      <c r="H225" s="190"/>
      <c r="I225" s="190"/>
      <c r="J225" s="190"/>
      <c r="K225" s="190"/>
      <c r="L225" s="190"/>
      <c r="M225" s="190"/>
      <c r="N225" s="190"/>
      <c r="O225" s="190"/>
      <c r="P225" s="190"/>
      <c r="Q225" s="190"/>
      <c r="R225" s="190"/>
      <c r="S225" s="190"/>
      <c r="T225" s="190"/>
      <c r="U225" s="190"/>
      <c r="V225" s="190"/>
      <c r="W225" s="190"/>
      <c r="X225" s="190"/>
      <c r="Y225" s="190"/>
    </row>
    <row r="226" spans="1:25" x14ac:dyDescent="0.2">
      <c r="A226" s="9"/>
      <c r="B226" s="172" t="s">
        <v>2</v>
      </c>
      <c r="C226" s="190">
        <v>6</v>
      </c>
      <c r="D226" s="190">
        <v>0</v>
      </c>
      <c r="E226" s="190">
        <v>0</v>
      </c>
      <c r="F226" s="190">
        <v>0</v>
      </c>
      <c r="G226" s="190">
        <v>0</v>
      </c>
      <c r="H226" s="190">
        <v>0</v>
      </c>
      <c r="I226" s="190">
        <v>0</v>
      </c>
      <c r="J226" s="190">
        <v>0</v>
      </c>
      <c r="K226" s="190">
        <v>0</v>
      </c>
      <c r="L226" s="190">
        <v>0</v>
      </c>
      <c r="M226" s="190">
        <v>0</v>
      </c>
      <c r="N226" s="190">
        <v>0</v>
      </c>
      <c r="O226" s="190">
        <v>0</v>
      </c>
      <c r="P226" s="190">
        <v>0</v>
      </c>
      <c r="Q226" s="190">
        <v>0</v>
      </c>
      <c r="R226" s="190">
        <v>0</v>
      </c>
      <c r="S226" s="190">
        <v>0</v>
      </c>
      <c r="T226" s="190">
        <v>2</v>
      </c>
      <c r="U226" s="190">
        <v>1</v>
      </c>
      <c r="V226" s="190">
        <v>1</v>
      </c>
      <c r="W226" s="190">
        <v>0</v>
      </c>
      <c r="X226" s="190">
        <v>1</v>
      </c>
      <c r="Y226" s="190">
        <v>1</v>
      </c>
    </row>
    <row r="227" spans="1:25" x14ac:dyDescent="0.2">
      <c r="A227" s="9"/>
      <c r="B227" s="172" t="s">
        <v>3</v>
      </c>
      <c r="C227" s="190">
        <v>2</v>
      </c>
      <c r="D227" s="190">
        <v>0</v>
      </c>
      <c r="E227" s="190">
        <v>0</v>
      </c>
      <c r="F227" s="190">
        <v>0</v>
      </c>
      <c r="G227" s="190">
        <v>0</v>
      </c>
      <c r="H227" s="190">
        <v>0</v>
      </c>
      <c r="I227" s="190">
        <v>0</v>
      </c>
      <c r="J227" s="190">
        <v>0</v>
      </c>
      <c r="K227" s="190">
        <v>0</v>
      </c>
      <c r="L227" s="190">
        <v>0</v>
      </c>
      <c r="M227" s="190">
        <v>0</v>
      </c>
      <c r="N227" s="190">
        <v>0</v>
      </c>
      <c r="O227" s="190">
        <v>0</v>
      </c>
      <c r="P227" s="190">
        <v>0</v>
      </c>
      <c r="Q227" s="190">
        <v>0</v>
      </c>
      <c r="R227" s="190">
        <v>0</v>
      </c>
      <c r="S227" s="190">
        <v>0</v>
      </c>
      <c r="T227" s="190">
        <v>1</v>
      </c>
      <c r="U227" s="190">
        <v>1</v>
      </c>
      <c r="V227" s="190">
        <v>0</v>
      </c>
      <c r="W227" s="190">
        <v>0</v>
      </c>
      <c r="X227" s="190">
        <v>0</v>
      </c>
      <c r="Y227" s="190">
        <v>0</v>
      </c>
    </row>
    <row r="228" spans="1:25" x14ac:dyDescent="0.2">
      <c r="A228" s="9"/>
      <c r="B228" s="172" t="s">
        <v>4</v>
      </c>
      <c r="C228" s="190">
        <v>4</v>
      </c>
      <c r="D228" s="190">
        <v>0</v>
      </c>
      <c r="E228" s="190">
        <v>0</v>
      </c>
      <c r="F228" s="190">
        <v>0</v>
      </c>
      <c r="G228" s="190">
        <v>0</v>
      </c>
      <c r="H228" s="190">
        <v>0</v>
      </c>
      <c r="I228" s="190">
        <v>0</v>
      </c>
      <c r="J228" s="190">
        <v>0</v>
      </c>
      <c r="K228" s="190">
        <v>0</v>
      </c>
      <c r="L228" s="190">
        <v>0</v>
      </c>
      <c r="M228" s="190">
        <v>0</v>
      </c>
      <c r="N228" s="190">
        <v>0</v>
      </c>
      <c r="O228" s="190">
        <v>0</v>
      </c>
      <c r="P228" s="190">
        <v>0</v>
      </c>
      <c r="Q228" s="190">
        <v>0</v>
      </c>
      <c r="R228" s="190">
        <v>0</v>
      </c>
      <c r="S228" s="190">
        <v>0</v>
      </c>
      <c r="T228" s="190">
        <v>1</v>
      </c>
      <c r="U228" s="190">
        <v>0</v>
      </c>
      <c r="V228" s="190">
        <v>1</v>
      </c>
      <c r="W228" s="190">
        <v>0</v>
      </c>
      <c r="X228" s="190">
        <v>1</v>
      </c>
      <c r="Y228" s="190">
        <v>1</v>
      </c>
    </row>
    <row r="229" spans="1:25" x14ac:dyDescent="0.2">
      <c r="A229" s="9" t="s">
        <v>258</v>
      </c>
      <c r="B229" s="172"/>
      <c r="C229" s="190"/>
      <c r="D229" s="190"/>
      <c r="E229" s="190"/>
      <c r="F229" s="190"/>
      <c r="G229" s="190"/>
      <c r="H229" s="190"/>
      <c r="I229" s="190"/>
      <c r="J229" s="190"/>
      <c r="K229" s="190"/>
      <c r="L229" s="190"/>
      <c r="M229" s="190"/>
      <c r="N229" s="190"/>
      <c r="O229" s="190"/>
      <c r="P229" s="190"/>
      <c r="Q229" s="190"/>
      <c r="R229" s="190"/>
      <c r="S229" s="190"/>
      <c r="T229" s="190"/>
      <c r="U229" s="190"/>
      <c r="V229" s="190"/>
      <c r="W229" s="190"/>
      <c r="X229" s="190"/>
      <c r="Y229" s="190"/>
    </row>
    <row r="230" spans="1:25" x14ac:dyDescent="0.2">
      <c r="A230" s="9"/>
      <c r="B230" s="172" t="s">
        <v>2</v>
      </c>
      <c r="C230" s="190">
        <v>1</v>
      </c>
      <c r="D230" s="190">
        <v>0</v>
      </c>
      <c r="E230" s="190">
        <v>0</v>
      </c>
      <c r="F230" s="190">
        <v>0</v>
      </c>
      <c r="G230" s="190">
        <v>0</v>
      </c>
      <c r="H230" s="190">
        <v>0</v>
      </c>
      <c r="I230" s="190">
        <v>0</v>
      </c>
      <c r="J230" s="190">
        <v>0</v>
      </c>
      <c r="K230" s="190">
        <v>0</v>
      </c>
      <c r="L230" s="190">
        <v>0</v>
      </c>
      <c r="M230" s="190">
        <v>0</v>
      </c>
      <c r="N230" s="190">
        <v>0</v>
      </c>
      <c r="O230" s="190">
        <v>0</v>
      </c>
      <c r="P230" s="190">
        <v>0</v>
      </c>
      <c r="Q230" s="190">
        <v>0</v>
      </c>
      <c r="R230" s="190">
        <v>1</v>
      </c>
      <c r="S230" s="190">
        <v>0</v>
      </c>
      <c r="T230" s="190">
        <v>0</v>
      </c>
      <c r="U230" s="190">
        <v>0</v>
      </c>
      <c r="V230" s="190">
        <v>0</v>
      </c>
      <c r="W230" s="190">
        <v>0</v>
      </c>
      <c r="X230" s="190">
        <v>0</v>
      </c>
      <c r="Y230" s="190">
        <v>0</v>
      </c>
    </row>
    <row r="231" spans="1:25" x14ac:dyDescent="0.2">
      <c r="A231" s="9"/>
      <c r="B231" s="172" t="s">
        <v>3</v>
      </c>
      <c r="C231" s="190">
        <v>1</v>
      </c>
      <c r="D231" s="190">
        <v>0</v>
      </c>
      <c r="E231" s="190">
        <v>0</v>
      </c>
      <c r="F231" s="190">
        <v>0</v>
      </c>
      <c r="G231" s="190">
        <v>0</v>
      </c>
      <c r="H231" s="190">
        <v>0</v>
      </c>
      <c r="I231" s="190">
        <v>0</v>
      </c>
      <c r="J231" s="190">
        <v>0</v>
      </c>
      <c r="K231" s="190">
        <v>0</v>
      </c>
      <c r="L231" s="190">
        <v>0</v>
      </c>
      <c r="M231" s="190">
        <v>0</v>
      </c>
      <c r="N231" s="190">
        <v>0</v>
      </c>
      <c r="O231" s="190">
        <v>0</v>
      </c>
      <c r="P231" s="190">
        <v>0</v>
      </c>
      <c r="Q231" s="190">
        <v>0</v>
      </c>
      <c r="R231" s="190">
        <v>1</v>
      </c>
      <c r="S231" s="190">
        <v>0</v>
      </c>
      <c r="T231" s="190">
        <v>0</v>
      </c>
      <c r="U231" s="190">
        <v>0</v>
      </c>
      <c r="V231" s="190">
        <v>0</v>
      </c>
      <c r="W231" s="190">
        <v>0</v>
      </c>
      <c r="X231" s="190">
        <v>0</v>
      </c>
      <c r="Y231" s="190">
        <v>0</v>
      </c>
    </row>
    <row r="232" spans="1:25" x14ac:dyDescent="0.2">
      <c r="A232" s="9" t="s">
        <v>260</v>
      </c>
      <c r="B232" s="172"/>
      <c r="C232" s="190"/>
      <c r="D232" s="190"/>
      <c r="E232" s="190"/>
      <c r="F232" s="190"/>
      <c r="G232" s="190"/>
      <c r="H232" s="190"/>
      <c r="I232" s="190"/>
      <c r="J232" s="190"/>
      <c r="K232" s="190"/>
      <c r="L232" s="190"/>
      <c r="M232" s="190"/>
      <c r="N232" s="190"/>
      <c r="O232" s="190"/>
      <c r="P232" s="190"/>
      <c r="Q232" s="190"/>
      <c r="R232" s="190"/>
      <c r="S232" s="190"/>
      <c r="T232" s="190"/>
      <c r="U232" s="190"/>
      <c r="V232" s="190"/>
      <c r="W232" s="190"/>
      <c r="X232" s="190"/>
      <c r="Y232" s="190"/>
    </row>
    <row r="233" spans="1:25" x14ac:dyDescent="0.2">
      <c r="A233" s="9"/>
      <c r="B233" s="172" t="s">
        <v>2</v>
      </c>
      <c r="C233" s="190">
        <v>4</v>
      </c>
      <c r="D233" s="190">
        <v>0</v>
      </c>
      <c r="E233" s="190">
        <v>0</v>
      </c>
      <c r="F233" s="190">
        <v>0</v>
      </c>
      <c r="G233" s="190">
        <v>0</v>
      </c>
      <c r="H233" s="190">
        <v>0</v>
      </c>
      <c r="I233" s="190">
        <v>0</v>
      </c>
      <c r="J233" s="190">
        <v>0</v>
      </c>
      <c r="K233" s="190">
        <v>0</v>
      </c>
      <c r="L233" s="190">
        <v>0</v>
      </c>
      <c r="M233" s="190">
        <v>0</v>
      </c>
      <c r="N233" s="190">
        <v>0</v>
      </c>
      <c r="O233" s="190">
        <v>0</v>
      </c>
      <c r="P233" s="190">
        <v>0</v>
      </c>
      <c r="Q233" s="190">
        <v>0</v>
      </c>
      <c r="R233" s="190">
        <v>0</v>
      </c>
      <c r="S233" s="190">
        <v>0</v>
      </c>
      <c r="T233" s="190">
        <v>2</v>
      </c>
      <c r="U233" s="190">
        <v>0</v>
      </c>
      <c r="V233" s="190">
        <v>0</v>
      </c>
      <c r="W233" s="190">
        <v>2</v>
      </c>
      <c r="X233" s="190">
        <v>0</v>
      </c>
      <c r="Y233" s="190">
        <v>0</v>
      </c>
    </row>
    <row r="234" spans="1:25" x14ac:dyDescent="0.2">
      <c r="A234" s="9"/>
      <c r="B234" s="172" t="s">
        <v>3</v>
      </c>
      <c r="C234" s="190">
        <v>1</v>
      </c>
      <c r="D234" s="190">
        <v>0</v>
      </c>
      <c r="E234" s="190">
        <v>0</v>
      </c>
      <c r="F234" s="190">
        <v>0</v>
      </c>
      <c r="G234" s="190">
        <v>0</v>
      </c>
      <c r="H234" s="190">
        <v>0</v>
      </c>
      <c r="I234" s="190">
        <v>0</v>
      </c>
      <c r="J234" s="190">
        <v>0</v>
      </c>
      <c r="K234" s="190">
        <v>0</v>
      </c>
      <c r="L234" s="190">
        <v>0</v>
      </c>
      <c r="M234" s="190">
        <v>0</v>
      </c>
      <c r="N234" s="190">
        <v>0</v>
      </c>
      <c r="O234" s="190">
        <v>0</v>
      </c>
      <c r="P234" s="190">
        <v>0</v>
      </c>
      <c r="Q234" s="190">
        <v>0</v>
      </c>
      <c r="R234" s="190">
        <v>0</v>
      </c>
      <c r="S234" s="190">
        <v>0</v>
      </c>
      <c r="T234" s="190">
        <v>0</v>
      </c>
      <c r="U234" s="190">
        <v>0</v>
      </c>
      <c r="V234" s="190">
        <v>0</v>
      </c>
      <c r="W234" s="190">
        <v>1</v>
      </c>
      <c r="X234" s="190">
        <v>0</v>
      </c>
      <c r="Y234" s="190">
        <v>0</v>
      </c>
    </row>
    <row r="235" spans="1:25" x14ac:dyDescent="0.2">
      <c r="A235" s="9"/>
      <c r="B235" s="172" t="s">
        <v>4</v>
      </c>
      <c r="C235" s="190">
        <v>3</v>
      </c>
      <c r="D235" s="190">
        <v>0</v>
      </c>
      <c r="E235" s="190">
        <v>0</v>
      </c>
      <c r="F235" s="190">
        <v>0</v>
      </c>
      <c r="G235" s="190">
        <v>0</v>
      </c>
      <c r="H235" s="190">
        <v>0</v>
      </c>
      <c r="I235" s="190">
        <v>0</v>
      </c>
      <c r="J235" s="190">
        <v>0</v>
      </c>
      <c r="K235" s="190">
        <v>0</v>
      </c>
      <c r="L235" s="190">
        <v>0</v>
      </c>
      <c r="M235" s="190">
        <v>0</v>
      </c>
      <c r="N235" s="190">
        <v>0</v>
      </c>
      <c r="O235" s="190">
        <v>0</v>
      </c>
      <c r="P235" s="190">
        <v>0</v>
      </c>
      <c r="Q235" s="190">
        <v>0</v>
      </c>
      <c r="R235" s="190">
        <v>0</v>
      </c>
      <c r="S235" s="190">
        <v>0</v>
      </c>
      <c r="T235" s="190">
        <v>2</v>
      </c>
      <c r="U235" s="190">
        <v>0</v>
      </c>
      <c r="V235" s="190">
        <v>0</v>
      </c>
      <c r="W235" s="190">
        <v>1</v>
      </c>
      <c r="X235" s="190">
        <v>0</v>
      </c>
      <c r="Y235" s="190">
        <v>0</v>
      </c>
    </row>
    <row r="236" spans="1:25" x14ac:dyDescent="0.2">
      <c r="A236" s="9" t="s">
        <v>261</v>
      </c>
      <c r="B236" s="172"/>
      <c r="C236" s="190"/>
      <c r="D236" s="190"/>
      <c r="E236" s="190"/>
      <c r="F236" s="190"/>
      <c r="G236" s="190"/>
      <c r="H236" s="190"/>
      <c r="I236" s="190"/>
      <c r="J236" s="190"/>
      <c r="K236" s="190"/>
      <c r="L236" s="190"/>
      <c r="M236" s="190"/>
      <c r="N236" s="190"/>
      <c r="O236" s="190"/>
      <c r="P236" s="190"/>
      <c r="Q236" s="190"/>
      <c r="R236" s="190"/>
      <c r="S236" s="190"/>
      <c r="T236" s="190"/>
      <c r="U236" s="190"/>
      <c r="V236" s="190"/>
      <c r="W236" s="190"/>
      <c r="X236" s="190"/>
      <c r="Y236" s="190"/>
    </row>
    <row r="237" spans="1:25" x14ac:dyDescent="0.2">
      <c r="A237" s="9"/>
      <c r="B237" s="172" t="s">
        <v>2</v>
      </c>
      <c r="C237" s="190">
        <v>1</v>
      </c>
      <c r="D237" s="190">
        <v>0</v>
      </c>
      <c r="E237" s="190">
        <v>0</v>
      </c>
      <c r="F237" s="190">
        <v>0</v>
      </c>
      <c r="G237" s="190">
        <v>0</v>
      </c>
      <c r="H237" s="190">
        <v>0</v>
      </c>
      <c r="I237" s="190">
        <v>0</v>
      </c>
      <c r="J237" s="190">
        <v>0</v>
      </c>
      <c r="K237" s="190">
        <v>0</v>
      </c>
      <c r="L237" s="190">
        <v>0</v>
      </c>
      <c r="M237" s="190">
        <v>0</v>
      </c>
      <c r="N237" s="190">
        <v>0</v>
      </c>
      <c r="O237" s="190">
        <v>0</v>
      </c>
      <c r="P237" s="190">
        <v>0</v>
      </c>
      <c r="Q237" s="190">
        <v>0</v>
      </c>
      <c r="R237" s="190">
        <v>0</v>
      </c>
      <c r="S237" s="190">
        <v>0</v>
      </c>
      <c r="T237" s="190">
        <v>0</v>
      </c>
      <c r="U237" s="190">
        <v>0</v>
      </c>
      <c r="V237" s="190">
        <v>1</v>
      </c>
      <c r="W237" s="190">
        <v>0</v>
      </c>
      <c r="X237" s="190">
        <v>0</v>
      </c>
      <c r="Y237" s="190">
        <v>0</v>
      </c>
    </row>
    <row r="238" spans="1:25" x14ac:dyDescent="0.2">
      <c r="A238" s="9"/>
      <c r="B238" s="172" t="s">
        <v>3</v>
      </c>
      <c r="C238" s="190">
        <v>1</v>
      </c>
      <c r="D238" s="190">
        <v>0</v>
      </c>
      <c r="E238" s="190">
        <v>0</v>
      </c>
      <c r="F238" s="190">
        <v>0</v>
      </c>
      <c r="G238" s="190">
        <v>0</v>
      </c>
      <c r="H238" s="190">
        <v>0</v>
      </c>
      <c r="I238" s="190">
        <v>0</v>
      </c>
      <c r="J238" s="190">
        <v>0</v>
      </c>
      <c r="K238" s="190">
        <v>0</v>
      </c>
      <c r="L238" s="190">
        <v>0</v>
      </c>
      <c r="M238" s="190">
        <v>0</v>
      </c>
      <c r="N238" s="190">
        <v>0</v>
      </c>
      <c r="O238" s="190">
        <v>0</v>
      </c>
      <c r="P238" s="190">
        <v>0</v>
      </c>
      <c r="Q238" s="190">
        <v>0</v>
      </c>
      <c r="R238" s="190">
        <v>0</v>
      </c>
      <c r="S238" s="190">
        <v>0</v>
      </c>
      <c r="T238" s="190">
        <v>0</v>
      </c>
      <c r="U238" s="190">
        <v>0</v>
      </c>
      <c r="V238" s="190">
        <v>1</v>
      </c>
      <c r="W238" s="190">
        <v>0</v>
      </c>
      <c r="X238" s="190">
        <v>0</v>
      </c>
      <c r="Y238" s="190">
        <v>0</v>
      </c>
    </row>
    <row r="239" spans="1:25" x14ac:dyDescent="0.2">
      <c r="A239" s="9" t="s">
        <v>262</v>
      </c>
      <c r="B239" s="172"/>
      <c r="C239" s="190"/>
      <c r="D239" s="190"/>
      <c r="E239" s="190"/>
      <c r="F239" s="190"/>
      <c r="G239" s="190"/>
      <c r="H239" s="190"/>
      <c r="I239" s="190"/>
      <c r="J239" s="190"/>
      <c r="K239" s="190"/>
      <c r="L239" s="190"/>
      <c r="M239" s="190"/>
      <c r="N239" s="190"/>
      <c r="O239" s="190"/>
      <c r="P239" s="190"/>
      <c r="Q239" s="190"/>
      <c r="R239" s="190"/>
      <c r="S239" s="190"/>
      <c r="T239" s="190"/>
      <c r="U239" s="190"/>
      <c r="V239" s="190"/>
      <c r="W239" s="190"/>
      <c r="X239" s="190"/>
      <c r="Y239" s="190"/>
    </row>
    <row r="240" spans="1:25" x14ac:dyDescent="0.2">
      <c r="A240" s="9"/>
      <c r="B240" s="172" t="s">
        <v>2</v>
      </c>
      <c r="C240" s="190">
        <v>11</v>
      </c>
      <c r="D240" s="190">
        <v>0</v>
      </c>
      <c r="E240" s="190">
        <v>0</v>
      </c>
      <c r="F240" s="190">
        <v>0</v>
      </c>
      <c r="G240" s="190">
        <v>0</v>
      </c>
      <c r="H240" s="190">
        <v>0</v>
      </c>
      <c r="I240" s="190">
        <v>0</v>
      </c>
      <c r="J240" s="190">
        <v>0</v>
      </c>
      <c r="K240" s="190">
        <v>0</v>
      </c>
      <c r="L240" s="190">
        <v>0</v>
      </c>
      <c r="M240" s="190">
        <v>0</v>
      </c>
      <c r="N240" s="190">
        <v>0</v>
      </c>
      <c r="O240" s="190">
        <v>0</v>
      </c>
      <c r="P240" s="190">
        <v>0</v>
      </c>
      <c r="Q240" s="190">
        <v>0</v>
      </c>
      <c r="R240" s="190">
        <v>0</v>
      </c>
      <c r="S240" s="190">
        <v>1</v>
      </c>
      <c r="T240" s="190">
        <v>1</v>
      </c>
      <c r="U240" s="190">
        <v>4</v>
      </c>
      <c r="V240" s="190">
        <v>1</v>
      </c>
      <c r="W240" s="190">
        <v>2</v>
      </c>
      <c r="X240" s="190">
        <v>0</v>
      </c>
      <c r="Y240" s="190">
        <v>2</v>
      </c>
    </row>
    <row r="241" spans="1:25" x14ac:dyDescent="0.2">
      <c r="A241" s="9"/>
      <c r="B241" s="172" t="s">
        <v>3</v>
      </c>
      <c r="C241" s="190">
        <v>8</v>
      </c>
      <c r="D241" s="190">
        <v>0</v>
      </c>
      <c r="E241" s="190">
        <v>0</v>
      </c>
      <c r="F241" s="190">
        <v>0</v>
      </c>
      <c r="G241" s="190">
        <v>0</v>
      </c>
      <c r="H241" s="190">
        <v>0</v>
      </c>
      <c r="I241" s="190">
        <v>0</v>
      </c>
      <c r="J241" s="190">
        <v>0</v>
      </c>
      <c r="K241" s="190">
        <v>0</v>
      </c>
      <c r="L241" s="190">
        <v>0</v>
      </c>
      <c r="M241" s="190">
        <v>0</v>
      </c>
      <c r="N241" s="190">
        <v>0</v>
      </c>
      <c r="O241" s="190">
        <v>0</v>
      </c>
      <c r="P241" s="190">
        <v>0</v>
      </c>
      <c r="Q241" s="190">
        <v>0</v>
      </c>
      <c r="R241" s="190">
        <v>0</v>
      </c>
      <c r="S241" s="190">
        <v>1</v>
      </c>
      <c r="T241" s="190">
        <v>1</v>
      </c>
      <c r="U241" s="190">
        <v>4</v>
      </c>
      <c r="V241" s="190">
        <v>0</v>
      </c>
      <c r="W241" s="190">
        <v>1</v>
      </c>
      <c r="X241" s="190">
        <v>0</v>
      </c>
      <c r="Y241" s="190">
        <v>1</v>
      </c>
    </row>
    <row r="242" spans="1:25" x14ac:dyDescent="0.2">
      <c r="A242" s="9"/>
      <c r="B242" s="172" t="s">
        <v>4</v>
      </c>
      <c r="C242" s="190">
        <v>3</v>
      </c>
      <c r="D242" s="190">
        <v>0</v>
      </c>
      <c r="E242" s="190">
        <v>0</v>
      </c>
      <c r="F242" s="190">
        <v>0</v>
      </c>
      <c r="G242" s="190">
        <v>0</v>
      </c>
      <c r="H242" s="190">
        <v>0</v>
      </c>
      <c r="I242" s="190">
        <v>0</v>
      </c>
      <c r="J242" s="190">
        <v>0</v>
      </c>
      <c r="K242" s="190">
        <v>0</v>
      </c>
      <c r="L242" s="190">
        <v>0</v>
      </c>
      <c r="M242" s="190">
        <v>0</v>
      </c>
      <c r="N242" s="190">
        <v>0</v>
      </c>
      <c r="O242" s="190">
        <v>0</v>
      </c>
      <c r="P242" s="190">
        <v>0</v>
      </c>
      <c r="Q242" s="190">
        <v>0</v>
      </c>
      <c r="R242" s="190">
        <v>0</v>
      </c>
      <c r="S242" s="190">
        <v>0</v>
      </c>
      <c r="T242" s="190">
        <v>0</v>
      </c>
      <c r="U242" s="190">
        <v>0</v>
      </c>
      <c r="V242" s="190">
        <v>1</v>
      </c>
      <c r="W242" s="190">
        <v>1</v>
      </c>
      <c r="X242" s="190">
        <v>0</v>
      </c>
      <c r="Y242" s="190">
        <v>1</v>
      </c>
    </row>
    <row r="243" spans="1:25" x14ac:dyDescent="0.2">
      <c r="A243" s="9" t="s">
        <v>263</v>
      </c>
      <c r="B243" s="172"/>
      <c r="C243" s="190"/>
      <c r="D243" s="190"/>
      <c r="E243" s="190"/>
      <c r="F243" s="190"/>
      <c r="G243" s="190"/>
      <c r="H243" s="190"/>
      <c r="I243" s="190"/>
      <c r="J243" s="190"/>
      <c r="K243" s="190"/>
      <c r="L243" s="190"/>
      <c r="M243" s="190"/>
      <c r="N243" s="190"/>
      <c r="O243" s="190"/>
      <c r="P243" s="190"/>
      <c r="Q243" s="190"/>
      <c r="R243" s="190"/>
      <c r="S243" s="190"/>
      <c r="T243" s="190"/>
      <c r="U243" s="190"/>
      <c r="V243" s="190"/>
      <c r="W243" s="190"/>
      <c r="X243" s="190"/>
      <c r="Y243" s="190"/>
    </row>
    <row r="244" spans="1:25" x14ac:dyDescent="0.2">
      <c r="A244" s="9"/>
      <c r="B244" s="172" t="s">
        <v>2</v>
      </c>
      <c r="C244" s="190">
        <v>1</v>
      </c>
      <c r="D244" s="190">
        <v>0</v>
      </c>
      <c r="E244" s="190">
        <v>0</v>
      </c>
      <c r="F244" s="190">
        <v>0</v>
      </c>
      <c r="G244" s="190">
        <v>0</v>
      </c>
      <c r="H244" s="190">
        <v>0</v>
      </c>
      <c r="I244" s="190">
        <v>0</v>
      </c>
      <c r="J244" s="190">
        <v>0</v>
      </c>
      <c r="K244" s="190">
        <v>0</v>
      </c>
      <c r="L244" s="190">
        <v>0</v>
      </c>
      <c r="M244" s="190">
        <v>0</v>
      </c>
      <c r="N244" s="190">
        <v>0</v>
      </c>
      <c r="O244" s="190">
        <v>0</v>
      </c>
      <c r="P244" s="190">
        <v>0</v>
      </c>
      <c r="Q244" s="190">
        <v>0</v>
      </c>
      <c r="R244" s="190">
        <v>0</v>
      </c>
      <c r="S244" s="190">
        <v>0</v>
      </c>
      <c r="T244" s="190">
        <v>0</v>
      </c>
      <c r="U244" s="190">
        <v>0</v>
      </c>
      <c r="V244" s="190">
        <v>0</v>
      </c>
      <c r="W244" s="190">
        <v>0</v>
      </c>
      <c r="X244" s="190">
        <v>0</v>
      </c>
      <c r="Y244" s="190">
        <v>1</v>
      </c>
    </row>
    <row r="245" spans="1:25" x14ac:dyDescent="0.2">
      <c r="A245" s="9"/>
      <c r="B245" s="172" t="s">
        <v>4</v>
      </c>
      <c r="C245" s="190">
        <v>1</v>
      </c>
      <c r="D245" s="190">
        <v>0</v>
      </c>
      <c r="E245" s="190">
        <v>0</v>
      </c>
      <c r="F245" s="190">
        <v>0</v>
      </c>
      <c r="G245" s="190">
        <v>0</v>
      </c>
      <c r="H245" s="190">
        <v>0</v>
      </c>
      <c r="I245" s="190">
        <v>0</v>
      </c>
      <c r="J245" s="190">
        <v>0</v>
      </c>
      <c r="K245" s="190">
        <v>0</v>
      </c>
      <c r="L245" s="190">
        <v>0</v>
      </c>
      <c r="M245" s="190">
        <v>0</v>
      </c>
      <c r="N245" s="190">
        <v>0</v>
      </c>
      <c r="O245" s="190">
        <v>0</v>
      </c>
      <c r="P245" s="190">
        <v>0</v>
      </c>
      <c r="Q245" s="190">
        <v>0</v>
      </c>
      <c r="R245" s="190">
        <v>0</v>
      </c>
      <c r="S245" s="190">
        <v>0</v>
      </c>
      <c r="T245" s="190">
        <v>0</v>
      </c>
      <c r="U245" s="190">
        <v>0</v>
      </c>
      <c r="V245" s="190">
        <v>0</v>
      </c>
      <c r="W245" s="190">
        <v>0</v>
      </c>
      <c r="X245" s="190">
        <v>0</v>
      </c>
      <c r="Y245" s="190">
        <v>1</v>
      </c>
    </row>
    <row r="246" spans="1:25" x14ac:dyDescent="0.2">
      <c r="A246" s="9" t="s">
        <v>264</v>
      </c>
      <c r="B246" s="172"/>
      <c r="C246" s="190"/>
      <c r="D246" s="190"/>
      <c r="E246" s="190"/>
      <c r="F246" s="190"/>
      <c r="G246" s="190"/>
      <c r="H246" s="190"/>
      <c r="I246" s="190"/>
      <c r="J246" s="190"/>
      <c r="K246" s="190"/>
      <c r="L246" s="190"/>
      <c r="M246" s="190"/>
      <c r="N246" s="190"/>
      <c r="O246" s="190"/>
      <c r="P246" s="190"/>
      <c r="Q246" s="190"/>
      <c r="R246" s="190"/>
      <c r="S246" s="190"/>
      <c r="T246" s="190"/>
      <c r="U246" s="190"/>
      <c r="V246" s="190"/>
      <c r="W246" s="190"/>
      <c r="X246" s="190"/>
      <c r="Y246" s="190"/>
    </row>
    <row r="247" spans="1:25" x14ac:dyDescent="0.2">
      <c r="A247" s="9"/>
      <c r="B247" s="172" t="s">
        <v>2</v>
      </c>
      <c r="C247" s="190">
        <v>7</v>
      </c>
      <c r="D247" s="190">
        <v>0</v>
      </c>
      <c r="E247" s="190">
        <v>0</v>
      </c>
      <c r="F247" s="190">
        <v>0</v>
      </c>
      <c r="G247" s="190">
        <v>0</v>
      </c>
      <c r="H247" s="190">
        <v>0</v>
      </c>
      <c r="I247" s="190">
        <v>0</v>
      </c>
      <c r="J247" s="190">
        <v>0</v>
      </c>
      <c r="K247" s="190">
        <v>0</v>
      </c>
      <c r="L247" s="190">
        <v>0</v>
      </c>
      <c r="M247" s="190">
        <v>0</v>
      </c>
      <c r="N247" s="190">
        <v>0</v>
      </c>
      <c r="O247" s="190">
        <v>0</v>
      </c>
      <c r="P247" s="190">
        <v>0</v>
      </c>
      <c r="Q247" s="190">
        <v>0</v>
      </c>
      <c r="R247" s="190">
        <v>0</v>
      </c>
      <c r="S247" s="190">
        <v>0</v>
      </c>
      <c r="T247" s="190">
        <v>2</v>
      </c>
      <c r="U247" s="190">
        <v>0</v>
      </c>
      <c r="V247" s="190">
        <v>2</v>
      </c>
      <c r="W247" s="190">
        <v>1</v>
      </c>
      <c r="X247" s="190">
        <v>0</v>
      </c>
      <c r="Y247" s="190">
        <v>2</v>
      </c>
    </row>
    <row r="248" spans="1:25" x14ac:dyDescent="0.2">
      <c r="A248" s="9"/>
      <c r="B248" s="172" t="s">
        <v>3</v>
      </c>
      <c r="C248" s="190">
        <v>4</v>
      </c>
      <c r="D248" s="190">
        <v>0</v>
      </c>
      <c r="E248" s="190">
        <v>0</v>
      </c>
      <c r="F248" s="190">
        <v>0</v>
      </c>
      <c r="G248" s="190">
        <v>0</v>
      </c>
      <c r="H248" s="190">
        <v>0</v>
      </c>
      <c r="I248" s="190">
        <v>0</v>
      </c>
      <c r="J248" s="190">
        <v>0</v>
      </c>
      <c r="K248" s="190">
        <v>0</v>
      </c>
      <c r="L248" s="190">
        <v>0</v>
      </c>
      <c r="M248" s="190">
        <v>0</v>
      </c>
      <c r="N248" s="190">
        <v>0</v>
      </c>
      <c r="O248" s="190">
        <v>0</v>
      </c>
      <c r="P248" s="190">
        <v>0</v>
      </c>
      <c r="Q248" s="190">
        <v>0</v>
      </c>
      <c r="R248" s="190">
        <v>0</v>
      </c>
      <c r="S248" s="190">
        <v>0</v>
      </c>
      <c r="T248" s="190">
        <v>1</v>
      </c>
      <c r="U248" s="190">
        <v>0</v>
      </c>
      <c r="V248" s="190">
        <v>1</v>
      </c>
      <c r="W248" s="190">
        <v>1</v>
      </c>
      <c r="X248" s="190">
        <v>0</v>
      </c>
      <c r="Y248" s="190">
        <v>1</v>
      </c>
    </row>
    <row r="249" spans="1:25" x14ac:dyDescent="0.2">
      <c r="A249" s="9"/>
      <c r="B249" s="172" t="s">
        <v>4</v>
      </c>
      <c r="C249" s="190">
        <v>3</v>
      </c>
      <c r="D249" s="190">
        <v>0</v>
      </c>
      <c r="E249" s="190">
        <v>0</v>
      </c>
      <c r="F249" s="190">
        <v>0</v>
      </c>
      <c r="G249" s="190">
        <v>0</v>
      </c>
      <c r="H249" s="190">
        <v>0</v>
      </c>
      <c r="I249" s="190">
        <v>0</v>
      </c>
      <c r="J249" s="190">
        <v>0</v>
      </c>
      <c r="K249" s="190">
        <v>0</v>
      </c>
      <c r="L249" s="190">
        <v>0</v>
      </c>
      <c r="M249" s="190">
        <v>0</v>
      </c>
      <c r="N249" s="190">
        <v>0</v>
      </c>
      <c r="O249" s="190">
        <v>0</v>
      </c>
      <c r="P249" s="190">
        <v>0</v>
      </c>
      <c r="Q249" s="190">
        <v>0</v>
      </c>
      <c r="R249" s="190">
        <v>0</v>
      </c>
      <c r="S249" s="190">
        <v>0</v>
      </c>
      <c r="T249" s="190">
        <v>1</v>
      </c>
      <c r="U249" s="190">
        <v>0</v>
      </c>
      <c r="V249" s="190">
        <v>1</v>
      </c>
      <c r="W249" s="190">
        <v>0</v>
      </c>
      <c r="X249" s="190">
        <v>0</v>
      </c>
      <c r="Y249" s="190">
        <v>1</v>
      </c>
    </row>
    <row r="250" spans="1:25" x14ac:dyDescent="0.2">
      <c r="A250" s="9" t="s">
        <v>266</v>
      </c>
      <c r="B250" s="172"/>
      <c r="C250" s="190"/>
      <c r="D250" s="190"/>
      <c r="E250" s="190"/>
      <c r="F250" s="190"/>
      <c r="G250" s="190"/>
      <c r="H250" s="190"/>
      <c r="I250" s="190"/>
      <c r="J250" s="190"/>
      <c r="K250" s="190"/>
      <c r="L250" s="190"/>
      <c r="M250" s="190"/>
      <c r="N250" s="190"/>
      <c r="O250" s="190"/>
      <c r="P250" s="190"/>
      <c r="Q250" s="190"/>
      <c r="R250" s="190"/>
      <c r="S250" s="190"/>
      <c r="T250" s="190"/>
      <c r="U250" s="190"/>
      <c r="V250" s="190"/>
      <c r="W250" s="190"/>
      <c r="X250" s="190"/>
      <c r="Y250" s="190"/>
    </row>
    <row r="251" spans="1:25" x14ac:dyDescent="0.2">
      <c r="A251" s="9"/>
      <c r="B251" s="172" t="s">
        <v>2</v>
      </c>
      <c r="C251" s="190">
        <v>25</v>
      </c>
      <c r="D251" s="190">
        <v>0</v>
      </c>
      <c r="E251" s="190">
        <v>0</v>
      </c>
      <c r="F251" s="190">
        <v>0</v>
      </c>
      <c r="G251" s="190">
        <v>0</v>
      </c>
      <c r="H251" s="190">
        <v>0</v>
      </c>
      <c r="I251" s="190">
        <v>0</v>
      </c>
      <c r="J251" s="190">
        <v>0</v>
      </c>
      <c r="K251" s="190">
        <v>0</v>
      </c>
      <c r="L251" s="190">
        <v>0</v>
      </c>
      <c r="M251" s="190">
        <v>0</v>
      </c>
      <c r="N251" s="190">
        <v>0</v>
      </c>
      <c r="O251" s="190">
        <v>0</v>
      </c>
      <c r="P251" s="190">
        <v>0</v>
      </c>
      <c r="Q251" s="190">
        <v>2</v>
      </c>
      <c r="R251" s="190">
        <v>0</v>
      </c>
      <c r="S251" s="190">
        <v>0</v>
      </c>
      <c r="T251" s="190">
        <v>1</v>
      </c>
      <c r="U251" s="190">
        <v>5</v>
      </c>
      <c r="V251" s="190">
        <v>2</v>
      </c>
      <c r="W251" s="190">
        <v>6</v>
      </c>
      <c r="X251" s="190">
        <v>4</v>
      </c>
      <c r="Y251" s="190">
        <v>5</v>
      </c>
    </row>
    <row r="252" spans="1:25" x14ac:dyDescent="0.2">
      <c r="A252" s="9"/>
      <c r="B252" s="172" t="s">
        <v>3</v>
      </c>
      <c r="C252" s="190">
        <v>11</v>
      </c>
      <c r="D252" s="190">
        <v>0</v>
      </c>
      <c r="E252" s="190">
        <v>0</v>
      </c>
      <c r="F252" s="190">
        <v>0</v>
      </c>
      <c r="G252" s="190">
        <v>0</v>
      </c>
      <c r="H252" s="190">
        <v>0</v>
      </c>
      <c r="I252" s="190">
        <v>0</v>
      </c>
      <c r="J252" s="190">
        <v>0</v>
      </c>
      <c r="K252" s="190">
        <v>0</v>
      </c>
      <c r="L252" s="190">
        <v>0</v>
      </c>
      <c r="M252" s="190">
        <v>0</v>
      </c>
      <c r="N252" s="190">
        <v>0</v>
      </c>
      <c r="O252" s="190">
        <v>0</v>
      </c>
      <c r="P252" s="190">
        <v>0</v>
      </c>
      <c r="Q252" s="190">
        <v>1</v>
      </c>
      <c r="R252" s="190">
        <v>0</v>
      </c>
      <c r="S252" s="190">
        <v>0</v>
      </c>
      <c r="T252" s="190">
        <v>1</v>
      </c>
      <c r="U252" s="190">
        <v>2</v>
      </c>
      <c r="V252" s="190">
        <v>1</v>
      </c>
      <c r="W252" s="190">
        <v>1</v>
      </c>
      <c r="X252" s="190">
        <v>4</v>
      </c>
      <c r="Y252" s="190">
        <v>1</v>
      </c>
    </row>
    <row r="253" spans="1:25" x14ac:dyDescent="0.2">
      <c r="A253" s="9"/>
      <c r="B253" s="172" t="s">
        <v>4</v>
      </c>
      <c r="C253" s="190">
        <v>14</v>
      </c>
      <c r="D253" s="190">
        <v>0</v>
      </c>
      <c r="E253" s="190">
        <v>0</v>
      </c>
      <c r="F253" s="190">
        <v>0</v>
      </c>
      <c r="G253" s="190">
        <v>0</v>
      </c>
      <c r="H253" s="190">
        <v>0</v>
      </c>
      <c r="I253" s="190">
        <v>0</v>
      </c>
      <c r="J253" s="190">
        <v>0</v>
      </c>
      <c r="K253" s="190">
        <v>0</v>
      </c>
      <c r="L253" s="190">
        <v>0</v>
      </c>
      <c r="M253" s="190">
        <v>0</v>
      </c>
      <c r="N253" s="190">
        <v>0</v>
      </c>
      <c r="O253" s="190">
        <v>0</v>
      </c>
      <c r="P253" s="190">
        <v>0</v>
      </c>
      <c r="Q253" s="190">
        <v>1</v>
      </c>
      <c r="R253" s="190">
        <v>0</v>
      </c>
      <c r="S253" s="190">
        <v>0</v>
      </c>
      <c r="T253" s="190">
        <v>0</v>
      </c>
      <c r="U253" s="190">
        <v>3</v>
      </c>
      <c r="V253" s="190">
        <v>1</v>
      </c>
      <c r="W253" s="190">
        <v>5</v>
      </c>
      <c r="X253" s="190">
        <v>0</v>
      </c>
      <c r="Y253" s="190">
        <v>4</v>
      </c>
    </row>
    <row r="254" spans="1:25" x14ac:dyDescent="0.2">
      <c r="A254" s="9" t="s">
        <v>267</v>
      </c>
      <c r="B254" s="172"/>
      <c r="C254" s="190"/>
      <c r="D254" s="190"/>
      <c r="E254" s="190"/>
      <c r="F254" s="190"/>
      <c r="G254" s="190"/>
      <c r="H254" s="190"/>
      <c r="I254" s="190"/>
      <c r="J254" s="190"/>
      <c r="K254" s="190"/>
      <c r="L254" s="190"/>
      <c r="M254" s="190"/>
      <c r="N254" s="190"/>
      <c r="O254" s="190"/>
      <c r="P254" s="190"/>
      <c r="Q254" s="190"/>
      <c r="R254" s="190"/>
      <c r="S254" s="190"/>
      <c r="T254" s="190"/>
      <c r="U254" s="190"/>
      <c r="V254" s="190"/>
      <c r="W254" s="190"/>
      <c r="X254" s="190"/>
      <c r="Y254" s="190"/>
    </row>
    <row r="255" spans="1:25" x14ac:dyDescent="0.2">
      <c r="A255" s="9"/>
      <c r="B255" s="172" t="s">
        <v>2</v>
      </c>
      <c r="C255" s="190">
        <v>1</v>
      </c>
      <c r="D255" s="190">
        <v>0</v>
      </c>
      <c r="E255" s="190">
        <v>0</v>
      </c>
      <c r="F255" s="190">
        <v>0</v>
      </c>
      <c r="G255" s="190">
        <v>0</v>
      </c>
      <c r="H255" s="190">
        <v>0</v>
      </c>
      <c r="I255" s="190">
        <v>0</v>
      </c>
      <c r="J255" s="190">
        <v>0</v>
      </c>
      <c r="K255" s="190">
        <v>0</v>
      </c>
      <c r="L255" s="190">
        <v>0</v>
      </c>
      <c r="M255" s="190">
        <v>0</v>
      </c>
      <c r="N255" s="190">
        <v>0</v>
      </c>
      <c r="O255" s="190">
        <v>0</v>
      </c>
      <c r="P255" s="190">
        <v>0</v>
      </c>
      <c r="Q255" s="190">
        <v>0</v>
      </c>
      <c r="R255" s="190">
        <v>0</v>
      </c>
      <c r="S255" s="190">
        <v>0</v>
      </c>
      <c r="T255" s="190">
        <v>1</v>
      </c>
      <c r="U255" s="190">
        <v>0</v>
      </c>
      <c r="V255" s="190">
        <v>0</v>
      </c>
      <c r="W255" s="190">
        <v>0</v>
      </c>
      <c r="X255" s="190">
        <v>0</v>
      </c>
      <c r="Y255" s="190">
        <v>0</v>
      </c>
    </row>
    <row r="256" spans="1:25" x14ac:dyDescent="0.2">
      <c r="A256" s="9"/>
      <c r="B256" s="172" t="s">
        <v>4</v>
      </c>
      <c r="C256" s="190">
        <v>1</v>
      </c>
      <c r="D256" s="190">
        <v>0</v>
      </c>
      <c r="E256" s="190">
        <v>0</v>
      </c>
      <c r="F256" s="190">
        <v>0</v>
      </c>
      <c r="G256" s="190">
        <v>0</v>
      </c>
      <c r="H256" s="190">
        <v>0</v>
      </c>
      <c r="I256" s="190">
        <v>0</v>
      </c>
      <c r="J256" s="190">
        <v>0</v>
      </c>
      <c r="K256" s="190">
        <v>0</v>
      </c>
      <c r="L256" s="190">
        <v>0</v>
      </c>
      <c r="M256" s="190">
        <v>0</v>
      </c>
      <c r="N256" s="190">
        <v>0</v>
      </c>
      <c r="O256" s="190">
        <v>0</v>
      </c>
      <c r="P256" s="190">
        <v>0</v>
      </c>
      <c r="Q256" s="190">
        <v>0</v>
      </c>
      <c r="R256" s="190">
        <v>0</v>
      </c>
      <c r="S256" s="190">
        <v>0</v>
      </c>
      <c r="T256" s="190">
        <v>1</v>
      </c>
      <c r="U256" s="190">
        <v>0</v>
      </c>
      <c r="V256" s="190">
        <v>0</v>
      </c>
      <c r="W256" s="190">
        <v>0</v>
      </c>
      <c r="X256" s="190">
        <v>0</v>
      </c>
      <c r="Y256" s="190">
        <v>0</v>
      </c>
    </row>
    <row r="257" spans="1:25" x14ac:dyDescent="0.2">
      <c r="A257" s="9" t="s">
        <v>268</v>
      </c>
      <c r="B257" s="172"/>
      <c r="C257" s="190"/>
      <c r="D257" s="190"/>
      <c r="E257" s="190"/>
      <c r="F257" s="190"/>
      <c r="G257" s="190"/>
      <c r="H257" s="190"/>
      <c r="I257" s="190"/>
      <c r="J257" s="190"/>
      <c r="K257" s="190"/>
      <c r="L257" s="190"/>
      <c r="M257" s="190"/>
      <c r="N257" s="190"/>
      <c r="O257" s="190"/>
      <c r="P257" s="190"/>
      <c r="Q257" s="190"/>
      <c r="R257" s="190"/>
      <c r="S257" s="190"/>
      <c r="T257" s="190"/>
      <c r="U257" s="190"/>
      <c r="V257" s="190"/>
      <c r="W257" s="190"/>
      <c r="X257" s="190"/>
      <c r="Y257" s="190"/>
    </row>
    <row r="258" spans="1:25" x14ac:dyDescent="0.2">
      <c r="A258" s="9"/>
      <c r="B258" s="172" t="s">
        <v>2</v>
      </c>
      <c r="C258" s="190">
        <v>18</v>
      </c>
      <c r="D258" s="190">
        <v>0</v>
      </c>
      <c r="E258" s="190">
        <v>0</v>
      </c>
      <c r="F258" s="190">
        <v>0</v>
      </c>
      <c r="G258" s="190">
        <v>0</v>
      </c>
      <c r="H258" s="190">
        <v>0</v>
      </c>
      <c r="I258" s="190">
        <v>0</v>
      </c>
      <c r="J258" s="190">
        <v>0</v>
      </c>
      <c r="K258" s="190">
        <v>0</v>
      </c>
      <c r="L258" s="190">
        <v>0</v>
      </c>
      <c r="M258" s="190">
        <v>0</v>
      </c>
      <c r="N258" s="190">
        <v>0</v>
      </c>
      <c r="O258" s="190">
        <v>0</v>
      </c>
      <c r="P258" s="190">
        <v>1</v>
      </c>
      <c r="Q258" s="190">
        <v>0</v>
      </c>
      <c r="R258" s="190">
        <v>0</v>
      </c>
      <c r="S258" s="190">
        <v>4</v>
      </c>
      <c r="T258" s="190">
        <v>2</v>
      </c>
      <c r="U258" s="190">
        <v>1</v>
      </c>
      <c r="V258" s="190">
        <v>5</v>
      </c>
      <c r="W258" s="190">
        <v>4</v>
      </c>
      <c r="X258" s="190">
        <v>0</v>
      </c>
      <c r="Y258" s="190">
        <v>1</v>
      </c>
    </row>
    <row r="259" spans="1:25" x14ac:dyDescent="0.2">
      <c r="A259" s="9"/>
      <c r="B259" s="172" t="s">
        <v>3</v>
      </c>
      <c r="C259" s="190">
        <v>12</v>
      </c>
      <c r="D259" s="190">
        <v>0</v>
      </c>
      <c r="E259" s="190">
        <v>0</v>
      </c>
      <c r="F259" s="190">
        <v>0</v>
      </c>
      <c r="G259" s="190">
        <v>0</v>
      </c>
      <c r="H259" s="190">
        <v>0</v>
      </c>
      <c r="I259" s="190">
        <v>0</v>
      </c>
      <c r="J259" s="190">
        <v>0</v>
      </c>
      <c r="K259" s="190">
        <v>0</v>
      </c>
      <c r="L259" s="190">
        <v>0</v>
      </c>
      <c r="M259" s="190">
        <v>0</v>
      </c>
      <c r="N259" s="190">
        <v>0</v>
      </c>
      <c r="O259" s="190">
        <v>0</v>
      </c>
      <c r="P259" s="190">
        <v>1</v>
      </c>
      <c r="Q259" s="190">
        <v>0</v>
      </c>
      <c r="R259" s="190">
        <v>0</v>
      </c>
      <c r="S259" s="190">
        <v>3</v>
      </c>
      <c r="T259" s="190">
        <v>1</v>
      </c>
      <c r="U259" s="190">
        <v>1</v>
      </c>
      <c r="V259" s="190">
        <v>4</v>
      </c>
      <c r="W259" s="190">
        <v>2</v>
      </c>
      <c r="X259" s="190">
        <v>0</v>
      </c>
      <c r="Y259" s="190">
        <v>0</v>
      </c>
    </row>
    <row r="260" spans="1:25" x14ac:dyDescent="0.2">
      <c r="A260" s="9"/>
      <c r="B260" s="172" t="s">
        <v>4</v>
      </c>
      <c r="C260" s="190">
        <v>6</v>
      </c>
      <c r="D260" s="190">
        <v>0</v>
      </c>
      <c r="E260" s="190">
        <v>0</v>
      </c>
      <c r="F260" s="190">
        <v>0</v>
      </c>
      <c r="G260" s="190">
        <v>0</v>
      </c>
      <c r="H260" s="190">
        <v>0</v>
      </c>
      <c r="I260" s="190">
        <v>0</v>
      </c>
      <c r="J260" s="190">
        <v>0</v>
      </c>
      <c r="K260" s="190">
        <v>0</v>
      </c>
      <c r="L260" s="190">
        <v>0</v>
      </c>
      <c r="M260" s="190">
        <v>0</v>
      </c>
      <c r="N260" s="190">
        <v>0</v>
      </c>
      <c r="O260" s="190">
        <v>0</v>
      </c>
      <c r="P260" s="190">
        <v>0</v>
      </c>
      <c r="Q260" s="190">
        <v>0</v>
      </c>
      <c r="R260" s="190">
        <v>0</v>
      </c>
      <c r="S260" s="190">
        <v>1</v>
      </c>
      <c r="T260" s="190">
        <v>1</v>
      </c>
      <c r="U260" s="190">
        <v>0</v>
      </c>
      <c r="V260" s="190">
        <v>1</v>
      </c>
      <c r="W260" s="190">
        <v>2</v>
      </c>
      <c r="X260" s="190">
        <v>0</v>
      </c>
      <c r="Y260" s="190">
        <v>1</v>
      </c>
    </row>
    <row r="261" spans="1:25" x14ac:dyDescent="0.2">
      <c r="A261" s="9" t="s">
        <v>269</v>
      </c>
      <c r="B261" s="172"/>
      <c r="C261" s="190"/>
      <c r="D261" s="190"/>
      <c r="E261" s="190"/>
      <c r="F261" s="190"/>
      <c r="G261" s="190"/>
      <c r="H261" s="190"/>
      <c r="I261" s="190"/>
      <c r="J261" s="190"/>
      <c r="K261" s="190"/>
      <c r="L261" s="190"/>
      <c r="M261" s="190"/>
      <c r="N261" s="190"/>
      <c r="O261" s="190"/>
      <c r="P261" s="190"/>
      <c r="Q261" s="190"/>
      <c r="R261" s="190"/>
      <c r="S261" s="190"/>
      <c r="T261" s="190"/>
      <c r="U261" s="190"/>
      <c r="V261" s="190"/>
      <c r="W261" s="190"/>
      <c r="X261" s="190"/>
      <c r="Y261" s="190"/>
    </row>
    <row r="262" spans="1:25" x14ac:dyDescent="0.2">
      <c r="A262" s="9"/>
      <c r="B262" s="172" t="s">
        <v>2</v>
      </c>
      <c r="C262" s="190">
        <v>17</v>
      </c>
      <c r="D262" s="190">
        <v>0</v>
      </c>
      <c r="E262" s="190">
        <v>0</v>
      </c>
      <c r="F262" s="190">
        <v>0</v>
      </c>
      <c r="G262" s="190">
        <v>0</v>
      </c>
      <c r="H262" s="190">
        <v>0</v>
      </c>
      <c r="I262" s="190">
        <v>0</v>
      </c>
      <c r="J262" s="190">
        <v>0</v>
      </c>
      <c r="K262" s="190">
        <v>0</v>
      </c>
      <c r="L262" s="190">
        <v>0</v>
      </c>
      <c r="M262" s="190">
        <v>1</v>
      </c>
      <c r="N262" s="190">
        <v>0</v>
      </c>
      <c r="O262" s="190">
        <v>0</v>
      </c>
      <c r="P262" s="190">
        <v>1</v>
      </c>
      <c r="Q262" s="190">
        <v>2</v>
      </c>
      <c r="R262" s="190">
        <v>1</v>
      </c>
      <c r="S262" s="190">
        <v>1</v>
      </c>
      <c r="T262" s="190">
        <v>0</v>
      </c>
      <c r="U262" s="190">
        <v>2</v>
      </c>
      <c r="V262" s="190">
        <v>3</v>
      </c>
      <c r="W262" s="190">
        <v>1</v>
      </c>
      <c r="X262" s="190">
        <v>5</v>
      </c>
      <c r="Y262" s="190">
        <v>0</v>
      </c>
    </row>
    <row r="263" spans="1:25" x14ac:dyDescent="0.2">
      <c r="A263" s="9"/>
      <c r="B263" s="172" t="s">
        <v>3</v>
      </c>
      <c r="C263" s="190">
        <v>11</v>
      </c>
      <c r="D263" s="190">
        <v>0</v>
      </c>
      <c r="E263" s="190">
        <v>0</v>
      </c>
      <c r="F263" s="190">
        <v>0</v>
      </c>
      <c r="G263" s="190">
        <v>0</v>
      </c>
      <c r="H263" s="190">
        <v>0</v>
      </c>
      <c r="I263" s="190">
        <v>0</v>
      </c>
      <c r="J263" s="190">
        <v>0</v>
      </c>
      <c r="K263" s="190">
        <v>0</v>
      </c>
      <c r="L263" s="190">
        <v>0</v>
      </c>
      <c r="M263" s="190">
        <v>1</v>
      </c>
      <c r="N263" s="190">
        <v>0</v>
      </c>
      <c r="O263" s="190">
        <v>0</v>
      </c>
      <c r="P263" s="190">
        <v>0</v>
      </c>
      <c r="Q263" s="190">
        <v>2</v>
      </c>
      <c r="R263" s="190">
        <v>1</v>
      </c>
      <c r="S263" s="190">
        <v>0</v>
      </c>
      <c r="T263" s="190">
        <v>0</v>
      </c>
      <c r="U263" s="190">
        <v>1</v>
      </c>
      <c r="V263" s="190">
        <v>1</v>
      </c>
      <c r="W263" s="190">
        <v>1</v>
      </c>
      <c r="X263" s="190">
        <v>4</v>
      </c>
      <c r="Y263" s="190">
        <v>0</v>
      </c>
    </row>
    <row r="264" spans="1:25" x14ac:dyDescent="0.2">
      <c r="A264" s="9"/>
      <c r="B264" s="172" t="s">
        <v>4</v>
      </c>
      <c r="C264" s="190">
        <v>6</v>
      </c>
      <c r="D264" s="190">
        <v>0</v>
      </c>
      <c r="E264" s="190">
        <v>0</v>
      </c>
      <c r="F264" s="190">
        <v>0</v>
      </c>
      <c r="G264" s="190">
        <v>0</v>
      </c>
      <c r="H264" s="190">
        <v>0</v>
      </c>
      <c r="I264" s="190">
        <v>0</v>
      </c>
      <c r="J264" s="190">
        <v>0</v>
      </c>
      <c r="K264" s="190">
        <v>0</v>
      </c>
      <c r="L264" s="190">
        <v>0</v>
      </c>
      <c r="M264" s="190">
        <v>0</v>
      </c>
      <c r="N264" s="190">
        <v>0</v>
      </c>
      <c r="O264" s="190">
        <v>0</v>
      </c>
      <c r="P264" s="190">
        <v>1</v>
      </c>
      <c r="Q264" s="190">
        <v>0</v>
      </c>
      <c r="R264" s="190">
        <v>0</v>
      </c>
      <c r="S264" s="190">
        <v>1</v>
      </c>
      <c r="T264" s="190">
        <v>0</v>
      </c>
      <c r="U264" s="190">
        <v>1</v>
      </c>
      <c r="V264" s="190">
        <v>2</v>
      </c>
      <c r="W264" s="190">
        <v>0</v>
      </c>
      <c r="X264" s="190">
        <v>1</v>
      </c>
      <c r="Y264" s="190">
        <v>0</v>
      </c>
    </row>
    <row r="265" spans="1:25" x14ac:dyDescent="0.2">
      <c r="A265" s="9" t="s">
        <v>270</v>
      </c>
      <c r="B265" s="172"/>
      <c r="C265" s="190"/>
      <c r="D265" s="190"/>
      <c r="E265" s="190"/>
      <c r="F265" s="190"/>
      <c r="G265" s="190"/>
      <c r="H265" s="190"/>
      <c r="I265" s="190"/>
      <c r="J265" s="190"/>
      <c r="K265" s="190"/>
      <c r="L265" s="190"/>
      <c r="M265" s="190"/>
      <c r="N265" s="190"/>
      <c r="O265" s="190"/>
      <c r="P265" s="190"/>
      <c r="Q265" s="190"/>
      <c r="R265" s="190"/>
      <c r="S265" s="190"/>
      <c r="T265" s="190"/>
      <c r="U265" s="190"/>
      <c r="V265" s="190"/>
      <c r="W265" s="190"/>
      <c r="X265" s="190"/>
      <c r="Y265" s="190"/>
    </row>
    <row r="266" spans="1:25" x14ac:dyDescent="0.2">
      <c r="A266" s="9"/>
      <c r="B266" s="172" t="s">
        <v>2</v>
      </c>
      <c r="C266" s="190">
        <v>5</v>
      </c>
      <c r="D266" s="190">
        <v>0</v>
      </c>
      <c r="E266" s="190">
        <v>0</v>
      </c>
      <c r="F266" s="190">
        <v>0</v>
      </c>
      <c r="G266" s="190">
        <v>0</v>
      </c>
      <c r="H266" s="190">
        <v>0</v>
      </c>
      <c r="I266" s="190">
        <v>0</v>
      </c>
      <c r="J266" s="190">
        <v>0</v>
      </c>
      <c r="K266" s="190">
        <v>0</v>
      </c>
      <c r="L266" s="190">
        <v>0</v>
      </c>
      <c r="M266" s="190">
        <v>0</v>
      </c>
      <c r="N266" s="190">
        <v>0</v>
      </c>
      <c r="O266" s="190">
        <v>0</v>
      </c>
      <c r="P266" s="190">
        <v>0</v>
      </c>
      <c r="Q266" s="190">
        <v>0</v>
      </c>
      <c r="R266" s="190">
        <v>0</v>
      </c>
      <c r="S266" s="190">
        <v>0</v>
      </c>
      <c r="T266" s="190">
        <v>0</v>
      </c>
      <c r="U266" s="190">
        <v>1</v>
      </c>
      <c r="V266" s="190">
        <v>2</v>
      </c>
      <c r="W266" s="190">
        <v>1</v>
      </c>
      <c r="X266" s="190">
        <v>0</v>
      </c>
      <c r="Y266" s="190">
        <v>1</v>
      </c>
    </row>
    <row r="267" spans="1:25" x14ac:dyDescent="0.2">
      <c r="A267" s="9"/>
      <c r="B267" s="172" t="s">
        <v>3</v>
      </c>
      <c r="C267" s="190">
        <v>2</v>
      </c>
      <c r="D267" s="190">
        <v>0</v>
      </c>
      <c r="E267" s="190">
        <v>0</v>
      </c>
      <c r="F267" s="190">
        <v>0</v>
      </c>
      <c r="G267" s="190">
        <v>0</v>
      </c>
      <c r="H267" s="190">
        <v>0</v>
      </c>
      <c r="I267" s="190">
        <v>0</v>
      </c>
      <c r="J267" s="190">
        <v>0</v>
      </c>
      <c r="K267" s="190">
        <v>0</v>
      </c>
      <c r="L267" s="190">
        <v>0</v>
      </c>
      <c r="M267" s="190">
        <v>0</v>
      </c>
      <c r="N267" s="190">
        <v>0</v>
      </c>
      <c r="O267" s="190">
        <v>0</v>
      </c>
      <c r="P267" s="190">
        <v>0</v>
      </c>
      <c r="Q267" s="190">
        <v>0</v>
      </c>
      <c r="R267" s="190">
        <v>0</v>
      </c>
      <c r="S267" s="190">
        <v>0</v>
      </c>
      <c r="T267" s="190">
        <v>0</v>
      </c>
      <c r="U267" s="190">
        <v>1</v>
      </c>
      <c r="V267" s="190">
        <v>1</v>
      </c>
      <c r="W267" s="190">
        <v>0</v>
      </c>
      <c r="X267" s="190">
        <v>0</v>
      </c>
      <c r="Y267" s="190">
        <v>0</v>
      </c>
    </row>
    <row r="268" spans="1:25" x14ac:dyDescent="0.2">
      <c r="A268" s="9"/>
      <c r="B268" s="172" t="s">
        <v>4</v>
      </c>
      <c r="C268" s="190">
        <v>3</v>
      </c>
      <c r="D268" s="190">
        <v>0</v>
      </c>
      <c r="E268" s="190">
        <v>0</v>
      </c>
      <c r="F268" s="190">
        <v>0</v>
      </c>
      <c r="G268" s="190">
        <v>0</v>
      </c>
      <c r="H268" s="190">
        <v>0</v>
      </c>
      <c r="I268" s="190">
        <v>0</v>
      </c>
      <c r="J268" s="190">
        <v>0</v>
      </c>
      <c r="K268" s="190">
        <v>0</v>
      </c>
      <c r="L268" s="190">
        <v>0</v>
      </c>
      <c r="M268" s="190">
        <v>0</v>
      </c>
      <c r="N268" s="190">
        <v>0</v>
      </c>
      <c r="O268" s="190">
        <v>0</v>
      </c>
      <c r="P268" s="190">
        <v>0</v>
      </c>
      <c r="Q268" s="190">
        <v>0</v>
      </c>
      <c r="R268" s="190">
        <v>0</v>
      </c>
      <c r="S268" s="190">
        <v>0</v>
      </c>
      <c r="T268" s="190">
        <v>0</v>
      </c>
      <c r="U268" s="190">
        <v>0</v>
      </c>
      <c r="V268" s="190">
        <v>1</v>
      </c>
      <c r="W268" s="190">
        <v>1</v>
      </c>
      <c r="X268" s="190">
        <v>0</v>
      </c>
      <c r="Y268" s="190">
        <v>1</v>
      </c>
    </row>
    <row r="269" spans="1:25" x14ac:dyDescent="0.2">
      <c r="A269" s="9" t="s">
        <v>271</v>
      </c>
      <c r="B269" s="172"/>
      <c r="C269" s="190"/>
      <c r="D269" s="190"/>
      <c r="E269" s="190"/>
      <c r="F269" s="190"/>
      <c r="G269" s="190"/>
      <c r="H269" s="190"/>
      <c r="I269" s="190"/>
      <c r="J269" s="190"/>
      <c r="K269" s="190"/>
      <c r="L269" s="190"/>
      <c r="M269" s="190"/>
      <c r="N269" s="190"/>
      <c r="O269" s="190"/>
      <c r="P269" s="190"/>
      <c r="Q269" s="190"/>
      <c r="R269" s="190"/>
      <c r="S269" s="190"/>
      <c r="T269" s="190"/>
      <c r="U269" s="190"/>
      <c r="V269" s="190"/>
      <c r="W269" s="190"/>
      <c r="X269" s="190"/>
      <c r="Y269" s="190"/>
    </row>
    <row r="270" spans="1:25" x14ac:dyDescent="0.2">
      <c r="A270" s="9"/>
      <c r="B270" s="172" t="s">
        <v>2</v>
      </c>
      <c r="C270" s="190">
        <v>8</v>
      </c>
      <c r="D270" s="190">
        <v>0</v>
      </c>
      <c r="E270" s="190">
        <v>0</v>
      </c>
      <c r="F270" s="190">
        <v>0</v>
      </c>
      <c r="G270" s="190">
        <v>0</v>
      </c>
      <c r="H270" s="190">
        <v>0</v>
      </c>
      <c r="I270" s="190">
        <v>0</v>
      </c>
      <c r="J270" s="190">
        <v>0</v>
      </c>
      <c r="K270" s="190">
        <v>0</v>
      </c>
      <c r="L270" s="190">
        <v>0</v>
      </c>
      <c r="M270" s="190">
        <v>0</v>
      </c>
      <c r="N270" s="190">
        <v>0</v>
      </c>
      <c r="O270" s="190">
        <v>0</v>
      </c>
      <c r="P270" s="190">
        <v>0</v>
      </c>
      <c r="Q270" s="190">
        <v>0</v>
      </c>
      <c r="R270" s="190">
        <v>2</v>
      </c>
      <c r="S270" s="190">
        <v>1</v>
      </c>
      <c r="T270" s="190">
        <v>0</v>
      </c>
      <c r="U270" s="190">
        <v>0</v>
      </c>
      <c r="V270" s="190">
        <v>0</v>
      </c>
      <c r="W270" s="190">
        <v>2</v>
      </c>
      <c r="X270" s="190">
        <v>1</v>
      </c>
      <c r="Y270" s="190">
        <v>2</v>
      </c>
    </row>
    <row r="271" spans="1:25" x14ac:dyDescent="0.2">
      <c r="A271" s="9"/>
      <c r="B271" s="172" t="s">
        <v>3</v>
      </c>
      <c r="C271" s="190">
        <v>3</v>
      </c>
      <c r="D271" s="190">
        <v>0</v>
      </c>
      <c r="E271" s="190">
        <v>0</v>
      </c>
      <c r="F271" s="190">
        <v>0</v>
      </c>
      <c r="G271" s="190">
        <v>0</v>
      </c>
      <c r="H271" s="190">
        <v>0</v>
      </c>
      <c r="I271" s="190">
        <v>0</v>
      </c>
      <c r="J271" s="190">
        <v>0</v>
      </c>
      <c r="K271" s="190">
        <v>0</v>
      </c>
      <c r="L271" s="190">
        <v>0</v>
      </c>
      <c r="M271" s="190">
        <v>0</v>
      </c>
      <c r="N271" s="190">
        <v>0</v>
      </c>
      <c r="O271" s="190">
        <v>0</v>
      </c>
      <c r="P271" s="190">
        <v>0</v>
      </c>
      <c r="Q271" s="190">
        <v>0</v>
      </c>
      <c r="R271" s="190">
        <v>2</v>
      </c>
      <c r="S271" s="190">
        <v>0</v>
      </c>
      <c r="T271" s="190">
        <v>0</v>
      </c>
      <c r="U271" s="190">
        <v>0</v>
      </c>
      <c r="V271" s="190">
        <v>0</v>
      </c>
      <c r="W271" s="190">
        <v>1</v>
      </c>
      <c r="X271" s="190">
        <v>0</v>
      </c>
      <c r="Y271" s="190">
        <v>0</v>
      </c>
    </row>
    <row r="272" spans="1:25" x14ac:dyDescent="0.2">
      <c r="A272" s="9"/>
      <c r="B272" s="172" t="s">
        <v>4</v>
      </c>
      <c r="C272" s="190">
        <v>5</v>
      </c>
      <c r="D272" s="190">
        <v>0</v>
      </c>
      <c r="E272" s="190">
        <v>0</v>
      </c>
      <c r="F272" s="190">
        <v>0</v>
      </c>
      <c r="G272" s="190">
        <v>0</v>
      </c>
      <c r="H272" s="190">
        <v>0</v>
      </c>
      <c r="I272" s="190">
        <v>0</v>
      </c>
      <c r="J272" s="190">
        <v>0</v>
      </c>
      <c r="K272" s="190">
        <v>0</v>
      </c>
      <c r="L272" s="190">
        <v>0</v>
      </c>
      <c r="M272" s="190">
        <v>0</v>
      </c>
      <c r="N272" s="190">
        <v>0</v>
      </c>
      <c r="O272" s="190">
        <v>0</v>
      </c>
      <c r="P272" s="190">
        <v>0</v>
      </c>
      <c r="Q272" s="190">
        <v>0</v>
      </c>
      <c r="R272" s="190">
        <v>0</v>
      </c>
      <c r="S272" s="190">
        <v>1</v>
      </c>
      <c r="T272" s="190">
        <v>0</v>
      </c>
      <c r="U272" s="190">
        <v>0</v>
      </c>
      <c r="V272" s="190">
        <v>0</v>
      </c>
      <c r="W272" s="190">
        <v>1</v>
      </c>
      <c r="X272" s="190">
        <v>1</v>
      </c>
      <c r="Y272" s="190">
        <v>2</v>
      </c>
    </row>
    <row r="273" spans="1:25" x14ac:dyDescent="0.2">
      <c r="A273" s="9" t="s">
        <v>275</v>
      </c>
      <c r="B273" s="172"/>
      <c r="C273" s="190"/>
      <c r="D273" s="190"/>
      <c r="E273" s="190"/>
      <c r="F273" s="190"/>
      <c r="G273" s="190"/>
      <c r="H273" s="190"/>
      <c r="I273" s="190"/>
      <c r="J273" s="190"/>
      <c r="K273" s="190"/>
      <c r="L273" s="190"/>
      <c r="M273" s="190"/>
      <c r="N273" s="190"/>
      <c r="O273" s="190"/>
      <c r="P273" s="190"/>
      <c r="Q273" s="190"/>
      <c r="R273" s="190"/>
      <c r="S273" s="190"/>
      <c r="T273" s="190"/>
      <c r="U273" s="190"/>
      <c r="V273" s="190"/>
      <c r="W273" s="190"/>
      <c r="X273" s="190"/>
      <c r="Y273" s="190"/>
    </row>
    <row r="274" spans="1:25" x14ac:dyDescent="0.2">
      <c r="A274" s="9"/>
      <c r="B274" s="172" t="s">
        <v>2</v>
      </c>
      <c r="C274" s="190">
        <v>5</v>
      </c>
      <c r="D274" s="190">
        <v>0</v>
      </c>
      <c r="E274" s="190">
        <v>0</v>
      </c>
      <c r="F274" s="190">
        <v>0</v>
      </c>
      <c r="G274" s="190">
        <v>0</v>
      </c>
      <c r="H274" s="190">
        <v>0</v>
      </c>
      <c r="I274" s="190">
        <v>0</v>
      </c>
      <c r="J274" s="190">
        <v>0</v>
      </c>
      <c r="K274" s="190">
        <v>0</v>
      </c>
      <c r="L274" s="190">
        <v>0</v>
      </c>
      <c r="M274" s="190">
        <v>0</v>
      </c>
      <c r="N274" s="190">
        <v>0</v>
      </c>
      <c r="O274" s="190">
        <v>0</v>
      </c>
      <c r="P274" s="190">
        <v>0</v>
      </c>
      <c r="Q274" s="190">
        <v>0</v>
      </c>
      <c r="R274" s="190">
        <v>0</v>
      </c>
      <c r="S274" s="190">
        <v>0</v>
      </c>
      <c r="T274" s="190">
        <v>1</v>
      </c>
      <c r="U274" s="190">
        <v>0</v>
      </c>
      <c r="V274" s="190">
        <v>1</v>
      </c>
      <c r="W274" s="190">
        <v>0</v>
      </c>
      <c r="X274" s="190">
        <v>2</v>
      </c>
      <c r="Y274" s="190">
        <v>1</v>
      </c>
    </row>
    <row r="275" spans="1:25" x14ac:dyDescent="0.2">
      <c r="A275" s="9"/>
      <c r="B275" s="172" t="s">
        <v>3</v>
      </c>
      <c r="C275" s="190">
        <v>2</v>
      </c>
      <c r="D275" s="190">
        <v>0</v>
      </c>
      <c r="E275" s="190">
        <v>0</v>
      </c>
      <c r="F275" s="190">
        <v>0</v>
      </c>
      <c r="G275" s="190">
        <v>0</v>
      </c>
      <c r="H275" s="190">
        <v>0</v>
      </c>
      <c r="I275" s="190">
        <v>0</v>
      </c>
      <c r="J275" s="190">
        <v>0</v>
      </c>
      <c r="K275" s="190">
        <v>0</v>
      </c>
      <c r="L275" s="190">
        <v>0</v>
      </c>
      <c r="M275" s="190">
        <v>0</v>
      </c>
      <c r="N275" s="190">
        <v>0</v>
      </c>
      <c r="O275" s="190">
        <v>0</v>
      </c>
      <c r="P275" s="190">
        <v>0</v>
      </c>
      <c r="Q275" s="190">
        <v>0</v>
      </c>
      <c r="R275" s="190">
        <v>0</v>
      </c>
      <c r="S275" s="190">
        <v>0</v>
      </c>
      <c r="T275" s="190">
        <v>0</v>
      </c>
      <c r="U275" s="190">
        <v>0</v>
      </c>
      <c r="V275" s="190">
        <v>1</v>
      </c>
      <c r="W275" s="190">
        <v>0</v>
      </c>
      <c r="X275" s="190">
        <v>1</v>
      </c>
      <c r="Y275" s="190">
        <v>0</v>
      </c>
    </row>
    <row r="276" spans="1:25" x14ac:dyDescent="0.2">
      <c r="A276" s="9"/>
      <c r="B276" s="172" t="s">
        <v>4</v>
      </c>
      <c r="C276" s="190">
        <v>3</v>
      </c>
      <c r="D276" s="190">
        <v>0</v>
      </c>
      <c r="E276" s="190">
        <v>0</v>
      </c>
      <c r="F276" s="190">
        <v>0</v>
      </c>
      <c r="G276" s="190">
        <v>0</v>
      </c>
      <c r="H276" s="190">
        <v>0</v>
      </c>
      <c r="I276" s="190">
        <v>0</v>
      </c>
      <c r="J276" s="190">
        <v>0</v>
      </c>
      <c r="K276" s="190">
        <v>0</v>
      </c>
      <c r="L276" s="190">
        <v>0</v>
      </c>
      <c r="M276" s="190">
        <v>0</v>
      </c>
      <c r="N276" s="190">
        <v>0</v>
      </c>
      <c r="O276" s="190">
        <v>0</v>
      </c>
      <c r="P276" s="190">
        <v>0</v>
      </c>
      <c r="Q276" s="190">
        <v>0</v>
      </c>
      <c r="R276" s="190">
        <v>0</v>
      </c>
      <c r="S276" s="190">
        <v>0</v>
      </c>
      <c r="T276" s="190">
        <v>1</v>
      </c>
      <c r="U276" s="190">
        <v>0</v>
      </c>
      <c r="V276" s="190">
        <v>0</v>
      </c>
      <c r="W276" s="190">
        <v>0</v>
      </c>
      <c r="X276" s="190">
        <v>1</v>
      </c>
      <c r="Y276" s="190">
        <v>1</v>
      </c>
    </row>
    <row r="277" spans="1:25" x14ac:dyDescent="0.2">
      <c r="A277" s="9" t="s">
        <v>276</v>
      </c>
      <c r="B277" s="172"/>
      <c r="C277" s="190"/>
      <c r="D277" s="190"/>
      <c r="E277" s="190"/>
      <c r="F277" s="190"/>
      <c r="G277" s="190"/>
      <c r="H277" s="190"/>
      <c r="I277" s="190"/>
      <c r="J277" s="190"/>
      <c r="K277" s="190"/>
      <c r="L277" s="190"/>
      <c r="M277" s="190"/>
      <c r="N277" s="190"/>
      <c r="O277" s="190"/>
      <c r="P277" s="190"/>
      <c r="Q277" s="190"/>
      <c r="R277" s="190"/>
      <c r="S277" s="190"/>
      <c r="T277" s="190"/>
      <c r="U277" s="190"/>
      <c r="V277" s="190"/>
      <c r="W277" s="190"/>
      <c r="X277" s="190"/>
      <c r="Y277" s="190"/>
    </row>
    <row r="278" spans="1:25" x14ac:dyDescent="0.2">
      <c r="A278" s="9"/>
      <c r="B278" s="172" t="s">
        <v>2</v>
      </c>
      <c r="C278" s="190">
        <v>4</v>
      </c>
      <c r="D278" s="190">
        <v>0</v>
      </c>
      <c r="E278" s="190">
        <v>0</v>
      </c>
      <c r="F278" s="190">
        <v>0</v>
      </c>
      <c r="G278" s="190">
        <v>0</v>
      </c>
      <c r="H278" s="190">
        <v>0</v>
      </c>
      <c r="I278" s="190">
        <v>0</v>
      </c>
      <c r="J278" s="190">
        <v>0</v>
      </c>
      <c r="K278" s="190">
        <v>0</v>
      </c>
      <c r="L278" s="190">
        <v>0</v>
      </c>
      <c r="M278" s="190">
        <v>0</v>
      </c>
      <c r="N278" s="190">
        <v>0</v>
      </c>
      <c r="O278" s="190">
        <v>0</v>
      </c>
      <c r="P278" s="190">
        <v>0</v>
      </c>
      <c r="Q278" s="190">
        <v>1</v>
      </c>
      <c r="R278" s="190">
        <v>1</v>
      </c>
      <c r="S278" s="190">
        <v>0</v>
      </c>
      <c r="T278" s="190">
        <v>0</v>
      </c>
      <c r="U278" s="190">
        <v>0</v>
      </c>
      <c r="V278" s="190">
        <v>0</v>
      </c>
      <c r="W278" s="190">
        <v>1</v>
      </c>
      <c r="X278" s="190">
        <v>0</v>
      </c>
      <c r="Y278" s="190">
        <v>1</v>
      </c>
    </row>
    <row r="279" spans="1:25" x14ac:dyDescent="0.2">
      <c r="A279" s="9"/>
      <c r="B279" s="172" t="s">
        <v>3</v>
      </c>
      <c r="C279" s="190">
        <v>2</v>
      </c>
      <c r="D279" s="190">
        <v>0</v>
      </c>
      <c r="E279" s="190">
        <v>0</v>
      </c>
      <c r="F279" s="190">
        <v>0</v>
      </c>
      <c r="G279" s="190">
        <v>0</v>
      </c>
      <c r="H279" s="190">
        <v>0</v>
      </c>
      <c r="I279" s="190">
        <v>0</v>
      </c>
      <c r="J279" s="190">
        <v>0</v>
      </c>
      <c r="K279" s="190">
        <v>0</v>
      </c>
      <c r="L279" s="190">
        <v>0</v>
      </c>
      <c r="M279" s="190">
        <v>0</v>
      </c>
      <c r="N279" s="190">
        <v>0</v>
      </c>
      <c r="O279" s="190">
        <v>0</v>
      </c>
      <c r="P279" s="190">
        <v>0</v>
      </c>
      <c r="Q279" s="190">
        <v>0</v>
      </c>
      <c r="R279" s="190">
        <v>0</v>
      </c>
      <c r="S279" s="190">
        <v>0</v>
      </c>
      <c r="T279" s="190">
        <v>0</v>
      </c>
      <c r="U279" s="190">
        <v>0</v>
      </c>
      <c r="V279" s="190">
        <v>0</v>
      </c>
      <c r="W279" s="190">
        <v>1</v>
      </c>
      <c r="X279" s="190">
        <v>0</v>
      </c>
      <c r="Y279" s="190">
        <v>1</v>
      </c>
    </row>
    <row r="280" spans="1:25" x14ac:dyDescent="0.2">
      <c r="A280" s="9"/>
      <c r="B280" s="172" t="s">
        <v>4</v>
      </c>
      <c r="C280" s="190">
        <v>2</v>
      </c>
      <c r="D280" s="190">
        <v>0</v>
      </c>
      <c r="E280" s="190">
        <v>0</v>
      </c>
      <c r="F280" s="190">
        <v>0</v>
      </c>
      <c r="G280" s="190">
        <v>0</v>
      </c>
      <c r="H280" s="190">
        <v>0</v>
      </c>
      <c r="I280" s="190">
        <v>0</v>
      </c>
      <c r="J280" s="190">
        <v>0</v>
      </c>
      <c r="K280" s="190">
        <v>0</v>
      </c>
      <c r="L280" s="190">
        <v>0</v>
      </c>
      <c r="M280" s="190">
        <v>0</v>
      </c>
      <c r="N280" s="190">
        <v>0</v>
      </c>
      <c r="O280" s="190">
        <v>0</v>
      </c>
      <c r="P280" s="190">
        <v>0</v>
      </c>
      <c r="Q280" s="190">
        <v>1</v>
      </c>
      <c r="R280" s="190">
        <v>1</v>
      </c>
      <c r="S280" s="190">
        <v>0</v>
      </c>
      <c r="T280" s="190">
        <v>0</v>
      </c>
      <c r="U280" s="190">
        <v>0</v>
      </c>
      <c r="V280" s="190">
        <v>0</v>
      </c>
      <c r="W280" s="190">
        <v>0</v>
      </c>
      <c r="X280" s="190">
        <v>0</v>
      </c>
      <c r="Y280" s="190">
        <v>0</v>
      </c>
    </row>
    <row r="281" spans="1:25" x14ac:dyDescent="0.2">
      <c r="A281" s="9" t="s">
        <v>277</v>
      </c>
      <c r="B281" s="172"/>
      <c r="C281" s="190"/>
      <c r="D281" s="190"/>
      <c r="E281" s="190"/>
      <c r="F281" s="190"/>
      <c r="G281" s="190"/>
      <c r="H281" s="190"/>
      <c r="I281" s="190"/>
      <c r="J281" s="190"/>
      <c r="K281" s="190"/>
      <c r="L281" s="190"/>
      <c r="M281" s="190"/>
      <c r="N281" s="190"/>
      <c r="O281" s="190"/>
      <c r="P281" s="190"/>
      <c r="Q281" s="190"/>
      <c r="R281" s="190"/>
      <c r="S281" s="190"/>
      <c r="T281" s="190"/>
      <c r="U281" s="190"/>
      <c r="V281" s="190"/>
      <c r="W281" s="190"/>
      <c r="X281" s="190"/>
      <c r="Y281" s="190"/>
    </row>
    <row r="282" spans="1:25" x14ac:dyDescent="0.2">
      <c r="A282" s="9"/>
      <c r="B282" s="172" t="s">
        <v>2</v>
      </c>
      <c r="C282" s="190">
        <v>1</v>
      </c>
      <c r="D282" s="190">
        <v>0</v>
      </c>
      <c r="E282" s="190">
        <v>0</v>
      </c>
      <c r="F282" s="190">
        <v>0</v>
      </c>
      <c r="G282" s="190">
        <v>0</v>
      </c>
      <c r="H282" s="190">
        <v>0</v>
      </c>
      <c r="I282" s="190">
        <v>0</v>
      </c>
      <c r="J282" s="190">
        <v>0</v>
      </c>
      <c r="K282" s="190">
        <v>0</v>
      </c>
      <c r="L282" s="190">
        <v>0</v>
      </c>
      <c r="M282" s="190">
        <v>0</v>
      </c>
      <c r="N282" s="190">
        <v>0</v>
      </c>
      <c r="O282" s="190">
        <v>0</v>
      </c>
      <c r="P282" s="190">
        <v>0</v>
      </c>
      <c r="Q282" s="190">
        <v>0</v>
      </c>
      <c r="R282" s="190">
        <v>0</v>
      </c>
      <c r="S282" s="190">
        <v>0</v>
      </c>
      <c r="T282" s="190">
        <v>0</v>
      </c>
      <c r="U282" s="190">
        <v>0</v>
      </c>
      <c r="V282" s="190">
        <v>0</v>
      </c>
      <c r="W282" s="190">
        <v>0</v>
      </c>
      <c r="X282" s="190">
        <v>0</v>
      </c>
      <c r="Y282" s="190">
        <v>1</v>
      </c>
    </row>
    <row r="283" spans="1:25" x14ac:dyDescent="0.2">
      <c r="A283" s="9"/>
      <c r="B283" s="172" t="s">
        <v>3</v>
      </c>
      <c r="C283" s="190">
        <v>1</v>
      </c>
      <c r="D283" s="190">
        <v>0</v>
      </c>
      <c r="E283" s="190">
        <v>0</v>
      </c>
      <c r="F283" s="190">
        <v>0</v>
      </c>
      <c r="G283" s="190">
        <v>0</v>
      </c>
      <c r="H283" s="190">
        <v>0</v>
      </c>
      <c r="I283" s="190">
        <v>0</v>
      </c>
      <c r="J283" s="190">
        <v>0</v>
      </c>
      <c r="K283" s="190">
        <v>0</v>
      </c>
      <c r="L283" s="190">
        <v>0</v>
      </c>
      <c r="M283" s="190">
        <v>0</v>
      </c>
      <c r="N283" s="190">
        <v>0</v>
      </c>
      <c r="O283" s="190">
        <v>0</v>
      </c>
      <c r="P283" s="190">
        <v>0</v>
      </c>
      <c r="Q283" s="190">
        <v>0</v>
      </c>
      <c r="R283" s="190">
        <v>0</v>
      </c>
      <c r="S283" s="190">
        <v>0</v>
      </c>
      <c r="T283" s="190">
        <v>0</v>
      </c>
      <c r="U283" s="190">
        <v>0</v>
      </c>
      <c r="V283" s="190">
        <v>0</v>
      </c>
      <c r="W283" s="190">
        <v>0</v>
      </c>
      <c r="X283" s="190">
        <v>0</v>
      </c>
      <c r="Y283" s="190">
        <v>1</v>
      </c>
    </row>
    <row r="284" spans="1:25" x14ac:dyDescent="0.2">
      <c r="A284" s="9" t="s">
        <v>278</v>
      </c>
      <c r="B284" s="172"/>
      <c r="C284" s="190"/>
      <c r="D284" s="190"/>
      <c r="E284" s="190"/>
      <c r="F284" s="190"/>
      <c r="G284" s="190"/>
      <c r="H284" s="190"/>
      <c r="I284" s="190"/>
      <c r="J284" s="190"/>
      <c r="K284" s="190"/>
      <c r="L284" s="190"/>
      <c r="M284" s="190"/>
      <c r="N284" s="190"/>
      <c r="O284" s="190"/>
      <c r="P284" s="190"/>
      <c r="Q284" s="190"/>
      <c r="R284" s="190"/>
      <c r="S284" s="190"/>
      <c r="T284" s="190"/>
      <c r="U284" s="190"/>
      <c r="V284" s="190"/>
      <c r="W284" s="190"/>
      <c r="X284" s="190"/>
      <c r="Y284" s="190"/>
    </row>
    <row r="285" spans="1:25" x14ac:dyDescent="0.2">
      <c r="A285" s="9"/>
      <c r="B285" s="172" t="s">
        <v>2</v>
      </c>
      <c r="C285" s="190">
        <v>2</v>
      </c>
      <c r="D285" s="190">
        <v>0</v>
      </c>
      <c r="E285" s="190">
        <v>0</v>
      </c>
      <c r="F285" s="190">
        <v>0</v>
      </c>
      <c r="G285" s="190">
        <v>0</v>
      </c>
      <c r="H285" s="190">
        <v>0</v>
      </c>
      <c r="I285" s="190">
        <v>0</v>
      </c>
      <c r="J285" s="190">
        <v>0</v>
      </c>
      <c r="K285" s="190">
        <v>0</v>
      </c>
      <c r="L285" s="190">
        <v>0</v>
      </c>
      <c r="M285" s="190">
        <v>0</v>
      </c>
      <c r="N285" s="190">
        <v>0</v>
      </c>
      <c r="O285" s="190">
        <v>0</v>
      </c>
      <c r="P285" s="190">
        <v>0</v>
      </c>
      <c r="Q285" s="190">
        <v>1</v>
      </c>
      <c r="R285" s="190">
        <v>1</v>
      </c>
      <c r="S285" s="190">
        <v>0</v>
      </c>
      <c r="T285" s="190">
        <v>0</v>
      </c>
      <c r="U285" s="190">
        <v>0</v>
      </c>
      <c r="V285" s="190">
        <v>0</v>
      </c>
      <c r="W285" s="190">
        <v>0</v>
      </c>
      <c r="X285" s="190">
        <v>0</v>
      </c>
      <c r="Y285" s="190">
        <v>0</v>
      </c>
    </row>
    <row r="286" spans="1:25" x14ac:dyDescent="0.2">
      <c r="A286" s="9"/>
      <c r="B286" s="172" t="s">
        <v>4</v>
      </c>
      <c r="C286" s="190">
        <v>2</v>
      </c>
      <c r="D286" s="190">
        <v>0</v>
      </c>
      <c r="E286" s="190">
        <v>0</v>
      </c>
      <c r="F286" s="190">
        <v>0</v>
      </c>
      <c r="G286" s="190">
        <v>0</v>
      </c>
      <c r="H286" s="190">
        <v>0</v>
      </c>
      <c r="I286" s="190">
        <v>0</v>
      </c>
      <c r="J286" s="190">
        <v>0</v>
      </c>
      <c r="K286" s="190">
        <v>0</v>
      </c>
      <c r="L286" s="190">
        <v>0</v>
      </c>
      <c r="M286" s="190">
        <v>0</v>
      </c>
      <c r="N286" s="190">
        <v>0</v>
      </c>
      <c r="O286" s="190">
        <v>0</v>
      </c>
      <c r="P286" s="190">
        <v>0</v>
      </c>
      <c r="Q286" s="190">
        <v>1</v>
      </c>
      <c r="R286" s="190">
        <v>1</v>
      </c>
      <c r="S286" s="190">
        <v>0</v>
      </c>
      <c r="T286" s="190">
        <v>0</v>
      </c>
      <c r="U286" s="190">
        <v>0</v>
      </c>
      <c r="V286" s="190">
        <v>0</v>
      </c>
      <c r="W286" s="190">
        <v>0</v>
      </c>
      <c r="X286" s="190">
        <v>0</v>
      </c>
      <c r="Y286" s="190">
        <v>0</v>
      </c>
    </row>
    <row r="287" spans="1:25" x14ac:dyDescent="0.2">
      <c r="A287" s="9" t="s">
        <v>279</v>
      </c>
      <c r="B287" s="172"/>
      <c r="C287" s="190"/>
      <c r="D287" s="190"/>
      <c r="E287" s="190"/>
      <c r="F287" s="190"/>
      <c r="G287" s="190"/>
      <c r="H287" s="190"/>
      <c r="I287" s="190"/>
      <c r="J287" s="190"/>
      <c r="K287" s="190"/>
      <c r="L287" s="190"/>
      <c r="M287" s="190"/>
      <c r="N287" s="190"/>
      <c r="O287" s="190"/>
      <c r="P287" s="190"/>
      <c r="Q287" s="190"/>
      <c r="R287" s="190"/>
      <c r="S287" s="190"/>
      <c r="T287" s="190"/>
      <c r="U287" s="190"/>
      <c r="V287" s="190"/>
      <c r="W287" s="190"/>
      <c r="X287" s="190"/>
      <c r="Y287" s="190"/>
    </row>
    <row r="288" spans="1:25" x14ac:dyDescent="0.2">
      <c r="A288" s="9"/>
      <c r="B288" s="172" t="s">
        <v>2</v>
      </c>
      <c r="C288" s="190">
        <v>1</v>
      </c>
      <c r="D288" s="190">
        <v>0</v>
      </c>
      <c r="E288" s="190">
        <v>0</v>
      </c>
      <c r="F288" s="190">
        <v>0</v>
      </c>
      <c r="G288" s="190">
        <v>0</v>
      </c>
      <c r="H288" s="190">
        <v>0</v>
      </c>
      <c r="I288" s="190">
        <v>0</v>
      </c>
      <c r="J288" s="190">
        <v>0</v>
      </c>
      <c r="K288" s="190">
        <v>0</v>
      </c>
      <c r="L288" s="190">
        <v>0</v>
      </c>
      <c r="M288" s="190">
        <v>0</v>
      </c>
      <c r="N288" s="190">
        <v>0</v>
      </c>
      <c r="O288" s="190">
        <v>0</v>
      </c>
      <c r="P288" s="190">
        <v>0</v>
      </c>
      <c r="Q288" s="190">
        <v>0</v>
      </c>
      <c r="R288" s="190">
        <v>0</v>
      </c>
      <c r="S288" s="190">
        <v>0</v>
      </c>
      <c r="T288" s="190">
        <v>0</v>
      </c>
      <c r="U288" s="190">
        <v>0</v>
      </c>
      <c r="V288" s="190">
        <v>0</v>
      </c>
      <c r="W288" s="190">
        <v>1</v>
      </c>
      <c r="X288" s="190">
        <v>0</v>
      </c>
      <c r="Y288" s="190">
        <v>0</v>
      </c>
    </row>
    <row r="289" spans="1:25" x14ac:dyDescent="0.2">
      <c r="A289" s="9"/>
      <c r="B289" s="172" t="s">
        <v>3</v>
      </c>
      <c r="C289" s="190">
        <v>1</v>
      </c>
      <c r="D289" s="190">
        <v>0</v>
      </c>
      <c r="E289" s="190">
        <v>0</v>
      </c>
      <c r="F289" s="190">
        <v>0</v>
      </c>
      <c r="G289" s="190">
        <v>0</v>
      </c>
      <c r="H289" s="190">
        <v>0</v>
      </c>
      <c r="I289" s="190">
        <v>0</v>
      </c>
      <c r="J289" s="190">
        <v>0</v>
      </c>
      <c r="K289" s="190">
        <v>0</v>
      </c>
      <c r="L289" s="190">
        <v>0</v>
      </c>
      <c r="M289" s="190">
        <v>0</v>
      </c>
      <c r="N289" s="190">
        <v>0</v>
      </c>
      <c r="O289" s="190">
        <v>0</v>
      </c>
      <c r="P289" s="190">
        <v>0</v>
      </c>
      <c r="Q289" s="190">
        <v>0</v>
      </c>
      <c r="R289" s="190">
        <v>0</v>
      </c>
      <c r="S289" s="190">
        <v>0</v>
      </c>
      <c r="T289" s="190">
        <v>0</v>
      </c>
      <c r="U289" s="190">
        <v>0</v>
      </c>
      <c r="V289" s="190">
        <v>0</v>
      </c>
      <c r="W289" s="190">
        <v>1</v>
      </c>
      <c r="X289" s="190">
        <v>0</v>
      </c>
      <c r="Y289" s="190">
        <v>0</v>
      </c>
    </row>
    <row r="290" spans="1:25" x14ac:dyDescent="0.2">
      <c r="A290" s="9" t="s">
        <v>281</v>
      </c>
      <c r="B290" s="172"/>
      <c r="C290" s="190"/>
      <c r="D290" s="190"/>
      <c r="E290" s="190"/>
      <c r="F290" s="190"/>
      <c r="G290" s="190"/>
      <c r="H290" s="190"/>
      <c r="I290" s="190"/>
      <c r="J290" s="190"/>
      <c r="K290" s="190"/>
      <c r="L290" s="190"/>
      <c r="M290" s="190"/>
      <c r="N290" s="190"/>
      <c r="O290" s="190"/>
      <c r="P290" s="190"/>
      <c r="Q290" s="190"/>
      <c r="R290" s="190"/>
      <c r="S290" s="190"/>
      <c r="T290" s="190"/>
      <c r="U290" s="190"/>
      <c r="V290" s="190"/>
      <c r="W290" s="190"/>
      <c r="X290" s="190"/>
      <c r="Y290" s="190"/>
    </row>
    <row r="291" spans="1:25" x14ac:dyDescent="0.2">
      <c r="A291" s="9"/>
      <c r="B291" s="172" t="s">
        <v>2</v>
      </c>
      <c r="C291" s="190">
        <v>4</v>
      </c>
      <c r="D291" s="190">
        <v>0</v>
      </c>
      <c r="E291" s="190">
        <v>0</v>
      </c>
      <c r="F291" s="190">
        <v>0</v>
      </c>
      <c r="G291" s="190">
        <v>0</v>
      </c>
      <c r="H291" s="190">
        <v>0</v>
      </c>
      <c r="I291" s="190">
        <v>0</v>
      </c>
      <c r="J291" s="190">
        <v>0</v>
      </c>
      <c r="K291" s="190">
        <v>0</v>
      </c>
      <c r="L291" s="190">
        <v>0</v>
      </c>
      <c r="M291" s="190">
        <v>0</v>
      </c>
      <c r="N291" s="190">
        <v>0</v>
      </c>
      <c r="O291" s="190">
        <v>1</v>
      </c>
      <c r="P291" s="190">
        <v>0</v>
      </c>
      <c r="Q291" s="190">
        <v>0</v>
      </c>
      <c r="R291" s="190">
        <v>0</v>
      </c>
      <c r="S291" s="190">
        <v>2</v>
      </c>
      <c r="T291" s="190">
        <v>0</v>
      </c>
      <c r="U291" s="190">
        <v>0</v>
      </c>
      <c r="V291" s="190">
        <v>1</v>
      </c>
      <c r="W291" s="190">
        <v>0</v>
      </c>
      <c r="X291" s="190">
        <v>0</v>
      </c>
      <c r="Y291" s="190">
        <v>0</v>
      </c>
    </row>
    <row r="292" spans="1:25" x14ac:dyDescent="0.2">
      <c r="A292" s="9"/>
      <c r="B292" s="172" t="s">
        <v>3</v>
      </c>
      <c r="C292" s="190">
        <v>1</v>
      </c>
      <c r="D292" s="190">
        <v>0</v>
      </c>
      <c r="E292" s="190">
        <v>0</v>
      </c>
      <c r="F292" s="190">
        <v>0</v>
      </c>
      <c r="G292" s="190">
        <v>0</v>
      </c>
      <c r="H292" s="190">
        <v>0</v>
      </c>
      <c r="I292" s="190">
        <v>0</v>
      </c>
      <c r="J292" s="190">
        <v>0</v>
      </c>
      <c r="K292" s="190">
        <v>0</v>
      </c>
      <c r="L292" s="190">
        <v>0</v>
      </c>
      <c r="M292" s="190">
        <v>0</v>
      </c>
      <c r="N292" s="190">
        <v>0</v>
      </c>
      <c r="O292" s="190">
        <v>0</v>
      </c>
      <c r="P292" s="190">
        <v>0</v>
      </c>
      <c r="Q292" s="190">
        <v>0</v>
      </c>
      <c r="R292" s="190">
        <v>0</v>
      </c>
      <c r="S292" s="190">
        <v>1</v>
      </c>
      <c r="T292" s="190">
        <v>0</v>
      </c>
      <c r="U292" s="190">
        <v>0</v>
      </c>
      <c r="V292" s="190">
        <v>0</v>
      </c>
      <c r="W292" s="190">
        <v>0</v>
      </c>
      <c r="X292" s="190">
        <v>0</v>
      </c>
      <c r="Y292" s="190">
        <v>0</v>
      </c>
    </row>
    <row r="293" spans="1:25" x14ac:dyDescent="0.2">
      <c r="A293" s="9"/>
      <c r="B293" s="172" t="s">
        <v>4</v>
      </c>
      <c r="C293" s="190">
        <v>3</v>
      </c>
      <c r="D293" s="190">
        <v>0</v>
      </c>
      <c r="E293" s="190">
        <v>0</v>
      </c>
      <c r="F293" s="190">
        <v>0</v>
      </c>
      <c r="G293" s="190">
        <v>0</v>
      </c>
      <c r="H293" s="190">
        <v>0</v>
      </c>
      <c r="I293" s="190">
        <v>0</v>
      </c>
      <c r="J293" s="190">
        <v>0</v>
      </c>
      <c r="K293" s="190">
        <v>0</v>
      </c>
      <c r="L293" s="190">
        <v>0</v>
      </c>
      <c r="M293" s="190">
        <v>0</v>
      </c>
      <c r="N293" s="190">
        <v>0</v>
      </c>
      <c r="O293" s="190">
        <v>1</v>
      </c>
      <c r="P293" s="190">
        <v>0</v>
      </c>
      <c r="Q293" s="190">
        <v>0</v>
      </c>
      <c r="R293" s="190">
        <v>0</v>
      </c>
      <c r="S293" s="190">
        <v>1</v>
      </c>
      <c r="T293" s="190">
        <v>0</v>
      </c>
      <c r="U293" s="190">
        <v>0</v>
      </c>
      <c r="V293" s="190">
        <v>1</v>
      </c>
      <c r="W293" s="190">
        <v>0</v>
      </c>
      <c r="X293" s="190">
        <v>0</v>
      </c>
      <c r="Y293" s="190">
        <v>0</v>
      </c>
    </row>
    <row r="294" spans="1:25" x14ac:dyDescent="0.2">
      <c r="A294" s="9" t="s">
        <v>282</v>
      </c>
      <c r="B294" s="172"/>
      <c r="C294" s="190"/>
      <c r="D294" s="190"/>
      <c r="E294" s="190"/>
      <c r="F294" s="190"/>
      <c r="G294" s="190"/>
      <c r="H294" s="190"/>
      <c r="I294" s="190"/>
      <c r="J294" s="190"/>
      <c r="K294" s="190"/>
      <c r="L294" s="190"/>
      <c r="M294" s="190"/>
      <c r="N294" s="190"/>
      <c r="O294" s="190"/>
      <c r="P294" s="190"/>
      <c r="Q294" s="190"/>
      <c r="R294" s="190"/>
      <c r="S294" s="190"/>
      <c r="T294" s="190"/>
      <c r="U294" s="190"/>
      <c r="V294" s="190"/>
      <c r="W294" s="190"/>
      <c r="X294" s="190"/>
      <c r="Y294" s="190"/>
    </row>
    <row r="295" spans="1:25" x14ac:dyDescent="0.2">
      <c r="A295" s="9"/>
      <c r="B295" s="172" t="s">
        <v>2</v>
      </c>
      <c r="C295" s="190">
        <v>3</v>
      </c>
      <c r="D295" s="190">
        <v>0</v>
      </c>
      <c r="E295" s="190">
        <v>0</v>
      </c>
      <c r="F295" s="190">
        <v>0</v>
      </c>
      <c r="G295" s="190">
        <v>0</v>
      </c>
      <c r="H295" s="190">
        <v>0</v>
      </c>
      <c r="I295" s="190">
        <v>0</v>
      </c>
      <c r="J295" s="190">
        <v>0</v>
      </c>
      <c r="K295" s="190">
        <v>0</v>
      </c>
      <c r="L295" s="190">
        <v>0</v>
      </c>
      <c r="M295" s="190">
        <v>0</v>
      </c>
      <c r="N295" s="190">
        <v>0</v>
      </c>
      <c r="O295" s="190">
        <v>0</v>
      </c>
      <c r="P295" s="190">
        <v>0</v>
      </c>
      <c r="Q295" s="190">
        <v>0</v>
      </c>
      <c r="R295" s="190">
        <v>0</v>
      </c>
      <c r="S295" s="190">
        <v>0</v>
      </c>
      <c r="T295" s="190">
        <v>1</v>
      </c>
      <c r="U295" s="190">
        <v>0</v>
      </c>
      <c r="V295" s="190">
        <v>0</v>
      </c>
      <c r="W295" s="190">
        <v>1</v>
      </c>
      <c r="X295" s="190">
        <v>1</v>
      </c>
      <c r="Y295" s="190">
        <v>0</v>
      </c>
    </row>
    <row r="296" spans="1:25" x14ac:dyDescent="0.2">
      <c r="A296" s="9"/>
      <c r="B296" s="172" t="s">
        <v>3</v>
      </c>
      <c r="C296" s="190">
        <v>1</v>
      </c>
      <c r="D296" s="190">
        <v>0</v>
      </c>
      <c r="E296" s="190">
        <v>0</v>
      </c>
      <c r="F296" s="190">
        <v>0</v>
      </c>
      <c r="G296" s="190">
        <v>0</v>
      </c>
      <c r="H296" s="190">
        <v>0</v>
      </c>
      <c r="I296" s="190">
        <v>0</v>
      </c>
      <c r="J296" s="190">
        <v>0</v>
      </c>
      <c r="K296" s="190">
        <v>0</v>
      </c>
      <c r="L296" s="190">
        <v>0</v>
      </c>
      <c r="M296" s="190">
        <v>0</v>
      </c>
      <c r="N296" s="190">
        <v>0</v>
      </c>
      <c r="O296" s="190">
        <v>0</v>
      </c>
      <c r="P296" s="190">
        <v>0</v>
      </c>
      <c r="Q296" s="190">
        <v>0</v>
      </c>
      <c r="R296" s="190">
        <v>0</v>
      </c>
      <c r="S296" s="190">
        <v>0</v>
      </c>
      <c r="T296" s="190">
        <v>1</v>
      </c>
      <c r="U296" s="190">
        <v>0</v>
      </c>
      <c r="V296" s="190">
        <v>0</v>
      </c>
      <c r="W296" s="190">
        <v>0</v>
      </c>
      <c r="X296" s="190">
        <v>0</v>
      </c>
      <c r="Y296" s="190">
        <v>0</v>
      </c>
    </row>
    <row r="297" spans="1:25" x14ac:dyDescent="0.2">
      <c r="A297" s="9"/>
      <c r="B297" s="172" t="s">
        <v>4</v>
      </c>
      <c r="C297" s="190">
        <v>2</v>
      </c>
      <c r="D297" s="190">
        <v>0</v>
      </c>
      <c r="E297" s="190">
        <v>0</v>
      </c>
      <c r="F297" s="190">
        <v>0</v>
      </c>
      <c r="G297" s="190">
        <v>0</v>
      </c>
      <c r="H297" s="190">
        <v>0</v>
      </c>
      <c r="I297" s="190">
        <v>0</v>
      </c>
      <c r="J297" s="190">
        <v>0</v>
      </c>
      <c r="K297" s="190">
        <v>0</v>
      </c>
      <c r="L297" s="190">
        <v>0</v>
      </c>
      <c r="M297" s="190">
        <v>0</v>
      </c>
      <c r="N297" s="190">
        <v>0</v>
      </c>
      <c r="O297" s="190">
        <v>0</v>
      </c>
      <c r="P297" s="190">
        <v>0</v>
      </c>
      <c r="Q297" s="190">
        <v>0</v>
      </c>
      <c r="R297" s="190">
        <v>0</v>
      </c>
      <c r="S297" s="190">
        <v>0</v>
      </c>
      <c r="T297" s="190">
        <v>0</v>
      </c>
      <c r="U297" s="190">
        <v>0</v>
      </c>
      <c r="V297" s="190">
        <v>0</v>
      </c>
      <c r="W297" s="190">
        <v>1</v>
      </c>
      <c r="X297" s="190">
        <v>1</v>
      </c>
      <c r="Y297" s="190">
        <v>0</v>
      </c>
    </row>
    <row r="298" spans="1:25" x14ac:dyDescent="0.2">
      <c r="A298" s="9" t="s">
        <v>283</v>
      </c>
      <c r="B298" s="172"/>
      <c r="C298" s="190"/>
      <c r="D298" s="190"/>
      <c r="E298" s="190"/>
      <c r="F298" s="190"/>
      <c r="G298" s="190"/>
      <c r="H298" s="190"/>
      <c r="I298" s="190"/>
      <c r="J298" s="190"/>
      <c r="K298" s="190"/>
      <c r="L298" s="190"/>
      <c r="M298" s="190"/>
      <c r="N298" s="190"/>
      <c r="O298" s="190"/>
      <c r="P298" s="190"/>
      <c r="Q298" s="190"/>
      <c r="R298" s="190"/>
      <c r="S298" s="190"/>
      <c r="T298" s="190"/>
      <c r="U298" s="190"/>
      <c r="V298" s="190"/>
      <c r="W298" s="190"/>
      <c r="X298" s="190"/>
      <c r="Y298" s="190"/>
    </row>
    <row r="299" spans="1:25" x14ac:dyDescent="0.2">
      <c r="A299" s="9"/>
      <c r="B299" s="172" t="s">
        <v>2</v>
      </c>
      <c r="C299" s="190">
        <v>1</v>
      </c>
      <c r="D299" s="190">
        <v>0</v>
      </c>
      <c r="E299" s="190">
        <v>0</v>
      </c>
      <c r="F299" s="190">
        <v>0</v>
      </c>
      <c r="G299" s="190">
        <v>0</v>
      </c>
      <c r="H299" s="190">
        <v>0</v>
      </c>
      <c r="I299" s="190">
        <v>0</v>
      </c>
      <c r="J299" s="190">
        <v>0</v>
      </c>
      <c r="K299" s="190">
        <v>0</v>
      </c>
      <c r="L299" s="190">
        <v>0</v>
      </c>
      <c r="M299" s="190">
        <v>0</v>
      </c>
      <c r="N299" s="190">
        <v>0</v>
      </c>
      <c r="O299" s="190">
        <v>0</v>
      </c>
      <c r="P299" s="190">
        <v>0</v>
      </c>
      <c r="Q299" s="190">
        <v>0</v>
      </c>
      <c r="R299" s="190">
        <v>0</v>
      </c>
      <c r="S299" s="190">
        <v>0</v>
      </c>
      <c r="T299" s="190">
        <v>0</v>
      </c>
      <c r="U299" s="190">
        <v>0</v>
      </c>
      <c r="V299" s="190">
        <v>0</v>
      </c>
      <c r="W299" s="190">
        <v>1</v>
      </c>
      <c r="X299" s="190">
        <v>0</v>
      </c>
      <c r="Y299" s="190">
        <v>0</v>
      </c>
    </row>
    <row r="300" spans="1:25" x14ac:dyDescent="0.2">
      <c r="A300" s="9"/>
      <c r="B300" s="172" t="s">
        <v>4</v>
      </c>
      <c r="C300" s="190">
        <v>1</v>
      </c>
      <c r="D300" s="190">
        <v>0</v>
      </c>
      <c r="E300" s="190">
        <v>0</v>
      </c>
      <c r="F300" s="190">
        <v>0</v>
      </c>
      <c r="G300" s="190">
        <v>0</v>
      </c>
      <c r="H300" s="190">
        <v>0</v>
      </c>
      <c r="I300" s="190">
        <v>0</v>
      </c>
      <c r="J300" s="190">
        <v>0</v>
      </c>
      <c r="K300" s="190">
        <v>0</v>
      </c>
      <c r="L300" s="190">
        <v>0</v>
      </c>
      <c r="M300" s="190">
        <v>0</v>
      </c>
      <c r="N300" s="190">
        <v>0</v>
      </c>
      <c r="O300" s="190">
        <v>0</v>
      </c>
      <c r="P300" s="190">
        <v>0</v>
      </c>
      <c r="Q300" s="190">
        <v>0</v>
      </c>
      <c r="R300" s="190">
        <v>0</v>
      </c>
      <c r="S300" s="190">
        <v>0</v>
      </c>
      <c r="T300" s="190">
        <v>0</v>
      </c>
      <c r="U300" s="190">
        <v>0</v>
      </c>
      <c r="V300" s="190">
        <v>0</v>
      </c>
      <c r="W300" s="190">
        <v>1</v>
      </c>
      <c r="X300" s="190">
        <v>0</v>
      </c>
      <c r="Y300" s="190">
        <v>0</v>
      </c>
    </row>
    <row r="301" spans="1:25" x14ac:dyDescent="0.2">
      <c r="A301" s="9" t="s">
        <v>284</v>
      </c>
      <c r="B301" s="172"/>
      <c r="C301" s="190"/>
      <c r="D301" s="190"/>
      <c r="E301" s="190"/>
      <c r="F301" s="190"/>
      <c r="G301" s="190"/>
      <c r="H301" s="190"/>
      <c r="I301" s="190"/>
      <c r="J301" s="190"/>
      <c r="K301" s="190"/>
      <c r="L301" s="190"/>
      <c r="M301" s="190"/>
      <c r="N301" s="190"/>
      <c r="O301" s="190"/>
      <c r="P301" s="190"/>
      <c r="Q301" s="190"/>
      <c r="R301" s="190"/>
      <c r="S301" s="190"/>
      <c r="T301" s="190"/>
      <c r="U301" s="190"/>
      <c r="V301" s="190"/>
      <c r="W301" s="190"/>
      <c r="X301" s="190"/>
      <c r="Y301" s="190"/>
    </row>
    <row r="302" spans="1:25" x14ac:dyDescent="0.2">
      <c r="A302" s="9"/>
      <c r="B302" s="172" t="s">
        <v>2</v>
      </c>
      <c r="C302" s="190">
        <v>2</v>
      </c>
      <c r="D302" s="190">
        <v>0</v>
      </c>
      <c r="E302" s="190">
        <v>0</v>
      </c>
      <c r="F302" s="190">
        <v>0</v>
      </c>
      <c r="G302" s="190">
        <v>0</v>
      </c>
      <c r="H302" s="190">
        <v>0</v>
      </c>
      <c r="I302" s="190">
        <v>0</v>
      </c>
      <c r="J302" s="190">
        <v>0</v>
      </c>
      <c r="K302" s="190">
        <v>0</v>
      </c>
      <c r="L302" s="190">
        <v>0</v>
      </c>
      <c r="M302" s="190">
        <v>0</v>
      </c>
      <c r="N302" s="190">
        <v>0</v>
      </c>
      <c r="O302" s="190">
        <v>0</v>
      </c>
      <c r="P302" s="190">
        <v>0</v>
      </c>
      <c r="Q302" s="190">
        <v>0</v>
      </c>
      <c r="R302" s="190">
        <v>0</v>
      </c>
      <c r="S302" s="190">
        <v>0</v>
      </c>
      <c r="T302" s="190">
        <v>1</v>
      </c>
      <c r="U302" s="190">
        <v>0</v>
      </c>
      <c r="V302" s="190">
        <v>0</v>
      </c>
      <c r="W302" s="190">
        <v>0</v>
      </c>
      <c r="X302" s="190">
        <v>1</v>
      </c>
      <c r="Y302" s="190">
        <v>0</v>
      </c>
    </row>
    <row r="303" spans="1:25" x14ac:dyDescent="0.2">
      <c r="A303" s="9"/>
      <c r="B303" s="172" t="s">
        <v>3</v>
      </c>
      <c r="C303" s="190">
        <v>1</v>
      </c>
      <c r="D303" s="190">
        <v>0</v>
      </c>
      <c r="E303" s="190">
        <v>0</v>
      </c>
      <c r="F303" s="190">
        <v>0</v>
      </c>
      <c r="G303" s="190">
        <v>0</v>
      </c>
      <c r="H303" s="190">
        <v>0</v>
      </c>
      <c r="I303" s="190">
        <v>0</v>
      </c>
      <c r="J303" s="190">
        <v>0</v>
      </c>
      <c r="K303" s="190">
        <v>0</v>
      </c>
      <c r="L303" s="190">
        <v>0</v>
      </c>
      <c r="M303" s="190">
        <v>0</v>
      </c>
      <c r="N303" s="190">
        <v>0</v>
      </c>
      <c r="O303" s="190">
        <v>0</v>
      </c>
      <c r="P303" s="190">
        <v>0</v>
      </c>
      <c r="Q303" s="190">
        <v>0</v>
      </c>
      <c r="R303" s="190">
        <v>0</v>
      </c>
      <c r="S303" s="190">
        <v>0</v>
      </c>
      <c r="T303" s="190">
        <v>1</v>
      </c>
      <c r="U303" s="190">
        <v>0</v>
      </c>
      <c r="V303" s="190">
        <v>0</v>
      </c>
      <c r="W303" s="190">
        <v>0</v>
      </c>
      <c r="X303" s="190">
        <v>0</v>
      </c>
      <c r="Y303" s="190">
        <v>0</v>
      </c>
    </row>
    <row r="304" spans="1:25" x14ac:dyDescent="0.2">
      <c r="A304" s="9"/>
      <c r="B304" s="172" t="s">
        <v>4</v>
      </c>
      <c r="C304" s="190">
        <v>1</v>
      </c>
      <c r="D304" s="190">
        <v>0</v>
      </c>
      <c r="E304" s="190">
        <v>0</v>
      </c>
      <c r="F304" s="190">
        <v>0</v>
      </c>
      <c r="G304" s="190">
        <v>0</v>
      </c>
      <c r="H304" s="190">
        <v>0</v>
      </c>
      <c r="I304" s="190">
        <v>0</v>
      </c>
      <c r="J304" s="190">
        <v>0</v>
      </c>
      <c r="K304" s="190">
        <v>0</v>
      </c>
      <c r="L304" s="190">
        <v>0</v>
      </c>
      <c r="M304" s="190">
        <v>0</v>
      </c>
      <c r="N304" s="190">
        <v>0</v>
      </c>
      <c r="O304" s="190">
        <v>0</v>
      </c>
      <c r="P304" s="190">
        <v>0</v>
      </c>
      <c r="Q304" s="190">
        <v>0</v>
      </c>
      <c r="R304" s="190">
        <v>0</v>
      </c>
      <c r="S304" s="190">
        <v>0</v>
      </c>
      <c r="T304" s="190">
        <v>0</v>
      </c>
      <c r="U304" s="190">
        <v>0</v>
      </c>
      <c r="V304" s="190">
        <v>0</v>
      </c>
      <c r="W304" s="190">
        <v>0</v>
      </c>
      <c r="X304" s="190">
        <v>1</v>
      </c>
      <c r="Y304" s="190">
        <v>0</v>
      </c>
    </row>
    <row r="305" spans="1:25" x14ac:dyDescent="0.2">
      <c r="A305" s="9" t="s">
        <v>286</v>
      </c>
      <c r="B305" s="172"/>
      <c r="C305" s="190"/>
      <c r="D305" s="190"/>
      <c r="E305" s="190"/>
      <c r="F305" s="190"/>
      <c r="G305" s="190"/>
      <c r="H305" s="190"/>
      <c r="I305" s="190"/>
      <c r="J305" s="190"/>
      <c r="K305" s="190"/>
      <c r="L305" s="190"/>
      <c r="M305" s="190"/>
      <c r="N305" s="190"/>
      <c r="O305" s="190"/>
      <c r="P305" s="190"/>
      <c r="Q305" s="190"/>
      <c r="R305" s="190"/>
      <c r="S305" s="190"/>
      <c r="T305" s="190"/>
      <c r="U305" s="190"/>
      <c r="V305" s="190"/>
      <c r="W305" s="190"/>
      <c r="X305" s="190"/>
      <c r="Y305" s="190"/>
    </row>
    <row r="306" spans="1:25" x14ac:dyDescent="0.2">
      <c r="A306" s="9"/>
      <c r="B306" s="172" t="s">
        <v>2</v>
      </c>
      <c r="C306" s="190">
        <v>2</v>
      </c>
      <c r="D306" s="190">
        <v>0</v>
      </c>
      <c r="E306" s="190">
        <v>0</v>
      </c>
      <c r="F306" s="190">
        <v>0</v>
      </c>
      <c r="G306" s="190">
        <v>0</v>
      </c>
      <c r="H306" s="190">
        <v>0</v>
      </c>
      <c r="I306" s="190">
        <v>0</v>
      </c>
      <c r="J306" s="190">
        <v>0</v>
      </c>
      <c r="K306" s="190">
        <v>0</v>
      </c>
      <c r="L306" s="190">
        <v>0</v>
      </c>
      <c r="M306" s="190">
        <v>0</v>
      </c>
      <c r="N306" s="190">
        <v>0</v>
      </c>
      <c r="O306" s="190">
        <v>0</v>
      </c>
      <c r="P306" s="190">
        <v>0</v>
      </c>
      <c r="Q306" s="190">
        <v>0</v>
      </c>
      <c r="R306" s="190">
        <v>2</v>
      </c>
      <c r="S306" s="190">
        <v>0</v>
      </c>
      <c r="T306" s="190">
        <v>0</v>
      </c>
      <c r="U306" s="190">
        <v>0</v>
      </c>
      <c r="V306" s="190">
        <v>0</v>
      </c>
      <c r="W306" s="190">
        <v>0</v>
      </c>
      <c r="X306" s="190">
        <v>0</v>
      </c>
      <c r="Y306" s="190">
        <v>0</v>
      </c>
    </row>
    <row r="307" spans="1:25" x14ac:dyDescent="0.2">
      <c r="A307" s="9"/>
      <c r="B307" s="172" t="s">
        <v>3</v>
      </c>
      <c r="C307" s="190">
        <v>1</v>
      </c>
      <c r="D307" s="190">
        <v>0</v>
      </c>
      <c r="E307" s="190">
        <v>0</v>
      </c>
      <c r="F307" s="190">
        <v>0</v>
      </c>
      <c r="G307" s="190">
        <v>0</v>
      </c>
      <c r="H307" s="190">
        <v>0</v>
      </c>
      <c r="I307" s="190">
        <v>0</v>
      </c>
      <c r="J307" s="190">
        <v>0</v>
      </c>
      <c r="K307" s="190">
        <v>0</v>
      </c>
      <c r="L307" s="190">
        <v>0</v>
      </c>
      <c r="M307" s="190">
        <v>0</v>
      </c>
      <c r="N307" s="190">
        <v>0</v>
      </c>
      <c r="O307" s="190">
        <v>0</v>
      </c>
      <c r="P307" s="190">
        <v>0</v>
      </c>
      <c r="Q307" s="190">
        <v>0</v>
      </c>
      <c r="R307" s="190">
        <v>1</v>
      </c>
      <c r="S307" s="190">
        <v>0</v>
      </c>
      <c r="T307" s="190">
        <v>0</v>
      </c>
      <c r="U307" s="190">
        <v>0</v>
      </c>
      <c r="V307" s="190">
        <v>0</v>
      </c>
      <c r="W307" s="190">
        <v>0</v>
      </c>
      <c r="X307" s="190">
        <v>0</v>
      </c>
      <c r="Y307" s="190">
        <v>0</v>
      </c>
    </row>
    <row r="308" spans="1:25" x14ac:dyDescent="0.2">
      <c r="A308" s="9"/>
      <c r="B308" s="172" t="s">
        <v>4</v>
      </c>
      <c r="C308" s="190">
        <v>1</v>
      </c>
      <c r="D308" s="190">
        <v>0</v>
      </c>
      <c r="E308" s="190">
        <v>0</v>
      </c>
      <c r="F308" s="190">
        <v>0</v>
      </c>
      <c r="G308" s="190">
        <v>0</v>
      </c>
      <c r="H308" s="190">
        <v>0</v>
      </c>
      <c r="I308" s="190">
        <v>0</v>
      </c>
      <c r="J308" s="190">
        <v>0</v>
      </c>
      <c r="K308" s="190">
        <v>0</v>
      </c>
      <c r="L308" s="190">
        <v>0</v>
      </c>
      <c r="M308" s="190">
        <v>0</v>
      </c>
      <c r="N308" s="190">
        <v>0</v>
      </c>
      <c r="O308" s="190">
        <v>0</v>
      </c>
      <c r="P308" s="190">
        <v>0</v>
      </c>
      <c r="Q308" s="190">
        <v>0</v>
      </c>
      <c r="R308" s="190">
        <v>1</v>
      </c>
      <c r="S308" s="190">
        <v>0</v>
      </c>
      <c r="T308" s="190">
        <v>0</v>
      </c>
      <c r="U308" s="190">
        <v>0</v>
      </c>
      <c r="V308" s="190">
        <v>0</v>
      </c>
      <c r="W308" s="190">
        <v>0</v>
      </c>
      <c r="X308" s="190">
        <v>0</v>
      </c>
      <c r="Y308" s="190">
        <v>0</v>
      </c>
    </row>
    <row r="309" spans="1:25" x14ac:dyDescent="0.2">
      <c r="A309" s="9" t="s">
        <v>289</v>
      </c>
      <c r="B309" s="172"/>
      <c r="C309" s="190"/>
      <c r="D309" s="190"/>
      <c r="E309" s="190"/>
      <c r="F309" s="190"/>
      <c r="G309" s="190"/>
      <c r="H309" s="190"/>
      <c r="I309" s="190"/>
      <c r="J309" s="190"/>
      <c r="K309" s="190"/>
      <c r="L309" s="190"/>
      <c r="M309" s="190"/>
      <c r="N309" s="190"/>
      <c r="O309" s="190"/>
      <c r="P309" s="190"/>
      <c r="Q309" s="190"/>
      <c r="R309" s="190"/>
      <c r="S309" s="190"/>
      <c r="T309" s="190"/>
      <c r="U309" s="190"/>
      <c r="V309" s="190"/>
      <c r="W309" s="190"/>
      <c r="X309" s="190"/>
      <c r="Y309" s="190"/>
    </row>
    <row r="310" spans="1:25" x14ac:dyDescent="0.2">
      <c r="A310" s="9"/>
      <c r="B310" s="172" t="s">
        <v>2</v>
      </c>
      <c r="C310" s="190">
        <v>2</v>
      </c>
      <c r="D310" s="190">
        <v>0</v>
      </c>
      <c r="E310" s="190">
        <v>0</v>
      </c>
      <c r="F310" s="190">
        <v>0</v>
      </c>
      <c r="G310" s="190">
        <v>0</v>
      </c>
      <c r="H310" s="190">
        <v>0</v>
      </c>
      <c r="I310" s="190">
        <v>0</v>
      </c>
      <c r="J310" s="190">
        <v>0</v>
      </c>
      <c r="K310" s="190">
        <v>0</v>
      </c>
      <c r="L310" s="190">
        <v>0</v>
      </c>
      <c r="M310" s="190">
        <v>0</v>
      </c>
      <c r="N310" s="190">
        <v>0</v>
      </c>
      <c r="O310" s="190">
        <v>0</v>
      </c>
      <c r="P310" s="190">
        <v>0</v>
      </c>
      <c r="Q310" s="190">
        <v>0</v>
      </c>
      <c r="R310" s="190">
        <v>2</v>
      </c>
      <c r="S310" s="190">
        <v>0</v>
      </c>
      <c r="T310" s="190">
        <v>0</v>
      </c>
      <c r="U310" s="190">
        <v>0</v>
      </c>
      <c r="V310" s="190">
        <v>0</v>
      </c>
      <c r="W310" s="190">
        <v>0</v>
      </c>
      <c r="X310" s="190">
        <v>0</v>
      </c>
      <c r="Y310" s="190">
        <v>0</v>
      </c>
    </row>
    <row r="311" spans="1:25" x14ac:dyDescent="0.2">
      <c r="A311" s="9"/>
      <c r="B311" s="172" t="s">
        <v>3</v>
      </c>
      <c r="C311" s="190">
        <v>1</v>
      </c>
      <c r="D311" s="190">
        <v>0</v>
      </c>
      <c r="E311" s="190">
        <v>0</v>
      </c>
      <c r="F311" s="190">
        <v>0</v>
      </c>
      <c r="G311" s="190">
        <v>0</v>
      </c>
      <c r="H311" s="190">
        <v>0</v>
      </c>
      <c r="I311" s="190">
        <v>0</v>
      </c>
      <c r="J311" s="190">
        <v>0</v>
      </c>
      <c r="K311" s="190">
        <v>0</v>
      </c>
      <c r="L311" s="190">
        <v>0</v>
      </c>
      <c r="M311" s="190">
        <v>0</v>
      </c>
      <c r="N311" s="190">
        <v>0</v>
      </c>
      <c r="O311" s="190">
        <v>0</v>
      </c>
      <c r="P311" s="190">
        <v>0</v>
      </c>
      <c r="Q311" s="190">
        <v>0</v>
      </c>
      <c r="R311" s="190">
        <v>1</v>
      </c>
      <c r="S311" s="190">
        <v>0</v>
      </c>
      <c r="T311" s="190">
        <v>0</v>
      </c>
      <c r="U311" s="190">
        <v>0</v>
      </c>
      <c r="V311" s="190">
        <v>0</v>
      </c>
      <c r="W311" s="190">
        <v>0</v>
      </c>
      <c r="X311" s="190">
        <v>0</v>
      </c>
      <c r="Y311" s="190">
        <v>0</v>
      </c>
    </row>
    <row r="312" spans="1:25" x14ac:dyDescent="0.2">
      <c r="A312" s="9"/>
      <c r="B312" s="172" t="s">
        <v>4</v>
      </c>
      <c r="C312" s="190">
        <v>1</v>
      </c>
      <c r="D312" s="190">
        <v>0</v>
      </c>
      <c r="E312" s="190">
        <v>0</v>
      </c>
      <c r="F312" s="190">
        <v>0</v>
      </c>
      <c r="G312" s="190">
        <v>0</v>
      </c>
      <c r="H312" s="190">
        <v>0</v>
      </c>
      <c r="I312" s="190">
        <v>0</v>
      </c>
      <c r="J312" s="190">
        <v>0</v>
      </c>
      <c r="K312" s="190">
        <v>0</v>
      </c>
      <c r="L312" s="190">
        <v>0</v>
      </c>
      <c r="M312" s="190">
        <v>0</v>
      </c>
      <c r="N312" s="190">
        <v>0</v>
      </c>
      <c r="O312" s="190">
        <v>0</v>
      </c>
      <c r="P312" s="190">
        <v>0</v>
      </c>
      <c r="Q312" s="190">
        <v>0</v>
      </c>
      <c r="R312" s="190">
        <v>1</v>
      </c>
      <c r="S312" s="190">
        <v>0</v>
      </c>
      <c r="T312" s="190">
        <v>0</v>
      </c>
      <c r="U312" s="190">
        <v>0</v>
      </c>
      <c r="V312" s="190">
        <v>0</v>
      </c>
      <c r="W312" s="190">
        <v>0</v>
      </c>
      <c r="X312" s="190">
        <v>0</v>
      </c>
      <c r="Y312" s="190">
        <v>0</v>
      </c>
    </row>
    <row r="313" spans="1:25" x14ac:dyDescent="0.2">
      <c r="A313" s="9" t="s">
        <v>290</v>
      </c>
      <c r="B313" s="172"/>
      <c r="C313" s="190"/>
      <c r="D313" s="190"/>
      <c r="E313" s="190"/>
      <c r="F313" s="190"/>
      <c r="G313" s="190"/>
      <c r="H313" s="190"/>
      <c r="I313" s="190"/>
      <c r="J313" s="190"/>
      <c r="K313" s="190"/>
      <c r="L313" s="190"/>
      <c r="M313" s="190"/>
      <c r="N313" s="190"/>
      <c r="O313" s="190"/>
      <c r="P313" s="190"/>
      <c r="Q313" s="190"/>
      <c r="R313" s="190"/>
      <c r="S313" s="190"/>
      <c r="T313" s="190"/>
      <c r="U313" s="190"/>
      <c r="V313" s="190"/>
      <c r="W313" s="190"/>
      <c r="X313" s="190"/>
      <c r="Y313" s="190"/>
    </row>
    <row r="314" spans="1:25" x14ac:dyDescent="0.2">
      <c r="A314" s="9"/>
      <c r="B314" s="172" t="s">
        <v>2</v>
      </c>
      <c r="C314" s="190">
        <v>2</v>
      </c>
      <c r="D314" s="190">
        <v>0</v>
      </c>
      <c r="E314" s="190">
        <v>0</v>
      </c>
      <c r="F314" s="190">
        <v>0</v>
      </c>
      <c r="G314" s="190">
        <v>0</v>
      </c>
      <c r="H314" s="190">
        <v>0</v>
      </c>
      <c r="I314" s="190">
        <v>0</v>
      </c>
      <c r="J314" s="190">
        <v>0</v>
      </c>
      <c r="K314" s="190">
        <v>0</v>
      </c>
      <c r="L314" s="190">
        <v>0</v>
      </c>
      <c r="M314" s="190">
        <v>0</v>
      </c>
      <c r="N314" s="190">
        <v>0</v>
      </c>
      <c r="O314" s="190">
        <v>0</v>
      </c>
      <c r="P314" s="190">
        <v>0</v>
      </c>
      <c r="Q314" s="190">
        <v>0</v>
      </c>
      <c r="R314" s="190">
        <v>0</v>
      </c>
      <c r="S314" s="190">
        <v>0</v>
      </c>
      <c r="T314" s="190">
        <v>0</v>
      </c>
      <c r="U314" s="190">
        <v>1</v>
      </c>
      <c r="V314" s="190">
        <v>1</v>
      </c>
      <c r="W314" s="190">
        <v>0</v>
      </c>
      <c r="X314" s="190">
        <v>0</v>
      </c>
      <c r="Y314" s="190">
        <v>0</v>
      </c>
    </row>
    <row r="315" spans="1:25" x14ac:dyDescent="0.2">
      <c r="A315" s="9"/>
      <c r="B315" s="172" t="s">
        <v>3</v>
      </c>
      <c r="C315" s="190">
        <v>1</v>
      </c>
      <c r="D315" s="190">
        <v>0</v>
      </c>
      <c r="E315" s="190">
        <v>0</v>
      </c>
      <c r="F315" s="190">
        <v>0</v>
      </c>
      <c r="G315" s="190">
        <v>0</v>
      </c>
      <c r="H315" s="190">
        <v>0</v>
      </c>
      <c r="I315" s="190">
        <v>0</v>
      </c>
      <c r="J315" s="190">
        <v>0</v>
      </c>
      <c r="K315" s="190">
        <v>0</v>
      </c>
      <c r="L315" s="190">
        <v>0</v>
      </c>
      <c r="M315" s="190">
        <v>0</v>
      </c>
      <c r="N315" s="190">
        <v>0</v>
      </c>
      <c r="O315" s="190">
        <v>0</v>
      </c>
      <c r="P315" s="190">
        <v>0</v>
      </c>
      <c r="Q315" s="190">
        <v>0</v>
      </c>
      <c r="R315" s="190">
        <v>0</v>
      </c>
      <c r="S315" s="190">
        <v>0</v>
      </c>
      <c r="T315" s="190">
        <v>0</v>
      </c>
      <c r="U315" s="190">
        <v>1</v>
      </c>
      <c r="V315" s="190">
        <v>0</v>
      </c>
      <c r="W315" s="190">
        <v>0</v>
      </c>
      <c r="X315" s="190">
        <v>0</v>
      </c>
      <c r="Y315" s="190">
        <v>0</v>
      </c>
    </row>
    <row r="316" spans="1:25" x14ac:dyDescent="0.2">
      <c r="A316" s="9"/>
      <c r="B316" s="172" t="s">
        <v>4</v>
      </c>
      <c r="C316" s="190">
        <v>1</v>
      </c>
      <c r="D316" s="190">
        <v>0</v>
      </c>
      <c r="E316" s="190">
        <v>0</v>
      </c>
      <c r="F316" s="190">
        <v>0</v>
      </c>
      <c r="G316" s="190">
        <v>0</v>
      </c>
      <c r="H316" s="190">
        <v>0</v>
      </c>
      <c r="I316" s="190">
        <v>0</v>
      </c>
      <c r="J316" s="190">
        <v>0</v>
      </c>
      <c r="K316" s="190">
        <v>0</v>
      </c>
      <c r="L316" s="190">
        <v>0</v>
      </c>
      <c r="M316" s="190">
        <v>0</v>
      </c>
      <c r="N316" s="190">
        <v>0</v>
      </c>
      <c r="O316" s="190">
        <v>0</v>
      </c>
      <c r="P316" s="190">
        <v>0</v>
      </c>
      <c r="Q316" s="190">
        <v>0</v>
      </c>
      <c r="R316" s="190">
        <v>0</v>
      </c>
      <c r="S316" s="190">
        <v>0</v>
      </c>
      <c r="T316" s="190">
        <v>0</v>
      </c>
      <c r="U316" s="190">
        <v>0</v>
      </c>
      <c r="V316" s="190">
        <v>1</v>
      </c>
      <c r="W316" s="190">
        <v>0</v>
      </c>
      <c r="X316" s="190">
        <v>0</v>
      </c>
      <c r="Y316" s="190">
        <v>0</v>
      </c>
    </row>
    <row r="317" spans="1:25" x14ac:dyDescent="0.2">
      <c r="A317" s="9" t="s">
        <v>291</v>
      </c>
      <c r="B317" s="172"/>
      <c r="C317" s="190"/>
      <c r="D317" s="190"/>
      <c r="E317" s="190"/>
      <c r="F317" s="190"/>
      <c r="G317" s="190"/>
      <c r="H317" s="190"/>
      <c r="I317" s="190"/>
      <c r="J317" s="190"/>
      <c r="K317" s="190"/>
      <c r="L317" s="190"/>
      <c r="M317" s="190"/>
      <c r="N317" s="190"/>
      <c r="O317" s="190"/>
      <c r="P317" s="190"/>
      <c r="Q317" s="190"/>
      <c r="R317" s="190"/>
      <c r="S317" s="190"/>
      <c r="T317" s="190"/>
      <c r="U317" s="190"/>
      <c r="V317" s="190"/>
      <c r="W317" s="190"/>
      <c r="X317" s="190"/>
      <c r="Y317" s="190"/>
    </row>
    <row r="318" spans="1:25" x14ac:dyDescent="0.2">
      <c r="A318" s="9"/>
      <c r="B318" s="172" t="s">
        <v>2</v>
      </c>
      <c r="C318" s="190">
        <v>1</v>
      </c>
      <c r="D318" s="190">
        <v>0</v>
      </c>
      <c r="E318" s="190">
        <v>0</v>
      </c>
      <c r="F318" s="190">
        <v>0</v>
      </c>
      <c r="G318" s="190">
        <v>0</v>
      </c>
      <c r="H318" s="190">
        <v>0</v>
      </c>
      <c r="I318" s="190">
        <v>0</v>
      </c>
      <c r="J318" s="190">
        <v>0</v>
      </c>
      <c r="K318" s="190">
        <v>0</v>
      </c>
      <c r="L318" s="190">
        <v>0</v>
      </c>
      <c r="M318" s="190">
        <v>0</v>
      </c>
      <c r="N318" s="190">
        <v>0</v>
      </c>
      <c r="O318" s="190">
        <v>0</v>
      </c>
      <c r="P318" s="190">
        <v>0</v>
      </c>
      <c r="Q318" s="190">
        <v>0</v>
      </c>
      <c r="R318" s="190">
        <v>0</v>
      </c>
      <c r="S318" s="190">
        <v>0</v>
      </c>
      <c r="T318" s="190">
        <v>0</v>
      </c>
      <c r="U318" s="190">
        <v>1</v>
      </c>
      <c r="V318" s="190">
        <v>0</v>
      </c>
      <c r="W318" s="190">
        <v>0</v>
      </c>
      <c r="X318" s="190">
        <v>0</v>
      </c>
      <c r="Y318" s="190">
        <v>0</v>
      </c>
    </row>
    <row r="319" spans="1:25" x14ac:dyDescent="0.2">
      <c r="A319" s="9"/>
      <c r="B319" s="172" t="s">
        <v>3</v>
      </c>
      <c r="C319" s="190">
        <v>1</v>
      </c>
      <c r="D319" s="190">
        <v>0</v>
      </c>
      <c r="E319" s="190">
        <v>0</v>
      </c>
      <c r="F319" s="190">
        <v>0</v>
      </c>
      <c r="G319" s="190">
        <v>0</v>
      </c>
      <c r="H319" s="190">
        <v>0</v>
      </c>
      <c r="I319" s="190">
        <v>0</v>
      </c>
      <c r="J319" s="190">
        <v>0</v>
      </c>
      <c r="K319" s="190">
        <v>0</v>
      </c>
      <c r="L319" s="190">
        <v>0</v>
      </c>
      <c r="M319" s="190">
        <v>0</v>
      </c>
      <c r="N319" s="190">
        <v>0</v>
      </c>
      <c r="O319" s="190">
        <v>0</v>
      </c>
      <c r="P319" s="190">
        <v>0</v>
      </c>
      <c r="Q319" s="190">
        <v>0</v>
      </c>
      <c r="R319" s="190">
        <v>0</v>
      </c>
      <c r="S319" s="190">
        <v>0</v>
      </c>
      <c r="T319" s="190">
        <v>0</v>
      </c>
      <c r="U319" s="190">
        <v>1</v>
      </c>
      <c r="V319" s="190">
        <v>0</v>
      </c>
      <c r="W319" s="190">
        <v>0</v>
      </c>
      <c r="X319" s="190">
        <v>0</v>
      </c>
      <c r="Y319" s="190">
        <v>0</v>
      </c>
    </row>
    <row r="320" spans="1:25" x14ac:dyDescent="0.2">
      <c r="A320" s="9" t="s">
        <v>292</v>
      </c>
      <c r="B320" s="172"/>
      <c r="C320" s="190"/>
      <c r="D320" s="190"/>
      <c r="E320" s="190"/>
      <c r="F320" s="190"/>
      <c r="G320" s="190"/>
      <c r="H320" s="190"/>
      <c r="I320" s="190"/>
      <c r="J320" s="190"/>
      <c r="K320" s="190"/>
      <c r="L320" s="190"/>
      <c r="M320" s="190"/>
      <c r="N320" s="190"/>
      <c r="O320" s="190"/>
      <c r="P320" s="190"/>
      <c r="Q320" s="190"/>
      <c r="R320" s="190"/>
      <c r="S320" s="190"/>
      <c r="T320" s="190"/>
      <c r="U320" s="190"/>
      <c r="V320" s="190"/>
      <c r="W320" s="190"/>
      <c r="X320" s="190"/>
      <c r="Y320" s="190"/>
    </row>
    <row r="321" spans="1:25" x14ac:dyDescent="0.2">
      <c r="A321" s="9"/>
      <c r="B321" s="172" t="s">
        <v>2</v>
      </c>
      <c r="C321" s="190">
        <v>1</v>
      </c>
      <c r="D321" s="190">
        <v>0</v>
      </c>
      <c r="E321" s="190">
        <v>0</v>
      </c>
      <c r="F321" s="190">
        <v>0</v>
      </c>
      <c r="G321" s="190">
        <v>0</v>
      </c>
      <c r="H321" s="190">
        <v>0</v>
      </c>
      <c r="I321" s="190">
        <v>0</v>
      </c>
      <c r="J321" s="190">
        <v>0</v>
      </c>
      <c r="K321" s="190">
        <v>0</v>
      </c>
      <c r="L321" s="190">
        <v>0</v>
      </c>
      <c r="M321" s="190">
        <v>0</v>
      </c>
      <c r="N321" s="190">
        <v>0</v>
      </c>
      <c r="O321" s="190">
        <v>0</v>
      </c>
      <c r="P321" s="190">
        <v>0</v>
      </c>
      <c r="Q321" s="190">
        <v>0</v>
      </c>
      <c r="R321" s="190">
        <v>0</v>
      </c>
      <c r="S321" s="190">
        <v>0</v>
      </c>
      <c r="T321" s="190">
        <v>0</v>
      </c>
      <c r="U321" s="190">
        <v>0</v>
      </c>
      <c r="V321" s="190">
        <v>1</v>
      </c>
      <c r="W321" s="190">
        <v>0</v>
      </c>
      <c r="X321" s="190">
        <v>0</v>
      </c>
      <c r="Y321" s="190">
        <v>0</v>
      </c>
    </row>
    <row r="322" spans="1:25" x14ac:dyDescent="0.2">
      <c r="A322" s="9"/>
      <c r="B322" s="172" t="s">
        <v>4</v>
      </c>
      <c r="C322" s="190">
        <v>1</v>
      </c>
      <c r="D322" s="190">
        <v>0</v>
      </c>
      <c r="E322" s="190">
        <v>0</v>
      </c>
      <c r="F322" s="190">
        <v>0</v>
      </c>
      <c r="G322" s="190">
        <v>0</v>
      </c>
      <c r="H322" s="190">
        <v>0</v>
      </c>
      <c r="I322" s="190">
        <v>0</v>
      </c>
      <c r="J322" s="190">
        <v>0</v>
      </c>
      <c r="K322" s="190">
        <v>0</v>
      </c>
      <c r="L322" s="190">
        <v>0</v>
      </c>
      <c r="M322" s="190">
        <v>0</v>
      </c>
      <c r="N322" s="190">
        <v>0</v>
      </c>
      <c r="O322" s="190">
        <v>0</v>
      </c>
      <c r="P322" s="190">
        <v>0</v>
      </c>
      <c r="Q322" s="190">
        <v>0</v>
      </c>
      <c r="R322" s="190">
        <v>0</v>
      </c>
      <c r="S322" s="190">
        <v>0</v>
      </c>
      <c r="T322" s="190">
        <v>0</v>
      </c>
      <c r="U322" s="190">
        <v>0</v>
      </c>
      <c r="V322" s="190">
        <v>1</v>
      </c>
      <c r="W322" s="190">
        <v>0</v>
      </c>
      <c r="X322" s="190">
        <v>0</v>
      </c>
      <c r="Y322" s="190">
        <v>0</v>
      </c>
    </row>
    <row r="323" spans="1:25" x14ac:dyDescent="0.2">
      <c r="A323" s="9" t="s">
        <v>293</v>
      </c>
      <c r="B323" s="172"/>
      <c r="C323" s="190"/>
      <c r="D323" s="190"/>
      <c r="E323" s="190"/>
      <c r="F323" s="190"/>
      <c r="G323" s="190"/>
      <c r="H323" s="190"/>
      <c r="I323" s="190"/>
      <c r="J323" s="190"/>
      <c r="K323" s="190"/>
      <c r="L323" s="190"/>
      <c r="M323" s="190"/>
      <c r="N323" s="190"/>
      <c r="O323" s="190"/>
      <c r="P323" s="190"/>
      <c r="Q323" s="190"/>
      <c r="R323" s="190"/>
      <c r="S323" s="190"/>
      <c r="T323" s="190"/>
      <c r="U323" s="190"/>
      <c r="V323" s="190"/>
      <c r="W323" s="190"/>
      <c r="X323" s="190"/>
      <c r="Y323" s="190"/>
    </row>
    <row r="324" spans="1:25" x14ac:dyDescent="0.2">
      <c r="A324" s="9"/>
      <c r="B324" s="172" t="s">
        <v>2</v>
      </c>
      <c r="C324" s="190">
        <v>7</v>
      </c>
      <c r="D324" s="190">
        <v>0</v>
      </c>
      <c r="E324" s="190">
        <v>0</v>
      </c>
      <c r="F324" s="190">
        <v>0</v>
      </c>
      <c r="G324" s="190">
        <v>0</v>
      </c>
      <c r="H324" s="190">
        <v>0</v>
      </c>
      <c r="I324" s="190">
        <v>0</v>
      </c>
      <c r="J324" s="190">
        <v>0</v>
      </c>
      <c r="K324" s="190">
        <v>0</v>
      </c>
      <c r="L324" s="190">
        <v>0</v>
      </c>
      <c r="M324" s="190">
        <v>0</v>
      </c>
      <c r="N324" s="190">
        <v>0</v>
      </c>
      <c r="O324" s="190">
        <v>0</v>
      </c>
      <c r="P324" s="190">
        <v>1</v>
      </c>
      <c r="Q324" s="190">
        <v>0</v>
      </c>
      <c r="R324" s="190">
        <v>2</v>
      </c>
      <c r="S324" s="190">
        <v>0</v>
      </c>
      <c r="T324" s="190">
        <v>1</v>
      </c>
      <c r="U324" s="190">
        <v>1</v>
      </c>
      <c r="V324" s="190">
        <v>2</v>
      </c>
      <c r="W324" s="190">
        <v>0</v>
      </c>
      <c r="X324" s="190">
        <v>0</v>
      </c>
      <c r="Y324" s="190">
        <v>0</v>
      </c>
    </row>
    <row r="325" spans="1:25" x14ac:dyDescent="0.2">
      <c r="A325" s="9"/>
      <c r="B325" s="172" t="s">
        <v>3</v>
      </c>
      <c r="C325" s="190">
        <v>6</v>
      </c>
      <c r="D325" s="190">
        <v>0</v>
      </c>
      <c r="E325" s="190">
        <v>0</v>
      </c>
      <c r="F325" s="190">
        <v>0</v>
      </c>
      <c r="G325" s="190">
        <v>0</v>
      </c>
      <c r="H325" s="190">
        <v>0</v>
      </c>
      <c r="I325" s="190">
        <v>0</v>
      </c>
      <c r="J325" s="190">
        <v>0</v>
      </c>
      <c r="K325" s="190">
        <v>0</v>
      </c>
      <c r="L325" s="190">
        <v>0</v>
      </c>
      <c r="M325" s="190">
        <v>0</v>
      </c>
      <c r="N325" s="190">
        <v>0</v>
      </c>
      <c r="O325" s="190">
        <v>0</v>
      </c>
      <c r="P325" s="190">
        <v>1</v>
      </c>
      <c r="Q325" s="190">
        <v>0</v>
      </c>
      <c r="R325" s="190">
        <v>2</v>
      </c>
      <c r="S325" s="190">
        <v>0</v>
      </c>
      <c r="T325" s="190">
        <v>1</v>
      </c>
      <c r="U325" s="190">
        <v>0</v>
      </c>
      <c r="V325" s="190">
        <v>2</v>
      </c>
      <c r="W325" s="190">
        <v>0</v>
      </c>
      <c r="X325" s="190">
        <v>0</v>
      </c>
      <c r="Y325" s="190">
        <v>0</v>
      </c>
    </row>
    <row r="326" spans="1:25" x14ac:dyDescent="0.2">
      <c r="A326" s="9"/>
      <c r="B326" s="172" t="s">
        <v>4</v>
      </c>
      <c r="C326" s="190">
        <v>1</v>
      </c>
      <c r="D326" s="190">
        <v>0</v>
      </c>
      <c r="E326" s="190">
        <v>0</v>
      </c>
      <c r="F326" s="190">
        <v>0</v>
      </c>
      <c r="G326" s="190">
        <v>0</v>
      </c>
      <c r="H326" s="190">
        <v>0</v>
      </c>
      <c r="I326" s="190">
        <v>0</v>
      </c>
      <c r="J326" s="190">
        <v>0</v>
      </c>
      <c r="K326" s="190">
        <v>0</v>
      </c>
      <c r="L326" s="190">
        <v>0</v>
      </c>
      <c r="M326" s="190">
        <v>0</v>
      </c>
      <c r="N326" s="190">
        <v>0</v>
      </c>
      <c r="O326" s="190">
        <v>0</v>
      </c>
      <c r="P326" s="190">
        <v>0</v>
      </c>
      <c r="Q326" s="190">
        <v>0</v>
      </c>
      <c r="R326" s="190">
        <v>0</v>
      </c>
      <c r="S326" s="190">
        <v>0</v>
      </c>
      <c r="T326" s="190">
        <v>0</v>
      </c>
      <c r="U326" s="190">
        <v>1</v>
      </c>
      <c r="V326" s="190">
        <v>0</v>
      </c>
      <c r="W326" s="190">
        <v>0</v>
      </c>
      <c r="X326" s="190">
        <v>0</v>
      </c>
      <c r="Y326" s="190">
        <v>0</v>
      </c>
    </row>
    <row r="327" spans="1:25" x14ac:dyDescent="0.2">
      <c r="A327" s="9" t="s">
        <v>294</v>
      </c>
      <c r="B327" s="172"/>
      <c r="C327" s="190"/>
      <c r="D327" s="190"/>
      <c r="E327" s="190"/>
      <c r="F327" s="190"/>
      <c r="G327" s="190"/>
      <c r="H327" s="190"/>
      <c r="I327" s="190"/>
      <c r="J327" s="190"/>
      <c r="K327" s="190"/>
      <c r="L327" s="190"/>
      <c r="M327" s="190"/>
      <c r="N327" s="190"/>
      <c r="O327" s="190"/>
      <c r="P327" s="190"/>
      <c r="Q327" s="190"/>
      <c r="R327" s="190"/>
      <c r="S327" s="190"/>
      <c r="T327" s="190"/>
      <c r="U327" s="190"/>
      <c r="V327" s="190"/>
      <c r="W327" s="190"/>
      <c r="X327" s="190"/>
      <c r="Y327" s="190"/>
    </row>
    <row r="328" spans="1:25" x14ac:dyDescent="0.2">
      <c r="A328" s="9"/>
      <c r="B328" s="172" t="s">
        <v>2</v>
      </c>
      <c r="C328" s="190">
        <v>5</v>
      </c>
      <c r="D328" s="190">
        <v>0</v>
      </c>
      <c r="E328" s="190">
        <v>0</v>
      </c>
      <c r="F328" s="190">
        <v>0</v>
      </c>
      <c r="G328" s="190">
        <v>0</v>
      </c>
      <c r="H328" s="190">
        <v>0</v>
      </c>
      <c r="I328" s="190">
        <v>0</v>
      </c>
      <c r="J328" s="190">
        <v>0</v>
      </c>
      <c r="K328" s="190">
        <v>0</v>
      </c>
      <c r="L328" s="190">
        <v>0</v>
      </c>
      <c r="M328" s="190">
        <v>0</v>
      </c>
      <c r="N328" s="190">
        <v>0</v>
      </c>
      <c r="O328" s="190">
        <v>0</v>
      </c>
      <c r="P328" s="190">
        <v>1</v>
      </c>
      <c r="Q328" s="190">
        <v>1</v>
      </c>
      <c r="R328" s="190">
        <v>1</v>
      </c>
      <c r="S328" s="190">
        <v>0</v>
      </c>
      <c r="T328" s="190">
        <v>0</v>
      </c>
      <c r="U328" s="190">
        <v>0</v>
      </c>
      <c r="V328" s="190">
        <v>1</v>
      </c>
      <c r="W328" s="190">
        <v>0</v>
      </c>
      <c r="X328" s="190">
        <v>0</v>
      </c>
      <c r="Y328" s="190">
        <v>1</v>
      </c>
    </row>
    <row r="329" spans="1:25" x14ac:dyDescent="0.2">
      <c r="A329" s="9"/>
      <c r="B329" s="172" t="s">
        <v>3</v>
      </c>
      <c r="C329" s="190">
        <v>3</v>
      </c>
      <c r="D329" s="190">
        <v>0</v>
      </c>
      <c r="E329" s="190">
        <v>0</v>
      </c>
      <c r="F329" s="190">
        <v>0</v>
      </c>
      <c r="G329" s="190">
        <v>0</v>
      </c>
      <c r="H329" s="190">
        <v>0</v>
      </c>
      <c r="I329" s="190">
        <v>0</v>
      </c>
      <c r="J329" s="190">
        <v>0</v>
      </c>
      <c r="K329" s="190">
        <v>0</v>
      </c>
      <c r="L329" s="190">
        <v>0</v>
      </c>
      <c r="M329" s="190">
        <v>0</v>
      </c>
      <c r="N329" s="190">
        <v>0</v>
      </c>
      <c r="O329" s="190">
        <v>0</v>
      </c>
      <c r="P329" s="190">
        <v>0</v>
      </c>
      <c r="Q329" s="190">
        <v>0</v>
      </c>
      <c r="R329" s="190">
        <v>1</v>
      </c>
      <c r="S329" s="190">
        <v>0</v>
      </c>
      <c r="T329" s="190">
        <v>0</v>
      </c>
      <c r="U329" s="190">
        <v>0</v>
      </c>
      <c r="V329" s="190">
        <v>1</v>
      </c>
      <c r="W329" s="190">
        <v>0</v>
      </c>
      <c r="X329" s="190">
        <v>0</v>
      </c>
      <c r="Y329" s="190">
        <v>1</v>
      </c>
    </row>
    <row r="330" spans="1:25" x14ac:dyDescent="0.2">
      <c r="A330" s="9"/>
      <c r="B330" s="172" t="s">
        <v>4</v>
      </c>
      <c r="C330" s="190">
        <v>2</v>
      </c>
      <c r="D330" s="190">
        <v>0</v>
      </c>
      <c r="E330" s="190">
        <v>0</v>
      </c>
      <c r="F330" s="190">
        <v>0</v>
      </c>
      <c r="G330" s="190">
        <v>0</v>
      </c>
      <c r="H330" s="190">
        <v>0</v>
      </c>
      <c r="I330" s="190">
        <v>0</v>
      </c>
      <c r="J330" s="190">
        <v>0</v>
      </c>
      <c r="K330" s="190">
        <v>0</v>
      </c>
      <c r="L330" s="190">
        <v>0</v>
      </c>
      <c r="M330" s="190">
        <v>0</v>
      </c>
      <c r="N330" s="190">
        <v>0</v>
      </c>
      <c r="O330" s="190">
        <v>0</v>
      </c>
      <c r="P330" s="190">
        <v>1</v>
      </c>
      <c r="Q330" s="190">
        <v>1</v>
      </c>
      <c r="R330" s="190">
        <v>0</v>
      </c>
      <c r="S330" s="190">
        <v>0</v>
      </c>
      <c r="T330" s="190">
        <v>0</v>
      </c>
      <c r="U330" s="190">
        <v>0</v>
      </c>
      <c r="V330" s="190">
        <v>0</v>
      </c>
      <c r="W330" s="190">
        <v>0</v>
      </c>
      <c r="X330" s="190">
        <v>0</v>
      </c>
      <c r="Y330" s="190">
        <v>0</v>
      </c>
    </row>
    <row r="331" spans="1:25" x14ac:dyDescent="0.2">
      <c r="A331" s="9" t="s">
        <v>295</v>
      </c>
      <c r="B331" s="172"/>
      <c r="C331" s="190"/>
      <c r="D331" s="190"/>
      <c r="E331" s="190"/>
      <c r="F331" s="190"/>
      <c r="G331" s="190"/>
      <c r="H331" s="190"/>
      <c r="I331" s="190"/>
      <c r="J331" s="190"/>
      <c r="K331" s="190"/>
      <c r="L331" s="190"/>
      <c r="M331" s="190"/>
      <c r="N331" s="190"/>
      <c r="O331" s="190"/>
      <c r="P331" s="190"/>
      <c r="Q331" s="190"/>
      <c r="R331" s="190"/>
      <c r="S331" s="190"/>
      <c r="T331" s="190"/>
      <c r="U331" s="190"/>
      <c r="V331" s="190"/>
      <c r="W331" s="190"/>
      <c r="X331" s="190"/>
      <c r="Y331" s="190"/>
    </row>
    <row r="332" spans="1:25" x14ac:dyDescent="0.2">
      <c r="A332" s="9"/>
      <c r="B332" s="172" t="s">
        <v>2</v>
      </c>
      <c r="C332" s="190">
        <v>18</v>
      </c>
      <c r="D332" s="190">
        <v>0</v>
      </c>
      <c r="E332" s="190">
        <v>0</v>
      </c>
      <c r="F332" s="190">
        <v>0</v>
      </c>
      <c r="G332" s="190">
        <v>0</v>
      </c>
      <c r="H332" s="190">
        <v>0</v>
      </c>
      <c r="I332" s="190">
        <v>0</v>
      </c>
      <c r="J332" s="190">
        <v>0</v>
      </c>
      <c r="K332" s="190">
        <v>0</v>
      </c>
      <c r="L332" s="190">
        <v>0</v>
      </c>
      <c r="M332" s="190">
        <v>0</v>
      </c>
      <c r="N332" s="190">
        <v>0</v>
      </c>
      <c r="O332" s="190">
        <v>0</v>
      </c>
      <c r="P332" s="190">
        <v>0</v>
      </c>
      <c r="Q332" s="190">
        <v>0</v>
      </c>
      <c r="R332" s="190">
        <v>2</v>
      </c>
      <c r="S332" s="190">
        <v>1</v>
      </c>
      <c r="T332" s="190">
        <v>2</v>
      </c>
      <c r="U332" s="190">
        <v>0</v>
      </c>
      <c r="V332" s="190">
        <v>0</v>
      </c>
      <c r="W332" s="190">
        <v>5</v>
      </c>
      <c r="X332" s="190">
        <v>6</v>
      </c>
      <c r="Y332" s="190">
        <v>2</v>
      </c>
    </row>
    <row r="333" spans="1:25" x14ac:dyDescent="0.2">
      <c r="A333" s="9"/>
      <c r="B333" s="172" t="s">
        <v>3</v>
      </c>
      <c r="C333" s="190">
        <v>9</v>
      </c>
      <c r="D333" s="190">
        <v>0</v>
      </c>
      <c r="E333" s="190">
        <v>0</v>
      </c>
      <c r="F333" s="190">
        <v>0</v>
      </c>
      <c r="G333" s="190">
        <v>0</v>
      </c>
      <c r="H333" s="190">
        <v>0</v>
      </c>
      <c r="I333" s="190">
        <v>0</v>
      </c>
      <c r="J333" s="190">
        <v>0</v>
      </c>
      <c r="K333" s="190">
        <v>0</v>
      </c>
      <c r="L333" s="190">
        <v>0</v>
      </c>
      <c r="M333" s="190">
        <v>0</v>
      </c>
      <c r="N333" s="190">
        <v>0</v>
      </c>
      <c r="O333" s="190">
        <v>0</v>
      </c>
      <c r="P333" s="190">
        <v>0</v>
      </c>
      <c r="Q333" s="190">
        <v>0</v>
      </c>
      <c r="R333" s="190">
        <v>1</v>
      </c>
      <c r="S333" s="190">
        <v>0</v>
      </c>
      <c r="T333" s="190">
        <v>2</v>
      </c>
      <c r="U333" s="190">
        <v>0</v>
      </c>
      <c r="V333" s="190">
        <v>0</v>
      </c>
      <c r="W333" s="190">
        <v>2</v>
      </c>
      <c r="X333" s="190">
        <v>2</v>
      </c>
      <c r="Y333" s="190">
        <v>2</v>
      </c>
    </row>
    <row r="334" spans="1:25" x14ac:dyDescent="0.2">
      <c r="A334" s="9"/>
      <c r="B334" s="172" t="s">
        <v>4</v>
      </c>
      <c r="C334" s="190">
        <v>9</v>
      </c>
      <c r="D334" s="190">
        <v>0</v>
      </c>
      <c r="E334" s="190">
        <v>0</v>
      </c>
      <c r="F334" s="190">
        <v>0</v>
      </c>
      <c r="G334" s="190">
        <v>0</v>
      </c>
      <c r="H334" s="190">
        <v>0</v>
      </c>
      <c r="I334" s="190">
        <v>0</v>
      </c>
      <c r="J334" s="190">
        <v>0</v>
      </c>
      <c r="K334" s="190">
        <v>0</v>
      </c>
      <c r="L334" s="190">
        <v>0</v>
      </c>
      <c r="M334" s="190">
        <v>0</v>
      </c>
      <c r="N334" s="190">
        <v>0</v>
      </c>
      <c r="O334" s="190">
        <v>0</v>
      </c>
      <c r="P334" s="190">
        <v>0</v>
      </c>
      <c r="Q334" s="190">
        <v>0</v>
      </c>
      <c r="R334" s="190">
        <v>1</v>
      </c>
      <c r="S334" s="190">
        <v>1</v>
      </c>
      <c r="T334" s="190">
        <v>0</v>
      </c>
      <c r="U334" s="190">
        <v>0</v>
      </c>
      <c r="V334" s="190">
        <v>0</v>
      </c>
      <c r="W334" s="190">
        <v>3</v>
      </c>
      <c r="X334" s="190">
        <v>4</v>
      </c>
      <c r="Y334" s="190">
        <v>0</v>
      </c>
    </row>
    <row r="335" spans="1:25" x14ac:dyDescent="0.2">
      <c r="A335" s="9" t="s">
        <v>296</v>
      </c>
      <c r="B335" s="172"/>
      <c r="C335" s="190"/>
      <c r="D335" s="190"/>
      <c r="E335" s="190"/>
      <c r="F335" s="190"/>
      <c r="G335" s="190"/>
      <c r="H335" s="190"/>
      <c r="I335" s="190"/>
      <c r="J335" s="190"/>
      <c r="K335" s="190"/>
      <c r="L335" s="190"/>
      <c r="M335" s="190"/>
      <c r="N335" s="190"/>
      <c r="O335" s="190"/>
      <c r="P335" s="190"/>
      <c r="Q335" s="190"/>
      <c r="R335" s="190"/>
      <c r="S335" s="190"/>
      <c r="T335" s="190"/>
      <c r="U335" s="190"/>
      <c r="V335" s="190"/>
      <c r="W335" s="190"/>
      <c r="X335" s="190"/>
      <c r="Y335" s="190"/>
    </row>
    <row r="336" spans="1:25" x14ac:dyDescent="0.2">
      <c r="A336" s="9"/>
      <c r="B336" s="172" t="s">
        <v>2</v>
      </c>
      <c r="C336" s="190">
        <v>6</v>
      </c>
      <c r="D336" s="190">
        <v>0</v>
      </c>
      <c r="E336" s="190">
        <v>0</v>
      </c>
      <c r="F336" s="190">
        <v>0</v>
      </c>
      <c r="G336" s="190">
        <v>0</v>
      </c>
      <c r="H336" s="190">
        <v>0</v>
      </c>
      <c r="I336" s="190">
        <v>0</v>
      </c>
      <c r="J336" s="190">
        <v>0</v>
      </c>
      <c r="K336" s="190">
        <v>0</v>
      </c>
      <c r="L336" s="190">
        <v>0</v>
      </c>
      <c r="M336" s="190">
        <v>0</v>
      </c>
      <c r="N336" s="190">
        <v>1</v>
      </c>
      <c r="O336" s="190">
        <v>0</v>
      </c>
      <c r="P336" s="190">
        <v>0</v>
      </c>
      <c r="Q336" s="190">
        <v>1</v>
      </c>
      <c r="R336" s="190">
        <v>0</v>
      </c>
      <c r="S336" s="190">
        <v>0</v>
      </c>
      <c r="T336" s="190">
        <v>0</v>
      </c>
      <c r="U336" s="190">
        <v>1</v>
      </c>
      <c r="V336" s="190">
        <v>3</v>
      </c>
      <c r="W336" s="190">
        <v>0</v>
      </c>
      <c r="X336" s="190">
        <v>0</v>
      </c>
      <c r="Y336" s="190">
        <v>0</v>
      </c>
    </row>
    <row r="337" spans="1:25" x14ac:dyDescent="0.2">
      <c r="A337" s="9"/>
      <c r="B337" s="172" t="s">
        <v>3</v>
      </c>
      <c r="C337" s="190">
        <v>2</v>
      </c>
      <c r="D337" s="190">
        <v>0</v>
      </c>
      <c r="E337" s="190">
        <v>0</v>
      </c>
      <c r="F337" s="190">
        <v>0</v>
      </c>
      <c r="G337" s="190">
        <v>0</v>
      </c>
      <c r="H337" s="190">
        <v>0</v>
      </c>
      <c r="I337" s="190">
        <v>0</v>
      </c>
      <c r="J337" s="190">
        <v>0</v>
      </c>
      <c r="K337" s="190">
        <v>0</v>
      </c>
      <c r="L337" s="190">
        <v>0</v>
      </c>
      <c r="M337" s="190">
        <v>0</v>
      </c>
      <c r="N337" s="190">
        <v>0</v>
      </c>
      <c r="O337" s="190">
        <v>0</v>
      </c>
      <c r="P337" s="190">
        <v>0</v>
      </c>
      <c r="Q337" s="190">
        <v>0</v>
      </c>
      <c r="R337" s="190">
        <v>0</v>
      </c>
      <c r="S337" s="190">
        <v>0</v>
      </c>
      <c r="T337" s="190">
        <v>0</v>
      </c>
      <c r="U337" s="190">
        <v>1</v>
      </c>
      <c r="V337" s="190">
        <v>1</v>
      </c>
      <c r="W337" s="190">
        <v>0</v>
      </c>
      <c r="X337" s="190">
        <v>0</v>
      </c>
      <c r="Y337" s="190">
        <v>0</v>
      </c>
    </row>
    <row r="338" spans="1:25" x14ac:dyDescent="0.2">
      <c r="A338" s="9"/>
      <c r="B338" s="172" t="s">
        <v>4</v>
      </c>
      <c r="C338" s="190">
        <v>4</v>
      </c>
      <c r="D338" s="190">
        <v>0</v>
      </c>
      <c r="E338" s="190">
        <v>0</v>
      </c>
      <c r="F338" s="190">
        <v>0</v>
      </c>
      <c r="G338" s="190">
        <v>0</v>
      </c>
      <c r="H338" s="190">
        <v>0</v>
      </c>
      <c r="I338" s="190">
        <v>0</v>
      </c>
      <c r="J338" s="190">
        <v>0</v>
      </c>
      <c r="K338" s="190">
        <v>0</v>
      </c>
      <c r="L338" s="190">
        <v>0</v>
      </c>
      <c r="M338" s="190">
        <v>0</v>
      </c>
      <c r="N338" s="190">
        <v>1</v>
      </c>
      <c r="O338" s="190">
        <v>0</v>
      </c>
      <c r="P338" s="190">
        <v>0</v>
      </c>
      <c r="Q338" s="190">
        <v>1</v>
      </c>
      <c r="R338" s="190">
        <v>0</v>
      </c>
      <c r="S338" s="190">
        <v>0</v>
      </c>
      <c r="T338" s="190">
        <v>0</v>
      </c>
      <c r="U338" s="190">
        <v>0</v>
      </c>
      <c r="V338" s="190">
        <v>2</v>
      </c>
      <c r="W338" s="190">
        <v>0</v>
      </c>
      <c r="X338" s="190">
        <v>0</v>
      </c>
      <c r="Y338" s="190">
        <v>0</v>
      </c>
    </row>
    <row r="339" spans="1:25" x14ac:dyDescent="0.2">
      <c r="A339" s="9" t="s">
        <v>297</v>
      </c>
      <c r="B339" s="172"/>
      <c r="C339" s="190"/>
      <c r="D339" s="190"/>
      <c r="E339" s="190"/>
      <c r="F339" s="190"/>
      <c r="G339" s="190"/>
      <c r="H339" s="190"/>
      <c r="I339" s="190"/>
      <c r="J339" s="190"/>
      <c r="K339" s="190"/>
      <c r="L339" s="190"/>
      <c r="M339" s="190"/>
      <c r="N339" s="190"/>
      <c r="O339" s="190"/>
      <c r="P339" s="190"/>
      <c r="Q339" s="190"/>
      <c r="R339" s="190"/>
      <c r="S339" s="190"/>
      <c r="T339" s="190"/>
      <c r="U339" s="190"/>
      <c r="V339" s="190"/>
      <c r="W339" s="190"/>
      <c r="X339" s="190"/>
      <c r="Y339" s="190"/>
    </row>
    <row r="340" spans="1:25" x14ac:dyDescent="0.2">
      <c r="A340" s="9"/>
      <c r="B340" s="172" t="s">
        <v>2</v>
      </c>
      <c r="C340" s="190">
        <v>1</v>
      </c>
      <c r="D340" s="190">
        <v>0</v>
      </c>
      <c r="E340" s="190">
        <v>0</v>
      </c>
      <c r="F340" s="190">
        <v>0</v>
      </c>
      <c r="G340" s="190">
        <v>0</v>
      </c>
      <c r="H340" s="190">
        <v>0</v>
      </c>
      <c r="I340" s="190">
        <v>0</v>
      </c>
      <c r="J340" s="190">
        <v>0</v>
      </c>
      <c r="K340" s="190">
        <v>0</v>
      </c>
      <c r="L340" s="190">
        <v>0</v>
      </c>
      <c r="M340" s="190">
        <v>0</v>
      </c>
      <c r="N340" s="190">
        <v>0</v>
      </c>
      <c r="O340" s="190">
        <v>0</v>
      </c>
      <c r="P340" s="190">
        <v>0</v>
      </c>
      <c r="Q340" s="190">
        <v>0</v>
      </c>
      <c r="R340" s="190">
        <v>0</v>
      </c>
      <c r="S340" s="190">
        <v>0</v>
      </c>
      <c r="T340" s="190">
        <v>0</v>
      </c>
      <c r="U340" s="190">
        <v>1</v>
      </c>
      <c r="V340" s="190">
        <v>0</v>
      </c>
      <c r="W340" s="190">
        <v>0</v>
      </c>
      <c r="X340" s="190">
        <v>0</v>
      </c>
      <c r="Y340" s="190">
        <v>0</v>
      </c>
    </row>
    <row r="341" spans="1:25" x14ac:dyDescent="0.2">
      <c r="A341" s="9"/>
      <c r="B341" s="172" t="s">
        <v>4</v>
      </c>
      <c r="C341" s="190">
        <v>1</v>
      </c>
      <c r="D341" s="190">
        <v>0</v>
      </c>
      <c r="E341" s="190">
        <v>0</v>
      </c>
      <c r="F341" s="190">
        <v>0</v>
      </c>
      <c r="G341" s="190">
        <v>0</v>
      </c>
      <c r="H341" s="190">
        <v>0</v>
      </c>
      <c r="I341" s="190">
        <v>0</v>
      </c>
      <c r="J341" s="190">
        <v>0</v>
      </c>
      <c r="K341" s="190">
        <v>0</v>
      </c>
      <c r="L341" s="190">
        <v>0</v>
      </c>
      <c r="M341" s="190">
        <v>0</v>
      </c>
      <c r="N341" s="190">
        <v>0</v>
      </c>
      <c r="O341" s="190">
        <v>0</v>
      </c>
      <c r="P341" s="190">
        <v>0</v>
      </c>
      <c r="Q341" s="190">
        <v>0</v>
      </c>
      <c r="R341" s="190">
        <v>0</v>
      </c>
      <c r="S341" s="190">
        <v>0</v>
      </c>
      <c r="T341" s="190">
        <v>0</v>
      </c>
      <c r="U341" s="190">
        <v>1</v>
      </c>
      <c r="V341" s="190">
        <v>0</v>
      </c>
      <c r="W341" s="190">
        <v>0</v>
      </c>
      <c r="X341" s="190">
        <v>0</v>
      </c>
      <c r="Y341" s="190">
        <v>0</v>
      </c>
    </row>
    <row r="342" spans="1:25" x14ac:dyDescent="0.2">
      <c r="A342" s="9" t="s">
        <v>298</v>
      </c>
      <c r="B342" s="172"/>
      <c r="C342" s="190"/>
      <c r="D342" s="190"/>
      <c r="E342" s="190"/>
      <c r="F342" s="190"/>
      <c r="G342" s="190"/>
      <c r="H342" s="190"/>
      <c r="I342" s="190"/>
      <c r="J342" s="190"/>
      <c r="K342" s="190"/>
      <c r="L342" s="190"/>
      <c r="M342" s="190"/>
      <c r="N342" s="190"/>
      <c r="O342" s="190"/>
      <c r="P342" s="190"/>
      <c r="Q342" s="190"/>
      <c r="R342" s="190"/>
      <c r="S342" s="190"/>
      <c r="T342" s="190"/>
      <c r="U342" s="190"/>
      <c r="V342" s="190"/>
      <c r="W342" s="190"/>
      <c r="X342" s="190"/>
      <c r="Y342" s="190"/>
    </row>
    <row r="343" spans="1:25" x14ac:dyDescent="0.2">
      <c r="A343" s="9"/>
      <c r="B343" s="172" t="s">
        <v>2</v>
      </c>
      <c r="C343" s="190">
        <v>8</v>
      </c>
      <c r="D343" s="190">
        <v>0</v>
      </c>
      <c r="E343" s="190">
        <v>0</v>
      </c>
      <c r="F343" s="190">
        <v>0</v>
      </c>
      <c r="G343" s="190">
        <v>0</v>
      </c>
      <c r="H343" s="190">
        <v>0</v>
      </c>
      <c r="I343" s="190">
        <v>0</v>
      </c>
      <c r="J343" s="190">
        <v>0</v>
      </c>
      <c r="K343" s="190">
        <v>0</v>
      </c>
      <c r="L343" s="190">
        <v>0</v>
      </c>
      <c r="M343" s="190">
        <v>0</v>
      </c>
      <c r="N343" s="190">
        <v>0</v>
      </c>
      <c r="O343" s="190">
        <v>0</v>
      </c>
      <c r="P343" s="190">
        <v>0</v>
      </c>
      <c r="Q343" s="190">
        <v>0</v>
      </c>
      <c r="R343" s="190">
        <v>0</v>
      </c>
      <c r="S343" s="190">
        <v>0</v>
      </c>
      <c r="T343" s="190">
        <v>1</v>
      </c>
      <c r="U343" s="190">
        <v>1</v>
      </c>
      <c r="V343" s="190">
        <v>1</v>
      </c>
      <c r="W343" s="190">
        <v>3</v>
      </c>
      <c r="X343" s="190">
        <v>1</v>
      </c>
      <c r="Y343" s="190">
        <v>1</v>
      </c>
    </row>
    <row r="344" spans="1:25" x14ac:dyDescent="0.2">
      <c r="A344" s="9"/>
      <c r="B344" s="172" t="s">
        <v>3</v>
      </c>
      <c r="C344" s="190">
        <v>5</v>
      </c>
      <c r="D344" s="190">
        <v>0</v>
      </c>
      <c r="E344" s="190">
        <v>0</v>
      </c>
      <c r="F344" s="190">
        <v>0</v>
      </c>
      <c r="G344" s="190">
        <v>0</v>
      </c>
      <c r="H344" s="190">
        <v>0</v>
      </c>
      <c r="I344" s="190">
        <v>0</v>
      </c>
      <c r="J344" s="190">
        <v>0</v>
      </c>
      <c r="K344" s="190">
        <v>0</v>
      </c>
      <c r="L344" s="190">
        <v>0</v>
      </c>
      <c r="M344" s="190">
        <v>0</v>
      </c>
      <c r="N344" s="190">
        <v>0</v>
      </c>
      <c r="O344" s="190">
        <v>0</v>
      </c>
      <c r="P344" s="190">
        <v>0</v>
      </c>
      <c r="Q344" s="190">
        <v>0</v>
      </c>
      <c r="R344" s="190">
        <v>0</v>
      </c>
      <c r="S344" s="190">
        <v>0</v>
      </c>
      <c r="T344" s="190">
        <v>1</v>
      </c>
      <c r="U344" s="190">
        <v>0</v>
      </c>
      <c r="V344" s="190">
        <v>0</v>
      </c>
      <c r="W344" s="190">
        <v>2</v>
      </c>
      <c r="X344" s="190">
        <v>1</v>
      </c>
      <c r="Y344" s="190">
        <v>1</v>
      </c>
    </row>
    <row r="345" spans="1:25" x14ac:dyDescent="0.2">
      <c r="A345" s="9"/>
      <c r="B345" s="172" t="s">
        <v>4</v>
      </c>
      <c r="C345" s="190">
        <v>3</v>
      </c>
      <c r="D345" s="190">
        <v>0</v>
      </c>
      <c r="E345" s="190">
        <v>0</v>
      </c>
      <c r="F345" s="190">
        <v>0</v>
      </c>
      <c r="G345" s="190">
        <v>0</v>
      </c>
      <c r="H345" s="190">
        <v>0</v>
      </c>
      <c r="I345" s="190">
        <v>0</v>
      </c>
      <c r="J345" s="190">
        <v>0</v>
      </c>
      <c r="K345" s="190">
        <v>0</v>
      </c>
      <c r="L345" s="190">
        <v>0</v>
      </c>
      <c r="M345" s="190">
        <v>0</v>
      </c>
      <c r="N345" s="190">
        <v>0</v>
      </c>
      <c r="O345" s="190">
        <v>0</v>
      </c>
      <c r="P345" s="190">
        <v>0</v>
      </c>
      <c r="Q345" s="190">
        <v>0</v>
      </c>
      <c r="R345" s="190">
        <v>0</v>
      </c>
      <c r="S345" s="190">
        <v>0</v>
      </c>
      <c r="T345" s="190">
        <v>0</v>
      </c>
      <c r="U345" s="190">
        <v>1</v>
      </c>
      <c r="V345" s="190">
        <v>1</v>
      </c>
      <c r="W345" s="190">
        <v>1</v>
      </c>
      <c r="X345" s="190">
        <v>0</v>
      </c>
      <c r="Y345" s="190">
        <v>0</v>
      </c>
    </row>
    <row r="346" spans="1:25" x14ac:dyDescent="0.2">
      <c r="A346" s="9" t="s">
        <v>299</v>
      </c>
      <c r="B346" s="172"/>
      <c r="C346" s="190"/>
      <c r="D346" s="190"/>
      <c r="E346" s="190"/>
      <c r="F346" s="190"/>
      <c r="G346" s="190"/>
      <c r="H346" s="190"/>
      <c r="I346" s="190"/>
      <c r="J346" s="190"/>
      <c r="K346" s="190"/>
      <c r="L346" s="190"/>
      <c r="M346" s="190"/>
      <c r="N346" s="190"/>
      <c r="O346" s="190"/>
      <c r="P346" s="190"/>
      <c r="Q346" s="190"/>
      <c r="R346" s="190"/>
      <c r="S346" s="190"/>
      <c r="T346" s="190"/>
      <c r="U346" s="190"/>
      <c r="V346" s="190"/>
      <c r="W346" s="190"/>
      <c r="X346" s="190"/>
      <c r="Y346" s="190"/>
    </row>
    <row r="347" spans="1:25" x14ac:dyDescent="0.2">
      <c r="A347" s="9"/>
      <c r="B347" s="172" t="s">
        <v>2</v>
      </c>
      <c r="C347" s="190">
        <v>1</v>
      </c>
      <c r="D347" s="190">
        <v>0</v>
      </c>
      <c r="E347" s="190">
        <v>0</v>
      </c>
      <c r="F347" s="190">
        <v>0</v>
      </c>
      <c r="G347" s="190">
        <v>0</v>
      </c>
      <c r="H347" s="190">
        <v>0</v>
      </c>
      <c r="I347" s="190">
        <v>0</v>
      </c>
      <c r="J347" s="190">
        <v>0</v>
      </c>
      <c r="K347" s="190">
        <v>0</v>
      </c>
      <c r="L347" s="190">
        <v>0</v>
      </c>
      <c r="M347" s="190">
        <v>0</v>
      </c>
      <c r="N347" s="190">
        <v>0</v>
      </c>
      <c r="O347" s="190">
        <v>0</v>
      </c>
      <c r="P347" s="190">
        <v>0</v>
      </c>
      <c r="Q347" s="190">
        <v>0</v>
      </c>
      <c r="R347" s="190">
        <v>0</v>
      </c>
      <c r="S347" s="190">
        <v>0</v>
      </c>
      <c r="T347" s="190">
        <v>0</v>
      </c>
      <c r="U347" s="190">
        <v>0</v>
      </c>
      <c r="V347" s="190">
        <v>0</v>
      </c>
      <c r="W347" s="190">
        <v>0</v>
      </c>
      <c r="X347" s="190">
        <v>1</v>
      </c>
      <c r="Y347" s="190">
        <v>0</v>
      </c>
    </row>
    <row r="348" spans="1:25" x14ac:dyDescent="0.2">
      <c r="A348" s="9"/>
      <c r="B348" s="172" t="s">
        <v>3</v>
      </c>
      <c r="C348" s="190">
        <v>1</v>
      </c>
      <c r="D348" s="190">
        <v>0</v>
      </c>
      <c r="E348" s="190">
        <v>0</v>
      </c>
      <c r="F348" s="190">
        <v>0</v>
      </c>
      <c r="G348" s="190">
        <v>0</v>
      </c>
      <c r="H348" s="190">
        <v>0</v>
      </c>
      <c r="I348" s="190">
        <v>0</v>
      </c>
      <c r="J348" s="190">
        <v>0</v>
      </c>
      <c r="K348" s="190">
        <v>0</v>
      </c>
      <c r="L348" s="190">
        <v>0</v>
      </c>
      <c r="M348" s="190">
        <v>0</v>
      </c>
      <c r="N348" s="190">
        <v>0</v>
      </c>
      <c r="O348" s="190">
        <v>0</v>
      </c>
      <c r="P348" s="190">
        <v>0</v>
      </c>
      <c r="Q348" s="190">
        <v>0</v>
      </c>
      <c r="R348" s="190">
        <v>0</v>
      </c>
      <c r="S348" s="190">
        <v>0</v>
      </c>
      <c r="T348" s="190">
        <v>0</v>
      </c>
      <c r="U348" s="190">
        <v>0</v>
      </c>
      <c r="V348" s="190">
        <v>0</v>
      </c>
      <c r="W348" s="190">
        <v>0</v>
      </c>
      <c r="X348" s="190">
        <v>1</v>
      </c>
      <c r="Y348" s="190">
        <v>0</v>
      </c>
    </row>
    <row r="349" spans="1:25" x14ac:dyDescent="0.2">
      <c r="A349" s="9" t="s">
        <v>304</v>
      </c>
      <c r="B349" s="172"/>
      <c r="C349" s="190"/>
      <c r="D349" s="190"/>
      <c r="E349" s="190"/>
      <c r="F349" s="190"/>
      <c r="G349" s="190"/>
      <c r="H349" s="190"/>
      <c r="I349" s="190"/>
      <c r="J349" s="190"/>
      <c r="K349" s="190"/>
      <c r="L349" s="190"/>
      <c r="M349" s="190"/>
      <c r="N349" s="190"/>
      <c r="O349" s="190"/>
      <c r="P349" s="190"/>
      <c r="Q349" s="190"/>
      <c r="R349" s="190"/>
      <c r="S349" s="190"/>
      <c r="T349" s="190"/>
      <c r="U349" s="190"/>
      <c r="V349" s="190"/>
      <c r="W349" s="190"/>
      <c r="X349" s="190"/>
      <c r="Y349" s="190"/>
    </row>
    <row r="350" spans="1:25" x14ac:dyDescent="0.2">
      <c r="A350" s="9"/>
      <c r="B350" s="172" t="s">
        <v>2</v>
      </c>
      <c r="C350" s="190">
        <v>13</v>
      </c>
      <c r="D350" s="190">
        <v>13</v>
      </c>
      <c r="E350" s="190">
        <v>0</v>
      </c>
      <c r="F350" s="190">
        <v>0</v>
      </c>
      <c r="G350" s="190">
        <v>0</v>
      </c>
      <c r="H350" s="190">
        <v>0</v>
      </c>
      <c r="I350" s="190">
        <v>0</v>
      </c>
      <c r="J350" s="190">
        <v>0</v>
      </c>
      <c r="K350" s="190">
        <v>0</v>
      </c>
      <c r="L350" s="190">
        <v>0</v>
      </c>
      <c r="M350" s="190">
        <v>0</v>
      </c>
      <c r="N350" s="190">
        <v>0</v>
      </c>
      <c r="O350" s="190">
        <v>0</v>
      </c>
      <c r="P350" s="190">
        <v>0</v>
      </c>
      <c r="Q350" s="190">
        <v>0</v>
      </c>
      <c r="R350" s="190">
        <v>0</v>
      </c>
      <c r="S350" s="190">
        <v>0</v>
      </c>
      <c r="T350" s="190">
        <v>0</v>
      </c>
      <c r="U350" s="190">
        <v>0</v>
      </c>
      <c r="V350" s="190">
        <v>0</v>
      </c>
      <c r="W350" s="190">
        <v>0</v>
      </c>
      <c r="X350" s="190">
        <v>0</v>
      </c>
      <c r="Y350" s="190">
        <v>0</v>
      </c>
    </row>
    <row r="351" spans="1:25" x14ac:dyDescent="0.2">
      <c r="A351" s="9"/>
      <c r="B351" s="172" t="s">
        <v>3</v>
      </c>
      <c r="C351" s="190">
        <v>10</v>
      </c>
      <c r="D351" s="190">
        <v>10</v>
      </c>
      <c r="E351" s="190">
        <v>0</v>
      </c>
      <c r="F351" s="190">
        <v>0</v>
      </c>
      <c r="G351" s="190">
        <v>0</v>
      </c>
      <c r="H351" s="190">
        <v>0</v>
      </c>
      <c r="I351" s="190">
        <v>0</v>
      </c>
      <c r="J351" s="190">
        <v>0</v>
      </c>
      <c r="K351" s="190">
        <v>0</v>
      </c>
      <c r="L351" s="190">
        <v>0</v>
      </c>
      <c r="M351" s="190">
        <v>0</v>
      </c>
      <c r="N351" s="190">
        <v>0</v>
      </c>
      <c r="O351" s="190">
        <v>0</v>
      </c>
      <c r="P351" s="190">
        <v>0</v>
      </c>
      <c r="Q351" s="190">
        <v>0</v>
      </c>
      <c r="R351" s="190">
        <v>0</v>
      </c>
      <c r="S351" s="190">
        <v>0</v>
      </c>
      <c r="T351" s="190">
        <v>0</v>
      </c>
      <c r="U351" s="190">
        <v>0</v>
      </c>
      <c r="V351" s="190">
        <v>0</v>
      </c>
      <c r="W351" s="190">
        <v>0</v>
      </c>
      <c r="X351" s="190">
        <v>0</v>
      </c>
      <c r="Y351" s="190">
        <v>0</v>
      </c>
    </row>
    <row r="352" spans="1:25" x14ac:dyDescent="0.2">
      <c r="A352" s="9"/>
      <c r="B352" s="172" t="s">
        <v>4</v>
      </c>
      <c r="C352" s="190">
        <v>3</v>
      </c>
      <c r="D352" s="190">
        <v>3</v>
      </c>
      <c r="E352" s="190">
        <v>0</v>
      </c>
      <c r="F352" s="190">
        <v>0</v>
      </c>
      <c r="G352" s="190">
        <v>0</v>
      </c>
      <c r="H352" s="190">
        <v>0</v>
      </c>
      <c r="I352" s="190">
        <v>0</v>
      </c>
      <c r="J352" s="190">
        <v>0</v>
      </c>
      <c r="K352" s="190">
        <v>0</v>
      </c>
      <c r="L352" s="190">
        <v>0</v>
      </c>
      <c r="M352" s="190">
        <v>0</v>
      </c>
      <c r="N352" s="190">
        <v>0</v>
      </c>
      <c r="O352" s="190">
        <v>0</v>
      </c>
      <c r="P352" s="190">
        <v>0</v>
      </c>
      <c r="Q352" s="190">
        <v>0</v>
      </c>
      <c r="R352" s="190">
        <v>0</v>
      </c>
      <c r="S352" s="190">
        <v>0</v>
      </c>
      <c r="T352" s="190">
        <v>0</v>
      </c>
      <c r="U352" s="190">
        <v>0</v>
      </c>
      <c r="V352" s="190">
        <v>0</v>
      </c>
      <c r="W352" s="190">
        <v>0</v>
      </c>
      <c r="X352" s="190">
        <v>0</v>
      </c>
      <c r="Y352" s="190">
        <v>0</v>
      </c>
    </row>
    <row r="353" spans="1:25" x14ac:dyDescent="0.2">
      <c r="A353" s="9" t="s">
        <v>305</v>
      </c>
      <c r="B353" s="172"/>
      <c r="C353" s="190"/>
      <c r="D353" s="190"/>
      <c r="E353" s="190"/>
      <c r="F353" s="190"/>
      <c r="G353" s="190"/>
      <c r="H353" s="190"/>
      <c r="I353" s="190"/>
      <c r="J353" s="190"/>
      <c r="K353" s="190"/>
      <c r="L353" s="190"/>
      <c r="M353" s="190"/>
      <c r="N353" s="190"/>
      <c r="O353" s="190"/>
      <c r="P353" s="190"/>
      <c r="Q353" s="190"/>
      <c r="R353" s="190"/>
      <c r="S353" s="190"/>
      <c r="T353" s="190"/>
      <c r="U353" s="190"/>
      <c r="V353" s="190"/>
      <c r="W353" s="190"/>
      <c r="X353" s="190"/>
      <c r="Y353" s="190"/>
    </row>
    <row r="354" spans="1:25" x14ac:dyDescent="0.2">
      <c r="A354" s="9"/>
      <c r="B354" s="172" t="s">
        <v>2</v>
      </c>
      <c r="C354" s="190">
        <v>1</v>
      </c>
      <c r="D354" s="190">
        <v>1</v>
      </c>
      <c r="E354" s="190">
        <v>0</v>
      </c>
      <c r="F354" s="190">
        <v>0</v>
      </c>
      <c r="G354" s="190">
        <v>0</v>
      </c>
      <c r="H354" s="190">
        <v>0</v>
      </c>
      <c r="I354" s="190">
        <v>0</v>
      </c>
      <c r="J354" s="190">
        <v>0</v>
      </c>
      <c r="K354" s="190">
        <v>0</v>
      </c>
      <c r="L354" s="190">
        <v>0</v>
      </c>
      <c r="M354" s="190">
        <v>0</v>
      </c>
      <c r="N354" s="190">
        <v>0</v>
      </c>
      <c r="O354" s="190">
        <v>0</v>
      </c>
      <c r="P354" s="190">
        <v>0</v>
      </c>
      <c r="Q354" s="190">
        <v>0</v>
      </c>
      <c r="R354" s="190">
        <v>0</v>
      </c>
      <c r="S354" s="190">
        <v>0</v>
      </c>
      <c r="T354" s="190">
        <v>0</v>
      </c>
      <c r="U354" s="190">
        <v>0</v>
      </c>
      <c r="V354" s="190">
        <v>0</v>
      </c>
      <c r="W354" s="190">
        <v>0</v>
      </c>
      <c r="X354" s="190">
        <v>0</v>
      </c>
      <c r="Y354" s="190">
        <v>0</v>
      </c>
    </row>
    <row r="355" spans="1:25" x14ac:dyDescent="0.2">
      <c r="A355" s="9"/>
      <c r="B355" s="172" t="s">
        <v>4</v>
      </c>
      <c r="C355" s="190">
        <v>1</v>
      </c>
      <c r="D355" s="190">
        <v>1</v>
      </c>
      <c r="E355" s="190">
        <v>0</v>
      </c>
      <c r="F355" s="190">
        <v>0</v>
      </c>
      <c r="G355" s="190">
        <v>0</v>
      </c>
      <c r="H355" s="190">
        <v>0</v>
      </c>
      <c r="I355" s="190">
        <v>0</v>
      </c>
      <c r="J355" s="190">
        <v>0</v>
      </c>
      <c r="K355" s="190">
        <v>0</v>
      </c>
      <c r="L355" s="190">
        <v>0</v>
      </c>
      <c r="M355" s="190">
        <v>0</v>
      </c>
      <c r="N355" s="190">
        <v>0</v>
      </c>
      <c r="O355" s="190">
        <v>0</v>
      </c>
      <c r="P355" s="190">
        <v>0</v>
      </c>
      <c r="Q355" s="190">
        <v>0</v>
      </c>
      <c r="R355" s="190">
        <v>0</v>
      </c>
      <c r="S355" s="190">
        <v>0</v>
      </c>
      <c r="T355" s="190">
        <v>0</v>
      </c>
      <c r="U355" s="190">
        <v>0</v>
      </c>
      <c r="V355" s="190">
        <v>0</v>
      </c>
      <c r="W355" s="190">
        <v>0</v>
      </c>
      <c r="X355" s="190">
        <v>0</v>
      </c>
      <c r="Y355" s="190">
        <v>0</v>
      </c>
    </row>
    <row r="356" spans="1:25" x14ac:dyDescent="0.2">
      <c r="A356" s="9" t="s">
        <v>306</v>
      </c>
      <c r="B356" s="172"/>
      <c r="C356" s="190"/>
      <c r="D356" s="190"/>
      <c r="E356" s="190"/>
      <c r="F356" s="190"/>
      <c r="G356" s="190"/>
      <c r="H356" s="190"/>
      <c r="I356" s="190"/>
      <c r="J356" s="190"/>
      <c r="K356" s="190"/>
      <c r="L356" s="190"/>
      <c r="M356" s="190"/>
      <c r="N356" s="190"/>
      <c r="O356" s="190"/>
      <c r="P356" s="190"/>
      <c r="Q356" s="190"/>
      <c r="R356" s="190"/>
      <c r="S356" s="190"/>
      <c r="T356" s="190"/>
      <c r="U356" s="190"/>
      <c r="V356" s="190"/>
      <c r="W356" s="190"/>
      <c r="X356" s="190"/>
      <c r="Y356" s="190"/>
    </row>
    <row r="357" spans="1:25" x14ac:dyDescent="0.2">
      <c r="A357" s="9"/>
      <c r="B357" s="172" t="s">
        <v>2</v>
      </c>
      <c r="C357" s="190">
        <v>11</v>
      </c>
      <c r="D357" s="190">
        <v>11</v>
      </c>
      <c r="E357" s="190">
        <v>0</v>
      </c>
      <c r="F357" s="190">
        <v>0</v>
      </c>
      <c r="G357" s="190">
        <v>0</v>
      </c>
      <c r="H357" s="190">
        <v>0</v>
      </c>
      <c r="I357" s="190">
        <v>0</v>
      </c>
      <c r="J357" s="190">
        <v>0</v>
      </c>
      <c r="K357" s="190">
        <v>0</v>
      </c>
      <c r="L357" s="190">
        <v>0</v>
      </c>
      <c r="M357" s="190">
        <v>0</v>
      </c>
      <c r="N357" s="190">
        <v>0</v>
      </c>
      <c r="O357" s="190">
        <v>0</v>
      </c>
      <c r="P357" s="190">
        <v>0</v>
      </c>
      <c r="Q357" s="190">
        <v>0</v>
      </c>
      <c r="R357" s="190">
        <v>0</v>
      </c>
      <c r="S357" s="190">
        <v>0</v>
      </c>
      <c r="T357" s="190">
        <v>0</v>
      </c>
      <c r="U357" s="190">
        <v>0</v>
      </c>
      <c r="V357" s="190">
        <v>0</v>
      </c>
      <c r="W357" s="190">
        <v>0</v>
      </c>
      <c r="X357" s="190">
        <v>0</v>
      </c>
      <c r="Y357" s="190">
        <v>0</v>
      </c>
    </row>
    <row r="358" spans="1:25" x14ac:dyDescent="0.2">
      <c r="A358" s="9"/>
      <c r="B358" s="172" t="s">
        <v>3</v>
      </c>
      <c r="C358" s="190">
        <v>4</v>
      </c>
      <c r="D358" s="190">
        <v>4</v>
      </c>
      <c r="E358" s="190">
        <v>0</v>
      </c>
      <c r="F358" s="190">
        <v>0</v>
      </c>
      <c r="G358" s="190">
        <v>0</v>
      </c>
      <c r="H358" s="190">
        <v>0</v>
      </c>
      <c r="I358" s="190">
        <v>0</v>
      </c>
      <c r="J358" s="190">
        <v>0</v>
      </c>
      <c r="K358" s="190">
        <v>0</v>
      </c>
      <c r="L358" s="190">
        <v>0</v>
      </c>
      <c r="M358" s="190">
        <v>0</v>
      </c>
      <c r="N358" s="190">
        <v>0</v>
      </c>
      <c r="O358" s="190">
        <v>0</v>
      </c>
      <c r="P358" s="190">
        <v>0</v>
      </c>
      <c r="Q358" s="190">
        <v>0</v>
      </c>
      <c r="R358" s="190">
        <v>0</v>
      </c>
      <c r="S358" s="190">
        <v>0</v>
      </c>
      <c r="T358" s="190">
        <v>0</v>
      </c>
      <c r="U358" s="190">
        <v>0</v>
      </c>
      <c r="V358" s="190">
        <v>0</v>
      </c>
      <c r="W358" s="190">
        <v>0</v>
      </c>
      <c r="X358" s="190">
        <v>0</v>
      </c>
      <c r="Y358" s="190">
        <v>0</v>
      </c>
    </row>
    <row r="359" spans="1:25" x14ac:dyDescent="0.2">
      <c r="A359" s="9"/>
      <c r="B359" s="172" t="s">
        <v>4</v>
      </c>
      <c r="C359" s="190">
        <v>7</v>
      </c>
      <c r="D359" s="190">
        <v>7</v>
      </c>
      <c r="E359" s="190">
        <v>0</v>
      </c>
      <c r="F359" s="190">
        <v>0</v>
      </c>
      <c r="G359" s="190">
        <v>0</v>
      </c>
      <c r="H359" s="190">
        <v>0</v>
      </c>
      <c r="I359" s="190">
        <v>0</v>
      </c>
      <c r="J359" s="190">
        <v>0</v>
      </c>
      <c r="K359" s="190">
        <v>0</v>
      </c>
      <c r="L359" s="190">
        <v>0</v>
      </c>
      <c r="M359" s="190">
        <v>0</v>
      </c>
      <c r="N359" s="190">
        <v>0</v>
      </c>
      <c r="O359" s="190">
        <v>0</v>
      </c>
      <c r="P359" s="190">
        <v>0</v>
      </c>
      <c r="Q359" s="190">
        <v>0</v>
      </c>
      <c r="R359" s="190">
        <v>0</v>
      </c>
      <c r="S359" s="190">
        <v>0</v>
      </c>
      <c r="T359" s="190">
        <v>0</v>
      </c>
      <c r="U359" s="190">
        <v>0</v>
      </c>
      <c r="V359" s="190">
        <v>0</v>
      </c>
      <c r="W359" s="190">
        <v>0</v>
      </c>
      <c r="X359" s="190">
        <v>0</v>
      </c>
      <c r="Y359" s="190">
        <v>0</v>
      </c>
    </row>
    <row r="360" spans="1:25" x14ac:dyDescent="0.2">
      <c r="A360" s="9" t="s">
        <v>307</v>
      </c>
      <c r="B360" s="172"/>
      <c r="C360" s="190"/>
      <c r="D360" s="190"/>
      <c r="E360" s="190"/>
      <c r="F360" s="190"/>
      <c r="G360" s="190"/>
      <c r="H360" s="190"/>
      <c r="I360" s="190"/>
      <c r="J360" s="190"/>
      <c r="K360" s="190"/>
      <c r="L360" s="190"/>
      <c r="M360" s="190"/>
      <c r="N360" s="190"/>
      <c r="O360" s="190"/>
      <c r="P360" s="190"/>
      <c r="Q360" s="190"/>
      <c r="R360" s="190"/>
      <c r="S360" s="190"/>
      <c r="T360" s="190"/>
      <c r="U360" s="190"/>
      <c r="V360" s="190"/>
      <c r="W360" s="190"/>
      <c r="X360" s="190"/>
      <c r="Y360" s="190"/>
    </row>
    <row r="361" spans="1:25" x14ac:dyDescent="0.2">
      <c r="A361" s="9"/>
      <c r="B361" s="172" t="s">
        <v>2</v>
      </c>
      <c r="C361" s="190">
        <v>1</v>
      </c>
      <c r="D361" s="190">
        <v>1</v>
      </c>
      <c r="E361" s="190">
        <v>0</v>
      </c>
      <c r="F361" s="190">
        <v>0</v>
      </c>
      <c r="G361" s="190">
        <v>0</v>
      </c>
      <c r="H361" s="190">
        <v>0</v>
      </c>
      <c r="I361" s="190">
        <v>0</v>
      </c>
      <c r="J361" s="190">
        <v>0</v>
      </c>
      <c r="K361" s="190">
        <v>0</v>
      </c>
      <c r="L361" s="190">
        <v>0</v>
      </c>
      <c r="M361" s="190">
        <v>0</v>
      </c>
      <c r="N361" s="190">
        <v>0</v>
      </c>
      <c r="O361" s="190">
        <v>0</v>
      </c>
      <c r="P361" s="190">
        <v>0</v>
      </c>
      <c r="Q361" s="190">
        <v>0</v>
      </c>
      <c r="R361" s="190">
        <v>0</v>
      </c>
      <c r="S361" s="190">
        <v>0</v>
      </c>
      <c r="T361" s="190">
        <v>0</v>
      </c>
      <c r="U361" s="190">
        <v>0</v>
      </c>
      <c r="V361" s="190">
        <v>0</v>
      </c>
      <c r="W361" s="190">
        <v>0</v>
      </c>
      <c r="X361" s="190">
        <v>0</v>
      </c>
      <c r="Y361" s="190">
        <v>0</v>
      </c>
    </row>
    <row r="362" spans="1:25" x14ac:dyDescent="0.2">
      <c r="A362" s="9"/>
      <c r="B362" s="172" t="s">
        <v>4</v>
      </c>
      <c r="C362" s="190">
        <v>1</v>
      </c>
      <c r="D362" s="190">
        <v>1</v>
      </c>
      <c r="E362" s="190">
        <v>0</v>
      </c>
      <c r="F362" s="190">
        <v>0</v>
      </c>
      <c r="G362" s="190">
        <v>0</v>
      </c>
      <c r="H362" s="190">
        <v>0</v>
      </c>
      <c r="I362" s="190">
        <v>0</v>
      </c>
      <c r="J362" s="190">
        <v>0</v>
      </c>
      <c r="K362" s="190">
        <v>0</v>
      </c>
      <c r="L362" s="190">
        <v>0</v>
      </c>
      <c r="M362" s="190">
        <v>0</v>
      </c>
      <c r="N362" s="190">
        <v>0</v>
      </c>
      <c r="O362" s="190">
        <v>0</v>
      </c>
      <c r="P362" s="190">
        <v>0</v>
      </c>
      <c r="Q362" s="190">
        <v>0</v>
      </c>
      <c r="R362" s="190">
        <v>0</v>
      </c>
      <c r="S362" s="190">
        <v>0</v>
      </c>
      <c r="T362" s="190">
        <v>0</v>
      </c>
      <c r="U362" s="190">
        <v>0</v>
      </c>
      <c r="V362" s="190">
        <v>0</v>
      </c>
      <c r="W362" s="190">
        <v>0</v>
      </c>
      <c r="X362" s="190">
        <v>0</v>
      </c>
      <c r="Y362" s="190">
        <v>0</v>
      </c>
    </row>
    <row r="363" spans="1:25" x14ac:dyDescent="0.2">
      <c r="A363" s="9" t="s">
        <v>308</v>
      </c>
      <c r="B363" s="172"/>
      <c r="C363" s="190"/>
      <c r="D363" s="190"/>
      <c r="E363" s="190"/>
      <c r="F363" s="190"/>
      <c r="G363" s="190"/>
      <c r="H363" s="190"/>
      <c r="I363" s="190"/>
      <c r="J363" s="190"/>
      <c r="K363" s="190"/>
      <c r="L363" s="190"/>
      <c r="M363" s="190"/>
      <c r="N363" s="190"/>
      <c r="O363" s="190"/>
      <c r="P363" s="190"/>
      <c r="Q363" s="190"/>
      <c r="R363" s="190"/>
      <c r="S363" s="190"/>
      <c r="T363" s="190"/>
      <c r="U363" s="190"/>
      <c r="V363" s="190"/>
      <c r="W363" s="190"/>
      <c r="X363" s="190"/>
      <c r="Y363" s="190"/>
    </row>
    <row r="364" spans="1:25" x14ac:dyDescent="0.2">
      <c r="A364" s="9"/>
      <c r="B364" s="172" t="s">
        <v>2</v>
      </c>
      <c r="C364" s="190">
        <v>2</v>
      </c>
      <c r="D364" s="190">
        <v>2</v>
      </c>
      <c r="E364" s="190">
        <v>0</v>
      </c>
      <c r="F364" s="190">
        <v>0</v>
      </c>
      <c r="G364" s="190">
        <v>0</v>
      </c>
      <c r="H364" s="190">
        <v>0</v>
      </c>
      <c r="I364" s="190">
        <v>0</v>
      </c>
      <c r="J364" s="190">
        <v>0</v>
      </c>
      <c r="K364" s="190">
        <v>0</v>
      </c>
      <c r="L364" s="190">
        <v>0</v>
      </c>
      <c r="M364" s="190">
        <v>0</v>
      </c>
      <c r="N364" s="190">
        <v>0</v>
      </c>
      <c r="O364" s="190">
        <v>0</v>
      </c>
      <c r="P364" s="190">
        <v>0</v>
      </c>
      <c r="Q364" s="190">
        <v>0</v>
      </c>
      <c r="R364" s="190">
        <v>0</v>
      </c>
      <c r="S364" s="190">
        <v>0</v>
      </c>
      <c r="T364" s="190">
        <v>0</v>
      </c>
      <c r="U364" s="190">
        <v>0</v>
      </c>
      <c r="V364" s="190">
        <v>0</v>
      </c>
      <c r="W364" s="190">
        <v>0</v>
      </c>
      <c r="X364" s="190">
        <v>0</v>
      </c>
      <c r="Y364" s="190">
        <v>0</v>
      </c>
    </row>
    <row r="365" spans="1:25" x14ac:dyDescent="0.2">
      <c r="A365" s="9"/>
      <c r="B365" s="172" t="s">
        <v>3</v>
      </c>
      <c r="C365" s="190">
        <v>2</v>
      </c>
      <c r="D365" s="190">
        <v>2</v>
      </c>
      <c r="E365" s="190">
        <v>0</v>
      </c>
      <c r="F365" s="190">
        <v>0</v>
      </c>
      <c r="G365" s="190">
        <v>0</v>
      </c>
      <c r="H365" s="190">
        <v>0</v>
      </c>
      <c r="I365" s="190">
        <v>0</v>
      </c>
      <c r="J365" s="190">
        <v>0</v>
      </c>
      <c r="K365" s="190">
        <v>0</v>
      </c>
      <c r="L365" s="190">
        <v>0</v>
      </c>
      <c r="M365" s="190">
        <v>0</v>
      </c>
      <c r="N365" s="190">
        <v>0</v>
      </c>
      <c r="O365" s="190">
        <v>0</v>
      </c>
      <c r="P365" s="190">
        <v>0</v>
      </c>
      <c r="Q365" s="190">
        <v>0</v>
      </c>
      <c r="R365" s="190">
        <v>0</v>
      </c>
      <c r="S365" s="190">
        <v>0</v>
      </c>
      <c r="T365" s="190">
        <v>0</v>
      </c>
      <c r="U365" s="190">
        <v>0</v>
      </c>
      <c r="V365" s="190">
        <v>0</v>
      </c>
      <c r="W365" s="190">
        <v>0</v>
      </c>
      <c r="X365" s="190">
        <v>0</v>
      </c>
      <c r="Y365" s="190">
        <v>0</v>
      </c>
    </row>
    <row r="366" spans="1:25" x14ac:dyDescent="0.2">
      <c r="A366" s="9" t="s">
        <v>309</v>
      </c>
      <c r="B366" s="172"/>
      <c r="C366" s="190"/>
      <c r="D366" s="190"/>
      <c r="E366" s="190"/>
      <c r="F366" s="190"/>
      <c r="G366" s="190"/>
      <c r="H366" s="190"/>
      <c r="I366" s="190"/>
      <c r="J366" s="190"/>
      <c r="K366" s="190"/>
      <c r="L366" s="190"/>
      <c r="M366" s="190"/>
      <c r="N366" s="190"/>
      <c r="O366" s="190"/>
      <c r="P366" s="190"/>
      <c r="Q366" s="190"/>
      <c r="R366" s="190"/>
      <c r="S366" s="190"/>
      <c r="T366" s="190"/>
      <c r="U366" s="190"/>
      <c r="V366" s="190"/>
      <c r="W366" s="190"/>
      <c r="X366" s="190"/>
      <c r="Y366" s="190"/>
    </row>
    <row r="367" spans="1:25" x14ac:dyDescent="0.2">
      <c r="A367" s="9"/>
      <c r="B367" s="172" t="s">
        <v>2</v>
      </c>
      <c r="C367" s="190">
        <v>1</v>
      </c>
      <c r="D367" s="190">
        <v>1</v>
      </c>
      <c r="E367" s="190">
        <v>0</v>
      </c>
      <c r="F367" s="190">
        <v>0</v>
      </c>
      <c r="G367" s="190">
        <v>0</v>
      </c>
      <c r="H367" s="190">
        <v>0</v>
      </c>
      <c r="I367" s="190">
        <v>0</v>
      </c>
      <c r="J367" s="190">
        <v>0</v>
      </c>
      <c r="K367" s="190">
        <v>0</v>
      </c>
      <c r="L367" s="190">
        <v>0</v>
      </c>
      <c r="M367" s="190">
        <v>0</v>
      </c>
      <c r="N367" s="190">
        <v>0</v>
      </c>
      <c r="O367" s="190">
        <v>0</v>
      </c>
      <c r="P367" s="190">
        <v>0</v>
      </c>
      <c r="Q367" s="190">
        <v>0</v>
      </c>
      <c r="R367" s="190">
        <v>0</v>
      </c>
      <c r="S367" s="190">
        <v>0</v>
      </c>
      <c r="T367" s="190">
        <v>0</v>
      </c>
      <c r="U367" s="190">
        <v>0</v>
      </c>
      <c r="V367" s="190">
        <v>0</v>
      </c>
      <c r="W367" s="190">
        <v>0</v>
      </c>
      <c r="X367" s="190">
        <v>0</v>
      </c>
      <c r="Y367" s="190">
        <v>0</v>
      </c>
    </row>
    <row r="368" spans="1:25" x14ac:dyDescent="0.2">
      <c r="A368" s="9"/>
      <c r="B368" s="172" t="s">
        <v>4</v>
      </c>
      <c r="C368" s="190">
        <v>1</v>
      </c>
      <c r="D368" s="190">
        <v>1</v>
      </c>
      <c r="E368" s="190">
        <v>0</v>
      </c>
      <c r="F368" s="190">
        <v>0</v>
      </c>
      <c r="G368" s="190">
        <v>0</v>
      </c>
      <c r="H368" s="190">
        <v>0</v>
      </c>
      <c r="I368" s="190">
        <v>0</v>
      </c>
      <c r="J368" s="190">
        <v>0</v>
      </c>
      <c r="K368" s="190">
        <v>0</v>
      </c>
      <c r="L368" s="190">
        <v>0</v>
      </c>
      <c r="M368" s="190">
        <v>0</v>
      </c>
      <c r="N368" s="190">
        <v>0</v>
      </c>
      <c r="O368" s="190">
        <v>0</v>
      </c>
      <c r="P368" s="190">
        <v>0</v>
      </c>
      <c r="Q368" s="190">
        <v>0</v>
      </c>
      <c r="R368" s="190">
        <v>0</v>
      </c>
      <c r="S368" s="190">
        <v>0</v>
      </c>
      <c r="T368" s="190">
        <v>0</v>
      </c>
      <c r="U368" s="190">
        <v>0</v>
      </c>
      <c r="V368" s="190">
        <v>0</v>
      </c>
      <c r="W368" s="190">
        <v>0</v>
      </c>
      <c r="X368" s="190">
        <v>0</v>
      </c>
      <c r="Y368" s="190">
        <v>0</v>
      </c>
    </row>
    <row r="369" spans="1:25" x14ac:dyDescent="0.2">
      <c r="A369" s="9" t="s">
        <v>310</v>
      </c>
      <c r="B369" s="172"/>
      <c r="C369" s="190"/>
      <c r="D369" s="190"/>
      <c r="E369" s="190"/>
      <c r="F369" s="190"/>
      <c r="G369" s="190"/>
      <c r="H369" s="190"/>
      <c r="I369" s="190"/>
      <c r="J369" s="190"/>
      <c r="K369" s="190"/>
      <c r="L369" s="190"/>
      <c r="M369" s="190"/>
      <c r="N369" s="190"/>
      <c r="O369" s="190"/>
      <c r="P369" s="190"/>
      <c r="Q369" s="190"/>
      <c r="R369" s="190"/>
      <c r="S369" s="190"/>
      <c r="T369" s="190"/>
      <c r="U369" s="190"/>
      <c r="V369" s="190"/>
      <c r="W369" s="190"/>
      <c r="X369" s="190"/>
      <c r="Y369" s="190"/>
    </row>
    <row r="370" spans="1:25" x14ac:dyDescent="0.2">
      <c r="A370" s="9"/>
      <c r="B370" s="172" t="s">
        <v>2</v>
      </c>
      <c r="C370" s="190">
        <v>9</v>
      </c>
      <c r="D370" s="190">
        <v>9</v>
      </c>
      <c r="E370" s="190">
        <v>0</v>
      </c>
      <c r="F370" s="190">
        <v>0</v>
      </c>
      <c r="G370" s="190">
        <v>0</v>
      </c>
      <c r="H370" s="190">
        <v>0</v>
      </c>
      <c r="I370" s="190">
        <v>0</v>
      </c>
      <c r="J370" s="190">
        <v>0</v>
      </c>
      <c r="K370" s="190">
        <v>0</v>
      </c>
      <c r="L370" s="190">
        <v>0</v>
      </c>
      <c r="M370" s="190">
        <v>0</v>
      </c>
      <c r="N370" s="190">
        <v>0</v>
      </c>
      <c r="O370" s="190">
        <v>0</v>
      </c>
      <c r="P370" s="190">
        <v>0</v>
      </c>
      <c r="Q370" s="190">
        <v>0</v>
      </c>
      <c r="R370" s="190">
        <v>0</v>
      </c>
      <c r="S370" s="190">
        <v>0</v>
      </c>
      <c r="T370" s="190">
        <v>0</v>
      </c>
      <c r="U370" s="190">
        <v>0</v>
      </c>
      <c r="V370" s="190">
        <v>0</v>
      </c>
      <c r="W370" s="190">
        <v>0</v>
      </c>
      <c r="X370" s="190">
        <v>0</v>
      </c>
      <c r="Y370" s="190">
        <v>0</v>
      </c>
    </row>
    <row r="371" spans="1:25" x14ac:dyDescent="0.2">
      <c r="A371" s="9"/>
      <c r="B371" s="172" t="s">
        <v>3</v>
      </c>
      <c r="C371" s="190">
        <v>3</v>
      </c>
      <c r="D371" s="190">
        <v>3</v>
      </c>
      <c r="E371" s="190">
        <v>0</v>
      </c>
      <c r="F371" s="190">
        <v>0</v>
      </c>
      <c r="G371" s="190">
        <v>0</v>
      </c>
      <c r="H371" s="190">
        <v>0</v>
      </c>
      <c r="I371" s="190">
        <v>0</v>
      </c>
      <c r="J371" s="190">
        <v>0</v>
      </c>
      <c r="K371" s="190">
        <v>0</v>
      </c>
      <c r="L371" s="190">
        <v>0</v>
      </c>
      <c r="M371" s="190">
        <v>0</v>
      </c>
      <c r="N371" s="190">
        <v>0</v>
      </c>
      <c r="O371" s="190">
        <v>0</v>
      </c>
      <c r="P371" s="190">
        <v>0</v>
      </c>
      <c r="Q371" s="190">
        <v>0</v>
      </c>
      <c r="R371" s="190">
        <v>0</v>
      </c>
      <c r="S371" s="190">
        <v>0</v>
      </c>
      <c r="T371" s="190">
        <v>0</v>
      </c>
      <c r="U371" s="190">
        <v>0</v>
      </c>
      <c r="V371" s="190">
        <v>0</v>
      </c>
      <c r="W371" s="190">
        <v>0</v>
      </c>
      <c r="X371" s="190">
        <v>0</v>
      </c>
      <c r="Y371" s="190">
        <v>0</v>
      </c>
    </row>
    <row r="372" spans="1:25" x14ac:dyDescent="0.2">
      <c r="A372" s="9"/>
      <c r="B372" s="172" t="s">
        <v>4</v>
      </c>
      <c r="C372" s="190">
        <v>6</v>
      </c>
      <c r="D372" s="190">
        <v>6</v>
      </c>
      <c r="E372" s="190">
        <v>0</v>
      </c>
      <c r="F372" s="190">
        <v>0</v>
      </c>
      <c r="G372" s="190">
        <v>0</v>
      </c>
      <c r="H372" s="190">
        <v>0</v>
      </c>
      <c r="I372" s="190">
        <v>0</v>
      </c>
      <c r="J372" s="190">
        <v>0</v>
      </c>
      <c r="K372" s="190">
        <v>0</v>
      </c>
      <c r="L372" s="190">
        <v>0</v>
      </c>
      <c r="M372" s="190">
        <v>0</v>
      </c>
      <c r="N372" s="190">
        <v>0</v>
      </c>
      <c r="O372" s="190">
        <v>0</v>
      </c>
      <c r="P372" s="190">
        <v>0</v>
      </c>
      <c r="Q372" s="190">
        <v>0</v>
      </c>
      <c r="R372" s="190">
        <v>0</v>
      </c>
      <c r="S372" s="190">
        <v>0</v>
      </c>
      <c r="T372" s="190">
        <v>0</v>
      </c>
      <c r="U372" s="190">
        <v>0</v>
      </c>
      <c r="V372" s="190">
        <v>0</v>
      </c>
      <c r="W372" s="190">
        <v>0</v>
      </c>
      <c r="X372" s="190">
        <v>0</v>
      </c>
      <c r="Y372" s="190">
        <v>0</v>
      </c>
    </row>
    <row r="373" spans="1:25" x14ac:dyDescent="0.2">
      <c r="A373" s="9" t="s">
        <v>311</v>
      </c>
      <c r="B373" s="172"/>
      <c r="C373" s="190"/>
      <c r="D373" s="190"/>
      <c r="E373" s="190"/>
      <c r="F373" s="190"/>
      <c r="G373" s="190"/>
      <c r="H373" s="190"/>
      <c r="I373" s="190"/>
      <c r="J373" s="190"/>
      <c r="K373" s="190"/>
      <c r="L373" s="190"/>
      <c r="M373" s="190"/>
      <c r="N373" s="190"/>
      <c r="O373" s="190"/>
      <c r="P373" s="190"/>
      <c r="Q373" s="190"/>
      <c r="R373" s="190"/>
      <c r="S373" s="190"/>
      <c r="T373" s="190"/>
      <c r="U373" s="190"/>
      <c r="V373" s="190"/>
      <c r="W373" s="190"/>
      <c r="X373" s="190"/>
      <c r="Y373" s="190"/>
    </row>
    <row r="374" spans="1:25" x14ac:dyDescent="0.2">
      <c r="A374" s="9"/>
      <c r="B374" s="172" t="s">
        <v>2</v>
      </c>
      <c r="C374" s="190">
        <v>4</v>
      </c>
      <c r="D374" s="190">
        <v>3</v>
      </c>
      <c r="E374" s="190">
        <v>0</v>
      </c>
      <c r="F374" s="190">
        <v>0</v>
      </c>
      <c r="G374" s="190">
        <v>0</v>
      </c>
      <c r="H374" s="190">
        <v>0</v>
      </c>
      <c r="I374" s="190">
        <v>0</v>
      </c>
      <c r="J374" s="190">
        <v>0</v>
      </c>
      <c r="K374" s="190">
        <v>0</v>
      </c>
      <c r="L374" s="190">
        <v>0</v>
      </c>
      <c r="M374" s="190">
        <v>0</v>
      </c>
      <c r="N374" s="190">
        <v>0</v>
      </c>
      <c r="O374" s="190">
        <v>1</v>
      </c>
      <c r="P374" s="190">
        <v>0</v>
      </c>
      <c r="Q374" s="190">
        <v>0</v>
      </c>
      <c r="R374" s="190">
        <v>0</v>
      </c>
      <c r="S374" s="190">
        <v>0</v>
      </c>
      <c r="T374" s="190">
        <v>0</v>
      </c>
      <c r="U374" s="190">
        <v>0</v>
      </c>
      <c r="V374" s="190">
        <v>0</v>
      </c>
      <c r="W374" s="190">
        <v>0</v>
      </c>
      <c r="X374" s="190">
        <v>0</v>
      </c>
      <c r="Y374" s="190">
        <v>0</v>
      </c>
    </row>
    <row r="375" spans="1:25" x14ac:dyDescent="0.2">
      <c r="A375" s="9"/>
      <c r="B375" s="172" t="s">
        <v>3</v>
      </c>
      <c r="C375" s="190">
        <v>1</v>
      </c>
      <c r="D375" s="190">
        <v>1</v>
      </c>
      <c r="E375" s="190">
        <v>0</v>
      </c>
      <c r="F375" s="190">
        <v>0</v>
      </c>
      <c r="G375" s="190">
        <v>0</v>
      </c>
      <c r="H375" s="190">
        <v>0</v>
      </c>
      <c r="I375" s="190">
        <v>0</v>
      </c>
      <c r="J375" s="190">
        <v>0</v>
      </c>
      <c r="K375" s="190">
        <v>0</v>
      </c>
      <c r="L375" s="190">
        <v>0</v>
      </c>
      <c r="M375" s="190">
        <v>0</v>
      </c>
      <c r="N375" s="190">
        <v>0</v>
      </c>
      <c r="O375" s="190">
        <v>0</v>
      </c>
      <c r="P375" s="190">
        <v>0</v>
      </c>
      <c r="Q375" s="190">
        <v>0</v>
      </c>
      <c r="R375" s="190">
        <v>0</v>
      </c>
      <c r="S375" s="190">
        <v>0</v>
      </c>
      <c r="T375" s="190">
        <v>0</v>
      </c>
      <c r="U375" s="190">
        <v>0</v>
      </c>
      <c r="V375" s="190">
        <v>0</v>
      </c>
      <c r="W375" s="190">
        <v>0</v>
      </c>
      <c r="X375" s="190">
        <v>0</v>
      </c>
      <c r="Y375" s="190">
        <v>0</v>
      </c>
    </row>
    <row r="376" spans="1:25" x14ac:dyDescent="0.2">
      <c r="A376" s="9"/>
      <c r="B376" s="172" t="s">
        <v>4</v>
      </c>
      <c r="C376" s="190">
        <v>3</v>
      </c>
      <c r="D376" s="190">
        <v>2</v>
      </c>
      <c r="E376" s="190">
        <v>0</v>
      </c>
      <c r="F376" s="190">
        <v>0</v>
      </c>
      <c r="G376" s="190">
        <v>0</v>
      </c>
      <c r="H376" s="190">
        <v>0</v>
      </c>
      <c r="I376" s="190">
        <v>0</v>
      </c>
      <c r="J376" s="190">
        <v>0</v>
      </c>
      <c r="K376" s="190">
        <v>0</v>
      </c>
      <c r="L376" s="190">
        <v>0</v>
      </c>
      <c r="M376" s="190">
        <v>0</v>
      </c>
      <c r="N376" s="190">
        <v>0</v>
      </c>
      <c r="O376" s="190">
        <v>1</v>
      </c>
      <c r="P376" s="190">
        <v>0</v>
      </c>
      <c r="Q376" s="190">
        <v>0</v>
      </c>
      <c r="R376" s="190">
        <v>0</v>
      </c>
      <c r="S376" s="190">
        <v>0</v>
      </c>
      <c r="T376" s="190">
        <v>0</v>
      </c>
      <c r="U376" s="190">
        <v>0</v>
      </c>
      <c r="V376" s="190">
        <v>0</v>
      </c>
      <c r="W376" s="190">
        <v>0</v>
      </c>
      <c r="X376" s="190">
        <v>0</v>
      </c>
      <c r="Y376" s="190">
        <v>0</v>
      </c>
    </row>
    <row r="377" spans="1:25" x14ac:dyDescent="0.2">
      <c r="A377" s="9" t="s">
        <v>312</v>
      </c>
      <c r="B377" s="172"/>
      <c r="C377" s="190"/>
      <c r="D377" s="190"/>
      <c r="E377" s="190"/>
      <c r="F377" s="190"/>
      <c r="G377" s="190"/>
      <c r="H377" s="190"/>
      <c r="I377" s="190"/>
      <c r="J377" s="190"/>
      <c r="K377" s="190"/>
      <c r="L377" s="190"/>
      <c r="M377" s="190"/>
      <c r="N377" s="190"/>
      <c r="O377" s="190"/>
      <c r="P377" s="190"/>
      <c r="Q377" s="190"/>
      <c r="R377" s="190"/>
      <c r="S377" s="190"/>
      <c r="T377" s="190"/>
      <c r="U377" s="190"/>
      <c r="V377" s="190"/>
      <c r="W377" s="190"/>
      <c r="X377" s="190"/>
      <c r="Y377" s="190"/>
    </row>
    <row r="378" spans="1:25" x14ac:dyDescent="0.2">
      <c r="A378" s="9"/>
      <c r="B378" s="172" t="s">
        <v>2</v>
      </c>
      <c r="C378" s="190">
        <v>10</v>
      </c>
      <c r="D378" s="190">
        <v>5</v>
      </c>
      <c r="E378" s="190">
        <v>1</v>
      </c>
      <c r="F378" s="190">
        <v>0</v>
      </c>
      <c r="G378" s="190">
        <v>0</v>
      </c>
      <c r="H378" s="190">
        <v>0</v>
      </c>
      <c r="I378" s="190">
        <v>0</v>
      </c>
      <c r="J378" s="190">
        <v>0</v>
      </c>
      <c r="K378" s="190">
        <v>1</v>
      </c>
      <c r="L378" s="190">
        <v>1</v>
      </c>
      <c r="M378" s="190">
        <v>0</v>
      </c>
      <c r="N378" s="190">
        <v>0</v>
      </c>
      <c r="O378" s="190">
        <v>0</v>
      </c>
      <c r="P378" s="190">
        <v>1</v>
      </c>
      <c r="Q378" s="190">
        <v>0</v>
      </c>
      <c r="R378" s="190">
        <v>1</v>
      </c>
      <c r="S378" s="190">
        <v>0</v>
      </c>
      <c r="T378" s="190">
        <v>0</v>
      </c>
      <c r="U378" s="190">
        <v>0</v>
      </c>
      <c r="V378" s="190">
        <v>0</v>
      </c>
      <c r="W378" s="190">
        <v>0</v>
      </c>
      <c r="X378" s="190">
        <v>0</v>
      </c>
      <c r="Y378" s="190">
        <v>0</v>
      </c>
    </row>
    <row r="379" spans="1:25" x14ac:dyDescent="0.2">
      <c r="A379" s="9"/>
      <c r="B379" s="172" t="s">
        <v>3</v>
      </c>
      <c r="C379" s="190">
        <v>8</v>
      </c>
      <c r="D379" s="190">
        <v>4</v>
      </c>
      <c r="E379" s="190">
        <v>1</v>
      </c>
      <c r="F379" s="190">
        <v>0</v>
      </c>
      <c r="G379" s="190">
        <v>0</v>
      </c>
      <c r="H379" s="190">
        <v>0</v>
      </c>
      <c r="I379" s="190">
        <v>0</v>
      </c>
      <c r="J379" s="190">
        <v>0</v>
      </c>
      <c r="K379" s="190">
        <v>1</v>
      </c>
      <c r="L379" s="190">
        <v>1</v>
      </c>
      <c r="M379" s="190">
        <v>0</v>
      </c>
      <c r="N379" s="190">
        <v>0</v>
      </c>
      <c r="O379" s="190">
        <v>0</v>
      </c>
      <c r="P379" s="190">
        <v>0</v>
      </c>
      <c r="Q379" s="190">
        <v>0</v>
      </c>
      <c r="R379" s="190">
        <v>1</v>
      </c>
      <c r="S379" s="190">
        <v>0</v>
      </c>
      <c r="T379" s="190">
        <v>0</v>
      </c>
      <c r="U379" s="190">
        <v>0</v>
      </c>
      <c r="V379" s="190">
        <v>0</v>
      </c>
      <c r="W379" s="190">
        <v>0</v>
      </c>
      <c r="X379" s="190">
        <v>0</v>
      </c>
      <c r="Y379" s="190">
        <v>0</v>
      </c>
    </row>
    <row r="380" spans="1:25" x14ac:dyDescent="0.2">
      <c r="A380" s="9"/>
      <c r="B380" s="172" t="s">
        <v>4</v>
      </c>
      <c r="C380" s="190">
        <v>2</v>
      </c>
      <c r="D380" s="190">
        <v>1</v>
      </c>
      <c r="E380" s="190">
        <v>0</v>
      </c>
      <c r="F380" s="190">
        <v>0</v>
      </c>
      <c r="G380" s="190">
        <v>0</v>
      </c>
      <c r="H380" s="190">
        <v>0</v>
      </c>
      <c r="I380" s="190">
        <v>0</v>
      </c>
      <c r="J380" s="190">
        <v>0</v>
      </c>
      <c r="K380" s="190">
        <v>0</v>
      </c>
      <c r="L380" s="190">
        <v>0</v>
      </c>
      <c r="M380" s="190">
        <v>0</v>
      </c>
      <c r="N380" s="190">
        <v>0</v>
      </c>
      <c r="O380" s="190">
        <v>0</v>
      </c>
      <c r="P380" s="190">
        <v>1</v>
      </c>
      <c r="Q380" s="190">
        <v>0</v>
      </c>
      <c r="R380" s="190">
        <v>0</v>
      </c>
      <c r="S380" s="190">
        <v>0</v>
      </c>
      <c r="T380" s="190">
        <v>0</v>
      </c>
      <c r="U380" s="190">
        <v>0</v>
      </c>
      <c r="V380" s="190">
        <v>0</v>
      </c>
      <c r="W380" s="190">
        <v>0</v>
      </c>
      <c r="X380" s="190">
        <v>0</v>
      </c>
      <c r="Y380" s="190">
        <v>0</v>
      </c>
    </row>
    <row r="381" spans="1:25" x14ac:dyDescent="0.2">
      <c r="A381" s="9" t="s">
        <v>314</v>
      </c>
      <c r="B381" s="172"/>
      <c r="C381" s="190"/>
      <c r="D381" s="190"/>
      <c r="E381" s="190"/>
      <c r="F381" s="190"/>
      <c r="G381" s="190"/>
      <c r="H381" s="190"/>
      <c r="I381" s="190"/>
      <c r="J381" s="190"/>
      <c r="K381" s="190"/>
      <c r="L381" s="190"/>
      <c r="M381" s="190"/>
      <c r="N381" s="190"/>
      <c r="O381" s="190"/>
      <c r="P381" s="190"/>
      <c r="Q381" s="190"/>
      <c r="R381" s="190"/>
      <c r="S381" s="190"/>
      <c r="T381" s="190"/>
      <c r="U381" s="190"/>
      <c r="V381" s="190"/>
      <c r="W381" s="190"/>
      <c r="X381" s="190"/>
      <c r="Y381" s="190"/>
    </row>
    <row r="382" spans="1:25" x14ac:dyDescent="0.2">
      <c r="A382" s="9"/>
      <c r="B382" s="172" t="s">
        <v>2</v>
      </c>
      <c r="C382" s="190">
        <v>3</v>
      </c>
      <c r="D382" s="190">
        <v>2</v>
      </c>
      <c r="E382" s="190">
        <v>1</v>
      </c>
      <c r="F382" s="190">
        <v>0</v>
      </c>
      <c r="G382" s="190">
        <v>0</v>
      </c>
      <c r="H382" s="190">
        <v>0</v>
      </c>
      <c r="I382" s="190">
        <v>0</v>
      </c>
      <c r="J382" s="190">
        <v>0</v>
      </c>
      <c r="K382" s="190">
        <v>0</v>
      </c>
      <c r="L382" s="190">
        <v>0</v>
      </c>
      <c r="M382" s="190">
        <v>0</v>
      </c>
      <c r="N382" s="190">
        <v>0</v>
      </c>
      <c r="O382" s="190">
        <v>0</v>
      </c>
      <c r="P382" s="190">
        <v>0</v>
      </c>
      <c r="Q382" s="190">
        <v>0</v>
      </c>
      <c r="R382" s="190">
        <v>0</v>
      </c>
      <c r="S382" s="190">
        <v>0</v>
      </c>
      <c r="T382" s="190">
        <v>0</v>
      </c>
      <c r="U382" s="190">
        <v>0</v>
      </c>
      <c r="V382" s="190">
        <v>0</v>
      </c>
      <c r="W382" s="190">
        <v>0</v>
      </c>
      <c r="X382" s="190">
        <v>0</v>
      </c>
      <c r="Y382" s="190">
        <v>0</v>
      </c>
    </row>
    <row r="383" spans="1:25" x14ac:dyDescent="0.2">
      <c r="A383" s="9"/>
      <c r="B383" s="172" t="s">
        <v>3</v>
      </c>
      <c r="C383" s="190">
        <v>1</v>
      </c>
      <c r="D383" s="190">
        <v>0</v>
      </c>
      <c r="E383" s="190">
        <v>1</v>
      </c>
      <c r="F383" s="190">
        <v>0</v>
      </c>
      <c r="G383" s="190">
        <v>0</v>
      </c>
      <c r="H383" s="190">
        <v>0</v>
      </c>
      <c r="I383" s="190">
        <v>0</v>
      </c>
      <c r="J383" s="190">
        <v>0</v>
      </c>
      <c r="K383" s="190">
        <v>0</v>
      </c>
      <c r="L383" s="190">
        <v>0</v>
      </c>
      <c r="M383" s="190">
        <v>0</v>
      </c>
      <c r="N383" s="190">
        <v>0</v>
      </c>
      <c r="O383" s="190">
        <v>0</v>
      </c>
      <c r="P383" s="190">
        <v>0</v>
      </c>
      <c r="Q383" s="190">
        <v>0</v>
      </c>
      <c r="R383" s="190">
        <v>0</v>
      </c>
      <c r="S383" s="190">
        <v>0</v>
      </c>
      <c r="T383" s="190">
        <v>0</v>
      </c>
      <c r="U383" s="190">
        <v>0</v>
      </c>
      <c r="V383" s="190">
        <v>0</v>
      </c>
      <c r="W383" s="190">
        <v>0</v>
      </c>
      <c r="X383" s="190">
        <v>0</v>
      </c>
      <c r="Y383" s="190">
        <v>0</v>
      </c>
    </row>
    <row r="384" spans="1:25" x14ac:dyDescent="0.2">
      <c r="A384" s="9"/>
      <c r="B384" s="172" t="s">
        <v>4</v>
      </c>
      <c r="C384" s="190">
        <v>2</v>
      </c>
      <c r="D384" s="190">
        <v>2</v>
      </c>
      <c r="E384" s="190">
        <v>0</v>
      </c>
      <c r="F384" s="190">
        <v>0</v>
      </c>
      <c r="G384" s="190">
        <v>0</v>
      </c>
      <c r="H384" s="190">
        <v>0</v>
      </c>
      <c r="I384" s="190">
        <v>0</v>
      </c>
      <c r="J384" s="190">
        <v>0</v>
      </c>
      <c r="K384" s="190">
        <v>0</v>
      </c>
      <c r="L384" s="190">
        <v>0</v>
      </c>
      <c r="M384" s="190">
        <v>0</v>
      </c>
      <c r="N384" s="190">
        <v>0</v>
      </c>
      <c r="O384" s="190">
        <v>0</v>
      </c>
      <c r="P384" s="190">
        <v>0</v>
      </c>
      <c r="Q384" s="190">
        <v>0</v>
      </c>
      <c r="R384" s="190">
        <v>0</v>
      </c>
      <c r="S384" s="190">
        <v>0</v>
      </c>
      <c r="T384" s="190">
        <v>0</v>
      </c>
      <c r="U384" s="190">
        <v>0</v>
      </c>
      <c r="V384" s="190">
        <v>0</v>
      </c>
      <c r="W384" s="190">
        <v>0</v>
      </c>
      <c r="X384" s="190">
        <v>0</v>
      </c>
      <c r="Y384" s="190">
        <v>0</v>
      </c>
    </row>
    <row r="385" spans="1:25" x14ac:dyDescent="0.2">
      <c r="A385" s="9" t="s">
        <v>315</v>
      </c>
      <c r="B385" s="172"/>
      <c r="C385" s="190"/>
      <c r="D385" s="190"/>
      <c r="E385" s="190"/>
      <c r="F385" s="190"/>
      <c r="G385" s="190"/>
      <c r="H385" s="190"/>
      <c r="I385" s="190"/>
      <c r="J385" s="190"/>
      <c r="K385" s="190"/>
      <c r="L385" s="190"/>
      <c r="M385" s="190"/>
      <c r="N385" s="190"/>
      <c r="O385" s="190"/>
      <c r="P385" s="190"/>
      <c r="Q385" s="190"/>
      <c r="R385" s="190"/>
      <c r="S385" s="190"/>
      <c r="T385" s="190"/>
      <c r="U385" s="190"/>
      <c r="V385" s="190"/>
      <c r="W385" s="190"/>
      <c r="X385" s="190"/>
      <c r="Y385" s="190"/>
    </row>
    <row r="386" spans="1:25" x14ac:dyDescent="0.2">
      <c r="A386" s="6"/>
      <c r="B386" s="167" t="s">
        <v>2</v>
      </c>
      <c r="C386" s="189">
        <v>6</v>
      </c>
      <c r="D386" s="189">
        <v>2</v>
      </c>
      <c r="E386" s="189">
        <v>1</v>
      </c>
      <c r="F386" s="189">
        <v>0</v>
      </c>
      <c r="G386" s="189">
        <v>0</v>
      </c>
      <c r="H386" s="189">
        <v>0</v>
      </c>
      <c r="I386" s="189">
        <v>0</v>
      </c>
      <c r="J386" s="189">
        <v>0</v>
      </c>
      <c r="K386" s="189">
        <v>0</v>
      </c>
      <c r="L386" s="189">
        <v>0</v>
      </c>
      <c r="M386" s="189">
        <v>0</v>
      </c>
      <c r="N386" s="189">
        <v>0</v>
      </c>
      <c r="O386" s="189">
        <v>0</v>
      </c>
      <c r="P386" s="189">
        <v>1</v>
      </c>
      <c r="Q386" s="189">
        <v>1</v>
      </c>
      <c r="R386" s="189">
        <v>0</v>
      </c>
      <c r="S386" s="189">
        <v>1</v>
      </c>
      <c r="T386" s="189">
        <v>0</v>
      </c>
      <c r="U386" s="189">
        <v>0</v>
      </c>
      <c r="V386" s="189">
        <v>0</v>
      </c>
      <c r="W386" s="189">
        <v>0</v>
      </c>
      <c r="X386" s="189">
        <v>0</v>
      </c>
      <c r="Y386" s="189">
        <v>0</v>
      </c>
    </row>
    <row r="387" spans="1:25" x14ac:dyDescent="0.2">
      <c r="A387" s="6"/>
      <c r="B387" s="167" t="s">
        <v>3</v>
      </c>
      <c r="C387" s="189">
        <v>4</v>
      </c>
      <c r="D387" s="189">
        <v>1</v>
      </c>
      <c r="E387" s="189">
        <v>1</v>
      </c>
      <c r="F387" s="189">
        <v>0</v>
      </c>
      <c r="G387" s="189">
        <v>0</v>
      </c>
      <c r="H387" s="189">
        <v>0</v>
      </c>
      <c r="I387" s="189">
        <v>0</v>
      </c>
      <c r="J387" s="189">
        <v>0</v>
      </c>
      <c r="K387" s="189">
        <v>0</v>
      </c>
      <c r="L387" s="189">
        <v>0</v>
      </c>
      <c r="M387" s="189">
        <v>0</v>
      </c>
      <c r="N387" s="189">
        <v>0</v>
      </c>
      <c r="O387" s="189">
        <v>0</v>
      </c>
      <c r="P387" s="189">
        <v>0</v>
      </c>
      <c r="Q387" s="189">
        <v>1</v>
      </c>
      <c r="R387" s="189">
        <v>0</v>
      </c>
      <c r="S387" s="189">
        <v>1</v>
      </c>
      <c r="T387" s="189">
        <v>0</v>
      </c>
      <c r="U387" s="189">
        <v>0</v>
      </c>
      <c r="V387" s="189">
        <v>0</v>
      </c>
      <c r="W387" s="189">
        <v>0</v>
      </c>
      <c r="X387" s="189">
        <v>0</v>
      </c>
      <c r="Y387" s="189">
        <v>0</v>
      </c>
    </row>
    <row r="388" spans="1:25" x14ac:dyDescent="0.2">
      <c r="A388" s="6"/>
      <c r="B388" s="167" t="s">
        <v>4</v>
      </c>
      <c r="C388" s="189">
        <v>2</v>
      </c>
      <c r="D388" s="189">
        <v>1</v>
      </c>
      <c r="E388" s="189">
        <v>0</v>
      </c>
      <c r="F388" s="189">
        <v>0</v>
      </c>
      <c r="G388" s="189">
        <v>0</v>
      </c>
      <c r="H388" s="189">
        <v>0</v>
      </c>
      <c r="I388" s="189">
        <v>0</v>
      </c>
      <c r="J388" s="189">
        <v>0</v>
      </c>
      <c r="K388" s="189">
        <v>0</v>
      </c>
      <c r="L388" s="189">
        <v>0</v>
      </c>
      <c r="M388" s="189">
        <v>0</v>
      </c>
      <c r="N388" s="189">
        <v>0</v>
      </c>
      <c r="O388" s="189">
        <v>0</v>
      </c>
      <c r="P388" s="189">
        <v>1</v>
      </c>
      <c r="Q388" s="189">
        <v>0</v>
      </c>
      <c r="R388" s="189">
        <v>0</v>
      </c>
      <c r="S388" s="189">
        <v>0</v>
      </c>
      <c r="T388" s="189">
        <v>0</v>
      </c>
      <c r="U388" s="189">
        <v>0</v>
      </c>
      <c r="V388" s="189">
        <v>0</v>
      </c>
      <c r="W388" s="189">
        <v>0</v>
      </c>
      <c r="X388" s="189">
        <v>0</v>
      </c>
      <c r="Y388" s="189">
        <v>0</v>
      </c>
    </row>
    <row r="389" spans="1:25" x14ac:dyDescent="0.2">
      <c r="A389" s="6" t="s">
        <v>316</v>
      </c>
      <c r="B389" s="167"/>
      <c r="C389" s="189"/>
      <c r="D389" s="189"/>
      <c r="E389" s="189"/>
      <c r="F389" s="189"/>
      <c r="G389" s="189"/>
      <c r="H389" s="189"/>
      <c r="I389" s="189"/>
      <c r="J389" s="189"/>
      <c r="K389" s="189"/>
      <c r="L389" s="189"/>
      <c r="M389" s="189"/>
      <c r="N389" s="189"/>
      <c r="O389" s="189"/>
      <c r="P389" s="189"/>
      <c r="Q389" s="189"/>
      <c r="R389" s="189"/>
      <c r="S389" s="189"/>
      <c r="T389" s="189"/>
      <c r="U389" s="189"/>
      <c r="V389" s="189"/>
      <c r="W389" s="189"/>
      <c r="X389" s="189"/>
      <c r="Y389" s="189"/>
    </row>
    <row r="390" spans="1:25" x14ac:dyDescent="0.2">
      <c r="A390" s="6"/>
      <c r="B390" s="167" t="s">
        <v>2</v>
      </c>
      <c r="C390" s="189">
        <v>3</v>
      </c>
      <c r="D390" s="189">
        <v>3</v>
      </c>
      <c r="E390" s="189">
        <v>0</v>
      </c>
      <c r="F390" s="189">
        <v>0</v>
      </c>
      <c r="G390" s="189">
        <v>0</v>
      </c>
      <c r="H390" s="189">
        <v>0</v>
      </c>
      <c r="I390" s="189">
        <v>0</v>
      </c>
      <c r="J390" s="189">
        <v>0</v>
      </c>
      <c r="K390" s="189">
        <v>0</v>
      </c>
      <c r="L390" s="189">
        <v>0</v>
      </c>
      <c r="M390" s="189">
        <v>0</v>
      </c>
      <c r="N390" s="189">
        <v>0</v>
      </c>
      <c r="O390" s="189">
        <v>0</v>
      </c>
      <c r="P390" s="189">
        <v>0</v>
      </c>
      <c r="Q390" s="189">
        <v>0</v>
      </c>
      <c r="R390" s="189">
        <v>0</v>
      </c>
      <c r="S390" s="189">
        <v>0</v>
      </c>
      <c r="T390" s="189">
        <v>0</v>
      </c>
      <c r="U390" s="189">
        <v>0</v>
      </c>
      <c r="V390" s="189">
        <v>0</v>
      </c>
      <c r="W390" s="189">
        <v>0</v>
      </c>
      <c r="X390" s="189">
        <v>0</v>
      </c>
      <c r="Y390" s="189">
        <v>0</v>
      </c>
    </row>
    <row r="391" spans="1:25" x14ac:dyDescent="0.2">
      <c r="A391" s="6"/>
      <c r="B391" s="167" t="s">
        <v>3</v>
      </c>
      <c r="C391" s="189">
        <v>3</v>
      </c>
      <c r="D391" s="189">
        <v>3</v>
      </c>
      <c r="E391" s="189">
        <v>0</v>
      </c>
      <c r="F391" s="189">
        <v>0</v>
      </c>
      <c r="G391" s="189">
        <v>0</v>
      </c>
      <c r="H391" s="189">
        <v>0</v>
      </c>
      <c r="I391" s="189">
        <v>0</v>
      </c>
      <c r="J391" s="189">
        <v>0</v>
      </c>
      <c r="K391" s="189">
        <v>0</v>
      </c>
      <c r="L391" s="189">
        <v>0</v>
      </c>
      <c r="M391" s="189">
        <v>0</v>
      </c>
      <c r="N391" s="189">
        <v>0</v>
      </c>
      <c r="O391" s="189">
        <v>0</v>
      </c>
      <c r="P391" s="189">
        <v>0</v>
      </c>
      <c r="Q391" s="189">
        <v>0</v>
      </c>
      <c r="R391" s="189">
        <v>0</v>
      </c>
      <c r="S391" s="189">
        <v>0</v>
      </c>
      <c r="T391" s="189">
        <v>0</v>
      </c>
      <c r="U391" s="189">
        <v>0</v>
      </c>
      <c r="V391" s="189">
        <v>0</v>
      </c>
      <c r="W391" s="189">
        <v>0</v>
      </c>
      <c r="X391" s="189">
        <v>0</v>
      </c>
      <c r="Y391" s="189">
        <v>0</v>
      </c>
    </row>
    <row r="392" spans="1:25" x14ac:dyDescent="0.2">
      <c r="A392" s="6" t="s">
        <v>317</v>
      </c>
      <c r="B392" s="167"/>
      <c r="C392" s="189"/>
      <c r="D392" s="189"/>
      <c r="E392" s="189"/>
      <c r="F392" s="189"/>
      <c r="G392" s="189"/>
      <c r="H392" s="189"/>
      <c r="I392" s="189"/>
      <c r="J392" s="189"/>
      <c r="K392" s="189"/>
      <c r="L392" s="189"/>
      <c r="M392" s="189"/>
      <c r="N392" s="189"/>
      <c r="O392" s="189"/>
      <c r="P392" s="189"/>
      <c r="Q392" s="189"/>
      <c r="R392" s="189"/>
      <c r="S392" s="189"/>
      <c r="T392" s="189"/>
      <c r="U392" s="189"/>
      <c r="V392" s="189"/>
      <c r="W392" s="189"/>
      <c r="X392" s="189"/>
      <c r="Y392" s="189"/>
    </row>
    <row r="393" spans="1:25" x14ac:dyDescent="0.2">
      <c r="A393" s="6"/>
      <c r="B393" s="167" t="s">
        <v>2</v>
      </c>
      <c r="C393" s="189">
        <v>7</v>
      </c>
      <c r="D393" s="189">
        <v>5</v>
      </c>
      <c r="E393" s="189">
        <v>0</v>
      </c>
      <c r="F393" s="189">
        <v>0</v>
      </c>
      <c r="G393" s="189">
        <v>0</v>
      </c>
      <c r="H393" s="189">
        <v>0</v>
      </c>
      <c r="I393" s="189">
        <v>0</v>
      </c>
      <c r="J393" s="189">
        <v>0</v>
      </c>
      <c r="K393" s="189">
        <v>2</v>
      </c>
      <c r="L393" s="189">
        <v>0</v>
      </c>
      <c r="M393" s="189">
        <v>0</v>
      </c>
      <c r="N393" s="189">
        <v>0</v>
      </c>
      <c r="O393" s="189">
        <v>0</v>
      </c>
      <c r="P393" s="189">
        <v>0</v>
      </c>
      <c r="Q393" s="189">
        <v>0</v>
      </c>
      <c r="R393" s="189">
        <v>0</v>
      </c>
      <c r="S393" s="189">
        <v>0</v>
      </c>
      <c r="T393" s="189">
        <v>0</v>
      </c>
      <c r="U393" s="189">
        <v>0</v>
      </c>
      <c r="V393" s="189">
        <v>0</v>
      </c>
      <c r="W393" s="189">
        <v>0</v>
      </c>
      <c r="X393" s="189">
        <v>0</v>
      </c>
      <c r="Y393" s="189">
        <v>0</v>
      </c>
    </row>
    <row r="394" spans="1:25" x14ac:dyDescent="0.2">
      <c r="A394" s="6"/>
      <c r="B394" s="167" t="s">
        <v>3</v>
      </c>
      <c r="C394" s="189">
        <v>5</v>
      </c>
      <c r="D394" s="189">
        <v>4</v>
      </c>
      <c r="E394" s="189">
        <v>0</v>
      </c>
      <c r="F394" s="189">
        <v>0</v>
      </c>
      <c r="G394" s="189">
        <v>0</v>
      </c>
      <c r="H394" s="189">
        <v>0</v>
      </c>
      <c r="I394" s="189">
        <v>0</v>
      </c>
      <c r="J394" s="189">
        <v>0</v>
      </c>
      <c r="K394" s="189">
        <v>1</v>
      </c>
      <c r="L394" s="189">
        <v>0</v>
      </c>
      <c r="M394" s="189">
        <v>0</v>
      </c>
      <c r="N394" s="189">
        <v>0</v>
      </c>
      <c r="O394" s="189">
        <v>0</v>
      </c>
      <c r="P394" s="189">
        <v>0</v>
      </c>
      <c r="Q394" s="189">
        <v>0</v>
      </c>
      <c r="R394" s="189">
        <v>0</v>
      </c>
      <c r="S394" s="189">
        <v>0</v>
      </c>
      <c r="T394" s="189">
        <v>0</v>
      </c>
      <c r="U394" s="189">
        <v>0</v>
      </c>
      <c r="V394" s="189">
        <v>0</v>
      </c>
      <c r="W394" s="189">
        <v>0</v>
      </c>
      <c r="X394" s="189">
        <v>0</v>
      </c>
      <c r="Y394" s="189">
        <v>0</v>
      </c>
    </row>
    <row r="395" spans="1:25" x14ac:dyDescent="0.2">
      <c r="A395" s="6"/>
      <c r="B395" s="167" t="s">
        <v>4</v>
      </c>
      <c r="C395" s="189">
        <v>2</v>
      </c>
      <c r="D395" s="189">
        <v>1</v>
      </c>
      <c r="E395" s="189">
        <v>0</v>
      </c>
      <c r="F395" s="189">
        <v>0</v>
      </c>
      <c r="G395" s="189">
        <v>0</v>
      </c>
      <c r="H395" s="189">
        <v>0</v>
      </c>
      <c r="I395" s="189">
        <v>0</v>
      </c>
      <c r="J395" s="189">
        <v>0</v>
      </c>
      <c r="K395" s="189">
        <v>1</v>
      </c>
      <c r="L395" s="189">
        <v>0</v>
      </c>
      <c r="M395" s="189">
        <v>0</v>
      </c>
      <c r="N395" s="189">
        <v>0</v>
      </c>
      <c r="O395" s="189">
        <v>0</v>
      </c>
      <c r="P395" s="189">
        <v>0</v>
      </c>
      <c r="Q395" s="189">
        <v>0</v>
      </c>
      <c r="R395" s="189">
        <v>0</v>
      </c>
      <c r="S395" s="189">
        <v>0</v>
      </c>
      <c r="T395" s="189">
        <v>0</v>
      </c>
      <c r="U395" s="189">
        <v>0</v>
      </c>
      <c r="V395" s="189">
        <v>0</v>
      </c>
      <c r="W395" s="189">
        <v>0</v>
      </c>
      <c r="X395" s="189">
        <v>0</v>
      </c>
      <c r="Y395" s="189">
        <v>0</v>
      </c>
    </row>
    <row r="396" spans="1:25" x14ac:dyDescent="0.2">
      <c r="A396" s="6" t="s">
        <v>318</v>
      </c>
      <c r="B396" s="167"/>
      <c r="C396" s="189"/>
      <c r="D396" s="189"/>
      <c r="E396" s="189"/>
      <c r="F396" s="189"/>
      <c r="G396" s="189"/>
      <c r="H396" s="189"/>
      <c r="I396" s="189"/>
      <c r="J396" s="189"/>
      <c r="K396" s="189"/>
      <c r="L396" s="189"/>
      <c r="M396" s="189"/>
      <c r="N396" s="189"/>
      <c r="O396" s="189"/>
      <c r="P396" s="189"/>
      <c r="Q396" s="189"/>
      <c r="R396" s="189"/>
      <c r="S396" s="189"/>
      <c r="T396" s="189"/>
      <c r="U396" s="189"/>
      <c r="V396" s="189"/>
      <c r="W396" s="189"/>
      <c r="X396" s="189"/>
      <c r="Y396" s="189"/>
    </row>
    <row r="397" spans="1:25" x14ac:dyDescent="0.2">
      <c r="A397" s="6"/>
      <c r="B397" s="167" t="s">
        <v>2</v>
      </c>
      <c r="C397" s="189">
        <v>5</v>
      </c>
      <c r="D397" s="189">
        <v>3</v>
      </c>
      <c r="E397" s="189">
        <v>0</v>
      </c>
      <c r="F397" s="189">
        <v>0</v>
      </c>
      <c r="G397" s="189">
        <v>0</v>
      </c>
      <c r="H397" s="189">
        <v>0</v>
      </c>
      <c r="I397" s="189">
        <v>0</v>
      </c>
      <c r="J397" s="189">
        <v>1</v>
      </c>
      <c r="K397" s="189">
        <v>0</v>
      </c>
      <c r="L397" s="189">
        <v>0</v>
      </c>
      <c r="M397" s="189">
        <v>0</v>
      </c>
      <c r="N397" s="189">
        <v>0</v>
      </c>
      <c r="O397" s="189">
        <v>0</v>
      </c>
      <c r="P397" s="189">
        <v>0</v>
      </c>
      <c r="Q397" s="189">
        <v>0</v>
      </c>
      <c r="R397" s="189">
        <v>0</v>
      </c>
      <c r="S397" s="189">
        <v>1</v>
      </c>
      <c r="T397" s="189">
        <v>0</v>
      </c>
      <c r="U397" s="189">
        <v>0</v>
      </c>
      <c r="V397" s="189">
        <v>0</v>
      </c>
      <c r="W397" s="189">
        <v>0</v>
      </c>
      <c r="X397" s="189">
        <v>0</v>
      </c>
      <c r="Y397" s="189">
        <v>0</v>
      </c>
    </row>
    <row r="398" spans="1:25" x14ac:dyDescent="0.2">
      <c r="A398" s="6"/>
      <c r="B398" s="167" t="s">
        <v>3</v>
      </c>
      <c r="C398" s="189">
        <v>3</v>
      </c>
      <c r="D398" s="189">
        <v>3</v>
      </c>
      <c r="E398" s="189">
        <v>0</v>
      </c>
      <c r="F398" s="189">
        <v>0</v>
      </c>
      <c r="G398" s="189">
        <v>0</v>
      </c>
      <c r="H398" s="189">
        <v>0</v>
      </c>
      <c r="I398" s="189">
        <v>0</v>
      </c>
      <c r="J398" s="189">
        <v>0</v>
      </c>
      <c r="K398" s="189">
        <v>0</v>
      </c>
      <c r="L398" s="189">
        <v>0</v>
      </c>
      <c r="M398" s="189">
        <v>0</v>
      </c>
      <c r="N398" s="189">
        <v>0</v>
      </c>
      <c r="O398" s="189">
        <v>0</v>
      </c>
      <c r="P398" s="189">
        <v>0</v>
      </c>
      <c r="Q398" s="189">
        <v>0</v>
      </c>
      <c r="R398" s="189">
        <v>0</v>
      </c>
      <c r="S398" s="189">
        <v>0</v>
      </c>
      <c r="T398" s="189">
        <v>0</v>
      </c>
      <c r="U398" s="189">
        <v>0</v>
      </c>
      <c r="V398" s="189">
        <v>0</v>
      </c>
      <c r="W398" s="189">
        <v>0</v>
      </c>
      <c r="X398" s="189">
        <v>0</v>
      </c>
      <c r="Y398" s="189">
        <v>0</v>
      </c>
    </row>
    <row r="399" spans="1:25" x14ac:dyDescent="0.2">
      <c r="A399" s="6"/>
      <c r="B399" s="167" t="s">
        <v>4</v>
      </c>
      <c r="C399" s="189">
        <v>2</v>
      </c>
      <c r="D399" s="189">
        <v>0</v>
      </c>
      <c r="E399" s="189">
        <v>0</v>
      </c>
      <c r="F399" s="189">
        <v>0</v>
      </c>
      <c r="G399" s="189">
        <v>0</v>
      </c>
      <c r="H399" s="189">
        <v>0</v>
      </c>
      <c r="I399" s="189">
        <v>0</v>
      </c>
      <c r="J399" s="189">
        <v>1</v>
      </c>
      <c r="K399" s="189">
        <v>0</v>
      </c>
      <c r="L399" s="189">
        <v>0</v>
      </c>
      <c r="M399" s="189">
        <v>0</v>
      </c>
      <c r="N399" s="189">
        <v>0</v>
      </c>
      <c r="O399" s="189">
        <v>0</v>
      </c>
      <c r="P399" s="189">
        <v>0</v>
      </c>
      <c r="Q399" s="189">
        <v>0</v>
      </c>
      <c r="R399" s="189">
        <v>0</v>
      </c>
      <c r="S399" s="189">
        <v>1</v>
      </c>
      <c r="T399" s="189">
        <v>0</v>
      </c>
      <c r="U399" s="189">
        <v>0</v>
      </c>
      <c r="V399" s="189">
        <v>0</v>
      </c>
      <c r="W399" s="189">
        <v>0</v>
      </c>
      <c r="X399" s="189">
        <v>0</v>
      </c>
      <c r="Y399" s="189">
        <v>0</v>
      </c>
    </row>
    <row r="400" spans="1:25" x14ac:dyDescent="0.2">
      <c r="A400" s="6" t="s">
        <v>319</v>
      </c>
      <c r="B400" s="167"/>
      <c r="C400" s="189"/>
      <c r="D400" s="189"/>
      <c r="E400" s="189"/>
      <c r="F400" s="189"/>
      <c r="G400" s="189"/>
      <c r="H400" s="189"/>
      <c r="I400" s="189"/>
      <c r="J400" s="189"/>
      <c r="K400" s="189"/>
      <c r="L400" s="189"/>
      <c r="M400" s="189"/>
      <c r="N400" s="189"/>
      <c r="O400" s="189"/>
      <c r="P400" s="189"/>
      <c r="Q400" s="189"/>
      <c r="R400" s="189"/>
      <c r="S400" s="189"/>
      <c r="T400" s="189"/>
      <c r="U400" s="189"/>
      <c r="V400" s="189"/>
      <c r="W400" s="189"/>
      <c r="X400" s="189"/>
      <c r="Y400" s="189"/>
    </row>
    <row r="401" spans="1:25" x14ac:dyDescent="0.2">
      <c r="A401" s="6"/>
      <c r="B401" s="167" t="s">
        <v>2</v>
      </c>
      <c r="C401" s="189">
        <v>4</v>
      </c>
      <c r="D401" s="189">
        <v>0</v>
      </c>
      <c r="E401" s="189">
        <v>0</v>
      </c>
      <c r="F401" s="189">
        <v>0</v>
      </c>
      <c r="G401" s="189">
        <v>0</v>
      </c>
      <c r="H401" s="189">
        <v>0</v>
      </c>
      <c r="I401" s="189">
        <v>0</v>
      </c>
      <c r="J401" s="189">
        <v>0</v>
      </c>
      <c r="K401" s="189">
        <v>0</v>
      </c>
      <c r="L401" s="189">
        <v>0</v>
      </c>
      <c r="M401" s="189">
        <v>0</v>
      </c>
      <c r="N401" s="189">
        <v>0</v>
      </c>
      <c r="O401" s="189">
        <v>0</v>
      </c>
      <c r="P401" s="189">
        <v>0</v>
      </c>
      <c r="Q401" s="189">
        <v>0</v>
      </c>
      <c r="R401" s="189">
        <v>0</v>
      </c>
      <c r="S401" s="189">
        <v>0</v>
      </c>
      <c r="T401" s="189">
        <v>0</v>
      </c>
      <c r="U401" s="189">
        <v>0</v>
      </c>
      <c r="V401" s="189">
        <v>0</v>
      </c>
      <c r="W401" s="189">
        <v>0</v>
      </c>
      <c r="X401" s="189">
        <v>0</v>
      </c>
      <c r="Y401" s="189">
        <v>4</v>
      </c>
    </row>
    <row r="402" spans="1:25" x14ac:dyDescent="0.2">
      <c r="A402" s="6"/>
      <c r="B402" s="167" t="s">
        <v>4</v>
      </c>
      <c r="C402" s="189">
        <v>4</v>
      </c>
      <c r="D402" s="189">
        <v>0</v>
      </c>
      <c r="E402" s="189">
        <v>0</v>
      </c>
      <c r="F402" s="189">
        <v>0</v>
      </c>
      <c r="G402" s="189">
        <v>0</v>
      </c>
      <c r="H402" s="189">
        <v>0</v>
      </c>
      <c r="I402" s="189">
        <v>0</v>
      </c>
      <c r="J402" s="189">
        <v>0</v>
      </c>
      <c r="K402" s="189">
        <v>0</v>
      </c>
      <c r="L402" s="189">
        <v>0</v>
      </c>
      <c r="M402" s="189">
        <v>0</v>
      </c>
      <c r="N402" s="189">
        <v>0</v>
      </c>
      <c r="O402" s="189">
        <v>0</v>
      </c>
      <c r="P402" s="189">
        <v>0</v>
      </c>
      <c r="Q402" s="189">
        <v>0</v>
      </c>
      <c r="R402" s="189">
        <v>0</v>
      </c>
      <c r="S402" s="189">
        <v>0</v>
      </c>
      <c r="T402" s="189">
        <v>0</v>
      </c>
      <c r="U402" s="189">
        <v>0</v>
      </c>
      <c r="V402" s="189">
        <v>0</v>
      </c>
      <c r="W402" s="189">
        <v>0</v>
      </c>
      <c r="X402" s="189">
        <v>0</v>
      </c>
      <c r="Y402" s="189">
        <v>4</v>
      </c>
    </row>
    <row r="403" spans="1:25" x14ac:dyDescent="0.2">
      <c r="A403" s="6" t="s">
        <v>320</v>
      </c>
      <c r="B403" s="167"/>
      <c r="C403" s="189"/>
      <c r="D403" s="189"/>
      <c r="E403" s="189"/>
      <c r="F403" s="189"/>
      <c r="G403" s="189"/>
      <c r="H403" s="189"/>
      <c r="I403" s="189"/>
      <c r="J403" s="189"/>
      <c r="K403" s="189"/>
      <c r="L403" s="189"/>
      <c r="M403" s="189"/>
      <c r="N403" s="189"/>
      <c r="O403" s="189"/>
      <c r="P403" s="189"/>
      <c r="Q403" s="189"/>
      <c r="R403" s="189"/>
      <c r="S403" s="189"/>
      <c r="T403" s="189"/>
      <c r="U403" s="189"/>
      <c r="V403" s="189"/>
      <c r="W403" s="189"/>
      <c r="X403" s="189"/>
      <c r="Y403" s="189"/>
    </row>
    <row r="404" spans="1:25" x14ac:dyDescent="0.2">
      <c r="A404" s="6"/>
      <c r="B404" s="167" t="s">
        <v>2</v>
      </c>
      <c r="C404" s="189">
        <v>32</v>
      </c>
      <c r="D404" s="189">
        <v>8</v>
      </c>
      <c r="E404" s="189">
        <v>0</v>
      </c>
      <c r="F404" s="189">
        <v>0</v>
      </c>
      <c r="G404" s="189">
        <v>0</v>
      </c>
      <c r="H404" s="189">
        <v>2</v>
      </c>
      <c r="I404" s="189">
        <v>0</v>
      </c>
      <c r="J404" s="189">
        <v>0</v>
      </c>
      <c r="K404" s="189">
        <v>0</v>
      </c>
      <c r="L404" s="189">
        <v>1</v>
      </c>
      <c r="M404" s="189">
        <v>0</v>
      </c>
      <c r="N404" s="189">
        <v>1</v>
      </c>
      <c r="O404" s="189">
        <v>0</v>
      </c>
      <c r="P404" s="189">
        <v>0</v>
      </c>
      <c r="Q404" s="189">
        <v>1</v>
      </c>
      <c r="R404" s="189">
        <v>6</v>
      </c>
      <c r="S404" s="189">
        <v>4</v>
      </c>
      <c r="T404" s="189">
        <v>3</v>
      </c>
      <c r="U404" s="189">
        <v>2</v>
      </c>
      <c r="V404" s="189">
        <v>1</v>
      </c>
      <c r="W404" s="189">
        <v>1</v>
      </c>
      <c r="X404" s="189">
        <v>2</v>
      </c>
      <c r="Y404" s="189">
        <v>0</v>
      </c>
    </row>
    <row r="405" spans="1:25" x14ac:dyDescent="0.2">
      <c r="A405" s="6"/>
      <c r="B405" s="167" t="s">
        <v>3</v>
      </c>
      <c r="C405" s="189">
        <v>20</v>
      </c>
      <c r="D405" s="189">
        <v>6</v>
      </c>
      <c r="E405" s="189">
        <v>0</v>
      </c>
      <c r="F405" s="189">
        <v>0</v>
      </c>
      <c r="G405" s="189">
        <v>0</v>
      </c>
      <c r="H405" s="189">
        <v>1</v>
      </c>
      <c r="I405" s="189">
        <v>0</v>
      </c>
      <c r="J405" s="189">
        <v>0</v>
      </c>
      <c r="K405" s="189">
        <v>0</v>
      </c>
      <c r="L405" s="189">
        <v>1</v>
      </c>
      <c r="M405" s="189">
        <v>0</v>
      </c>
      <c r="N405" s="189">
        <v>0</v>
      </c>
      <c r="O405" s="189">
        <v>0</v>
      </c>
      <c r="P405" s="189">
        <v>0</v>
      </c>
      <c r="Q405" s="189">
        <v>1</v>
      </c>
      <c r="R405" s="189">
        <v>4</v>
      </c>
      <c r="S405" s="189">
        <v>2</v>
      </c>
      <c r="T405" s="189">
        <v>3</v>
      </c>
      <c r="U405" s="189">
        <v>1</v>
      </c>
      <c r="V405" s="189">
        <v>1</v>
      </c>
      <c r="W405" s="189">
        <v>0</v>
      </c>
      <c r="X405" s="189">
        <v>0</v>
      </c>
      <c r="Y405" s="189">
        <v>0</v>
      </c>
    </row>
    <row r="406" spans="1:25" x14ac:dyDescent="0.2">
      <c r="A406" s="6"/>
      <c r="B406" s="167" t="s">
        <v>4</v>
      </c>
      <c r="C406" s="189">
        <v>12</v>
      </c>
      <c r="D406" s="189">
        <v>2</v>
      </c>
      <c r="E406" s="189">
        <v>0</v>
      </c>
      <c r="F406" s="189">
        <v>0</v>
      </c>
      <c r="G406" s="189">
        <v>0</v>
      </c>
      <c r="H406" s="189">
        <v>1</v>
      </c>
      <c r="I406" s="189">
        <v>0</v>
      </c>
      <c r="J406" s="189">
        <v>0</v>
      </c>
      <c r="K406" s="189">
        <v>0</v>
      </c>
      <c r="L406" s="189">
        <v>0</v>
      </c>
      <c r="M406" s="189">
        <v>0</v>
      </c>
      <c r="N406" s="189">
        <v>1</v>
      </c>
      <c r="O406" s="189">
        <v>0</v>
      </c>
      <c r="P406" s="189">
        <v>0</v>
      </c>
      <c r="Q406" s="189">
        <v>0</v>
      </c>
      <c r="R406" s="189">
        <v>2</v>
      </c>
      <c r="S406" s="189">
        <v>2</v>
      </c>
      <c r="T406" s="189">
        <v>0</v>
      </c>
      <c r="U406" s="189">
        <v>1</v>
      </c>
      <c r="V406" s="189">
        <v>0</v>
      </c>
      <c r="W406" s="189">
        <v>1</v>
      </c>
      <c r="X406" s="189">
        <v>2</v>
      </c>
      <c r="Y406" s="189">
        <v>0</v>
      </c>
    </row>
    <row r="407" spans="1:25" x14ac:dyDescent="0.2">
      <c r="A407" s="6" t="s">
        <v>867</v>
      </c>
      <c r="B407" s="167"/>
      <c r="C407" s="189"/>
      <c r="D407" s="189"/>
      <c r="E407" s="189"/>
      <c r="F407" s="189"/>
      <c r="G407" s="189"/>
      <c r="H407" s="189"/>
      <c r="I407" s="189"/>
      <c r="J407" s="189"/>
      <c r="K407" s="189"/>
      <c r="L407" s="189"/>
      <c r="M407" s="189"/>
      <c r="N407" s="189"/>
      <c r="O407" s="189"/>
      <c r="P407" s="189"/>
      <c r="Q407" s="189"/>
      <c r="R407" s="189"/>
      <c r="S407" s="189"/>
      <c r="T407" s="189"/>
      <c r="U407" s="189"/>
      <c r="V407" s="189"/>
      <c r="W407" s="189"/>
      <c r="X407" s="189"/>
      <c r="Y407" s="189"/>
    </row>
    <row r="408" spans="1:25" x14ac:dyDescent="0.2">
      <c r="A408" s="6"/>
      <c r="B408" s="167" t="s">
        <v>2</v>
      </c>
      <c r="C408" s="189">
        <v>159</v>
      </c>
      <c r="D408" s="189">
        <v>7</v>
      </c>
      <c r="E408" s="189">
        <v>1</v>
      </c>
      <c r="F408" s="189">
        <v>0</v>
      </c>
      <c r="G408" s="189">
        <v>0</v>
      </c>
      <c r="H408" s="189">
        <v>1</v>
      </c>
      <c r="I408" s="189">
        <v>2</v>
      </c>
      <c r="J408" s="189">
        <v>2</v>
      </c>
      <c r="K408" s="189">
        <v>18</v>
      </c>
      <c r="L408" s="189">
        <v>13</v>
      </c>
      <c r="M408" s="189">
        <v>14</v>
      </c>
      <c r="N408" s="189">
        <v>12</v>
      </c>
      <c r="O408" s="189">
        <v>7</v>
      </c>
      <c r="P408" s="189">
        <v>15</v>
      </c>
      <c r="Q408" s="189">
        <v>9</v>
      </c>
      <c r="R408" s="189">
        <v>8</v>
      </c>
      <c r="S408" s="189">
        <v>9</v>
      </c>
      <c r="T408" s="189">
        <v>8</v>
      </c>
      <c r="U408" s="189">
        <v>2</v>
      </c>
      <c r="V408" s="189">
        <v>7</v>
      </c>
      <c r="W408" s="189">
        <v>8</v>
      </c>
      <c r="X408" s="189">
        <v>5</v>
      </c>
      <c r="Y408" s="189">
        <v>11</v>
      </c>
    </row>
    <row r="409" spans="1:25" x14ac:dyDescent="0.2">
      <c r="A409" s="6"/>
      <c r="B409" s="167" t="s">
        <v>3</v>
      </c>
      <c r="C409" s="189">
        <v>114</v>
      </c>
      <c r="D409" s="189">
        <v>4</v>
      </c>
      <c r="E409" s="189">
        <v>0</v>
      </c>
      <c r="F409" s="189">
        <v>0</v>
      </c>
      <c r="G409" s="189">
        <v>0</v>
      </c>
      <c r="H409" s="189">
        <v>0</v>
      </c>
      <c r="I409" s="189">
        <v>0</v>
      </c>
      <c r="J409" s="189">
        <v>1</v>
      </c>
      <c r="K409" s="189">
        <v>15</v>
      </c>
      <c r="L409" s="189">
        <v>13</v>
      </c>
      <c r="M409" s="189">
        <v>13</v>
      </c>
      <c r="N409" s="189">
        <v>7</v>
      </c>
      <c r="O409" s="189">
        <v>6</v>
      </c>
      <c r="P409" s="189">
        <v>12</v>
      </c>
      <c r="Q409" s="189">
        <v>8</v>
      </c>
      <c r="R409" s="189">
        <v>7</v>
      </c>
      <c r="S409" s="189">
        <v>6</v>
      </c>
      <c r="T409" s="189">
        <v>5</v>
      </c>
      <c r="U409" s="189">
        <v>2</v>
      </c>
      <c r="V409" s="189">
        <v>4</v>
      </c>
      <c r="W409" s="189">
        <v>5</v>
      </c>
      <c r="X409" s="189">
        <v>1</v>
      </c>
      <c r="Y409" s="189">
        <v>5</v>
      </c>
    </row>
    <row r="410" spans="1:25" x14ac:dyDescent="0.2">
      <c r="A410" s="6"/>
      <c r="B410" s="167" t="s">
        <v>4</v>
      </c>
      <c r="C410" s="189">
        <v>45</v>
      </c>
      <c r="D410" s="189">
        <v>3</v>
      </c>
      <c r="E410" s="189">
        <v>1</v>
      </c>
      <c r="F410" s="189">
        <v>0</v>
      </c>
      <c r="G410" s="189">
        <v>0</v>
      </c>
      <c r="H410" s="189">
        <v>1</v>
      </c>
      <c r="I410" s="189">
        <v>2</v>
      </c>
      <c r="J410" s="189">
        <v>1</v>
      </c>
      <c r="K410" s="189">
        <v>3</v>
      </c>
      <c r="L410" s="189">
        <v>0</v>
      </c>
      <c r="M410" s="189">
        <v>1</v>
      </c>
      <c r="N410" s="189">
        <v>5</v>
      </c>
      <c r="O410" s="189">
        <v>1</v>
      </c>
      <c r="P410" s="189">
        <v>3</v>
      </c>
      <c r="Q410" s="189">
        <v>1</v>
      </c>
      <c r="R410" s="189">
        <v>1</v>
      </c>
      <c r="S410" s="189">
        <v>3</v>
      </c>
      <c r="T410" s="189">
        <v>3</v>
      </c>
      <c r="U410" s="189">
        <v>0</v>
      </c>
      <c r="V410" s="189">
        <v>3</v>
      </c>
      <c r="W410" s="189">
        <v>3</v>
      </c>
      <c r="X410" s="189">
        <v>4</v>
      </c>
      <c r="Y410" s="189">
        <v>6</v>
      </c>
    </row>
    <row r="411" spans="1:25" x14ac:dyDescent="0.2">
      <c r="A411" s="6" t="s">
        <v>868</v>
      </c>
    </row>
    <row r="412" spans="1:25" x14ac:dyDescent="0.2">
      <c r="A412" s="159"/>
      <c r="B412" s="169" t="s">
        <v>2</v>
      </c>
      <c r="C412" s="11">
        <v>85</v>
      </c>
      <c r="D412" s="11">
        <v>0</v>
      </c>
      <c r="E412" s="11">
        <v>0</v>
      </c>
      <c r="F412" s="11">
        <v>0</v>
      </c>
      <c r="G412" s="11">
        <v>0</v>
      </c>
      <c r="H412" s="11">
        <v>0</v>
      </c>
      <c r="I412" s="11">
        <v>0</v>
      </c>
      <c r="J412" s="11">
        <v>1</v>
      </c>
      <c r="K412" s="11">
        <v>16</v>
      </c>
      <c r="L412" s="11">
        <v>11</v>
      </c>
      <c r="M412" s="11">
        <v>11</v>
      </c>
      <c r="N412" s="11">
        <v>7</v>
      </c>
      <c r="O412" s="11">
        <v>4</v>
      </c>
      <c r="P412" s="11">
        <v>7</v>
      </c>
      <c r="Q412" s="11">
        <v>3</v>
      </c>
      <c r="R412" s="11">
        <v>5</v>
      </c>
      <c r="S412" s="11">
        <v>6</v>
      </c>
      <c r="T412" s="11">
        <v>4</v>
      </c>
      <c r="U412" s="11">
        <v>2</v>
      </c>
      <c r="V412" s="11">
        <v>2</v>
      </c>
      <c r="W412" s="11">
        <v>4</v>
      </c>
      <c r="X412" s="11">
        <v>1</v>
      </c>
      <c r="Y412" s="11">
        <v>1</v>
      </c>
    </row>
    <row r="413" spans="1:25" x14ac:dyDescent="0.2">
      <c r="A413" s="159"/>
      <c r="B413" s="169" t="s">
        <v>3</v>
      </c>
      <c r="C413" s="11">
        <v>70</v>
      </c>
      <c r="D413" s="11">
        <v>0</v>
      </c>
      <c r="E413" s="11">
        <v>0</v>
      </c>
      <c r="F413" s="11">
        <v>0</v>
      </c>
      <c r="G413" s="11">
        <v>0</v>
      </c>
      <c r="H413" s="11">
        <v>0</v>
      </c>
      <c r="I413" s="11">
        <v>0</v>
      </c>
      <c r="J413" s="11">
        <v>0</v>
      </c>
      <c r="K413" s="11">
        <v>14</v>
      </c>
      <c r="L413" s="11">
        <v>11</v>
      </c>
      <c r="M413" s="11">
        <v>10</v>
      </c>
      <c r="N413" s="11">
        <v>5</v>
      </c>
      <c r="O413" s="11">
        <v>4</v>
      </c>
      <c r="P413" s="11">
        <v>5</v>
      </c>
      <c r="Q413" s="11">
        <v>3</v>
      </c>
      <c r="R413" s="11">
        <v>5</v>
      </c>
      <c r="S413" s="11">
        <v>4</v>
      </c>
      <c r="T413" s="11">
        <v>3</v>
      </c>
      <c r="U413" s="11">
        <v>2</v>
      </c>
      <c r="V413" s="11">
        <v>1</v>
      </c>
      <c r="W413" s="11">
        <v>2</v>
      </c>
      <c r="X413" s="11">
        <v>0</v>
      </c>
      <c r="Y413" s="11">
        <v>1</v>
      </c>
    </row>
    <row r="414" spans="1:25" x14ac:dyDescent="0.2">
      <c r="B414" s="169" t="s">
        <v>4</v>
      </c>
      <c r="C414" s="11">
        <v>15</v>
      </c>
      <c r="D414" s="11">
        <v>0</v>
      </c>
      <c r="E414" s="11">
        <v>0</v>
      </c>
      <c r="F414" s="11">
        <v>0</v>
      </c>
      <c r="G414" s="11">
        <v>0</v>
      </c>
      <c r="H414" s="11">
        <v>0</v>
      </c>
      <c r="I414" s="11">
        <v>0</v>
      </c>
      <c r="J414" s="11">
        <v>1</v>
      </c>
      <c r="K414" s="11">
        <v>2</v>
      </c>
      <c r="L414" s="11">
        <v>0</v>
      </c>
      <c r="M414" s="11">
        <v>1</v>
      </c>
      <c r="N414" s="11">
        <v>2</v>
      </c>
      <c r="O414" s="11">
        <v>0</v>
      </c>
      <c r="P414" s="11">
        <v>2</v>
      </c>
      <c r="Q414" s="11">
        <v>0</v>
      </c>
      <c r="R414" s="11">
        <v>0</v>
      </c>
      <c r="S414" s="11">
        <v>2</v>
      </c>
      <c r="T414" s="11">
        <v>1</v>
      </c>
      <c r="U414" s="11">
        <v>0</v>
      </c>
      <c r="V414" s="11">
        <v>1</v>
      </c>
      <c r="W414" s="11">
        <v>2</v>
      </c>
      <c r="X414" s="11">
        <v>1</v>
      </c>
      <c r="Y414" s="11">
        <v>0</v>
      </c>
    </row>
    <row r="415" spans="1:25" x14ac:dyDescent="0.2">
      <c r="A415" s="1" t="s">
        <v>869</v>
      </c>
    </row>
    <row r="416" spans="1:25" x14ac:dyDescent="0.2">
      <c r="B416" s="169" t="s">
        <v>2</v>
      </c>
      <c r="C416" s="11">
        <v>6</v>
      </c>
      <c r="D416" s="11">
        <v>0</v>
      </c>
      <c r="E416" s="11">
        <v>0</v>
      </c>
      <c r="F416" s="11">
        <v>0</v>
      </c>
      <c r="G416" s="11">
        <v>0</v>
      </c>
      <c r="H416" s="11">
        <v>0</v>
      </c>
      <c r="I416" s="11">
        <v>0</v>
      </c>
      <c r="J416" s="11">
        <v>1</v>
      </c>
      <c r="K416" s="11">
        <v>2</v>
      </c>
      <c r="L416" s="11">
        <v>0</v>
      </c>
      <c r="M416" s="11">
        <v>0</v>
      </c>
      <c r="N416" s="11">
        <v>0</v>
      </c>
      <c r="O416" s="11">
        <v>0</v>
      </c>
      <c r="P416" s="11">
        <v>1</v>
      </c>
      <c r="Q416" s="11">
        <v>0</v>
      </c>
      <c r="R416" s="11">
        <v>0</v>
      </c>
      <c r="S416" s="11">
        <v>1</v>
      </c>
      <c r="T416" s="11">
        <v>0</v>
      </c>
      <c r="U416" s="11">
        <v>0</v>
      </c>
      <c r="V416" s="11">
        <v>0</v>
      </c>
      <c r="W416" s="11">
        <v>1</v>
      </c>
      <c r="X416" s="11">
        <v>0</v>
      </c>
      <c r="Y416" s="11">
        <v>0</v>
      </c>
    </row>
    <row r="417" spans="1:25" x14ac:dyDescent="0.2">
      <c r="B417" s="169" t="s">
        <v>3</v>
      </c>
      <c r="C417" s="11">
        <v>4</v>
      </c>
      <c r="D417" s="11">
        <v>0</v>
      </c>
      <c r="E417" s="11">
        <v>0</v>
      </c>
      <c r="F417" s="11">
        <v>0</v>
      </c>
      <c r="G417" s="11">
        <v>0</v>
      </c>
      <c r="H417" s="11">
        <v>0</v>
      </c>
      <c r="I417" s="11">
        <v>0</v>
      </c>
      <c r="J417" s="11">
        <v>0</v>
      </c>
      <c r="K417" s="11">
        <v>2</v>
      </c>
      <c r="L417" s="11">
        <v>0</v>
      </c>
      <c r="M417" s="11">
        <v>0</v>
      </c>
      <c r="N417" s="11">
        <v>0</v>
      </c>
      <c r="O417" s="11">
        <v>0</v>
      </c>
      <c r="P417" s="11">
        <v>1</v>
      </c>
      <c r="Q417" s="11">
        <v>0</v>
      </c>
      <c r="R417" s="11">
        <v>0</v>
      </c>
      <c r="S417" s="11">
        <v>1</v>
      </c>
      <c r="T417" s="11">
        <v>0</v>
      </c>
      <c r="U417" s="11">
        <v>0</v>
      </c>
      <c r="V417" s="11">
        <v>0</v>
      </c>
      <c r="W417" s="11">
        <v>0</v>
      </c>
      <c r="X417" s="11">
        <v>0</v>
      </c>
      <c r="Y417" s="11">
        <v>0</v>
      </c>
    </row>
    <row r="418" spans="1:25" x14ac:dyDescent="0.2">
      <c r="B418" s="169" t="s">
        <v>4</v>
      </c>
      <c r="C418" s="11">
        <v>2</v>
      </c>
      <c r="D418" s="11">
        <v>0</v>
      </c>
      <c r="E418" s="11">
        <v>0</v>
      </c>
      <c r="F418" s="11">
        <v>0</v>
      </c>
      <c r="G418" s="11">
        <v>0</v>
      </c>
      <c r="H418" s="11">
        <v>0</v>
      </c>
      <c r="I418" s="11">
        <v>0</v>
      </c>
      <c r="J418" s="11">
        <v>1</v>
      </c>
      <c r="K418" s="11">
        <v>0</v>
      </c>
      <c r="L418" s="11">
        <v>0</v>
      </c>
      <c r="M418" s="11">
        <v>0</v>
      </c>
      <c r="N418" s="11">
        <v>0</v>
      </c>
      <c r="O418" s="11">
        <v>0</v>
      </c>
      <c r="P418" s="11">
        <v>0</v>
      </c>
      <c r="Q418" s="11">
        <v>0</v>
      </c>
      <c r="R418" s="11">
        <v>0</v>
      </c>
      <c r="S418" s="11">
        <v>0</v>
      </c>
      <c r="T418" s="11">
        <v>0</v>
      </c>
      <c r="U418" s="11">
        <v>0</v>
      </c>
      <c r="V418" s="11">
        <v>0</v>
      </c>
      <c r="W418" s="11">
        <v>1</v>
      </c>
      <c r="X418" s="11">
        <v>0</v>
      </c>
      <c r="Y418" s="11">
        <v>0</v>
      </c>
    </row>
    <row r="419" spans="1:25" x14ac:dyDescent="0.2">
      <c r="A419" s="1" t="s">
        <v>870</v>
      </c>
    </row>
    <row r="420" spans="1:25" x14ac:dyDescent="0.2">
      <c r="B420" s="169" t="s">
        <v>2</v>
      </c>
      <c r="C420" s="11">
        <v>2</v>
      </c>
      <c r="D420" s="11">
        <v>0</v>
      </c>
      <c r="E420" s="11">
        <v>0</v>
      </c>
      <c r="F420" s="11">
        <v>0</v>
      </c>
      <c r="G420" s="11">
        <v>0</v>
      </c>
      <c r="H420" s="11">
        <v>0</v>
      </c>
      <c r="I420" s="11">
        <v>0</v>
      </c>
      <c r="J420" s="11">
        <v>0</v>
      </c>
      <c r="K420" s="11">
        <v>0</v>
      </c>
      <c r="L420" s="11">
        <v>0</v>
      </c>
      <c r="M420" s="11">
        <v>0</v>
      </c>
      <c r="N420" s="11">
        <v>0</v>
      </c>
      <c r="O420" s="11">
        <v>0</v>
      </c>
      <c r="P420" s="11">
        <v>1</v>
      </c>
      <c r="Q420" s="11">
        <v>0</v>
      </c>
      <c r="R420" s="11">
        <v>0</v>
      </c>
      <c r="S420" s="11">
        <v>0</v>
      </c>
      <c r="T420" s="11">
        <v>1</v>
      </c>
      <c r="U420" s="11">
        <v>0</v>
      </c>
      <c r="V420" s="11">
        <v>0</v>
      </c>
      <c r="W420" s="11">
        <v>0</v>
      </c>
      <c r="X420" s="11">
        <v>0</v>
      </c>
      <c r="Y420" s="11">
        <v>0</v>
      </c>
    </row>
    <row r="421" spans="1:25" x14ac:dyDescent="0.2">
      <c r="B421" s="169" t="s">
        <v>3</v>
      </c>
      <c r="C421" s="11">
        <v>2</v>
      </c>
      <c r="D421" s="11">
        <v>0</v>
      </c>
      <c r="E421" s="11">
        <v>0</v>
      </c>
      <c r="F421" s="11">
        <v>0</v>
      </c>
      <c r="G421" s="11">
        <v>0</v>
      </c>
      <c r="H421" s="11">
        <v>0</v>
      </c>
      <c r="I421" s="11">
        <v>0</v>
      </c>
      <c r="J421" s="11">
        <v>0</v>
      </c>
      <c r="K421" s="11">
        <v>0</v>
      </c>
      <c r="L421" s="11">
        <v>0</v>
      </c>
      <c r="M421" s="11">
        <v>0</v>
      </c>
      <c r="N421" s="11">
        <v>0</v>
      </c>
      <c r="O421" s="11">
        <v>0</v>
      </c>
      <c r="P421" s="11">
        <v>1</v>
      </c>
      <c r="Q421" s="11">
        <v>0</v>
      </c>
      <c r="R421" s="11">
        <v>0</v>
      </c>
      <c r="S421" s="11">
        <v>0</v>
      </c>
      <c r="T421" s="11">
        <v>1</v>
      </c>
      <c r="U421" s="11">
        <v>0</v>
      </c>
      <c r="V421" s="11">
        <v>0</v>
      </c>
      <c r="W421" s="11">
        <v>0</v>
      </c>
      <c r="X421" s="11">
        <v>0</v>
      </c>
      <c r="Y421" s="11">
        <v>0</v>
      </c>
    </row>
    <row r="422" spans="1:25" x14ac:dyDescent="0.2">
      <c r="A422" s="1" t="s">
        <v>871</v>
      </c>
    </row>
    <row r="423" spans="1:25" x14ac:dyDescent="0.2">
      <c r="B423" s="169" t="s">
        <v>2</v>
      </c>
      <c r="C423" s="11">
        <v>16</v>
      </c>
      <c r="D423" s="11">
        <v>0</v>
      </c>
      <c r="E423" s="11">
        <v>0</v>
      </c>
      <c r="F423" s="11">
        <v>0</v>
      </c>
      <c r="G423" s="11">
        <v>0</v>
      </c>
      <c r="H423" s="11">
        <v>0</v>
      </c>
      <c r="I423" s="11">
        <v>0</v>
      </c>
      <c r="J423" s="11">
        <v>0</v>
      </c>
      <c r="K423" s="11">
        <v>1</v>
      </c>
      <c r="L423" s="11">
        <v>5</v>
      </c>
      <c r="M423" s="11">
        <v>3</v>
      </c>
      <c r="N423" s="11">
        <v>1</v>
      </c>
      <c r="O423" s="11">
        <v>2</v>
      </c>
      <c r="P423" s="11">
        <v>2</v>
      </c>
      <c r="Q423" s="11">
        <v>2</v>
      </c>
      <c r="R423" s="11">
        <v>0</v>
      </c>
      <c r="S423" s="11">
        <v>0</v>
      </c>
      <c r="T423" s="11">
        <v>0</v>
      </c>
      <c r="U423" s="11">
        <v>0</v>
      </c>
      <c r="V423" s="11">
        <v>0</v>
      </c>
      <c r="W423" s="11">
        <v>0</v>
      </c>
      <c r="X423" s="11">
        <v>0</v>
      </c>
      <c r="Y423" s="11">
        <v>0</v>
      </c>
    </row>
    <row r="424" spans="1:25" x14ac:dyDescent="0.2">
      <c r="B424" s="169" t="s">
        <v>3</v>
      </c>
      <c r="C424" s="11">
        <v>15</v>
      </c>
      <c r="D424" s="11">
        <v>0</v>
      </c>
      <c r="E424" s="11">
        <v>0</v>
      </c>
      <c r="F424" s="11">
        <v>0</v>
      </c>
      <c r="G424" s="11">
        <v>0</v>
      </c>
      <c r="H424" s="11">
        <v>0</v>
      </c>
      <c r="I424" s="11">
        <v>0</v>
      </c>
      <c r="J424" s="11">
        <v>0</v>
      </c>
      <c r="K424" s="11">
        <v>1</v>
      </c>
      <c r="L424" s="11">
        <v>5</v>
      </c>
      <c r="M424" s="11">
        <v>3</v>
      </c>
      <c r="N424" s="11">
        <v>1</v>
      </c>
      <c r="O424" s="11">
        <v>2</v>
      </c>
      <c r="P424" s="11">
        <v>1</v>
      </c>
      <c r="Q424" s="11">
        <v>2</v>
      </c>
      <c r="R424" s="11">
        <v>0</v>
      </c>
      <c r="S424" s="11">
        <v>0</v>
      </c>
      <c r="T424" s="11">
        <v>0</v>
      </c>
      <c r="U424" s="11">
        <v>0</v>
      </c>
      <c r="V424" s="11">
        <v>0</v>
      </c>
      <c r="W424" s="11">
        <v>0</v>
      </c>
      <c r="X424" s="11">
        <v>0</v>
      </c>
      <c r="Y424" s="11">
        <v>0</v>
      </c>
    </row>
    <row r="425" spans="1:25" x14ac:dyDescent="0.2">
      <c r="B425" s="169" t="s">
        <v>4</v>
      </c>
      <c r="C425" s="11">
        <v>1</v>
      </c>
      <c r="D425" s="11">
        <v>0</v>
      </c>
      <c r="E425" s="11">
        <v>0</v>
      </c>
      <c r="F425" s="11">
        <v>0</v>
      </c>
      <c r="G425" s="11">
        <v>0</v>
      </c>
      <c r="H425" s="11">
        <v>0</v>
      </c>
      <c r="I425" s="11">
        <v>0</v>
      </c>
      <c r="J425" s="11">
        <v>0</v>
      </c>
      <c r="K425" s="11">
        <v>0</v>
      </c>
      <c r="L425" s="11">
        <v>0</v>
      </c>
      <c r="M425" s="11">
        <v>0</v>
      </c>
      <c r="N425" s="11">
        <v>0</v>
      </c>
      <c r="O425" s="11">
        <v>0</v>
      </c>
      <c r="P425" s="11">
        <v>1</v>
      </c>
      <c r="Q425" s="11">
        <v>0</v>
      </c>
      <c r="R425" s="11">
        <v>0</v>
      </c>
      <c r="S425" s="11">
        <v>0</v>
      </c>
      <c r="T425" s="11">
        <v>0</v>
      </c>
      <c r="U425" s="11">
        <v>0</v>
      </c>
      <c r="V425" s="11">
        <v>0</v>
      </c>
      <c r="W425" s="11">
        <v>0</v>
      </c>
      <c r="X425" s="11">
        <v>0</v>
      </c>
      <c r="Y425" s="11">
        <v>0</v>
      </c>
    </row>
    <row r="426" spans="1:25" x14ac:dyDescent="0.2">
      <c r="A426" s="1" t="s">
        <v>872</v>
      </c>
    </row>
    <row r="427" spans="1:25" x14ac:dyDescent="0.2">
      <c r="B427" s="169" t="s">
        <v>2</v>
      </c>
      <c r="C427" s="11">
        <v>43</v>
      </c>
      <c r="D427" s="11">
        <v>0</v>
      </c>
      <c r="E427" s="11">
        <v>0</v>
      </c>
      <c r="F427" s="11">
        <v>0</v>
      </c>
      <c r="G427" s="11">
        <v>0</v>
      </c>
      <c r="H427" s="11">
        <v>0</v>
      </c>
      <c r="I427" s="11">
        <v>0</v>
      </c>
      <c r="J427" s="11">
        <v>0</v>
      </c>
      <c r="K427" s="11">
        <v>10</v>
      </c>
      <c r="L427" s="11">
        <v>3</v>
      </c>
      <c r="M427" s="11">
        <v>7</v>
      </c>
      <c r="N427" s="11">
        <v>4</v>
      </c>
      <c r="O427" s="11">
        <v>2</v>
      </c>
      <c r="P427" s="11">
        <v>3</v>
      </c>
      <c r="Q427" s="11">
        <v>1</v>
      </c>
      <c r="R427" s="11">
        <v>2</v>
      </c>
      <c r="S427" s="11">
        <v>4</v>
      </c>
      <c r="T427" s="11">
        <v>2</v>
      </c>
      <c r="U427" s="11">
        <v>0</v>
      </c>
      <c r="V427" s="11">
        <v>0</v>
      </c>
      <c r="W427" s="11">
        <v>3</v>
      </c>
      <c r="X427" s="11">
        <v>1</v>
      </c>
      <c r="Y427" s="11">
        <v>1</v>
      </c>
    </row>
    <row r="428" spans="1:25" x14ac:dyDescent="0.2">
      <c r="B428" s="169" t="s">
        <v>3</v>
      </c>
      <c r="C428" s="11">
        <v>33</v>
      </c>
      <c r="D428" s="11">
        <v>0</v>
      </c>
      <c r="E428" s="11">
        <v>0</v>
      </c>
      <c r="F428" s="11">
        <v>0</v>
      </c>
      <c r="G428" s="11">
        <v>0</v>
      </c>
      <c r="H428" s="11">
        <v>0</v>
      </c>
      <c r="I428" s="11">
        <v>0</v>
      </c>
      <c r="J428" s="11">
        <v>0</v>
      </c>
      <c r="K428" s="11">
        <v>9</v>
      </c>
      <c r="L428" s="11">
        <v>3</v>
      </c>
      <c r="M428" s="11">
        <v>6</v>
      </c>
      <c r="N428" s="11">
        <v>2</v>
      </c>
      <c r="O428" s="11">
        <v>2</v>
      </c>
      <c r="P428" s="11">
        <v>2</v>
      </c>
      <c r="Q428" s="11">
        <v>1</v>
      </c>
      <c r="R428" s="11">
        <v>2</v>
      </c>
      <c r="S428" s="11">
        <v>2</v>
      </c>
      <c r="T428" s="11">
        <v>1</v>
      </c>
      <c r="U428" s="11">
        <v>0</v>
      </c>
      <c r="V428" s="11">
        <v>0</v>
      </c>
      <c r="W428" s="11">
        <v>2</v>
      </c>
      <c r="X428" s="11">
        <v>0</v>
      </c>
      <c r="Y428" s="11">
        <v>1</v>
      </c>
    </row>
    <row r="429" spans="1:25" x14ac:dyDescent="0.2">
      <c r="B429" s="169" t="s">
        <v>4</v>
      </c>
      <c r="C429" s="11">
        <v>10</v>
      </c>
      <c r="D429" s="11">
        <v>0</v>
      </c>
      <c r="E429" s="11">
        <v>0</v>
      </c>
      <c r="F429" s="11">
        <v>0</v>
      </c>
      <c r="G429" s="11">
        <v>0</v>
      </c>
      <c r="H429" s="11">
        <v>0</v>
      </c>
      <c r="I429" s="11">
        <v>0</v>
      </c>
      <c r="J429" s="11">
        <v>0</v>
      </c>
      <c r="K429" s="11">
        <v>1</v>
      </c>
      <c r="L429" s="11">
        <v>0</v>
      </c>
      <c r="M429" s="11">
        <v>1</v>
      </c>
      <c r="N429" s="11">
        <v>2</v>
      </c>
      <c r="O429" s="11">
        <v>0</v>
      </c>
      <c r="P429" s="11">
        <v>1</v>
      </c>
      <c r="Q429" s="11">
        <v>0</v>
      </c>
      <c r="R429" s="11">
        <v>0</v>
      </c>
      <c r="S429" s="11">
        <v>2</v>
      </c>
      <c r="T429" s="11">
        <v>1</v>
      </c>
      <c r="U429" s="11">
        <v>0</v>
      </c>
      <c r="V429" s="11">
        <v>0</v>
      </c>
      <c r="W429" s="11">
        <v>1</v>
      </c>
      <c r="X429" s="11">
        <v>1</v>
      </c>
      <c r="Y429" s="11">
        <v>0</v>
      </c>
    </row>
    <row r="430" spans="1:25" x14ac:dyDescent="0.2">
      <c r="A430" s="1" t="s">
        <v>873</v>
      </c>
    </row>
    <row r="431" spans="1:25" x14ac:dyDescent="0.2">
      <c r="B431" s="169" t="s">
        <v>2</v>
      </c>
      <c r="C431" s="11">
        <v>4</v>
      </c>
      <c r="D431" s="11">
        <v>0</v>
      </c>
      <c r="E431" s="11">
        <v>0</v>
      </c>
      <c r="F431" s="11">
        <v>0</v>
      </c>
      <c r="G431" s="11">
        <v>0</v>
      </c>
      <c r="H431" s="11">
        <v>0</v>
      </c>
      <c r="I431" s="11">
        <v>0</v>
      </c>
      <c r="J431" s="11">
        <v>0</v>
      </c>
      <c r="K431" s="11">
        <v>1</v>
      </c>
      <c r="L431" s="11">
        <v>1</v>
      </c>
      <c r="M431" s="11">
        <v>0</v>
      </c>
      <c r="N431" s="11">
        <v>1</v>
      </c>
      <c r="O431" s="11">
        <v>0</v>
      </c>
      <c r="P431" s="11">
        <v>0</v>
      </c>
      <c r="Q431" s="11">
        <v>0</v>
      </c>
      <c r="R431" s="11">
        <v>1</v>
      </c>
      <c r="S431" s="11">
        <v>0</v>
      </c>
      <c r="T431" s="11">
        <v>0</v>
      </c>
      <c r="U431" s="11">
        <v>0</v>
      </c>
      <c r="V431" s="11">
        <v>0</v>
      </c>
      <c r="W431" s="11">
        <v>0</v>
      </c>
      <c r="X431" s="11">
        <v>0</v>
      </c>
      <c r="Y431" s="11">
        <v>0</v>
      </c>
    </row>
    <row r="432" spans="1:25" x14ac:dyDescent="0.2">
      <c r="B432" s="169" t="s">
        <v>3</v>
      </c>
      <c r="C432" s="11">
        <v>4</v>
      </c>
      <c r="D432" s="11">
        <v>0</v>
      </c>
      <c r="E432" s="11">
        <v>0</v>
      </c>
      <c r="F432" s="11">
        <v>0</v>
      </c>
      <c r="G432" s="11">
        <v>0</v>
      </c>
      <c r="H432" s="11">
        <v>0</v>
      </c>
      <c r="I432" s="11">
        <v>0</v>
      </c>
      <c r="J432" s="11">
        <v>0</v>
      </c>
      <c r="K432" s="11">
        <v>1</v>
      </c>
      <c r="L432" s="11">
        <v>1</v>
      </c>
      <c r="M432" s="11">
        <v>0</v>
      </c>
      <c r="N432" s="11">
        <v>1</v>
      </c>
      <c r="O432" s="11">
        <v>0</v>
      </c>
      <c r="P432" s="11">
        <v>0</v>
      </c>
      <c r="Q432" s="11">
        <v>0</v>
      </c>
      <c r="R432" s="11">
        <v>1</v>
      </c>
      <c r="S432" s="11">
        <v>0</v>
      </c>
      <c r="T432" s="11">
        <v>0</v>
      </c>
      <c r="U432" s="11">
        <v>0</v>
      </c>
      <c r="V432" s="11">
        <v>0</v>
      </c>
      <c r="W432" s="11">
        <v>0</v>
      </c>
      <c r="X432" s="11">
        <v>0</v>
      </c>
      <c r="Y432" s="11">
        <v>0</v>
      </c>
    </row>
    <row r="433" spans="1:25" x14ac:dyDescent="0.2">
      <c r="A433" s="1" t="s">
        <v>874</v>
      </c>
    </row>
    <row r="434" spans="1:25" x14ac:dyDescent="0.2">
      <c r="B434" s="169" t="s">
        <v>2</v>
      </c>
      <c r="C434" s="11">
        <v>5</v>
      </c>
      <c r="D434" s="11">
        <v>0</v>
      </c>
      <c r="E434" s="11">
        <v>0</v>
      </c>
      <c r="F434" s="11">
        <v>0</v>
      </c>
      <c r="G434" s="11">
        <v>0</v>
      </c>
      <c r="H434" s="11">
        <v>0</v>
      </c>
      <c r="I434" s="11">
        <v>0</v>
      </c>
      <c r="J434" s="11">
        <v>0</v>
      </c>
      <c r="K434" s="11">
        <v>2</v>
      </c>
      <c r="L434" s="11">
        <v>0</v>
      </c>
      <c r="M434" s="11">
        <v>0</v>
      </c>
      <c r="N434" s="11">
        <v>0</v>
      </c>
      <c r="O434" s="11">
        <v>0</v>
      </c>
      <c r="P434" s="11">
        <v>0</v>
      </c>
      <c r="Q434" s="11">
        <v>0</v>
      </c>
      <c r="R434" s="11">
        <v>1</v>
      </c>
      <c r="S434" s="11">
        <v>0</v>
      </c>
      <c r="T434" s="11">
        <v>1</v>
      </c>
      <c r="U434" s="11">
        <v>0</v>
      </c>
      <c r="V434" s="11">
        <v>1</v>
      </c>
      <c r="W434" s="11">
        <v>0</v>
      </c>
      <c r="X434" s="11">
        <v>0</v>
      </c>
      <c r="Y434" s="11">
        <v>0</v>
      </c>
    </row>
    <row r="435" spans="1:25" x14ac:dyDescent="0.2">
      <c r="B435" s="169" t="s">
        <v>3</v>
      </c>
      <c r="C435" s="11">
        <v>3</v>
      </c>
      <c r="D435" s="11">
        <v>0</v>
      </c>
      <c r="E435" s="11">
        <v>0</v>
      </c>
      <c r="F435" s="11">
        <v>0</v>
      </c>
      <c r="G435" s="11">
        <v>0</v>
      </c>
      <c r="H435" s="11">
        <v>0</v>
      </c>
      <c r="I435" s="11">
        <v>0</v>
      </c>
      <c r="J435" s="11">
        <v>0</v>
      </c>
      <c r="K435" s="11">
        <v>1</v>
      </c>
      <c r="L435" s="11">
        <v>0</v>
      </c>
      <c r="M435" s="11">
        <v>0</v>
      </c>
      <c r="N435" s="11">
        <v>0</v>
      </c>
      <c r="O435" s="11">
        <v>0</v>
      </c>
      <c r="P435" s="11">
        <v>0</v>
      </c>
      <c r="Q435" s="11">
        <v>0</v>
      </c>
      <c r="R435" s="11">
        <v>1</v>
      </c>
      <c r="S435" s="11">
        <v>0</v>
      </c>
      <c r="T435" s="11">
        <v>1</v>
      </c>
      <c r="U435" s="11">
        <v>0</v>
      </c>
      <c r="V435" s="11">
        <v>0</v>
      </c>
      <c r="W435" s="11">
        <v>0</v>
      </c>
      <c r="X435" s="11">
        <v>0</v>
      </c>
      <c r="Y435" s="11">
        <v>0</v>
      </c>
    </row>
    <row r="436" spans="1:25" x14ac:dyDescent="0.2">
      <c r="B436" s="169" t="s">
        <v>4</v>
      </c>
      <c r="C436" s="11">
        <v>2</v>
      </c>
      <c r="D436" s="11">
        <v>0</v>
      </c>
      <c r="E436" s="11">
        <v>0</v>
      </c>
      <c r="F436" s="11">
        <v>0</v>
      </c>
      <c r="G436" s="11">
        <v>0</v>
      </c>
      <c r="H436" s="11">
        <v>0</v>
      </c>
      <c r="I436" s="11">
        <v>0</v>
      </c>
      <c r="J436" s="11">
        <v>0</v>
      </c>
      <c r="K436" s="11">
        <v>1</v>
      </c>
      <c r="L436" s="11">
        <v>0</v>
      </c>
      <c r="M436" s="11">
        <v>0</v>
      </c>
      <c r="N436" s="11">
        <v>0</v>
      </c>
      <c r="O436" s="11">
        <v>0</v>
      </c>
      <c r="P436" s="11">
        <v>0</v>
      </c>
      <c r="Q436" s="11">
        <v>0</v>
      </c>
      <c r="R436" s="11">
        <v>0</v>
      </c>
      <c r="S436" s="11">
        <v>0</v>
      </c>
      <c r="T436" s="11">
        <v>0</v>
      </c>
      <c r="U436" s="11">
        <v>0</v>
      </c>
      <c r="V436" s="11">
        <v>1</v>
      </c>
      <c r="W436" s="11">
        <v>0</v>
      </c>
      <c r="X436" s="11">
        <v>0</v>
      </c>
      <c r="Y436" s="11">
        <v>0</v>
      </c>
    </row>
    <row r="437" spans="1:25" x14ac:dyDescent="0.2">
      <c r="A437" s="1" t="s">
        <v>875</v>
      </c>
    </row>
    <row r="438" spans="1:25" x14ac:dyDescent="0.2">
      <c r="B438" s="169" t="s">
        <v>2</v>
      </c>
      <c r="C438" s="11">
        <v>6</v>
      </c>
      <c r="D438" s="11">
        <v>0</v>
      </c>
      <c r="E438" s="11">
        <v>0</v>
      </c>
      <c r="F438" s="11">
        <v>0</v>
      </c>
      <c r="G438" s="11">
        <v>0</v>
      </c>
      <c r="H438" s="11">
        <v>0</v>
      </c>
      <c r="I438" s="11">
        <v>0</v>
      </c>
      <c r="J438" s="11">
        <v>0</v>
      </c>
      <c r="K438" s="11">
        <v>0</v>
      </c>
      <c r="L438" s="11">
        <v>1</v>
      </c>
      <c r="M438" s="11">
        <v>1</v>
      </c>
      <c r="N438" s="11">
        <v>1</v>
      </c>
      <c r="O438" s="11">
        <v>0</v>
      </c>
      <c r="P438" s="11">
        <v>0</v>
      </c>
      <c r="Q438" s="11">
        <v>0</v>
      </c>
      <c r="R438" s="11">
        <v>0</v>
      </c>
      <c r="S438" s="11">
        <v>1</v>
      </c>
      <c r="T438" s="11">
        <v>0</v>
      </c>
      <c r="U438" s="11">
        <v>2</v>
      </c>
      <c r="V438" s="11">
        <v>0</v>
      </c>
      <c r="W438" s="11">
        <v>0</v>
      </c>
      <c r="X438" s="11">
        <v>0</v>
      </c>
      <c r="Y438" s="11">
        <v>0</v>
      </c>
    </row>
    <row r="439" spans="1:25" x14ac:dyDescent="0.2">
      <c r="B439" s="169" t="s">
        <v>3</v>
      </c>
      <c r="C439" s="11">
        <v>6</v>
      </c>
      <c r="D439" s="11">
        <v>0</v>
      </c>
      <c r="E439" s="11">
        <v>0</v>
      </c>
      <c r="F439" s="11">
        <v>0</v>
      </c>
      <c r="G439" s="11">
        <v>0</v>
      </c>
      <c r="H439" s="11">
        <v>0</v>
      </c>
      <c r="I439" s="11">
        <v>0</v>
      </c>
      <c r="J439" s="11">
        <v>0</v>
      </c>
      <c r="K439" s="11">
        <v>0</v>
      </c>
      <c r="L439" s="11">
        <v>1</v>
      </c>
      <c r="M439" s="11">
        <v>1</v>
      </c>
      <c r="N439" s="11">
        <v>1</v>
      </c>
      <c r="O439" s="11">
        <v>0</v>
      </c>
      <c r="P439" s="11">
        <v>0</v>
      </c>
      <c r="Q439" s="11">
        <v>0</v>
      </c>
      <c r="R439" s="11">
        <v>0</v>
      </c>
      <c r="S439" s="11">
        <v>1</v>
      </c>
      <c r="T439" s="11">
        <v>0</v>
      </c>
      <c r="U439" s="11">
        <v>2</v>
      </c>
      <c r="V439" s="11">
        <v>0</v>
      </c>
      <c r="W439" s="11">
        <v>0</v>
      </c>
      <c r="X439" s="11">
        <v>0</v>
      </c>
      <c r="Y439" s="11">
        <v>0</v>
      </c>
    </row>
    <row r="440" spans="1:25" x14ac:dyDescent="0.2">
      <c r="A440" s="1" t="s">
        <v>876</v>
      </c>
    </row>
    <row r="441" spans="1:25" x14ac:dyDescent="0.2">
      <c r="B441" s="169" t="s">
        <v>2</v>
      </c>
      <c r="C441" s="11">
        <v>2</v>
      </c>
      <c r="D441" s="11">
        <v>0</v>
      </c>
      <c r="E441" s="11">
        <v>0</v>
      </c>
      <c r="F441" s="11">
        <v>0</v>
      </c>
      <c r="G441" s="11">
        <v>0</v>
      </c>
      <c r="H441" s="11">
        <v>0</v>
      </c>
      <c r="I441" s="11">
        <v>0</v>
      </c>
      <c r="J441" s="11">
        <v>0</v>
      </c>
      <c r="K441" s="11">
        <v>0</v>
      </c>
      <c r="L441" s="11">
        <v>1</v>
      </c>
      <c r="M441" s="11">
        <v>0</v>
      </c>
      <c r="N441" s="11">
        <v>0</v>
      </c>
      <c r="O441" s="11">
        <v>0</v>
      </c>
      <c r="P441" s="11">
        <v>0</v>
      </c>
      <c r="Q441" s="11">
        <v>0</v>
      </c>
      <c r="R441" s="11">
        <v>0</v>
      </c>
      <c r="S441" s="11">
        <v>0</v>
      </c>
      <c r="T441" s="11">
        <v>0</v>
      </c>
      <c r="U441" s="11">
        <v>0</v>
      </c>
      <c r="V441" s="11">
        <v>1</v>
      </c>
      <c r="W441" s="11">
        <v>0</v>
      </c>
      <c r="X441" s="11">
        <v>0</v>
      </c>
      <c r="Y441" s="11">
        <v>0</v>
      </c>
    </row>
    <row r="442" spans="1:25" x14ac:dyDescent="0.2">
      <c r="B442" s="169" t="s">
        <v>3</v>
      </c>
      <c r="C442" s="11">
        <v>2</v>
      </c>
      <c r="D442" s="11">
        <v>0</v>
      </c>
      <c r="E442" s="11">
        <v>0</v>
      </c>
      <c r="F442" s="11">
        <v>0</v>
      </c>
      <c r="G442" s="11">
        <v>0</v>
      </c>
      <c r="H442" s="11">
        <v>0</v>
      </c>
      <c r="I442" s="11">
        <v>0</v>
      </c>
      <c r="J442" s="11">
        <v>0</v>
      </c>
      <c r="K442" s="11">
        <v>0</v>
      </c>
      <c r="L442" s="11">
        <v>1</v>
      </c>
      <c r="M442" s="11">
        <v>0</v>
      </c>
      <c r="N442" s="11">
        <v>0</v>
      </c>
      <c r="O442" s="11">
        <v>0</v>
      </c>
      <c r="P442" s="11">
        <v>0</v>
      </c>
      <c r="Q442" s="11">
        <v>0</v>
      </c>
      <c r="R442" s="11">
        <v>0</v>
      </c>
      <c r="S442" s="11">
        <v>0</v>
      </c>
      <c r="T442" s="11">
        <v>0</v>
      </c>
      <c r="U442" s="11">
        <v>0</v>
      </c>
      <c r="V442" s="11">
        <v>1</v>
      </c>
      <c r="W442" s="11">
        <v>0</v>
      </c>
      <c r="X442" s="11">
        <v>0</v>
      </c>
      <c r="Y442" s="11">
        <v>0</v>
      </c>
    </row>
    <row r="443" spans="1:25" x14ac:dyDescent="0.2">
      <c r="A443" s="1" t="s">
        <v>877</v>
      </c>
    </row>
    <row r="444" spans="1:25" x14ac:dyDescent="0.2">
      <c r="B444" s="169" t="s">
        <v>2</v>
      </c>
      <c r="C444" s="11">
        <v>1</v>
      </c>
      <c r="D444" s="11">
        <v>0</v>
      </c>
      <c r="E444" s="11">
        <v>0</v>
      </c>
      <c r="F444" s="11">
        <v>0</v>
      </c>
      <c r="G444" s="11">
        <v>0</v>
      </c>
      <c r="H444" s="11">
        <v>0</v>
      </c>
      <c r="I444" s="11">
        <v>0</v>
      </c>
      <c r="J444" s="11">
        <v>0</v>
      </c>
      <c r="K444" s="11">
        <v>0</v>
      </c>
      <c r="L444" s="11">
        <v>0</v>
      </c>
      <c r="M444" s="11">
        <v>0</v>
      </c>
      <c r="N444" s="11">
        <v>0</v>
      </c>
      <c r="O444" s="11">
        <v>0</v>
      </c>
      <c r="P444" s="11">
        <v>0</v>
      </c>
      <c r="Q444" s="11">
        <v>0</v>
      </c>
      <c r="R444" s="11">
        <v>1</v>
      </c>
      <c r="S444" s="11">
        <v>0</v>
      </c>
      <c r="T444" s="11">
        <v>0</v>
      </c>
      <c r="U444" s="11">
        <v>0</v>
      </c>
      <c r="V444" s="11">
        <v>0</v>
      </c>
      <c r="W444" s="11">
        <v>0</v>
      </c>
      <c r="X444" s="11">
        <v>0</v>
      </c>
      <c r="Y444" s="11">
        <v>0</v>
      </c>
    </row>
    <row r="445" spans="1:25" x14ac:dyDescent="0.2">
      <c r="B445" s="169" t="s">
        <v>3</v>
      </c>
      <c r="C445" s="11">
        <v>1</v>
      </c>
      <c r="D445" s="11">
        <v>0</v>
      </c>
      <c r="E445" s="11">
        <v>0</v>
      </c>
      <c r="F445" s="11">
        <v>0</v>
      </c>
      <c r="G445" s="11">
        <v>0</v>
      </c>
      <c r="H445" s="11">
        <v>0</v>
      </c>
      <c r="I445" s="11">
        <v>0</v>
      </c>
      <c r="J445" s="11">
        <v>0</v>
      </c>
      <c r="K445" s="11">
        <v>0</v>
      </c>
      <c r="L445" s="11">
        <v>0</v>
      </c>
      <c r="M445" s="11">
        <v>0</v>
      </c>
      <c r="N445" s="11">
        <v>0</v>
      </c>
      <c r="O445" s="11">
        <v>0</v>
      </c>
      <c r="P445" s="11">
        <v>0</v>
      </c>
      <c r="Q445" s="11">
        <v>0</v>
      </c>
      <c r="R445" s="11">
        <v>1</v>
      </c>
      <c r="S445" s="11">
        <v>0</v>
      </c>
      <c r="T445" s="11">
        <v>0</v>
      </c>
      <c r="U445" s="11">
        <v>0</v>
      </c>
      <c r="V445" s="11">
        <v>0</v>
      </c>
      <c r="W445" s="11">
        <v>0</v>
      </c>
      <c r="X445" s="11">
        <v>0</v>
      </c>
      <c r="Y445" s="11">
        <v>0</v>
      </c>
    </row>
    <row r="446" spans="1:25" x14ac:dyDescent="0.2">
      <c r="A446" s="1" t="s">
        <v>878</v>
      </c>
    </row>
    <row r="447" spans="1:25" x14ac:dyDescent="0.2">
      <c r="B447" s="169" t="s">
        <v>2</v>
      </c>
      <c r="C447" s="11">
        <v>74</v>
      </c>
      <c r="D447" s="11">
        <v>7</v>
      </c>
      <c r="E447" s="11">
        <v>1</v>
      </c>
      <c r="F447" s="11">
        <v>0</v>
      </c>
      <c r="G447" s="11">
        <v>0</v>
      </c>
      <c r="H447" s="11">
        <v>1</v>
      </c>
      <c r="I447" s="11">
        <v>2</v>
      </c>
      <c r="J447" s="11">
        <v>1</v>
      </c>
      <c r="K447" s="11">
        <v>2</v>
      </c>
      <c r="L447" s="11">
        <v>2</v>
      </c>
      <c r="M447" s="11">
        <v>3</v>
      </c>
      <c r="N447" s="11">
        <v>5</v>
      </c>
      <c r="O447" s="11">
        <v>3</v>
      </c>
      <c r="P447" s="11">
        <v>8</v>
      </c>
      <c r="Q447" s="11">
        <v>6</v>
      </c>
      <c r="R447" s="11">
        <v>3</v>
      </c>
      <c r="S447" s="11">
        <v>3</v>
      </c>
      <c r="T447" s="11">
        <v>4</v>
      </c>
      <c r="U447" s="11">
        <v>0</v>
      </c>
      <c r="V447" s="11">
        <v>5</v>
      </c>
      <c r="W447" s="11">
        <v>4</v>
      </c>
      <c r="X447" s="11">
        <v>4</v>
      </c>
      <c r="Y447" s="11">
        <v>10</v>
      </c>
    </row>
    <row r="448" spans="1:25" x14ac:dyDescent="0.2">
      <c r="B448" s="169" t="s">
        <v>3</v>
      </c>
      <c r="C448" s="11">
        <v>44</v>
      </c>
      <c r="D448" s="11">
        <v>4</v>
      </c>
      <c r="E448" s="11">
        <v>0</v>
      </c>
      <c r="F448" s="11">
        <v>0</v>
      </c>
      <c r="G448" s="11">
        <v>0</v>
      </c>
      <c r="H448" s="11">
        <v>0</v>
      </c>
      <c r="I448" s="11">
        <v>0</v>
      </c>
      <c r="J448" s="11">
        <v>1</v>
      </c>
      <c r="K448" s="11">
        <v>1</v>
      </c>
      <c r="L448" s="11">
        <v>2</v>
      </c>
      <c r="M448" s="11">
        <v>3</v>
      </c>
      <c r="N448" s="11">
        <v>2</v>
      </c>
      <c r="O448" s="11">
        <v>2</v>
      </c>
      <c r="P448" s="11">
        <v>7</v>
      </c>
      <c r="Q448" s="11">
        <v>5</v>
      </c>
      <c r="R448" s="11">
        <v>2</v>
      </c>
      <c r="S448" s="11">
        <v>2</v>
      </c>
      <c r="T448" s="11">
        <v>2</v>
      </c>
      <c r="U448" s="11">
        <v>0</v>
      </c>
      <c r="V448" s="11">
        <v>3</v>
      </c>
      <c r="W448" s="11">
        <v>3</v>
      </c>
      <c r="X448" s="11">
        <v>1</v>
      </c>
      <c r="Y448" s="11">
        <v>4</v>
      </c>
    </row>
    <row r="449" spans="1:25" x14ac:dyDescent="0.2">
      <c r="B449" s="169" t="s">
        <v>4</v>
      </c>
      <c r="C449" s="11">
        <v>30</v>
      </c>
      <c r="D449" s="11">
        <v>3</v>
      </c>
      <c r="E449" s="11">
        <v>1</v>
      </c>
      <c r="F449" s="11">
        <v>0</v>
      </c>
      <c r="G449" s="11">
        <v>0</v>
      </c>
      <c r="H449" s="11">
        <v>1</v>
      </c>
      <c r="I449" s="11">
        <v>2</v>
      </c>
      <c r="J449" s="11">
        <v>0</v>
      </c>
      <c r="K449" s="11">
        <v>1</v>
      </c>
      <c r="L449" s="11">
        <v>0</v>
      </c>
      <c r="M449" s="11">
        <v>0</v>
      </c>
      <c r="N449" s="11">
        <v>3</v>
      </c>
      <c r="O449" s="11">
        <v>1</v>
      </c>
      <c r="P449" s="11">
        <v>1</v>
      </c>
      <c r="Q449" s="11">
        <v>1</v>
      </c>
      <c r="R449" s="11">
        <v>1</v>
      </c>
      <c r="S449" s="11">
        <v>1</v>
      </c>
      <c r="T449" s="11">
        <v>2</v>
      </c>
      <c r="U449" s="11">
        <v>0</v>
      </c>
      <c r="V449" s="11">
        <v>2</v>
      </c>
      <c r="W449" s="11">
        <v>1</v>
      </c>
      <c r="X449" s="11">
        <v>3</v>
      </c>
      <c r="Y449" s="11">
        <v>6</v>
      </c>
    </row>
    <row r="450" spans="1:25" x14ac:dyDescent="0.2">
      <c r="A450" s="1" t="s">
        <v>879</v>
      </c>
    </row>
    <row r="451" spans="1:25" x14ac:dyDescent="0.2">
      <c r="B451" s="169" t="s">
        <v>2</v>
      </c>
      <c r="C451" s="11">
        <v>22</v>
      </c>
      <c r="D451" s="11">
        <v>0</v>
      </c>
      <c r="E451" s="11">
        <v>0</v>
      </c>
      <c r="F451" s="11">
        <v>0</v>
      </c>
      <c r="G451" s="11">
        <v>0</v>
      </c>
      <c r="H451" s="11">
        <v>0</v>
      </c>
      <c r="I451" s="11">
        <v>0</v>
      </c>
      <c r="J451" s="11">
        <v>0</v>
      </c>
      <c r="K451" s="11">
        <v>0</v>
      </c>
      <c r="L451" s="11">
        <v>0</v>
      </c>
      <c r="M451" s="11">
        <v>0</v>
      </c>
      <c r="N451" s="11">
        <v>0</v>
      </c>
      <c r="O451" s="11">
        <v>0</v>
      </c>
      <c r="P451" s="11">
        <v>0</v>
      </c>
      <c r="Q451" s="11">
        <v>0</v>
      </c>
      <c r="R451" s="11">
        <v>0</v>
      </c>
      <c r="S451" s="11">
        <v>1</v>
      </c>
      <c r="T451" s="11">
        <v>1</v>
      </c>
      <c r="U451" s="11">
        <v>0</v>
      </c>
      <c r="V451" s="11">
        <v>4</v>
      </c>
      <c r="W451" s="11">
        <v>3</v>
      </c>
      <c r="X451" s="11">
        <v>4</v>
      </c>
      <c r="Y451" s="11">
        <v>9</v>
      </c>
    </row>
    <row r="452" spans="1:25" x14ac:dyDescent="0.2">
      <c r="B452" s="169" t="s">
        <v>3</v>
      </c>
      <c r="C452" s="11">
        <v>11</v>
      </c>
      <c r="D452" s="11">
        <v>0</v>
      </c>
      <c r="E452" s="11">
        <v>0</v>
      </c>
      <c r="F452" s="11">
        <v>0</v>
      </c>
      <c r="G452" s="11">
        <v>0</v>
      </c>
      <c r="H452" s="11">
        <v>0</v>
      </c>
      <c r="I452" s="11">
        <v>0</v>
      </c>
      <c r="J452" s="11">
        <v>0</v>
      </c>
      <c r="K452" s="11">
        <v>0</v>
      </c>
      <c r="L452" s="11">
        <v>0</v>
      </c>
      <c r="M452" s="11">
        <v>0</v>
      </c>
      <c r="N452" s="11">
        <v>0</v>
      </c>
      <c r="O452" s="11">
        <v>0</v>
      </c>
      <c r="P452" s="11">
        <v>0</v>
      </c>
      <c r="Q452" s="11">
        <v>0</v>
      </c>
      <c r="R452" s="11">
        <v>0</v>
      </c>
      <c r="S452" s="11">
        <v>1</v>
      </c>
      <c r="T452" s="11">
        <v>0</v>
      </c>
      <c r="U452" s="11">
        <v>0</v>
      </c>
      <c r="V452" s="11">
        <v>3</v>
      </c>
      <c r="W452" s="11">
        <v>3</v>
      </c>
      <c r="X452" s="11">
        <v>1</v>
      </c>
      <c r="Y452" s="11">
        <v>3</v>
      </c>
    </row>
    <row r="453" spans="1:25" x14ac:dyDescent="0.2">
      <c r="B453" s="169" t="s">
        <v>4</v>
      </c>
      <c r="C453" s="11">
        <v>11</v>
      </c>
      <c r="D453" s="11">
        <v>0</v>
      </c>
      <c r="E453" s="11">
        <v>0</v>
      </c>
      <c r="F453" s="11">
        <v>0</v>
      </c>
      <c r="G453" s="11">
        <v>0</v>
      </c>
      <c r="H453" s="11">
        <v>0</v>
      </c>
      <c r="I453" s="11">
        <v>0</v>
      </c>
      <c r="J453" s="11">
        <v>0</v>
      </c>
      <c r="K453" s="11">
        <v>0</v>
      </c>
      <c r="L453" s="11">
        <v>0</v>
      </c>
      <c r="M453" s="11">
        <v>0</v>
      </c>
      <c r="N453" s="11">
        <v>0</v>
      </c>
      <c r="O453" s="11">
        <v>0</v>
      </c>
      <c r="P453" s="11">
        <v>0</v>
      </c>
      <c r="Q453" s="11">
        <v>0</v>
      </c>
      <c r="R453" s="11">
        <v>0</v>
      </c>
      <c r="S453" s="11">
        <v>0</v>
      </c>
      <c r="T453" s="11">
        <v>1</v>
      </c>
      <c r="U453" s="11">
        <v>0</v>
      </c>
      <c r="V453" s="11">
        <v>1</v>
      </c>
      <c r="W453" s="11">
        <v>0</v>
      </c>
      <c r="X453" s="11">
        <v>3</v>
      </c>
      <c r="Y453" s="11">
        <v>6</v>
      </c>
    </row>
    <row r="454" spans="1:25" x14ac:dyDescent="0.2">
      <c r="A454" s="1" t="s">
        <v>880</v>
      </c>
    </row>
    <row r="455" spans="1:25" x14ac:dyDescent="0.2">
      <c r="B455" s="169" t="s">
        <v>2</v>
      </c>
      <c r="C455" s="11">
        <v>2</v>
      </c>
      <c r="D455" s="11">
        <v>0</v>
      </c>
      <c r="E455" s="11">
        <v>0</v>
      </c>
      <c r="F455" s="11">
        <v>0</v>
      </c>
      <c r="G455" s="11">
        <v>0</v>
      </c>
      <c r="H455" s="11">
        <v>0</v>
      </c>
      <c r="I455" s="11">
        <v>0</v>
      </c>
      <c r="J455" s="11">
        <v>0</v>
      </c>
      <c r="K455" s="11">
        <v>0</v>
      </c>
      <c r="L455" s="11">
        <v>1</v>
      </c>
      <c r="M455" s="11">
        <v>1</v>
      </c>
      <c r="N455" s="11">
        <v>0</v>
      </c>
      <c r="O455" s="11">
        <v>0</v>
      </c>
      <c r="P455" s="11">
        <v>0</v>
      </c>
      <c r="Q455" s="11">
        <v>0</v>
      </c>
      <c r="R455" s="11">
        <v>0</v>
      </c>
      <c r="S455" s="11">
        <v>0</v>
      </c>
      <c r="T455" s="11">
        <v>0</v>
      </c>
      <c r="U455" s="11">
        <v>0</v>
      </c>
      <c r="V455" s="11">
        <v>0</v>
      </c>
      <c r="W455" s="11">
        <v>0</v>
      </c>
      <c r="X455" s="11">
        <v>0</v>
      </c>
      <c r="Y455" s="11">
        <v>0</v>
      </c>
    </row>
    <row r="456" spans="1:25" x14ac:dyDescent="0.2">
      <c r="B456" s="169" t="s">
        <v>3</v>
      </c>
      <c r="C456" s="11">
        <v>2</v>
      </c>
      <c r="D456" s="11">
        <v>0</v>
      </c>
      <c r="E456" s="11">
        <v>0</v>
      </c>
      <c r="F456" s="11">
        <v>0</v>
      </c>
      <c r="G456" s="11">
        <v>0</v>
      </c>
      <c r="H456" s="11">
        <v>0</v>
      </c>
      <c r="I456" s="11">
        <v>0</v>
      </c>
      <c r="J456" s="11">
        <v>0</v>
      </c>
      <c r="K456" s="11">
        <v>0</v>
      </c>
      <c r="L456" s="11">
        <v>1</v>
      </c>
      <c r="M456" s="11">
        <v>1</v>
      </c>
      <c r="N456" s="11">
        <v>0</v>
      </c>
      <c r="O456" s="11">
        <v>0</v>
      </c>
      <c r="P456" s="11">
        <v>0</v>
      </c>
      <c r="Q456" s="11">
        <v>0</v>
      </c>
      <c r="R456" s="11">
        <v>0</v>
      </c>
      <c r="S456" s="11">
        <v>0</v>
      </c>
      <c r="T456" s="11">
        <v>0</v>
      </c>
      <c r="U456" s="11">
        <v>0</v>
      </c>
      <c r="V456" s="11">
        <v>0</v>
      </c>
      <c r="W456" s="11">
        <v>0</v>
      </c>
      <c r="X456" s="11">
        <v>0</v>
      </c>
      <c r="Y456" s="11">
        <v>0</v>
      </c>
    </row>
    <row r="457" spans="1:25" x14ac:dyDescent="0.2">
      <c r="A457" s="1" t="s">
        <v>882</v>
      </c>
    </row>
    <row r="458" spans="1:25" x14ac:dyDescent="0.2">
      <c r="B458" s="169" t="s">
        <v>2</v>
      </c>
      <c r="C458" s="11">
        <v>17</v>
      </c>
      <c r="D458" s="11">
        <v>0</v>
      </c>
      <c r="E458" s="11">
        <v>1</v>
      </c>
      <c r="F458" s="11">
        <v>0</v>
      </c>
      <c r="G458" s="11">
        <v>0</v>
      </c>
      <c r="H458" s="11">
        <v>0</v>
      </c>
      <c r="I458" s="11">
        <v>0</v>
      </c>
      <c r="J458" s="11">
        <v>1</v>
      </c>
      <c r="K458" s="11">
        <v>2</v>
      </c>
      <c r="L458" s="11">
        <v>1</v>
      </c>
      <c r="M458" s="11">
        <v>1</v>
      </c>
      <c r="N458" s="11">
        <v>2</v>
      </c>
      <c r="O458" s="11">
        <v>1</v>
      </c>
      <c r="P458" s="11">
        <v>4</v>
      </c>
      <c r="Q458" s="11">
        <v>1</v>
      </c>
      <c r="R458" s="11">
        <v>1</v>
      </c>
      <c r="S458" s="11">
        <v>1</v>
      </c>
      <c r="T458" s="11">
        <v>1</v>
      </c>
      <c r="U458" s="11">
        <v>0</v>
      </c>
      <c r="V458" s="11">
        <v>0</v>
      </c>
      <c r="W458" s="11">
        <v>0</v>
      </c>
      <c r="X458" s="11">
        <v>0</v>
      </c>
      <c r="Y458" s="11">
        <v>0</v>
      </c>
    </row>
    <row r="459" spans="1:25" x14ac:dyDescent="0.2">
      <c r="B459" s="169" t="s">
        <v>3</v>
      </c>
      <c r="C459" s="11">
        <v>14</v>
      </c>
      <c r="D459" s="11">
        <v>0</v>
      </c>
      <c r="E459" s="11">
        <v>0</v>
      </c>
      <c r="F459" s="11">
        <v>0</v>
      </c>
      <c r="G459" s="11">
        <v>0</v>
      </c>
      <c r="H459" s="11">
        <v>0</v>
      </c>
      <c r="I459" s="11">
        <v>0</v>
      </c>
      <c r="J459" s="11">
        <v>1</v>
      </c>
      <c r="K459" s="11">
        <v>1</v>
      </c>
      <c r="L459" s="11">
        <v>1</v>
      </c>
      <c r="M459" s="11">
        <v>1</v>
      </c>
      <c r="N459" s="11">
        <v>1</v>
      </c>
      <c r="O459" s="11">
        <v>1</v>
      </c>
      <c r="P459" s="11">
        <v>4</v>
      </c>
      <c r="Q459" s="11">
        <v>1</v>
      </c>
      <c r="R459" s="11">
        <v>1</v>
      </c>
      <c r="S459" s="11">
        <v>1</v>
      </c>
      <c r="T459" s="11">
        <v>1</v>
      </c>
      <c r="U459" s="11">
        <v>0</v>
      </c>
      <c r="V459" s="11">
        <v>0</v>
      </c>
      <c r="W459" s="11">
        <v>0</v>
      </c>
      <c r="X459" s="11">
        <v>0</v>
      </c>
      <c r="Y459" s="11">
        <v>0</v>
      </c>
    </row>
    <row r="460" spans="1:25" x14ac:dyDescent="0.2">
      <c r="B460" s="169" t="s">
        <v>4</v>
      </c>
      <c r="C460" s="11">
        <v>3</v>
      </c>
      <c r="D460" s="11">
        <v>0</v>
      </c>
      <c r="E460" s="11">
        <v>1</v>
      </c>
      <c r="F460" s="11">
        <v>0</v>
      </c>
      <c r="G460" s="11">
        <v>0</v>
      </c>
      <c r="H460" s="11">
        <v>0</v>
      </c>
      <c r="I460" s="11">
        <v>0</v>
      </c>
      <c r="J460" s="11">
        <v>0</v>
      </c>
      <c r="K460" s="11">
        <v>1</v>
      </c>
      <c r="L460" s="11">
        <v>0</v>
      </c>
      <c r="M460" s="11">
        <v>0</v>
      </c>
      <c r="N460" s="11">
        <v>1</v>
      </c>
      <c r="O460" s="11">
        <v>0</v>
      </c>
      <c r="P460" s="11">
        <v>0</v>
      </c>
      <c r="Q460" s="11">
        <v>0</v>
      </c>
      <c r="R460" s="11">
        <v>0</v>
      </c>
      <c r="S460" s="11">
        <v>0</v>
      </c>
      <c r="T460" s="11">
        <v>0</v>
      </c>
      <c r="U460" s="11">
        <v>0</v>
      </c>
      <c r="V460" s="11">
        <v>0</v>
      </c>
      <c r="W460" s="11">
        <v>0</v>
      </c>
      <c r="X460" s="11">
        <v>0</v>
      </c>
      <c r="Y460" s="11">
        <v>0</v>
      </c>
    </row>
    <row r="461" spans="1:25" x14ac:dyDescent="0.2">
      <c r="A461" s="1" t="s">
        <v>883</v>
      </c>
    </row>
    <row r="462" spans="1:25" x14ac:dyDescent="0.2">
      <c r="B462" s="169" t="s">
        <v>2</v>
      </c>
      <c r="C462" s="11">
        <v>13</v>
      </c>
      <c r="D462" s="11">
        <v>7</v>
      </c>
      <c r="E462" s="11">
        <v>0</v>
      </c>
      <c r="F462" s="11">
        <v>0</v>
      </c>
      <c r="G462" s="11">
        <v>0</v>
      </c>
      <c r="H462" s="11">
        <v>0</v>
      </c>
      <c r="I462" s="11">
        <v>1</v>
      </c>
      <c r="J462" s="11">
        <v>0</v>
      </c>
      <c r="K462" s="11">
        <v>0</v>
      </c>
      <c r="L462" s="11">
        <v>0</v>
      </c>
      <c r="M462" s="11">
        <v>0</v>
      </c>
      <c r="N462" s="11">
        <v>2</v>
      </c>
      <c r="O462" s="11">
        <v>0</v>
      </c>
      <c r="P462" s="11">
        <v>0</v>
      </c>
      <c r="Q462" s="11">
        <v>3</v>
      </c>
      <c r="R462" s="11">
        <v>0</v>
      </c>
      <c r="S462" s="11">
        <v>0</v>
      </c>
      <c r="T462" s="11">
        <v>0</v>
      </c>
      <c r="U462" s="11">
        <v>0</v>
      </c>
      <c r="V462" s="11">
        <v>0</v>
      </c>
      <c r="W462" s="11">
        <v>0</v>
      </c>
      <c r="X462" s="11">
        <v>0</v>
      </c>
      <c r="Y462" s="11">
        <v>0</v>
      </c>
    </row>
    <row r="463" spans="1:25" x14ac:dyDescent="0.2">
      <c r="B463" s="169" t="s">
        <v>3</v>
      </c>
      <c r="C463" s="11">
        <v>7</v>
      </c>
      <c r="D463" s="11">
        <v>4</v>
      </c>
      <c r="E463" s="11">
        <v>0</v>
      </c>
      <c r="F463" s="11">
        <v>0</v>
      </c>
      <c r="G463" s="11">
        <v>0</v>
      </c>
      <c r="H463" s="11">
        <v>0</v>
      </c>
      <c r="I463" s="11">
        <v>0</v>
      </c>
      <c r="J463" s="11">
        <v>0</v>
      </c>
      <c r="K463" s="11">
        <v>0</v>
      </c>
      <c r="L463" s="11">
        <v>0</v>
      </c>
      <c r="M463" s="11">
        <v>0</v>
      </c>
      <c r="N463" s="11">
        <v>1</v>
      </c>
      <c r="O463" s="11">
        <v>0</v>
      </c>
      <c r="P463" s="11">
        <v>0</v>
      </c>
      <c r="Q463" s="11">
        <v>2</v>
      </c>
      <c r="R463" s="11">
        <v>0</v>
      </c>
      <c r="S463" s="11">
        <v>0</v>
      </c>
      <c r="T463" s="11">
        <v>0</v>
      </c>
      <c r="U463" s="11">
        <v>0</v>
      </c>
      <c r="V463" s="11">
        <v>0</v>
      </c>
      <c r="W463" s="11">
        <v>0</v>
      </c>
      <c r="X463" s="11">
        <v>0</v>
      </c>
      <c r="Y463" s="11">
        <v>0</v>
      </c>
    </row>
    <row r="464" spans="1:25" x14ac:dyDescent="0.2">
      <c r="B464" s="169" t="s">
        <v>4</v>
      </c>
      <c r="C464" s="11">
        <v>6</v>
      </c>
      <c r="D464" s="11">
        <v>3</v>
      </c>
      <c r="E464" s="11">
        <v>0</v>
      </c>
      <c r="F464" s="11">
        <v>0</v>
      </c>
      <c r="G464" s="11">
        <v>0</v>
      </c>
      <c r="H464" s="11">
        <v>0</v>
      </c>
      <c r="I464" s="11">
        <v>1</v>
      </c>
      <c r="J464" s="11">
        <v>0</v>
      </c>
      <c r="K464" s="11">
        <v>0</v>
      </c>
      <c r="L464" s="11">
        <v>0</v>
      </c>
      <c r="M464" s="11">
        <v>0</v>
      </c>
      <c r="N464" s="11">
        <v>1</v>
      </c>
      <c r="O464" s="11">
        <v>0</v>
      </c>
      <c r="P464" s="11">
        <v>0</v>
      </c>
      <c r="Q464" s="11">
        <v>1</v>
      </c>
      <c r="R464" s="11">
        <v>0</v>
      </c>
      <c r="S464" s="11">
        <v>0</v>
      </c>
      <c r="T464" s="11">
        <v>0</v>
      </c>
      <c r="U464" s="11">
        <v>0</v>
      </c>
      <c r="V464" s="11">
        <v>0</v>
      </c>
      <c r="W464" s="11">
        <v>0</v>
      </c>
      <c r="X464" s="11">
        <v>0</v>
      </c>
      <c r="Y464" s="11">
        <v>0</v>
      </c>
    </row>
    <row r="465" spans="1:25" x14ac:dyDescent="0.2">
      <c r="A465" s="1" t="s">
        <v>885</v>
      </c>
    </row>
    <row r="466" spans="1:25" x14ac:dyDescent="0.2">
      <c r="B466" s="169" t="s">
        <v>2</v>
      </c>
      <c r="C466" s="11">
        <v>2</v>
      </c>
      <c r="D466" s="11">
        <v>0</v>
      </c>
      <c r="E466" s="11">
        <v>0</v>
      </c>
      <c r="F466" s="11">
        <v>0</v>
      </c>
      <c r="G466" s="11">
        <v>0</v>
      </c>
      <c r="H466" s="11">
        <v>0</v>
      </c>
      <c r="I466" s="11">
        <v>1</v>
      </c>
      <c r="J466" s="11">
        <v>0</v>
      </c>
      <c r="K466" s="11">
        <v>0</v>
      </c>
      <c r="L466" s="11">
        <v>0</v>
      </c>
      <c r="M466" s="11">
        <v>0</v>
      </c>
      <c r="N466" s="11">
        <v>0</v>
      </c>
      <c r="O466" s="11">
        <v>0</v>
      </c>
      <c r="P466" s="11">
        <v>0</v>
      </c>
      <c r="Q466" s="11">
        <v>0</v>
      </c>
      <c r="R466" s="11">
        <v>0</v>
      </c>
      <c r="S466" s="11">
        <v>0</v>
      </c>
      <c r="T466" s="11">
        <v>1</v>
      </c>
      <c r="U466" s="11">
        <v>0</v>
      </c>
      <c r="V466" s="11">
        <v>0</v>
      </c>
      <c r="W466" s="11">
        <v>0</v>
      </c>
      <c r="X466" s="11">
        <v>0</v>
      </c>
      <c r="Y466" s="11">
        <v>0</v>
      </c>
    </row>
    <row r="467" spans="1:25" x14ac:dyDescent="0.2">
      <c r="B467" s="169" t="s">
        <v>4</v>
      </c>
      <c r="C467" s="11">
        <v>2</v>
      </c>
      <c r="D467" s="11">
        <v>0</v>
      </c>
      <c r="E467" s="11">
        <v>0</v>
      </c>
      <c r="F467" s="11">
        <v>0</v>
      </c>
      <c r="G467" s="11">
        <v>0</v>
      </c>
      <c r="H467" s="11">
        <v>0</v>
      </c>
      <c r="I467" s="11">
        <v>1</v>
      </c>
      <c r="J467" s="11">
        <v>0</v>
      </c>
      <c r="K467" s="11">
        <v>0</v>
      </c>
      <c r="L467" s="11">
        <v>0</v>
      </c>
      <c r="M467" s="11">
        <v>0</v>
      </c>
      <c r="N467" s="11">
        <v>0</v>
      </c>
      <c r="O467" s="11">
        <v>0</v>
      </c>
      <c r="P467" s="11">
        <v>0</v>
      </c>
      <c r="Q467" s="11">
        <v>0</v>
      </c>
      <c r="R467" s="11">
        <v>0</v>
      </c>
      <c r="S467" s="11">
        <v>0</v>
      </c>
      <c r="T467" s="11">
        <v>1</v>
      </c>
      <c r="U467" s="11">
        <v>0</v>
      </c>
      <c r="V467" s="11">
        <v>0</v>
      </c>
      <c r="W467" s="11">
        <v>0</v>
      </c>
      <c r="X467" s="11">
        <v>0</v>
      </c>
      <c r="Y467" s="11">
        <v>0</v>
      </c>
    </row>
    <row r="468" spans="1:25" x14ac:dyDescent="0.2">
      <c r="A468" s="1" t="s">
        <v>888</v>
      </c>
    </row>
    <row r="469" spans="1:25" x14ac:dyDescent="0.2">
      <c r="B469" s="169" t="s">
        <v>2</v>
      </c>
      <c r="C469" s="11">
        <v>17</v>
      </c>
      <c r="D469" s="11">
        <v>0</v>
      </c>
      <c r="E469" s="11">
        <v>0</v>
      </c>
      <c r="F469" s="11">
        <v>0</v>
      </c>
      <c r="G469" s="11">
        <v>0</v>
      </c>
      <c r="H469" s="11">
        <v>0</v>
      </c>
      <c r="I469" s="11">
        <v>0</v>
      </c>
      <c r="J469" s="11">
        <v>0</v>
      </c>
      <c r="K469" s="11">
        <v>0</v>
      </c>
      <c r="L469" s="11">
        <v>0</v>
      </c>
      <c r="M469" s="11">
        <v>1</v>
      </c>
      <c r="N469" s="11">
        <v>1</v>
      </c>
      <c r="O469" s="11">
        <v>2</v>
      </c>
      <c r="P469" s="11">
        <v>4</v>
      </c>
      <c r="Q469" s="11">
        <v>2</v>
      </c>
      <c r="R469" s="11">
        <v>2</v>
      </c>
      <c r="S469" s="11">
        <v>1</v>
      </c>
      <c r="T469" s="11">
        <v>1</v>
      </c>
      <c r="U469" s="11">
        <v>0</v>
      </c>
      <c r="V469" s="11">
        <v>1</v>
      </c>
      <c r="W469" s="11">
        <v>1</v>
      </c>
      <c r="X469" s="11">
        <v>0</v>
      </c>
      <c r="Y469" s="11">
        <v>1</v>
      </c>
    </row>
    <row r="470" spans="1:25" x14ac:dyDescent="0.2">
      <c r="B470" s="169" t="s">
        <v>3</v>
      </c>
      <c r="C470" s="11">
        <v>10</v>
      </c>
      <c r="D470" s="11">
        <v>0</v>
      </c>
      <c r="E470" s="11">
        <v>0</v>
      </c>
      <c r="F470" s="11">
        <v>0</v>
      </c>
      <c r="G470" s="11">
        <v>0</v>
      </c>
      <c r="H470" s="11">
        <v>0</v>
      </c>
      <c r="I470" s="11">
        <v>0</v>
      </c>
      <c r="J470" s="11">
        <v>0</v>
      </c>
      <c r="K470" s="11">
        <v>0</v>
      </c>
      <c r="L470" s="11">
        <v>0</v>
      </c>
      <c r="M470" s="11">
        <v>1</v>
      </c>
      <c r="N470" s="11">
        <v>0</v>
      </c>
      <c r="O470" s="11">
        <v>1</v>
      </c>
      <c r="P470" s="11">
        <v>3</v>
      </c>
      <c r="Q470" s="11">
        <v>2</v>
      </c>
      <c r="R470" s="11">
        <v>1</v>
      </c>
      <c r="S470" s="11">
        <v>0</v>
      </c>
      <c r="T470" s="11">
        <v>1</v>
      </c>
      <c r="U470" s="11">
        <v>0</v>
      </c>
      <c r="V470" s="11">
        <v>0</v>
      </c>
      <c r="W470" s="11">
        <v>0</v>
      </c>
      <c r="X470" s="11">
        <v>0</v>
      </c>
      <c r="Y470" s="11">
        <v>1</v>
      </c>
    </row>
    <row r="471" spans="1:25" x14ac:dyDescent="0.2">
      <c r="B471" s="169" t="s">
        <v>4</v>
      </c>
      <c r="C471" s="11">
        <v>7</v>
      </c>
      <c r="D471" s="11">
        <v>0</v>
      </c>
      <c r="E471" s="11">
        <v>0</v>
      </c>
      <c r="F471" s="11">
        <v>0</v>
      </c>
      <c r="G471" s="11">
        <v>0</v>
      </c>
      <c r="H471" s="11">
        <v>0</v>
      </c>
      <c r="I471" s="11">
        <v>0</v>
      </c>
      <c r="J471" s="11">
        <v>0</v>
      </c>
      <c r="K471" s="11">
        <v>0</v>
      </c>
      <c r="L471" s="11">
        <v>0</v>
      </c>
      <c r="M471" s="11">
        <v>0</v>
      </c>
      <c r="N471" s="11">
        <v>1</v>
      </c>
      <c r="O471" s="11">
        <v>1</v>
      </c>
      <c r="P471" s="11">
        <v>1</v>
      </c>
      <c r="Q471" s="11">
        <v>0</v>
      </c>
      <c r="R471" s="11">
        <v>1</v>
      </c>
      <c r="S471" s="11">
        <v>1</v>
      </c>
      <c r="T471" s="11">
        <v>0</v>
      </c>
      <c r="U471" s="11">
        <v>0</v>
      </c>
      <c r="V471" s="11">
        <v>1</v>
      </c>
      <c r="W471" s="11">
        <v>1</v>
      </c>
      <c r="X471" s="11">
        <v>0</v>
      </c>
      <c r="Y471" s="11">
        <v>0</v>
      </c>
    </row>
    <row r="472" spans="1:25" x14ac:dyDescent="0.2">
      <c r="A472" s="1" t="s">
        <v>889</v>
      </c>
    </row>
    <row r="473" spans="1:25" x14ac:dyDescent="0.2">
      <c r="B473" s="169" t="s">
        <v>2</v>
      </c>
      <c r="C473" s="11">
        <v>1</v>
      </c>
      <c r="D473" s="11">
        <v>0</v>
      </c>
      <c r="E473" s="11">
        <v>0</v>
      </c>
      <c r="F473" s="11">
        <v>0</v>
      </c>
      <c r="G473" s="11">
        <v>0</v>
      </c>
      <c r="H473" s="11">
        <v>1</v>
      </c>
      <c r="I473" s="11">
        <v>0</v>
      </c>
      <c r="J473" s="11">
        <v>0</v>
      </c>
      <c r="K473" s="11">
        <v>0</v>
      </c>
      <c r="L473" s="11">
        <v>0</v>
      </c>
      <c r="M473" s="11">
        <v>0</v>
      </c>
      <c r="N473" s="11">
        <v>0</v>
      </c>
      <c r="O473" s="11">
        <v>0</v>
      </c>
      <c r="P473" s="11">
        <v>0</v>
      </c>
      <c r="Q473" s="11">
        <v>0</v>
      </c>
      <c r="R473" s="11">
        <v>0</v>
      </c>
      <c r="S473" s="11">
        <v>0</v>
      </c>
      <c r="T473" s="11">
        <v>0</v>
      </c>
      <c r="U473" s="11">
        <v>0</v>
      </c>
      <c r="V473" s="11">
        <v>0</v>
      </c>
      <c r="W473" s="11">
        <v>0</v>
      </c>
      <c r="X473" s="11">
        <v>0</v>
      </c>
      <c r="Y473" s="11">
        <v>0</v>
      </c>
    </row>
    <row r="474" spans="1:25" x14ac:dyDescent="0.2">
      <c r="B474" s="169" t="s">
        <v>4</v>
      </c>
      <c r="C474" s="11">
        <v>1</v>
      </c>
      <c r="D474" s="11">
        <v>0</v>
      </c>
      <c r="E474" s="11">
        <v>0</v>
      </c>
      <c r="F474" s="11">
        <v>0</v>
      </c>
      <c r="G474" s="11">
        <v>0</v>
      </c>
      <c r="H474" s="11">
        <v>1</v>
      </c>
      <c r="I474" s="11">
        <v>0</v>
      </c>
      <c r="J474" s="11">
        <v>0</v>
      </c>
      <c r="K474" s="11">
        <v>0</v>
      </c>
      <c r="L474" s="11">
        <v>0</v>
      </c>
      <c r="M474" s="11">
        <v>0</v>
      </c>
      <c r="N474" s="11">
        <v>0</v>
      </c>
      <c r="O474" s="11">
        <v>0</v>
      </c>
      <c r="P474" s="11">
        <v>0</v>
      </c>
      <c r="Q474" s="11">
        <v>0</v>
      </c>
      <c r="R474" s="11">
        <v>0</v>
      </c>
      <c r="S474" s="11">
        <v>0</v>
      </c>
      <c r="T474" s="11">
        <v>0</v>
      </c>
      <c r="U474" s="11">
        <v>0</v>
      </c>
      <c r="V474" s="11">
        <v>0</v>
      </c>
      <c r="W474" s="11">
        <v>0</v>
      </c>
      <c r="X474" s="11">
        <v>0</v>
      </c>
      <c r="Y474" s="11">
        <v>0</v>
      </c>
    </row>
    <row r="475" spans="1:25" x14ac:dyDescent="0.2">
      <c r="A475" s="1" t="s">
        <v>890</v>
      </c>
    </row>
    <row r="476" spans="1:25" x14ac:dyDescent="0.2">
      <c r="B476" s="169" t="s">
        <v>2</v>
      </c>
      <c r="C476" s="11">
        <v>118</v>
      </c>
      <c r="D476" s="11">
        <v>0</v>
      </c>
      <c r="E476" s="11">
        <v>0</v>
      </c>
      <c r="F476" s="11">
        <v>0</v>
      </c>
      <c r="G476" s="11">
        <v>0</v>
      </c>
      <c r="H476" s="11">
        <v>0</v>
      </c>
      <c r="I476" s="11">
        <v>0</v>
      </c>
      <c r="J476" s="11">
        <v>4</v>
      </c>
      <c r="K476" s="11">
        <v>22</v>
      </c>
      <c r="L476" s="11">
        <v>20</v>
      </c>
      <c r="M476" s="11">
        <v>18</v>
      </c>
      <c r="N476" s="11">
        <v>17</v>
      </c>
      <c r="O476" s="11">
        <v>11</v>
      </c>
      <c r="P476" s="11">
        <v>8</v>
      </c>
      <c r="Q476" s="11">
        <v>4</v>
      </c>
      <c r="R476" s="11">
        <v>6</v>
      </c>
      <c r="S476" s="11">
        <v>4</v>
      </c>
      <c r="T476" s="11">
        <v>4</v>
      </c>
      <c r="U476" s="11">
        <v>0</v>
      </c>
      <c r="V476" s="11">
        <v>0</v>
      </c>
      <c r="W476" s="11">
        <v>0</v>
      </c>
      <c r="X476" s="11">
        <v>0</v>
      </c>
      <c r="Y476" s="11">
        <v>0</v>
      </c>
    </row>
    <row r="477" spans="1:25" x14ac:dyDescent="0.2">
      <c r="B477" s="169" t="s">
        <v>3</v>
      </c>
      <c r="C477" s="11">
        <v>77</v>
      </c>
      <c r="D477" s="11">
        <v>0</v>
      </c>
      <c r="E477" s="11">
        <v>0</v>
      </c>
      <c r="F477" s="11">
        <v>0</v>
      </c>
      <c r="G477" s="11">
        <v>0</v>
      </c>
      <c r="H477" s="11">
        <v>0</v>
      </c>
      <c r="I477" s="11">
        <v>0</v>
      </c>
      <c r="J477" s="11">
        <v>3</v>
      </c>
      <c r="K477" s="11">
        <v>8</v>
      </c>
      <c r="L477" s="11">
        <v>11</v>
      </c>
      <c r="M477" s="11">
        <v>14</v>
      </c>
      <c r="N477" s="11">
        <v>12</v>
      </c>
      <c r="O477" s="11">
        <v>7</v>
      </c>
      <c r="P477" s="11">
        <v>7</v>
      </c>
      <c r="Q477" s="11">
        <v>4</v>
      </c>
      <c r="R477" s="11">
        <v>4</v>
      </c>
      <c r="S477" s="11">
        <v>3</v>
      </c>
      <c r="T477" s="11">
        <v>4</v>
      </c>
      <c r="U477" s="11">
        <v>0</v>
      </c>
      <c r="V477" s="11">
        <v>0</v>
      </c>
      <c r="W477" s="11">
        <v>0</v>
      </c>
      <c r="X477" s="11">
        <v>0</v>
      </c>
      <c r="Y477" s="11">
        <v>0</v>
      </c>
    </row>
    <row r="478" spans="1:25" x14ac:dyDescent="0.2">
      <c r="B478" s="169" t="s">
        <v>4</v>
      </c>
      <c r="C478" s="11">
        <v>41</v>
      </c>
      <c r="D478" s="11">
        <v>0</v>
      </c>
      <c r="E478" s="11">
        <v>0</v>
      </c>
      <c r="F478" s="11">
        <v>0</v>
      </c>
      <c r="G478" s="11">
        <v>0</v>
      </c>
      <c r="H478" s="11">
        <v>0</v>
      </c>
      <c r="I478" s="11">
        <v>0</v>
      </c>
      <c r="J478" s="11">
        <v>1</v>
      </c>
      <c r="K478" s="11">
        <v>14</v>
      </c>
      <c r="L478" s="11">
        <v>9</v>
      </c>
      <c r="M478" s="11">
        <v>4</v>
      </c>
      <c r="N478" s="11">
        <v>5</v>
      </c>
      <c r="O478" s="11">
        <v>4</v>
      </c>
      <c r="P478" s="11">
        <v>1</v>
      </c>
      <c r="Q478" s="11">
        <v>0</v>
      </c>
      <c r="R478" s="11">
        <v>2</v>
      </c>
      <c r="S478" s="11">
        <v>1</v>
      </c>
      <c r="T478" s="11">
        <v>0</v>
      </c>
      <c r="U478" s="11">
        <v>0</v>
      </c>
      <c r="V478" s="11">
        <v>0</v>
      </c>
      <c r="W478" s="11">
        <v>0</v>
      </c>
      <c r="X478" s="11">
        <v>0</v>
      </c>
      <c r="Y478" s="11">
        <v>0</v>
      </c>
    </row>
    <row r="479" spans="1:25" x14ac:dyDescent="0.2">
      <c r="A479" s="1" t="s">
        <v>891</v>
      </c>
    </row>
    <row r="480" spans="1:25" x14ac:dyDescent="0.2">
      <c r="B480" s="169" t="s">
        <v>2</v>
      </c>
      <c r="C480" s="11">
        <v>25</v>
      </c>
      <c r="D480" s="11">
        <v>1</v>
      </c>
      <c r="E480" s="11">
        <v>2</v>
      </c>
      <c r="F480" s="11">
        <v>2</v>
      </c>
      <c r="G480" s="11">
        <v>1</v>
      </c>
      <c r="H480" s="11">
        <v>0</v>
      </c>
      <c r="I480" s="11">
        <v>0</v>
      </c>
      <c r="J480" s="11">
        <v>0</v>
      </c>
      <c r="K480" s="11">
        <v>1</v>
      </c>
      <c r="L480" s="11">
        <v>4</v>
      </c>
      <c r="M480" s="11">
        <v>4</v>
      </c>
      <c r="N480" s="11">
        <v>1</v>
      </c>
      <c r="O480" s="11">
        <v>1</v>
      </c>
      <c r="P480" s="11">
        <v>3</v>
      </c>
      <c r="Q480" s="11">
        <v>1</v>
      </c>
      <c r="R480" s="11">
        <v>2</v>
      </c>
      <c r="S480" s="11">
        <v>0</v>
      </c>
      <c r="T480" s="11">
        <v>0</v>
      </c>
      <c r="U480" s="11">
        <v>1</v>
      </c>
      <c r="V480" s="11">
        <v>1</v>
      </c>
      <c r="W480" s="11">
        <v>0</v>
      </c>
      <c r="X480" s="11">
        <v>0</v>
      </c>
      <c r="Y480" s="11">
        <v>0</v>
      </c>
    </row>
    <row r="481" spans="1:25" x14ac:dyDescent="0.2">
      <c r="B481" s="169" t="s">
        <v>3</v>
      </c>
      <c r="C481" s="11">
        <v>23</v>
      </c>
      <c r="D481" s="11">
        <v>1</v>
      </c>
      <c r="E481" s="11">
        <v>2</v>
      </c>
      <c r="F481" s="11">
        <v>2</v>
      </c>
      <c r="G481" s="11">
        <v>1</v>
      </c>
      <c r="H481" s="11">
        <v>0</v>
      </c>
      <c r="I481" s="11">
        <v>0</v>
      </c>
      <c r="J481" s="11">
        <v>0</v>
      </c>
      <c r="K481" s="11">
        <v>1</v>
      </c>
      <c r="L481" s="11">
        <v>3</v>
      </c>
      <c r="M481" s="11">
        <v>4</v>
      </c>
      <c r="N481" s="11">
        <v>1</v>
      </c>
      <c r="O481" s="11">
        <v>1</v>
      </c>
      <c r="P481" s="11">
        <v>3</v>
      </c>
      <c r="Q481" s="11">
        <v>1</v>
      </c>
      <c r="R481" s="11">
        <v>2</v>
      </c>
      <c r="S481" s="11">
        <v>0</v>
      </c>
      <c r="T481" s="11">
        <v>0</v>
      </c>
      <c r="U481" s="11">
        <v>1</v>
      </c>
      <c r="V481" s="11">
        <v>0</v>
      </c>
      <c r="W481" s="11">
        <v>0</v>
      </c>
      <c r="X481" s="11">
        <v>0</v>
      </c>
      <c r="Y481" s="11">
        <v>0</v>
      </c>
    </row>
    <row r="482" spans="1:25" x14ac:dyDescent="0.2">
      <c r="B482" s="169" t="s">
        <v>4</v>
      </c>
      <c r="C482" s="11">
        <v>2</v>
      </c>
      <c r="D482" s="11">
        <v>0</v>
      </c>
      <c r="E482" s="11">
        <v>0</v>
      </c>
      <c r="F482" s="11">
        <v>0</v>
      </c>
      <c r="G482" s="11">
        <v>0</v>
      </c>
      <c r="H482" s="11">
        <v>0</v>
      </c>
      <c r="I482" s="11">
        <v>0</v>
      </c>
      <c r="J482" s="11">
        <v>0</v>
      </c>
      <c r="K482" s="11">
        <v>0</v>
      </c>
      <c r="L482" s="11">
        <v>1</v>
      </c>
      <c r="M482" s="11">
        <v>0</v>
      </c>
      <c r="N482" s="11">
        <v>0</v>
      </c>
      <c r="O482" s="11">
        <v>0</v>
      </c>
      <c r="P482" s="11">
        <v>0</v>
      </c>
      <c r="Q482" s="11">
        <v>0</v>
      </c>
      <c r="R482" s="11">
        <v>0</v>
      </c>
      <c r="S482" s="11">
        <v>0</v>
      </c>
      <c r="T482" s="11">
        <v>0</v>
      </c>
      <c r="U482" s="11">
        <v>0</v>
      </c>
      <c r="V482" s="11">
        <v>1</v>
      </c>
      <c r="W482" s="11">
        <v>0</v>
      </c>
      <c r="X482" s="11">
        <v>0</v>
      </c>
      <c r="Y482" s="11">
        <v>0</v>
      </c>
    </row>
    <row r="483" spans="1:25" x14ac:dyDescent="0.2">
      <c r="A483" s="1" t="s">
        <v>892</v>
      </c>
    </row>
    <row r="484" spans="1:25" x14ac:dyDescent="0.2">
      <c r="B484" s="169" t="s">
        <v>2</v>
      </c>
      <c r="C484" s="11">
        <v>5</v>
      </c>
      <c r="D484" s="11">
        <v>0</v>
      </c>
      <c r="E484" s="11">
        <v>0</v>
      </c>
      <c r="F484" s="11">
        <v>0</v>
      </c>
      <c r="G484" s="11">
        <v>0</v>
      </c>
      <c r="H484" s="11">
        <v>0</v>
      </c>
      <c r="I484" s="11">
        <v>0</v>
      </c>
      <c r="J484" s="11">
        <v>0</v>
      </c>
      <c r="K484" s="11">
        <v>0</v>
      </c>
      <c r="L484" s="11">
        <v>2</v>
      </c>
      <c r="M484" s="11">
        <v>0</v>
      </c>
      <c r="N484" s="11">
        <v>0</v>
      </c>
      <c r="O484" s="11">
        <v>1</v>
      </c>
      <c r="P484" s="11">
        <v>1</v>
      </c>
      <c r="Q484" s="11">
        <v>1</v>
      </c>
      <c r="R484" s="11">
        <v>0</v>
      </c>
      <c r="S484" s="11">
        <v>0</v>
      </c>
      <c r="T484" s="11">
        <v>0</v>
      </c>
      <c r="U484" s="11">
        <v>0</v>
      </c>
      <c r="V484" s="11">
        <v>0</v>
      </c>
      <c r="W484" s="11">
        <v>0</v>
      </c>
      <c r="X484" s="11">
        <v>0</v>
      </c>
      <c r="Y484" s="11">
        <v>0</v>
      </c>
    </row>
    <row r="485" spans="1:25" x14ac:dyDescent="0.2">
      <c r="B485" s="169" t="s">
        <v>3</v>
      </c>
      <c r="C485" s="11">
        <v>2</v>
      </c>
      <c r="D485" s="11">
        <v>0</v>
      </c>
      <c r="E485" s="11">
        <v>0</v>
      </c>
      <c r="F485" s="11">
        <v>0</v>
      </c>
      <c r="G485" s="11">
        <v>0</v>
      </c>
      <c r="H485" s="11">
        <v>0</v>
      </c>
      <c r="I485" s="11">
        <v>0</v>
      </c>
      <c r="J485" s="11">
        <v>0</v>
      </c>
      <c r="K485" s="11">
        <v>0</v>
      </c>
      <c r="L485" s="11">
        <v>1</v>
      </c>
      <c r="M485" s="11">
        <v>0</v>
      </c>
      <c r="N485" s="11">
        <v>0</v>
      </c>
      <c r="O485" s="11">
        <v>1</v>
      </c>
      <c r="P485" s="11">
        <v>0</v>
      </c>
      <c r="Q485" s="11">
        <v>0</v>
      </c>
      <c r="R485" s="11">
        <v>0</v>
      </c>
      <c r="S485" s="11">
        <v>0</v>
      </c>
      <c r="T485" s="11">
        <v>0</v>
      </c>
      <c r="U485" s="11">
        <v>0</v>
      </c>
      <c r="V485" s="11">
        <v>0</v>
      </c>
      <c r="W485" s="11">
        <v>0</v>
      </c>
      <c r="X485" s="11">
        <v>0</v>
      </c>
      <c r="Y485" s="11">
        <v>0</v>
      </c>
    </row>
    <row r="486" spans="1:25" x14ac:dyDescent="0.2">
      <c r="B486" s="169" t="s">
        <v>4</v>
      </c>
      <c r="C486" s="11">
        <v>3</v>
      </c>
      <c r="D486" s="11">
        <v>0</v>
      </c>
      <c r="E486" s="11">
        <v>0</v>
      </c>
      <c r="F486" s="11">
        <v>0</v>
      </c>
      <c r="G486" s="11">
        <v>0</v>
      </c>
      <c r="H486" s="11">
        <v>0</v>
      </c>
      <c r="I486" s="11">
        <v>0</v>
      </c>
      <c r="J486" s="11">
        <v>0</v>
      </c>
      <c r="K486" s="11">
        <v>0</v>
      </c>
      <c r="L486" s="11">
        <v>1</v>
      </c>
      <c r="M486" s="11">
        <v>0</v>
      </c>
      <c r="N486" s="11">
        <v>0</v>
      </c>
      <c r="O486" s="11">
        <v>0</v>
      </c>
      <c r="P486" s="11">
        <v>1</v>
      </c>
      <c r="Q486" s="11">
        <v>1</v>
      </c>
      <c r="R486" s="11">
        <v>0</v>
      </c>
      <c r="S486" s="11">
        <v>0</v>
      </c>
      <c r="T486" s="11">
        <v>0</v>
      </c>
      <c r="U486" s="11">
        <v>0</v>
      </c>
      <c r="V486" s="11">
        <v>0</v>
      </c>
      <c r="W486" s="11">
        <v>0</v>
      </c>
      <c r="X486" s="11">
        <v>0</v>
      </c>
      <c r="Y486" s="11">
        <v>0</v>
      </c>
    </row>
    <row r="487" spans="1:25" x14ac:dyDescent="0.2">
      <c r="A487" s="1" t="s">
        <v>893</v>
      </c>
    </row>
    <row r="488" spans="1:25" x14ac:dyDescent="0.2">
      <c r="B488" s="169" t="s">
        <v>2</v>
      </c>
      <c r="C488" s="11">
        <v>2</v>
      </c>
      <c r="D488" s="11">
        <v>0</v>
      </c>
      <c r="E488" s="11">
        <v>0</v>
      </c>
      <c r="F488" s="11">
        <v>0</v>
      </c>
      <c r="G488" s="11">
        <v>0</v>
      </c>
      <c r="H488" s="11">
        <v>0</v>
      </c>
      <c r="I488" s="11">
        <v>0</v>
      </c>
      <c r="J488" s="11">
        <v>0</v>
      </c>
      <c r="K488" s="11">
        <v>0</v>
      </c>
      <c r="L488" s="11">
        <v>0</v>
      </c>
      <c r="M488" s="11">
        <v>1</v>
      </c>
      <c r="N488" s="11">
        <v>1</v>
      </c>
      <c r="O488" s="11">
        <v>0</v>
      </c>
      <c r="P488" s="11">
        <v>0</v>
      </c>
      <c r="Q488" s="11">
        <v>0</v>
      </c>
      <c r="R488" s="11">
        <v>0</v>
      </c>
      <c r="S488" s="11">
        <v>0</v>
      </c>
      <c r="T488" s="11">
        <v>0</v>
      </c>
      <c r="U488" s="11">
        <v>0</v>
      </c>
      <c r="V488" s="11">
        <v>0</v>
      </c>
      <c r="W488" s="11">
        <v>0</v>
      </c>
      <c r="X488" s="11">
        <v>0</v>
      </c>
      <c r="Y488" s="11">
        <v>0</v>
      </c>
    </row>
    <row r="489" spans="1:25" x14ac:dyDescent="0.2">
      <c r="B489" s="169" t="s">
        <v>3</v>
      </c>
      <c r="C489" s="11">
        <v>2</v>
      </c>
      <c r="D489" s="11">
        <v>0</v>
      </c>
      <c r="E489" s="11">
        <v>0</v>
      </c>
      <c r="F489" s="11">
        <v>0</v>
      </c>
      <c r="G489" s="11">
        <v>0</v>
      </c>
      <c r="H489" s="11">
        <v>0</v>
      </c>
      <c r="I489" s="11">
        <v>0</v>
      </c>
      <c r="J489" s="11">
        <v>0</v>
      </c>
      <c r="K489" s="11">
        <v>0</v>
      </c>
      <c r="L489" s="11">
        <v>0</v>
      </c>
      <c r="M489" s="11">
        <v>1</v>
      </c>
      <c r="N489" s="11">
        <v>1</v>
      </c>
      <c r="O489" s="11">
        <v>0</v>
      </c>
      <c r="P489" s="11">
        <v>0</v>
      </c>
      <c r="Q489" s="11">
        <v>0</v>
      </c>
      <c r="R489" s="11">
        <v>0</v>
      </c>
      <c r="S489" s="11">
        <v>0</v>
      </c>
      <c r="T489" s="11">
        <v>0</v>
      </c>
      <c r="U489" s="11">
        <v>0</v>
      </c>
      <c r="V489" s="11">
        <v>0</v>
      </c>
      <c r="W489" s="11">
        <v>0</v>
      </c>
      <c r="X489" s="11">
        <v>0</v>
      </c>
      <c r="Y489" s="11">
        <v>0</v>
      </c>
    </row>
    <row r="490" spans="1:25" x14ac:dyDescent="0.2">
      <c r="A490" s="1" t="s">
        <v>894</v>
      </c>
    </row>
    <row r="491" spans="1:25" x14ac:dyDescent="0.2">
      <c r="B491" s="169" t="s">
        <v>2</v>
      </c>
      <c r="C491" s="11">
        <v>1</v>
      </c>
      <c r="D491" s="11">
        <v>1</v>
      </c>
      <c r="E491" s="11">
        <v>0</v>
      </c>
      <c r="F491" s="11">
        <v>0</v>
      </c>
      <c r="G491" s="11">
        <v>0</v>
      </c>
      <c r="H491" s="11">
        <v>0</v>
      </c>
      <c r="I491" s="11">
        <v>0</v>
      </c>
      <c r="J491" s="11">
        <v>0</v>
      </c>
      <c r="K491" s="11">
        <v>0</v>
      </c>
      <c r="L491" s="11">
        <v>0</v>
      </c>
      <c r="M491" s="11">
        <v>0</v>
      </c>
      <c r="N491" s="11">
        <v>0</v>
      </c>
      <c r="O491" s="11">
        <v>0</v>
      </c>
      <c r="P491" s="11">
        <v>0</v>
      </c>
      <c r="Q491" s="11">
        <v>0</v>
      </c>
      <c r="R491" s="11">
        <v>0</v>
      </c>
      <c r="S491" s="11">
        <v>0</v>
      </c>
      <c r="T491" s="11">
        <v>0</v>
      </c>
      <c r="U491" s="11">
        <v>0</v>
      </c>
      <c r="V491" s="11">
        <v>0</v>
      </c>
      <c r="W491" s="11">
        <v>0</v>
      </c>
      <c r="X491" s="11">
        <v>0</v>
      </c>
      <c r="Y491" s="11">
        <v>0</v>
      </c>
    </row>
    <row r="492" spans="1:25" x14ac:dyDescent="0.2">
      <c r="B492" s="169" t="s">
        <v>3</v>
      </c>
      <c r="C492" s="11">
        <v>1</v>
      </c>
      <c r="D492" s="11">
        <v>1</v>
      </c>
      <c r="E492" s="11">
        <v>0</v>
      </c>
      <c r="F492" s="11">
        <v>0</v>
      </c>
      <c r="G492" s="11">
        <v>0</v>
      </c>
      <c r="H492" s="11">
        <v>0</v>
      </c>
      <c r="I492" s="11">
        <v>0</v>
      </c>
      <c r="J492" s="11">
        <v>0</v>
      </c>
      <c r="K492" s="11">
        <v>0</v>
      </c>
      <c r="L492" s="11">
        <v>0</v>
      </c>
      <c r="M492" s="11">
        <v>0</v>
      </c>
      <c r="N492" s="11">
        <v>0</v>
      </c>
      <c r="O492" s="11">
        <v>0</v>
      </c>
      <c r="P492" s="11">
        <v>0</v>
      </c>
      <c r="Q492" s="11">
        <v>0</v>
      </c>
      <c r="R492" s="11">
        <v>0</v>
      </c>
      <c r="S492" s="11">
        <v>0</v>
      </c>
      <c r="T492" s="11">
        <v>0</v>
      </c>
      <c r="U492" s="11">
        <v>0</v>
      </c>
      <c r="V492" s="11">
        <v>0</v>
      </c>
      <c r="W492" s="11">
        <v>0</v>
      </c>
      <c r="X492" s="11">
        <v>0</v>
      </c>
      <c r="Y492" s="11">
        <v>0</v>
      </c>
    </row>
    <row r="493" spans="1:25" x14ac:dyDescent="0.2">
      <c r="A493" s="1" t="s">
        <v>896</v>
      </c>
    </row>
    <row r="494" spans="1:25" x14ac:dyDescent="0.2">
      <c r="B494" s="169" t="s">
        <v>2</v>
      </c>
      <c r="C494" s="11">
        <v>1</v>
      </c>
      <c r="D494" s="11">
        <v>1</v>
      </c>
      <c r="E494" s="11">
        <v>0</v>
      </c>
      <c r="F494" s="11">
        <v>0</v>
      </c>
      <c r="G494" s="11">
        <v>0</v>
      </c>
      <c r="H494" s="11">
        <v>0</v>
      </c>
      <c r="I494" s="11">
        <v>0</v>
      </c>
      <c r="J494" s="11">
        <v>0</v>
      </c>
      <c r="K494" s="11">
        <v>0</v>
      </c>
      <c r="L494" s="11">
        <v>0</v>
      </c>
      <c r="M494" s="11">
        <v>0</v>
      </c>
      <c r="N494" s="11">
        <v>0</v>
      </c>
      <c r="O494" s="11">
        <v>0</v>
      </c>
      <c r="P494" s="11">
        <v>0</v>
      </c>
      <c r="Q494" s="11">
        <v>0</v>
      </c>
      <c r="R494" s="11">
        <v>0</v>
      </c>
      <c r="S494" s="11">
        <v>0</v>
      </c>
      <c r="T494" s="11">
        <v>0</v>
      </c>
      <c r="U494" s="11">
        <v>0</v>
      </c>
      <c r="V494" s="11">
        <v>0</v>
      </c>
      <c r="W494" s="11">
        <v>0</v>
      </c>
      <c r="X494" s="11">
        <v>0</v>
      </c>
      <c r="Y494" s="11">
        <v>0</v>
      </c>
    </row>
    <row r="495" spans="1:25" x14ac:dyDescent="0.2">
      <c r="B495" s="169" t="s">
        <v>3</v>
      </c>
      <c r="C495" s="11">
        <v>1</v>
      </c>
      <c r="D495" s="11">
        <v>1</v>
      </c>
      <c r="E495" s="11">
        <v>0</v>
      </c>
      <c r="F495" s="11">
        <v>0</v>
      </c>
      <c r="G495" s="11">
        <v>0</v>
      </c>
      <c r="H495" s="11">
        <v>0</v>
      </c>
      <c r="I495" s="11">
        <v>0</v>
      </c>
      <c r="J495" s="11">
        <v>0</v>
      </c>
      <c r="K495" s="11">
        <v>0</v>
      </c>
      <c r="L495" s="11">
        <v>0</v>
      </c>
      <c r="M495" s="11">
        <v>0</v>
      </c>
      <c r="N495" s="11">
        <v>0</v>
      </c>
      <c r="O495" s="11">
        <v>0</v>
      </c>
      <c r="P495" s="11">
        <v>0</v>
      </c>
      <c r="Q495" s="11">
        <v>0</v>
      </c>
      <c r="R495" s="11">
        <v>0</v>
      </c>
      <c r="S495" s="11">
        <v>0</v>
      </c>
      <c r="T495" s="11">
        <v>0</v>
      </c>
      <c r="U495" s="11">
        <v>0</v>
      </c>
      <c r="V495" s="11">
        <v>0</v>
      </c>
      <c r="W495" s="11">
        <v>0</v>
      </c>
      <c r="X495" s="11">
        <v>0</v>
      </c>
      <c r="Y495" s="11">
        <v>0</v>
      </c>
    </row>
    <row r="496" spans="1:25" x14ac:dyDescent="0.2">
      <c r="A496" s="1" t="s">
        <v>897</v>
      </c>
    </row>
    <row r="497" spans="1:25" x14ac:dyDescent="0.2">
      <c r="B497" s="169" t="s">
        <v>2</v>
      </c>
      <c r="C497" s="11">
        <v>8</v>
      </c>
      <c r="D497" s="11">
        <v>0</v>
      </c>
      <c r="E497" s="11">
        <v>0</v>
      </c>
      <c r="F497" s="11">
        <v>0</v>
      </c>
      <c r="G497" s="11">
        <v>0</v>
      </c>
      <c r="H497" s="11">
        <v>0</v>
      </c>
      <c r="I497" s="11">
        <v>0</v>
      </c>
      <c r="J497" s="11">
        <v>0</v>
      </c>
      <c r="K497" s="11">
        <v>0</v>
      </c>
      <c r="L497" s="11">
        <v>0</v>
      </c>
      <c r="M497" s="11">
        <v>0</v>
      </c>
      <c r="N497" s="11">
        <v>0</v>
      </c>
      <c r="O497" s="11">
        <v>2</v>
      </c>
      <c r="P497" s="11">
        <v>0</v>
      </c>
      <c r="Q497" s="11">
        <v>2</v>
      </c>
      <c r="R497" s="11">
        <v>0</v>
      </c>
      <c r="S497" s="11">
        <v>1</v>
      </c>
      <c r="T497" s="11">
        <v>1</v>
      </c>
      <c r="U497" s="11">
        <v>1</v>
      </c>
      <c r="V497" s="11">
        <v>1</v>
      </c>
      <c r="W497" s="11">
        <v>0</v>
      </c>
      <c r="X497" s="11">
        <v>0</v>
      </c>
      <c r="Y497" s="11">
        <v>0</v>
      </c>
    </row>
    <row r="498" spans="1:25" x14ac:dyDescent="0.2">
      <c r="B498" s="169" t="s">
        <v>3</v>
      </c>
      <c r="C498" s="11">
        <v>7</v>
      </c>
      <c r="D498" s="11">
        <v>0</v>
      </c>
      <c r="E498" s="11">
        <v>0</v>
      </c>
      <c r="F498" s="11">
        <v>0</v>
      </c>
      <c r="G498" s="11">
        <v>0</v>
      </c>
      <c r="H498" s="11">
        <v>0</v>
      </c>
      <c r="I498" s="11">
        <v>0</v>
      </c>
      <c r="J498" s="11">
        <v>0</v>
      </c>
      <c r="K498" s="11">
        <v>0</v>
      </c>
      <c r="L498" s="11">
        <v>0</v>
      </c>
      <c r="M498" s="11">
        <v>0</v>
      </c>
      <c r="N498" s="11">
        <v>0</v>
      </c>
      <c r="O498" s="11">
        <v>2</v>
      </c>
      <c r="P498" s="11">
        <v>0</v>
      </c>
      <c r="Q498" s="11">
        <v>2</v>
      </c>
      <c r="R498" s="11">
        <v>0</v>
      </c>
      <c r="S498" s="11">
        <v>1</v>
      </c>
      <c r="T498" s="11">
        <v>1</v>
      </c>
      <c r="U498" s="11">
        <v>0</v>
      </c>
      <c r="V498" s="11">
        <v>1</v>
      </c>
      <c r="W498" s="11">
        <v>0</v>
      </c>
      <c r="X498" s="11">
        <v>0</v>
      </c>
      <c r="Y498" s="11">
        <v>0</v>
      </c>
    </row>
    <row r="499" spans="1:25" x14ac:dyDescent="0.2">
      <c r="B499" s="169" t="s">
        <v>4</v>
      </c>
      <c r="C499" s="11">
        <v>1</v>
      </c>
      <c r="D499" s="11">
        <v>0</v>
      </c>
      <c r="E499" s="11">
        <v>0</v>
      </c>
      <c r="F499" s="11">
        <v>0</v>
      </c>
      <c r="G499" s="11">
        <v>0</v>
      </c>
      <c r="H499" s="11">
        <v>0</v>
      </c>
      <c r="I499" s="11">
        <v>0</v>
      </c>
      <c r="J499" s="11">
        <v>0</v>
      </c>
      <c r="K499" s="11">
        <v>0</v>
      </c>
      <c r="L499" s="11">
        <v>0</v>
      </c>
      <c r="M499" s="11">
        <v>0</v>
      </c>
      <c r="N499" s="11">
        <v>0</v>
      </c>
      <c r="O499" s="11">
        <v>0</v>
      </c>
      <c r="P499" s="11">
        <v>0</v>
      </c>
      <c r="Q499" s="11">
        <v>0</v>
      </c>
      <c r="R499" s="11">
        <v>0</v>
      </c>
      <c r="S499" s="11">
        <v>0</v>
      </c>
      <c r="T499" s="11">
        <v>0</v>
      </c>
      <c r="U499" s="11">
        <v>1</v>
      </c>
      <c r="V499" s="11">
        <v>0</v>
      </c>
      <c r="W499" s="11">
        <v>0</v>
      </c>
      <c r="X499" s="11">
        <v>0</v>
      </c>
      <c r="Y499" s="11">
        <v>0</v>
      </c>
    </row>
    <row r="501" spans="1:25" x14ac:dyDescent="0.2">
      <c r="A501" s="159" t="s">
        <v>119</v>
      </c>
    </row>
    <row r="502" spans="1:25" x14ac:dyDescent="0.2">
      <c r="A502" s="159" t="s">
        <v>1058</v>
      </c>
    </row>
  </sheetData>
  <mergeCells count="1">
    <mergeCell ref="C2:Y2"/>
  </mergeCells>
  <phoneticPr fontId="0" type="noConversion"/>
  <hyperlinks>
    <hyperlink ref="Z1" location="Contents!A1" display="back to contents"/>
  </hyperlinks>
  <pageMargins left="0.7" right="0.7" top="0.75" bottom="0.75" header="0.3" footer="0.3"/>
  <pageSetup paperSize="9" scale="63" fitToHeight="0" orientation="portrait" r:id="rId1"/>
  <headerFooter alignWithMargins="0"/>
  <rowBreaks count="5" manualBreakCount="5">
    <brk id="77" max="24" man="1"/>
    <brk id="152" max="24" man="1"/>
    <brk id="228" max="24" man="1"/>
    <brk id="304" max="24" man="1"/>
    <brk id="380" max="2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06"/>
  <sheetViews>
    <sheetView zoomScaleNormal="100" workbookViewId="0">
      <pane ySplit="3" topLeftCell="A4" activePane="bottomLeft" state="frozen"/>
      <selection activeCell="A4" sqref="A4"/>
      <selection pane="bottomLeft" activeCell="A4" sqref="A4"/>
    </sheetView>
  </sheetViews>
  <sheetFormatPr defaultRowHeight="12.75" x14ac:dyDescent="0.2"/>
  <cols>
    <col min="1" max="1" width="1.5" style="1" customWidth="1"/>
    <col min="2" max="2" width="8.33203125" style="169" customWidth="1"/>
    <col min="3" max="3" width="9" style="11" customWidth="1"/>
    <col min="4" max="24" width="6.83203125" style="11" customWidth="1"/>
    <col min="25" max="25" width="7" style="11" customWidth="1"/>
    <col min="26" max="16384" width="9.33203125" style="2"/>
  </cols>
  <sheetData>
    <row r="1" spans="1:26" s="1" customFormat="1" ht="20.25" x14ac:dyDescent="0.3">
      <c r="A1" s="40" t="s">
        <v>846</v>
      </c>
      <c r="B1" s="168"/>
      <c r="C1" s="10"/>
      <c r="D1" s="10"/>
      <c r="E1" s="10"/>
      <c r="F1" s="10"/>
      <c r="G1" s="10"/>
      <c r="H1" s="10"/>
      <c r="I1" s="10"/>
      <c r="J1" s="10"/>
      <c r="K1" s="10"/>
      <c r="L1" s="10"/>
      <c r="M1" s="10"/>
      <c r="N1" s="10"/>
      <c r="O1" s="10"/>
      <c r="P1" s="10"/>
      <c r="Q1" s="10"/>
      <c r="R1" s="10"/>
      <c r="S1" s="10"/>
      <c r="T1" s="10"/>
      <c r="U1" s="10"/>
      <c r="V1" s="10"/>
      <c r="W1" s="10"/>
      <c r="X1" s="10"/>
      <c r="Y1" s="10"/>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9" t="s">
        <v>162</v>
      </c>
      <c r="B4" s="172"/>
      <c r="C4" s="13"/>
      <c r="D4" s="13"/>
      <c r="E4" s="13"/>
      <c r="F4" s="13"/>
      <c r="G4" s="13"/>
      <c r="H4" s="13"/>
      <c r="I4" s="13"/>
      <c r="J4" s="13"/>
      <c r="K4" s="13"/>
      <c r="L4" s="13"/>
      <c r="M4" s="13"/>
      <c r="N4" s="13"/>
      <c r="O4" s="13"/>
      <c r="P4" s="13"/>
      <c r="Q4" s="13"/>
      <c r="R4" s="13"/>
      <c r="S4" s="13"/>
      <c r="T4" s="13"/>
      <c r="U4" s="13"/>
      <c r="V4" s="13"/>
      <c r="W4" s="13"/>
      <c r="X4" s="13"/>
      <c r="Y4" s="13"/>
    </row>
    <row r="5" spans="1:26" x14ac:dyDescent="0.2">
      <c r="A5" s="9"/>
      <c r="B5" s="172" t="s">
        <v>2</v>
      </c>
      <c r="C5" s="190">
        <v>1317</v>
      </c>
      <c r="D5" s="190">
        <v>45</v>
      </c>
      <c r="E5" s="190">
        <v>3</v>
      </c>
      <c r="F5" s="190">
        <v>3</v>
      </c>
      <c r="G5" s="190">
        <v>3</v>
      </c>
      <c r="H5" s="190">
        <v>1</v>
      </c>
      <c r="I5" s="190">
        <v>3</v>
      </c>
      <c r="J5" s="190">
        <v>7</v>
      </c>
      <c r="K5" s="190">
        <v>15</v>
      </c>
      <c r="L5" s="190">
        <v>19</v>
      </c>
      <c r="M5" s="190">
        <v>14</v>
      </c>
      <c r="N5" s="190">
        <v>25</v>
      </c>
      <c r="O5" s="190">
        <v>28</v>
      </c>
      <c r="P5" s="190">
        <v>33</v>
      </c>
      <c r="Q5" s="190">
        <v>60</v>
      </c>
      <c r="R5" s="190">
        <v>73</v>
      </c>
      <c r="S5" s="190">
        <v>96</v>
      </c>
      <c r="T5" s="190">
        <v>117</v>
      </c>
      <c r="U5" s="190">
        <v>156</v>
      </c>
      <c r="V5" s="190">
        <v>169</v>
      </c>
      <c r="W5" s="190">
        <v>156</v>
      </c>
      <c r="X5" s="190">
        <v>148</v>
      </c>
      <c r="Y5" s="190">
        <v>143</v>
      </c>
    </row>
    <row r="6" spans="1:26" x14ac:dyDescent="0.2">
      <c r="A6" s="9"/>
      <c r="B6" s="172" t="s">
        <v>3</v>
      </c>
      <c r="C6" s="190">
        <v>678</v>
      </c>
      <c r="D6" s="190">
        <v>20</v>
      </c>
      <c r="E6" s="190">
        <v>0</v>
      </c>
      <c r="F6" s="190">
        <v>2</v>
      </c>
      <c r="G6" s="190">
        <v>3</v>
      </c>
      <c r="H6" s="190">
        <v>1</v>
      </c>
      <c r="I6" s="190">
        <v>0</v>
      </c>
      <c r="J6" s="190">
        <v>3</v>
      </c>
      <c r="K6" s="190">
        <v>10</v>
      </c>
      <c r="L6" s="190">
        <v>13</v>
      </c>
      <c r="M6" s="190">
        <v>11</v>
      </c>
      <c r="N6" s="190">
        <v>12</v>
      </c>
      <c r="O6" s="190">
        <v>19</v>
      </c>
      <c r="P6" s="190">
        <v>19</v>
      </c>
      <c r="Q6" s="190">
        <v>35</v>
      </c>
      <c r="R6" s="190">
        <v>35</v>
      </c>
      <c r="S6" s="190">
        <v>52</v>
      </c>
      <c r="T6" s="190">
        <v>61</v>
      </c>
      <c r="U6" s="190">
        <v>83</v>
      </c>
      <c r="V6" s="190">
        <v>89</v>
      </c>
      <c r="W6" s="190">
        <v>87</v>
      </c>
      <c r="X6" s="190">
        <v>70</v>
      </c>
      <c r="Y6" s="190">
        <v>53</v>
      </c>
    </row>
    <row r="7" spans="1:26" x14ac:dyDescent="0.2">
      <c r="A7" s="9"/>
      <c r="B7" s="172" t="s">
        <v>4</v>
      </c>
      <c r="C7" s="190">
        <v>639</v>
      </c>
      <c r="D7" s="190">
        <v>25</v>
      </c>
      <c r="E7" s="190">
        <v>3</v>
      </c>
      <c r="F7" s="190">
        <v>1</v>
      </c>
      <c r="G7" s="190">
        <v>0</v>
      </c>
      <c r="H7" s="190">
        <v>0</v>
      </c>
      <c r="I7" s="190">
        <v>3</v>
      </c>
      <c r="J7" s="190">
        <v>4</v>
      </c>
      <c r="K7" s="190">
        <v>5</v>
      </c>
      <c r="L7" s="190">
        <v>6</v>
      </c>
      <c r="M7" s="190">
        <v>3</v>
      </c>
      <c r="N7" s="190">
        <v>13</v>
      </c>
      <c r="O7" s="190">
        <v>9</v>
      </c>
      <c r="P7" s="190">
        <v>14</v>
      </c>
      <c r="Q7" s="190">
        <v>25</v>
      </c>
      <c r="R7" s="190">
        <v>38</v>
      </c>
      <c r="S7" s="190">
        <v>44</v>
      </c>
      <c r="T7" s="190">
        <v>56</v>
      </c>
      <c r="U7" s="190">
        <v>73</v>
      </c>
      <c r="V7" s="190">
        <v>80</v>
      </c>
      <c r="W7" s="190">
        <v>69</v>
      </c>
      <c r="X7" s="190">
        <v>78</v>
      </c>
      <c r="Y7" s="190">
        <v>90</v>
      </c>
    </row>
    <row r="8" spans="1:26" x14ac:dyDescent="0.2">
      <c r="A8" s="9" t="s">
        <v>179</v>
      </c>
      <c r="B8" s="172"/>
      <c r="C8" s="190"/>
      <c r="D8" s="190"/>
      <c r="E8" s="190"/>
      <c r="F8" s="190"/>
      <c r="G8" s="190"/>
      <c r="H8" s="190"/>
      <c r="I8" s="190"/>
      <c r="J8" s="190"/>
      <c r="K8" s="190"/>
      <c r="L8" s="190"/>
      <c r="M8" s="190"/>
      <c r="N8" s="190"/>
      <c r="O8" s="190"/>
      <c r="P8" s="190"/>
      <c r="Q8" s="190"/>
      <c r="R8" s="190"/>
      <c r="S8" s="190"/>
      <c r="T8" s="190"/>
      <c r="U8" s="190"/>
      <c r="V8" s="190"/>
      <c r="W8" s="190"/>
      <c r="X8" s="190"/>
      <c r="Y8" s="190"/>
    </row>
    <row r="9" spans="1:26" x14ac:dyDescent="0.2">
      <c r="A9" s="9"/>
      <c r="B9" s="172" t="s">
        <v>2</v>
      </c>
      <c r="C9" s="190">
        <v>2</v>
      </c>
      <c r="D9" s="190">
        <v>0</v>
      </c>
      <c r="E9" s="190">
        <v>0</v>
      </c>
      <c r="F9" s="190">
        <v>0</v>
      </c>
      <c r="G9" s="190">
        <v>0</v>
      </c>
      <c r="H9" s="190">
        <v>0</v>
      </c>
      <c r="I9" s="190">
        <v>0</v>
      </c>
      <c r="J9" s="190">
        <v>0</v>
      </c>
      <c r="K9" s="190">
        <v>0</v>
      </c>
      <c r="L9" s="190">
        <v>0</v>
      </c>
      <c r="M9" s="190">
        <v>0</v>
      </c>
      <c r="N9" s="190">
        <v>0</v>
      </c>
      <c r="O9" s="190">
        <v>0</v>
      </c>
      <c r="P9" s="190">
        <v>0</v>
      </c>
      <c r="Q9" s="190">
        <v>0</v>
      </c>
      <c r="R9" s="190">
        <v>0</v>
      </c>
      <c r="S9" s="190">
        <v>0</v>
      </c>
      <c r="T9" s="190">
        <v>0</v>
      </c>
      <c r="U9" s="190">
        <v>0</v>
      </c>
      <c r="V9" s="190">
        <v>0</v>
      </c>
      <c r="W9" s="190">
        <v>1</v>
      </c>
      <c r="X9" s="190">
        <v>0</v>
      </c>
      <c r="Y9" s="190">
        <v>1</v>
      </c>
    </row>
    <row r="10" spans="1:26" x14ac:dyDescent="0.2">
      <c r="A10" s="9"/>
      <c r="B10" s="172" t="s">
        <v>3</v>
      </c>
      <c r="C10" s="190">
        <v>2</v>
      </c>
      <c r="D10" s="190">
        <v>0</v>
      </c>
      <c r="E10" s="190">
        <v>0</v>
      </c>
      <c r="F10" s="190">
        <v>0</v>
      </c>
      <c r="G10" s="190">
        <v>0</v>
      </c>
      <c r="H10" s="190">
        <v>0</v>
      </c>
      <c r="I10" s="190">
        <v>0</v>
      </c>
      <c r="J10" s="190">
        <v>0</v>
      </c>
      <c r="K10" s="190">
        <v>0</v>
      </c>
      <c r="L10" s="190">
        <v>0</v>
      </c>
      <c r="M10" s="190">
        <v>0</v>
      </c>
      <c r="N10" s="190">
        <v>0</v>
      </c>
      <c r="O10" s="190">
        <v>0</v>
      </c>
      <c r="P10" s="190">
        <v>0</v>
      </c>
      <c r="Q10" s="190">
        <v>0</v>
      </c>
      <c r="R10" s="190">
        <v>0</v>
      </c>
      <c r="S10" s="190">
        <v>0</v>
      </c>
      <c r="T10" s="190">
        <v>0</v>
      </c>
      <c r="U10" s="190">
        <v>0</v>
      </c>
      <c r="V10" s="190">
        <v>0</v>
      </c>
      <c r="W10" s="190">
        <v>1</v>
      </c>
      <c r="X10" s="190">
        <v>0</v>
      </c>
      <c r="Y10" s="190">
        <v>1</v>
      </c>
    </row>
    <row r="11" spans="1:26" x14ac:dyDescent="0.2">
      <c r="A11" s="9" t="s">
        <v>180</v>
      </c>
      <c r="B11" s="172"/>
      <c r="C11" s="190"/>
      <c r="D11" s="190"/>
      <c r="E11" s="190"/>
      <c r="F11" s="190"/>
      <c r="G11" s="190"/>
      <c r="H11" s="190"/>
      <c r="I11" s="190"/>
      <c r="J11" s="190"/>
      <c r="K11" s="190"/>
      <c r="L11" s="190"/>
      <c r="M11" s="190"/>
      <c r="N11" s="190"/>
      <c r="O11" s="190"/>
      <c r="P11" s="190"/>
      <c r="Q11" s="190"/>
      <c r="R11" s="190"/>
      <c r="S11" s="190"/>
      <c r="T11" s="190"/>
      <c r="U11" s="190"/>
      <c r="V11" s="190"/>
      <c r="W11" s="190"/>
      <c r="X11" s="190"/>
      <c r="Y11" s="190"/>
    </row>
    <row r="12" spans="1:26" x14ac:dyDescent="0.2">
      <c r="A12" s="9"/>
      <c r="B12" s="172" t="s">
        <v>2</v>
      </c>
      <c r="C12" s="190">
        <v>3</v>
      </c>
      <c r="D12" s="190">
        <v>0</v>
      </c>
      <c r="E12" s="190">
        <v>0</v>
      </c>
      <c r="F12" s="190">
        <v>0</v>
      </c>
      <c r="G12" s="190">
        <v>0</v>
      </c>
      <c r="H12" s="190">
        <v>0</v>
      </c>
      <c r="I12" s="190">
        <v>0</v>
      </c>
      <c r="J12" s="190">
        <v>0</v>
      </c>
      <c r="K12" s="190">
        <v>0</v>
      </c>
      <c r="L12" s="190">
        <v>0</v>
      </c>
      <c r="M12" s="190">
        <v>0</v>
      </c>
      <c r="N12" s="190">
        <v>0</v>
      </c>
      <c r="O12" s="190">
        <v>1</v>
      </c>
      <c r="P12" s="190">
        <v>0</v>
      </c>
      <c r="Q12" s="190">
        <v>0</v>
      </c>
      <c r="R12" s="190">
        <v>1</v>
      </c>
      <c r="S12" s="190">
        <v>0</v>
      </c>
      <c r="T12" s="190">
        <v>0</v>
      </c>
      <c r="U12" s="190">
        <v>1</v>
      </c>
      <c r="V12" s="190">
        <v>0</v>
      </c>
      <c r="W12" s="190">
        <v>0</v>
      </c>
      <c r="X12" s="190">
        <v>0</v>
      </c>
      <c r="Y12" s="190">
        <v>0</v>
      </c>
    </row>
    <row r="13" spans="1:26" x14ac:dyDescent="0.2">
      <c r="A13" s="9"/>
      <c r="B13" s="172" t="s">
        <v>3</v>
      </c>
      <c r="C13" s="190">
        <v>1</v>
      </c>
      <c r="D13" s="190">
        <v>0</v>
      </c>
      <c r="E13" s="190">
        <v>0</v>
      </c>
      <c r="F13" s="190">
        <v>0</v>
      </c>
      <c r="G13" s="190">
        <v>0</v>
      </c>
      <c r="H13" s="190">
        <v>0</v>
      </c>
      <c r="I13" s="190">
        <v>0</v>
      </c>
      <c r="J13" s="190">
        <v>0</v>
      </c>
      <c r="K13" s="190">
        <v>0</v>
      </c>
      <c r="L13" s="190">
        <v>0</v>
      </c>
      <c r="M13" s="190">
        <v>0</v>
      </c>
      <c r="N13" s="190">
        <v>0</v>
      </c>
      <c r="O13" s="190">
        <v>1</v>
      </c>
      <c r="P13" s="190">
        <v>0</v>
      </c>
      <c r="Q13" s="190">
        <v>0</v>
      </c>
      <c r="R13" s="190">
        <v>0</v>
      </c>
      <c r="S13" s="190">
        <v>0</v>
      </c>
      <c r="T13" s="190">
        <v>0</v>
      </c>
      <c r="U13" s="190">
        <v>0</v>
      </c>
      <c r="V13" s="190">
        <v>0</v>
      </c>
      <c r="W13" s="190">
        <v>0</v>
      </c>
      <c r="X13" s="190">
        <v>0</v>
      </c>
      <c r="Y13" s="190">
        <v>0</v>
      </c>
    </row>
    <row r="14" spans="1:26" x14ac:dyDescent="0.2">
      <c r="A14" s="9"/>
      <c r="B14" s="172" t="s">
        <v>4</v>
      </c>
      <c r="C14" s="190">
        <v>2</v>
      </c>
      <c r="D14" s="190">
        <v>0</v>
      </c>
      <c r="E14" s="190">
        <v>0</v>
      </c>
      <c r="F14" s="190">
        <v>0</v>
      </c>
      <c r="G14" s="190">
        <v>0</v>
      </c>
      <c r="H14" s="190">
        <v>0</v>
      </c>
      <c r="I14" s="190">
        <v>0</v>
      </c>
      <c r="J14" s="190">
        <v>0</v>
      </c>
      <c r="K14" s="190">
        <v>0</v>
      </c>
      <c r="L14" s="190">
        <v>0</v>
      </c>
      <c r="M14" s="190">
        <v>0</v>
      </c>
      <c r="N14" s="190">
        <v>0</v>
      </c>
      <c r="O14" s="190">
        <v>0</v>
      </c>
      <c r="P14" s="190">
        <v>0</v>
      </c>
      <c r="Q14" s="190">
        <v>0</v>
      </c>
      <c r="R14" s="190">
        <v>1</v>
      </c>
      <c r="S14" s="190">
        <v>0</v>
      </c>
      <c r="T14" s="190">
        <v>0</v>
      </c>
      <c r="U14" s="190">
        <v>1</v>
      </c>
      <c r="V14" s="190">
        <v>0</v>
      </c>
      <c r="W14" s="190">
        <v>0</v>
      </c>
      <c r="X14" s="190">
        <v>0</v>
      </c>
      <c r="Y14" s="190">
        <v>0</v>
      </c>
    </row>
    <row r="15" spans="1:26" x14ac:dyDescent="0.2">
      <c r="A15" s="9" t="s">
        <v>181</v>
      </c>
      <c r="B15" s="172"/>
      <c r="C15" s="190"/>
      <c r="D15" s="190"/>
      <c r="E15" s="190"/>
      <c r="F15" s="190"/>
      <c r="G15" s="190"/>
      <c r="H15" s="190"/>
      <c r="I15" s="190"/>
      <c r="J15" s="190"/>
      <c r="K15" s="190"/>
      <c r="L15" s="190"/>
      <c r="M15" s="190"/>
      <c r="N15" s="190"/>
      <c r="O15" s="190"/>
      <c r="P15" s="190"/>
      <c r="Q15" s="190"/>
      <c r="R15" s="190"/>
      <c r="S15" s="190"/>
      <c r="T15" s="190"/>
      <c r="U15" s="190"/>
      <c r="V15" s="190"/>
      <c r="W15" s="190"/>
      <c r="X15" s="190"/>
      <c r="Y15" s="190"/>
    </row>
    <row r="16" spans="1:26" x14ac:dyDescent="0.2">
      <c r="A16" s="9"/>
      <c r="B16" s="172" t="s">
        <v>2</v>
      </c>
      <c r="C16" s="190">
        <v>7</v>
      </c>
      <c r="D16" s="190">
        <v>0</v>
      </c>
      <c r="E16" s="190">
        <v>0</v>
      </c>
      <c r="F16" s="190">
        <v>0</v>
      </c>
      <c r="G16" s="190">
        <v>0</v>
      </c>
      <c r="H16" s="190">
        <v>0</v>
      </c>
      <c r="I16" s="190">
        <v>0</v>
      </c>
      <c r="J16" s="190">
        <v>0</v>
      </c>
      <c r="K16" s="190">
        <v>0</v>
      </c>
      <c r="L16" s="190">
        <v>0</v>
      </c>
      <c r="M16" s="190">
        <v>0</v>
      </c>
      <c r="N16" s="190">
        <v>0</v>
      </c>
      <c r="O16" s="190">
        <v>0</v>
      </c>
      <c r="P16" s="190">
        <v>0</v>
      </c>
      <c r="Q16" s="190">
        <v>1</v>
      </c>
      <c r="R16" s="190">
        <v>0</v>
      </c>
      <c r="S16" s="190">
        <v>0</v>
      </c>
      <c r="T16" s="190">
        <v>1</v>
      </c>
      <c r="U16" s="190">
        <v>3</v>
      </c>
      <c r="V16" s="190">
        <v>0</v>
      </c>
      <c r="W16" s="190">
        <v>1</v>
      </c>
      <c r="X16" s="190">
        <v>0</v>
      </c>
      <c r="Y16" s="190">
        <v>1</v>
      </c>
    </row>
    <row r="17" spans="1:25" x14ac:dyDescent="0.2">
      <c r="A17" s="9"/>
      <c r="B17" s="172" t="s">
        <v>3</v>
      </c>
      <c r="C17" s="190">
        <v>6</v>
      </c>
      <c r="D17" s="190">
        <v>0</v>
      </c>
      <c r="E17" s="190">
        <v>0</v>
      </c>
      <c r="F17" s="190">
        <v>0</v>
      </c>
      <c r="G17" s="190">
        <v>0</v>
      </c>
      <c r="H17" s="190">
        <v>0</v>
      </c>
      <c r="I17" s="190">
        <v>0</v>
      </c>
      <c r="J17" s="190">
        <v>0</v>
      </c>
      <c r="K17" s="190">
        <v>0</v>
      </c>
      <c r="L17" s="190">
        <v>0</v>
      </c>
      <c r="M17" s="190">
        <v>0</v>
      </c>
      <c r="N17" s="190">
        <v>0</v>
      </c>
      <c r="O17" s="190">
        <v>0</v>
      </c>
      <c r="P17" s="190">
        <v>0</v>
      </c>
      <c r="Q17" s="190">
        <v>1</v>
      </c>
      <c r="R17" s="190">
        <v>0</v>
      </c>
      <c r="S17" s="190">
        <v>0</v>
      </c>
      <c r="T17" s="190">
        <v>1</v>
      </c>
      <c r="U17" s="190">
        <v>3</v>
      </c>
      <c r="V17" s="190">
        <v>0</v>
      </c>
      <c r="W17" s="190">
        <v>1</v>
      </c>
      <c r="X17" s="190">
        <v>0</v>
      </c>
      <c r="Y17" s="190">
        <v>0</v>
      </c>
    </row>
    <row r="18" spans="1:25" x14ac:dyDescent="0.2">
      <c r="A18" s="9"/>
      <c r="B18" s="172" t="s">
        <v>4</v>
      </c>
      <c r="C18" s="190">
        <v>1</v>
      </c>
      <c r="D18" s="190">
        <v>0</v>
      </c>
      <c r="E18" s="190">
        <v>0</v>
      </c>
      <c r="F18" s="190">
        <v>0</v>
      </c>
      <c r="G18" s="190">
        <v>0</v>
      </c>
      <c r="H18" s="190">
        <v>0</v>
      </c>
      <c r="I18" s="190">
        <v>0</v>
      </c>
      <c r="J18" s="190">
        <v>0</v>
      </c>
      <c r="K18" s="190">
        <v>0</v>
      </c>
      <c r="L18" s="190">
        <v>0</v>
      </c>
      <c r="M18" s="190">
        <v>0</v>
      </c>
      <c r="N18" s="190">
        <v>0</v>
      </c>
      <c r="O18" s="190">
        <v>0</v>
      </c>
      <c r="P18" s="190">
        <v>0</v>
      </c>
      <c r="Q18" s="190">
        <v>0</v>
      </c>
      <c r="R18" s="190">
        <v>0</v>
      </c>
      <c r="S18" s="190">
        <v>0</v>
      </c>
      <c r="T18" s="190">
        <v>0</v>
      </c>
      <c r="U18" s="190">
        <v>0</v>
      </c>
      <c r="V18" s="190">
        <v>0</v>
      </c>
      <c r="W18" s="190">
        <v>0</v>
      </c>
      <c r="X18" s="190">
        <v>0</v>
      </c>
      <c r="Y18" s="190">
        <v>1</v>
      </c>
    </row>
    <row r="19" spans="1:25" x14ac:dyDescent="0.2">
      <c r="A19" s="9" t="s">
        <v>185</v>
      </c>
      <c r="B19" s="172"/>
      <c r="C19" s="190"/>
      <c r="D19" s="190"/>
      <c r="E19" s="190"/>
      <c r="F19" s="190"/>
      <c r="G19" s="190"/>
      <c r="H19" s="190"/>
      <c r="I19" s="190"/>
      <c r="J19" s="190"/>
      <c r="K19" s="190"/>
      <c r="L19" s="190"/>
      <c r="M19" s="190"/>
      <c r="N19" s="190"/>
      <c r="O19" s="190"/>
      <c r="P19" s="190"/>
      <c r="Q19" s="190"/>
      <c r="R19" s="190"/>
      <c r="S19" s="190"/>
      <c r="T19" s="190"/>
      <c r="U19" s="190"/>
      <c r="V19" s="190"/>
      <c r="W19" s="190"/>
      <c r="X19" s="190"/>
      <c r="Y19" s="190"/>
    </row>
    <row r="20" spans="1:25" x14ac:dyDescent="0.2">
      <c r="A20" s="9"/>
      <c r="B20" s="172" t="s">
        <v>2</v>
      </c>
      <c r="C20" s="190">
        <v>5</v>
      </c>
      <c r="D20" s="190">
        <v>0</v>
      </c>
      <c r="E20" s="190">
        <v>0</v>
      </c>
      <c r="F20" s="190">
        <v>0</v>
      </c>
      <c r="G20" s="190">
        <v>0</v>
      </c>
      <c r="H20" s="190">
        <v>0</v>
      </c>
      <c r="I20" s="190">
        <v>0</v>
      </c>
      <c r="J20" s="190">
        <v>0</v>
      </c>
      <c r="K20" s="190">
        <v>0</v>
      </c>
      <c r="L20" s="190">
        <v>0</v>
      </c>
      <c r="M20" s="190">
        <v>0</v>
      </c>
      <c r="N20" s="190">
        <v>0</v>
      </c>
      <c r="O20" s="190">
        <v>0</v>
      </c>
      <c r="P20" s="190">
        <v>1</v>
      </c>
      <c r="Q20" s="190">
        <v>1</v>
      </c>
      <c r="R20" s="190">
        <v>0</v>
      </c>
      <c r="S20" s="190">
        <v>0</v>
      </c>
      <c r="T20" s="190">
        <v>1</v>
      </c>
      <c r="U20" s="190">
        <v>0</v>
      </c>
      <c r="V20" s="190">
        <v>1</v>
      </c>
      <c r="W20" s="190">
        <v>0</v>
      </c>
      <c r="X20" s="190">
        <v>0</v>
      </c>
      <c r="Y20" s="190">
        <v>1</v>
      </c>
    </row>
    <row r="21" spans="1:25" x14ac:dyDescent="0.2">
      <c r="A21" s="9"/>
      <c r="B21" s="172" t="s">
        <v>4</v>
      </c>
      <c r="C21" s="190">
        <v>5</v>
      </c>
      <c r="D21" s="190">
        <v>0</v>
      </c>
      <c r="E21" s="190">
        <v>0</v>
      </c>
      <c r="F21" s="190">
        <v>0</v>
      </c>
      <c r="G21" s="190">
        <v>0</v>
      </c>
      <c r="H21" s="190">
        <v>0</v>
      </c>
      <c r="I21" s="190">
        <v>0</v>
      </c>
      <c r="J21" s="190">
        <v>0</v>
      </c>
      <c r="K21" s="190">
        <v>0</v>
      </c>
      <c r="L21" s="190">
        <v>0</v>
      </c>
      <c r="M21" s="190">
        <v>0</v>
      </c>
      <c r="N21" s="190">
        <v>0</v>
      </c>
      <c r="O21" s="190">
        <v>0</v>
      </c>
      <c r="P21" s="190">
        <v>1</v>
      </c>
      <c r="Q21" s="190">
        <v>1</v>
      </c>
      <c r="R21" s="190">
        <v>0</v>
      </c>
      <c r="S21" s="190">
        <v>0</v>
      </c>
      <c r="T21" s="190">
        <v>1</v>
      </c>
      <c r="U21" s="190">
        <v>0</v>
      </c>
      <c r="V21" s="190">
        <v>1</v>
      </c>
      <c r="W21" s="190">
        <v>0</v>
      </c>
      <c r="X21" s="190">
        <v>0</v>
      </c>
      <c r="Y21" s="190">
        <v>1</v>
      </c>
    </row>
    <row r="22" spans="1:25" x14ac:dyDescent="0.2">
      <c r="A22" s="9" t="s">
        <v>191</v>
      </c>
      <c r="B22" s="172"/>
      <c r="C22" s="190"/>
      <c r="D22" s="190"/>
      <c r="E22" s="190"/>
      <c r="F22" s="190"/>
      <c r="G22" s="190"/>
      <c r="H22" s="190"/>
      <c r="I22" s="190"/>
      <c r="J22" s="190"/>
      <c r="K22" s="190"/>
      <c r="L22" s="190"/>
      <c r="M22" s="190"/>
      <c r="N22" s="190"/>
      <c r="O22" s="190"/>
      <c r="P22" s="190"/>
      <c r="Q22" s="190"/>
      <c r="R22" s="190"/>
      <c r="S22" s="190"/>
      <c r="T22" s="190"/>
      <c r="U22" s="190"/>
      <c r="V22" s="190"/>
      <c r="W22" s="190"/>
      <c r="X22" s="190"/>
      <c r="Y22" s="190"/>
    </row>
    <row r="23" spans="1:25" x14ac:dyDescent="0.2">
      <c r="A23" s="9"/>
      <c r="B23" s="172" t="s">
        <v>2</v>
      </c>
      <c r="C23" s="190">
        <v>2</v>
      </c>
      <c r="D23" s="190">
        <v>0</v>
      </c>
      <c r="E23" s="190">
        <v>0</v>
      </c>
      <c r="F23" s="190">
        <v>0</v>
      </c>
      <c r="G23" s="190">
        <v>0</v>
      </c>
      <c r="H23" s="190">
        <v>0</v>
      </c>
      <c r="I23" s="190">
        <v>0</v>
      </c>
      <c r="J23" s="190">
        <v>0</v>
      </c>
      <c r="K23" s="190">
        <v>0</v>
      </c>
      <c r="L23" s="190">
        <v>0</v>
      </c>
      <c r="M23" s="190">
        <v>0</v>
      </c>
      <c r="N23" s="190">
        <v>0</v>
      </c>
      <c r="O23" s="190">
        <v>0</v>
      </c>
      <c r="P23" s="190">
        <v>0</v>
      </c>
      <c r="Q23" s="190">
        <v>0</v>
      </c>
      <c r="R23" s="190">
        <v>0</v>
      </c>
      <c r="S23" s="190">
        <v>0</v>
      </c>
      <c r="T23" s="190">
        <v>0</v>
      </c>
      <c r="U23" s="190">
        <v>0</v>
      </c>
      <c r="V23" s="190">
        <v>1</v>
      </c>
      <c r="W23" s="190">
        <v>0</v>
      </c>
      <c r="X23" s="190">
        <v>1</v>
      </c>
      <c r="Y23" s="190">
        <v>0</v>
      </c>
    </row>
    <row r="24" spans="1:25" x14ac:dyDescent="0.2">
      <c r="A24" s="9"/>
      <c r="B24" s="172" t="s">
        <v>3</v>
      </c>
      <c r="C24" s="190">
        <v>2</v>
      </c>
      <c r="D24" s="190">
        <v>0</v>
      </c>
      <c r="E24" s="190">
        <v>0</v>
      </c>
      <c r="F24" s="190">
        <v>0</v>
      </c>
      <c r="G24" s="190">
        <v>0</v>
      </c>
      <c r="H24" s="190">
        <v>0</v>
      </c>
      <c r="I24" s="190">
        <v>0</v>
      </c>
      <c r="J24" s="190">
        <v>0</v>
      </c>
      <c r="K24" s="190">
        <v>0</v>
      </c>
      <c r="L24" s="190">
        <v>0</v>
      </c>
      <c r="M24" s="190">
        <v>0</v>
      </c>
      <c r="N24" s="190">
        <v>0</v>
      </c>
      <c r="O24" s="190">
        <v>0</v>
      </c>
      <c r="P24" s="190">
        <v>0</v>
      </c>
      <c r="Q24" s="190">
        <v>0</v>
      </c>
      <c r="R24" s="190">
        <v>0</v>
      </c>
      <c r="S24" s="190">
        <v>0</v>
      </c>
      <c r="T24" s="190">
        <v>0</v>
      </c>
      <c r="U24" s="190">
        <v>0</v>
      </c>
      <c r="V24" s="190">
        <v>1</v>
      </c>
      <c r="W24" s="190">
        <v>0</v>
      </c>
      <c r="X24" s="190">
        <v>1</v>
      </c>
      <c r="Y24" s="190">
        <v>0</v>
      </c>
    </row>
    <row r="25" spans="1:25" x14ac:dyDescent="0.2">
      <c r="A25" s="9" t="s">
        <v>192</v>
      </c>
      <c r="B25" s="172"/>
      <c r="C25" s="190"/>
      <c r="D25" s="190"/>
      <c r="E25" s="190"/>
      <c r="F25" s="190"/>
      <c r="G25" s="190"/>
      <c r="H25" s="190"/>
      <c r="I25" s="190"/>
      <c r="J25" s="190"/>
      <c r="K25" s="190"/>
      <c r="L25" s="190"/>
      <c r="M25" s="190"/>
      <c r="N25" s="190"/>
      <c r="O25" s="190"/>
      <c r="P25" s="190"/>
      <c r="Q25" s="190"/>
      <c r="R25" s="190"/>
      <c r="S25" s="190"/>
      <c r="T25" s="190"/>
      <c r="U25" s="190"/>
      <c r="V25" s="190"/>
      <c r="W25" s="190"/>
      <c r="X25" s="190"/>
      <c r="Y25" s="190"/>
    </row>
    <row r="26" spans="1:25" x14ac:dyDescent="0.2">
      <c r="A26" s="9"/>
      <c r="B26" s="172" t="s">
        <v>2</v>
      </c>
      <c r="C26" s="190">
        <v>1</v>
      </c>
      <c r="D26" s="190">
        <v>0</v>
      </c>
      <c r="E26" s="190">
        <v>0</v>
      </c>
      <c r="F26" s="190">
        <v>0</v>
      </c>
      <c r="G26" s="190">
        <v>0</v>
      </c>
      <c r="H26" s="190">
        <v>0</v>
      </c>
      <c r="I26" s="190">
        <v>0</v>
      </c>
      <c r="J26" s="190">
        <v>0</v>
      </c>
      <c r="K26" s="190">
        <v>0</v>
      </c>
      <c r="L26" s="190">
        <v>0</v>
      </c>
      <c r="M26" s="190">
        <v>0</v>
      </c>
      <c r="N26" s="190">
        <v>0</v>
      </c>
      <c r="O26" s="190">
        <v>0</v>
      </c>
      <c r="P26" s="190">
        <v>0</v>
      </c>
      <c r="Q26" s="190">
        <v>0</v>
      </c>
      <c r="R26" s="190">
        <v>0</v>
      </c>
      <c r="S26" s="190">
        <v>0</v>
      </c>
      <c r="T26" s="190">
        <v>0</v>
      </c>
      <c r="U26" s="190">
        <v>0</v>
      </c>
      <c r="V26" s="190">
        <v>0</v>
      </c>
      <c r="W26" s="190">
        <v>0</v>
      </c>
      <c r="X26" s="190">
        <v>1</v>
      </c>
      <c r="Y26" s="190">
        <v>0</v>
      </c>
    </row>
    <row r="27" spans="1:25" x14ac:dyDescent="0.2">
      <c r="A27" s="9"/>
      <c r="B27" s="172" t="s">
        <v>3</v>
      </c>
      <c r="C27" s="190">
        <v>1</v>
      </c>
      <c r="D27" s="190">
        <v>0</v>
      </c>
      <c r="E27" s="190">
        <v>0</v>
      </c>
      <c r="F27" s="190">
        <v>0</v>
      </c>
      <c r="G27" s="190">
        <v>0</v>
      </c>
      <c r="H27" s="190">
        <v>0</v>
      </c>
      <c r="I27" s="190">
        <v>0</v>
      </c>
      <c r="J27" s="190">
        <v>0</v>
      </c>
      <c r="K27" s="190">
        <v>0</v>
      </c>
      <c r="L27" s="190">
        <v>0</v>
      </c>
      <c r="M27" s="190">
        <v>0</v>
      </c>
      <c r="N27" s="190">
        <v>0</v>
      </c>
      <c r="O27" s="190">
        <v>0</v>
      </c>
      <c r="P27" s="190">
        <v>0</v>
      </c>
      <c r="Q27" s="190">
        <v>0</v>
      </c>
      <c r="R27" s="190">
        <v>0</v>
      </c>
      <c r="S27" s="190">
        <v>0</v>
      </c>
      <c r="T27" s="190">
        <v>0</v>
      </c>
      <c r="U27" s="190">
        <v>0</v>
      </c>
      <c r="V27" s="190">
        <v>0</v>
      </c>
      <c r="W27" s="190">
        <v>0</v>
      </c>
      <c r="X27" s="190">
        <v>1</v>
      </c>
      <c r="Y27" s="190">
        <v>0</v>
      </c>
    </row>
    <row r="28" spans="1:25" x14ac:dyDescent="0.2">
      <c r="A28" s="9" t="s">
        <v>193</v>
      </c>
      <c r="B28" s="172"/>
      <c r="C28" s="190"/>
      <c r="D28" s="190"/>
      <c r="E28" s="190"/>
      <c r="F28" s="190"/>
      <c r="G28" s="190"/>
      <c r="H28" s="190"/>
      <c r="I28" s="190"/>
      <c r="J28" s="190"/>
      <c r="K28" s="190"/>
      <c r="L28" s="190"/>
      <c r="M28" s="190"/>
      <c r="N28" s="190"/>
      <c r="O28" s="190"/>
      <c r="P28" s="190"/>
      <c r="Q28" s="190"/>
      <c r="R28" s="190"/>
      <c r="S28" s="190"/>
      <c r="T28" s="190"/>
      <c r="U28" s="190"/>
      <c r="V28" s="190"/>
      <c r="W28" s="190"/>
      <c r="X28" s="190"/>
      <c r="Y28" s="190"/>
    </row>
    <row r="29" spans="1:25" x14ac:dyDescent="0.2">
      <c r="A29" s="9"/>
      <c r="B29" s="172" t="s">
        <v>2</v>
      </c>
      <c r="C29" s="190">
        <v>380</v>
      </c>
      <c r="D29" s="190">
        <v>0</v>
      </c>
      <c r="E29" s="190">
        <v>0</v>
      </c>
      <c r="F29" s="190">
        <v>1</v>
      </c>
      <c r="G29" s="190">
        <v>0</v>
      </c>
      <c r="H29" s="190">
        <v>1</v>
      </c>
      <c r="I29" s="190">
        <v>0</v>
      </c>
      <c r="J29" s="190">
        <v>0</v>
      </c>
      <c r="K29" s="190">
        <v>1</v>
      </c>
      <c r="L29" s="190">
        <v>3</v>
      </c>
      <c r="M29" s="190">
        <v>3</v>
      </c>
      <c r="N29" s="190">
        <v>8</v>
      </c>
      <c r="O29" s="190">
        <v>9</v>
      </c>
      <c r="P29" s="190">
        <v>7</v>
      </c>
      <c r="Q29" s="190">
        <v>21</v>
      </c>
      <c r="R29" s="190">
        <v>35</v>
      </c>
      <c r="S29" s="190">
        <v>35</v>
      </c>
      <c r="T29" s="190">
        <v>50</v>
      </c>
      <c r="U29" s="190">
        <v>68</v>
      </c>
      <c r="V29" s="190">
        <v>46</v>
      </c>
      <c r="W29" s="190">
        <v>32</v>
      </c>
      <c r="X29" s="190">
        <v>39</v>
      </c>
      <c r="Y29" s="190">
        <v>21</v>
      </c>
    </row>
    <row r="30" spans="1:25" x14ac:dyDescent="0.2">
      <c r="A30" s="9"/>
      <c r="B30" s="172" t="s">
        <v>3</v>
      </c>
      <c r="C30" s="190">
        <v>182</v>
      </c>
      <c r="D30" s="190">
        <v>0</v>
      </c>
      <c r="E30" s="190">
        <v>0</v>
      </c>
      <c r="F30" s="190">
        <v>1</v>
      </c>
      <c r="G30" s="190">
        <v>0</v>
      </c>
      <c r="H30" s="190">
        <v>1</v>
      </c>
      <c r="I30" s="190">
        <v>0</v>
      </c>
      <c r="J30" s="190">
        <v>0</v>
      </c>
      <c r="K30" s="190">
        <v>1</v>
      </c>
      <c r="L30" s="190">
        <v>1</v>
      </c>
      <c r="M30" s="190">
        <v>2</v>
      </c>
      <c r="N30" s="190">
        <v>3</v>
      </c>
      <c r="O30" s="190">
        <v>5</v>
      </c>
      <c r="P30" s="190">
        <v>3</v>
      </c>
      <c r="Q30" s="190">
        <v>9</v>
      </c>
      <c r="R30" s="190">
        <v>11</v>
      </c>
      <c r="S30" s="190">
        <v>13</v>
      </c>
      <c r="T30" s="190">
        <v>21</v>
      </c>
      <c r="U30" s="190">
        <v>40</v>
      </c>
      <c r="V30" s="190">
        <v>27</v>
      </c>
      <c r="W30" s="190">
        <v>12</v>
      </c>
      <c r="X30" s="190">
        <v>24</v>
      </c>
      <c r="Y30" s="190">
        <v>8</v>
      </c>
    </row>
    <row r="31" spans="1:25" x14ac:dyDescent="0.2">
      <c r="A31" s="9"/>
      <c r="B31" s="172" t="s">
        <v>4</v>
      </c>
      <c r="C31" s="190">
        <v>198</v>
      </c>
      <c r="D31" s="190">
        <v>0</v>
      </c>
      <c r="E31" s="190">
        <v>0</v>
      </c>
      <c r="F31" s="190">
        <v>0</v>
      </c>
      <c r="G31" s="190">
        <v>0</v>
      </c>
      <c r="H31" s="190">
        <v>0</v>
      </c>
      <c r="I31" s="190">
        <v>0</v>
      </c>
      <c r="J31" s="190">
        <v>0</v>
      </c>
      <c r="K31" s="190">
        <v>0</v>
      </c>
      <c r="L31" s="190">
        <v>2</v>
      </c>
      <c r="M31" s="190">
        <v>1</v>
      </c>
      <c r="N31" s="190">
        <v>5</v>
      </c>
      <c r="O31" s="190">
        <v>4</v>
      </c>
      <c r="P31" s="190">
        <v>4</v>
      </c>
      <c r="Q31" s="190">
        <v>12</v>
      </c>
      <c r="R31" s="190">
        <v>24</v>
      </c>
      <c r="S31" s="190">
        <v>22</v>
      </c>
      <c r="T31" s="190">
        <v>29</v>
      </c>
      <c r="U31" s="190">
        <v>28</v>
      </c>
      <c r="V31" s="190">
        <v>19</v>
      </c>
      <c r="W31" s="190">
        <v>20</v>
      </c>
      <c r="X31" s="190">
        <v>15</v>
      </c>
      <c r="Y31" s="190">
        <v>13</v>
      </c>
    </row>
    <row r="32" spans="1:25" x14ac:dyDescent="0.2">
      <c r="A32" s="9" t="s">
        <v>194</v>
      </c>
      <c r="B32" s="172"/>
      <c r="C32" s="190"/>
      <c r="D32" s="190"/>
      <c r="E32" s="190"/>
      <c r="F32" s="190"/>
      <c r="G32" s="190"/>
      <c r="H32" s="190"/>
      <c r="I32" s="190"/>
      <c r="J32" s="190"/>
      <c r="K32" s="190"/>
      <c r="L32" s="190"/>
      <c r="M32" s="190"/>
      <c r="N32" s="190"/>
      <c r="O32" s="190"/>
      <c r="P32" s="190"/>
      <c r="Q32" s="190"/>
      <c r="R32" s="190"/>
      <c r="S32" s="190"/>
      <c r="T32" s="190"/>
      <c r="U32" s="190"/>
      <c r="V32" s="190"/>
      <c r="W32" s="190"/>
      <c r="X32" s="190"/>
      <c r="Y32" s="190"/>
    </row>
    <row r="33" spans="1:25" x14ac:dyDescent="0.2">
      <c r="A33" s="9"/>
      <c r="B33" s="172" t="s">
        <v>2</v>
      </c>
      <c r="C33" s="190">
        <v>335</v>
      </c>
      <c r="D33" s="190">
        <v>0</v>
      </c>
      <c r="E33" s="190">
        <v>0</v>
      </c>
      <c r="F33" s="190">
        <v>1</v>
      </c>
      <c r="G33" s="190">
        <v>0</v>
      </c>
      <c r="H33" s="190">
        <v>0</v>
      </c>
      <c r="I33" s="190">
        <v>0</v>
      </c>
      <c r="J33" s="190">
        <v>0</v>
      </c>
      <c r="K33" s="190">
        <v>0</v>
      </c>
      <c r="L33" s="190">
        <v>3</v>
      </c>
      <c r="M33" s="190">
        <v>3</v>
      </c>
      <c r="N33" s="190">
        <v>7</v>
      </c>
      <c r="O33" s="190">
        <v>7</v>
      </c>
      <c r="P33" s="190">
        <v>7</v>
      </c>
      <c r="Q33" s="190">
        <v>20</v>
      </c>
      <c r="R33" s="190">
        <v>33</v>
      </c>
      <c r="S33" s="190">
        <v>31</v>
      </c>
      <c r="T33" s="190">
        <v>45</v>
      </c>
      <c r="U33" s="190">
        <v>60</v>
      </c>
      <c r="V33" s="190">
        <v>40</v>
      </c>
      <c r="W33" s="190">
        <v>29</v>
      </c>
      <c r="X33" s="190">
        <v>31</v>
      </c>
      <c r="Y33" s="190">
        <v>18</v>
      </c>
    </row>
    <row r="34" spans="1:25" x14ac:dyDescent="0.2">
      <c r="A34" s="9"/>
      <c r="B34" s="172" t="s">
        <v>3</v>
      </c>
      <c r="C34" s="190">
        <v>162</v>
      </c>
      <c r="D34" s="190">
        <v>0</v>
      </c>
      <c r="E34" s="190">
        <v>0</v>
      </c>
      <c r="F34" s="190">
        <v>1</v>
      </c>
      <c r="G34" s="190">
        <v>0</v>
      </c>
      <c r="H34" s="190">
        <v>0</v>
      </c>
      <c r="I34" s="190">
        <v>0</v>
      </c>
      <c r="J34" s="190">
        <v>0</v>
      </c>
      <c r="K34" s="190">
        <v>0</v>
      </c>
      <c r="L34" s="190">
        <v>1</v>
      </c>
      <c r="M34" s="190">
        <v>2</v>
      </c>
      <c r="N34" s="190">
        <v>3</v>
      </c>
      <c r="O34" s="190">
        <v>4</v>
      </c>
      <c r="P34" s="190">
        <v>3</v>
      </c>
      <c r="Q34" s="190">
        <v>9</v>
      </c>
      <c r="R34" s="190">
        <v>10</v>
      </c>
      <c r="S34" s="190">
        <v>11</v>
      </c>
      <c r="T34" s="190">
        <v>20</v>
      </c>
      <c r="U34" s="190">
        <v>35</v>
      </c>
      <c r="V34" s="190">
        <v>25</v>
      </c>
      <c r="W34" s="190">
        <v>11</v>
      </c>
      <c r="X34" s="190">
        <v>20</v>
      </c>
      <c r="Y34" s="190">
        <v>7</v>
      </c>
    </row>
    <row r="35" spans="1:25" x14ac:dyDescent="0.2">
      <c r="A35" s="9"/>
      <c r="B35" s="172" t="s">
        <v>4</v>
      </c>
      <c r="C35" s="190">
        <v>173</v>
      </c>
      <c r="D35" s="190">
        <v>0</v>
      </c>
      <c r="E35" s="190">
        <v>0</v>
      </c>
      <c r="F35" s="190">
        <v>0</v>
      </c>
      <c r="G35" s="190">
        <v>0</v>
      </c>
      <c r="H35" s="190">
        <v>0</v>
      </c>
      <c r="I35" s="190">
        <v>0</v>
      </c>
      <c r="J35" s="190">
        <v>0</v>
      </c>
      <c r="K35" s="190">
        <v>0</v>
      </c>
      <c r="L35" s="190">
        <v>2</v>
      </c>
      <c r="M35" s="190">
        <v>1</v>
      </c>
      <c r="N35" s="190">
        <v>4</v>
      </c>
      <c r="O35" s="190">
        <v>3</v>
      </c>
      <c r="P35" s="190">
        <v>4</v>
      </c>
      <c r="Q35" s="190">
        <v>11</v>
      </c>
      <c r="R35" s="190">
        <v>23</v>
      </c>
      <c r="S35" s="190">
        <v>20</v>
      </c>
      <c r="T35" s="190">
        <v>25</v>
      </c>
      <c r="U35" s="190">
        <v>25</v>
      </c>
      <c r="V35" s="190">
        <v>15</v>
      </c>
      <c r="W35" s="190">
        <v>18</v>
      </c>
      <c r="X35" s="190">
        <v>11</v>
      </c>
      <c r="Y35" s="190">
        <v>11</v>
      </c>
    </row>
    <row r="36" spans="1:25" x14ac:dyDescent="0.2">
      <c r="A36" s="9" t="s">
        <v>195</v>
      </c>
      <c r="B36" s="172"/>
      <c r="C36" s="190"/>
      <c r="D36" s="190"/>
      <c r="E36" s="190"/>
      <c r="F36" s="190"/>
      <c r="G36" s="190"/>
      <c r="H36" s="190"/>
      <c r="I36" s="190"/>
      <c r="J36" s="190"/>
      <c r="K36" s="190"/>
      <c r="L36" s="190"/>
      <c r="M36" s="190"/>
      <c r="N36" s="190"/>
      <c r="O36" s="190"/>
      <c r="P36" s="190"/>
      <c r="Q36" s="190"/>
      <c r="R36" s="190"/>
      <c r="S36" s="190"/>
      <c r="T36" s="190"/>
      <c r="U36" s="190"/>
      <c r="V36" s="190"/>
      <c r="W36" s="190"/>
      <c r="X36" s="190"/>
      <c r="Y36" s="190"/>
    </row>
    <row r="37" spans="1:25" x14ac:dyDescent="0.2">
      <c r="A37" s="9"/>
      <c r="B37" s="172" t="s">
        <v>2</v>
      </c>
      <c r="C37" s="190">
        <v>8</v>
      </c>
      <c r="D37" s="190">
        <v>0</v>
      </c>
      <c r="E37" s="190">
        <v>0</v>
      </c>
      <c r="F37" s="190">
        <v>0</v>
      </c>
      <c r="G37" s="190">
        <v>0</v>
      </c>
      <c r="H37" s="190">
        <v>0</v>
      </c>
      <c r="I37" s="190">
        <v>0</v>
      </c>
      <c r="J37" s="190">
        <v>0</v>
      </c>
      <c r="K37" s="190">
        <v>0</v>
      </c>
      <c r="L37" s="190">
        <v>0</v>
      </c>
      <c r="M37" s="190">
        <v>0</v>
      </c>
      <c r="N37" s="190">
        <v>1</v>
      </c>
      <c r="O37" s="190">
        <v>0</v>
      </c>
      <c r="P37" s="190">
        <v>0</v>
      </c>
      <c r="Q37" s="190">
        <v>1</v>
      </c>
      <c r="R37" s="190">
        <v>2</v>
      </c>
      <c r="S37" s="190">
        <v>1</v>
      </c>
      <c r="T37" s="190">
        <v>0</v>
      </c>
      <c r="U37" s="190">
        <v>2</v>
      </c>
      <c r="V37" s="190">
        <v>1</v>
      </c>
      <c r="W37" s="190">
        <v>0</v>
      </c>
      <c r="X37" s="190">
        <v>0</v>
      </c>
      <c r="Y37" s="190">
        <v>0</v>
      </c>
    </row>
    <row r="38" spans="1:25" x14ac:dyDescent="0.2">
      <c r="A38" s="9"/>
      <c r="B38" s="172" t="s">
        <v>3</v>
      </c>
      <c r="C38" s="190">
        <v>7</v>
      </c>
      <c r="D38" s="190">
        <v>0</v>
      </c>
      <c r="E38" s="190">
        <v>0</v>
      </c>
      <c r="F38" s="190">
        <v>0</v>
      </c>
      <c r="G38" s="190">
        <v>0</v>
      </c>
      <c r="H38" s="190">
        <v>0</v>
      </c>
      <c r="I38" s="190">
        <v>0</v>
      </c>
      <c r="J38" s="190">
        <v>0</v>
      </c>
      <c r="K38" s="190">
        <v>0</v>
      </c>
      <c r="L38" s="190">
        <v>0</v>
      </c>
      <c r="M38" s="190">
        <v>0</v>
      </c>
      <c r="N38" s="190">
        <v>1</v>
      </c>
      <c r="O38" s="190">
        <v>0</v>
      </c>
      <c r="P38" s="190">
        <v>0</v>
      </c>
      <c r="Q38" s="190">
        <v>1</v>
      </c>
      <c r="R38" s="190">
        <v>1</v>
      </c>
      <c r="S38" s="190">
        <v>1</v>
      </c>
      <c r="T38" s="190">
        <v>0</v>
      </c>
      <c r="U38" s="190">
        <v>2</v>
      </c>
      <c r="V38" s="190">
        <v>1</v>
      </c>
      <c r="W38" s="190">
        <v>0</v>
      </c>
      <c r="X38" s="190">
        <v>0</v>
      </c>
      <c r="Y38" s="190">
        <v>0</v>
      </c>
    </row>
    <row r="39" spans="1:25" x14ac:dyDescent="0.2">
      <c r="A39" s="9"/>
      <c r="B39" s="172" t="s">
        <v>4</v>
      </c>
      <c r="C39" s="190">
        <v>1</v>
      </c>
      <c r="D39" s="190">
        <v>0</v>
      </c>
      <c r="E39" s="190">
        <v>0</v>
      </c>
      <c r="F39" s="190">
        <v>0</v>
      </c>
      <c r="G39" s="190">
        <v>0</v>
      </c>
      <c r="H39" s="190">
        <v>0</v>
      </c>
      <c r="I39" s="190">
        <v>0</v>
      </c>
      <c r="J39" s="190">
        <v>0</v>
      </c>
      <c r="K39" s="190">
        <v>0</v>
      </c>
      <c r="L39" s="190">
        <v>0</v>
      </c>
      <c r="M39" s="190">
        <v>0</v>
      </c>
      <c r="N39" s="190">
        <v>0</v>
      </c>
      <c r="O39" s="190">
        <v>0</v>
      </c>
      <c r="P39" s="190">
        <v>0</v>
      </c>
      <c r="Q39" s="190">
        <v>0</v>
      </c>
      <c r="R39" s="190">
        <v>1</v>
      </c>
      <c r="S39" s="190">
        <v>0</v>
      </c>
      <c r="T39" s="190">
        <v>0</v>
      </c>
      <c r="U39" s="190">
        <v>0</v>
      </c>
      <c r="V39" s="190">
        <v>0</v>
      </c>
      <c r="W39" s="190">
        <v>0</v>
      </c>
      <c r="X39" s="190">
        <v>0</v>
      </c>
      <c r="Y39" s="190">
        <v>0</v>
      </c>
    </row>
    <row r="40" spans="1:25" x14ac:dyDescent="0.2">
      <c r="A40" s="9" t="s">
        <v>196</v>
      </c>
      <c r="B40" s="172"/>
      <c r="C40" s="190"/>
      <c r="D40" s="190"/>
      <c r="E40" s="190"/>
      <c r="F40" s="190"/>
      <c r="G40" s="190"/>
      <c r="H40" s="190"/>
      <c r="I40" s="190"/>
      <c r="J40" s="190"/>
      <c r="K40" s="190"/>
      <c r="L40" s="190"/>
      <c r="M40" s="190"/>
      <c r="N40" s="190"/>
      <c r="O40" s="190"/>
      <c r="P40" s="190"/>
      <c r="Q40" s="190"/>
      <c r="R40" s="190"/>
      <c r="S40" s="190"/>
      <c r="T40" s="190"/>
      <c r="U40" s="190"/>
      <c r="V40" s="190"/>
      <c r="W40" s="190"/>
      <c r="X40" s="190"/>
      <c r="Y40" s="190"/>
    </row>
    <row r="41" spans="1:25" x14ac:dyDescent="0.2">
      <c r="A41" s="9"/>
      <c r="B41" s="172" t="s">
        <v>2</v>
      </c>
      <c r="C41" s="190">
        <v>120</v>
      </c>
      <c r="D41" s="190">
        <v>0</v>
      </c>
      <c r="E41" s="190">
        <v>0</v>
      </c>
      <c r="F41" s="190">
        <v>0</v>
      </c>
      <c r="G41" s="190">
        <v>0</v>
      </c>
      <c r="H41" s="190">
        <v>0</v>
      </c>
      <c r="I41" s="190">
        <v>0</v>
      </c>
      <c r="J41" s="190">
        <v>0</v>
      </c>
      <c r="K41" s="190">
        <v>0</v>
      </c>
      <c r="L41" s="190">
        <v>1</v>
      </c>
      <c r="M41" s="190">
        <v>2</v>
      </c>
      <c r="N41" s="190">
        <v>0</v>
      </c>
      <c r="O41" s="190">
        <v>5</v>
      </c>
      <c r="P41" s="190">
        <v>4</v>
      </c>
      <c r="Q41" s="190">
        <v>6</v>
      </c>
      <c r="R41" s="190">
        <v>13</v>
      </c>
      <c r="S41" s="190">
        <v>15</v>
      </c>
      <c r="T41" s="190">
        <v>13</v>
      </c>
      <c r="U41" s="190">
        <v>18</v>
      </c>
      <c r="V41" s="190">
        <v>13</v>
      </c>
      <c r="W41" s="190">
        <v>9</v>
      </c>
      <c r="X41" s="190">
        <v>13</v>
      </c>
      <c r="Y41" s="190">
        <v>8</v>
      </c>
    </row>
    <row r="42" spans="1:25" x14ac:dyDescent="0.2">
      <c r="A42" s="9"/>
      <c r="B42" s="172" t="s">
        <v>3</v>
      </c>
      <c r="C42" s="190">
        <v>67</v>
      </c>
      <c r="D42" s="190">
        <v>0</v>
      </c>
      <c r="E42" s="190">
        <v>0</v>
      </c>
      <c r="F42" s="190">
        <v>0</v>
      </c>
      <c r="G42" s="190">
        <v>0</v>
      </c>
      <c r="H42" s="190">
        <v>0</v>
      </c>
      <c r="I42" s="190">
        <v>0</v>
      </c>
      <c r="J42" s="190">
        <v>0</v>
      </c>
      <c r="K42" s="190">
        <v>0</v>
      </c>
      <c r="L42" s="190">
        <v>0</v>
      </c>
      <c r="M42" s="190">
        <v>1</v>
      </c>
      <c r="N42" s="190">
        <v>0</v>
      </c>
      <c r="O42" s="190">
        <v>3</v>
      </c>
      <c r="P42" s="190">
        <v>2</v>
      </c>
      <c r="Q42" s="190">
        <v>4</v>
      </c>
      <c r="R42" s="190">
        <v>7</v>
      </c>
      <c r="S42" s="190">
        <v>9</v>
      </c>
      <c r="T42" s="190">
        <v>6</v>
      </c>
      <c r="U42" s="190">
        <v>12</v>
      </c>
      <c r="V42" s="190">
        <v>7</v>
      </c>
      <c r="W42" s="190">
        <v>3</v>
      </c>
      <c r="X42" s="190">
        <v>10</v>
      </c>
      <c r="Y42" s="190">
        <v>3</v>
      </c>
    </row>
    <row r="43" spans="1:25" x14ac:dyDescent="0.2">
      <c r="A43" s="9"/>
      <c r="B43" s="172" t="s">
        <v>4</v>
      </c>
      <c r="C43" s="190">
        <v>53</v>
      </c>
      <c r="D43" s="190">
        <v>0</v>
      </c>
      <c r="E43" s="190">
        <v>0</v>
      </c>
      <c r="F43" s="190">
        <v>0</v>
      </c>
      <c r="G43" s="190">
        <v>0</v>
      </c>
      <c r="H43" s="190">
        <v>0</v>
      </c>
      <c r="I43" s="190">
        <v>0</v>
      </c>
      <c r="J43" s="190">
        <v>0</v>
      </c>
      <c r="K43" s="190">
        <v>0</v>
      </c>
      <c r="L43" s="190">
        <v>1</v>
      </c>
      <c r="M43" s="190">
        <v>1</v>
      </c>
      <c r="N43" s="190">
        <v>0</v>
      </c>
      <c r="O43" s="190">
        <v>2</v>
      </c>
      <c r="P43" s="190">
        <v>2</v>
      </c>
      <c r="Q43" s="190">
        <v>2</v>
      </c>
      <c r="R43" s="190">
        <v>6</v>
      </c>
      <c r="S43" s="190">
        <v>6</v>
      </c>
      <c r="T43" s="190">
        <v>7</v>
      </c>
      <c r="U43" s="190">
        <v>6</v>
      </c>
      <c r="V43" s="190">
        <v>6</v>
      </c>
      <c r="W43" s="190">
        <v>6</v>
      </c>
      <c r="X43" s="190">
        <v>3</v>
      </c>
      <c r="Y43" s="190">
        <v>5</v>
      </c>
    </row>
    <row r="44" spans="1:25" x14ac:dyDescent="0.2">
      <c r="A44" s="9" t="s">
        <v>197</v>
      </c>
      <c r="B44" s="172"/>
      <c r="C44" s="190"/>
      <c r="D44" s="190"/>
      <c r="E44" s="190"/>
      <c r="F44" s="190"/>
      <c r="G44" s="190"/>
      <c r="H44" s="190"/>
      <c r="I44" s="190"/>
      <c r="J44" s="190"/>
      <c r="K44" s="190"/>
      <c r="L44" s="190"/>
      <c r="M44" s="190"/>
      <c r="N44" s="190"/>
      <c r="O44" s="190"/>
      <c r="P44" s="190"/>
      <c r="Q44" s="190"/>
      <c r="R44" s="190"/>
      <c r="S44" s="190"/>
      <c r="T44" s="190"/>
      <c r="U44" s="190"/>
      <c r="V44" s="190"/>
      <c r="W44" s="190"/>
      <c r="X44" s="190"/>
      <c r="Y44" s="190"/>
    </row>
    <row r="45" spans="1:25" x14ac:dyDescent="0.2">
      <c r="A45" s="9"/>
      <c r="B45" s="172" t="s">
        <v>2</v>
      </c>
      <c r="C45" s="190">
        <v>74</v>
      </c>
      <c r="D45" s="190">
        <v>0</v>
      </c>
      <c r="E45" s="190">
        <v>0</v>
      </c>
      <c r="F45" s="190">
        <v>0</v>
      </c>
      <c r="G45" s="190">
        <v>0</v>
      </c>
      <c r="H45" s="190">
        <v>0</v>
      </c>
      <c r="I45" s="190">
        <v>0</v>
      </c>
      <c r="J45" s="190">
        <v>0</v>
      </c>
      <c r="K45" s="190">
        <v>0</v>
      </c>
      <c r="L45" s="190">
        <v>1</v>
      </c>
      <c r="M45" s="190">
        <v>0</v>
      </c>
      <c r="N45" s="190">
        <v>1</v>
      </c>
      <c r="O45" s="190">
        <v>0</v>
      </c>
      <c r="P45" s="190">
        <v>1</v>
      </c>
      <c r="Q45" s="190">
        <v>1</v>
      </c>
      <c r="R45" s="190">
        <v>4</v>
      </c>
      <c r="S45" s="190">
        <v>4</v>
      </c>
      <c r="T45" s="190">
        <v>12</v>
      </c>
      <c r="U45" s="190">
        <v>17</v>
      </c>
      <c r="V45" s="190">
        <v>10</v>
      </c>
      <c r="W45" s="190">
        <v>9</v>
      </c>
      <c r="X45" s="190">
        <v>8</v>
      </c>
      <c r="Y45" s="190">
        <v>6</v>
      </c>
    </row>
    <row r="46" spans="1:25" x14ac:dyDescent="0.2">
      <c r="A46" s="9"/>
      <c r="B46" s="172" t="s">
        <v>3</v>
      </c>
      <c r="C46" s="190">
        <v>48</v>
      </c>
      <c r="D46" s="190">
        <v>0</v>
      </c>
      <c r="E46" s="190">
        <v>0</v>
      </c>
      <c r="F46" s="190">
        <v>0</v>
      </c>
      <c r="G46" s="190">
        <v>0</v>
      </c>
      <c r="H46" s="190">
        <v>0</v>
      </c>
      <c r="I46" s="190">
        <v>0</v>
      </c>
      <c r="J46" s="190">
        <v>0</v>
      </c>
      <c r="K46" s="190">
        <v>0</v>
      </c>
      <c r="L46" s="190">
        <v>0</v>
      </c>
      <c r="M46" s="190">
        <v>0</v>
      </c>
      <c r="N46" s="190">
        <v>1</v>
      </c>
      <c r="O46" s="190">
        <v>0</v>
      </c>
      <c r="P46" s="190">
        <v>1</v>
      </c>
      <c r="Q46" s="190">
        <v>1</v>
      </c>
      <c r="R46" s="190">
        <v>1</v>
      </c>
      <c r="S46" s="190">
        <v>1</v>
      </c>
      <c r="T46" s="190">
        <v>9</v>
      </c>
      <c r="U46" s="190">
        <v>13</v>
      </c>
      <c r="V46" s="190">
        <v>9</v>
      </c>
      <c r="W46" s="190">
        <v>5</v>
      </c>
      <c r="X46" s="190">
        <v>5</v>
      </c>
      <c r="Y46" s="190">
        <v>2</v>
      </c>
    </row>
    <row r="47" spans="1:25" x14ac:dyDescent="0.2">
      <c r="A47" s="9"/>
      <c r="B47" s="172" t="s">
        <v>4</v>
      </c>
      <c r="C47" s="190">
        <v>26</v>
      </c>
      <c r="D47" s="190">
        <v>0</v>
      </c>
      <c r="E47" s="190">
        <v>0</v>
      </c>
      <c r="F47" s="190">
        <v>0</v>
      </c>
      <c r="G47" s="190">
        <v>0</v>
      </c>
      <c r="H47" s="190">
        <v>0</v>
      </c>
      <c r="I47" s="190">
        <v>0</v>
      </c>
      <c r="J47" s="190">
        <v>0</v>
      </c>
      <c r="K47" s="190">
        <v>0</v>
      </c>
      <c r="L47" s="190">
        <v>1</v>
      </c>
      <c r="M47" s="190">
        <v>0</v>
      </c>
      <c r="N47" s="190">
        <v>0</v>
      </c>
      <c r="O47" s="190">
        <v>0</v>
      </c>
      <c r="P47" s="190">
        <v>0</v>
      </c>
      <c r="Q47" s="190">
        <v>0</v>
      </c>
      <c r="R47" s="190">
        <v>3</v>
      </c>
      <c r="S47" s="190">
        <v>3</v>
      </c>
      <c r="T47" s="190">
        <v>3</v>
      </c>
      <c r="U47" s="190">
        <v>4</v>
      </c>
      <c r="V47" s="190">
        <v>1</v>
      </c>
      <c r="W47" s="190">
        <v>4</v>
      </c>
      <c r="X47" s="190">
        <v>3</v>
      </c>
      <c r="Y47" s="190">
        <v>4</v>
      </c>
    </row>
    <row r="48" spans="1:25" x14ac:dyDescent="0.2">
      <c r="A48" s="9" t="s">
        <v>198</v>
      </c>
      <c r="B48" s="172"/>
      <c r="C48" s="190"/>
      <c r="D48" s="190"/>
      <c r="E48" s="190"/>
      <c r="F48" s="190"/>
      <c r="G48" s="190"/>
      <c r="H48" s="190"/>
      <c r="I48" s="190"/>
      <c r="J48" s="190"/>
      <c r="K48" s="190"/>
      <c r="L48" s="190"/>
      <c r="M48" s="190"/>
      <c r="N48" s="190"/>
      <c r="O48" s="190"/>
      <c r="P48" s="190"/>
      <c r="Q48" s="190"/>
      <c r="R48" s="190"/>
      <c r="S48" s="190"/>
      <c r="T48" s="190"/>
      <c r="U48" s="190"/>
      <c r="V48" s="190"/>
      <c r="W48" s="190"/>
      <c r="X48" s="190"/>
      <c r="Y48" s="190"/>
    </row>
    <row r="49" spans="1:25" x14ac:dyDescent="0.2">
      <c r="A49" s="9"/>
      <c r="B49" s="172" t="s">
        <v>2</v>
      </c>
      <c r="C49" s="190">
        <v>2</v>
      </c>
      <c r="D49" s="190">
        <v>0</v>
      </c>
      <c r="E49" s="190">
        <v>0</v>
      </c>
      <c r="F49" s="190">
        <v>0</v>
      </c>
      <c r="G49" s="190">
        <v>0</v>
      </c>
      <c r="H49" s="190">
        <v>0</v>
      </c>
      <c r="I49" s="190">
        <v>0</v>
      </c>
      <c r="J49" s="190">
        <v>0</v>
      </c>
      <c r="K49" s="190">
        <v>0</v>
      </c>
      <c r="L49" s="190">
        <v>0</v>
      </c>
      <c r="M49" s="190">
        <v>0</v>
      </c>
      <c r="N49" s="190">
        <v>0</v>
      </c>
      <c r="O49" s="190">
        <v>1</v>
      </c>
      <c r="P49" s="190">
        <v>0</v>
      </c>
      <c r="Q49" s="190">
        <v>0</v>
      </c>
      <c r="R49" s="190">
        <v>0</v>
      </c>
      <c r="S49" s="190">
        <v>0</v>
      </c>
      <c r="T49" s="190">
        <v>0</v>
      </c>
      <c r="U49" s="190">
        <v>1</v>
      </c>
      <c r="V49" s="190">
        <v>0</v>
      </c>
      <c r="W49" s="190">
        <v>0</v>
      </c>
      <c r="X49" s="190">
        <v>0</v>
      </c>
      <c r="Y49" s="190">
        <v>0</v>
      </c>
    </row>
    <row r="50" spans="1:25" x14ac:dyDescent="0.2">
      <c r="A50" s="9"/>
      <c r="B50" s="172" t="s">
        <v>3</v>
      </c>
      <c r="C50" s="190">
        <v>2</v>
      </c>
      <c r="D50" s="190">
        <v>0</v>
      </c>
      <c r="E50" s="190">
        <v>0</v>
      </c>
      <c r="F50" s="190">
        <v>0</v>
      </c>
      <c r="G50" s="190">
        <v>0</v>
      </c>
      <c r="H50" s="190">
        <v>0</v>
      </c>
      <c r="I50" s="190">
        <v>0</v>
      </c>
      <c r="J50" s="190">
        <v>0</v>
      </c>
      <c r="K50" s="190">
        <v>0</v>
      </c>
      <c r="L50" s="190">
        <v>0</v>
      </c>
      <c r="M50" s="190">
        <v>0</v>
      </c>
      <c r="N50" s="190">
        <v>0</v>
      </c>
      <c r="O50" s="190">
        <v>1</v>
      </c>
      <c r="P50" s="190">
        <v>0</v>
      </c>
      <c r="Q50" s="190">
        <v>0</v>
      </c>
      <c r="R50" s="190">
        <v>0</v>
      </c>
      <c r="S50" s="190">
        <v>0</v>
      </c>
      <c r="T50" s="190">
        <v>0</v>
      </c>
      <c r="U50" s="190">
        <v>1</v>
      </c>
      <c r="V50" s="190">
        <v>0</v>
      </c>
      <c r="W50" s="190">
        <v>0</v>
      </c>
      <c r="X50" s="190">
        <v>0</v>
      </c>
      <c r="Y50" s="190">
        <v>0</v>
      </c>
    </row>
    <row r="51" spans="1:25" x14ac:dyDescent="0.2">
      <c r="A51" s="9" t="s">
        <v>199</v>
      </c>
      <c r="B51" s="172"/>
      <c r="C51" s="190"/>
      <c r="D51" s="190"/>
      <c r="E51" s="190"/>
      <c r="F51" s="190"/>
      <c r="G51" s="190"/>
      <c r="H51" s="190"/>
      <c r="I51" s="190"/>
      <c r="J51" s="190"/>
      <c r="K51" s="190"/>
      <c r="L51" s="190"/>
      <c r="M51" s="190"/>
      <c r="N51" s="190"/>
      <c r="O51" s="190"/>
      <c r="P51" s="190"/>
      <c r="Q51" s="190"/>
      <c r="R51" s="190"/>
      <c r="S51" s="190"/>
      <c r="T51" s="190"/>
      <c r="U51" s="190"/>
      <c r="V51" s="190"/>
      <c r="W51" s="190"/>
      <c r="X51" s="190"/>
      <c r="Y51" s="190"/>
    </row>
    <row r="52" spans="1:25" x14ac:dyDescent="0.2">
      <c r="A52" s="9"/>
      <c r="B52" s="172" t="s">
        <v>2</v>
      </c>
      <c r="C52" s="190">
        <v>2</v>
      </c>
      <c r="D52" s="190">
        <v>0</v>
      </c>
      <c r="E52" s="190">
        <v>0</v>
      </c>
      <c r="F52" s="190">
        <v>0</v>
      </c>
      <c r="G52" s="190">
        <v>0</v>
      </c>
      <c r="H52" s="190">
        <v>0</v>
      </c>
      <c r="I52" s="190">
        <v>0</v>
      </c>
      <c r="J52" s="190">
        <v>0</v>
      </c>
      <c r="K52" s="190">
        <v>0</v>
      </c>
      <c r="L52" s="190">
        <v>0</v>
      </c>
      <c r="M52" s="190">
        <v>0</v>
      </c>
      <c r="N52" s="190">
        <v>0</v>
      </c>
      <c r="O52" s="190">
        <v>0</v>
      </c>
      <c r="P52" s="190">
        <v>0</v>
      </c>
      <c r="Q52" s="190">
        <v>0</v>
      </c>
      <c r="R52" s="190">
        <v>0</v>
      </c>
      <c r="S52" s="190">
        <v>0</v>
      </c>
      <c r="T52" s="190">
        <v>1</v>
      </c>
      <c r="U52" s="190">
        <v>0</v>
      </c>
      <c r="V52" s="190">
        <v>0</v>
      </c>
      <c r="W52" s="190">
        <v>0</v>
      </c>
      <c r="X52" s="190">
        <v>1</v>
      </c>
      <c r="Y52" s="190">
        <v>0</v>
      </c>
    </row>
    <row r="53" spans="1:25" x14ac:dyDescent="0.2">
      <c r="A53" s="9"/>
      <c r="B53" s="172" t="s">
        <v>3</v>
      </c>
      <c r="C53" s="190">
        <v>1</v>
      </c>
      <c r="D53" s="190">
        <v>0</v>
      </c>
      <c r="E53" s="190">
        <v>0</v>
      </c>
      <c r="F53" s="190">
        <v>0</v>
      </c>
      <c r="G53" s="190">
        <v>0</v>
      </c>
      <c r="H53" s="190">
        <v>0</v>
      </c>
      <c r="I53" s="190">
        <v>0</v>
      </c>
      <c r="J53" s="190">
        <v>0</v>
      </c>
      <c r="K53" s="190">
        <v>0</v>
      </c>
      <c r="L53" s="190">
        <v>0</v>
      </c>
      <c r="M53" s="190">
        <v>0</v>
      </c>
      <c r="N53" s="190">
        <v>0</v>
      </c>
      <c r="O53" s="190">
        <v>0</v>
      </c>
      <c r="P53" s="190">
        <v>0</v>
      </c>
      <c r="Q53" s="190">
        <v>0</v>
      </c>
      <c r="R53" s="190">
        <v>0</v>
      </c>
      <c r="S53" s="190">
        <v>0</v>
      </c>
      <c r="T53" s="190">
        <v>1</v>
      </c>
      <c r="U53" s="190">
        <v>0</v>
      </c>
      <c r="V53" s="190">
        <v>0</v>
      </c>
      <c r="W53" s="190">
        <v>0</v>
      </c>
      <c r="X53" s="190">
        <v>0</v>
      </c>
      <c r="Y53" s="190">
        <v>0</v>
      </c>
    </row>
    <row r="54" spans="1:25" x14ac:dyDescent="0.2">
      <c r="A54" s="9"/>
      <c r="B54" s="172" t="s">
        <v>4</v>
      </c>
      <c r="C54" s="190">
        <v>1</v>
      </c>
      <c r="D54" s="190">
        <v>0</v>
      </c>
      <c r="E54" s="190">
        <v>0</v>
      </c>
      <c r="F54" s="190">
        <v>0</v>
      </c>
      <c r="G54" s="190">
        <v>0</v>
      </c>
      <c r="H54" s="190">
        <v>0</v>
      </c>
      <c r="I54" s="190">
        <v>0</v>
      </c>
      <c r="J54" s="190">
        <v>0</v>
      </c>
      <c r="K54" s="190">
        <v>0</v>
      </c>
      <c r="L54" s="190">
        <v>0</v>
      </c>
      <c r="M54" s="190">
        <v>0</v>
      </c>
      <c r="N54" s="190">
        <v>0</v>
      </c>
      <c r="O54" s="190">
        <v>0</v>
      </c>
      <c r="P54" s="190">
        <v>0</v>
      </c>
      <c r="Q54" s="190">
        <v>0</v>
      </c>
      <c r="R54" s="190">
        <v>0</v>
      </c>
      <c r="S54" s="190">
        <v>0</v>
      </c>
      <c r="T54" s="190">
        <v>0</v>
      </c>
      <c r="U54" s="190">
        <v>0</v>
      </c>
      <c r="V54" s="190">
        <v>0</v>
      </c>
      <c r="W54" s="190">
        <v>0</v>
      </c>
      <c r="X54" s="190">
        <v>1</v>
      </c>
      <c r="Y54" s="190">
        <v>0</v>
      </c>
    </row>
    <row r="55" spans="1:25" x14ac:dyDescent="0.2">
      <c r="A55" s="9" t="s">
        <v>200</v>
      </c>
      <c r="B55" s="172"/>
      <c r="C55" s="190"/>
      <c r="D55" s="190"/>
      <c r="E55" s="190"/>
      <c r="F55" s="190"/>
      <c r="G55" s="190"/>
      <c r="H55" s="190"/>
      <c r="I55" s="190"/>
      <c r="J55" s="190"/>
      <c r="K55" s="190"/>
      <c r="L55" s="190"/>
      <c r="M55" s="190"/>
      <c r="N55" s="190"/>
      <c r="O55" s="190"/>
      <c r="P55" s="190"/>
      <c r="Q55" s="190"/>
      <c r="R55" s="190"/>
      <c r="S55" s="190"/>
      <c r="T55" s="190"/>
      <c r="U55" s="190"/>
      <c r="V55" s="190"/>
      <c r="W55" s="190"/>
      <c r="X55" s="190"/>
      <c r="Y55" s="190"/>
    </row>
    <row r="56" spans="1:25" x14ac:dyDescent="0.2">
      <c r="A56" s="9"/>
      <c r="B56" s="172" t="s">
        <v>2</v>
      </c>
      <c r="C56" s="190">
        <v>6</v>
      </c>
      <c r="D56" s="190">
        <v>0</v>
      </c>
      <c r="E56" s="190">
        <v>0</v>
      </c>
      <c r="F56" s="190">
        <v>0</v>
      </c>
      <c r="G56" s="190">
        <v>0</v>
      </c>
      <c r="H56" s="190">
        <v>0</v>
      </c>
      <c r="I56" s="190">
        <v>0</v>
      </c>
      <c r="J56" s="190">
        <v>0</v>
      </c>
      <c r="K56" s="190">
        <v>0</v>
      </c>
      <c r="L56" s="190">
        <v>0</v>
      </c>
      <c r="M56" s="190">
        <v>0</v>
      </c>
      <c r="N56" s="190">
        <v>1</v>
      </c>
      <c r="O56" s="190">
        <v>0</v>
      </c>
      <c r="P56" s="190">
        <v>0</v>
      </c>
      <c r="Q56" s="190">
        <v>1</v>
      </c>
      <c r="R56" s="190">
        <v>0</v>
      </c>
      <c r="S56" s="190">
        <v>1</v>
      </c>
      <c r="T56" s="190">
        <v>1</v>
      </c>
      <c r="U56" s="190">
        <v>0</v>
      </c>
      <c r="V56" s="190">
        <v>1</v>
      </c>
      <c r="W56" s="190">
        <v>1</v>
      </c>
      <c r="X56" s="190">
        <v>0</v>
      </c>
      <c r="Y56" s="190">
        <v>0</v>
      </c>
    </row>
    <row r="57" spans="1:25" x14ac:dyDescent="0.2">
      <c r="A57" s="9"/>
      <c r="B57" s="172" t="s">
        <v>3</v>
      </c>
      <c r="C57" s="190">
        <v>3</v>
      </c>
      <c r="D57" s="190">
        <v>0</v>
      </c>
      <c r="E57" s="190">
        <v>0</v>
      </c>
      <c r="F57" s="190">
        <v>0</v>
      </c>
      <c r="G57" s="190">
        <v>0</v>
      </c>
      <c r="H57" s="190">
        <v>0</v>
      </c>
      <c r="I57" s="190">
        <v>0</v>
      </c>
      <c r="J57" s="190">
        <v>0</v>
      </c>
      <c r="K57" s="190">
        <v>0</v>
      </c>
      <c r="L57" s="190">
        <v>0</v>
      </c>
      <c r="M57" s="190">
        <v>0</v>
      </c>
      <c r="N57" s="190">
        <v>0</v>
      </c>
      <c r="O57" s="190">
        <v>0</v>
      </c>
      <c r="P57" s="190">
        <v>0</v>
      </c>
      <c r="Q57" s="190">
        <v>1</v>
      </c>
      <c r="R57" s="190">
        <v>0</v>
      </c>
      <c r="S57" s="190">
        <v>0</v>
      </c>
      <c r="T57" s="190">
        <v>0</v>
      </c>
      <c r="U57" s="190">
        <v>0</v>
      </c>
      <c r="V57" s="190">
        <v>1</v>
      </c>
      <c r="W57" s="190">
        <v>1</v>
      </c>
      <c r="X57" s="190">
        <v>0</v>
      </c>
      <c r="Y57" s="190">
        <v>0</v>
      </c>
    </row>
    <row r="58" spans="1:25" x14ac:dyDescent="0.2">
      <c r="A58" s="9"/>
      <c r="B58" s="172" t="s">
        <v>4</v>
      </c>
      <c r="C58" s="190">
        <v>3</v>
      </c>
      <c r="D58" s="190">
        <v>0</v>
      </c>
      <c r="E58" s="190">
        <v>0</v>
      </c>
      <c r="F58" s="190">
        <v>0</v>
      </c>
      <c r="G58" s="190">
        <v>0</v>
      </c>
      <c r="H58" s="190">
        <v>0</v>
      </c>
      <c r="I58" s="190">
        <v>0</v>
      </c>
      <c r="J58" s="190">
        <v>0</v>
      </c>
      <c r="K58" s="190">
        <v>0</v>
      </c>
      <c r="L58" s="190">
        <v>0</v>
      </c>
      <c r="M58" s="190">
        <v>0</v>
      </c>
      <c r="N58" s="190">
        <v>1</v>
      </c>
      <c r="O58" s="190">
        <v>0</v>
      </c>
      <c r="P58" s="190">
        <v>0</v>
      </c>
      <c r="Q58" s="190">
        <v>0</v>
      </c>
      <c r="R58" s="190">
        <v>0</v>
      </c>
      <c r="S58" s="190">
        <v>1</v>
      </c>
      <c r="T58" s="190">
        <v>1</v>
      </c>
      <c r="U58" s="190">
        <v>0</v>
      </c>
      <c r="V58" s="190">
        <v>0</v>
      </c>
      <c r="W58" s="190">
        <v>0</v>
      </c>
      <c r="X58" s="190">
        <v>0</v>
      </c>
      <c r="Y58" s="190">
        <v>0</v>
      </c>
    </row>
    <row r="59" spans="1:25" x14ac:dyDescent="0.2">
      <c r="A59" s="9" t="s">
        <v>201</v>
      </c>
      <c r="B59" s="172"/>
      <c r="C59" s="190"/>
      <c r="D59" s="190"/>
      <c r="E59" s="190"/>
      <c r="F59" s="190"/>
      <c r="G59" s="190"/>
      <c r="H59" s="190"/>
      <c r="I59" s="190"/>
      <c r="J59" s="190"/>
      <c r="K59" s="190"/>
      <c r="L59" s="190"/>
      <c r="M59" s="190"/>
      <c r="N59" s="190"/>
      <c r="O59" s="190"/>
      <c r="P59" s="190"/>
      <c r="Q59" s="190"/>
      <c r="R59" s="190"/>
      <c r="S59" s="190"/>
      <c r="T59" s="190"/>
      <c r="U59" s="190"/>
      <c r="V59" s="190"/>
      <c r="W59" s="190"/>
      <c r="X59" s="190"/>
      <c r="Y59" s="190"/>
    </row>
    <row r="60" spans="1:25" x14ac:dyDescent="0.2">
      <c r="A60" s="9"/>
      <c r="B60" s="172" t="s">
        <v>2</v>
      </c>
      <c r="C60" s="190">
        <v>42</v>
      </c>
      <c r="D60" s="190">
        <v>0</v>
      </c>
      <c r="E60" s="190">
        <v>0</v>
      </c>
      <c r="F60" s="190">
        <v>0</v>
      </c>
      <c r="G60" s="190">
        <v>0</v>
      </c>
      <c r="H60" s="190">
        <v>0</v>
      </c>
      <c r="I60" s="190">
        <v>0</v>
      </c>
      <c r="J60" s="190">
        <v>0</v>
      </c>
      <c r="K60" s="190">
        <v>0</v>
      </c>
      <c r="L60" s="190">
        <v>0</v>
      </c>
      <c r="M60" s="190">
        <v>0</v>
      </c>
      <c r="N60" s="190">
        <v>1</v>
      </c>
      <c r="O60" s="190">
        <v>0</v>
      </c>
      <c r="P60" s="190">
        <v>2</v>
      </c>
      <c r="Q60" s="190">
        <v>4</v>
      </c>
      <c r="R60" s="190">
        <v>7</v>
      </c>
      <c r="S60" s="190">
        <v>5</v>
      </c>
      <c r="T60" s="190">
        <v>6</v>
      </c>
      <c r="U60" s="190">
        <v>6</v>
      </c>
      <c r="V60" s="190">
        <v>5</v>
      </c>
      <c r="W60" s="190">
        <v>4</v>
      </c>
      <c r="X60" s="190">
        <v>1</v>
      </c>
      <c r="Y60" s="190">
        <v>1</v>
      </c>
    </row>
    <row r="61" spans="1:25" x14ac:dyDescent="0.2">
      <c r="A61" s="9"/>
      <c r="B61" s="172" t="s">
        <v>4</v>
      </c>
      <c r="C61" s="190">
        <v>42</v>
      </c>
      <c r="D61" s="190">
        <v>0</v>
      </c>
      <c r="E61" s="190">
        <v>0</v>
      </c>
      <c r="F61" s="190">
        <v>0</v>
      </c>
      <c r="G61" s="190">
        <v>0</v>
      </c>
      <c r="H61" s="190">
        <v>0</v>
      </c>
      <c r="I61" s="190">
        <v>0</v>
      </c>
      <c r="J61" s="190">
        <v>0</v>
      </c>
      <c r="K61" s="190">
        <v>0</v>
      </c>
      <c r="L61" s="190">
        <v>0</v>
      </c>
      <c r="M61" s="190">
        <v>0</v>
      </c>
      <c r="N61" s="190">
        <v>1</v>
      </c>
      <c r="O61" s="190">
        <v>0</v>
      </c>
      <c r="P61" s="190">
        <v>2</v>
      </c>
      <c r="Q61" s="190">
        <v>4</v>
      </c>
      <c r="R61" s="190">
        <v>7</v>
      </c>
      <c r="S61" s="190">
        <v>5</v>
      </c>
      <c r="T61" s="190">
        <v>6</v>
      </c>
      <c r="U61" s="190">
        <v>6</v>
      </c>
      <c r="V61" s="190">
        <v>5</v>
      </c>
      <c r="W61" s="190">
        <v>4</v>
      </c>
      <c r="X61" s="190">
        <v>1</v>
      </c>
      <c r="Y61" s="190">
        <v>1</v>
      </c>
    </row>
    <row r="62" spans="1:25" x14ac:dyDescent="0.2">
      <c r="A62" s="9" t="s">
        <v>202</v>
      </c>
      <c r="B62" s="172"/>
      <c r="C62" s="190"/>
      <c r="D62" s="190"/>
      <c r="E62" s="190"/>
      <c r="F62" s="190"/>
      <c r="G62" s="190"/>
      <c r="H62" s="190"/>
      <c r="I62" s="190"/>
      <c r="J62" s="190"/>
      <c r="K62" s="190"/>
      <c r="L62" s="190"/>
      <c r="M62" s="190"/>
      <c r="N62" s="190"/>
      <c r="O62" s="190"/>
      <c r="P62" s="190"/>
      <c r="Q62" s="190"/>
      <c r="R62" s="190"/>
      <c r="S62" s="190"/>
      <c r="T62" s="190"/>
      <c r="U62" s="190"/>
      <c r="V62" s="190"/>
      <c r="W62" s="190"/>
      <c r="X62" s="190"/>
      <c r="Y62" s="190"/>
    </row>
    <row r="63" spans="1:25" x14ac:dyDescent="0.2">
      <c r="A63" s="9"/>
      <c r="B63" s="172" t="s">
        <v>2</v>
      </c>
      <c r="C63" s="190">
        <v>40</v>
      </c>
      <c r="D63" s="190">
        <v>0</v>
      </c>
      <c r="E63" s="190">
        <v>0</v>
      </c>
      <c r="F63" s="190">
        <v>0</v>
      </c>
      <c r="G63" s="190">
        <v>0</v>
      </c>
      <c r="H63" s="190">
        <v>0</v>
      </c>
      <c r="I63" s="190">
        <v>0</v>
      </c>
      <c r="J63" s="190">
        <v>0</v>
      </c>
      <c r="K63" s="190">
        <v>0</v>
      </c>
      <c r="L63" s="190">
        <v>0</v>
      </c>
      <c r="M63" s="190">
        <v>0</v>
      </c>
      <c r="N63" s="190">
        <v>2</v>
      </c>
      <c r="O63" s="190">
        <v>1</v>
      </c>
      <c r="P63" s="190">
        <v>0</v>
      </c>
      <c r="Q63" s="190">
        <v>5</v>
      </c>
      <c r="R63" s="190">
        <v>6</v>
      </c>
      <c r="S63" s="190">
        <v>5</v>
      </c>
      <c r="T63" s="190">
        <v>6</v>
      </c>
      <c r="U63" s="190">
        <v>6</v>
      </c>
      <c r="V63" s="190">
        <v>3</v>
      </c>
      <c r="W63" s="190">
        <v>4</v>
      </c>
      <c r="X63" s="190">
        <v>2</v>
      </c>
      <c r="Y63" s="190">
        <v>0</v>
      </c>
    </row>
    <row r="64" spans="1:25" x14ac:dyDescent="0.2">
      <c r="A64" s="9"/>
      <c r="B64" s="172" t="s">
        <v>4</v>
      </c>
      <c r="C64" s="190">
        <v>40</v>
      </c>
      <c r="D64" s="190">
        <v>0</v>
      </c>
      <c r="E64" s="190">
        <v>0</v>
      </c>
      <c r="F64" s="190">
        <v>0</v>
      </c>
      <c r="G64" s="190">
        <v>0</v>
      </c>
      <c r="H64" s="190">
        <v>0</v>
      </c>
      <c r="I64" s="190">
        <v>0</v>
      </c>
      <c r="J64" s="190">
        <v>0</v>
      </c>
      <c r="K64" s="190">
        <v>0</v>
      </c>
      <c r="L64" s="190">
        <v>0</v>
      </c>
      <c r="M64" s="190">
        <v>0</v>
      </c>
      <c r="N64" s="190">
        <v>2</v>
      </c>
      <c r="O64" s="190">
        <v>1</v>
      </c>
      <c r="P64" s="190">
        <v>0</v>
      </c>
      <c r="Q64" s="190">
        <v>5</v>
      </c>
      <c r="R64" s="190">
        <v>6</v>
      </c>
      <c r="S64" s="190">
        <v>5</v>
      </c>
      <c r="T64" s="190">
        <v>6</v>
      </c>
      <c r="U64" s="190">
        <v>6</v>
      </c>
      <c r="V64" s="190">
        <v>3</v>
      </c>
      <c r="W64" s="190">
        <v>4</v>
      </c>
      <c r="X64" s="190">
        <v>2</v>
      </c>
      <c r="Y64" s="190">
        <v>0</v>
      </c>
    </row>
    <row r="65" spans="1:25" x14ac:dyDescent="0.2">
      <c r="A65" s="9" t="s">
        <v>203</v>
      </c>
      <c r="B65" s="172"/>
      <c r="C65" s="190"/>
      <c r="D65" s="190"/>
      <c r="E65" s="190"/>
      <c r="F65" s="190"/>
      <c r="G65" s="190"/>
      <c r="H65" s="190"/>
      <c r="I65" s="190"/>
      <c r="J65" s="190"/>
      <c r="K65" s="190"/>
      <c r="L65" s="190"/>
      <c r="M65" s="190"/>
      <c r="N65" s="190"/>
      <c r="O65" s="190"/>
      <c r="P65" s="190"/>
      <c r="Q65" s="190"/>
      <c r="R65" s="190"/>
      <c r="S65" s="190"/>
      <c r="T65" s="190"/>
      <c r="U65" s="190"/>
      <c r="V65" s="190"/>
      <c r="W65" s="190"/>
      <c r="X65" s="190"/>
      <c r="Y65" s="190"/>
    </row>
    <row r="66" spans="1:25" x14ac:dyDescent="0.2">
      <c r="A66" s="9"/>
      <c r="B66" s="172" t="s">
        <v>2</v>
      </c>
      <c r="C66" s="190">
        <v>19</v>
      </c>
      <c r="D66" s="190">
        <v>0</v>
      </c>
      <c r="E66" s="190">
        <v>0</v>
      </c>
      <c r="F66" s="190">
        <v>0</v>
      </c>
      <c r="G66" s="190">
        <v>0</v>
      </c>
      <c r="H66" s="190">
        <v>0</v>
      </c>
      <c r="I66" s="190">
        <v>0</v>
      </c>
      <c r="J66" s="190">
        <v>0</v>
      </c>
      <c r="K66" s="190">
        <v>0</v>
      </c>
      <c r="L66" s="190">
        <v>1</v>
      </c>
      <c r="M66" s="190">
        <v>0</v>
      </c>
      <c r="N66" s="190">
        <v>0</v>
      </c>
      <c r="O66" s="190">
        <v>0</v>
      </c>
      <c r="P66" s="190">
        <v>0</v>
      </c>
      <c r="Q66" s="190">
        <v>0</v>
      </c>
      <c r="R66" s="190">
        <v>0</v>
      </c>
      <c r="S66" s="190">
        <v>0</v>
      </c>
      <c r="T66" s="190">
        <v>0</v>
      </c>
      <c r="U66" s="190">
        <v>7</v>
      </c>
      <c r="V66" s="190">
        <v>5</v>
      </c>
      <c r="W66" s="190">
        <v>0</v>
      </c>
      <c r="X66" s="190">
        <v>4</v>
      </c>
      <c r="Y66" s="190">
        <v>2</v>
      </c>
    </row>
    <row r="67" spans="1:25" x14ac:dyDescent="0.2">
      <c r="A67" s="9"/>
      <c r="B67" s="172" t="s">
        <v>3</v>
      </c>
      <c r="C67" s="190">
        <v>19</v>
      </c>
      <c r="D67" s="190">
        <v>0</v>
      </c>
      <c r="E67" s="190">
        <v>0</v>
      </c>
      <c r="F67" s="190">
        <v>0</v>
      </c>
      <c r="G67" s="190">
        <v>0</v>
      </c>
      <c r="H67" s="190">
        <v>0</v>
      </c>
      <c r="I67" s="190">
        <v>0</v>
      </c>
      <c r="J67" s="190">
        <v>0</v>
      </c>
      <c r="K67" s="190">
        <v>0</v>
      </c>
      <c r="L67" s="190">
        <v>1</v>
      </c>
      <c r="M67" s="190">
        <v>0</v>
      </c>
      <c r="N67" s="190">
        <v>0</v>
      </c>
      <c r="O67" s="190">
        <v>0</v>
      </c>
      <c r="P67" s="190">
        <v>0</v>
      </c>
      <c r="Q67" s="190">
        <v>0</v>
      </c>
      <c r="R67" s="190">
        <v>0</v>
      </c>
      <c r="S67" s="190">
        <v>0</v>
      </c>
      <c r="T67" s="190">
        <v>0</v>
      </c>
      <c r="U67" s="190">
        <v>7</v>
      </c>
      <c r="V67" s="190">
        <v>5</v>
      </c>
      <c r="W67" s="190">
        <v>0</v>
      </c>
      <c r="X67" s="190">
        <v>4</v>
      </c>
      <c r="Y67" s="190">
        <v>2</v>
      </c>
    </row>
    <row r="68" spans="1:25" x14ac:dyDescent="0.2">
      <c r="A68" s="9" t="s">
        <v>204</v>
      </c>
      <c r="B68" s="172"/>
      <c r="C68" s="190"/>
      <c r="D68" s="190"/>
      <c r="E68" s="190"/>
      <c r="F68" s="190"/>
      <c r="G68" s="190"/>
      <c r="H68" s="190"/>
      <c r="I68" s="190"/>
      <c r="J68" s="190"/>
      <c r="K68" s="190"/>
      <c r="L68" s="190"/>
      <c r="M68" s="190"/>
      <c r="N68" s="190"/>
      <c r="O68" s="190"/>
      <c r="P68" s="190"/>
      <c r="Q68" s="190"/>
      <c r="R68" s="190"/>
      <c r="S68" s="190"/>
      <c r="T68" s="190"/>
      <c r="U68" s="190"/>
      <c r="V68" s="190"/>
      <c r="W68" s="190"/>
      <c r="X68" s="190"/>
      <c r="Y68" s="190"/>
    </row>
    <row r="69" spans="1:25" x14ac:dyDescent="0.2">
      <c r="A69" s="9"/>
      <c r="B69" s="172" t="s">
        <v>2</v>
      </c>
      <c r="C69" s="190">
        <v>11</v>
      </c>
      <c r="D69" s="190">
        <v>0</v>
      </c>
      <c r="E69" s="190">
        <v>0</v>
      </c>
      <c r="F69" s="190">
        <v>0</v>
      </c>
      <c r="G69" s="190">
        <v>0</v>
      </c>
      <c r="H69" s="190">
        <v>0</v>
      </c>
      <c r="I69" s="190">
        <v>0</v>
      </c>
      <c r="J69" s="190">
        <v>0</v>
      </c>
      <c r="K69" s="190">
        <v>0</v>
      </c>
      <c r="L69" s="190">
        <v>0</v>
      </c>
      <c r="M69" s="190">
        <v>0</v>
      </c>
      <c r="N69" s="190">
        <v>0</v>
      </c>
      <c r="O69" s="190">
        <v>0</v>
      </c>
      <c r="P69" s="190">
        <v>0</v>
      </c>
      <c r="Q69" s="190">
        <v>1</v>
      </c>
      <c r="R69" s="190">
        <v>1</v>
      </c>
      <c r="S69" s="190">
        <v>0</v>
      </c>
      <c r="T69" s="190">
        <v>5</v>
      </c>
      <c r="U69" s="190">
        <v>0</v>
      </c>
      <c r="V69" s="190">
        <v>1</v>
      </c>
      <c r="W69" s="190">
        <v>2</v>
      </c>
      <c r="X69" s="190">
        <v>1</v>
      </c>
      <c r="Y69" s="190">
        <v>0</v>
      </c>
    </row>
    <row r="70" spans="1:25" x14ac:dyDescent="0.2">
      <c r="A70" s="9"/>
      <c r="B70" s="172" t="s">
        <v>3</v>
      </c>
      <c r="C70" s="190">
        <v>8</v>
      </c>
      <c r="D70" s="190">
        <v>0</v>
      </c>
      <c r="E70" s="190">
        <v>0</v>
      </c>
      <c r="F70" s="190">
        <v>0</v>
      </c>
      <c r="G70" s="190">
        <v>0</v>
      </c>
      <c r="H70" s="190">
        <v>0</v>
      </c>
      <c r="I70" s="190">
        <v>0</v>
      </c>
      <c r="J70" s="190">
        <v>0</v>
      </c>
      <c r="K70" s="190">
        <v>0</v>
      </c>
      <c r="L70" s="190">
        <v>0</v>
      </c>
      <c r="M70" s="190">
        <v>0</v>
      </c>
      <c r="N70" s="190">
        <v>0</v>
      </c>
      <c r="O70" s="190">
        <v>0</v>
      </c>
      <c r="P70" s="190">
        <v>0</v>
      </c>
      <c r="Q70" s="190">
        <v>1</v>
      </c>
      <c r="R70" s="190">
        <v>1</v>
      </c>
      <c r="S70" s="190">
        <v>0</v>
      </c>
      <c r="T70" s="190">
        <v>3</v>
      </c>
      <c r="U70" s="190">
        <v>0</v>
      </c>
      <c r="V70" s="190">
        <v>1</v>
      </c>
      <c r="W70" s="190">
        <v>2</v>
      </c>
      <c r="X70" s="190">
        <v>0</v>
      </c>
      <c r="Y70" s="190">
        <v>0</v>
      </c>
    </row>
    <row r="71" spans="1:25" x14ac:dyDescent="0.2">
      <c r="A71" s="9"/>
      <c r="B71" s="172" t="s">
        <v>4</v>
      </c>
      <c r="C71" s="190">
        <v>3</v>
      </c>
      <c r="D71" s="190">
        <v>0</v>
      </c>
      <c r="E71" s="190">
        <v>0</v>
      </c>
      <c r="F71" s="190">
        <v>0</v>
      </c>
      <c r="G71" s="190">
        <v>0</v>
      </c>
      <c r="H71" s="190">
        <v>0</v>
      </c>
      <c r="I71" s="190">
        <v>0</v>
      </c>
      <c r="J71" s="190">
        <v>0</v>
      </c>
      <c r="K71" s="190">
        <v>0</v>
      </c>
      <c r="L71" s="190">
        <v>0</v>
      </c>
      <c r="M71" s="190">
        <v>0</v>
      </c>
      <c r="N71" s="190">
        <v>0</v>
      </c>
      <c r="O71" s="190">
        <v>0</v>
      </c>
      <c r="P71" s="190">
        <v>0</v>
      </c>
      <c r="Q71" s="190">
        <v>0</v>
      </c>
      <c r="R71" s="190">
        <v>0</v>
      </c>
      <c r="S71" s="190">
        <v>0</v>
      </c>
      <c r="T71" s="190">
        <v>2</v>
      </c>
      <c r="U71" s="190">
        <v>0</v>
      </c>
      <c r="V71" s="190">
        <v>0</v>
      </c>
      <c r="W71" s="190">
        <v>0</v>
      </c>
      <c r="X71" s="190">
        <v>1</v>
      </c>
      <c r="Y71" s="190">
        <v>0</v>
      </c>
    </row>
    <row r="72" spans="1:25" x14ac:dyDescent="0.2">
      <c r="A72" s="9" t="s">
        <v>205</v>
      </c>
      <c r="B72" s="172"/>
      <c r="C72" s="190"/>
      <c r="D72" s="190"/>
      <c r="E72" s="190"/>
      <c r="F72" s="190"/>
      <c r="G72" s="190"/>
      <c r="H72" s="190"/>
      <c r="I72" s="190"/>
      <c r="J72" s="190"/>
      <c r="K72" s="190"/>
      <c r="L72" s="190"/>
      <c r="M72" s="190"/>
      <c r="N72" s="190"/>
      <c r="O72" s="190"/>
      <c r="P72" s="190"/>
      <c r="Q72" s="190"/>
      <c r="R72" s="190"/>
      <c r="S72" s="190"/>
      <c r="T72" s="190"/>
      <c r="U72" s="190"/>
      <c r="V72" s="190"/>
      <c r="W72" s="190"/>
      <c r="X72" s="190"/>
      <c r="Y72" s="190"/>
    </row>
    <row r="73" spans="1:25" x14ac:dyDescent="0.2">
      <c r="A73" s="9"/>
      <c r="B73" s="172" t="s">
        <v>2</v>
      </c>
      <c r="C73" s="190">
        <v>10</v>
      </c>
      <c r="D73" s="190">
        <v>0</v>
      </c>
      <c r="E73" s="190">
        <v>0</v>
      </c>
      <c r="F73" s="190">
        <v>1</v>
      </c>
      <c r="G73" s="190">
        <v>0</v>
      </c>
      <c r="H73" s="190">
        <v>0</v>
      </c>
      <c r="I73" s="190">
        <v>0</v>
      </c>
      <c r="J73" s="190">
        <v>0</v>
      </c>
      <c r="K73" s="190">
        <v>0</v>
      </c>
      <c r="L73" s="190">
        <v>0</v>
      </c>
      <c r="M73" s="190">
        <v>1</v>
      </c>
      <c r="N73" s="190">
        <v>1</v>
      </c>
      <c r="O73" s="190">
        <v>0</v>
      </c>
      <c r="P73" s="190">
        <v>0</v>
      </c>
      <c r="Q73" s="190">
        <v>1</v>
      </c>
      <c r="R73" s="190">
        <v>0</v>
      </c>
      <c r="S73" s="190">
        <v>0</v>
      </c>
      <c r="T73" s="190">
        <v>1</v>
      </c>
      <c r="U73" s="190">
        <v>3</v>
      </c>
      <c r="V73" s="190">
        <v>1</v>
      </c>
      <c r="W73" s="190">
        <v>0</v>
      </c>
      <c r="X73" s="190">
        <v>0</v>
      </c>
      <c r="Y73" s="190">
        <v>1</v>
      </c>
    </row>
    <row r="74" spans="1:25" x14ac:dyDescent="0.2">
      <c r="A74" s="9"/>
      <c r="B74" s="172" t="s">
        <v>3</v>
      </c>
      <c r="C74" s="190">
        <v>6</v>
      </c>
      <c r="D74" s="190">
        <v>0</v>
      </c>
      <c r="E74" s="190">
        <v>0</v>
      </c>
      <c r="F74" s="190">
        <v>1</v>
      </c>
      <c r="G74" s="190">
        <v>0</v>
      </c>
      <c r="H74" s="190">
        <v>0</v>
      </c>
      <c r="I74" s="190">
        <v>0</v>
      </c>
      <c r="J74" s="190">
        <v>0</v>
      </c>
      <c r="K74" s="190">
        <v>0</v>
      </c>
      <c r="L74" s="190">
        <v>0</v>
      </c>
      <c r="M74" s="190">
        <v>1</v>
      </c>
      <c r="N74" s="190">
        <v>1</v>
      </c>
      <c r="O74" s="190">
        <v>0</v>
      </c>
      <c r="P74" s="190">
        <v>0</v>
      </c>
      <c r="Q74" s="190">
        <v>1</v>
      </c>
      <c r="R74" s="190">
        <v>0</v>
      </c>
      <c r="S74" s="190">
        <v>0</v>
      </c>
      <c r="T74" s="190">
        <v>1</v>
      </c>
      <c r="U74" s="190">
        <v>0</v>
      </c>
      <c r="V74" s="190">
        <v>1</v>
      </c>
      <c r="W74" s="190">
        <v>0</v>
      </c>
      <c r="X74" s="190">
        <v>0</v>
      </c>
      <c r="Y74" s="190">
        <v>0</v>
      </c>
    </row>
    <row r="75" spans="1:25" x14ac:dyDescent="0.2">
      <c r="A75" s="9"/>
      <c r="B75" s="172" t="s">
        <v>4</v>
      </c>
      <c r="C75" s="190">
        <v>4</v>
      </c>
      <c r="D75" s="190">
        <v>0</v>
      </c>
      <c r="E75" s="190">
        <v>0</v>
      </c>
      <c r="F75" s="190">
        <v>0</v>
      </c>
      <c r="G75" s="190">
        <v>0</v>
      </c>
      <c r="H75" s="190">
        <v>0</v>
      </c>
      <c r="I75" s="190">
        <v>0</v>
      </c>
      <c r="J75" s="190">
        <v>0</v>
      </c>
      <c r="K75" s="190">
        <v>0</v>
      </c>
      <c r="L75" s="190">
        <v>0</v>
      </c>
      <c r="M75" s="190">
        <v>0</v>
      </c>
      <c r="N75" s="190">
        <v>0</v>
      </c>
      <c r="O75" s="190">
        <v>0</v>
      </c>
      <c r="P75" s="190">
        <v>0</v>
      </c>
      <c r="Q75" s="190">
        <v>0</v>
      </c>
      <c r="R75" s="190">
        <v>0</v>
      </c>
      <c r="S75" s="190">
        <v>0</v>
      </c>
      <c r="T75" s="190">
        <v>0</v>
      </c>
      <c r="U75" s="190">
        <v>3</v>
      </c>
      <c r="V75" s="190">
        <v>0</v>
      </c>
      <c r="W75" s="190">
        <v>0</v>
      </c>
      <c r="X75" s="190">
        <v>0</v>
      </c>
      <c r="Y75" s="190">
        <v>1</v>
      </c>
    </row>
    <row r="76" spans="1:25" x14ac:dyDescent="0.2">
      <c r="A76" s="9" t="s">
        <v>206</v>
      </c>
      <c r="B76" s="172"/>
      <c r="C76" s="190"/>
      <c r="D76" s="190"/>
      <c r="E76" s="190"/>
      <c r="F76" s="190"/>
      <c r="G76" s="190"/>
      <c r="H76" s="190"/>
      <c r="I76" s="190"/>
      <c r="J76" s="190"/>
      <c r="K76" s="190"/>
      <c r="L76" s="190"/>
      <c r="M76" s="190"/>
      <c r="N76" s="190"/>
      <c r="O76" s="190"/>
      <c r="P76" s="190"/>
      <c r="Q76" s="190"/>
      <c r="R76" s="190"/>
      <c r="S76" s="190"/>
      <c r="T76" s="190"/>
      <c r="U76" s="190"/>
      <c r="V76" s="190"/>
      <c r="W76" s="190"/>
      <c r="X76" s="190"/>
      <c r="Y76" s="190"/>
    </row>
    <row r="77" spans="1:25" x14ac:dyDescent="0.2">
      <c r="A77" s="9"/>
      <c r="B77" s="172" t="s">
        <v>2</v>
      </c>
      <c r="C77" s="190">
        <v>1</v>
      </c>
      <c r="D77" s="190">
        <v>0</v>
      </c>
      <c r="E77" s="190">
        <v>0</v>
      </c>
      <c r="F77" s="190">
        <v>0</v>
      </c>
      <c r="G77" s="190">
        <v>0</v>
      </c>
      <c r="H77" s="190">
        <v>0</v>
      </c>
      <c r="I77" s="190">
        <v>0</v>
      </c>
      <c r="J77" s="190">
        <v>0</v>
      </c>
      <c r="K77" s="190">
        <v>0</v>
      </c>
      <c r="L77" s="190">
        <v>0</v>
      </c>
      <c r="M77" s="190">
        <v>0</v>
      </c>
      <c r="N77" s="190">
        <v>0</v>
      </c>
      <c r="O77" s="190">
        <v>0</v>
      </c>
      <c r="P77" s="190">
        <v>0</v>
      </c>
      <c r="Q77" s="190">
        <v>0</v>
      </c>
      <c r="R77" s="190">
        <v>0</v>
      </c>
      <c r="S77" s="190">
        <v>0</v>
      </c>
      <c r="T77" s="190">
        <v>0</v>
      </c>
      <c r="U77" s="190">
        <v>0</v>
      </c>
      <c r="V77" s="190">
        <v>0</v>
      </c>
      <c r="W77" s="190">
        <v>0</v>
      </c>
      <c r="X77" s="190">
        <v>1</v>
      </c>
      <c r="Y77" s="190">
        <v>0</v>
      </c>
    </row>
    <row r="78" spans="1:25" x14ac:dyDescent="0.2">
      <c r="A78" s="9"/>
      <c r="B78" s="172" t="s">
        <v>3</v>
      </c>
      <c r="C78" s="190">
        <v>1</v>
      </c>
      <c r="D78" s="190">
        <v>0</v>
      </c>
      <c r="E78" s="190">
        <v>0</v>
      </c>
      <c r="F78" s="190">
        <v>0</v>
      </c>
      <c r="G78" s="190">
        <v>0</v>
      </c>
      <c r="H78" s="190">
        <v>0</v>
      </c>
      <c r="I78" s="190">
        <v>0</v>
      </c>
      <c r="J78" s="190">
        <v>0</v>
      </c>
      <c r="K78" s="190">
        <v>0</v>
      </c>
      <c r="L78" s="190">
        <v>0</v>
      </c>
      <c r="M78" s="190">
        <v>0</v>
      </c>
      <c r="N78" s="190">
        <v>0</v>
      </c>
      <c r="O78" s="190">
        <v>0</v>
      </c>
      <c r="P78" s="190">
        <v>0</v>
      </c>
      <c r="Q78" s="190">
        <v>0</v>
      </c>
      <c r="R78" s="190">
        <v>0</v>
      </c>
      <c r="S78" s="190">
        <v>0</v>
      </c>
      <c r="T78" s="190">
        <v>0</v>
      </c>
      <c r="U78" s="190">
        <v>0</v>
      </c>
      <c r="V78" s="190">
        <v>0</v>
      </c>
      <c r="W78" s="190">
        <v>0</v>
      </c>
      <c r="X78" s="190">
        <v>1</v>
      </c>
      <c r="Y78" s="190">
        <v>0</v>
      </c>
    </row>
    <row r="79" spans="1:25" x14ac:dyDescent="0.2">
      <c r="A79" s="9" t="s">
        <v>207</v>
      </c>
      <c r="B79" s="172"/>
      <c r="C79" s="190"/>
      <c r="D79" s="190"/>
      <c r="E79" s="190"/>
      <c r="F79" s="190"/>
      <c r="G79" s="190"/>
      <c r="H79" s="190"/>
      <c r="I79" s="190"/>
      <c r="J79" s="190"/>
      <c r="K79" s="190"/>
      <c r="L79" s="190"/>
      <c r="M79" s="190"/>
      <c r="N79" s="190"/>
      <c r="O79" s="190"/>
      <c r="P79" s="190"/>
      <c r="Q79" s="190"/>
      <c r="R79" s="190"/>
      <c r="S79" s="190"/>
      <c r="T79" s="190"/>
      <c r="U79" s="190"/>
      <c r="V79" s="190"/>
      <c r="W79" s="190"/>
      <c r="X79" s="190"/>
      <c r="Y79" s="190"/>
    </row>
    <row r="80" spans="1:25" x14ac:dyDescent="0.2">
      <c r="A80" s="9"/>
      <c r="B80" s="172" t="s">
        <v>2</v>
      </c>
      <c r="C80" s="190">
        <v>14</v>
      </c>
      <c r="D80" s="190">
        <v>0</v>
      </c>
      <c r="E80" s="190">
        <v>0</v>
      </c>
      <c r="F80" s="190">
        <v>0</v>
      </c>
      <c r="G80" s="190">
        <v>0</v>
      </c>
      <c r="H80" s="190">
        <v>0</v>
      </c>
      <c r="I80" s="190">
        <v>0</v>
      </c>
      <c r="J80" s="190">
        <v>0</v>
      </c>
      <c r="K80" s="190">
        <v>0</v>
      </c>
      <c r="L80" s="190">
        <v>0</v>
      </c>
      <c r="M80" s="190">
        <v>0</v>
      </c>
      <c r="N80" s="190">
        <v>1</v>
      </c>
      <c r="O80" s="190">
        <v>1</v>
      </c>
      <c r="P80" s="190">
        <v>0</v>
      </c>
      <c r="Q80" s="190">
        <v>1</v>
      </c>
      <c r="R80" s="190">
        <v>0</v>
      </c>
      <c r="S80" s="190">
        <v>2</v>
      </c>
      <c r="T80" s="190">
        <v>2</v>
      </c>
      <c r="U80" s="190">
        <v>2</v>
      </c>
      <c r="V80" s="190">
        <v>2</v>
      </c>
      <c r="W80" s="190">
        <v>1</v>
      </c>
      <c r="X80" s="190">
        <v>1</v>
      </c>
      <c r="Y80" s="190">
        <v>1</v>
      </c>
    </row>
    <row r="81" spans="1:25" x14ac:dyDescent="0.2">
      <c r="A81" s="9"/>
      <c r="B81" s="172" t="s">
        <v>3</v>
      </c>
      <c r="C81" s="190">
        <v>6</v>
      </c>
      <c r="D81" s="190">
        <v>0</v>
      </c>
      <c r="E81" s="190">
        <v>0</v>
      </c>
      <c r="F81" s="190">
        <v>0</v>
      </c>
      <c r="G81" s="190">
        <v>0</v>
      </c>
      <c r="H81" s="190">
        <v>0</v>
      </c>
      <c r="I81" s="190">
        <v>0</v>
      </c>
      <c r="J81" s="190">
        <v>0</v>
      </c>
      <c r="K81" s="190">
        <v>0</v>
      </c>
      <c r="L81" s="190">
        <v>0</v>
      </c>
      <c r="M81" s="190">
        <v>0</v>
      </c>
      <c r="N81" s="190">
        <v>0</v>
      </c>
      <c r="O81" s="190">
        <v>0</v>
      </c>
      <c r="P81" s="190">
        <v>0</v>
      </c>
      <c r="Q81" s="190">
        <v>0</v>
      </c>
      <c r="R81" s="190">
        <v>0</v>
      </c>
      <c r="S81" s="190">
        <v>2</v>
      </c>
      <c r="T81" s="190">
        <v>1</v>
      </c>
      <c r="U81" s="190">
        <v>1</v>
      </c>
      <c r="V81" s="190">
        <v>0</v>
      </c>
      <c r="W81" s="190">
        <v>0</v>
      </c>
      <c r="X81" s="190">
        <v>1</v>
      </c>
      <c r="Y81" s="190">
        <v>1</v>
      </c>
    </row>
    <row r="82" spans="1:25" x14ac:dyDescent="0.2">
      <c r="A82" s="9"/>
      <c r="B82" s="172" t="s">
        <v>4</v>
      </c>
      <c r="C82" s="190">
        <v>8</v>
      </c>
      <c r="D82" s="190">
        <v>0</v>
      </c>
      <c r="E82" s="190">
        <v>0</v>
      </c>
      <c r="F82" s="190">
        <v>0</v>
      </c>
      <c r="G82" s="190">
        <v>0</v>
      </c>
      <c r="H82" s="190">
        <v>0</v>
      </c>
      <c r="I82" s="190">
        <v>0</v>
      </c>
      <c r="J82" s="190">
        <v>0</v>
      </c>
      <c r="K82" s="190">
        <v>0</v>
      </c>
      <c r="L82" s="190">
        <v>0</v>
      </c>
      <c r="M82" s="190">
        <v>0</v>
      </c>
      <c r="N82" s="190">
        <v>1</v>
      </c>
      <c r="O82" s="190">
        <v>1</v>
      </c>
      <c r="P82" s="190">
        <v>0</v>
      </c>
      <c r="Q82" s="190">
        <v>1</v>
      </c>
      <c r="R82" s="190">
        <v>0</v>
      </c>
      <c r="S82" s="190">
        <v>0</v>
      </c>
      <c r="T82" s="190">
        <v>1</v>
      </c>
      <c r="U82" s="190">
        <v>1</v>
      </c>
      <c r="V82" s="190">
        <v>2</v>
      </c>
      <c r="W82" s="190">
        <v>1</v>
      </c>
      <c r="X82" s="190">
        <v>0</v>
      </c>
      <c r="Y82" s="190">
        <v>0</v>
      </c>
    </row>
    <row r="83" spans="1:25" x14ac:dyDescent="0.2">
      <c r="A83" s="9" t="s">
        <v>208</v>
      </c>
      <c r="B83" s="172"/>
      <c r="C83" s="190"/>
      <c r="D83" s="190"/>
      <c r="E83" s="190"/>
      <c r="F83" s="190"/>
      <c r="G83" s="190"/>
      <c r="H83" s="190"/>
      <c r="I83" s="190"/>
      <c r="J83" s="190"/>
      <c r="K83" s="190"/>
      <c r="L83" s="190"/>
      <c r="M83" s="190"/>
      <c r="N83" s="190"/>
      <c r="O83" s="190"/>
      <c r="P83" s="190"/>
      <c r="Q83" s="190"/>
      <c r="R83" s="190"/>
      <c r="S83" s="190"/>
      <c r="T83" s="190"/>
      <c r="U83" s="190"/>
      <c r="V83" s="190"/>
      <c r="W83" s="190"/>
      <c r="X83" s="190"/>
      <c r="Y83" s="190"/>
    </row>
    <row r="84" spans="1:25" x14ac:dyDescent="0.2">
      <c r="A84" s="9"/>
      <c r="B84" s="172" t="s">
        <v>2</v>
      </c>
      <c r="C84" s="190">
        <v>31</v>
      </c>
      <c r="D84" s="190">
        <v>0</v>
      </c>
      <c r="E84" s="190">
        <v>0</v>
      </c>
      <c r="F84" s="190">
        <v>0</v>
      </c>
      <c r="G84" s="190">
        <v>0</v>
      </c>
      <c r="H84" s="190">
        <v>1</v>
      </c>
      <c r="I84" s="190">
        <v>0</v>
      </c>
      <c r="J84" s="190">
        <v>0</v>
      </c>
      <c r="K84" s="190">
        <v>1</v>
      </c>
      <c r="L84" s="190">
        <v>0</v>
      </c>
      <c r="M84" s="190">
        <v>0</v>
      </c>
      <c r="N84" s="190">
        <v>0</v>
      </c>
      <c r="O84" s="190">
        <v>1</v>
      </c>
      <c r="P84" s="190">
        <v>0</v>
      </c>
      <c r="Q84" s="190">
        <v>0</v>
      </c>
      <c r="R84" s="190">
        <v>2</v>
      </c>
      <c r="S84" s="190">
        <v>2</v>
      </c>
      <c r="T84" s="190">
        <v>3</v>
      </c>
      <c r="U84" s="190">
        <v>6</v>
      </c>
      <c r="V84" s="190">
        <v>4</v>
      </c>
      <c r="W84" s="190">
        <v>2</v>
      </c>
      <c r="X84" s="190">
        <v>7</v>
      </c>
      <c r="Y84" s="190">
        <v>2</v>
      </c>
    </row>
    <row r="85" spans="1:25" x14ac:dyDescent="0.2">
      <c r="A85" s="9"/>
      <c r="B85" s="172" t="s">
        <v>3</v>
      </c>
      <c r="C85" s="190">
        <v>14</v>
      </c>
      <c r="D85" s="190">
        <v>0</v>
      </c>
      <c r="E85" s="190">
        <v>0</v>
      </c>
      <c r="F85" s="190">
        <v>0</v>
      </c>
      <c r="G85" s="190">
        <v>0</v>
      </c>
      <c r="H85" s="190">
        <v>1</v>
      </c>
      <c r="I85" s="190">
        <v>0</v>
      </c>
      <c r="J85" s="190">
        <v>0</v>
      </c>
      <c r="K85" s="190">
        <v>1</v>
      </c>
      <c r="L85" s="190">
        <v>0</v>
      </c>
      <c r="M85" s="190">
        <v>0</v>
      </c>
      <c r="N85" s="190">
        <v>0</v>
      </c>
      <c r="O85" s="190">
        <v>1</v>
      </c>
      <c r="P85" s="190">
        <v>0</v>
      </c>
      <c r="Q85" s="190">
        <v>0</v>
      </c>
      <c r="R85" s="190">
        <v>1</v>
      </c>
      <c r="S85" s="190">
        <v>0</v>
      </c>
      <c r="T85" s="190">
        <v>0</v>
      </c>
      <c r="U85" s="190">
        <v>4</v>
      </c>
      <c r="V85" s="190">
        <v>2</v>
      </c>
      <c r="W85" s="190">
        <v>1</v>
      </c>
      <c r="X85" s="190">
        <v>3</v>
      </c>
      <c r="Y85" s="190">
        <v>0</v>
      </c>
    </row>
    <row r="86" spans="1:25" x14ac:dyDescent="0.2">
      <c r="A86" s="9"/>
      <c r="B86" s="172" t="s">
        <v>4</v>
      </c>
      <c r="C86" s="190">
        <v>17</v>
      </c>
      <c r="D86" s="190">
        <v>0</v>
      </c>
      <c r="E86" s="190">
        <v>0</v>
      </c>
      <c r="F86" s="190">
        <v>0</v>
      </c>
      <c r="G86" s="190">
        <v>0</v>
      </c>
      <c r="H86" s="190">
        <v>0</v>
      </c>
      <c r="I86" s="190">
        <v>0</v>
      </c>
      <c r="J86" s="190">
        <v>0</v>
      </c>
      <c r="K86" s="190">
        <v>0</v>
      </c>
      <c r="L86" s="190">
        <v>0</v>
      </c>
      <c r="M86" s="190">
        <v>0</v>
      </c>
      <c r="N86" s="190">
        <v>0</v>
      </c>
      <c r="O86" s="190">
        <v>0</v>
      </c>
      <c r="P86" s="190">
        <v>0</v>
      </c>
      <c r="Q86" s="190">
        <v>0</v>
      </c>
      <c r="R86" s="190">
        <v>1</v>
      </c>
      <c r="S86" s="190">
        <v>2</v>
      </c>
      <c r="T86" s="190">
        <v>3</v>
      </c>
      <c r="U86" s="190">
        <v>2</v>
      </c>
      <c r="V86" s="190">
        <v>2</v>
      </c>
      <c r="W86" s="190">
        <v>1</v>
      </c>
      <c r="X86" s="190">
        <v>4</v>
      </c>
      <c r="Y86" s="190">
        <v>2</v>
      </c>
    </row>
    <row r="87" spans="1:25" x14ac:dyDescent="0.2">
      <c r="A87" s="9" t="s">
        <v>209</v>
      </c>
      <c r="B87" s="172"/>
      <c r="C87" s="190"/>
      <c r="D87" s="190"/>
      <c r="E87" s="190"/>
      <c r="F87" s="190"/>
      <c r="G87" s="190"/>
      <c r="H87" s="190"/>
      <c r="I87" s="190"/>
      <c r="J87" s="190"/>
      <c r="K87" s="190"/>
      <c r="L87" s="190"/>
      <c r="M87" s="190"/>
      <c r="N87" s="190"/>
      <c r="O87" s="190"/>
      <c r="P87" s="190"/>
      <c r="Q87" s="190"/>
      <c r="R87" s="190"/>
      <c r="S87" s="190"/>
      <c r="T87" s="190"/>
      <c r="U87" s="190"/>
      <c r="V87" s="190"/>
      <c r="W87" s="190"/>
      <c r="X87" s="190"/>
      <c r="Y87" s="190"/>
    </row>
    <row r="88" spans="1:25" x14ac:dyDescent="0.2">
      <c r="A88" s="9"/>
      <c r="B88" s="172" t="s">
        <v>2</v>
      </c>
      <c r="C88" s="190">
        <v>3</v>
      </c>
      <c r="D88" s="190">
        <v>0</v>
      </c>
      <c r="E88" s="190">
        <v>0</v>
      </c>
      <c r="F88" s="190">
        <v>0</v>
      </c>
      <c r="G88" s="190">
        <v>0</v>
      </c>
      <c r="H88" s="190">
        <v>0</v>
      </c>
      <c r="I88" s="190">
        <v>0</v>
      </c>
      <c r="J88" s="190">
        <v>0</v>
      </c>
      <c r="K88" s="190">
        <v>0</v>
      </c>
      <c r="L88" s="190">
        <v>0</v>
      </c>
      <c r="M88" s="190">
        <v>0</v>
      </c>
      <c r="N88" s="190">
        <v>0</v>
      </c>
      <c r="O88" s="190">
        <v>0</v>
      </c>
      <c r="P88" s="190">
        <v>1</v>
      </c>
      <c r="Q88" s="190">
        <v>0</v>
      </c>
      <c r="R88" s="190">
        <v>0</v>
      </c>
      <c r="S88" s="190">
        <v>0</v>
      </c>
      <c r="T88" s="190">
        <v>0</v>
      </c>
      <c r="U88" s="190">
        <v>0</v>
      </c>
      <c r="V88" s="190">
        <v>1</v>
      </c>
      <c r="W88" s="190">
        <v>1</v>
      </c>
      <c r="X88" s="190">
        <v>0</v>
      </c>
      <c r="Y88" s="190">
        <v>0</v>
      </c>
    </row>
    <row r="89" spans="1:25" x14ac:dyDescent="0.2">
      <c r="A89" s="9"/>
      <c r="B89" s="172" t="s">
        <v>3</v>
      </c>
      <c r="C89" s="190">
        <v>2</v>
      </c>
      <c r="D89" s="190">
        <v>0</v>
      </c>
      <c r="E89" s="190">
        <v>0</v>
      </c>
      <c r="F89" s="190">
        <v>0</v>
      </c>
      <c r="G89" s="190">
        <v>0</v>
      </c>
      <c r="H89" s="190">
        <v>0</v>
      </c>
      <c r="I89" s="190">
        <v>0</v>
      </c>
      <c r="J89" s="190">
        <v>0</v>
      </c>
      <c r="K89" s="190">
        <v>0</v>
      </c>
      <c r="L89" s="190">
        <v>0</v>
      </c>
      <c r="M89" s="190">
        <v>0</v>
      </c>
      <c r="N89" s="190">
        <v>0</v>
      </c>
      <c r="O89" s="190">
        <v>0</v>
      </c>
      <c r="P89" s="190">
        <v>1</v>
      </c>
      <c r="Q89" s="190">
        <v>0</v>
      </c>
      <c r="R89" s="190">
        <v>0</v>
      </c>
      <c r="S89" s="190">
        <v>0</v>
      </c>
      <c r="T89" s="190">
        <v>0</v>
      </c>
      <c r="U89" s="190">
        <v>0</v>
      </c>
      <c r="V89" s="190">
        <v>0</v>
      </c>
      <c r="W89" s="190">
        <v>1</v>
      </c>
      <c r="X89" s="190">
        <v>0</v>
      </c>
      <c r="Y89" s="190">
        <v>0</v>
      </c>
    </row>
    <row r="90" spans="1:25" x14ac:dyDescent="0.2">
      <c r="A90" s="9"/>
      <c r="B90" s="172" t="s">
        <v>4</v>
      </c>
      <c r="C90" s="190">
        <v>1</v>
      </c>
      <c r="D90" s="190">
        <v>0</v>
      </c>
      <c r="E90" s="190">
        <v>0</v>
      </c>
      <c r="F90" s="190">
        <v>0</v>
      </c>
      <c r="G90" s="190">
        <v>0</v>
      </c>
      <c r="H90" s="190">
        <v>0</v>
      </c>
      <c r="I90" s="190">
        <v>0</v>
      </c>
      <c r="J90" s="190">
        <v>0</v>
      </c>
      <c r="K90" s="190">
        <v>0</v>
      </c>
      <c r="L90" s="190">
        <v>0</v>
      </c>
      <c r="M90" s="190">
        <v>0</v>
      </c>
      <c r="N90" s="190">
        <v>0</v>
      </c>
      <c r="O90" s="190">
        <v>0</v>
      </c>
      <c r="P90" s="190">
        <v>0</v>
      </c>
      <c r="Q90" s="190">
        <v>0</v>
      </c>
      <c r="R90" s="190">
        <v>0</v>
      </c>
      <c r="S90" s="190">
        <v>0</v>
      </c>
      <c r="T90" s="190">
        <v>0</v>
      </c>
      <c r="U90" s="190">
        <v>0</v>
      </c>
      <c r="V90" s="190">
        <v>1</v>
      </c>
      <c r="W90" s="190">
        <v>0</v>
      </c>
      <c r="X90" s="190">
        <v>0</v>
      </c>
      <c r="Y90" s="190">
        <v>0</v>
      </c>
    </row>
    <row r="91" spans="1:25" x14ac:dyDescent="0.2">
      <c r="A91" s="9" t="s">
        <v>210</v>
      </c>
      <c r="B91" s="172"/>
      <c r="C91" s="190"/>
      <c r="D91" s="190"/>
      <c r="E91" s="190"/>
      <c r="F91" s="190"/>
      <c r="G91" s="190"/>
      <c r="H91" s="190"/>
      <c r="I91" s="190"/>
      <c r="J91" s="190"/>
      <c r="K91" s="190"/>
      <c r="L91" s="190"/>
      <c r="M91" s="190"/>
      <c r="N91" s="190"/>
      <c r="O91" s="190"/>
      <c r="P91" s="190"/>
      <c r="Q91" s="190"/>
      <c r="R91" s="190"/>
      <c r="S91" s="190"/>
      <c r="T91" s="190"/>
      <c r="U91" s="190"/>
      <c r="V91" s="190"/>
      <c r="W91" s="190"/>
      <c r="X91" s="190"/>
      <c r="Y91" s="190"/>
    </row>
    <row r="92" spans="1:25" x14ac:dyDescent="0.2">
      <c r="A92" s="9"/>
      <c r="B92" s="172" t="s">
        <v>2</v>
      </c>
      <c r="C92" s="190">
        <v>9</v>
      </c>
      <c r="D92" s="190">
        <v>0</v>
      </c>
      <c r="E92" s="190">
        <v>0</v>
      </c>
      <c r="F92" s="190">
        <v>0</v>
      </c>
      <c r="G92" s="190">
        <v>0</v>
      </c>
      <c r="H92" s="190">
        <v>0</v>
      </c>
      <c r="I92" s="190">
        <v>0</v>
      </c>
      <c r="J92" s="190">
        <v>0</v>
      </c>
      <c r="K92" s="190">
        <v>0</v>
      </c>
      <c r="L92" s="190">
        <v>0</v>
      </c>
      <c r="M92" s="190">
        <v>0</v>
      </c>
      <c r="N92" s="190">
        <v>0</v>
      </c>
      <c r="O92" s="190">
        <v>0</v>
      </c>
      <c r="P92" s="190">
        <v>0</v>
      </c>
      <c r="Q92" s="190">
        <v>0</v>
      </c>
      <c r="R92" s="190">
        <v>0</v>
      </c>
      <c r="S92" s="190">
        <v>2</v>
      </c>
      <c r="T92" s="190">
        <v>0</v>
      </c>
      <c r="U92" s="190">
        <v>0</v>
      </c>
      <c r="V92" s="190">
        <v>0</v>
      </c>
      <c r="W92" s="190">
        <v>5</v>
      </c>
      <c r="X92" s="190">
        <v>0</v>
      </c>
      <c r="Y92" s="190">
        <v>2</v>
      </c>
    </row>
    <row r="93" spans="1:25" x14ac:dyDescent="0.2">
      <c r="A93" s="9"/>
      <c r="B93" s="172" t="s">
        <v>3</v>
      </c>
      <c r="C93" s="190">
        <v>5</v>
      </c>
      <c r="D93" s="190">
        <v>0</v>
      </c>
      <c r="E93" s="190">
        <v>0</v>
      </c>
      <c r="F93" s="190">
        <v>0</v>
      </c>
      <c r="G93" s="190">
        <v>0</v>
      </c>
      <c r="H93" s="190">
        <v>0</v>
      </c>
      <c r="I93" s="190">
        <v>0</v>
      </c>
      <c r="J93" s="190">
        <v>0</v>
      </c>
      <c r="K93" s="190">
        <v>0</v>
      </c>
      <c r="L93" s="190">
        <v>0</v>
      </c>
      <c r="M93" s="190">
        <v>0</v>
      </c>
      <c r="N93" s="190">
        <v>0</v>
      </c>
      <c r="O93" s="190">
        <v>0</v>
      </c>
      <c r="P93" s="190">
        <v>0</v>
      </c>
      <c r="Q93" s="190">
        <v>0</v>
      </c>
      <c r="R93" s="190">
        <v>0</v>
      </c>
      <c r="S93" s="190">
        <v>1</v>
      </c>
      <c r="T93" s="190">
        <v>0</v>
      </c>
      <c r="U93" s="190">
        <v>0</v>
      </c>
      <c r="V93" s="190">
        <v>0</v>
      </c>
      <c r="W93" s="190">
        <v>3</v>
      </c>
      <c r="X93" s="190">
        <v>0</v>
      </c>
      <c r="Y93" s="190">
        <v>1</v>
      </c>
    </row>
    <row r="94" spans="1:25" x14ac:dyDescent="0.2">
      <c r="A94" s="9"/>
      <c r="B94" s="172" t="s">
        <v>4</v>
      </c>
      <c r="C94" s="190">
        <v>4</v>
      </c>
      <c r="D94" s="190">
        <v>0</v>
      </c>
      <c r="E94" s="190">
        <v>0</v>
      </c>
      <c r="F94" s="190">
        <v>0</v>
      </c>
      <c r="G94" s="190">
        <v>0</v>
      </c>
      <c r="H94" s="190">
        <v>0</v>
      </c>
      <c r="I94" s="190">
        <v>0</v>
      </c>
      <c r="J94" s="190">
        <v>0</v>
      </c>
      <c r="K94" s="190">
        <v>0</v>
      </c>
      <c r="L94" s="190">
        <v>0</v>
      </c>
      <c r="M94" s="190">
        <v>0</v>
      </c>
      <c r="N94" s="190">
        <v>0</v>
      </c>
      <c r="O94" s="190">
        <v>0</v>
      </c>
      <c r="P94" s="190">
        <v>0</v>
      </c>
      <c r="Q94" s="190">
        <v>0</v>
      </c>
      <c r="R94" s="190">
        <v>0</v>
      </c>
      <c r="S94" s="190">
        <v>1</v>
      </c>
      <c r="T94" s="190">
        <v>0</v>
      </c>
      <c r="U94" s="190">
        <v>0</v>
      </c>
      <c r="V94" s="190">
        <v>0</v>
      </c>
      <c r="W94" s="190">
        <v>2</v>
      </c>
      <c r="X94" s="190">
        <v>0</v>
      </c>
      <c r="Y94" s="190">
        <v>1</v>
      </c>
    </row>
    <row r="95" spans="1:25" x14ac:dyDescent="0.2">
      <c r="A95" s="9" t="s">
        <v>215</v>
      </c>
      <c r="B95" s="172"/>
      <c r="C95" s="190"/>
      <c r="D95" s="190"/>
      <c r="E95" s="190"/>
      <c r="F95" s="190"/>
      <c r="G95" s="190"/>
      <c r="H95" s="190"/>
      <c r="I95" s="190"/>
      <c r="J95" s="190"/>
      <c r="K95" s="190"/>
      <c r="L95" s="190"/>
      <c r="M95" s="190"/>
      <c r="N95" s="190"/>
      <c r="O95" s="190"/>
      <c r="P95" s="190"/>
      <c r="Q95" s="190"/>
      <c r="R95" s="190"/>
      <c r="S95" s="190"/>
      <c r="T95" s="190"/>
      <c r="U95" s="190"/>
      <c r="V95" s="190"/>
      <c r="W95" s="190"/>
      <c r="X95" s="190"/>
      <c r="Y95" s="190"/>
    </row>
    <row r="96" spans="1:25" x14ac:dyDescent="0.2">
      <c r="A96" s="9"/>
      <c r="B96" s="172" t="s">
        <v>2</v>
      </c>
      <c r="C96" s="190">
        <v>2</v>
      </c>
      <c r="D96" s="190">
        <v>1</v>
      </c>
      <c r="E96" s="190">
        <v>0</v>
      </c>
      <c r="F96" s="190">
        <v>0</v>
      </c>
      <c r="G96" s="190">
        <v>0</v>
      </c>
      <c r="H96" s="190">
        <v>0</v>
      </c>
      <c r="I96" s="190">
        <v>0</v>
      </c>
      <c r="J96" s="190">
        <v>0</v>
      </c>
      <c r="K96" s="190">
        <v>0</v>
      </c>
      <c r="L96" s="190">
        <v>0</v>
      </c>
      <c r="M96" s="190">
        <v>0</v>
      </c>
      <c r="N96" s="190">
        <v>0</v>
      </c>
      <c r="O96" s="190">
        <v>0</v>
      </c>
      <c r="P96" s="190">
        <v>0</v>
      </c>
      <c r="Q96" s="190">
        <v>0</v>
      </c>
      <c r="R96" s="190">
        <v>0</v>
      </c>
      <c r="S96" s="190">
        <v>0</v>
      </c>
      <c r="T96" s="190">
        <v>0</v>
      </c>
      <c r="U96" s="190">
        <v>0</v>
      </c>
      <c r="V96" s="190">
        <v>0</v>
      </c>
      <c r="W96" s="190">
        <v>0</v>
      </c>
      <c r="X96" s="190">
        <v>0</v>
      </c>
      <c r="Y96" s="190">
        <v>1</v>
      </c>
    </row>
    <row r="97" spans="1:25" x14ac:dyDescent="0.2">
      <c r="A97" s="9"/>
      <c r="B97" s="172" t="s">
        <v>3</v>
      </c>
      <c r="C97" s="190">
        <v>1</v>
      </c>
      <c r="D97" s="190">
        <v>0</v>
      </c>
      <c r="E97" s="190">
        <v>0</v>
      </c>
      <c r="F97" s="190">
        <v>0</v>
      </c>
      <c r="G97" s="190">
        <v>0</v>
      </c>
      <c r="H97" s="190">
        <v>0</v>
      </c>
      <c r="I97" s="190">
        <v>0</v>
      </c>
      <c r="J97" s="190">
        <v>0</v>
      </c>
      <c r="K97" s="190">
        <v>0</v>
      </c>
      <c r="L97" s="190">
        <v>0</v>
      </c>
      <c r="M97" s="190">
        <v>0</v>
      </c>
      <c r="N97" s="190">
        <v>0</v>
      </c>
      <c r="O97" s="190">
        <v>0</v>
      </c>
      <c r="P97" s="190">
        <v>0</v>
      </c>
      <c r="Q97" s="190">
        <v>0</v>
      </c>
      <c r="R97" s="190">
        <v>0</v>
      </c>
      <c r="S97" s="190">
        <v>0</v>
      </c>
      <c r="T97" s="190">
        <v>0</v>
      </c>
      <c r="U97" s="190">
        <v>0</v>
      </c>
      <c r="V97" s="190">
        <v>0</v>
      </c>
      <c r="W97" s="190">
        <v>0</v>
      </c>
      <c r="X97" s="190">
        <v>0</v>
      </c>
      <c r="Y97" s="190">
        <v>1</v>
      </c>
    </row>
    <row r="98" spans="1:25" x14ac:dyDescent="0.2">
      <c r="A98" s="9"/>
      <c r="B98" s="172" t="s">
        <v>4</v>
      </c>
      <c r="C98" s="190">
        <v>1</v>
      </c>
      <c r="D98" s="190">
        <v>1</v>
      </c>
      <c r="E98" s="190">
        <v>0</v>
      </c>
      <c r="F98" s="190">
        <v>0</v>
      </c>
      <c r="G98" s="190">
        <v>0</v>
      </c>
      <c r="H98" s="190">
        <v>0</v>
      </c>
      <c r="I98" s="190">
        <v>0</v>
      </c>
      <c r="J98" s="190">
        <v>0</v>
      </c>
      <c r="K98" s="190">
        <v>0</v>
      </c>
      <c r="L98" s="190">
        <v>0</v>
      </c>
      <c r="M98" s="190">
        <v>0</v>
      </c>
      <c r="N98" s="190">
        <v>0</v>
      </c>
      <c r="O98" s="190">
        <v>0</v>
      </c>
      <c r="P98" s="190">
        <v>0</v>
      </c>
      <c r="Q98" s="190">
        <v>0</v>
      </c>
      <c r="R98" s="190">
        <v>0</v>
      </c>
      <c r="S98" s="190">
        <v>0</v>
      </c>
      <c r="T98" s="190">
        <v>0</v>
      </c>
      <c r="U98" s="190">
        <v>0</v>
      </c>
      <c r="V98" s="190">
        <v>0</v>
      </c>
      <c r="W98" s="190">
        <v>0</v>
      </c>
      <c r="X98" s="190">
        <v>0</v>
      </c>
      <c r="Y98" s="190">
        <v>0</v>
      </c>
    </row>
    <row r="99" spans="1:25" x14ac:dyDescent="0.2">
      <c r="A99" s="9" t="s">
        <v>216</v>
      </c>
      <c r="B99" s="172"/>
      <c r="C99" s="190"/>
      <c r="D99" s="190"/>
      <c r="E99" s="190"/>
      <c r="F99" s="190"/>
      <c r="G99" s="190"/>
      <c r="H99" s="190"/>
      <c r="I99" s="190"/>
      <c r="J99" s="190"/>
      <c r="K99" s="190"/>
      <c r="L99" s="190"/>
      <c r="M99" s="190"/>
      <c r="N99" s="190"/>
      <c r="O99" s="190"/>
      <c r="P99" s="190"/>
      <c r="Q99" s="190"/>
      <c r="R99" s="190"/>
      <c r="S99" s="190"/>
      <c r="T99" s="190"/>
      <c r="U99" s="190"/>
      <c r="V99" s="190"/>
      <c r="W99" s="190"/>
      <c r="X99" s="190"/>
      <c r="Y99" s="190"/>
    </row>
    <row r="100" spans="1:25" x14ac:dyDescent="0.2">
      <c r="A100" s="9"/>
      <c r="B100" s="172" t="s">
        <v>2</v>
      </c>
      <c r="C100" s="190">
        <v>1</v>
      </c>
      <c r="D100" s="190">
        <v>0</v>
      </c>
      <c r="E100" s="190">
        <v>0</v>
      </c>
      <c r="F100" s="190">
        <v>0</v>
      </c>
      <c r="G100" s="190">
        <v>0</v>
      </c>
      <c r="H100" s="190">
        <v>0</v>
      </c>
      <c r="I100" s="190">
        <v>0</v>
      </c>
      <c r="J100" s="190">
        <v>0</v>
      </c>
      <c r="K100" s="190">
        <v>0</v>
      </c>
      <c r="L100" s="190">
        <v>0</v>
      </c>
      <c r="M100" s="190">
        <v>0</v>
      </c>
      <c r="N100" s="190">
        <v>0</v>
      </c>
      <c r="O100" s="190">
        <v>0</v>
      </c>
      <c r="P100" s="190">
        <v>0</v>
      </c>
      <c r="Q100" s="190">
        <v>0</v>
      </c>
      <c r="R100" s="190">
        <v>0</v>
      </c>
      <c r="S100" s="190">
        <v>0</v>
      </c>
      <c r="T100" s="190">
        <v>0</v>
      </c>
      <c r="U100" s="190">
        <v>0</v>
      </c>
      <c r="V100" s="190">
        <v>0</v>
      </c>
      <c r="W100" s="190">
        <v>0</v>
      </c>
      <c r="X100" s="190">
        <v>1</v>
      </c>
      <c r="Y100" s="190">
        <v>0</v>
      </c>
    </row>
    <row r="101" spans="1:25" x14ac:dyDescent="0.2">
      <c r="A101" s="9"/>
      <c r="B101" s="172" t="s">
        <v>3</v>
      </c>
      <c r="C101" s="190">
        <v>1</v>
      </c>
      <c r="D101" s="190">
        <v>0</v>
      </c>
      <c r="E101" s="190">
        <v>0</v>
      </c>
      <c r="F101" s="190">
        <v>0</v>
      </c>
      <c r="G101" s="190">
        <v>0</v>
      </c>
      <c r="H101" s="190">
        <v>0</v>
      </c>
      <c r="I101" s="190">
        <v>0</v>
      </c>
      <c r="J101" s="190">
        <v>0</v>
      </c>
      <c r="K101" s="190">
        <v>0</v>
      </c>
      <c r="L101" s="190">
        <v>0</v>
      </c>
      <c r="M101" s="190">
        <v>0</v>
      </c>
      <c r="N101" s="190">
        <v>0</v>
      </c>
      <c r="O101" s="190">
        <v>0</v>
      </c>
      <c r="P101" s="190">
        <v>0</v>
      </c>
      <c r="Q101" s="190">
        <v>0</v>
      </c>
      <c r="R101" s="190">
        <v>0</v>
      </c>
      <c r="S101" s="190">
        <v>0</v>
      </c>
      <c r="T101" s="190">
        <v>0</v>
      </c>
      <c r="U101" s="190">
        <v>0</v>
      </c>
      <c r="V101" s="190">
        <v>0</v>
      </c>
      <c r="W101" s="190">
        <v>0</v>
      </c>
      <c r="X101" s="190">
        <v>1</v>
      </c>
      <c r="Y101" s="190">
        <v>0</v>
      </c>
    </row>
    <row r="102" spans="1:25" x14ac:dyDescent="0.2">
      <c r="A102" s="9" t="s">
        <v>218</v>
      </c>
      <c r="B102" s="172"/>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row>
    <row r="103" spans="1:25" x14ac:dyDescent="0.2">
      <c r="A103" s="9"/>
      <c r="B103" s="172" t="s">
        <v>2</v>
      </c>
      <c r="C103" s="190">
        <v>90</v>
      </c>
      <c r="D103" s="190">
        <v>0</v>
      </c>
      <c r="E103" s="190">
        <v>0</v>
      </c>
      <c r="F103" s="190">
        <v>0</v>
      </c>
      <c r="G103" s="190">
        <v>0</v>
      </c>
      <c r="H103" s="190">
        <v>0</v>
      </c>
      <c r="I103" s="190">
        <v>1</v>
      </c>
      <c r="J103" s="190">
        <v>0</v>
      </c>
      <c r="K103" s="190">
        <v>1</v>
      </c>
      <c r="L103" s="190">
        <v>0</v>
      </c>
      <c r="M103" s="190">
        <v>0</v>
      </c>
      <c r="N103" s="190">
        <v>0</v>
      </c>
      <c r="O103" s="190">
        <v>0</v>
      </c>
      <c r="P103" s="190">
        <v>1</v>
      </c>
      <c r="Q103" s="190">
        <v>1</v>
      </c>
      <c r="R103" s="190">
        <v>4</v>
      </c>
      <c r="S103" s="190">
        <v>9</v>
      </c>
      <c r="T103" s="190">
        <v>11</v>
      </c>
      <c r="U103" s="190">
        <v>14</v>
      </c>
      <c r="V103" s="190">
        <v>17</v>
      </c>
      <c r="W103" s="190">
        <v>13</v>
      </c>
      <c r="X103" s="190">
        <v>12</v>
      </c>
      <c r="Y103" s="190">
        <v>6</v>
      </c>
    </row>
    <row r="104" spans="1:25" x14ac:dyDescent="0.2">
      <c r="A104" s="9"/>
      <c r="B104" s="172" t="s">
        <v>3</v>
      </c>
      <c r="C104" s="190">
        <v>39</v>
      </c>
      <c r="D104" s="190">
        <v>0</v>
      </c>
      <c r="E104" s="190">
        <v>0</v>
      </c>
      <c r="F104" s="190">
        <v>0</v>
      </c>
      <c r="G104" s="190">
        <v>0</v>
      </c>
      <c r="H104" s="190">
        <v>0</v>
      </c>
      <c r="I104" s="190">
        <v>0</v>
      </c>
      <c r="J104" s="190">
        <v>0</v>
      </c>
      <c r="K104" s="190">
        <v>1</v>
      </c>
      <c r="L104" s="190">
        <v>0</v>
      </c>
      <c r="M104" s="190">
        <v>0</v>
      </c>
      <c r="N104" s="190">
        <v>0</v>
      </c>
      <c r="O104" s="190">
        <v>0</v>
      </c>
      <c r="P104" s="190">
        <v>0</v>
      </c>
      <c r="Q104" s="190">
        <v>1</v>
      </c>
      <c r="R104" s="190">
        <v>3</v>
      </c>
      <c r="S104" s="190">
        <v>3</v>
      </c>
      <c r="T104" s="190">
        <v>5</v>
      </c>
      <c r="U104" s="190">
        <v>6</v>
      </c>
      <c r="V104" s="190">
        <v>6</v>
      </c>
      <c r="W104" s="190">
        <v>6</v>
      </c>
      <c r="X104" s="190">
        <v>3</v>
      </c>
      <c r="Y104" s="190">
        <v>5</v>
      </c>
    </row>
    <row r="105" spans="1:25" x14ac:dyDescent="0.2">
      <c r="A105" s="9"/>
      <c r="B105" s="172" t="s">
        <v>4</v>
      </c>
      <c r="C105" s="190">
        <v>51</v>
      </c>
      <c r="D105" s="190">
        <v>0</v>
      </c>
      <c r="E105" s="190">
        <v>0</v>
      </c>
      <c r="F105" s="190">
        <v>0</v>
      </c>
      <c r="G105" s="190">
        <v>0</v>
      </c>
      <c r="H105" s="190">
        <v>0</v>
      </c>
      <c r="I105" s="190">
        <v>1</v>
      </c>
      <c r="J105" s="190">
        <v>0</v>
      </c>
      <c r="K105" s="190">
        <v>0</v>
      </c>
      <c r="L105" s="190">
        <v>0</v>
      </c>
      <c r="M105" s="190">
        <v>0</v>
      </c>
      <c r="N105" s="190">
        <v>0</v>
      </c>
      <c r="O105" s="190">
        <v>0</v>
      </c>
      <c r="P105" s="190">
        <v>1</v>
      </c>
      <c r="Q105" s="190">
        <v>0</v>
      </c>
      <c r="R105" s="190">
        <v>1</v>
      </c>
      <c r="S105" s="190">
        <v>6</v>
      </c>
      <c r="T105" s="190">
        <v>6</v>
      </c>
      <c r="U105" s="190">
        <v>8</v>
      </c>
      <c r="V105" s="190">
        <v>11</v>
      </c>
      <c r="W105" s="190">
        <v>7</v>
      </c>
      <c r="X105" s="190">
        <v>9</v>
      </c>
      <c r="Y105" s="190">
        <v>1</v>
      </c>
    </row>
    <row r="106" spans="1:25" x14ac:dyDescent="0.2">
      <c r="A106" s="9" t="s">
        <v>219</v>
      </c>
      <c r="B106" s="172"/>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row>
    <row r="107" spans="1:25" x14ac:dyDescent="0.2">
      <c r="A107" s="9"/>
      <c r="B107" s="172" t="s">
        <v>2</v>
      </c>
      <c r="C107" s="190">
        <v>1</v>
      </c>
      <c r="D107" s="190">
        <v>0</v>
      </c>
      <c r="E107" s="190">
        <v>0</v>
      </c>
      <c r="F107" s="190">
        <v>0</v>
      </c>
      <c r="G107" s="190">
        <v>0</v>
      </c>
      <c r="H107" s="190">
        <v>0</v>
      </c>
      <c r="I107" s="190">
        <v>0</v>
      </c>
      <c r="J107" s="190">
        <v>0</v>
      </c>
      <c r="K107" s="190">
        <v>0</v>
      </c>
      <c r="L107" s="190">
        <v>0</v>
      </c>
      <c r="M107" s="190">
        <v>0</v>
      </c>
      <c r="N107" s="190">
        <v>0</v>
      </c>
      <c r="O107" s="190">
        <v>0</v>
      </c>
      <c r="P107" s="190">
        <v>0</v>
      </c>
      <c r="Q107" s="190">
        <v>0</v>
      </c>
      <c r="R107" s="190">
        <v>0</v>
      </c>
      <c r="S107" s="190">
        <v>0</v>
      </c>
      <c r="T107" s="190">
        <v>0</v>
      </c>
      <c r="U107" s="190">
        <v>0</v>
      </c>
      <c r="V107" s="190">
        <v>0</v>
      </c>
      <c r="W107" s="190">
        <v>0</v>
      </c>
      <c r="X107" s="190">
        <v>0</v>
      </c>
      <c r="Y107" s="190">
        <v>1</v>
      </c>
    </row>
    <row r="108" spans="1:25" x14ac:dyDescent="0.2">
      <c r="A108" s="9"/>
      <c r="B108" s="172" t="s">
        <v>4</v>
      </c>
      <c r="C108" s="190">
        <v>1</v>
      </c>
      <c r="D108" s="190">
        <v>0</v>
      </c>
      <c r="E108" s="190">
        <v>0</v>
      </c>
      <c r="F108" s="190">
        <v>0</v>
      </c>
      <c r="G108" s="190">
        <v>0</v>
      </c>
      <c r="H108" s="190">
        <v>0</v>
      </c>
      <c r="I108" s="190">
        <v>0</v>
      </c>
      <c r="J108" s="190">
        <v>0</v>
      </c>
      <c r="K108" s="190">
        <v>0</v>
      </c>
      <c r="L108" s="190">
        <v>0</v>
      </c>
      <c r="M108" s="190">
        <v>0</v>
      </c>
      <c r="N108" s="190">
        <v>0</v>
      </c>
      <c r="O108" s="190">
        <v>0</v>
      </c>
      <c r="P108" s="190">
        <v>0</v>
      </c>
      <c r="Q108" s="190">
        <v>0</v>
      </c>
      <c r="R108" s="190">
        <v>0</v>
      </c>
      <c r="S108" s="190">
        <v>0</v>
      </c>
      <c r="T108" s="190">
        <v>0</v>
      </c>
      <c r="U108" s="190">
        <v>0</v>
      </c>
      <c r="V108" s="190">
        <v>0</v>
      </c>
      <c r="W108" s="190">
        <v>0</v>
      </c>
      <c r="X108" s="190">
        <v>0</v>
      </c>
      <c r="Y108" s="190">
        <v>1</v>
      </c>
    </row>
    <row r="109" spans="1:25" x14ac:dyDescent="0.2">
      <c r="A109" s="9" t="s">
        <v>220</v>
      </c>
      <c r="B109" s="172"/>
      <c r="C109" s="190"/>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row>
    <row r="110" spans="1:25" x14ac:dyDescent="0.2">
      <c r="A110" s="9"/>
      <c r="B110" s="172" t="s">
        <v>2</v>
      </c>
      <c r="C110" s="190">
        <v>1</v>
      </c>
      <c r="D110" s="190">
        <v>0</v>
      </c>
      <c r="E110" s="190">
        <v>0</v>
      </c>
      <c r="F110" s="190">
        <v>0</v>
      </c>
      <c r="G110" s="190">
        <v>0</v>
      </c>
      <c r="H110" s="190">
        <v>0</v>
      </c>
      <c r="I110" s="190">
        <v>0</v>
      </c>
      <c r="J110" s="190">
        <v>0</v>
      </c>
      <c r="K110" s="190">
        <v>0</v>
      </c>
      <c r="L110" s="190">
        <v>0</v>
      </c>
      <c r="M110" s="190">
        <v>0</v>
      </c>
      <c r="N110" s="190">
        <v>0</v>
      </c>
      <c r="O110" s="190">
        <v>0</v>
      </c>
      <c r="P110" s="190">
        <v>0</v>
      </c>
      <c r="Q110" s="190">
        <v>0</v>
      </c>
      <c r="R110" s="190">
        <v>0</v>
      </c>
      <c r="S110" s="190">
        <v>0</v>
      </c>
      <c r="T110" s="190">
        <v>0</v>
      </c>
      <c r="U110" s="190">
        <v>0</v>
      </c>
      <c r="V110" s="190">
        <v>0</v>
      </c>
      <c r="W110" s="190">
        <v>0</v>
      </c>
      <c r="X110" s="190">
        <v>0</v>
      </c>
      <c r="Y110" s="190">
        <v>1</v>
      </c>
    </row>
    <row r="111" spans="1:25" x14ac:dyDescent="0.2">
      <c r="A111" s="9"/>
      <c r="B111" s="172" t="s">
        <v>4</v>
      </c>
      <c r="C111" s="190">
        <v>1</v>
      </c>
      <c r="D111" s="190">
        <v>0</v>
      </c>
      <c r="E111" s="190">
        <v>0</v>
      </c>
      <c r="F111" s="190">
        <v>0</v>
      </c>
      <c r="G111" s="190">
        <v>0</v>
      </c>
      <c r="H111" s="190">
        <v>0</v>
      </c>
      <c r="I111" s="190">
        <v>0</v>
      </c>
      <c r="J111" s="190">
        <v>0</v>
      </c>
      <c r="K111" s="190">
        <v>0</v>
      </c>
      <c r="L111" s="190">
        <v>0</v>
      </c>
      <c r="M111" s="190">
        <v>0</v>
      </c>
      <c r="N111" s="190">
        <v>0</v>
      </c>
      <c r="O111" s="190">
        <v>0</v>
      </c>
      <c r="P111" s="190">
        <v>0</v>
      </c>
      <c r="Q111" s="190">
        <v>0</v>
      </c>
      <c r="R111" s="190">
        <v>0</v>
      </c>
      <c r="S111" s="190">
        <v>0</v>
      </c>
      <c r="T111" s="190">
        <v>0</v>
      </c>
      <c r="U111" s="190">
        <v>0</v>
      </c>
      <c r="V111" s="190">
        <v>0</v>
      </c>
      <c r="W111" s="190">
        <v>0</v>
      </c>
      <c r="X111" s="190">
        <v>0</v>
      </c>
      <c r="Y111" s="190">
        <v>1</v>
      </c>
    </row>
    <row r="112" spans="1:25" x14ac:dyDescent="0.2">
      <c r="A112" s="9" t="s">
        <v>222</v>
      </c>
      <c r="B112" s="172"/>
      <c r="C112" s="190"/>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0"/>
    </row>
    <row r="113" spans="1:25" x14ac:dyDescent="0.2">
      <c r="A113" s="9"/>
      <c r="B113" s="172" t="s">
        <v>2</v>
      </c>
      <c r="C113" s="190">
        <v>12</v>
      </c>
      <c r="D113" s="190">
        <v>0</v>
      </c>
      <c r="E113" s="190">
        <v>0</v>
      </c>
      <c r="F113" s="190">
        <v>0</v>
      </c>
      <c r="G113" s="190">
        <v>0</v>
      </c>
      <c r="H113" s="190">
        <v>0</v>
      </c>
      <c r="I113" s="190">
        <v>0</v>
      </c>
      <c r="J113" s="190">
        <v>0</v>
      </c>
      <c r="K113" s="190">
        <v>0</v>
      </c>
      <c r="L113" s="190">
        <v>0</v>
      </c>
      <c r="M113" s="190">
        <v>0</v>
      </c>
      <c r="N113" s="190">
        <v>1</v>
      </c>
      <c r="O113" s="190">
        <v>1</v>
      </c>
      <c r="P113" s="190">
        <v>2</v>
      </c>
      <c r="Q113" s="190">
        <v>3</v>
      </c>
      <c r="R113" s="190">
        <v>1</v>
      </c>
      <c r="S113" s="190">
        <v>1</v>
      </c>
      <c r="T113" s="190">
        <v>0</v>
      </c>
      <c r="U113" s="190">
        <v>0</v>
      </c>
      <c r="V113" s="190">
        <v>2</v>
      </c>
      <c r="W113" s="190">
        <v>0</v>
      </c>
      <c r="X113" s="190">
        <v>0</v>
      </c>
      <c r="Y113" s="190">
        <v>1</v>
      </c>
    </row>
    <row r="114" spans="1:25" x14ac:dyDescent="0.2">
      <c r="A114" s="9"/>
      <c r="B114" s="172" t="s">
        <v>3</v>
      </c>
      <c r="C114" s="190">
        <v>6</v>
      </c>
      <c r="D114" s="190">
        <v>0</v>
      </c>
      <c r="E114" s="190">
        <v>0</v>
      </c>
      <c r="F114" s="190">
        <v>0</v>
      </c>
      <c r="G114" s="190">
        <v>0</v>
      </c>
      <c r="H114" s="190">
        <v>0</v>
      </c>
      <c r="I114" s="190">
        <v>0</v>
      </c>
      <c r="J114" s="190">
        <v>0</v>
      </c>
      <c r="K114" s="190">
        <v>0</v>
      </c>
      <c r="L114" s="190">
        <v>0</v>
      </c>
      <c r="M114" s="190">
        <v>0</v>
      </c>
      <c r="N114" s="190">
        <v>0</v>
      </c>
      <c r="O114" s="190">
        <v>0</v>
      </c>
      <c r="P114" s="190">
        <v>1</v>
      </c>
      <c r="Q114" s="190">
        <v>3</v>
      </c>
      <c r="R114" s="190">
        <v>0</v>
      </c>
      <c r="S114" s="190">
        <v>1</v>
      </c>
      <c r="T114" s="190">
        <v>0</v>
      </c>
      <c r="U114" s="190">
        <v>0</v>
      </c>
      <c r="V114" s="190">
        <v>1</v>
      </c>
      <c r="W114" s="190">
        <v>0</v>
      </c>
      <c r="X114" s="190">
        <v>0</v>
      </c>
      <c r="Y114" s="190">
        <v>0</v>
      </c>
    </row>
    <row r="115" spans="1:25" x14ac:dyDescent="0.2">
      <c r="A115" s="9"/>
      <c r="B115" s="172" t="s">
        <v>4</v>
      </c>
      <c r="C115" s="190">
        <v>6</v>
      </c>
      <c r="D115" s="190">
        <v>0</v>
      </c>
      <c r="E115" s="190">
        <v>0</v>
      </c>
      <c r="F115" s="190">
        <v>0</v>
      </c>
      <c r="G115" s="190">
        <v>0</v>
      </c>
      <c r="H115" s="190">
        <v>0</v>
      </c>
      <c r="I115" s="190">
        <v>0</v>
      </c>
      <c r="J115" s="190">
        <v>0</v>
      </c>
      <c r="K115" s="190">
        <v>0</v>
      </c>
      <c r="L115" s="190">
        <v>0</v>
      </c>
      <c r="M115" s="190">
        <v>0</v>
      </c>
      <c r="N115" s="190">
        <v>1</v>
      </c>
      <c r="O115" s="190">
        <v>1</v>
      </c>
      <c r="P115" s="190">
        <v>1</v>
      </c>
      <c r="Q115" s="190">
        <v>0</v>
      </c>
      <c r="R115" s="190">
        <v>1</v>
      </c>
      <c r="S115" s="190">
        <v>0</v>
      </c>
      <c r="T115" s="190">
        <v>0</v>
      </c>
      <c r="U115" s="190">
        <v>0</v>
      </c>
      <c r="V115" s="190">
        <v>1</v>
      </c>
      <c r="W115" s="190">
        <v>0</v>
      </c>
      <c r="X115" s="190">
        <v>0</v>
      </c>
      <c r="Y115" s="190">
        <v>1</v>
      </c>
    </row>
    <row r="116" spans="1:25" x14ac:dyDescent="0.2">
      <c r="A116" s="9" t="s">
        <v>223</v>
      </c>
      <c r="B116" s="172"/>
      <c r="C116" s="190"/>
      <c r="D116" s="190"/>
      <c r="E116" s="190"/>
      <c r="F116" s="190"/>
      <c r="G116" s="190"/>
      <c r="H116" s="190"/>
      <c r="I116" s="190"/>
      <c r="J116" s="190"/>
      <c r="K116" s="190"/>
      <c r="L116" s="190"/>
      <c r="M116" s="190"/>
      <c r="N116" s="190"/>
      <c r="O116" s="190"/>
      <c r="P116" s="190"/>
      <c r="Q116" s="190"/>
      <c r="R116" s="190"/>
      <c r="S116" s="190"/>
      <c r="T116" s="190"/>
      <c r="U116" s="190"/>
      <c r="V116" s="190"/>
      <c r="W116" s="190"/>
      <c r="X116" s="190"/>
      <c r="Y116" s="190"/>
    </row>
    <row r="117" spans="1:25" x14ac:dyDescent="0.2">
      <c r="A117" s="9"/>
      <c r="B117" s="172" t="s">
        <v>2</v>
      </c>
      <c r="C117" s="190">
        <v>8</v>
      </c>
      <c r="D117" s="190">
        <v>0</v>
      </c>
      <c r="E117" s="190">
        <v>0</v>
      </c>
      <c r="F117" s="190">
        <v>0</v>
      </c>
      <c r="G117" s="190">
        <v>0</v>
      </c>
      <c r="H117" s="190">
        <v>0</v>
      </c>
      <c r="I117" s="190">
        <v>0</v>
      </c>
      <c r="J117" s="190">
        <v>1</v>
      </c>
      <c r="K117" s="190">
        <v>0</v>
      </c>
      <c r="L117" s="190">
        <v>0</v>
      </c>
      <c r="M117" s="190">
        <v>0</v>
      </c>
      <c r="N117" s="190">
        <v>0</v>
      </c>
      <c r="O117" s="190">
        <v>1</v>
      </c>
      <c r="P117" s="190">
        <v>1</v>
      </c>
      <c r="Q117" s="190">
        <v>0</v>
      </c>
      <c r="R117" s="190">
        <v>0</v>
      </c>
      <c r="S117" s="190">
        <v>0</v>
      </c>
      <c r="T117" s="190">
        <v>1</v>
      </c>
      <c r="U117" s="190">
        <v>0</v>
      </c>
      <c r="V117" s="190">
        <v>2</v>
      </c>
      <c r="W117" s="190">
        <v>1</v>
      </c>
      <c r="X117" s="190">
        <v>1</v>
      </c>
      <c r="Y117" s="190">
        <v>0</v>
      </c>
    </row>
    <row r="118" spans="1:25" x14ac:dyDescent="0.2">
      <c r="A118" s="9"/>
      <c r="B118" s="172" t="s">
        <v>3</v>
      </c>
      <c r="C118" s="190">
        <v>4</v>
      </c>
      <c r="D118" s="190">
        <v>0</v>
      </c>
      <c r="E118" s="190">
        <v>0</v>
      </c>
      <c r="F118" s="190">
        <v>0</v>
      </c>
      <c r="G118" s="190">
        <v>0</v>
      </c>
      <c r="H118" s="190">
        <v>0</v>
      </c>
      <c r="I118" s="190">
        <v>0</v>
      </c>
      <c r="J118" s="190">
        <v>0</v>
      </c>
      <c r="K118" s="190">
        <v>0</v>
      </c>
      <c r="L118" s="190">
        <v>0</v>
      </c>
      <c r="M118" s="190">
        <v>0</v>
      </c>
      <c r="N118" s="190">
        <v>0</v>
      </c>
      <c r="O118" s="190">
        <v>1</v>
      </c>
      <c r="P118" s="190">
        <v>1</v>
      </c>
      <c r="Q118" s="190">
        <v>0</v>
      </c>
      <c r="R118" s="190">
        <v>0</v>
      </c>
      <c r="S118" s="190">
        <v>0</v>
      </c>
      <c r="T118" s="190">
        <v>0</v>
      </c>
      <c r="U118" s="190">
        <v>0</v>
      </c>
      <c r="V118" s="190">
        <v>1</v>
      </c>
      <c r="W118" s="190">
        <v>1</v>
      </c>
      <c r="X118" s="190">
        <v>0</v>
      </c>
      <c r="Y118" s="190">
        <v>0</v>
      </c>
    </row>
    <row r="119" spans="1:25" x14ac:dyDescent="0.2">
      <c r="A119" s="9"/>
      <c r="B119" s="172" t="s">
        <v>4</v>
      </c>
      <c r="C119" s="190">
        <v>4</v>
      </c>
      <c r="D119" s="190">
        <v>0</v>
      </c>
      <c r="E119" s="190">
        <v>0</v>
      </c>
      <c r="F119" s="190">
        <v>0</v>
      </c>
      <c r="G119" s="190">
        <v>0</v>
      </c>
      <c r="H119" s="190">
        <v>0</v>
      </c>
      <c r="I119" s="190">
        <v>0</v>
      </c>
      <c r="J119" s="190">
        <v>1</v>
      </c>
      <c r="K119" s="190">
        <v>0</v>
      </c>
      <c r="L119" s="190">
        <v>0</v>
      </c>
      <c r="M119" s="190">
        <v>0</v>
      </c>
      <c r="N119" s="190">
        <v>0</v>
      </c>
      <c r="O119" s="190">
        <v>0</v>
      </c>
      <c r="P119" s="190">
        <v>0</v>
      </c>
      <c r="Q119" s="190">
        <v>0</v>
      </c>
      <c r="R119" s="190">
        <v>0</v>
      </c>
      <c r="S119" s="190">
        <v>0</v>
      </c>
      <c r="T119" s="190">
        <v>1</v>
      </c>
      <c r="U119" s="190">
        <v>0</v>
      </c>
      <c r="V119" s="190">
        <v>1</v>
      </c>
      <c r="W119" s="190">
        <v>0</v>
      </c>
      <c r="X119" s="190">
        <v>1</v>
      </c>
      <c r="Y119" s="190">
        <v>0</v>
      </c>
    </row>
    <row r="120" spans="1:25" x14ac:dyDescent="0.2">
      <c r="A120" s="9" t="s">
        <v>224</v>
      </c>
      <c r="B120" s="172"/>
      <c r="C120" s="190"/>
      <c r="D120" s="190"/>
      <c r="E120" s="190"/>
      <c r="F120" s="190"/>
      <c r="G120" s="190"/>
      <c r="H120" s="190"/>
      <c r="I120" s="190"/>
      <c r="J120" s="190"/>
      <c r="K120" s="190"/>
      <c r="L120" s="190"/>
      <c r="M120" s="190"/>
      <c r="N120" s="190"/>
      <c r="O120" s="190"/>
      <c r="P120" s="190"/>
      <c r="Q120" s="190"/>
      <c r="R120" s="190"/>
      <c r="S120" s="190"/>
      <c r="T120" s="190"/>
      <c r="U120" s="190"/>
      <c r="V120" s="190"/>
      <c r="W120" s="190"/>
      <c r="X120" s="190"/>
      <c r="Y120" s="190"/>
    </row>
    <row r="121" spans="1:25" x14ac:dyDescent="0.2">
      <c r="A121" s="9"/>
      <c r="B121" s="172" t="s">
        <v>2</v>
      </c>
      <c r="C121" s="190">
        <v>41</v>
      </c>
      <c r="D121" s="190">
        <v>0</v>
      </c>
      <c r="E121" s="190">
        <v>0</v>
      </c>
      <c r="F121" s="190">
        <v>0</v>
      </c>
      <c r="G121" s="190">
        <v>0</v>
      </c>
      <c r="H121" s="190">
        <v>0</v>
      </c>
      <c r="I121" s="190">
        <v>0</v>
      </c>
      <c r="J121" s="190">
        <v>0</v>
      </c>
      <c r="K121" s="190">
        <v>0</v>
      </c>
      <c r="L121" s="190">
        <v>0</v>
      </c>
      <c r="M121" s="190">
        <v>0</v>
      </c>
      <c r="N121" s="190">
        <v>0</v>
      </c>
      <c r="O121" s="190">
        <v>0</v>
      </c>
      <c r="P121" s="190">
        <v>0</v>
      </c>
      <c r="Q121" s="190">
        <v>0</v>
      </c>
      <c r="R121" s="190">
        <v>0</v>
      </c>
      <c r="S121" s="190">
        <v>0</v>
      </c>
      <c r="T121" s="190">
        <v>0</v>
      </c>
      <c r="U121" s="190">
        <v>1</v>
      </c>
      <c r="V121" s="190">
        <v>4</v>
      </c>
      <c r="W121" s="190">
        <v>11</v>
      </c>
      <c r="X121" s="190">
        <v>11</v>
      </c>
      <c r="Y121" s="190">
        <v>14</v>
      </c>
    </row>
    <row r="122" spans="1:25" x14ac:dyDescent="0.2">
      <c r="A122" s="9"/>
      <c r="B122" s="172" t="s">
        <v>3</v>
      </c>
      <c r="C122" s="190">
        <v>15</v>
      </c>
      <c r="D122" s="190">
        <v>0</v>
      </c>
      <c r="E122" s="190">
        <v>0</v>
      </c>
      <c r="F122" s="190">
        <v>0</v>
      </c>
      <c r="G122" s="190">
        <v>0</v>
      </c>
      <c r="H122" s="190">
        <v>0</v>
      </c>
      <c r="I122" s="190">
        <v>0</v>
      </c>
      <c r="J122" s="190">
        <v>0</v>
      </c>
      <c r="K122" s="190">
        <v>0</v>
      </c>
      <c r="L122" s="190">
        <v>0</v>
      </c>
      <c r="M122" s="190">
        <v>0</v>
      </c>
      <c r="N122" s="190">
        <v>0</v>
      </c>
      <c r="O122" s="190">
        <v>0</v>
      </c>
      <c r="P122" s="190">
        <v>0</v>
      </c>
      <c r="Q122" s="190">
        <v>0</v>
      </c>
      <c r="R122" s="190">
        <v>0</v>
      </c>
      <c r="S122" s="190">
        <v>0</v>
      </c>
      <c r="T122" s="190">
        <v>0</v>
      </c>
      <c r="U122" s="190">
        <v>1</v>
      </c>
      <c r="V122" s="190">
        <v>3</v>
      </c>
      <c r="W122" s="190">
        <v>6</v>
      </c>
      <c r="X122" s="190">
        <v>2</v>
      </c>
      <c r="Y122" s="190">
        <v>3</v>
      </c>
    </row>
    <row r="123" spans="1:25" x14ac:dyDescent="0.2">
      <c r="A123" s="9"/>
      <c r="B123" s="172" t="s">
        <v>4</v>
      </c>
      <c r="C123" s="190">
        <v>26</v>
      </c>
      <c r="D123" s="190">
        <v>0</v>
      </c>
      <c r="E123" s="190">
        <v>0</v>
      </c>
      <c r="F123" s="190">
        <v>0</v>
      </c>
      <c r="G123" s="190">
        <v>0</v>
      </c>
      <c r="H123" s="190">
        <v>0</v>
      </c>
      <c r="I123" s="190">
        <v>0</v>
      </c>
      <c r="J123" s="190">
        <v>0</v>
      </c>
      <c r="K123" s="190">
        <v>0</v>
      </c>
      <c r="L123" s="190">
        <v>0</v>
      </c>
      <c r="M123" s="190">
        <v>0</v>
      </c>
      <c r="N123" s="190">
        <v>0</v>
      </c>
      <c r="O123" s="190">
        <v>0</v>
      </c>
      <c r="P123" s="190">
        <v>0</v>
      </c>
      <c r="Q123" s="190">
        <v>0</v>
      </c>
      <c r="R123" s="190">
        <v>0</v>
      </c>
      <c r="S123" s="190">
        <v>0</v>
      </c>
      <c r="T123" s="190">
        <v>0</v>
      </c>
      <c r="U123" s="190">
        <v>0</v>
      </c>
      <c r="V123" s="190">
        <v>1</v>
      </c>
      <c r="W123" s="190">
        <v>5</v>
      </c>
      <c r="X123" s="190">
        <v>9</v>
      </c>
      <c r="Y123" s="190">
        <v>11</v>
      </c>
    </row>
    <row r="124" spans="1:25" x14ac:dyDescent="0.2">
      <c r="A124" s="9" t="s">
        <v>232</v>
      </c>
      <c r="B124" s="172"/>
      <c r="C124" s="190"/>
      <c r="D124" s="190"/>
      <c r="E124" s="190"/>
      <c r="F124" s="190"/>
      <c r="G124" s="190"/>
      <c r="H124" s="190"/>
      <c r="I124" s="190"/>
      <c r="J124" s="190"/>
      <c r="K124" s="190"/>
      <c r="L124" s="190"/>
      <c r="M124" s="190"/>
      <c r="N124" s="190"/>
      <c r="O124" s="190"/>
      <c r="P124" s="190"/>
      <c r="Q124" s="190"/>
      <c r="R124" s="190"/>
      <c r="S124" s="190"/>
      <c r="T124" s="190"/>
      <c r="U124" s="190"/>
      <c r="V124" s="190"/>
      <c r="W124" s="190"/>
      <c r="X124" s="190"/>
      <c r="Y124" s="190"/>
    </row>
    <row r="125" spans="1:25" x14ac:dyDescent="0.2">
      <c r="A125" s="9"/>
      <c r="B125" s="172" t="s">
        <v>2</v>
      </c>
      <c r="C125" s="190">
        <v>1</v>
      </c>
      <c r="D125" s="190">
        <v>0</v>
      </c>
      <c r="E125" s="190">
        <v>0</v>
      </c>
      <c r="F125" s="190">
        <v>0</v>
      </c>
      <c r="G125" s="190">
        <v>0</v>
      </c>
      <c r="H125" s="190">
        <v>0</v>
      </c>
      <c r="I125" s="190">
        <v>0</v>
      </c>
      <c r="J125" s="190">
        <v>0</v>
      </c>
      <c r="K125" s="190">
        <v>0</v>
      </c>
      <c r="L125" s="190">
        <v>0</v>
      </c>
      <c r="M125" s="190">
        <v>0</v>
      </c>
      <c r="N125" s="190">
        <v>0</v>
      </c>
      <c r="O125" s="190">
        <v>0</v>
      </c>
      <c r="P125" s="190">
        <v>0</v>
      </c>
      <c r="Q125" s="190">
        <v>0</v>
      </c>
      <c r="R125" s="190">
        <v>0</v>
      </c>
      <c r="S125" s="190">
        <v>0</v>
      </c>
      <c r="T125" s="190">
        <v>0</v>
      </c>
      <c r="U125" s="190">
        <v>0</v>
      </c>
      <c r="V125" s="190">
        <v>1</v>
      </c>
      <c r="W125" s="190">
        <v>0</v>
      </c>
      <c r="X125" s="190">
        <v>0</v>
      </c>
      <c r="Y125" s="190">
        <v>0</v>
      </c>
    </row>
    <row r="126" spans="1:25" x14ac:dyDescent="0.2">
      <c r="A126" s="9"/>
      <c r="B126" s="172" t="s">
        <v>4</v>
      </c>
      <c r="C126" s="190">
        <v>1</v>
      </c>
      <c r="D126" s="190">
        <v>0</v>
      </c>
      <c r="E126" s="190">
        <v>0</v>
      </c>
      <c r="F126" s="190">
        <v>0</v>
      </c>
      <c r="G126" s="190">
        <v>0</v>
      </c>
      <c r="H126" s="190">
        <v>0</v>
      </c>
      <c r="I126" s="190">
        <v>0</v>
      </c>
      <c r="J126" s="190">
        <v>0</v>
      </c>
      <c r="K126" s="190">
        <v>0</v>
      </c>
      <c r="L126" s="190">
        <v>0</v>
      </c>
      <c r="M126" s="190">
        <v>0</v>
      </c>
      <c r="N126" s="190">
        <v>0</v>
      </c>
      <c r="O126" s="190">
        <v>0</v>
      </c>
      <c r="P126" s="190">
        <v>0</v>
      </c>
      <c r="Q126" s="190">
        <v>0</v>
      </c>
      <c r="R126" s="190">
        <v>0</v>
      </c>
      <c r="S126" s="190">
        <v>0</v>
      </c>
      <c r="T126" s="190">
        <v>0</v>
      </c>
      <c r="U126" s="190">
        <v>0</v>
      </c>
      <c r="V126" s="190">
        <v>1</v>
      </c>
      <c r="W126" s="190">
        <v>0</v>
      </c>
      <c r="X126" s="190">
        <v>0</v>
      </c>
      <c r="Y126" s="190">
        <v>0</v>
      </c>
    </row>
    <row r="127" spans="1:25" x14ac:dyDescent="0.2">
      <c r="A127" s="9" t="s">
        <v>233</v>
      </c>
      <c r="B127" s="172"/>
      <c r="C127" s="190"/>
      <c r="D127" s="190"/>
      <c r="E127" s="190"/>
      <c r="F127" s="190"/>
      <c r="G127" s="190"/>
      <c r="H127" s="190"/>
      <c r="I127" s="190"/>
      <c r="J127" s="190"/>
      <c r="K127" s="190"/>
      <c r="L127" s="190"/>
      <c r="M127" s="190"/>
      <c r="N127" s="190"/>
      <c r="O127" s="190"/>
      <c r="P127" s="190"/>
      <c r="Q127" s="190"/>
      <c r="R127" s="190"/>
      <c r="S127" s="190"/>
      <c r="T127" s="190"/>
      <c r="U127" s="190"/>
      <c r="V127" s="190"/>
      <c r="W127" s="190"/>
      <c r="X127" s="190"/>
      <c r="Y127" s="190"/>
    </row>
    <row r="128" spans="1:25" x14ac:dyDescent="0.2">
      <c r="A128" s="9"/>
      <c r="B128" s="172" t="s">
        <v>2</v>
      </c>
      <c r="C128" s="190">
        <v>6</v>
      </c>
      <c r="D128" s="190">
        <v>1</v>
      </c>
      <c r="E128" s="190">
        <v>0</v>
      </c>
      <c r="F128" s="190">
        <v>0</v>
      </c>
      <c r="G128" s="190">
        <v>0</v>
      </c>
      <c r="H128" s="190">
        <v>0</v>
      </c>
      <c r="I128" s="190">
        <v>0</v>
      </c>
      <c r="J128" s="190">
        <v>0</v>
      </c>
      <c r="K128" s="190">
        <v>0</v>
      </c>
      <c r="L128" s="190">
        <v>0</v>
      </c>
      <c r="M128" s="190">
        <v>0</v>
      </c>
      <c r="N128" s="190">
        <v>0</v>
      </c>
      <c r="O128" s="190">
        <v>0</v>
      </c>
      <c r="P128" s="190">
        <v>0</v>
      </c>
      <c r="Q128" s="190">
        <v>0</v>
      </c>
      <c r="R128" s="190">
        <v>0</v>
      </c>
      <c r="S128" s="190">
        <v>1</v>
      </c>
      <c r="T128" s="190">
        <v>0</v>
      </c>
      <c r="U128" s="190">
        <v>1</v>
      </c>
      <c r="V128" s="190">
        <v>0</v>
      </c>
      <c r="W128" s="190">
        <v>2</v>
      </c>
      <c r="X128" s="190">
        <v>1</v>
      </c>
      <c r="Y128" s="190">
        <v>0</v>
      </c>
    </row>
    <row r="129" spans="1:25" x14ac:dyDescent="0.2">
      <c r="A129" s="9"/>
      <c r="B129" s="172" t="s">
        <v>3</v>
      </c>
      <c r="C129" s="190">
        <v>4</v>
      </c>
      <c r="D129" s="190">
        <v>1</v>
      </c>
      <c r="E129" s="190">
        <v>0</v>
      </c>
      <c r="F129" s="190">
        <v>0</v>
      </c>
      <c r="G129" s="190">
        <v>0</v>
      </c>
      <c r="H129" s="190">
        <v>0</v>
      </c>
      <c r="I129" s="190">
        <v>0</v>
      </c>
      <c r="J129" s="190">
        <v>0</v>
      </c>
      <c r="K129" s="190">
        <v>0</v>
      </c>
      <c r="L129" s="190">
        <v>0</v>
      </c>
      <c r="M129" s="190">
        <v>0</v>
      </c>
      <c r="N129" s="190">
        <v>0</v>
      </c>
      <c r="O129" s="190">
        <v>0</v>
      </c>
      <c r="P129" s="190">
        <v>0</v>
      </c>
      <c r="Q129" s="190">
        <v>0</v>
      </c>
      <c r="R129" s="190">
        <v>0</v>
      </c>
      <c r="S129" s="190">
        <v>1</v>
      </c>
      <c r="T129" s="190">
        <v>0</v>
      </c>
      <c r="U129" s="190">
        <v>1</v>
      </c>
      <c r="V129" s="190">
        <v>0</v>
      </c>
      <c r="W129" s="190">
        <v>1</v>
      </c>
      <c r="X129" s="190">
        <v>0</v>
      </c>
      <c r="Y129" s="190">
        <v>0</v>
      </c>
    </row>
    <row r="130" spans="1:25" x14ac:dyDescent="0.2">
      <c r="A130" s="9"/>
      <c r="B130" s="172" t="s">
        <v>4</v>
      </c>
      <c r="C130" s="190">
        <v>2</v>
      </c>
      <c r="D130" s="190">
        <v>0</v>
      </c>
      <c r="E130" s="190">
        <v>0</v>
      </c>
      <c r="F130" s="190">
        <v>0</v>
      </c>
      <c r="G130" s="190">
        <v>0</v>
      </c>
      <c r="H130" s="190">
        <v>0</v>
      </c>
      <c r="I130" s="190">
        <v>0</v>
      </c>
      <c r="J130" s="190">
        <v>0</v>
      </c>
      <c r="K130" s="190">
        <v>0</v>
      </c>
      <c r="L130" s="190">
        <v>0</v>
      </c>
      <c r="M130" s="190">
        <v>0</v>
      </c>
      <c r="N130" s="190">
        <v>0</v>
      </c>
      <c r="O130" s="190">
        <v>0</v>
      </c>
      <c r="P130" s="190">
        <v>0</v>
      </c>
      <c r="Q130" s="190">
        <v>0</v>
      </c>
      <c r="R130" s="190">
        <v>0</v>
      </c>
      <c r="S130" s="190">
        <v>0</v>
      </c>
      <c r="T130" s="190">
        <v>0</v>
      </c>
      <c r="U130" s="190">
        <v>0</v>
      </c>
      <c r="V130" s="190">
        <v>0</v>
      </c>
      <c r="W130" s="190">
        <v>1</v>
      </c>
      <c r="X130" s="190">
        <v>1</v>
      </c>
      <c r="Y130" s="190">
        <v>0</v>
      </c>
    </row>
    <row r="131" spans="1:25" x14ac:dyDescent="0.2">
      <c r="A131" s="9" t="s">
        <v>234</v>
      </c>
      <c r="B131" s="172"/>
      <c r="C131" s="190"/>
      <c r="D131" s="190"/>
      <c r="E131" s="190"/>
      <c r="F131" s="190"/>
      <c r="G131" s="190"/>
      <c r="H131" s="190"/>
      <c r="I131" s="190"/>
      <c r="J131" s="190"/>
      <c r="K131" s="190"/>
      <c r="L131" s="190"/>
      <c r="M131" s="190"/>
      <c r="N131" s="190"/>
      <c r="O131" s="190"/>
      <c r="P131" s="190"/>
      <c r="Q131" s="190"/>
      <c r="R131" s="190"/>
      <c r="S131" s="190"/>
      <c r="T131" s="190"/>
      <c r="U131" s="190"/>
      <c r="V131" s="190"/>
      <c r="W131" s="190"/>
      <c r="X131" s="190"/>
      <c r="Y131" s="190"/>
    </row>
    <row r="132" spans="1:25" x14ac:dyDescent="0.2">
      <c r="A132" s="9"/>
      <c r="B132" s="172" t="s">
        <v>2</v>
      </c>
      <c r="C132" s="190">
        <v>8</v>
      </c>
      <c r="D132" s="190">
        <v>0</v>
      </c>
      <c r="E132" s="190">
        <v>0</v>
      </c>
      <c r="F132" s="190">
        <v>0</v>
      </c>
      <c r="G132" s="190">
        <v>0</v>
      </c>
      <c r="H132" s="190">
        <v>0</v>
      </c>
      <c r="I132" s="190">
        <v>0</v>
      </c>
      <c r="J132" s="190">
        <v>0</v>
      </c>
      <c r="K132" s="190">
        <v>0</v>
      </c>
      <c r="L132" s="190">
        <v>0</v>
      </c>
      <c r="M132" s="190">
        <v>0</v>
      </c>
      <c r="N132" s="190">
        <v>0</v>
      </c>
      <c r="O132" s="190">
        <v>0</v>
      </c>
      <c r="P132" s="190">
        <v>0</v>
      </c>
      <c r="Q132" s="190">
        <v>0</v>
      </c>
      <c r="R132" s="190">
        <v>0</v>
      </c>
      <c r="S132" s="190">
        <v>1</v>
      </c>
      <c r="T132" s="190">
        <v>1</v>
      </c>
      <c r="U132" s="190">
        <v>1</v>
      </c>
      <c r="V132" s="190">
        <v>4</v>
      </c>
      <c r="W132" s="190">
        <v>1</v>
      </c>
      <c r="X132" s="190">
        <v>0</v>
      </c>
      <c r="Y132" s="190">
        <v>0</v>
      </c>
    </row>
    <row r="133" spans="1:25" x14ac:dyDescent="0.2">
      <c r="A133" s="9"/>
      <c r="B133" s="172" t="s">
        <v>3</v>
      </c>
      <c r="C133" s="190">
        <v>4</v>
      </c>
      <c r="D133" s="190">
        <v>0</v>
      </c>
      <c r="E133" s="190">
        <v>0</v>
      </c>
      <c r="F133" s="190">
        <v>0</v>
      </c>
      <c r="G133" s="190">
        <v>0</v>
      </c>
      <c r="H133" s="190">
        <v>0</v>
      </c>
      <c r="I133" s="190">
        <v>0</v>
      </c>
      <c r="J133" s="190">
        <v>0</v>
      </c>
      <c r="K133" s="190">
        <v>0</v>
      </c>
      <c r="L133" s="190">
        <v>0</v>
      </c>
      <c r="M133" s="190">
        <v>0</v>
      </c>
      <c r="N133" s="190">
        <v>0</v>
      </c>
      <c r="O133" s="190">
        <v>0</v>
      </c>
      <c r="P133" s="190">
        <v>0</v>
      </c>
      <c r="Q133" s="190">
        <v>0</v>
      </c>
      <c r="R133" s="190">
        <v>0</v>
      </c>
      <c r="S133" s="190">
        <v>1</v>
      </c>
      <c r="T133" s="190">
        <v>0</v>
      </c>
      <c r="U133" s="190">
        <v>0</v>
      </c>
      <c r="V133" s="190">
        <v>2</v>
      </c>
      <c r="W133" s="190">
        <v>1</v>
      </c>
      <c r="X133" s="190">
        <v>0</v>
      </c>
      <c r="Y133" s="190">
        <v>0</v>
      </c>
    </row>
    <row r="134" spans="1:25" x14ac:dyDescent="0.2">
      <c r="A134" s="9"/>
      <c r="B134" s="172" t="s">
        <v>4</v>
      </c>
      <c r="C134" s="190">
        <v>4</v>
      </c>
      <c r="D134" s="190">
        <v>0</v>
      </c>
      <c r="E134" s="190">
        <v>0</v>
      </c>
      <c r="F134" s="190">
        <v>0</v>
      </c>
      <c r="G134" s="190">
        <v>0</v>
      </c>
      <c r="H134" s="190">
        <v>0</v>
      </c>
      <c r="I134" s="190">
        <v>0</v>
      </c>
      <c r="J134" s="190">
        <v>0</v>
      </c>
      <c r="K134" s="190">
        <v>0</v>
      </c>
      <c r="L134" s="190">
        <v>0</v>
      </c>
      <c r="M134" s="190">
        <v>0</v>
      </c>
      <c r="N134" s="190">
        <v>0</v>
      </c>
      <c r="O134" s="190">
        <v>0</v>
      </c>
      <c r="P134" s="190">
        <v>0</v>
      </c>
      <c r="Q134" s="190">
        <v>0</v>
      </c>
      <c r="R134" s="190">
        <v>0</v>
      </c>
      <c r="S134" s="190">
        <v>0</v>
      </c>
      <c r="T134" s="190">
        <v>1</v>
      </c>
      <c r="U134" s="190">
        <v>1</v>
      </c>
      <c r="V134" s="190">
        <v>2</v>
      </c>
      <c r="W134" s="190">
        <v>0</v>
      </c>
      <c r="X134" s="190">
        <v>0</v>
      </c>
      <c r="Y134" s="190">
        <v>0</v>
      </c>
    </row>
    <row r="135" spans="1:25" x14ac:dyDescent="0.2">
      <c r="A135" s="9" t="s">
        <v>235</v>
      </c>
      <c r="B135" s="172"/>
      <c r="C135" s="190"/>
      <c r="D135" s="190"/>
      <c r="E135" s="190"/>
      <c r="F135" s="190"/>
      <c r="G135" s="190"/>
      <c r="H135" s="190"/>
      <c r="I135" s="190"/>
      <c r="J135" s="190"/>
      <c r="K135" s="190"/>
      <c r="L135" s="190"/>
      <c r="M135" s="190"/>
      <c r="N135" s="190"/>
      <c r="O135" s="190"/>
      <c r="P135" s="190"/>
      <c r="Q135" s="190"/>
      <c r="R135" s="190"/>
      <c r="S135" s="190"/>
      <c r="T135" s="190"/>
      <c r="U135" s="190"/>
      <c r="V135" s="190"/>
      <c r="W135" s="190"/>
      <c r="X135" s="190"/>
      <c r="Y135" s="190"/>
    </row>
    <row r="136" spans="1:25" x14ac:dyDescent="0.2">
      <c r="A136" s="9"/>
      <c r="B136" s="172" t="s">
        <v>2</v>
      </c>
      <c r="C136" s="190">
        <v>26</v>
      </c>
      <c r="D136" s="190">
        <v>0</v>
      </c>
      <c r="E136" s="190">
        <v>0</v>
      </c>
      <c r="F136" s="190">
        <v>0</v>
      </c>
      <c r="G136" s="190">
        <v>0</v>
      </c>
      <c r="H136" s="190">
        <v>0</v>
      </c>
      <c r="I136" s="190">
        <v>0</v>
      </c>
      <c r="J136" s="190">
        <v>0</v>
      </c>
      <c r="K136" s="190">
        <v>0</v>
      </c>
      <c r="L136" s="190">
        <v>0</v>
      </c>
      <c r="M136" s="190">
        <v>0</v>
      </c>
      <c r="N136" s="190">
        <v>0</v>
      </c>
      <c r="O136" s="190">
        <v>0</v>
      </c>
      <c r="P136" s="190">
        <v>0</v>
      </c>
      <c r="Q136" s="190">
        <v>0</v>
      </c>
      <c r="R136" s="190">
        <v>0</v>
      </c>
      <c r="S136" s="190">
        <v>0</v>
      </c>
      <c r="T136" s="190">
        <v>0</v>
      </c>
      <c r="U136" s="190">
        <v>1</v>
      </c>
      <c r="V136" s="190">
        <v>4</v>
      </c>
      <c r="W136" s="190">
        <v>6</v>
      </c>
      <c r="X136" s="190">
        <v>5</v>
      </c>
      <c r="Y136" s="190">
        <v>10</v>
      </c>
    </row>
    <row r="137" spans="1:25" x14ac:dyDescent="0.2">
      <c r="A137" s="9"/>
      <c r="B137" s="172" t="s">
        <v>3</v>
      </c>
      <c r="C137" s="190">
        <v>10</v>
      </c>
      <c r="D137" s="190">
        <v>0</v>
      </c>
      <c r="E137" s="190">
        <v>0</v>
      </c>
      <c r="F137" s="190">
        <v>0</v>
      </c>
      <c r="G137" s="190">
        <v>0</v>
      </c>
      <c r="H137" s="190">
        <v>0</v>
      </c>
      <c r="I137" s="190">
        <v>0</v>
      </c>
      <c r="J137" s="190">
        <v>0</v>
      </c>
      <c r="K137" s="190">
        <v>0</v>
      </c>
      <c r="L137" s="190">
        <v>0</v>
      </c>
      <c r="M137" s="190">
        <v>0</v>
      </c>
      <c r="N137" s="190">
        <v>0</v>
      </c>
      <c r="O137" s="190">
        <v>0</v>
      </c>
      <c r="P137" s="190">
        <v>0</v>
      </c>
      <c r="Q137" s="190">
        <v>0</v>
      </c>
      <c r="R137" s="190">
        <v>0</v>
      </c>
      <c r="S137" s="190">
        <v>0</v>
      </c>
      <c r="T137" s="190">
        <v>0</v>
      </c>
      <c r="U137" s="190">
        <v>0</v>
      </c>
      <c r="V137" s="190">
        <v>1</v>
      </c>
      <c r="W137" s="190">
        <v>2</v>
      </c>
      <c r="X137" s="190">
        <v>2</v>
      </c>
      <c r="Y137" s="190">
        <v>5</v>
      </c>
    </row>
    <row r="138" spans="1:25" x14ac:dyDescent="0.2">
      <c r="A138" s="9"/>
      <c r="B138" s="172" t="s">
        <v>4</v>
      </c>
      <c r="C138" s="190">
        <v>16</v>
      </c>
      <c r="D138" s="190">
        <v>0</v>
      </c>
      <c r="E138" s="190">
        <v>0</v>
      </c>
      <c r="F138" s="190">
        <v>0</v>
      </c>
      <c r="G138" s="190">
        <v>0</v>
      </c>
      <c r="H138" s="190">
        <v>0</v>
      </c>
      <c r="I138" s="190">
        <v>0</v>
      </c>
      <c r="J138" s="190">
        <v>0</v>
      </c>
      <c r="K138" s="190">
        <v>0</v>
      </c>
      <c r="L138" s="190">
        <v>0</v>
      </c>
      <c r="M138" s="190">
        <v>0</v>
      </c>
      <c r="N138" s="190">
        <v>0</v>
      </c>
      <c r="O138" s="190">
        <v>0</v>
      </c>
      <c r="P138" s="190">
        <v>0</v>
      </c>
      <c r="Q138" s="190">
        <v>0</v>
      </c>
      <c r="R138" s="190">
        <v>0</v>
      </c>
      <c r="S138" s="190">
        <v>0</v>
      </c>
      <c r="T138" s="190">
        <v>0</v>
      </c>
      <c r="U138" s="190">
        <v>1</v>
      </c>
      <c r="V138" s="190">
        <v>3</v>
      </c>
      <c r="W138" s="190">
        <v>4</v>
      </c>
      <c r="X138" s="190">
        <v>3</v>
      </c>
      <c r="Y138" s="190">
        <v>5</v>
      </c>
    </row>
    <row r="139" spans="1:25" x14ac:dyDescent="0.2">
      <c r="A139" s="9" t="s">
        <v>237</v>
      </c>
      <c r="B139" s="172"/>
      <c r="C139" s="190"/>
      <c r="D139" s="190"/>
      <c r="E139" s="190"/>
      <c r="F139" s="190"/>
      <c r="G139" s="190"/>
      <c r="H139" s="190"/>
      <c r="I139" s="190"/>
      <c r="J139" s="190"/>
      <c r="K139" s="190"/>
      <c r="L139" s="190"/>
      <c r="M139" s="190"/>
      <c r="N139" s="190"/>
      <c r="O139" s="190"/>
      <c r="P139" s="190"/>
      <c r="Q139" s="190"/>
      <c r="R139" s="190"/>
      <c r="S139" s="190"/>
      <c r="T139" s="190"/>
      <c r="U139" s="190"/>
      <c r="V139" s="190"/>
      <c r="W139" s="190"/>
      <c r="X139" s="190"/>
      <c r="Y139" s="190"/>
    </row>
    <row r="140" spans="1:25" x14ac:dyDescent="0.2">
      <c r="A140" s="9"/>
      <c r="B140" s="172" t="s">
        <v>2</v>
      </c>
      <c r="C140" s="190">
        <v>3</v>
      </c>
      <c r="D140" s="190">
        <v>0</v>
      </c>
      <c r="E140" s="190">
        <v>0</v>
      </c>
      <c r="F140" s="190">
        <v>0</v>
      </c>
      <c r="G140" s="190">
        <v>0</v>
      </c>
      <c r="H140" s="190">
        <v>0</v>
      </c>
      <c r="I140" s="190">
        <v>0</v>
      </c>
      <c r="J140" s="190">
        <v>0</v>
      </c>
      <c r="K140" s="190">
        <v>0</v>
      </c>
      <c r="L140" s="190">
        <v>0</v>
      </c>
      <c r="M140" s="190">
        <v>1</v>
      </c>
      <c r="N140" s="190">
        <v>0</v>
      </c>
      <c r="O140" s="190">
        <v>0</v>
      </c>
      <c r="P140" s="190">
        <v>1</v>
      </c>
      <c r="Q140" s="190">
        <v>0</v>
      </c>
      <c r="R140" s="190">
        <v>0</v>
      </c>
      <c r="S140" s="190">
        <v>0</v>
      </c>
      <c r="T140" s="190">
        <v>0</v>
      </c>
      <c r="U140" s="190">
        <v>0</v>
      </c>
      <c r="V140" s="190">
        <v>0</v>
      </c>
      <c r="W140" s="190">
        <v>1</v>
      </c>
      <c r="X140" s="190">
        <v>0</v>
      </c>
      <c r="Y140" s="190">
        <v>0</v>
      </c>
    </row>
    <row r="141" spans="1:25" x14ac:dyDescent="0.2">
      <c r="A141" s="9"/>
      <c r="B141" s="172" t="s">
        <v>3</v>
      </c>
      <c r="C141" s="190">
        <v>2</v>
      </c>
      <c r="D141" s="190">
        <v>0</v>
      </c>
      <c r="E141" s="190">
        <v>0</v>
      </c>
      <c r="F141" s="190">
        <v>0</v>
      </c>
      <c r="G141" s="190">
        <v>0</v>
      </c>
      <c r="H141" s="190">
        <v>0</v>
      </c>
      <c r="I141" s="190">
        <v>0</v>
      </c>
      <c r="J141" s="190">
        <v>0</v>
      </c>
      <c r="K141" s="190">
        <v>0</v>
      </c>
      <c r="L141" s="190">
        <v>0</v>
      </c>
      <c r="M141" s="190">
        <v>1</v>
      </c>
      <c r="N141" s="190">
        <v>0</v>
      </c>
      <c r="O141" s="190">
        <v>0</v>
      </c>
      <c r="P141" s="190">
        <v>1</v>
      </c>
      <c r="Q141" s="190">
        <v>0</v>
      </c>
      <c r="R141" s="190">
        <v>0</v>
      </c>
      <c r="S141" s="190">
        <v>0</v>
      </c>
      <c r="T141" s="190">
        <v>0</v>
      </c>
      <c r="U141" s="190">
        <v>0</v>
      </c>
      <c r="V141" s="190">
        <v>0</v>
      </c>
      <c r="W141" s="190">
        <v>0</v>
      </c>
      <c r="X141" s="190">
        <v>0</v>
      </c>
      <c r="Y141" s="190">
        <v>0</v>
      </c>
    </row>
    <row r="142" spans="1:25" x14ac:dyDescent="0.2">
      <c r="A142" s="9"/>
      <c r="B142" s="172" t="s">
        <v>4</v>
      </c>
      <c r="C142" s="190">
        <v>1</v>
      </c>
      <c r="D142" s="190">
        <v>0</v>
      </c>
      <c r="E142" s="190">
        <v>0</v>
      </c>
      <c r="F142" s="190">
        <v>0</v>
      </c>
      <c r="G142" s="190">
        <v>0</v>
      </c>
      <c r="H142" s="190">
        <v>0</v>
      </c>
      <c r="I142" s="190">
        <v>0</v>
      </c>
      <c r="J142" s="190">
        <v>0</v>
      </c>
      <c r="K142" s="190">
        <v>0</v>
      </c>
      <c r="L142" s="190">
        <v>0</v>
      </c>
      <c r="M142" s="190">
        <v>0</v>
      </c>
      <c r="N142" s="190">
        <v>0</v>
      </c>
      <c r="O142" s="190">
        <v>0</v>
      </c>
      <c r="P142" s="190">
        <v>0</v>
      </c>
      <c r="Q142" s="190">
        <v>0</v>
      </c>
      <c r="R142" s="190">
        <v>0</v>
      </c>
      <c r="S142" s="190">
        <v>0</v>
      </c>
      <c r="T142" s="190">
        <v>0</v>
      </c>
      <c r="U142" s="190">
        <v>0</v>
      </c>
      <c r="V142" s="190">
        <v>0</v>
      </c>
      <c r="W142" s="190">
        <v>1</v>
      </c>
      <c r="X142" s="190">
        <v>0</v>
      </c>
      <c r="Y142" s="190">
        <v>0</v>
      </c>
    </row>
    <row r="143" spans="1:25" x14ac:dyDescent="0.2">
      <c r="A143" s="9" t="s">
        <v>240</v>
      </c>
      <c r="B143" s="172"/>
      <c r="C143" s="190"/>
      <c r="D143" s="190"/>
      <c r="E143" s="190"/>
      <c r="F143" s="190"/>
      <c r="G143" s="190"/>
      <c r="H143" s="190"/>
      <c r="I143" s="190"/>
      <c r="J143" s="190"/>
      <c r="K143" s="190"/>
      <c r="L143" s="190"/>
      <c r="M143" s="190"/>
      <c r="N143" s="190"/>
      <c r="O143" s="190"/>
      <c r="P143" s="190"/>
      <c r="Q143" s="190"/>
      <c r="R143" s="190"/>
      <c r="S143" s="190"/>
      <c r="T143" s="190"/>
      <c r="U143" s="190"/>
      <c r="V143" s="190"/>
      <c r="W143" s="190"/>
      <c r="X143" s="190"/>
      <c r="Y143" s="190"/>
    </row>
    <row r="144" spans="1:25" x14ac:dyDescent="0.2">
      <c r="A144" s="9"/>
      <c r="B144" s="172" t="s">
        <v>2</v>
      </c>
      <c r="C144" s="190">
        <v>3</v>
      </c>
      <c r="D144" s="190">
        <v>0</v>
      </c>
      <c r="E144" s="190">
        <v>0</v>
      </c>
      <c r="F144" s="190">
        <v>0</v>
      </c>
      <c r="G144" s="190">
        <v>0</v>
      </c>
      <c r="H144" s="190">
        <v>0</v>
      </c>
      <c r="I144" s="190">
        <v>0</v>
      </c>
      <c r="J144" s="190">
        <v>1</v>
      </c>
      <c r="K144" s="190">
        <v>0</v>
      </c>
      <c r="L144" s="190">
        <v>2</v>
      </c>
      <c r="M144" s="190">
        <v>0</v>
      </c>
      <c r="N144" s="190">
        <v>0</v>
      </c>
      <c r="O144" s="190">
        <v>0</v>
      </c>
      <c r="P144" s="190">
        <v>0</v>
      </c>
      <c r="Q144" s="190">
        <v>0</v>
      </c>
      <c r="R144" s="190">
        <v>0</v>
      </c>
      <c r="S144" s="190">
        <v>0</v>
      </c>
      <c r="T144" s="190">
        <v>0</v>
      </c>
      <c r="U144" s="190">
        <v>0</v>
      </c>
      <c r="V144" s="190">
        <v>0</v>
      </c>
      <c r="W144" s="190">
        <v>0</v>
      </c>
      <c r="X144" s="190">
        <v>0</v>
      </c>
      <c r="Y144" s="190">
        <v>0</v>
      </c>
    </row>
    <row r="145" spans="1:25" x14ac:dyDescent="0.2">
      <c r="A145" s="9"/>
      <c r="B145" s="172" t="s">
        <v>3</v>
      </c>
      <c r="C145" s="190">
        <v>1</v>
      </c>
      <c r="D145" s="190">
        <v>0</v>
      </c>
      <c r="E145" s="190">
        <v>0</v>
      </c>
      <c r="F145" s="190">
        <v>0</v>
      </c>
      <c r="G145" s="190">
        <v>0</v>
      </c>
      <c r="H145" s="190">
        <v>0</v>
      </c>
      <c r="I145" s="190">
        <v>0</v>
      </c>
      <c r="J145" s="190">
        <v>0</v>
      </c>
      <c r="K145" s="190">
        <v>0</v>
      </c>
      <c r="L145" s="190">
        <v>1</v>
      </c>
      <c r="M145" s="190">
        <v>0</v>
      </c>
      <c r="N145" s="190">
        <v>0</v>
      </c>
      <c r="O145" s="190">
        <v>0</v>
      </c>
      <c r="P145" s="190">
        <v>0</v>
      </c>
      <c r="Q145" s="190">
        <v>0</v>
      </c>
      <c r="R145" s="190">
        <v>0</v>
      </c>
      <c r="S145" s="190">
        <v>0</v>
      </c>
      <c r="T145" s="190">
        <v>0</v>
      </c>
      <c r="U145" s="190">
        <v>0</v>
      </c>
      <c r="V145" s="190">
        <v>0</v>
      </c>
      <c r="W145" s="190">
        <v>0</v>
      </c>
      <c r="X145" s="190">
        <v>0</v>
      </c>
      <c r="Y145" s="190">
        <v>0</v>
      </c>
    </row>
    <row r="146" spans="1:25" x14ac:dyDescent="0.2">
      <c r="A146" s="9"/>
      <c r="B146" s="172" t="s">
        <v>4</v>
      </c>
      <c r="C146" s="190">
        <v>2</v>
      </c>
      <c r="D146" s="190">
        <v>0</v>
      </c>
      <c r="E146" s="190">
        <v>0</v>
      </c>
      <c r="F146" s="190">
        <v>0</v>
      </c>
      <c r="G146" s="190">
        <v>0</v>
      </c>
      <c r="H146" s="190">
        <v>0</v>
      </c>
      <c r="I146" s="190">
        <v>0</v>
      </c>
      <c r="J146" s="190">
        <v>1</v>
      </c>
      <c r="K146" s="190">
        <v>0</v>
      </c>
      <c r="L146" s="190">
        <v>1</v>
      </c>
      <c r="M146" s="190">
        <v>0</v>
      </c>
      <c r="N146" s="190">
        <v>0</v>
      </c>
      <c r="O146" s="190">
        <v>0</v>
      </c>
      <c r="P146" s="190">
        <v>0</v>
      </c>
      <c r="Q146" s="190">
        <v>0</v>
      </c>
      <c r="R146" s="190">
        <v>0</v>
      </c>
      <c r="S146" s="190">
        <v>0</v>
      </c>
      <c r="T146" s="190">
        <v>0</v>
      </c>
      <c r="U146" s="190">
        <v>0</v>
      </c>
      <c r="V146" s="190">
        <v>0</v>
      </c>
      <c r="W146" s="190">
        <v>0</v>
      </c>
      <c r="X146" s="190">
        <v>0</v>
      </c>
      <c r="Y146" s="190">
        <v>0</v>
      </c>
    </row>
    <row r="147" spans="1:25" x14ac:dyDescent="0.2">
      <c r="A147" s="9" t="s">
        <v>241</v>
      </c>
      <c r="B147" s="172"/>
      <c r="C147" s="190"/>
      <c r="D147" s="190"/>
      <c r="E147" s="190"/>
      <c r="F147" s="190"/>
      <c r="G147" s="190"/>
      <c r="H147" s="190"/>
      <c r="I147" s="190"/>
      <c r="J147" s="190"/>
      <c r="K147" s="190"/>
      <c r="L147" s="190"/>
      <c r="M147" s="190"/>
      <c r="N147" s="190"/>
      <c r="O147" s="190"/>
      <c r="P147" s="190"/>
      <c r="Q147" s="190"/>
      <c r="R147" s="190"/>
      <c r="S147" s="190"/>
      <c r="T147" s="190"/>
      <c r="U147" s="190"/>
      <c r="V147" s="190"/>
      <c r="W147" s="190"/>
      <c r="X147" s="190"/>
      <c r="Y147" s="190"/>
    </row>
    <row r="148" spans="1:25" x14ac:dyDescent="0.2">
      <c r="A148" s="9"/>
      <c r="B148" s="172" t="s">
        <v>2</v>
      </c>
      <c r="C148" s="190">
        <v>1</v>
      </c>
      <c r="D148" s="190">
        <v>0</v>
      </c>
      <c r="E148" s="190">
        <v>0</v>
      </c>
      <c r="F148" s="190">
        <v>0</v>
      </c>
      <c r="G148" s="190">
        <v>0</v>
      </c>
      <c r="H148" s="190">
        <v>0</v>
      </c>
      <c r="I148" s="190">
        <v>0</v>
      </c>
      <c r="J148" s="190">
        <v>0</v>
      </c>
      <c r="K148" s="190">
        <v>0</v>
      </c>
      <c r="L148" s="190">
        <v>0</v>
      </c>
      <c r="M148" s="190">
        <v>0</v>
      </c>
      <c r="N148" s="190">
        <v>0</v>
      </c>
      <c r="O148" s="190">
        <v>0</v>
      </c>
      <c r="P148" s="190">
        <v>0</v>
      </c>
      <c r="Q148" s="190">
        <v>0</v>
      </c>
      <c r="R148" s="190">
        <v>0</v>
      </c>
      <c r="S148" s="190">
        <v>0</v>
      </c>
      <c r="T148" s="190">
        <v>0</v>
      </c>
      <c r="U148" s="190">
        <v>0</v>
      </c>
      <c r="V148" s="190">
        <v>0</v>
      </c>
      <c r="W148" s="190">
        <v>1</v>
      </c>
      <c r="X148" s="190">
        <v>0</v>
      </c>
      <c r="Y148" s="190">
        <v>0</v>
      </c>
    </row>
    <row r="149" spans="1:25" x14ac:dyDescent="0.2">
      <c r="A149" s="9"/>
      <c r="B149" s="172" t="s">
        <v>4</v>
      </c>
      <c r="C149" s="190">
        <v>1</v>
      </c>
      <c r="D149" s="190">
        <v>0</v>
      </c>
      <c r="E149" s="190">
        <v>0</v>
      </c>
      <c r="F149" s="190">
        <v>0</v>
      </c>
      <c r="G149" s="190">
        <v>0</v>
      </c>
      <c r="H149" s="190">
        <v>0</v>
      </c>
      <c r="I149" s="190">
        <v>0</v>
      </c>
      <c r="J149" s="190">
        <v>0</v>
      </c>
      <c r="K149" s="190">
        <v>0</v>
      </c>
      <c r="L149" s="190">
        <v>0</v>
      </c>
      <c r="M149" s="190">
        <v>0</v>
      </c>
      <c r="N149" s="190">
        <v>0</v>
      </c>
      <c r="O149" s="190">
        <v>0</v>
      </c>
      <c r="P149" s="190">
        <v>0</v>
      </c>
      <c r="Q149" s="190">
        <v>0</v>
      </c>
      <c r="R149" s="190">
        <v>0</v>
      </c>
      <c r="S149" s="190">
        <v>0</v>
      </c>
      <c r="T149" s="190">
        <v>0</v>
      </c>
      <c r="U149" s="190">
        <v>0</v>
      </c>
      <c r="V149" s="190">
        <v>0</v>
      </c>
      <c r="W149" s="190">
        <v>1</v>
      </c>
      <c r="X149" s="190">
        <v>0</v>
      </c>
      <c r="Y149" s="190">
        <v>0</v>
      </c>
    </row>
    <row r="150" spans="1:25" x14ac:dyDescent="0.2">
      <c r="A150" s="9" t="s">
        <v>242</v>
      </c>
      <c r="B150" s="172"/>
      <c r="C150" s="190"/>
      <c r="D150" s="190"/>
      <c r="E150" s="190"/>
      <c r="F150" s="190"/>
      <c r="G150" s="190"/>
      <c r="H150" s="190"/>
      <c r="I150" s="190"/>
      <c r="J150" s="190"/>
      <c r="K150" s="190"/>
      <c r="L150" s="190"/>
      <c r="M150" s="190"/>
      <c r="N150" s="190"/>
      <c r="O150" s="190"/>
      <c r="P150" s="190"/>
      <c r="Q150" s="190"/>
      <c r="R150" s="190"/>
      <c r="S150" s="190"/>
      <c r="T150" s="190"/>
      <c r="U150" s="190"/>
      <c r="V150" s="190"/>
      <c r="W150" s="190"/>
      <c r="X150" s="190"/>
      <c r="Y150" s="190"/>
    </row>
    <row r="151" spans="1:25" x14ac:dyDescent="0.2">
      <c r="A151" s="9"/>
      <c r="B151" s="172" t="s">
        <v>2</v>
      </c>
      <c r="C151" s="190">
        <v>12</v>
      </c>
      <c r="D151" s="190">
        <v>0</v>
      </c>
      <c r="E151" s="190">
        <v>0</v>
      </c>
      <c r="F151" s="190">
        <v>0</v>
      </c>
      <c r="G151" s="190">
        <v>0</v>
      </c>
      <c r="H151" s="190">
        <v>0</v>
      </c>
      <c r="I151" s="190">
        <v>0</v>
      </c>
      <c r="J151" s="190">
        <v>0</v>
      </c>
      <c r="K151" s="190">
        <v>1</v>
      </c>
      <c r="L151" s="190">
        <v>2</v>
      </c>
      <c r="M151" s="190">
        <v>1</v>
      </c>
      <c r="N151" s="190">
        <v>1</v>
      </c>
      <c r="O151" s="190">
        <v>1</v>
      </c>
      <c r="P151" s="190">
        <v>0</v>
      </c>
      <c r="Q151" s="190">
        <v>1</v>
      </c>
      <c r="R151" s="190">
        <v>0</v>
      </c>
      <c r="S151" s="190">
        <v>2</v>
      </c>
      <c r="T151" s="190">
        <v>1</v>
      </c>
      <c r="U151" s="190">
        <v>1</v>
      </c>
      <c r="V151" s="190">
        <v>0</v>
      </c>
      <c r="W151" s="190">
        <v>1</v>
      </c>
      <c r="X151" s="190">
        <v>0</v>
      </c>
      <c r="Y151" s="190">
        <v>0</v>
      </c>
    </row>
    <row r="152" spans="1:25" x14ac:dyDescent="0.2">
      <c r="A152" s="9"/>
      <c r="B152" s="172" t="s">
        <v>3</v>
      </c>
      <c r="C152" s="190">
        <v>4</v>
      </c>
      <c r="D152" s="190">
        <v>0</v>
      </c>
      <c r="E152" s="190">
        <v>0</v>
      </c>
      <c r="F152" s="190">
        <v>0</v>
      </c>
      <c r="G152" s="190">
        <v>0</v>
      </c>
      <c r="H152" s="190">
        <v>0</v>
      </c>
      <c r="I152" s="190">
        <v>0</v>
      </c>
      <c r="J152" s="190">
        <v>0</v>
      </c>
      <c r="K152" s="190">
        <v>0</v>
      </c>
      <c r="L152" s="190">
        <v>2</v>
      </c>
      <c r="M152" s="190">
        <v>0</v>
      </c>
      <c r="N152" s="190">
        <v>0</v>
      </c>
      <c r="O152" s="190">
        <v>1</v>
      </c>
      <c r="P152" s="190">
        <v>0</v>
      </c>
      <c r="Q152" s="190">
        <v>1</v>
      </c>
      <c r="R152" s="190">
        <v>0</v>
      </c>
      <c r="S152" s="190">
        <v>0</v>
      </c>
      <c r="T152" s="190">
        <v>0</v>
      </c>
      <c r="U152" s="190">
        <v>0</v>
      </c>
      <c r="V152" s="190">
        <v>0</v>
      </c>
      <c r="W152" s="190">
        <v>0</v>
      </c>
      <c r="X152" s="190">
        <v>0</v>
      </c>
      <c r="Y152" s="190">
        <v>0</v>
      </c>
    </row>
    <row r="153" spans="1:25" x14ac:dyDescent="0.2">
      <c r="A153" s="9"/>
      <c r="B153" s="172" t="s">
        <v>4</v>
      </c>
      <c r="C153" s="190">
        <v>8</v>
      </c>
      <c r="D153" s="190">
        <v>0</v>
      </c>
      <c r="E153" s="190">
        <v>0</v>
      </c>
      <c r="F153" s="190">
        <v>0</v>
      </c>
      <c r="G153" s="190">
        <v>0</v>
      </c>
      <c r="H153" s="190">
        <v>0</v>
      </c>
      <c r="I153" s="190">
        <v>0</v>
      </c>
      <c r="J153" s="190">
        <v>0</v>
      </c>
      <c r="K153" s="190">
        <v>1</v>
      </c>
      <c r="L153" s="190">
        <v>0</v>
      </c>
      <c r="M153" s="190">
        <v>1</v>
      </c>
      <c r="N153" s="190">
        <v>1</v>
      </c>
      <c r="O153" s="190">
        <v>0</v>
      </c>
      <c r="P153" s="190">
        <v>0</v>
      </c>
      <c r="Q153" s="190">
        <v>0</v>
      </c>
      <c r="R153" s="190">
        <v>0</v>
      </c>
      <c r="S153" s="190">
        <v>2</v>
      </c>
      <c r="T153" s="190">
        <v>1</v>
      </c>
      <c r="U153" s="190">
        <v>1</v>
      </c>
      <c r="V153" s="190">
        <v>0</v>
      </c>
      <c r="W153" s="190">
        <v>1</v>
      </c>
      <c r="X153" s="190">
        <v>0</v>
      </c>
      <c r="Y153" s="190">
        <v>0</v>
      </c>
    </row>
    <row r="154" spans="1:25" x14ac:dyDescent="0.2">
      <c r="A154" s="9" t="s">
        <v>243</v>
      </c>
      <c r="B154" s="172"/>
      <c r="C154" s="190"/>
      <c r="D154" s="190"/>
      <c r="E154" s="190"/>
      <c r="F154" s="190"/>
      <c r="G154" s="190"/>
      <c r="H154" s="190"/>
      <c r="I154" s="190"/>
      <c r="J154" s="190"/>
      <c r="K154" s="190"/>
      <c r="L154" s="190"/>
      <c r="M154" s="190"/>
      <c r="N154" s="190"/>
      <c r="O154" s="190"/>
      <c r="P154" s="190"/>
      <c r="Q154" s="190"/>
      <c r="R154" s="190"/>
      <c r="S154" s="190"/>
      <c r="T154" s="190"/>
      <c r="U154" s="190"/>
      <c r="V154" s="190"/>
      <c r="W154" s="190"/>
      <c r="X154" s="190"/>
      <c r="Y154" s="190"/>
    </row>
    <row r="155" spans="1:25" x14ac:dyDescent="0.2">
      <c r="A155" s="9"/>
      <c r="B155" s="172" t="s">
        <v>2</v>
      </c>
      <c r="C155" s="190">
        <v>24</v>
      </c>
      <c r="D155" s="190">
        <v>0</v>
      </c>
      <c r="E155" s="190">
        <v>0</v>
      </c>
      <c r="F155" s="190">
        <v>0</v>
      </c>
      <c r="G155" s="190">
        <v>0</v>
      </c>
      <c r="H155" s="190">
        <v>0</v>
      </c>
      <c r="I155" s="190">
        <v>0</v>
      </c>
      <c r="J155" s="190">
        <v>0</v>
      </c>
      <c r="K155" s="190">
        <v>0</v>
      </c>
      <c r="L155" s="190">
        <v>0</v>
      </c>
      <c r="M155" s="190">
        <v>0</v>
      </c>
      <c r="N155" s="190">
        <v>0</v>
      </c>
      <c r="O155" s="190">
        <v>1</v>
      </c>
      <c r="P155" s="190">
        <v>1</v>
      </c>
      <c r="Q155" s="190">
        <v>1</v>
      </c>
      <c r="R155" s="190">
        <v>0</v>
      </c>
      <c r="S155" s="190">
        <v>2</v>
      </c>
      <c r="T155" s="190">
        <v>0</v>
      </c>
      <c r="U155" s="190">
        <v>1</v>
      </c>
      <c r="V155" s="190">
        <v>1</v>
      </c>
      <c r="W155" s="190">
        <v>3</v>
      </c>
      <c r="X155" s="190">
        <v>7</v>
      </c>
      <c r="Y155" s="190">
        <v>7</v>
      </c>
    </row>
    <row r="156" spans="1:25" x14ac:dyDescent="0.2">
      <c r="A156" s="9"/>
      <c r="B156" s="172" t="s">
        <v>3</v>
      </c>
      <c r="C156" s="190">
        <v>9</v>
      </c>
      <c r="D156" s="190">
        <v>0</v>
      </c>
      <c r="E156" s="190">
        <v>0</v>
      </c>
      <c r="F156" s="190">
        <v>0</v>
      </c>
      <c r="G156" s="190">
        <v>0</v>
      </c>
      <c r="H156" s="190">
        <v>0</v>
      </c>
      <c r="I156" s="190">
        <v>0</v>
      </c>
      <c r="J156" s="190">
        <v>0</v>
      </c>
      <c r="K156" s="190">
        <v>0</v>
      </c>
      <c r="L156" s="190">
        <v>0</v>
      </c>
      <c r="M156" s="190">
        <v>0</v>
      </c>
      <c r="N156" s="190">
        <v>0</v>
      </c>
      <c r="O156" s="190">
        <v>1</v>
      </c>
      <c r="P156" s="190">
        <v>0</v>
      </c>
      <c r="Q156" s="190">
        <v>0</v>
      </c>
      <c r="R156" s="190">
        <v>0</v>
      </c>
      <c r="S156" s="190">
        <v>2</v>
      </c>
      <c r="T156" s="190">
        <v>0</v>
      </c>
      <c r="U156" s="190">
        <v>1</v>
      </c>
      <c r="V156" s="190">
        <v>0</v>
      </c>
      <c r="W156" s="190">
        <v>2</v>
      </c>
      <c r="X156" s="190">
        <v>2</v>
      </c>
      <c r="Y156" s="190">
        <v>1</v>
      </c>
    </row>
    <row r="157" spans="1:25" x14ac:dyDescent="0.2">
      <c r="A157" s="9"/>
      <c r="B157" s="172" t="s">
        <v>4</v>
      </c>
      <c r="C157" s="190">
        <v>15</v>
      </c>
      <c r="D157" s="190">
        <v>0</v>
      </c>
      <c r="E157" s="190">
        <v>0</v>
      </c>
      <c r="F157" s="190">
        <v>0</v>
      </c>
      <c r="G157" s="190">
        <v>0</v>
      </c>
      <c r="H157" s="190">
        <v>0</v>
      </c>
      <c r="I157" s="190">
        <v>0</v>
      </c>
      <c r="J157" s="190">
        <v>0</v>
      </c>
      <c r="K157" s="190">
        <v>0</v>
      </c>
      <c r="L157" s="190">
        <v>0</v>
      </c>
      <c r="M157" s="190">
        <v>0</v>
      </c>
      <c r="N157" s="190">
        <v>0</v>
      </c>
      <c r="O157" s="190">
        <v>0</v>
      </c>
      <c r="P157" s="190">
        <v>1</v>
      </c>
      <c r="Q157" s="190">
        <v>1</v>
      </c>
      <c r="R157" s="190">
        <v>0</v>
      </c>
      <c r="S157" s="190">
        <v>0</v>
      </c>
      <c r="T157" s="190">
        <v>0</v>
      </c>
      <c r="U157" s="190">
        <v>0</v>
      </c>
      <c r="V157" s="190">
        <v>1</v>
      </c>
      <c r="W157" s="190">
        <v>1</v>
      </c>
      <c r="X157" s="190">
        <v>5</v>
      </c>
      <c r="Y157" s="190">
        <v>6</v>
      </c>
    </row>
    <row r="158" spans="1:25" x14ac:dyDescent="0.2">
      <c r="A158" s="9" t="s">
        <v>244</v>
      </c>
      <c r="B158" s="172"/>
      <c r="C158" s="190"/>
      <c r="D158" s="190"/>
      <c r="E158" s="190"/>
      <c r="F158" s="190"/>
      <c r="G158" s="190"/>
      <c r="H158" s="190"/>
      <c r="I158" s="190"/>
      <c r="J158" s="190"/>
      <c r="K158" s="190"/>
      <c r="L158" s="190"/>
      <c r="M158" s="190"/>
      <c r="N158" s="190"/>
      <c r="O158" s="190"/>
      <c r="P158" s="190"/>
      <c r="Q158" s="190"/>
      <c r="R158" s="190"/>
      <c r="S158" s="190"/>
      <c r="T158" s="190"/>
      <c r="U158" s="190"/>
      <c r="V158" s="190"/>
      <c r="W158" s="190"/>
      <c r="X158" s="190"/>
      <c r="Y158" s="190"/>
    </row>
    <row r="159" spans="1:25" x14ac:dyDescent="0.2">
      <c r="A159" s="9"/>
      <c r="B159" s="172" t="s">
        <v>2</v>
      </c>
      <c r="C159" s="190">
        <v>185</v>
      </c>
      <c r="D159" s="190">
        <v>0</v>
      </c>
      <c r="E159" s="190">
        <v>0</v>
      </c>
      <c r="F159" s="190">
        <v>0</v>
      </c>
      <c r="G159" s="190">
        <v>0</v>
      </c>
      <c r="H159" s="190">
        <v>0</v>
      </c>
      <c r="I159" s="190">
        <v>0</v>
      </c>
      <c r="J159" s="190">
        <v>0</v>
      </c>
      <c r="K159" s="190">
        <v>0</v>
      </c>
      <c r="L159" s="190">
        <v>0</v>
      </c>
      <c r="M159" s="190">
        <v>0</v>
      </c>
      <c r="N159" s="190">
        <v>3</v>
      </c>
      <c r="O159" s="190">
        <v>3</v>
      </c>
      <c r="P159" s="190">
        <v>5</v>
      </c>
      <c r="Q159" s="190">
        <v>7</v>
      </c>
      <c r="R159" s="190">
        <v>10</v>
      </c>
      <c r="S159" s="190">
        <v>17</v>
      </c>
      <c r="T159" s="190">
        <v>23</v>
      </c>
      <c r="U159" s="190">
        <v>23</v>
      </c>
      <c r="V159" s="190">
        <v>30</v>
      </c>
      <c r="W159" s="190">
        <v>22</v>
      </c>
      <c r="X159" s="190">
        <v>19</v>
      </c>
      <c r="Y159" s="190">
        <v>23</v>
      </c>
    </row>
    <row r="160" spans="1:25" x14ac:dyDescent="0.2">
      <c r="A160" s="9"/>
      <c r="B160" s="172" t="s">
        <v>3</v>
      </c>
      <c r="C160" s="190">
        <v>124</v>
      </c>
      <c r="D160" s="190">
        <v>0</v>
      </c>
      <c r="E160" s="190">
        <v>0</v>
      </c>
      <c r="F160" s="190">
        <v>0</v>
      </c>
      <c r="G160" s="190">
        <v>0</v>
      </c>
      <c r="H160" s="190">
        <v>0</v>
      </c>
      <c r="I160" s="190">
        <v>0</v>
      </c>
      <c r="J160" s="190">
        <v>0</v>
      </c>
      <c r="K160" s="190">
        <v>0</v>
      </c>
      <c r="L160" s="190">
        <v>0</v>
      </c>
      <c r="M160" s="190">
        <v>0</v>
      </c>
      <c r="N160" s="190">
        <v>3</v>
      </c>
      <c r="O160" s="190">
        <v>2</v>
      </c>
      <c r="P160" s="190">
        <v>5</v>
      </c>
      <c r="Q160" s="190">
        <v>6</v>
      </c>
      <c r="R160" s="190">
        <v>8</v>
      </c>
      <c r="S160" s="190">
        <v>13</v>
      </c>
      <c r="T160" s="190">
        <v>17</v>
      </c>
      <c r="U160" s="190">
        <v>14</v>
      </c>
      <c r="V160" s="190">
        <v>19</v>
      </c>
      <c r="W160" s="190">
        <v>17</v>
      </c>
      <c r="X160" s="190">
        <v>10</v>
      </c>
      <c r="Y160" s="190">
        <v>10</v>
      </c>
    </row>
    <row r="161" spans="1:25" x14ac:dyDescent="0.2">
      <c r="A161" s="9"/>
      <c r="B161" s="172" t="s">
        <v>4</v>
      </c>
      <c r="C161" s="190">
        <v>61</v>
      </c>
      <c r="D161" s="190">
        <v>0</v>
      </c>
      <c r="E161" s="190">
        <v>0</v>
      </c>
      <c r="F161" s="190">
        <v>0</v>
      </c>
      <c r="G161" s="190">
        <v>0</v>
      </c>
      <c r="H161" s="190">
        <v>0</v>
      </c>
      <c r="I161" s="190">
        <v>0</v>
      </c>
      <c r="J161" s="190">
        <v>0</v>
      </c>
      <c r="K161" s="190">
        <v>0</v>
      </c>
      <c r="L161" s="190">
        <v>0</v>
      </c>
      <c r="M161" s="190">
        <v>0</v>
      </c>
      <c r="N161" s="190">
        <v>0</v>
      </c>
      <c r="O161" s="190">
        <v>1</v>
      </c>
      <c r="P161" s="190">
        <v>0</v>
      </c>
      <c r="Q161" s="190">
        <v>1</v>
      </c>
      <c r="R161" s="190">
        <v>2</v>
      </c>
      <c r="S161" s="190">
        <v>4</v>
      </c>
      <c r="T161" s="190">
        <v>6</v>
      </c>
      <c r="U161" s="190">
        <v>9</v>
      </c>
      <c r="V161" s="190">
        <v>11</v>
      </c>
      <c r="W161" s="190">
        <v>5</v>
      </c>
      <c r="X161" s="190">
        <v>9</v>
      </c>
      <c r="Y161" s="190">
        <v>13</v>
      </c>
    </row>
    <row r="162" spans="1:25" x14ac:dyDescent="0.2">
      <c r="A162" s="9" t="s">
        <v>245</v>
      </c>
      <c r="B162" s="172"/>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row>
    <row r="163" spans="1:25" x14ac:dyDescent="0.2">
      <c r="A163" s="9"/>
      <c r="B163" s="172" t="s">
        <v>2</v>
      </c>
      <c r="C163" s="190">
        <v>1</v>
      </c>
      <c r="D163" s="190">
        <v>0</v>
      </c>
      <c r="E163" s="190">
        <v>0</v>
      </c>
      <c r="F163" s="190">
        <v>0</v>
      </c>
      <c r="G163" s="190">
        <v>0</v>
      </c>
      <c r="H163" s="190">
        <v>0</v>
      </c>
      <c r="I163" s="190">
        <v>0</v>
      </c>
      <c r="J163" s="190">
        <v>0</v>
      </c>
      <c r="K163" s="190">
        <v>0</v>
      </c>
      <c r="L163" s="190">
        <v>0</v>
      </c>
      <c r="M163" s="190">
        <v>0</v>
      </c>
      <c r="N163" s="190">
        <v>0</v>
      </c>
      <c r="O163" s="190">
        <v>0</v>
      </c>
      <c r="P163" s="190">
        <v>0</v>
      </c>
      <c r="Q163" s="190">
        <v>0</v>
      </c>
      <c r="R163" s="190">
        <v>0</v>
      </c>
      <c r="S163" s="190">
        <v>0</v>
      </c>
      <c r="T163" s="190">
        <v>0</v>
      </c>
      <c r="U163" s="190">
        <v>0</v>
      </c>
      <c r="V163" s="190">
        <v>0</v>
      </c>
      <c r="W163" s="190">
        <v>1</v>
      </c>
      <c r="X163" s="190">
        <v>0</v>
      </c>
      <c r="Y163" s="190">
        <v>0</v>
      </c>
    </row>
    <row r="164" spans="1:25" x14ac:dyDescent="0.2">
      <c r="A164" s="9"/>
      <c r="B164" s="172" t="s">
        <v>4</v>
      </c>
      <c r="C164" s="190">
        <v>1</v>
      </c>
      <c r="D164" s="190">
        <v>0</v>
      </c>
      <c r="E164" s="190">
        <v>0</v>
      </c>
      <c r="F164" s="190">
        <v>0</v>
      </c>
      <c r="G164" s="190">
        <v>0</v>
      </c>
      <c r="H164" s="190">
        <v>0</v>
      </c>
      <c r="I164" s="190">
        <v>0</v>
      </c>
      <c r="J164" s="190">
        <v>0</v>
      </c>
      <c r="K164" s="190">
        <v>0</v>
      </c>
      <c r="L164" s="190">
        <v>0</v>
      </c>
      <c r="M164" s="190">
        <v>0</v>
      </c>
      <c r="N164" s="190">
        <v>0</v>
      </c>
      <c r="O164" s="190">
        <v>0</v>
      </c>
      <c r="P164" s="190">
        <v>0</v>
      </c>
      <c r="Q164" s="190">
        <v>0</v>
      </c>
      <c r="R164" s="190">
        <v>0</v>
      </c>
      <c r="S164" s="190">
        <v>0</v>
      </c>
      <c r="T164" s="190">
        <v>0</v>
      </c>
      <c r="U164" s="190">
        <v>0</v>
      </c>
      <c r="V164" s="190">
        <v>0</v>
      </c>
      <c r="W164" s="190">
        <v>1</v>
      </c>
      <c r="X164" s="190">
        <v>0</v>
      </c>
      <c r="Y164" s="190">
        <v>0</v>
      </c>
    </row>
    <row r="165" spans="1:25" x14ac:dyDescent="0.2">
      <c r="A165" s="9" t="s">
        <v>246</v>
      </c>
      <c r="B165" s="172"/>
      <c r="C165" s="190"/>
      <c r="D165" s="190"/>
      <c r="E165" s="190"/>
      <c r="F165" s="190"/>
      <c r="G165" s="190"/>
      <c r="H165" s="190"/>
      <c r="I165" s="190"/>
      <c r="J165" s="190"/>
      <c r="K165" s="190"/>
      <c r="L165" s="190"/>
      <c r="M165" s="190"/>
      <c r="N165" s="190"/>
      <c r="O165" s="190"/>
      <c r="P165" s="190"/>
      <c r="Q165" s="190"/>
      <c r="R165" s="190"/>
      <c r="S165" s="190"/>
      <c r="T165" s="190"/>
      <c r="U165" s="190"/>
      <c r="V165" s="190"/>
      <c r="W165" s="190"/>
      <c r="X165" s="190"/>
      <c r="Y165" s="190"/>
    </row>
    <row r="166" spans="1:25" x14ac:dyDescent="0.2">
      <c r="A166" s="9"/>
      <c r="B166" s="172" t="s">
        <v>2</v>
      </c>
      <c r="C166" s="190">
        <v>55</v>
      </c>
      <c r="D166" s="190">
        <v>0</v>
      </c>
      <c r="E166" s="190">
        <v>0</v>
      </c>
      <c r="F166" s="190">
        <v>0</v>
      </c>
      <c r="G166" s="190">
        <v>0</v>
      </c>
      <c r="H166" s="190">
        <v>0</v>
      </c>
      <c r="I166" s="190">
        <v>0</v>
      </c>
      <c r="J166" s="190">
        <v>0</v>
      </c>
      <c r="K166" s="190">
        <v>1</v>
      </c>
      <c r="L166" s="190">
        <v>1</v>
      </c>
      <c r="M166" s="190">
        <v>1</v>
      </c>
      <c r="N166" s="190">
        <v>2</v>
      </c>
      <c r="O166" s="190">
        <v>4</v>
      </c>
      <c r="P166" s="190">
        <v>2</v>
      </c>
      <c r="Q166" s="190">
        <v>7</v>
      </c>
      <c r="R166" s="190">
        <v>2</v>
      </c>
      <c r="S166" s="190">
        <v>1</v>
      </c>
      <c r="T166" s="190">
        <v>1</v>
      </c>
      <c r="U166" s="190">
        <v>4</v>
      </c>
      <c r="V166" s="190">
        <v>7</v>
      </c>
      <c r="W166" s="190">
        <v>7</v>
      </c>
      <c r="X166" s="190">
        <v>5</v>
      </c>
      <c r="Y166" s="190">
        <v>10</v>
      </c>
    </row>
    <row r="167" spans="1:25" x14ac:dyDescent="0.2">
      <c r="A167" s="9"/>
      <c r="B167" s="172" t="s">
        <v>3</v>
      </c>
      <c r="C167" s="190">
        <v>33</v>
      </c>
      <c r="D167" s="190">
        <v>0</v>
      </c>
      <c r="E167" s="190">
        <v>0</v>
      </c>
      <c r="F167" s="190">
        <v>0</v>
      </c>
      <c r="G167" s="190">
        <v>0</v>
      </c>
      <c r="H167" s="190">
        <v>0</v>
      </c>
      <c r="I167" s="190">
        <v>0</v>
      </c>
      <c r="J167" s="190">
        <v>0</v>
      </c>
      <c r="K167" s="190">
        <v>1</v>
      </c>
      <c r="L167" s="190">
        <v>1</v>
      </c>
      <c r="M167" s="190">
        <v>1</v>
      </c>
      <c r="N167" s="190">
        <v>2</v>
      </c>
      <c r="O167" s="190">
        <v>3</v>
      </c>
      <c r="P167" s="190">
        <v>2</v>
      </c>
      <c r="Q167" s="190">
        <v>4</v>
      </c>
      <c r="R167" s="190">
        <v>2</v>
      </c>
      <c r="S167" s="190">
        <v>1</v>
      </c>
      <c r="T167" s="190">
        <v>1</v>
      </c>
      <c r="U167" s="190">
        <v>2</v>
      </c>
      <c r="V167" s="190">
        <v>4</v>
      </c>
      <c r="W167" s="190">
        <v>4</v>
      </c>
      <c r="X167" s="190">
        <v>3</v>
      </c>
      <c r="Y167" s="190">
        <v>2</v>
      </c>
    </row>
    <row r="168" spans="1:25" x14ac:dyDescent="0.2">
      <c r="A168" s="9"/>
      <c r="B168" s="172" t="s">
        <v>4</v>
      </c>
      <c r="C168" s="190">
        <v>22</v>
      </c>
      <c r="D168" s="190">
        <v>0</v>
      </c>
      <c r="E168" s="190">
        <v>0</v>
      </c>
      <c r="F168" s="190">
        <v>0</v>
      </c>
      <c r="G168" s="190">
        <v>0</v>
      </c>
      <c r="H168" s="190">
        <v>0</v>
      </c>
      <c r="I168" s="190">
        <v>0</v>
      </c>
      <c r="J168" s="190">
        <v>0</v>
      </c>
      <c r="K168" s="190">
        <v>0</v>
      </c>
      <c r="L168" s="190">
        <v>0</v>
      </c>
      <c r="M168" s="190">
        <v>0</v>
      </c>
      <c r="N168" s="190">
        <v>0</v>
      </c>
      <c r="O168" s="190">
        <v>1</v>
      </c>
      <c r="P168" s="190">
        <v>0</v>
      </c>
      <c r="Q168" s="190">
        <v>3</v>
      </c>
      <c r="R168" s="190">
        <v>0</v>
      </c>
      <c r="S168" s="190">
        <v>0</v>
      </c>
      <c r="T168" s="190">
        <v>0</v>
      </c>
      <c r="U168" s="190">
        <v>2</v>
      </c>
      <c r="V168" s="190">
        <v>3</v>
      </c>
      <c r="W168" s="190">
        <v>3</v>
      </c>
      <c r="X168" s="190">
        <v>2</v>
      </c>
      <c r="Y168" s="190">
        <v>8</v>
      </c>
    </row>
    <row r="169" spans="1:25" x14ac:dyDescent="0.2">
      <c r="A169" s="9" t="s">
        <v>247</v>
      </c>
      <c r="B169" s="172"/>
      <c r="C169" s="190"/>
      <c r="D169" s="190"/>
      <c r="E169" s="190"/>
      <c r="F169" s="190"/>
      <c r="G169" s="190"/>
      <c r="H169" s="190"/>
      <c r="I169" s="190"/>
      <c r="J169" s="190"/>
      <c r="K169" s="190"/>
      <c r="L169" s="190"/>
      <c r="M169" s="190"/>
      <c r="N169" s="190"/>
      <c r="O169" s="190"/>
      <c r="P169" s="190"/>
      <c r="Q169" s="190"/>
      <c r="R169" s="190"/>
      <c r="S169" s="190"/>
      <c r="T169" s="190"/>
      <c r="U169" s="190"/>
      <c r="V169" s="190"/>
      <c r="W169" s="190"/>
      <c r="X169" s="190"/>
      <c r="Y169" s="190"/>
    </row>
    <row r="170" spans="1:25" x14ac:dyDescent="0.2">
      <c r="A170" s="9"/>
      <c r="B170" s="172" t="s">
        <v>2</v>
      </c>
      <c r="C170" s="190">
        <v>96</v>
      </c>
      <c r="D170" s="190">
        <v>0</v>
      </c>
      <c r="E170" s="190">
        <v>0</v>
      </c>
      <c r="F170" s="190">
        <v>0</v>
      </c>
      <c r="G170" s="190">
        <v>0</v>
      </c>
      <c r="H170" s="190">
        <v>0</v>
      </c>
      <c r="I170" s="190">
        <v>0</v>
      </c>
      <c r="J170" s="190">
        <v>0</v>
      </c>
      <c r="K170" s="190">
        <v>0</v>
      </c>
      <c r="L170" s="190">
        <v>0</v>
      </c>
      <c r="M170" s="190">
        <v>0</v>
      </c>
      <c r="N170" s="190">
        <v>2</v>
      </c>
      <c r="O170" s="190">
        <v>1</v>
      </c>
      <c r="P170" s="190">
        <v>1</v>
      </c>
      <c r="Q170" s="190">
        <v>9</v>
      </c>
      <c r="R170" s="190">
        <v>6</v>
      </c>
      <c r="S170" s="190">
        <v>7</v>
      </c>
      <c r="T170" s="190">
        <v>8</v>
      </c>
      <c r="U170" s="190">
        <v>8</v>
      </c>
      <c r="V170" s="190">
        <v>14</v>
      </c>
      <c r="W170" s="190">
        <v>15</v>
      </c>
      <c r="X170" s="190">
        <v>13</v>
      </c>
      <c r="Y170" s="190">
        <v>12</v>
      </c>
    </row>
    <row r="171" spans="1:25" x14ac:dyDescent="0.2">
      <c r="A171" s="9"/>
      <c r="B171" s="172" t="s">
        <v>3</v>
      </c>
      <c r="C171" s="190">
        <v>41</v>
      </c>
      <c r="D171" s="190">
        <v>0</v>
      </c>
      <c r="E171" s="190">
        <v>0</v>
      </c>
      <c r="F171" s="190">
        <v>0</v>
      </c>
      <c r="G171" s="190">
        <v>0</v>
      </c>
      <c r="H171" s="190">
        <v>0</v>
      </c>
      <c r="I171" s="190">
        <v>0</v>
      </c>
      <c r="J171" s="190">
        <v>0</v>
      </c>
      <c r="K171" s="190">
        <v>0</v>
      </c>
      <c r="L171" s="190">
        <v>0</v>
      </c>
      <c r="M171" s="190">
        <v>0</v>
      </c>
      <c r="N171" s="190">
        <v>1</v>
      </c>
      <c r="O171" s="190">
        <v>0</v>
      </c>
      <c r="P171" s="190">
        <v>0</v>
      </c>
      <c r="Q171" s="190">
        <v>4</v>
      </c>
      <c r="R171" s="190">
        <v>1</v>
      </c>
      <c r="S171" s="190">
        <v>2</v>
      </c>
      <c r="T171" s="190">
        <v>5</v>
      </c>
      <c r="U171" s="190">
        <v>4</v>
      </c>
      <c r="V171" s="190">
        <v>8</v>
      </c>
      <c r="W171" s="190">
        <v>9</v>
      </c>
      <c r="X171" s="190">
        <v>4</v>
      </c>
      <c r="Y171" s="190">
        <v>3</v>
      </c>
    </row>
    <row r="172" spans="1:25" x14ac:dyDescent="0.2">
      <c r="A172" s="9"/>
      <c r="B172" s="172" t="s">
        <v>4</v>
      </c>
      <c r="C172" s="190">
        <v>55</v>
      </c>
      <c r="D172" s="190">
        <v>0</v>
      </c>
      <c r="E172" s="190">
        <v>0</v>
      </c>
      <c r="F172" s="190">
        <v>0</v>
      </c>
      <c r="G172" s="190">
        <v>0</v>
      </c>
      <c r="H172" s="190">
        <v>0</v>
      </c>
      <c r="I172" s="190">
        <v>0</v>
      </c>
      <c r="J172" s="190">
        <v>0</v>
      </c>
      <c r="K172" s="190">
        <v>0</v>
      </c>
      <c r="L172" s="190">
        <v>0</v>
      </c>
      <c r="M172" s="190">
        <v>0</v>
      </c>
      <c r="N172" s="190">
        <v>1</v>
      </c>
      <c r="O172" s="190">
        <v>1</v>
      </c>
      <c r="P172" s="190">
        <v>1</v>
      </c>
      <c r="Q172" s="190">
        <v>5</v>
      </c>
      <c r="R172" s="190">
        <v>5</v>
      </c>
      <c r="S172" s="190">
        <v>5</v>
      </c>
      <c r="T172" s="190">
        <v>3</v>
      </c>
      <c r="U172" s="190">
        <v>4</v>
      </c>
      <c r="V172" s="190">
        <v>6</v>
      </c>
      <c r="W172" s="190">
        <v>6</v>
      </c>
      <c r="X172" s="190">
        <v>9</v>
      </c>
      <c r="Y172" s="190">
        <v>9</v>
      </c>
    </row>
    <row r="173" spans="1:25" x14ac:dyDescent="0.2">
      <c r="A173" s="9" t="s">
        <v>248</v>
      </c>
      <c r="B173" s="172"/>
      <c r="C173" s="190"/>
      <c r="D173" s="190"/>
      <c r="E173" s="190"/>
      <c r="F173" s="190"/>
      <c r="G173" s="190"/>
      <c r="H173" s="190"/>
      <c r="I173" s="190"/>
      <c r="J173" s="190"/>
      <c r="K173" s="190"/>
      <c r="L173" s="190"/>
      <c r="M173" s="190"/>
      <c r="N173" s="190"/>
      <c r="O173" s="190"/>
      <c r="P173" s="190"/>
      <c r="Q173" s="190"/>
      <c r="R173" s="190"/>
      <c r="S173" s="190"/>
      <c r="T173" s="190"/>
      <c r="U173" s="190"/>
      <c r="V173" s="190"/>
      <c r="W173" s="190"/>
      <c r="X173" s="190"/>
      <c r="Y173" s="190"/>
    </row>
    <row r="174" spans="1:25" x14ac:dyDescent="0.2">
      <c r="A174" s="9"/>
      <c r="B174" s="172" t="s">
        <v>2</v>
      </c>
      <c r="C174" s="190">
        <v>24</v>
      </c>
      <c r="D174" s="190">
        <v>0</v>
      </c>
      <c r="E174" s="190">
        <v>0</v>
      </c>
      <c r="F174" s="190">
        <v>0</v>
      </c>
      <c r="G174" s="190">
        <v>0</v>
      </c>
      <c r="H174" s="190">
        <v>0</v>
      </c>
      <c r="I174" s="190">
        <v>0</v>
      </c>
      <c r="J174" s="190">
        <v>0</v>
      </c>
      <c r="K174" s="190">
        <v>0</v>
      </c>
      <c r="L174" s="190">
        <v>0</v>
      </c>
      <c r="M174" s="190">
        <v>2</v>
      </c>
      <c r="N174" s="190">
        <v>0</v>
      </c>
      <c r="O174" s="190">
        <v>0</v>
      </c>
      <c r="P174" s="190">
        <v>0</v>
      </c>
      <c r="Q174" s="190">
        <v>1</v>
      </c>
      <c r="R174" s="190">
        <v>2</v>
      </c>
      <c r="S174" s="190">
        <v>0</v>
      </c>
      <c r="T174" s="190">
        <v>1</v>
      </c>
      <c r="U174" s="190">
        <v>6</v>
      </c>
      <c r="V174" s="190">
        <v>1</v>
      </c>
      <c r="W174" s="190">
        <v>4</v>
      </c>
      <c r="X174" s="190">
        <v>4</v>
      </c>
      <c r="Y174" s="190">
        <v>3</v>
      </c>
    </row>
    <row r="175" spans="1:25" x14ac:dyDescent="0.2">
      <c r="A175" s="9"/>
      <c r="B175" s="172" t="s">
        <v>3</v>
      </c>
      <c r="C175" s="190">
        <v>13</v>
      </c>
      <c r="D175" s="190">
        <v>0</v>
      </c>
      <c r="E175" s="190">
        <v>0</v>
      </c>
      <c r="F175" s="190">
        <v>0</v>
      </c>
      <c r="G175" s="190">
        <v>0</v>
      </c>
      <c r="H175" s="190">
        <v>0</v>
      </c>
      <c r="I175" s="190">
        <v>0</v>
      </c>
      <c r="J175" s="190">
        <v>0</v>
      </c>
      <c r="K175" s="190">
        <v>0</v>
      </c>
      <c r="L175" s="190">
        <v>0</v>
      </c>
      <c r="M175" s="190">
        <v>1</v>
      </c>
      <c r="N175" s="190">
        <v>0</v>
      </c>
      <c r="O175" s="190">
        <v>0</v>
      </c>
      <c r="P175" s="190">
        <v>0</v>
      </c>
      <c r="Q175" s="190">
        <v>1</v>
      </c>
      <c r="R175" s="190">
        <v>1</v>
      </c>
      <c r="S175" s="190">
        <v>0</v>
      </c>
      <c r="T175" s="190">
        <v>1</v>
      </c>
      <c r="U175" s="190">
        <v>3</v>
      </c>
      <c r="V175" s="190">
        <v>0</v>
      </c>
      <c r="W175" s="190">
        <v>1</v>
      </c>
      <c r="X175" s="190">
        <v>3</v>
      </c>
      <c r="Y175" s="190">
        <v>2</v>
      </c>
    </row>
    <row r="176" spans="1:25" x14ac:dyDescent="0.2">
      <c r="A176" s="9"/>
      <c r="B176" s="172" t="s">
        <v>4</v>
      </c>
      <c r="C176" s="190">
        <v>11</v>
      </c>
      <c r="D176" s="190">
        <v>0</v>
      </c>
      <c r="E176" s="190">
        <v>0</v>
      </c>
      <c r="F176" s="190">
        <v>0</v>
      </c>
      <c r="G176" s="190">
        <v>0</v>
      </c>
      <c r="H176" s="190">
        <v>0</v>
      </c>
      <c r="I176" s="190">
        <v>0</v>
      </c>
      <c r="J176" s="190">
        <v>0</v>
      </c>
      <c r="K176" s="190">
        <v>0</v>
      </c>
      <c r="L176" s="190">
        <v>0</v>
      </c>
      <c r="M176" s="190">
        <v>1</v>
      </c>
      <c r="N176" s="190">
        <v>0</v>
      </c>
      <c r="O176" s="190">
        <v>0</v>
      </c>
      <c r="P176" s="190">
        <v>0</v>
      </c>
      <c r="Q176" s="190">
        <v>0</v>
      </c>
      <c r="R176" s="190">
        <v>1</v>
      </c>
      <c r="S176" s="190">
        <v>0</v>
      </c>
      <c r="T176" s="190">
        <v>0</v>
      </c>
      <c r="U176" s="190">
        <v>3</v>
      </c>
      <c r="V176" s="190">
        <v>1</v>
      </c>
      <c r="W176" s="190">
        <v>3</v>
      </c>
      <c r="X176" s="190">
        <v>1</v>
      </c>
      <c r="Y176" s="190">
        <v>1</v>
      </c>
    </row>
    <row r="177" spans="1:25" x14ac:dyDescent="0.2">
      <c r="A177" s="9" t="s">
        <v>249</v>
      </c>
      <c r="B177" s="172"/>
      <c r="C177" s="190"/>
      <c r="D177" s="190"/>
      <c r="E177" s="190"/>
      <c r="F177" s="190"/>
      <c r="G177" s="190"/>
      <c r="H177" s="190"/>
      <c r="I177" s="190"/>
      <c r="J177" s="190"/>
      <c r="K177" s="190"/>
      <c r="L177" s="190"/>
      <c r="M177" s="190"/>
      <c r="N177" s="190"/>
      <c r="O177" s="190"/>
      <c r="P177" s="190"/>
      <c r="Q177" s="190"/>
      <c r="R177" s="190"/>
      <c r="S177" s="190"/>
      <c r="T177" s="190"/>
      <c r="U177" s="190"/>
      <c r="V177" s="190"/>
      <c r="W177" s="190"/>
      <c r="X177" s="190"/>
      <c r="Y177" s="190"/>
    </row>
    <row r="178" spans="1:25" x14ac:dyDescent="0.2">
      <c r="A178" s="9"/>
      <c r="B178" s="172" t="s">
        <v>2</v>
      </c>
      <c r="C178" s="190">
        <v>2</v>
      </c>
      <c r="D178" s="190">
        <v>0</v>
      </c>
      <c r="E178" s="190">
        <v>0</v>
      </c>
      <c r="F178" s="190">
        <v>0</v>
      </c>
      <c r="G178" s="190">
        <v>0</v>
      </c>
      <c r="H178" s="190">
        <v>0</v>
      </c>
      <c r="I178" s="190">
        <v>0</v>
      </c>
      <c r="J178" s="190">
        <v>0</v>
      </c>
      <c r="K178" s="190">
        <v>0</v>
      </c>
      <c r="L178" s="190">
        <v>0</v>
      </c>
      <c r="M178" s="190">
        <v>0</v>
      </c>
      <c r="N178" s="190">
        <v>0</v>
      </c>
      <c r="O178" s="190">
        <v>0</v>
      </c>
      <c r="P178" s="190">
        <v>0</v>
      </c>
      <c r="Q178" s="190">
        <v>0</v>
      </c>
      <c r="R178" s="190">
        <v>2</v>
      </c>
      <c r="S178" s="190">
        <v>0</v>
      </c>
      <c r="T178" s="190">
        <v>0</v>
      </c>
      <c r="U178" s="190">
        <v>0</v>
      </c>
      <c r="V178" s="190">
        <v>0</v>
      </c>
      <c r="W178" s="190">
        <v>0</v>
      </c>
      <c r="X178" s="190">
        <v>0</v>
      </c>
      <c r="Y178" s="190">
        <v>0</v>
      </c>
    </row>
    <row r="179" spans="1:25" x14ac:dyDescent="0.2">
      <c r="A179" s="9"/>
      <c r="B179" s="172" t="s">
        <v>3</v>
      </c>
      <c r="C179" s="190">
        <v>1</v>
      </c>
      <c r="D179" s="190">
        <v>0</v>
      </c>
      <c r="E179" s="190">
        <v>0</v>
      </c>
      <c r="F179" s="190">
        <v>0</v>
      </c>
      <c r="G179" s="190">
        <v>0</v>
      </c>
      <c r="H179" s="190">
        <v>0</v>
      </c>
      <c r="I179" s="190">
        <v>0</v>
      </c>
      <c r="J179" s="190">
        <v>0</v>
      </c>
      <c r="K179" s="190">
        <v>0</v>
      </c>
      <c r="L179" s="190">
        <v>0</v>
      </c>
      <c r="M179" s="190">
        <v>0</v>
      </c>
      <c r="N179" s="190">
        <v>0</v>
      </c>
      <c r="O179" s="190">
        <v>0</v>
      </c>
      <c r="P179" s="190">
        <v>0</v>
      </c>
      <c r="Q179" s="190">
        <v>0</v>
      </c>
      <c r="R179" s="190">
        <v>1</v>
      </c>
      <c r="S179" s="190">
        <v>0</v>
      </c>
      <c r="T179" s="190">
        <v>0</v>
      </c>
      <c r="U179" s="190">
        <v>0</v>
      </c>
      <c r="V179" s="190">
        <v>0</v>
      </c>
      <c r="W179" s="190">
        <v>0</v>
      </c>
      <c r="X179" s="190">
        <v>0</v>
      </c>
      <c r="Y179" s="190">
        <v>0</v>
      </c>
    </row>
    <row r="180" spans="1:25" x14ac:dyDescent="0.2">
      <c r="A180" s="9"/>
      <c r="B180" s="172" t="s">
        <v>4</v>
      </c>
      <c r="C180" s="190">
        <v>1</v>
      </c>
      <c r="D180" s="190">
        <v>0</v>
      </c>
      <c r="E180" s="190">
        <v>0</v>
      </c>
      <c r="F180" s="190">
        <v>0</v>
      </c>
      <c r="G180" s="190">
        <v>0</v>
      </c>
      <c r="H180" s="190">
        <v>0</v>
      </c>
      <c r="I180" s="190">
        <v>0</v>
      </c>
      <c r="J180" s="190">
        <v>0</v>
      </c>
      <c r="K180" s="190">
        <v>0</v>
      </c>
      <c r="L180" s="190">
        <v>0</v>
      </c>
      <c r="M180" s="190">
        <v>0</v>
      </c>
      <c r="N180" s="190">
        <v>0</v>
      </c>
      <c r="O180" s="190">
        <v>0</v>
      </c>
      <c r="P180" s="190">
        <v>0</v>
      </c>
      <c r="Q180" s="190">
        <v>0</v>
      </c>
      <c r="R180" s="190">
        <v>1</v>
      </c>
      <c r="S180" s="190">
        <v>0</v>
      </c>
      <c r="T180" s="190">
        <v>0</v>
      </c>
      <c r="U180" s="190">
        <v>0</v>
      </c>
      <c r="V180" s="190">
        <v>0</v>
      </c>
      <c r="W180" s="190">
        <v>0</v>
      </c>
      <c r="X180" s="190">
        <v>0</v>
      </c>
      <c r="Y180" s="190">
        <v>0</v>
      </c>
    </row>
    <row r="181" spans="1:25" x14ac:dyDescent="0.2">
      <c r="A181" s="9" t="s">
        <v>251</v>
      </c>
      <c r="B181" s="172"/>
      <c r="C181" s="190"/>
      <c r="D181" s="190"/>
      <c r="E181" s="190"/>
      <c r="F181" s="190"/>
      <c r="G181" s="190"/>
      <c r="H181" s="190"/>
      <c r="I181" s="190"/>
      <c r="J181" s="190"/>
      <c r="K181" s="190"/>
      <c r="L181" s="190"/>
      <c r="M181" s="190"/>
      <c r="N181" s="190"/>
      <c r="O181" s="190"/>
      <c r="P181" s="190"/>
      <c r="Q181" s="190"/>
      <c r="R181" s="190"/>
      <c r="S181" s="190"/>
      <c r="T181" s="190"/>
      <c r="U181" s="190"/>
      <c r="V181" s="190"/>
      <c r="W181" s="190"/>
      <c r="X181" s="190"/>
      <c r="Y181" s="190"/>
    </row>
    <row r="182" spans="1:25" x14ac:dyDescent="0.2">
      <c r="A182" s="9"/>
      <c r="B182" s="172" t="s">
        <v>2</v>
      </c>
      <c r="C182" s="190">
        <v>1</v>
      </c>
      <c r="D182" s="190">
        <v>0</v>
      </c>
      <c r="E182" s="190">
        <v>0</v>
      </c>
      <c r="F182" s="190">
        <v>0</v>
      </c>
      <c r="G182" s="190">
        <v>0</v>
      </c>
      <c r="H182" s="190">
        <v>0</v>
      </c>
      <c r="I182" s="190">
        <v>0</v>
      </c>
      <c r="J182" s="190">
        <v>0</v>
      </c>
      <c r="K182" s="190">
        <v>0</v>
      </c>
      <c r="L182" s="190">
        <v>0</v>
      </c>
      <c r="M182" s="190">
        <v>0</v>
      </c>
      <c r="N182" s="190">
        <v>0</v>
      </c>
      <c r="O182" s="190">
        <v>0</v>
      </c>
      <c r="P182" s="190">
        <v>0</v>
      </c>
      <c r="Q182" s="190">
        <v>1</v>
      </c>
      <c r="R182" s="190">
        <v>0</v>
      </c>
      <c r="S182" s="190">
        <v>0</v>
      </c>
      <c r="T182" s="190">
        <v>0</v>
      </c>
      <c r="U182" s="190">
        <v>0</v>
      </c>
      <c r="V182" s="190">
        <v>0</v>
      </c>
      <c r="W182" s="190">
        <v>0</v>
      </c>
      <c r="X182" s="190">
        <v>0</v>
      </c>
      <c r="Y182" s="190">
        <v>0</v>
      </c>
    </row>
    <row r="183" spans="1:25" x14ac:dyDescent="0.2">
      <c r="A183" s="9"/>
      <c r="B183" s="172" t="s">
        <v>3</v>
      </c>
      <c r="C183" s="190">
        <v>1</v>
      </c>
      <c r="D183" s="190">
        <v>0</v>
      </c>
      <c r="E183" s="190">
        <v>0</v>
      </c>
      <c r="F183" s="190">
        <v>0</v>
      </c>
      <c r="G183" s="190">
        <v>0</v>
      </c>
      <c r="H183" s="190">
        <v>0</v>
      </c>
      <c r="I183" s="190">
        <v>0</v>
      </c>
      <c r="J183" s="190">
        <v>0</v>
      </c>
      <c r="K183" s="190">
        <v>0</v>
      </c>
      <c r="L183" s="190">
        <v>0</v>
      </c>
      <c r="M183" s="190">
        <v>0</v>
      </c>
      <c r="N183" s="190">
        <v>0</v>
      </c>
      <c r="O183" s="190">
        <v>0</v>
      </c>
      <c r="P183" s="190">
        <v>0</v>
      </c>
      <c r="Q183" s="190">
        <v>1</v>
      </c>
      <c r="R183" s="190">
        <v>0</v>
      </c>
      <c r="S183" s="190">
        <v>0</v>
      </c>
      <c r="T183" s="190">
        <v>0</v>
      </c>
      <c r="U183" s="190">
        <v>0</v>
      </c>
      <c r="V183" s="190">
        <v>0</v>
      </c>
      <c r="W183" s="190">
        <v>0</v>
      </c>
      <c r="X183" s="190">
        <v>0</v>
      </c>
      <c r="Y183" s="190">
        <v>0</v>
      </c>
    </row>
    <row r="184" spans="1:25" x14ac:dyDescent="0.2">
      <c r="A184" s="9" t="s">
        <v>252</v>
      </c>
      <c r="B184" s="172"/>
      <c r="C184" s="190"/>
      <c r="D184" s="190"/>
      <c r="E184" s="190"/>
      <c r="F184" s="190"/>
      <c r="G184" s="190"/>
      <c r="H184" s="190"/>
      <c r="I184" s="190"/>
      <c r="J184" s="190"/>
      <c r="K184" s="190"/>
      <c r="L184" s="190"/>
      <c r="M184" s="190"/>
      <c r="N184" s="190"/>
      <c r="O184" s="190"/>
      <c r="P184" s="190"/>
      <c r="Q184" s="190"/>
      <c r="R184" s="190"/>
      <c r="S184" s="190"/>
      <c r="T184" s="190"/>
      <c r="U184" s="190"/>
      <c r="V184" s="190"/>
      <c r="W184" s="190"/>
      <c r="X184" s="190"/>
      <c r="Y184" s="190"/>
    </row>
    <row r="185" spans="1:25" x14ac:dyDescent="0.2">
      <c r="A185" s="9"/>
      <c r="B185" s="172" t="s">
        <v>2</v>
      </c>
      <c r="C185" s="190">
        <v>16</v>
      </c>
      <c r="D185" s="190">
        <v>0</v>
      </c>
      <c r="E185" s="190">
        <v>1</v>
      </c>
      <c r="F185" s="190">
        <v>1</v>
      </c>
      <c r="G185" s="190">
        <v>0</v>
      </c>
      <c r="H185" s="190">
        <v>0</v>
      </c>
      <c r="I185" s="190">
        <v>0</v>
      </c>
      <c r="J185" s="190">
        <v>1</v>
      </c>
      <c r="K185" s="190">
        <v>0</v>
      </c>
      <c r="L185" s="190">
        <v>0</v>
      </c>
      <c r="M185" s="190">
        <v>0</v>
      </c>
      <c r="N185" s="190">
        <v>0</v>
      </c>
      <c r="O185" s="190">
        <v>0</v>
      </c>
      <c r="P185" s="190">
        <v>0</v>
      </c>
      <c r="Q185" s="190">
        <v>0</v>
      </c>
      <c r="R185" s="190">
        <v>1</v>
      </c>
      <c r="S185" s="190">
        <v>0</v>
      </c>
      <c r="T185" s="190">
        <v>1</v>
      </c>
      <c r="U185" s="190">
        <v>2</v>
      </c>
      <c r="V185" s="190">
        <v>0</v>
      </c>
      <c r="W185" s="190">
        <v>2</v>
      </c>
      <c r="X185" s="190">
        <v>3</v>
      </c>
      <c r="Y185" s="190">
        <v>4</v>
      </c>
    </row>
    <row r="186" spans="1:25" x14ac:dyDescent="0.2">
      <c r="A186" s="9"/>
      <c r="B186" s="172" t="s">
        <v>3</v>
      </c>
      <c r="C186" s="190">
        <v>6</v>
      </c>
      <c r="D186" s="190">
        <v>0</v>
      </c>
      <c r="E186" s="190">
        <v>0</v>
      </c>
      <c r="F186" s="190">
        <v>0</v>
      </c>
      <c r="G186" s="190">
        <v>0</v>
      </c>
      <c r="H186" s="190">
        <v>0</v>
      </c>
      <c r="I186" s="190">
        <v>0</v>
      </c>
      <c r="J186" s="190">
        <v>1</v>
      </c>
      <c r="K186" s="190">
        <v>0</v>
      </c>
      <c r="L186" s="190">
        <v>0</v>
      </c>
      <c r="M186" s="190">
        <v>0</v>
      </c>
      <c r="N186" s="190">
        <v>0</v>
      </c>
      <c r="O186" s="190">
        <v>0</v>
      </c>
      <c r="P186" s="190">
        <v>0</v>
      </c>
      <c r="Q186" s="190">
        <v>0</v>
      </c>
      <c r="R186" s="190">
        <v>1</v>
      </c>
      <c r="S186" s="190">
        <v>0</v>
      </c>
      <c r="T186" s="190">
        <v>0</v>
      </c>
      <c r="U186" s="190">
        <v>1</v>
      </c>
      <c r="V186" s="190">
        <v>0</v>
      </c>
      <c r="W186" s="190">
        <v>1</v>
      </c>
      <c r="X186" s="190">
        <v>1</v>
      </c>
      <c r="Y186" s="190">
        <v>1</v>
      </c>
    </row>
    <row r="187" spans="1:25" x14ac:dyDescent="0.2">
      <c r="A187" s="9"/>
      <c r="B187" s="172" t="s">
        <v>4</v>
      </c>
      <c r="C187" s="190">
        <v>10</v>
      </c>
      <c r="D187" s="190">
        <v>0</v>
      </c>
      <c r="E187" s="190">
        <v>1</v>
      </c>
      <c r="F187" s="190">
        <v>1</v>
      </c>
      <c r="G187" s="190">
        <v>0</v>
      </c>
      <c r="H187" s="190">
        <v>0</v>
      </c>
      <c r="I187" s="190">
        <v>0</v>
      </c>
      <c r="J187" s="190">
        <v>0</v>
      </c>
      <c r="K187" s="190">
        <v>0</v>
      </c>
      <c r="L187" s="190">
        <v>0</v>
      </c>
      <c r="M187" s="190">
        <v>0</v>
      </c>
      <c r="N187" s="190">
        <v>0</v>
      </c>
      <c r="O187" s="190">
        <v>0</v>
      </c>
      <c r="P187" s="190">
        <v>0</v>
      </c>
      <c r="Q187" s="190">
        <v>0</v>
      </c>
      <c r="R187" s="190">
        <v>0</v>
      </c>
      <c r="S187" s="190">
        <v>0</v>
      </c>
      <c r="T187" s="190">
        <v>1</v>
      </c>
      <c r="U187" s="190">
        <v>1</v>
      </c>
      <c r="V187" s="190">
        <v>0</v>
      </c>
      <c r="W187" s="190">
        <v>1</v>
      </c>
      <c r="X187" s="190">
        <v>2</v>
      </c>
      <c r="Y187" s="190">
        <v>3</v>
      </c>
    </row>
    <row r="188" spans="1:25" x14ac:dyDescent="0.2">
      <c r="A188" s="9" t="s">
        <v>253</v>
      </c>
      <c r="B188" s="172"/>
      <c r="C188" s="190"/>
      <c r="D188" s="190"/>
      <c r="E188" s="190"/>
      <c r="F188" s="190"/>
      <c r="G188" s="190"/>
      <c r="H188" s="190"/>
      <c r="I188" s="190"/>
      <c r="J188" s="190"/>
      <c r="K188" s="190"/>
      <c r="L188" s="190"/>
      <c r="M188" s="190"/>
      <c r="N188" s="190"/>
      <c r="O188" s="190"/>
      <c r="P188" s="190"/>
      <c r="Q188" s="190"/>
      <c r="R188" s="190"/>
      <c r="S188" s="190"/>
      <c r="T188" s="190"/>
      <c r="U188" s="190"/>
      <c r="V188" s="190"/>
      <c r="W188" s="190"/>
      <c r="X188" s="190"/>
      <c r="Y188" s="190"/>
    </row>
    <row r="189" spans="1:25" x14ac:dyDescent="0.2">
      <c r="A189" s="9"/>
      <c r="B189" s="172" t="s">
        <v>2</v>
      </c>
      <c r="C189" s="190">
        <v>2</v>
      </c>
      <c r="D189" s="190">
        <v>0</v>
      </c>
      <c r="E189" s="190">
        <v>0</v>
      </c>
      <c r="F189" s="190">
        <v>0</v>
      </c>
      <c r="G189" s="190">
        <v>0</v>
      </c>
      <c r="H189" s="190">
        <v>0</v>
      </c>
      <c r="I189" s="190">
        <v>0</v>
      </c>
      <c r="J189" s="190">
        <v>0</v>
      </c>
      <c r="K189" s="190">
        <v>0</v>
      </c>
      <c r="L189" s="190">
        <v>0</v>
      </c>
      <c r="M189" s="190">
        <v>0</v>
      </c>
      <c r="N189" s="190">
        <v>0</v>
      </c>
      <c r="O189" s="190">
        <v>0</v>
      </c>
      <c r="P189" s="190">
        <v>0</v>
      </c>
      <c r="Q189" s="190">
        <v>0</v>
      </c>
      <c r="R189" s="190">
        <v>0</v>
      </c>
      <c r="S189" s="190">
        <v>0</v>
      </c>
      <c r="T189" s="190">
        <v>0</v>
      </c>
      <c r="U189" s="190">
        <v>0</v>
      </c>
      <c r="V189" s="190">
        <v>1</v>
      </c>
      <c r="W189" s="190">
        <v>0</v>
      </c>
      <c r="X189" s="190">
        <v>0</v>
      </c>
      <c r="Y189" s="190">
        <v>1</v>
      </c>
    </row>
    <row r="190" spans="1:25" x14ac:dyDescent="0.2">
      <c r="A190" s="9"/>
      <c r="B190" s="172" t="s">
        <v>3</v>
      </c>
      <c r="C190" s="190">
        <v>1</v>
      </c>
      <c r="D190" s="190">
        <v>0</v>
      </c>
      <c r="E190" s="190">
        <v>0</v>
      </c>
      <c r="F190" s="190">
        <v>0</v>
      </c>
      <c r="G190" s="190">
        <v>0</v>
      </c>
      <c r="H190" s="190">
        <v>0</v>
      </c>
      <c r="I190" s="190">
        <v>0</v>
      </c>
      <c r="J190" s="190">
        <v>0</v>
      </c>
      <c r="K190" s="190">
        <v>0</v>
      </c>
      <c r="L190" s="190">
        <v>0</v>
      </c>
      <c r="M190" s="190">
        <v>0</v>
      </c>
      <c r="N190" s="190">
        <v>0</v>
      </c>
      <c r="O190" s="190">
        <v>0</v>
      </c>
      <c r="P190" s="190">
        <v>0</v>
      </c>
      <c r="Q190" s="190">
        <v>0</v>
      </c>
      <c r="R190" s="190">
        <v>0</v>
      </c>
      <c r="S190" s="190">
        <v>0</v>
      </c>
      <c r="T190" s="190">
        <v>0</v>
      </c>
      <c r="U190" s="190">
        <v>0</v>
      </c>
      <c r="V190" s="190">
        <v>1</v>
      </c>
      <c r="W190" s="190">
        <v>0</v>
      </c>
      <c r="X190" s="190">
        <v>0</v>
      </c>
      <c r="Y190" s="190">
        <v>0</v>
      </c>
    </row>
    <row r="191" spans="1:25" x14ac:dyDescent="0.2">
      <c r="A191" s="9"/>
      <c r="B191" s="172" t="s">
        <v>4</v>
      </c>
      <c r="C191" s="190">
        <v>1</v>
      </c>
      <c r="D191" s="190">
        <v>0</v>
      </c>
      <c r="E191" s="190">
        <v>0</v>
      </c>
      <c r="F191" s="190">
        <v>0</v>
      </c>
      <c r="G191" s="190">
        <v>0</v>
      </c>
      <c r="H191" s="190">
        <v>0</v>
      </c>
      <c r="I191" s="190">
        <v>0</v>
      </c>
      <c r="J191" s="190">
        <v>0</v>
      </c>
      <c r="K191" s="190">
        <v>0</v>
      </c>
      <c r="L191" s="190">
        <v>0</v>
      </c>
      <c r="M191" s="190">
        <v>0</v>
      </c>
      <c r="N191" s="190">
        <v>0</v>
      </c>
      <c r="O191" s="190">
        <v>0</v>
      </c>
      <c r="P191" s="190">
        <v>0</v>
      </c>
      <c r="Q191" s="190">
        <v>0</v>
      </c>
      <c r="R191" s="190">
        <v>0</v>
      </c>
      <c r="S191" s="190">
        <v>0</v>
      </c>
      <c r="T191" s="190">
        <v>0</v>
      </c>
      <c r="U191" s="190">
        <v>0</v>
      </c>
      <c r="V191" s="190">
        <v>0</v>
      </c>
      <c r="W191" s="190">
        <v>0</v>
      </c>
      <c r="X191" s="190">
        <v>0</v>
      </c>
      <c r="Y191" s="190">
        <v>1</v>
      </c>
    </row>
    <row r="192" spans="1:25" x14ac:dyDescent="0.2">
      <c r="A192" s="9" t="s">
        <v>254</v>
      </c>
      <c r="B192" s="172"/>
      <c r="C192" s="190"/>
      <c r="D192" s="190"/>
      <c r="E192" s="190"/>
      <c r="F192" s="190"/>
      <c r="G192" s="190"/>
      <c r="H192" s="190"/>
      <c r="I192" s="190"/>
      <c r="J192" s="190"/>
      <c r="K192" s="190"/>
      <c r="L192" s="190"/>
      <c r="M192" s="190"/>
      <c r="N192" s="190"/>
      <c r="O192" s="190"/>
      <c r="P192" s="190"/>
      <c r="Q192" s="190"/>
      <c r="R192" s="190"/>
      <c r="S192" s="190"/>
      <c r="T192" s="190"/>
      <c r="U192" s="190"/>
      <c r="V192" s="190"/>
      <c r="W192" s="190"/>
      <c r="X192" s="190"/>
      <c r="Y192" s="190"/>
    </row>
    <row r="193" spans="1:25" x14ac:dyDescent="0.2">
      <c r="A193" s="9"/>
      <c r="B193" s="172" t="s">
        <v>2</v>
      </c>
      <c r="C193" s="190">
        <v>1</v>
      </c>
      <c r="D193" s="190">
        <v>0</v>
      </c>
      <c r="E193" s="190">
        <v>0</v>
      </c>
      <c r="F193" s="190">
        <v>0</v>
      </c>
      <c r="G193" s="190">
        <v>0</v>
      </c>
      <c r="H193" s="190">
        <v>0</v>
      </c>
      <c r="I193" s="190">
        <v>0</v>
      </c>
      <c r="J193" s="190">
        <v>0</v>
      </c>
      <c r="K193" s="190">
        <v>0</v>
      </c>
      <c r="L193" s="190">
        <v>0</v>
      </c>
      <c r="M193" s="190">
        <v>0</v>
      </c>
      <c r="N193" s="190">
        <v>0</v>
      </c>
      <c r="O193" s="190">
        <v>0</v>
      </c>
      <c r="P193" s="190">
        <v>0</v>
      </c>
      <c r="Q193" s="190">
        <v>0</v>
      </c>
      <c r="R193" s="190">
        <v>0</v>
      </c>
      <c r="S193" s="190">
        <v>0</v>
      </c>
      <c r="T193" s="190">
        <v>0</v>
      </c>
      <c r="U193" s="190">
        <v>1</v>
      </c>
      <c r="V193" s="190">
        <v>0</v>
      </c>
      <c r="W193" s="190">
        <v>0</v>
      </c>
      <c r="X193" s="190">
        <v>0</v>
      </c>
      <c r="Y193" s="190">
        <v>0</v>
      </c>
    </row>
    <row r="194" spans="1:25" x14ac:dyDescent="0.2">
      <c r="A194" s="9"/>
      <c r="B194" s="172" t="s">
        <v>4</v>
      </c>
      <c r="C194" s="190">
        <v>1</v>
      </c>
      <c r="D194" s="190">
        <v>0</v>
      </c>
      <c r="E194" s="190">
        <v>0</v>
      </c>
      <c r="F194" s="190">
        <v>0</v>
      </c>
      <c r="G194" s="190">
        <v>0</v>
      </c>
      <c r="H194" s="190">
        <v>0</v>
      </c>
      <c r="I194" s="190">
        <v>0</v>
      </c>
      <c r="J194" s="190">
        <v>0</v>
      </c>
      <c r="K194" s="190">
        <v>0</v>
      </c>
      <c r="L194" s="190">
        <v>0</v>
      </c>
      <c r="M194" s="190">
        <v>0</v>
      </c>
      <c r="N194" s="190">
        <v>0</v>
      </c>
      <c r="O194" s="190">
        <v>0</v>
      </c>
      <c r="P194" s="190">
        <v>0</v>
      </c>
      <c r="Q194" s="190">
        <v>0</v>
      </c>
      <c r="R194" s="190">
        <v>0</v>
      </c>
      <c r="S194" s="190">
        <v>0</v>
      </c>
      <c r="T194" s="190">
        <v>0</v>
      </c>
      <c r="U194" s="190">
        <v>1</v>
      </c>
      <c r="V194" s="190">
        <v>0</v>
      </c>
      <c r="W194" s="190">
        <v>0</v>
      </c>
      <c r="X194" s="190">
        <v>0</v>
      </c>
      <c r="Y194" s="190">
        <v>0</v>
      </c>
    </row>
    <row r="195" spans="1:25" x14ac:dyDescent="0.2">
      <c r="A195" s="9" t="s">
        <v>255</v>
      </c>
      <c r="B195" s="172"/>
      <c r="C195" s="190"/>
      <c r="D195" s="190"/>
      <c r="E195" s="190"/>
      <c r="F195" s="190"/>
      <c r="G195" s="190"/>
      <c r="H195" s="190"/>
      <c r="I195" s="190"/>
      <c r="J195" s="190"/>
      <c r="K195" s="190"/>
      <c r="L195" s="190"/>
      <c r="M195" s="190"/>
      <c r="N195" s="190"/>
      <c r="O195" s="190"/>
      <c r="P195" s="190"/>
      <c r="Q195" s="190"/>
      <c r="R195" s="190"/>
      <c r="S195" s="190"/>
      <c r="T195" s="190"/>
      <c r="U195" s="190"/>
      <c r="V195" s="190"/>
      <c r="W195" s="190"/>
      <c r="X195" s="190"/>
      <c r="Y195" s="190"/>
    </row>
    <row r="196" spans="1:25" x14ac:dyDescent="0.2">
      <c r="A196" s="9"/>
      <c r="B196" s="172" t="s">
        <v>2</v>
      </c>
      <c r="C196" s="190">
        <v>65</v>
      </c>
      <c r="D196" s="190">
        <v>0</v>
      </c>
      <c r="E196" s="190">
        <v>0</v>
      </c>
      <c r="F196" s="190">
        <v>0</v>
      </c>
      <c r="G196" s="190">
        <v>0</v>
      </c>
      <c r="H196" s="190">
        <v>0</v>
      </c>
      <c r="I196" s="190">
        <v>1</v>
      </c>
      <c r="J196" s="190">
        <v>0</v>
      </c>
      <c r="K196" s="190">
        <v>0</v>
      </c>
      <c r="L196" s="190">
        <v>0</v>
      </c>
      <c r="M196" s="190">
        <v>0</v>
      </c>
      <c r="N196" s="190">
        <v>0</v>
      </c>
      <c r="O196" s="190">
        <v>1</v>
      </c>
      <c r="P196" s="190">
        <v>1</v>
      </c>
      <c r="Q196" s="190">
        <v>0</v>
      </c>
      <c r="R196" s="190">
        <v>0</v>
      </c>
      <c r="S196" s="190">
        <v>7</v>
      </c>
      <c r="T196" s="190">
        <v>6</v>
      </c>
      <c r="U196" s="190">
        <v>6</v>
      </c>
      <c r="V196" s="190">
        <v>12</v>
      </c>
      <c r="W196" s="190">
        <v>11</v>
      </c>
      <c r="X196" s="190">
        <v>10</v>
      </c>
      <c r="Y196" s="190">
        <v>10</v>
      </c>
    </row>
    <row r="197" spans="1:25" x14ac:dyDescent="0.2">
      <c r="A197" s="9"/>
      <c r="B197" s="172" t="s">
        <v>3</v>
      </c>
      <c r="C197" s="190">
        <v>40</v>
      </c>
      <c r="D197" s="190">
        <v>0</v>
      </c>
      <c r="E197" s="190">
        <v>0</v>
      </c>
      <c r="F197" s="190">
        <v>0</v>
      </c>
      <c r="G197" s="190">
        <v>0</v>
      </c>
      <c r="H197" s="190">
        <v>0</v>
      </c>
      <c r="I197" s="190">
        <v>0</v>
      </c>
      <c r="J197" s="190">
        <v>0</v>
      </c>
      <c r="K197" s="190">
        <v>0</v>
      </c>
      <c r="L197" s="190">
        <v>0</v>
      </c>
      <c r="M197" s="190">
        <v>0</v>
      </c>
      <c r="N197" s="190">
        <v>0</v>
      </c>
      <c r="O197" s="190">
        <v>1</v>
      </c>
      <c r="P197" s="190">
        <v>0</v>
      </c>
      <c r="Q197" s="190">
        <v>0</v>
      </c>
      <c r="R197" s="190">
        <v>0</v>
      </c>
      <c r="S197" s="190">
        <v>5</v>
      </c>
      <c r="T197" s="190">
        <v>4</v>
      </c>
      <c r="U197" s="190">
        <v>4</v>
      </c>
      <c r="V197" s="190">
        <v>7</v>
      </c>
      <c r="W197" s="190">
        <v>9</v>
      </c>
      <c r="X197" s="190">
        <v>4</v>
      </c>
      <c r="Y197" s="190">
        <v>6</v>
      </c>
    </row>
    <row r="198" spans="1:25" x14ac:dyDescent="0.2">
      <c r="A198" s="9"/>
      <c r="B198" s="172" t="s">
        <v>4</v>
      </c>
      <c r="C198" s="190">
        <v>25</v>
      </c>
      <c r="D198" s="190">
        <v>0</v>
      </c>
      <c r="E198" s="190">
        <v>0</v>
      </c>
      <c r="F198" s="190">
        <v>0</v>
      </c>
      <c r="G198" s="190">
        <v>0</v>
      </c>
      <c r="H198" s="190">
        <v>0</v>
      </c>
      <c r="I198" s="190">
        <v>1</v>
      </c>
      <c r="J198" s="190">
        <v>0</v>
      </c>
      <c r="K198" s="190">
        <v>0</v>
      </c>
      <c r="L198" s="190">
        <v>0</v>
      </c>
      <c r="M198" s="190">
        <v>0</v>
      </c>
      <c r="N198" s="190">
        <v>0</v>
      </c>
      <c r="O198" s="190">
        <v>0</v>
      </c>
      <c r="P198" s="190">
        <v>1</v>
      </c>
      <c r="Q198" s="190">
        <v>0</v>
      </c>
      <c r="R198" s="190">
        <v>0</v>
      </c>
      <c r="S198" s="190">
        <v>2</v>
      </c>
      <c r="T198" s="190">
        <v>2</v>
      </c>
      <c r="U198" s="190">
        <v>2</v>
      </c>
      <c r="V198" s="190">
        <v>5</v>
      </c>
      <c r="W198" s="190">
        <v>2</v>
      </c>
      <c r="X198" s="190">
        <v>6</v>
      </c>
      <c r="Y198" s="190">
        <v>4</v>
      </c>
    </row>
    <row r="199" spans="1:25" x14ac:dyDescent="0.2">
      <c r="A199" s="9" t="s">
        <v>256</v>
      </c>
      <c r="B199" s="172"/>
      <c r="C199" s="190"/>
      <c r="D199" s="190"/>
      <c r="E199" s="190"/>
      <c r="F199" s="190"/>
      <c r="G199" s="190"/>
      <c r="H199" s="190"/>
      <c r="I199" s="190"/>
      <c r="J199" s="190"/>
      <c r="K199" s="190"/>
      <c r="L199" s="190"/>
      <c r="M199" s="190"/>
      <c r="N199" s="190"/>
      <c r="O199" s="190"/>
      <c r="P199" s="190"/>
      <c r="Q199" s="190"/>
      <c r="R199" s="190"/>
      <c r="S199" s="190"/>
      <c r="T199" s="190"/>
      <c r="U199" s="190"/>
      <c r="V199" s="190"/>
      <c r="W199" s="190"/>
      <c r="X199" s="190"/>
      <c r="Y199" s="190"/>
    </row>
    <row r="200" spans="1:25" x14ac:dyDescent="0.2">
      <c r="A200" s="9"/>
      <c r="B200" s="172" t="s">
        <v>2</v>
      </c>
      <c r="C200" s="190">
        <v>3</v>
      </c>
      <c r="D200" s="190">
        <v>0</v>
      </c>
      <c r="E200" s="190">
        <v>0</v>
      </c>
      <c r="F200" s="190">
        <v>0</v>
      </c>
      <c r="G200" s="190">
        <v>0</v>
      </c>
      <c r="H200" s="190">
        <v>0</v>
      </c>
      <c r="I200" s="190">
        <v>0</v>
      </c>
      <c r="J200" s="190">
        <v>0</v>
      </c>
      <c r="K200" s="190">
        <v>0</v>
      </c>
      <c r="L200" s="190">
        <v>0</v>
      </c>
      <c r="M200" s="190">
        <v>0</v>
      </c>
      <c r="N200" s="190">
        <v>0</v>
      </c>
      <c r="O200" s="190">
        <v>0</v>
      </c>
      <c r="P200" s="190">
        <v>0</v>
      </c>
      <c r="Q200" s="190">
        <v>0</v>
      </c>
      <c r="R200" s="190">
        <v>0</v>
      </c>
      <c r="S200" s="190">
        <v>0</v>
      </c>
      <c r="T200" s="190">
        <v>0</v>
      </c>
      <c r="U200" s="190">
        <v>0</v>
      </c>
      <c r="V200" s="190">
        <v>0</v>
      </c>
      <c r="W200" s="190">
        <v>0</v>
      </c>
      <c r="X200" s="190">
        <v>1</v>
      </c>
      <c r="Y200" s="190">
        <v>2</v>
      </c>
    </row>
    <row r="201" spans="1:25" x14ac:dyDescent="0.2">
      <c r="A201" s="9"/>
      <c r="B201" s="172" t="s">
        <v>3</v>
      </c>
      <c r="C201" s="190">
        <v>1</v>
      </c>
      <c r="D201" s="190">
        <v>0</v>
      </c>
      <c r="E201" s="190">
        <v>0</v>
      </c>
      <c r="F201" s="190">
        <v>0</v>
      </c>
      <c r="G201" s="190">
        <v>0</v>
      </c>
      <c r="H201" s="190">
        <v>0</v>
      </c>
      <c r="I201" s="190">
        <v>0</v>
      </c>
      <c r="J201" s="190">
        <v>0</v>
      </c>
      <c r="K201" s="190">
        <v>0</v>
      </c>
      <c r="L201" s="190">
        <v>0</v>
      </c>
      <c r="M201" s="190">
        <v>0</v>
      </c>
      <c r="N201" s="190">
        <v>0</v>
      </c>
      <c r="O201" s="190">
        <v>0</v>
      </c>
      <c r="P201" s="190">
        <v>0</v>
      </c>
      <c r="Q201" s="190">
        <v>0</v>
      </c>
      <c r="R201" s="190">
        <v>0</v>
      </c>
      <c r="S201" s="190">
        <v>0</v>
      </c>
      <c r="T201" s="190">
        <v>0</v>
      </c>
      <c r="U201" s="190">
        <v>0</v>
      </c>
      <c r="V201" s="190">
        <v>0</v>
      </c>
      <c r="W201" s="190">
        <v>0</v>
      </c>
      <c r="X201" s="190">
        <v>0</v>
      </c>
      <c r="Y201" s="190">
        <v>1</v>
      </c>
    </row>
    <row r="202" spans="1:25" x14ac:dyDescent="0.2">
      <c r="A202" s="9"/>
      <c r="B202" s="172" t="s">
        <v>4</v>
      </c>
      <c r="C202" s="190">
        <v>2</v>
      </c>
      <c r="D202" s="190">
        <v>0</v>
      </c>
      <c r="E202" s="190">
        <v>0</v>
      </c>
      <c r="F202" s="190">
        <v>0</v>
      </c>
      <c r="G202" s="190">
        <v>0</v>
      </c>
      <c r="H202" s="190">
        <v>0</v>
      </c>
      <c r="I202" s="190">
        <v>0</v>
      </c>
      <c r="J202" s="190">
        <v>0</v>
      </c>
      <c r="K202" s="190">
        <v>0</v>
      </c>
      <c r="L202" s="190">
        <v>0</v>
      </c>
      <c r="M202" s="190">
        <v>0</v>
      </c>
      <c r="N202" s="190">
        <v>0</v>
      </c>
      <c r="O202" s="190">
        <v>0</v>
      </c>
      <c r="P202" s="190">
        <v>0</v>
      </c>
      <c r="Q202" s="190">
        <v>0</v>
      </c>
      <c r="R202" s="190">
        <v>0</v>
      </c>
      <c r="S202" s="190">
        <v>0</v>
      </c>
      <c r="T202" s="190">
        <v>0</v>
      </c>
      <c r="U202" s="190">
        <v>0</v>
      </c>
      <c r="V202" s="190">
        <v>0</v>
      </c>
      <c r="W202" s="190">
        <v>0</v>
      </c>
      <c r="X202" s="190">
        <v>1</v>
      </c>
      <c r="Y202" s="190">
        <v>1</v>
      </c>
    </row>
    <row r="203" spans="1:25" x14ac:dyDescent="0.2">
      <c r="A203" s="9" t="s">
        <v>257</v>
      </c>
      <c r="B203" s="172"/>
      <c r="C203" s="190"/>
      <c r="D203" s="190"/>
      <c r="E203" s="190"/>
      <c r="F203" s="190"/>
      <c r="G203" s="190"/>
      <c r="H203" s="190"/>
      <c r="I203" s="190"/>
      <c r="J203" s="190"/>
      <c r="K203" s="190"/>
      <c r="L203" s="190"/>
      <c r="M203" s="190"/>
      <c r="N203" s="190"/>
      <c r="O203" s="190"/>
      <c r="P203" s="190"/>
      <c r="Q203" s="190"/>
      <c r="R203" s="190"/>
      <c r="S203" s="190"/>
      <c r="T203" s="190"/>
      <c r="U203" s="190"/>
      <c r="V203" s="190"/>
      <c r="W203" s="190"/>
      <c r="X203" s="190"/>
      <c r="Y203" s="190"/>
    </row>
    <row r="204" spans="1:25" x14ac:dyDescent="0.2">
      <c r="A204" s="9"/>
      <c r="B204" s="172" t="s">
        <v>2</v>
      </c>
      <c r="C204" s="190">
        <v>1</v>
      </c>
      <c r="D204" s="190">
        <v>0</v>
      </c>
      <c r="E204" s="190">
        <v>0</v>
      </c>
      <c r="F204" s="190">
        <v>0</v>
      </c>
      <c r="G204" s="190">
        <v>0</v>
      </c>
      <c r="H204" s="190">
        <v>0</v>
      </c>
      <c r="I204" s="190">
        <v>0</v>
      </c>
      <c r="J204" s="190">
        <v>0</v>
      </c>
      <c r="K204" s="190">
        <v>0</v>
      </c>
      <c r="L204" s="190">
        <v>0</v>
      </c>
      <c r="M204" s="190">
        <v>0</v>
      </c>
      <c r="N204" s="190">
        <v>0</v>
      </c>
      <c r="O204" s="190">
        <v>0</v>
      </c>
      <c r="P204" s="190">
        <v>0</v>
      </c>
      <c r="Q204" s="190">
        <v>0</v>
      </c>
      <c r="R204" s="190">
        <v>0</v>
      </c>
      <c r="S204" s="190">
        <v>0</v>
      </c>
      <c r="T204" s="190">
        <v>0</v>
      </c>
      <c r="U204" s="190">
        <v>0</v>
      </c>
      <c r="V204" s="190">
        <v>0</v>
      </c>
      <c r="W204" s="190">
        <v>1</v>
      </c>
      <c r="X204" s="190">
        <v>0</v>
      </c>
      <c r="Y204" s="190">
        <v>0</v>
      </c>
    </row>
    <row r="205" spans="1:25" x14ac:dyDescent="0.2">
      <c r="A205" s="9"/>
      <c r="B205" s="172" t="s">
        <v>4</v>
      </c>
      <c r="C205" s="190">
        <v>1</v>
      </c>
      <c r="D205" s="190">
        <v>0</v>
      </c>
      <c r="E205" s="190">
        <v>0</v>
      </c>
      <c r="F205" s="190">
        <v>0</v>
      </c>
      <c r="G205" s="190">
        <v>0</v>
      </c>
      <c r="H205" s="190">
        <v>0</v>
      </c>
      <c r="I205" s="190">
        <v>0</v>
      </c>
      <c r="J205" s="190">
        <v>0</v>
      </c>
      <c r="K205" s="190">
        <v>0</v>
      </c>
      <c r="L205" s="190">
        <v>0</v>
      </c>
      <c r="M205" s="190">
        <v>0</v>
      </c>
      <c r="N205" s="190">
        <v>0</v>
      </c>
      <c r="O205" s="190">
        <v>0</v>
      </c>
      <c r="P205" s="190">
        <v>0</v>
      </c>
      <c r="Q205" s="190">
        <v>0</v>
      </c>
      <c r="R205" s="190">
        <v>0</v>
      </c>
      <c r="S205" s="190">
        <v>0</v>
      </c>
      <c r="T205" s="190">
        <v>0</v>
      </c>
      <c r="U205" s="190">
        <v>0</v>
      </c>
      <c r="V205" s="190">
        <v>0</v>
      </c>
      <c r="W205" s="190">
        <v>1</v>
      </c>
      <c r="X205" s="190">
        <v>0</v>
      </c>
      <c r="Y205" s="190">
        <v>0</v>
      </c>
    </row>
    <row r="206" spans="1:25" x14ac:dyDescent="0.2">
      <c r="A206" s="9" t="s">
        <v>260</v>
      </c>
      <c r="B206" s="172"/>
      <c r="C206" s="190"/>
      <c r="D206" s="190"/>
      <c r="E206" s="190"/>
      <c r="F206" s="190"/>
      <c r="G206" s="190"/>
      <c r="H206" s="190"/>
      <c r="I206" s="190"/>
      <c r="J206" s="190"/>
      <c r="K206" s="190"/>
      <c r="L206" s="190"/>
      <c r="M206" s="190"/>
      <c r="N206" s="190"/>
      <c r="O206" s="190"/>
      <c r="P206" s="190"/>
      <c r="Q206" s="190"/>
      <c r="R206" s="190"/>
      <c r="S206" s="190"/>
      <c r="T206" s="190"/>
      <c r="U206" s="190"/>
      <c r="V206" s="190"/>
      <c r="W206" s="190"/>
      <c r="X206" s="190"/>
      <c r="Y206" s="190"/>
    </row>
    <row r="207" spans="1:25" x14ac:dyDescent="0.2">
      <c r="A207" s="9"/>
      <c r="B207" s="172" t="s">
        <v>2</v>
      </c>
      <c r="C207" s="190">
        <v>1</v>
      </c>
      <c r="D207" s="190">
        <v>0</v>
      </c>
      <c r="E207" s="190">
        <v>0</v>
      </c>
      <c r="F207" s="190">
        <v>0</v>
      </c>
      <c r="G207" s="190">
        <v>0</v>
      </c>
      <c r="H207" s="190">
        <v>0</v>
      </c>
      <c r="I207" s="190">
        <v>0</v>
      </c>
      <c r="J207" s="190">
        <v>0</v>
      </c>
      <c r="K207" s="190">
        <v>0</v>
      </c>
      <c r="L207" s="190">
        <v>0</v>
      </c>
      <c r="M207" s="190">
        <v>0</v>
      </c>
      <c r="N207" s="190">
        <v>0</v>
      </c>
      <c r="O207" s="190">
        <v>0</v>
      </c>
      <c r="P207" s="190">
        <v>0</v>
      </c>
      <c r="Q207" s="190">
        <v>0</v>
      </c>
      <c r="R207" s="190">
        <v>0</v>
      </c>
      <c r="S207" s="190">
        <v>0</v>
      </c>
      <c r="T207" s="190">
        <v>0</v>
      </c>
      <c r="U207" s="190">
        <v>0</v>
      </c>
      <c r="V207" s="190">
        <v>0</v>
      </c>
      <c r="W207" s="190">
        <v>1</v>
      </c>
      <c r="X207" s="190">
        <v>0</v>
      </c>
      <c r="Y207" s="190">
        <v>0</v>
      </c>
    </row>
    <row r="208" spans="1:25" x14ac:dyDescent="0.2">
      <c r="A208" s="9"/>
      <c r="B208" s="172" t="s">
        <v>3</v>
      </c>
      <c r="C208" s="190">
        <v>1</v>
      </c>
      <c r="D208" s="190">
        <v>0</v>
      </c>
      <c r="E208" s="190">
        <v>0</v>
      </c>
      <c r="F208" s="190">
        <v>0</v>
      </c>
      <c r="G208" s="190">
        <v>0</v>
      </c>
      <c r="H208" s="190">
        <v>0</v>
      </c>
      <c r="I208" s="190">
        <v>0</v>
      </c>
      <c r="J208" s="190">
        <v>0</v>
      </c>
      <c r="K208" s="190">
        <v>0</v>
      </c>
      <c r="L208" s="190">
        <v>0</v>
      </c>
      <c r="M208" s="190">
        <v>0</v>
      </c>
      <c r="N208" s="190">
        <v>0</v>
      </c>
      <c r="O208" s="190">
        <v>0</v>
      </c>
      <c r="P208" s="190">
        <v>0</v>
      </c>
      <c r="Q208" s="190">
        <v>0</v>
      </c>
      <c r="R208" s="190">
        <v>0</v>
      </c>
      <c r="S208" s="190">
        <v>0</v>
      </c>
      <c r="T208" s="190">
        <v>0</v>
      </c>
      <c r="U208" s="190">
        <v>0</v>
      </c>
      <c r="V208" s="190">
        <v>0</v>
      </c>
      <c r="W208" s="190">
        <v>1</v>
      </c>
      <c r="X208" s="190">
        <v>0</v>
      </c>
      <c r="Y208" s="190">
        <v>0</v>
      </c>
    </row>
    <row r="209" spans="1:25" x14ac:dyDescent="0.2">
      <c r="A209" s="9" t="s">
        <v>261</v>
      </c>
      <c r="B209" s="172"/>
      <c r="C209" s="190"/>
      <c r="D209" s="190"/>
      <c r="E209" s="190"/>
      <c r="F209" s="190"/>
      <c r="G209" s="190"/>
      <c r="H209" s="190"/>
      <c r="I209" s="190"/>
      <c r="J209" s="190"/>
      <c r="K209" s="190"/>
      <c r="L209" s="190"/>
      <c r="M209" s="190"/>
      <c r="N209" s="190"/>
      <c r="O209" s="190"/>
      <c r="P209" s="190"/>
      <c r="Q209" s="190"/>
      <c r="R209" s="190"/>
      <c r="S209" s="190"/>
      <c r="T209" s="190"/>
      <c r="U209" s="190"/>
      <c r="V209" s="190"/>
      <c r="W209" s="190"/>
      <c r="X209" s="190"/>
      <c r="Y209" s="190"/>
    </row>
    <row r="210" spans="1:25" x14ac:dyDescent="0.2">
      <c r="A210" s="9"/>
      <c r="B210" s="172" t="s">
        <v>2</v>
      </c>
      <c r="C210" s="190">
        <v>1</v>
      </c>
      <c r="D210" s="190">
        <v>0</v>
      </c>
      <c r="E210" s="190">
        <v>0</v>
      </c>
      <c r="F210" s="190">
        <v>0</v>
      </c>
      <c r="G210" s="190">
        <v>0</v>
      </c>
      <c r="H210" s="190">
        <v>0</v>
      </c>
      <c r="I210" s="190">
        <v>0</v>
      </c>
      <c r="J210" s="190">
        <v>0</v>
      </c>
      <c r="K210" s="190">
        <v>0</v>
      </c>
      <c r="L210" s="190">
        <v>0</v>
      </c>
      <c r="M210" s="190">
        <v>0</v>
      </c>
      <c r="N210" s="190">
        <v>0</v>
      </c>
      <c r="O210" s="190">
        <v>0</v>
      </c>
      <c r="P210" s="190">
        <v>0</v>
      </c>
      <c r="Q210" s="190">
        <v>0</v>
      </c>
      <c r="R210" s="190">
        <v>0</v>
      </c>
      <c r="S210" s="190">
        <v>0</v>
      </c>
      <c r="T210" s="190">
        <v>1</v>
      </c>
      <c r="U210" s="190">
        <v>0</v>
      </c>
      <c r="V210" s="190">
        <v>0</v>
      </c>
      <c r="W210" s="190">
        <v>0</v>
      </c>
      <c r="X210" s="190">
        <v>0</v>
      </c>
      <c r="Y210" s="190">
        <v>0</v>
      </c>
    </row>
    <row r="211" spans="1:25" x14ac:dyDescent="0.2">
      <c r="A211" s="9"/>
      <c r="B211" s="172" t="s">
        <v>3</v>
      </c>
      <c r="C211" s="190">
        <v>1</v>
      </c>
      <c r="D211" s="190">
        <v>0</v>
      </c>
      <c r="E211" s="190">
        <v>0</v>
      </c>
      <c r="F211" s="190">
        <v>0</v>
      </c>
      <c r="G211" s="190">
        <v>0</v>
      </c>
      <c r="H211" s="190">
        <v>0</v>
      </c>
      <c r="I211" s="190">
        <v>0</v>
      </c>
      <c r="J211" s="190">
        <v>0</v>
      </c>
      <c r="K211" s="190">
        <v>0</v>
      </c>
      <c r="L211" s="190">
        <v>0</v>
      </c>
      <c r="M211" s="190">
        <v>0</v>
      </c>
      <c r="N211" s="190">
        <v>0</v>
      </c>
      <c r="O211" s="190">
        <v>0</v>
      </c>
      <c r="P211" s="190">
        <v>0</v>
      </c>
      <c r="Q211" s="190">
        <v>0</v>
      </c>
      <c r="R211" s="190">
        <v>0</v>
      </c>
      <c r="S211" s="190">
        <v>0</v>
      </c>
      <c r="T211" s="190">
        <v>1</v>
      </c>
      <c r="U211" s="190">
        <v>0</v>
      </c>
      <c r="V211" s="190">
        <v>0</v>
      </c>
      <c r="W211" s="190">
        <v>0</v>
      </c>
      <c r="X211" s="190">
        <v>0</v>
      </c>
      <c r="Y211" s="190">
        <v>0</v>
      </c>
    </row>
    <row r="212" spans="1:25" x14ac:dyDescent="0.2">
      <c r="A212" s="9" t="s">
        <v>262</v>
      </c>
      <c r="B212" s="172"/>
      <c r="C212" s="190"/>
      <c r="D212" s="190"/>
      <c r="E212" s="190"/>
      <c r="F212" s="190"/>
      <c r="G212" s="190"/>
      <c r="H212" s="190"/>
      <c r="I212" s="190"/>
      <c r="J212" s="190"/>
      <c r="K212" s="190"/>
      <c r="L212" s="190"/>
      <c r="M212" s="190"/>
      <c r="N212" s="190"/>
      <c r="O212" s="190"/>
      <c r="P212" s="190"/>
      <c r="Q212" s="190"/>
      <c r="R212" s="190"/>
      <c r="S212" s="190"/>
      <c r="T212" s="190"/>
      <c r="U212" s="190"/>
      <c r="V212" s="190"/>
      <c r="W212" s="190"/>
      <c r="X212" s="190"/>
      <c r="Y212" s="190"/>
    </row>
    <row r="213" spans="1:25" x14ac:dyDescent="0.2">
      <c r="A213" s="9"/>
      <c r="B213" s="172" t="s">
        <v>2</v>
      </c>
      <c r="C213" s="190">
        <v>7</v>
      </c>
      <c r="D213" s="190">
        <v>0</v>
      </c>
      <c r="E213" s="190">
        <v>0</v>
      </c>
      <c r="F213" s="190">
        <v>0</v>
      </c>
      <c r="G213" s="190">
        <v>0</v>
      </c>
      <c r="H213" s="190">
        <v>0</v>
      </c>
      <c r="I213" s="190">
        <v>0</v>
      </c>
      <c r="J213" s="190">
        <v>0</v>
      </c>
      <c r="K213" s="190">
        <v>0</v>
      </c>
      <c r="L213" s="190">
        <v>0</v>
      </c>
      <c r="M213" s="190">
        <v>0</v>
      </c>
      <c r="N213" s="190">
        <v>1</v>
      </c>
      <c r="O213" s="190">
        <v>0</v>
      </c>
      <c r="P213" s="190">
        <v>0</v>
      </c>
      <c r="Q213" s="190">
        <v>0</v>
      </c>
      <c r="R213" s="190">
        <v>0</v>
      </c>
      <c r="S213" s="190">
        <v>1</v>
      </c>
      <c r="T213" s="190">
        <v>0</v>
      </c>
      <c r="U213" s="190">
        <v>1</v>
      </c>
      <c r="V213" s="190">
        <v>1</v>
      </c>
      <c r="W213" s="190">
        <v>1</v>
      </c>
      <c r="X213" s="190">
        <v>1</v>
      </c>
      <c r="Y213" s="190">
        <v>1</v>
      </c>
    </row>
    <row r="214" spans="1:25" x14ac:dyDescent="0.2">
      <c r="A214" s="9"/>
      <c r="B214" s="172" t="s">
        <v>3</v>
      </c>
      <c r="C214" s="190">
        <v>4</v>
      </c>
      <c r="D214" s="190">
        <v>0</v>
      </c>
      <c r="E214" s="190">
        <v>0</v>
      </c>
      <c r="F214" s="190">
        <v>0</v>
      </c>
      <c r="G214" s="190">
        <v>0</v>
      </c>
      <c r="H214" s="190">
        <v>0</v>
      </c>
      <c r="I214" s="190">
        <v>0</v>
      </c>
      <c r="J214" s="190">
        <v>0</v>
      </c>
      <c r="K214" s="190">
        <v>0</v>
      </c>
      <c r="L214" s="190">
        <v>0</v>
      </c>
      <c r="M214" s="190">
        <v>0</v>
      </c>
      <c r="N214" s="190">
        <v>0</v>
      </c>
      <c r="O214" s="190">
        <v>0</v>
      </c>
      <c r="P214" s="190">
        <v>0</v>
      </c>
      <c r="Q214" s="190">
        <v>0</v>
      </c>
      <c r="R214" s="190">
        <v>0</v>
      </c>
      <c r="S214" s="190">
        <v>1</v>
      </c>
      <c r="T214" s="190">
        <v>0</v>
      </c>
      <c r="U214" s="190">
        <v>0</v>
      </c>
      <c r="V214" s="190">
        <v>1</v>
      </c>
      <c r="W214" s="190">
        <v>1</v>
      </c>
      <c r="X214" s="190">
        <v>1</v>
      </c>
      <c r="Y214" s="190">
        <v>0</v>
      </c>
    </row>
    <row r="215" spans="1:25" x14ac:dyDescent="0.2">
      <c r="A215" s="9"/>
      <c r="B215" s="172" t="s">
        <v>4</v>
      </c>
      <c r="C215" s="190">
        <v>3</v>
      </c>
      <c r="D215" s="190">
        <v>0</v>
      </c>
      <c r="E215" s="190">
        <v>0</v>
      </c>
      <c r="F215" s="190">
        <v>0</v>
      </c>
      <c r="G215" s="190">
        <v>0</v>
      </c>
      <c r="H215" s="190">
        <v>0</v>
      </c>
      <c r="I215" s="190">
        <v>0</v>
      </c>
      <c r="J215" s="190">
        <v>0</v>
      </c>
      <c r="K215" s="190">
        <v>0</v>
      </c>
      <c r="L215" s="190">
        <v>0</v>
      </c>
      <c r="M215" s="190">
        <v>0</v>
      </c>
      <c r="N215" s="190">
        <v>1</v>
      </c>
      <c r="O215" s="190">
        <v>0</v>
      </c>
      <c r="P215" s="190">
        <v>0</v>
      </c>
      <c r="Q215" s="190">
        <v>0</v>
      </c>
      <c r="R215" s="190">
        <v>0</v>
      </c>
      <c r="S215" s="190">
        <v>0</v>
      </c>
      <c r="T215" s="190">
        <v>0</v>
      </c>
      <c r="U215" s="190">
        <v>1</v>
      </c>
      <c r="V215" s="190">
        <v>0</v>
      </c>
      <c r="W215" s="190">
        <v>0</v>
      </c>
      <c r="X215" s="190">
        <v>0</v>
      </c>
      <c r="Y215" s="190">
        <v>1</v>
      </c>
    </row>
    <row r="216" spans="1:25" x14ac:dyDescent="0.2">
      <c r="A216" s="9" t="s">
        <v>266</v>
      </c>
      <c r="B216" s="172"/>
      <c r="C216" s="190"/>
      <c r="D216" s="190"/>
      <c r="E216" s="190"/>
      <c r="F216" s="190"/>
      <c r="G216" s="190"/>
      <c r="H216" s="190"/>
      <c r="I216" s="190"/>
      <c r="J216" s="190"/>
      <c r="K216" s="190"/>
      <c r="L216" s="190"/>
      <c r="M216" s="190"/>
      <c r="N216" s="190"/>
      <c r="O216" s="190"/>
      <c r="P216" s="190"/>
      <c r="Q216" s="190"/>
      <c r="R216" s="190"/>
      <c r="S216" s="190"/>
      <c r="T216" s="190"/>
      <c r="U216" s="190"/>
      <c r="V216" s="190"/>
      <c r="W216" s="190"/>
      <c r="X216" s="190"/>
      <c r="Y216" s="190"/>
    </row>
    <row r="217" spans="1:25" x14ac:dyDescent="0.2">
      <c r="A217" s="9"/>
      <c r="B217" s="172" t="s">
        <v>2</v>
      </c>
      <c r="C217" s="190">
        <v>13</v>
      </c>
      <c r="D217" s="190">
        <v>0</v>
      </c>
      <c r="E217" s="190">
        <v>0</v>
      </c>
      <c r="F217" s="190">
        <v>0</v>
      </c>
      <c r="G217" s="190">
        <v>0</v>
      </c>
      <c r="H217" s="190">
        <v>0</v>
      </c>
      <c r="I217" s="190">
        <v>0</v>
      </c>
      <c r="J217" s="190">
        <v>0</v>
      </c>
      <c r="K217" s="190">
        <v>0</v>
      </c>
      <c r="L217" s="190">
        <v>0</v>
      </c>
      <c r="M217" s="190">
        <v>1</v>
      </c>
      <c r="N217" s="190">
        <v>0</v>
      </c>
      <c r="O217" s="190">
        <v>0</v>
      </c>
      <c r="P217" s="190">
        <v>2</v>
      </c>
      <c r="Q217" s="190">
        <v>0</v>
      </c>
      <c r="R217" s="190">
        <v>0</v>
      </c>
      <c r="S217" s="190">
        <v>0</v>
      </c>
      <c r="T217" s="190">
        <v>3</v>
      </c>
      <c r="U217" s="190">
        <v>0</v>
      </c>
      <c r="V217" s="190">
        <v>2</v>
      </c>
      <c r="W217" s="190">
        <v>1</v>
      </c>
      <c r="X217" s="190">
        <v>3</v>
      </c>
      <c r="Y217" s="190">
        <v>1</v>
      </c>
    </row>
    <row r="218" spans="1:25" x14ac:dyDescent="0.2">
      <c r="A218" s="9"/>
      <c r="B218" s="172" t="s">
        <v>3</v>
      </c>
      <c r="C218" s="190">
        <v>3</v>
      </c>
      <c r="D218" s="190">
        <v>0</v>
      </c>
      <c r="E218" s="190">
        <v>0</v>
      </c>
      <c r="F218" s="190">
        <v>0</v>
      </c>
      <c r="G218" s="190">
        <v>0</v>
      </c>
      <c r="H218" s="190">
        <v>0</v>
      </c>
      <c r="I218" s="190">
        <v>0</v>
      </c>
      <c r="J218" s="190">
        <v>0</v>
      </c>
      <c r="K218" s="190">
        <v>0</v>
      </c>
      <c r="L218" s="190">
        <v>0</v>
      </c>
      <c r="M218" s="190">
        <v>1</v>
      </c>
      <c r="N218" s="190">
        <v>0</v>
      </c>
      <c r="O218" s="190">
        <v>0</v>
      </c>
      <c r="P218" s="190">
        <v>2</v>
      </c>
      <c r="Q218" s="190">
        <v>0</v>
      </c>
      <c r="R218" s="190">
        <v>0</v>
      </c>
      <c r="S218" s="190">
        <v>0</v>
      </c>
      <c r="T218" s="190">
        <v>0</v>
      </c>
      <c r="U218" s="190">
        <v>0</v>
      </c>
      <c r="V218" s="190">
        <v>0</v>
      </c>
      <c r="W218" s="190">
        <v>0</v>
      </c>
      <c r="X218" s="190">
        <v>0</v>
      </c>
      <c r="Y218" s="190">
        <v>0</v>
      </c>
    </row>
    <row r="219" spans="1:25" x14ac:dyDescent="0.2">
      <c r="A219" s="9"/>
      <c r="B219" s="172" t="s">
        <v>4</v>
      </c>
      <c r="C219" s="190">
        <v>10</v>
      </c>
      <c r="D219" s="190">
        <v>0</v>
      </c>
      <c r="E219" s="190">
        <v>0</v>
      </c>
      <c r="F219" s="190">
        <v>0</v>
      </c>
      <c r="G219" s="190">
        <v>0</v>
      </c>
      <c r="H219" s="190">
        <v>0</v>
      </c>
      <c r="I219" s="190">
        <v>0</v>
      </c>
      <c r="J219" s="190">
        <v>0</v>
      </c>
      <c r="K219" s="190">
        <v>0</v>
      </c>
      <c r="L219" s="190">
        <v>0</v>
      </c>
      <c r="M219" s="190">
        <v>0</v>
      </c>
      <c r="N219" s="190">
        <v>0</v>
      </c>
      <c r="O219" s="190">
        <v>0</v>
      </c>
      <c r="P219" s="190">
        <v>0</v>
      </c>
      <c r="Q219" s="190">
        <v>0</v>
      </c>
      <c r="R219" s="190">
        <v>0</v>
      </c>
      <c r="S219" s="190">
        <v>0</v>
      </c>
      <c r="T219" s="190">
        <v>3</v>
      </c>
      <c r="U219" s="190">
        <v>0</v>
      </c>
      <c r="V219" s="190">
        <v>2</v>
      </c>
      <c r="W219" s="190">
        <v>1</v>
      </c>
      <c r="X219" s="190">
        <v>3</v>
      </c>
      <c r="Y219" s="190">
        <v>1</v>
      </c>
    </row>
    <row r="220" spans="1:25" x14ac:dyDescent="0.2">
      <c r="A220" s="9" t="s">
        <v>268</v>
      </c>
      <c r="B220" s="172"/>
      <c r="C220" s="190"/>
      <c r="D220" s="190"/>
      <c r="E220" s="190"/>
      <c r="F220" s="190"/>
      <c r="G220" s="190"/>
      <c r="H220" s="190"/>
      <c r="I220" s="190"/>
      <c r="J220" s="190"/>
      <c r="K220" s="190"/>
      <c r="L220" s="190"/>
      <c r="M220" s="190"/>
      <c r="N220" s="190"/>
      <c r="O220" s="190"/>
      <c r="P220" s="190"/>
      <c r="Q220" s="190"/>
      <c r="R220" s="190"/>
      <c r="S220" s="190"/>
      <c r="T220" s="190"/>
      <c r="U220" s="190"/>
      <c r="V220" s="190"/>
      <c r="W220" s="190"/>
      <c r="X220" s="190"/>
      <c r="Y220" s="190"/>
    </row>
    <row r="221" spans="1:25" x14ac:dyDescent="0.2">
      <c r="A221" s="9"/>
      <c r="B221" s="172" t="s">
        <v>2</v>
      </c>
      <c r="C221" s="190">
        <v>7</v>
      </c>
      <c r="D221" s="190">
        <v>0</v>
      </c>
      <c r="E221" s="190">
        <v>0</v>
      </c>
      <c r="F221" s="190">
        <v>0</v>
      </c>
      <c r="G221" s="190">
        <v>0</v>
      </c>
      <c r="H221" s="190">
        <v>0</v>
      </c>
      <c r="I221" s="190">
        <v>0</v>
      </c>
      <c r="J221" s="190">
        <v>0</v>
      </c>
      <c r="K221" s="190">
        <v>0</v>
      </c>
      <c r="L221" s="190">
        <v>0</v>
      </c>
      <c r="M221" s="190">
        <v>0</v>
      </c>
      <c r="N221" s="190">
        <v>0</v>
      </c>
      <c r="O221" s="190">
        <v>0</v>
      </c>
      <c r="P221" s="190">
        <v>0</v>
      </c>
      <c r="Q221" s="190">
        <v>0</v>
      </c>
      <c r="R221" s="190">
        <v>1</v>
      </c>
      <c r="S221" s="190">
        <v>0</v>
      </c>
      <c r="T221" s="190">
        <v>1</v>
      </c>
      <c r="U221" s="190">
        <v>2</v>
      </c>
      <c r="V221" s="190">
        <v>0</v>
      </c>
      <c r="W221" s="190">
        <v>1</v>
      </c>
      <c r="X221" s="190">
        <v>2</v>
      </c>
      <c r="Y221" s="190">
        <v>0</v>
      </c>
    </row>
    <row r="222" spans="1:25" x14ac:dyDescent="0.2">
      <c r="A222" s="9"/>
      <c r="B222" s="172" t="s">
        <v>3</v>
      </c>
      <c r="C222" s="190">
        <v>3</v>
      </c>
      <c r="D222" s="190">
        <v>0</v>
      </c>
      <c r="E222" s="190">
        <v>0</v>
      </c>
      <c r="F222" s="190">
        <v>0</v>
      </c>
      <c r="G222" s="190">
        <v>0</v>
      </c>
      <c r="H222" s="190">
        <v>0</v>
      </c>
      <c r="I222" s="190">
        <v>0</v>
      </c>
      <c r="J222" s="190">
        <v>0</v>
      </c>
      <c r="K222" s="190">
        <v>0</v>
      </c>
      <c r="L222" s="190">
        <v>0</v>
      </c>
      <c r="M222" s="190">
        <v>0</v>
      </c>
      <c r="N222" s="190">
        <v>0</v>
      </c>
      <c r="O222" s="190">
        <v>0</v>
      </c>
      <c r="P222" s="190">
        <v>0</v>
      </c>
      <c r="Q222" s="190">
        <v>0</v>
      </c>
      <c r="R222" s="190">
        <v>1</v>
      </c>
      <c r="S222" s="190">
        <v>0</v>
      </c>
      <c r="T222" s="190">
        <v>0</v>
      </c>
      <c r="U222" s="190">
        <v>0</v>
      </c>
      <c r="V222" s="190">
        <v>0</v>
      </c>
      <c r="W222" s="190">
        <v>0</v>
      </c>
      <c r="X222" s="190">
        <v>2</v>
      </c>
      <c r="Y222" s="190">
        <v>0</v>
      </c>
    </row>
    <row r="223" spans="1:25" x14ac:dyDescent="0.2">
      <c r="A223" s="9"/>
      <c r="B223" s="172" t="s">
        <v>4</v>
      </c>
      <c r="C223" s="190">
        <v>4</v>
      </c>
      <c r="D223" s="190">
        <v>0</v>
      </c>
      <c r="E223" s="190">
        <v>0</v>
      </c>
      <c r="F223" s="190">
        <v>0</v>
      </c>
      <c r="G223" s="190">
        <v>0</v>
      </c>
      <c r="H223" s="190">
        <v>0</v>
      </c>
      <c r="I223" s="190">
        <v>0</v>
      </c>
      <c r="J223" s="190">
        <v>0</v>
      </c>
      <c r="K223" s="190">
        <v>0</v>
      </c>
      <c r="L223" s="190">
        <v>0</v>
      </c>
      <c r="M223" s="190">
        <v>0</v>
      </c>
      <c r="N223" s="190">
        <v>0</v>
      </c>
      <c r="O223" s="190">
        <v>0</v>
      </c>
      <c r="P223" s="190">
        <v>0</v>
      </c>
      <c r="Q223" s="190">
        <v>0</v>
      </c>
      <c r="R223" s="190">
        <v>0</v>
      </c>
      <c r="S223" s="190">
        <v>0</v>
      </c>
      <c r="T223" s="190">
        <v>1</v>
      </c>
      <c r="U223" s="190">
        <v>2</v>
      </c>
      <c r="V223" s="190">
        <v>0</v>
      </c>
      <c r="W223" s="190">
        <v>1</v>
      </c>
      <c r="X223" s="190">
        <v>0</v>
      </c>
      <c r="Y223" s="190">
        <v>0</v>
      </c>
    </row>
    <row r="224" spans="1:25" x14ac:dyDescent="0.2">
      <c r="A224" s="9" t="s">
        <v>269</v>
      </c>
      <c r="B224" s="172"/>
      <c r="C224" s="190"/>
      <c r="D224" s="190"/>
      <c r="E224" s="190"/>
      <c r="F224" s="190"/>
      <c r="G224" s="190"/>
      <c r="H224" s="190"/>
      <c r="I224" s="190"/>
      <c r="J224" s="190"/>
      <c r="K224" s="190"/>
      <c r="L224" s="190"/>
      <c r="M224" s="190"/>
      <c r="N224" s="190"/>
      <c r="O224" s="190"/>
      <c r="P224" s="190"/>
      <c r="Q224" s="190"/>
      <c r="R224" s="190"/>
      <c r="S224" s="190"/>
      <c r="T224" s="190"/>
      <c r="U224" s="190"/>
      <c r="V224" s="190"/>
      <c r="W224" s="190"/>
      <c r="X224" s="190"/>
      <c r="Y224" s="190"/>
    </row>
    <row r="225" spans="1:25" x14ac:dyDescent="0.2">
      <c r="A225" s="9"/>
      <c r="B225" s="172" t="s">
        <v>2</v>
      </c>
      <c r="C225" s="190">
        <v>6</v>
      </c>
      <c r="D225" s="190">
        <v>0</v>
      </c>
      <c r="E225" s="190">
        <v>0</v>
      </c>
      <c r="F225" s="190">
        <v>0</v>
      </c>
      <c r="G225" s="190">
        <v>0</v>
      </c>
      <c r="H225" s="190">
        <v>0</v>
      </c>
      <c r="I225" s="190">
        <v>0</v>
      </c>
      <c r="J225" s="190">
        <v>0</v>
      </c>
      <c r="K225" s="190">
        <v>0</v>
      </c>
      <c r="L225" s="190">
        <v>0</v>
      </c>
      <c r="M225" s="190">
        <v>0</v>
      </c>
      <c r="N225" s="190">
        <v>0</v>
      </c>
      <c r="O225" s="190">
        <v>0</v>
      </c>
      <c r="P225" s="190">
        <v>0</v>
      </c>
      <c r="Q225" s="190">
        <v>0</v>
      </c>
      <c r="R225" s="190">
        <v>0</v>
      </c>
      <c r="S225" s="190">
        <v>0</v>
      </c>
      <c r="T225" s="190">
        <v>0</v>
      </c>
      <c r="U225" s="190">
        <v>2</v>
      </c>
      <c r="V225" s="190">
        <v>1</v>
      </c>
      <c r="W225" s="190">
        <v>2</v>
      </c>
      <c r="X225" s="190">
        <v>1</v>
      </c>
      <c r="Y225" s="190">
        <v>0</v>
      </c>
    </row>
    <row r="226" spans="1:25" x14ac:dyDescent="0.2">
      <c r="A226" s="9"/>
      <c r="B226" s="172" t="s">
        <v>3</v>
      </c>
      <c r="C226" s="190">
        <v>2</v>
      </c>
      <c r="D226" s="190">
        <v>0</v>
      </c>
      <c r="E226" s="190">
        <v>0</v>
      </c>
      <c r="F226" s="190">
        <v>0</v>
      </c>
      <c r="G226" s="190">
        <v>0</v>
      </c>
      <c r="H226" s="190">
        <v>0</v>
      </c>
      <c r="I226" s="190">
        <v>0</v>
      </c>
      <c r="J226" s="190">
        <v>0</v>
      </c>
      <c r="K226" s="190">
        <v>0</v>
      </c>
      <c r="L226" s="190">
        <v>0</v>
      </c>
      <c r="M226" s="190">
        <v>0</v>
      </c>
      <c r="N226" s="190">
        <v>0</v>
      </c>
      <c r="O226" s="190">
        <v>0</v>
      </c>
      <c r="P226" s="190">
        <v>0</v>
      </c>
      <c r="Q226" s="190">
        <v>0</v>
      </c>
      <c r="R226" s="190">
        <v>0</v>
      </c>
      <c r="S226" s="190">
        <v>0</v>
      </c>
      <c r="T226" s="190">
        <v>0</v>
      </c>
      <c r="U226" s="190">
        <v>0</v>
      </c>
      <c r="V226" s="190">
        <v>0</v>
      </c>
      <c r="W226" s="190">
        <v>1</v>
      </c>
      <c r="X226" s="190">
        <v>1</v>
      </c>
      <c r="Y226" s="190">
        <v>0</v>
      </c>
    </row>
    <row r="227" spans="1:25" x14ac:dyDescent="0.2">
      <c r="A227" s="9"/>
      <c r="B227" s="172" t="s">
        <v>4</v>
      </c>
      <c r="C227" s="190">
        <v>4</v>
      </c>
      <c r="D227" s="190">
        <v>0</v>
      </c>
      <c r="E227" s="190">
        <v>0</v>
      </c>
      <c r="F227" s="190">
        <v>0</v>
      </c>
      <c r="G227" s="190">
        <v>0</v>
      </c>
      <c r="H227" s="190">
        <v>0</v>
      </c>
      <c r="I227" s="190">
        <v>0</v>
      </c>
      <c r="J227" s="190">
        <v>0</v>
      </c>
      <c r="K227" s="190">
        <v>0</v>
      </c>
      <c r="L227" s="190">
        <v>0</v>
      </c>
      <c r="M227" s="190">
        <v>0</v>
      </c>
      <c r="N227" s="190">
        <v>0</v>
      </c>
      <c r="O227" s="190">
        <v>0</v>
      </c>
      <c r="P227" s="190">
        <v>0</v>
      </c>
      <c r="Q227" s="190">
        <v>0</v>
      </c>
      <c r="R227" s="190">
        <v>0</v>
      </c>
      <c r="S227" s="190">
        <v>0</v>
      </c>
      <c r="T227" s="190">
        <v>0</v>
      </c>
      <c r="U227" s="190">
        <v>2</v>
      </c>
      <c r="V227" s="190">
        <v>1</v>
      </c>
      <c r="W227" s="190">
        <v>1</v>
      </c>
      <c r="X227" s="190">
        <v>0</v>
      </c>
      <c r="Y227" s="190">
        <v>0</v>
      </c>
    </row>
    <row r="228" spans="1:25" x14ac:dyDescent="0.2">
      <c r="A228" s="9" t="s">
        <v>270</v>
      </c>
      <c r="B228" s="172"/>
      <c r="C228" s="190"/>
      <c r="D228" s="190"/>
      <c r="E228" s="190"/>
      <c r="F228" s="190"/>
      <c r="G228" s="190"/>
      <c r="H228" s="190"/>
      <c r="I228" s="190"/>
      <c r="J228" s="190"/>
      <c r="K228" s="190"/>
      <c r="L228" s="190"/>
      <c r="M228" s="190"/>
      <c r="N228" s="190"/>
      <c r="O228" s="190"/>
      <c r="P228" s="190"/>
      <c r="Q228" s="190"/>
      <c r="R228" s="190"/>
      <c r="S228" s="190"/>
      <c r="T228" s="190"/>
      <c r="U228" s="190"/>
      <c r="V228" s="190"/>
      <c r="W228" s="190"/>
      <c r="X228" s="190"/>
      <c r="Y228" s="190"/>
    </row>
    <row r="229" spans="1:25" x14ac:dyDescent="0.2">
      <c r="A229" s="9"/>
      <c r="B229" s="172" t="s">
        <v>2</v>
      </c>
      <c r="C229" s="190">
        <v>2</v>
      </c>
      <c r="D229" s="190">
        <v>0</v>
      </c>
      <c r="E229" s="190">
        <v>0</v>
      </c>
      <c r="F229" s="190">
        <v>0</v>
      </c>
      <c r="G229" s="190">
        <v>0</v>
      </c>
      <c r="H229" s="190">
        <v>0</v>
      </c>
      <c r="I229" s="190">
        <v>0</v>
      </c>
      <c r="J229" s="190">
        <v>0</v>
      </c>
      <c r="K229" s="190">
        <v>0</v>
      </c>
      <c r="L229" s="190">
        <v>0</v>
      </c>
      <c r="M229" s="190">
        <v>0</v>
      </c>
      <c r="N229" s="190">
        <v>0</v>
      </c>
      <c r="O229" s="190">
        <v>0</v>
      </c>
      <c r="P229" s="190">
        <v>0</v>
      </c>
      <c r="Q229" s="190">
        <v>0</v>
      </c>
      <c r="R229" s="190">
        <v>0</v>
      </c>
      <c r="S229" s="190">
        <v>0</v>
      </c>
      <c r="T229" s="190">
        <v>0</v>
      </c>
      <c r="U229" s="190">
        <v>0</v>
      </c>
      <c r="V229" s="190">
        <v>0</v>
      </c>
      <c r="W229" s="190">
        <v>1</v>
      </c>
      <c r="X229" s="190">
        <v>0</v>
      </c>
      <c r="Y229" s="190">
        <v>1</v>
      </c>
    </row>
    <row r="230" spans="1:25" x14ac:dyDescent="0.2">
      <c r="A230" s="9"/>
      <c r="B230" s="172" t="s">
        <v>3</v>
      </c>
      <c r="C230" s="190">
        <v>1</v>
      </c>
      <c r="D230" s="190">
        <v>0</v>
      </c>
      <c r="E230" s="190">
        <v>0</v>
      </c>
      <c r="F230" s="190">
        <v>0</v>
      </c>
      <c r="G230" s="190">
        <v>0</v>
      </c>
      <c r="H230" s="190">
        <v>0</v>
      </c>
      <c r="I230" s="190">
        <v>0</v>
      </c>
      <c r="J230" s="190">
        <v>0</v>
      </c>
      <c r="K230" s="190">
        <v>0</v>
      </c>
      <c r="L230" s="190">
        <v>0</v>
      </c>
      <c r="M230" s="190">
        <v>0</v>
      </c>
      <c r="N230" s="190">
        <v>0</v>
      </c>
      <c r="O230" s="190">
        <v>0</v>
      </c>
      <c r="P230" s="190">
        <v>0</v>
      </c>
      <c r="Q230" s="190">
        <v>0</v>
      </c>
      <c r="R230" s="190">
        <v>0</v>
      </c>
      <c r="S230" s="190">
        <v>0</v>
      </c>
      <c r="T230" s="190">
        <v>0</v>
      </c>
      <c r="U230" s="190">
        <v>0</v>
      </c>
      <c r="V230" s="190">
        <v>0</v>
      </c>
      <c r="W230" s="190">
        <v>1</v>
      </c>
      <c r="X230" s="190">
        <v>0</v>
      </c>
      <c r="Y230" s="190">
        <v>0</v>
      </c>
    </row>
    <row r="231" spans="1:25" x14ac:dyDescent="0.2">
      <c r="A231" s="9"/>
      <c r="B231" s="172" t="s">
        <v>4</v>
      </c>
      <c r="C231" s="190">
        <v>1</v>
      </c>
      <c r="D231" s="190">
        <v>0</v>
      </c>
      <c r="E231" s="190">
        <v>0</v>
      </c>
      <c r="F231" s="190">
        <v>0</v>
      </c>
      <c r="G231" s="190">
        <v>0</v>
      </c>
      <c r="H231" s="190">
        <v>0</v>
      </c>
      <c r="I231" s="190">
        <v>0</v>
      </c>
      <c r="J231" s="190">
        <v>0</v>
      </c>
      <c r="K231" s="190">
        <v>0</v>
      </c>
      <c r="L231" s="190">
        <v>0</v>
      </c>
      <c r="M231" s="190">
        <v>0</v>
      </c>
      <c r="N231" s="190">
        <v>0</v>
      </c>
      <c r="O231" s="190">
        <v>0</v>
      </c>
      <c r="P231" s="190">
        <v>0</v>
      </c>
      <c r="Q231" s="190">
        <v>0</v>
      </c>
      <c r="R231" s="190">
        <v>0</v>
      </c>
      <c r="S231" s="190">
        <v>0</v>
      </c>
      <c r="T231" s="190">
        <v>0</v>
      </c>
      <c r="U231" s="190">
        <v>0</v>
      </c>
      <c r="V231" s="190">
        <v>0</v>
      </c>
      <c r="W231" s="190">
        <v>0</v>
      </c>
      <c r="X231" s="190">
        <v>0</v>
      </c>
      <c r="Y231" s="190">
        <v>1</v>
      </c>
    </row>
    <row r="232" spans="1:25" x14ac:dyDescent="0.2">
      <c r="A232" s="9" t="s">
        <v>271</v>
      </c>
      <c r="B232" s="172"/>
      <c r="C232" s="190"/>
      <c r="D232" s="190"/>
      <c r="E232" s="190"/>
      <c r="F232" s="190"/>
      <c r="G232" s="190"/>
      <c r="H232" s="190"/>
      <c r="I232" s="190"/>
      <c r="J232" s="190"/>
      <c r="K232" s="190"/>
      <c r="L232" s="190"/>
      <c r="M232" s="190"/>
      <c r="N232" s="190"/>
      <c r="O232" s="190"/>
      <c r="P232" s="190"/>
      <c r="Q232" s="190"/>
      <c r="R232" s="190"/>
      <c r="S232" s="190"/>
      <c r="T232" s="190"/>
      <c r="U232" s="190"/>
      <c r="V232" s="190"/>
      <c r="W232" s="190"/>
      <c r="X232" s="190"/>
      <c r="Y232" s="190"/>
    </row>
    <row r="233" spans="1:25" x14ac:dyDescent="0.2">
      <c r="A233" s="9"/>
      <c r="B233" s="172" t="s">
        <v>2</v>
      </c>
      <c r="C233" s="190">
        <v>5</v>
      </c>
      <c r="D233" s="190">
        <v>0</v>
      </c>
      <c r="E233" s="190">
        <v>0</v>
      </c>
      <c r="F233" s="190">
        <v>0</v>
      </c>
      <c r="G233" s="190">
        <v>0</v>
      </c>
      <c r="H233" s="190">
        <v>0</v>
      </c>
      <c r="I233" s="190">
        <v>0</v>
      </c>
      <c r="J233" s="190">
        <v>0</v>
      </c>
      <c r="K233" s="190">
        <v>0</v>
      </c>
      <c r="L233" s="190">
        <v>1</v>
      </c>
      <c r="M233" s="190">
        <v>0</v>
      </c>
      <c r="N233" s="190">
        <v>0</v>
      </c>
      <c r="O233" s="190">
        <v>0</v>
      </c>
      <c r="P233" s="190">
        <v>0</v>
      </c>
      <c r="Q233" s="190">
        <v>1</v>
      </c>
      <c r="R233" s="190">
        <v>0</v>
      </c>
      <c r="S233" s="190">
        <v>0</v>
      </c>
      <c r="T233" s="190">
        <v>0</v>
      </c>
      <c r="U233" s="190">
        <v>0</v>
      </c>
      <c r="V233" s="190">
        <v>2</v>
      </c>
      <c r="W233" s="190">
        <v>0</v>
      </c>
      <c r="X233" s="190">
        <v>0</v>
      </c>
      <c r="Y233" s="190">
        <v>1</v>
      </c>
    </row>
    <row r="234" spans="1:25" x14ac:dyDescent="0.2">
      <c r="A234" s="9"/>
      <c r="B234" s="172" t="s">
        <v>3</v>
      </c>
      <c r="C234" s="190">
        <v>2</v>
      </c>
      <c r="D234" s="190">
        <v>0</v>
      </c>
      <c r="E234" s="190">
        <v>0</v>
      </c>
      <c r="F234" s="190">
        <v>0</v>
      </c>
      <c r="G234" s="190">
        <v>0</v>
      </c>
      <c r="H234" s="190">
        <v>0</v>
      </c>
      <c r="I234" s="190">
        <v>0</v>
      </c>
      <c r="J234" s="190">
        <v>0</v>
      </c>
      <c r="K234" s="190">
        <v>0</v>
      </c>
      <c r="L234" s="190">
        <v>1</v>
      </c>
      <c r="M234" s="190">
        <v>0</v>
      </c>
      <c r="N234" s="190">
        <v>0</v>
      </c>
      <c r="O234" s="190">
        <v>0</v>
      </c>
      <c r="P234" s="190">
        <v>0</v>
      </c>
      <c r="Q234" s="190">
        <v>0</v>
      </c>
      <c r="R234" s="190">
        <v>0</v>
      </c>
      <c r="S234" s="190">
        <v>0</v>
      </c>
      <c r="T234" s="190">
        <v>0</v>
      </c>
      <c r="U234" s="190">
        <v>0</v>
      </c>
      <c r="V234" s="190">
        <v>1</v>
      </c>
      <c r="W234" s="190">
        <v>0</v>
      </c>
      <c r="X234" s="190">
        <v>0</v>
      </c>
      <c r="Y234" s="190">
        <v>0</v>
      </c>
    </row>
    <row r="235" spans="1:25" x14ac:dyDescent="0.2">
      <c r="A235" s="9"/>
      <c r="B235" s="172" t="s">
        <v>4</v>
      </c>
      <c r="C235" s="190">
        <v>3</v>
      </c>
      <c r="D235" s="190">
        <v>0</v>
      </c>
      <c r="E235" s="190">
        <v>0</v>
      </c>
      <c r="F235" s="190">
        <v>0</v>
      </c>
      <c r="G235" s="190">
        <v>0</v>
      </c>
      <c r="H235" s="190">
        <v>0</v>
      </c>
      <c r="I235" s="190">
        <v>0</v>
      </c>
      <c r="J235" s="190">
        <v>0</v>
      </c>
      <c r="K235" s="190">
        <v>0</v>
      </c>
      <c r="L235" s="190">
        <v>0</v>
      </c>
      <c r="M235" s="190">
        <v>0</v>
      </c>
      <c r="N235" s="190">
        <v>0</v>
      </c>
      <c r="O235" s="190">
        <v>0</v>
      </c>
      <c r="P235" s="190">
        <v>0</v>
      </c>
      <c r="Q235" s="190">
        <v>1</v>
      </c>
      <c r="R235" s="190">
        <v>0</v>
      </c>
      <c r="S235" s="190">
        <v>0</v>
      </c>
      <c r="T235" s="190">
        <v>0</v>
      </c>
      <c r="U235" s="190">
        <v>0</v>
      </c>
      <c r="V235" s="190">
        <v>1</v>
      </c>
      <c r="W235" s="190">
        <v>0</v>
      </c>
      <c r="X235" s="190">
        <v>0</v>
      </c>
      <c r="Y235" s="190">
        <v>1</v>
      </c>
    </row>
    <row r="236" spans="1:25" x14ac:dyDescent="0.2">
      <c r="A236" s="9" t="s">
        <v>275</v>
      </c>
      <c r="B236" s="172"/>
      <c r="C236" s="190"/>
      <c r="D236" s="190"/>
      <c r="E236" s="190"/>
      <c r="F236" s="190"/>
      <c r="G236" s="190"/>
      <c r="H236" s="190"/>
      <c r="I236" s="190"/>
      <c r="J236" s="190"/>
      <c r="K236" s="190"/>
      <c r="L236" s="190"/>
      <c r="M236" s="190"/>
      <c r="N236" s="190"/>
      <c r="O236" s="190"/>
      <c r="P236" s="190"/>
      <c r="Q236" s="190"/>
      <c r="R236" s="190"/>
      <c r="S236" s="190"/>
      <c r="T236" s="190"/>
      <c r="U236" s="190"/>
      <c r="V236" s="190"/>
      <c r="W236" s="190"/>
      <c r="X236" s="190"/>
      <c r="Y236" s="190"/>
    </row>
    <row r="237" spans="1:25" x14ac:dyDescent="0.2">
      <c r="A237" s="9"/>
      <c r="B237" s="172" t="s">
        <v>2</v>
      </c>
      <c r="C237" s="190">
        <v>2</v>
      </c>
      <c r="D237" s="190">
        <v>0</v>
      </c>
      <c r="E237" s="190">
        <v>0</v>
      </c>
      <c r="F237" s="190">
        <v>0</v>
      </c>
      <c r="G237" s="190">
        <v>0</v>
      </c>
      <c r="H237" s="190">
        <v>0</v>
      </c>
      <c r="I237" s="190">
        <v>0</v>
      </c>
      <c r="J237" s="190">
        <v>0</v>
      </c>
      <c r="K237" s="190">
        <v>0</v>
      </c>
      <c r="L237" s="190">
        <v>0</v>
      </c>
      <c r="M237" s="190">
        <v>0</v>
      </c>
      <c r="N237" s="190">
        <v>0</v>
      </c>
      <c r="O237" s="190">
        <v>0</v>
      </c>
      <c r="P237" s="190">
        <v>0</v>
      </c>
      <c r="Q237" s="190">
        <v>0</v>
      </c>
      <c r="R237" s="190">
        <v>0</v>
      </c>
      <c r="S237" s="190">
        <v>0</v>
      </c>
      <c r="T237" s="190">
        <v>0</v>
      </c>
      <c r="U237" s="190">
        <v>1</v>
      </c>
      <c r="V237" s="190">
        <v>0</v>
      </c>
      <c r="W237" s="190">
        <v>0</v>
      </c>
      <c r="X237" s="190">
        <v>1</v>
      </c>
      <c r="Y237" s="190">
        <v>0</v>
      </c>
    </row>
    <row r="238" spans="1:25" x14ac:dyDescent="0.2">
      <c r="A238" s="9"/>
      <c r="B238" s="172" t="s">
        <v>3</v>
      </c>
      <c r="C238" s="190">
        <v>2</v>
      </c>
      <c r="D238" s="190">
        <v>0</v>
      </c>
      <c r="E238" s="190">
        <v>0</v>
      </c>
      <c r="F238" s="190">
        <v>0</v>
      </c>
      <c r="G238" s="190">
        <v>0</v>
      </c>
      <c r="H238" s="190">
        <v>0</v>
      </c>
      <c r="I238" s="190">
        <v>0</v>
      </c>
      <c r="J238" s="190">
        <v>0</v>
      </c>
      <c r="K238" s="190">
        <v>0</v>
      </c>
      <c r="L238" s="190">
        <v>0</v>
      </c>
      <c r="M238" s="190">
        <v>0</v>
      </c>
      <c r="N238" s="190">
        <v>0</v>
      </c>
      <c r="O238" s="190">
        <v>0</v>
      </c>
      <c r="P238" s="190">
        <v>0</v>
      </c>
      <c r="Q238" s="190">
        <v>0</v>
      </c>
      <c r="R238" s="190">
        <v>0</v>
      </c>
      <c r="S238" s="190">
        <v>0</v>
      </c>
      <c r="T238" s="190">
        <v>0</v>
      </c>
      <c r="U238" s="190">
        <v>1</v>
      </c>
      <c r="V238" s="190">
        <v>0</v>
      </c>
      <c r="W238" s="190">
        <v>0</v>
      </c>
      <c r="X238" s="190">
        <v>1</v>
      </c>
      <c r="Y238" s="190">
        <v>0</v>
      </c>
    </row>
    <row r="239" spans="1:25" x14ac:dyDescent="0.2">
      <c r="A239" s="9" t="s">
        <v>276</v>
      </c>
      <c r="B239" s="172"/>
      <c r="C239" s="190"/>
      <c r="D239" s="190"/>
      <c r="E239" s="190"/>
      <c r="F239" s="190"/>
      <c r="G239" s="190"/>
      <c r="H239" s="190"/>
      <c r="I239" s="190"/>
      <c r="J239" s="190"/>
      <c r="K239" s="190"/>
      <c r="L239" s="190"/>
      <c r="M239" s="190"/>
      <c r="N239" s="190"/>
      <c r="O239" s="190"/>
      <c r="P239" s="190"/>
      <c r="Q239" s="190"/>
      <c r="R239" s="190"/>
      <c r="S239" s="190"/>
      <c r="T239" s="190"/>
      <c r="U239" s="190"/>
      <c r="V239" s="190"/>
      <c r="W239" s="190"/>
      <c r="X239" s="190"/>
      <c r="Y239" s="190"/>
    </row>
    <row r="240" spans="1:25" x14ac:dyDescent="0.2">
      <c r="A240" s="9"/>
      <c r="B240" s="172" t="s">
        <v>2</v>
      </c>
      <c r="C240" s="190">
        <v>3</v>
      </c>
      <c r="D240" s="190">
        <v>0</v>
      </c>
      <c r="E240" s="190">
        <v>0</v>
      </c>
      <c r="F240" s="190">
        <v>0</v>
      </c>
      <c r="G240" s="190">
        <v>0</v>
      </c>
      <c r="H240" s="190">
        <v>0</v>
      </c>
      <c r="I240" s="190">
        <v>0</v>
      </c>
      <c r="J240" s="190">
        <v>0</v>
      </c>
      <c r="K240" s="190">
        <v>0</v>
      </c>
      <c r="L240" s="190">
        <v>0</v>
      </c>
      <c r="M240" s="190">
        <v>0</v>
      </c>
      <c r="N240" s="190">
        <v>0</v>
      </c>
      <c r="O240" s="190">
        <v>0</v>
      </c>
      <c r="P240" s="190">
        <v>0</v>
      </c>
      <c r="Q240" s="190">
        <v>0</v>
      </c>
      <c r="R240" s="190">
        <v>0</v>
      </c>
      <c r="S240" s="190">
        <v>0</v>
      </c>
      <c r="T240" s="190">
        <v>1</v>
      </c>
      <c r="U240" s="190">
        <v>0</v>
      </c>
      <c r="V240" s="190">
        <v>1</v>
      </c>
      <c r="W240" s="190">
        <v>0</v>
      </c>
      <c r="X240" s="190">
        <v>1</v>
      </c>
      <c r="Y240" s="190">
        <v>0</v>
      </c>
    </row>
    <row r="241" spans="1:25" x14ac:dyDescent="0.2">
      <c r="A241" s="9"/>
      <c r="B241" s="172" t="s">
        <v>3</v>
      </c>
      <c r="C241" s="190">
        <v>2</v>
      </c>
      <c r="D241" s="190">
        <v>0</v>
      </c>
      <c r="E241" s="190">
        <v>0</v>
      </c>
      <c r="F241" s="190">
        <v>0</v>
      </c>
      <c r="G241" s="190">
        <v>0</v>
      </c>
      <c r="H241" s="190">
        <v>0</v>
      </c>
      <c r="I241" s="190">
        <v>0</v>
      </c>
      <c r="J241" s="190">
        <v>0</v>
      </c>
      <c r="K241" s="190">
        <v>0</v>
      </c>
      <c r="L241" s="190">
        <v>0</v>
      </c>
      <c r="M241" s="190">
        <v>0</v>
      </c>
      <c r="N241" s="190">
        <v>0</v>
      </c>
      <c r="O241" s="190">
        <v>0</v>
      </c>
      <c r="P241" s="190">
        <v>0</v>
      </c>
      <c r="Q241" s="190">
        <v>0</v>
      </c>
      <c r="R241" s="190">
        <v>0</v>
      </c>
      <c r="S241" s="190">
        <v>0</v>
      </c>
      <c r="T241" s="190">
        <v>1</v>
      </c>
      <c r="U241" s="190">
        <v>0</v>
      </c>
      <c r="V241" s="190">
        <v>1</v>
      </c>
      <c r="W241" s="190">
        <v>0</v>
      </c>
      <c r="X241" s="190">
        <v>0</v>
      </c>
      <c r="Y241" s="190">
        <v>0</v>
      </c>
    </row>
    <row r="242" spans="1:25" x14ac:dyDescent="0.2">
      <c r="A242" s="9"/>
      <c r="B242" s="172" t="s">
        <v>4</v>
      </c>
      <c r="C242" s="190">
        <v>1</v>
      </c>
      <c r="D242" s="190">
        <v>0</v>
      </c>
      <c r="E242" s="190">
        <v>0</v>
      </c>
      <c r="F242" s="190">
        <v>0</v>
      </c>
      <c r="G242" s="190">
        <v>0</v>
      </c>
      <c r="H242" s="190">
        <v>0</v>
      </c>
      <c r="I242" s="190">
        <v>0</v>
      </c>
      <c r="J242" s="190">
        <v>0</v>
      </c>
      <c r="K242" s="190">
        <v>0</v>
      </c>
      <c r="L242" s="190">
        <v>0</v>
      </c>
      <c r="M242" s="190">
        <v>0</v>
      </c>
      <c r="N242" s="190">
        <v>0</v>
      </c>
      <c r="O242" s="190">
        <v>0</v>
      </c>
      <c r="P242" s="190">
        <v>0</v>
      </c>
      <c r="Q242" s="190">
        <v>0</v>
      </c>
      <c r="R242" s="190">
        <v>0</v>
      </c>
      <c r="S242" s="190">
        <v>0</v>
      </c>
      <c r="T242" s="190">
        <v>0</v>
      </c>
      <c r="U242" s="190">
        <v>0</v>
      </c>
      <c r="V242" s="190">
        <v>0</v>
      </c>
      <c r="W242" s="190">
        <v>0</v>
      </c>
      <c r="X242" s="190">
        <v>1</v>
      </c>
      <c r="Y242" s="190">
        <v>0</v>
      </c>
    </row>
    <row r="243" spans="1:25" x14ac:dyDescent="0.2">
      <c r="A243" s="9" t="s">
        <v>277</v>
      </c>
      <c r="B243" s="172"/>
      <c r="C243" s="190"/>
      <c r="D243" s="190"/>
      <c r="E243" s="190"/>
      <c r="F243" s="190"/>
      <c r="G243" s="190"/>
      <c r="H243" s="190"/>
      <c r="I243" s="190"/>
      <c r="J243" s="190"/>
      <c r="K243" s="190"/>
      <c r="L243" s="190"/>
      <c r="M243" s="190"/>
      <c r="N243" s="190"/>
      <c r="O243" s="190"/>
      <c r="P243" s="190"/>
      <c r="Q243" s="190"/>
      <c r="R243" s="190"/>
      <c r="S243" s="190"/>
      <c r="T243" s="190"/>
      <c r="U243" s="190"/>
      <c r="V243" s="190"/>
      <c r="W243" s="190"/>
      <c r="X243" s="190"/>
      <c r="Y243" s="190"/>
    </row>
    <row r="244" spans="1:25" x14ac:dyDescent="0.2">
      <c r="A244" s="9"/>
      <c r="B244" s="172" t="s">
        <v>2</v>
      </c>
      <c r="C244" s="190">
        <v>2</v>
      </c>
      <c r="D244" s="190">
        <v>0</v>
      </c>
      <c r="E244" s="190">
        <v>0</v>
      </c>
      <c r="F244" s="190">
        <v>0</v>
      </c>
      <c r="G244" s="190">
        <v>0</v>
      </c>
      <c r="H244" s="190">
        <v>0</v>
      </c>
      <c r="I244" s="190">
        <v>0</v>
      </c>
      <c r="J244" s="190">
        <v>0</v>
      </c>
      <c r="K244" s="190">
        <v>0</v>
      </c>
      <c r="L244" s="190">
        <v>0</v>
      </c>
      <c r="M244" s="190">
        <v>0</v>
      </c>
      <c r="N244" s="190">
        <v>0</v>
      </c>
      <c r="O244" s="190">
        <v>0</v>
      </c>
      <c r="P244" s="190">
        <v>0</v>
      </c>
      <c r="Q244" s="190">
        <v>0</v>
      </c>
      <c r="R244" s="190">
        <v>0</v>
      </c>
      <c r="S244" s="190">
        <v>0</v>
      </c>
      <c r="T244" s="190">
        <v>1</v>
      </c>
      <c r="U244" s="190">
        <v>0</v>
      </c>
      <c r="V244" s="190">
        <v>0</v>
      </c>
      <c r="W244" s="190">
        <v>0</v>
      </c>
      <c r="X244" s="190">
        <v>1</v>
      </c>
      <c r="Y244" s="190">
        <v>0</v>
      </c>
    </row>
    <row r="245" spans="1:25" x14ac:dyDescent="0.2">
      <c r="A245" s="9"/>
      <c r="B245" s="172" t="s">
        <v>3</v>
      </c>
      <c r="C245" s="190">
        <v>1</v>
      </c>
      <c r="D245" s="190">
        <v>0</v>
      </c>
      <c r="E245" s="190">
        <v>0</v>
      </c>
      <c r="F245" s="190">
        <v>0</v>
      </c>
      <c r="G245" s="190">
        <v>0</v>
      </c>
      <c r="H245" s="190">
        <v>0</v>
      </c>
      <c r="I245" s="190">
        <v>0</v>
      </c>
      <c r="J245" s="190">
        <v>0</v>
      </c>
      <c r="K245" s="190">
        <v>0</v>
      </c>
      <c r="L245" s="190">
        <v>0</v>
      </c>
      <c r="M245" s="190">
        <v>0</v>
      </c>
      <c r="N245" s="190">
        <v>0</v>
      </c>
      <c r="O245" s="190">
        <v>0</v>
      </c>
      <c r="P245" s="190">
        <v>0</v>
      </c>
      <c r="Q245" s="190">
        <v>0</v>
      </c>
      <c r="R245" s="190">
        <v>0</v>
      </c>
      <c r="S245" s="190">
        <v>0</v>
      </c>
      <c r="T245" s="190">
        <v>1</v>
      </c>
      <c r="U245" s="190">
        <v>0</v>
      </c>
      <c r="V245" s="190">
        <v>0</v>
      </c>
      <c r="W245" s="190">
        <v>0</v>
      </c>
      <c r="X245" s="190">
        <v>0</v>
      </c>
      <c r="Y245" s="190">
        <v>0</v>
      </c>
    </row>
    <row r="246" spans="1:25" x14ac:dyDescent="0.2">
      <c r="A246" s="9"/>
      <c r="B246" s="172" t="s">
        <v>4</v>
      </c>
      <c r="C246" s="190">
        <v>1</v>
      </c>
      <c r="D246" s="190">
        <v>0</v>
      </c>
      <c r="E246" s="190">
        <v>0</v>
      </c>
      <c r="F246" s="190">
        <v>0</v>
      </c>
      <c r="G246" s="190">
        <v>0</v>
      </c>
      <c r="H246" s="190">
        <v>0</v>
      </c>
      <c r="I246" s="190">
        <v>0</v>
      </c>
      <c r="J246" s="190">
        <v>0</v>
      </c>
      <c r="K246" s="190">
        <v>0</v>
      </c>
      <c r="L246" s="190">
        <v>0</v>
      </c>
      <c r="M246" s="190">
        <v>0</v>
      </c>
      <c r="N246" s="190">
        <v>0</v>
      </c>
      <c r="O246" s="190">
        <v>0</v>
      </c>
      <c r="P246" s="190">
        <v>0</v>
      </c>
      <c r="Q246" s="190">
        <v>0</v>
      </c>
      <c r="R246" s="190">
        <v>0</v>
      </c>
      <c r="S246" s="190">
        <v>0</v>
      </c>
      <c r="T246" s="190">
        <v>0</v>
      </c>
      <c r="U246" s="190">
        <v>0</v>
      </c>
      <c r="V246" s="190">
        <v>0</v>
      </c>
      <c r="W246" s="190">
        <v>0</v>
      </c>
      <c r="X246" s="190">
        <v>1</v>
      </c>
      <c r="Y246" s="190">
        <v>0</v>
      </c>
    </row>
    <row r="247" spans="1:25" x14ac:dyDescent="0.2">
      <c r="A247" s="9" t="s">
        <v>279</v>
      </c>
      <c r="B247" s="172"/>
      <c r="C247" s="190"/>
      <c r="D247" s="190"/>
      <c r="E247" s="190"/>
      <c r="F247" s="190"/>
      <c r="G247" s="190"/>
      <c r="H247" s="190"/>
      <c r="I247" s="190"/>
      <c r="J247" s="190"/>
      <c r="K247" s="190"/>
      <c r="L247" s="190"/>
      <c r="M247" s="190"/>
      <c r="N247" s="190"/>
      <c r="O247" s="190"/>
      <c r="P247" s="190"/>
      <c r="Q247" s="190"/>
      <c r="R247" s="190"/>
      <c r="S247" s="190"/>
      <c r="T247" s="190"/>
      <c r="U247" s="190"/>
      <c r="V247" s="190"/>
      <c r="W247" s="190"/>
      <c r="X247" s="190"/>
      <c r="Y247" s="190"/>
    </row>
    <row r="248" spans="1:25" x14ac:dyDescent="0.2">
      <c r="A248" s="9"/>
      <c r="B248" s="172" t="s">
        <v>2</v>
      </c>
      <c r="C248" s="190">
        <v>1</v>
      </c>
      <c r="D248" s="190">
        <v>0</v>
      </c>
      <c r="E248" s="190">
        <v>0</v>
      </c>
      <c r="F248" s="190">
        <v>0</v>
      </c>
      <c r="G248" s="190">
        <v>0</v>
      </c>
      <c r="H248" s="190">
        <v>0</v>
      </c>
      <c r="I248" s="190">
        <v>0</v>
      </c>
      <c r="J248" s="190">
        <v>0</v>
      </c>
      <c r="K248" s="190">
        <v>0</v>
      </c>
      <c r="L248" s="190">
        <v>0</v>
      </c>
      <c r="M248" s="190">
        <v>0</v>
      </c>
      <c r="N248" s="190">
        <v>0</v>
      </c>
      <c r="O248" s="190">
        <v>0</v>
      </c>
      <c r="P248" s="190">
        <v>0</v>
      </c>
      <c r="Q248" s="190">
        <v>0</v>
      </c>
      <c r="R248" s="190">
        <v>0</v>
      </c>
      <c r="S248" s="190">
        <v>0</v>
      </c>
      <c r="T248" s="190">
        <v>0</v>
      </c>
      <c r="U248" s="190">
        <v>0</v>
      </c>
      <c r="V248" s="190">
        <v>1</v>
      </c>
      <c r="W248" s="190">
        <v>0</v>
      </c>
      <c r="X248" s="190">
        <v>0</v>
      </c>
      <c r="Y248" s="190">
        <v>0</v>
      </c>
    </row>
    <row r="249" spans="1:25" x14ac:dyDescent="0.2">
      <c r="A249" s="9"/>
      <c r="B249" s="172" t="s">
        <v>3</v>
      </c>
      <c r="C249" s="190">
        <v>1</v>
      </c>
      <c r="D249" s="190">
        <v>0</v>
      </c>
      <c r="E249" s="190">
        <v>0</v>
      </c>
      <c r="F249" s="190">
        <v>0</v>
      </c>
      <c r="G249" s="190">
        <v>0</v>
      </c>
      <c r="H249" s="190">
        <v>0</v>
      </c>
      <c r="I249" s="190">
        <v>0</v>
      </c>
      <c r="J249" s="190">
        <v>0</v>
      </c>
      <c r="K249" s="190">
        <v>0</v>
      </c>
      <c r="L249" s="190">
        <v>0</v>
      </c>
      <c r="M249" s="190">
        <v>0</v>
      </c>
      <c r="N249" s="190">
        <v>0</v>
      </c>
      <c r="O249" s="190">
        <v>0</v>
      </c>
      <c r="P249" s="190">
        <v>0</v>
      </c>
      <c r="Q249" s="190">
        <v>0</v>
      </c>
      <c r="R249" s="190">
        <v>0</v>
      </c>
      <c r="S249" s="190">
        <v>0</v>
      </c>
      <c r="T249" s="190">
        <v>0</v>
      </c>
      <c r="U249" s="190">
        <v>0</v>
      </c>
      <c r="V249" s="190">
        <v>1</v>
      </c>
      <c r="W249" s="190">
        <v>0</v>
      </c>
      <c r="X249" s="190">
        <v>0</v>
      </c>
      <c r="Y249" s="190">
        <v>0</v>
      </c>
    </row>
    <row r="250" spans="1:25" x14ac:dyDescent="0.2">
      <c r="A250" s="9" t="s">
        <v>281</v>
      </c>
      <c r="B250" s="172"/>
      <c r="C250" s="190"/>
      <c r="D250" s="190"/>
      <c r="E250" s="190"/>
      <c r="F250" s="190"/>
      <c r="G250" s="190"/>
      <c r="H250" s="190"/>
      <c r="I250" s="190"/>
      <c r="J250" s="190"/>
      <c r="K250" s="190"/>
      <c r="L250" s="190"/>
      <c r="M250" s="190"/>
      <c r="N250" s="190"/>
      <c r="O250" s="190"/>
      <c r="P250" s="190"/>
      <c r="Q250" s="190"/>
      <c r="R250" s="190"/>
      <c r="S250" s="190"/>
      <c r="T250" s="190"/>
      <c r="U250" s="190"/>
      <c r="V250" s="190"/>
      <c r="W250" s="190"/>
      <c r="X250" s="190"/>
      <c r="Y250" s="190"/>
    </row>
    <row r="251" spans="1:25" x14ac:dyDescent="0.2">
      <c r="A251" s="9"/>
      <c r="B251" s="172" t="s">
        <v>2</v>
      </c>
      <c r="C251" s="190">
        <v>3</v>
      </c>
      <c r="D251" s="190">
        <v>0</v>
      </c>
      <c r="E251" s="190">
        <v>0</v>
      </c>
      <c r="F251" s="190">
        <v>0</v>
      </c>
      <c r="G251" s="190">
        <v>0</v>
      </c>
      <c r="H251" s="190">
        <v>0</v>
      </c>
      <c r="I251" s="190">
        <v>0</v>
      </c>
      <c r="J251" s="190">
        <v>0</v>
      </c>
      <c r="K251" s="190">
        <v>0</v>
      </c>
      <c r="L251" s="190">
        <v>1</v>
      </c>
      <c r="M251" s="190">
        <v>0</v>
      </c>
      <c r="N251" s="190">
        <v>0</v>
      </c>
      <c r="O251" s="190">
        <v>0</v>
      </c>
      <c r="P251" s="190">
        <v>0</v>
      </c>
      <c r="Q251" s="190">
        <v>0</v>
      </c>
      <c r="R251" s="190">
        <v>0</v>
      </c>
      <c r="S251" s="190">
        <v>0</v>
      </c>
      <c r="T251" s="190">
        <v>0</v>
      </c>
      <c r="U251" s="190">
        <v>0</v>
      </c>
      <c r="V251" s="190">
        <v>2</v>
      </c>
      <c r="W251" s="190">
        <v>0</v>
      </c>
      <c r="X251" s="190">
        <v>0</v>
      </c>
      <c r="Y251" s="190">
        <v>0</v>
      </c>
    </row>
    <row r="252" spans="1:25" x14ac:dyDescent="0.2">
      <c r="A252" s="9"/>
      <c r="B252" s="172" t="s">
        <v>3</v>
      </c>
      <c r="C252" s="190">
        <v>1</v>
      </c>
      <c r="D252" s="190">
        <v>0</v>
      </c>
      <c r="E252" s="190">
        <v>0</v>
      </c>
      <c r="F252" s="190">
        <v>0</v>
      </c>
      <c r="G252" s="190">
        <v>0</v>
      </c>
      <c r="H252" s="190">
        <v>0</v>
      </c>
      <c r="I252" s="190">
        <v>0</v>
      </c>
      <c r="J252" s="190">
        <v>0</v>
      </c>
      <c r="K252" s="190">
        <v>0</v>
      </c>
      <c r="L252" s="190">
        <v>0</v>
      </c>
      <c r="M252" s="190">
        <v>0</v>
      </c>
      <c r="N252" s="190">
        <v>0</v>
      </c>
      <c r="O252" s="190">
        <v>0</v>
      </c>
      <c r="P252" s="190">
        <v>0</v>
      </c>
      <c r="Q252" s="190">
        <v>0</v>
      </c>
      <c r="R252" s="190">
        <v>0</v>
      </c>
      <c r="S252" s="190">
        <v>0</v>
      </c>
      <c r="T252" s="190">
        <v>0</v>
      </c>
      <c r="U252" s="190">
        <v>0</v>
      </c>
      <c r="V252" s="190">
        <v>1</v>
      </c>
      <c r="W252" s="190">
        <v>0</v>
      </c>
      <c r="X252" s="190">
        <v>0</v>
      </c>
      <c r="Y252" s="190">
        <v>0</v>
      </c>
    </row>
    <row r="253" spans="1:25" x14ac:dyDescent="0.2">
      <c r="A253" s="9"/>
      <c r="B253" s="172" t="s">
        <v>4</v>
      </c>
      <c r="C253" s="190">
        <v>2</v>
      </c>
      <c r="D253" s="190">
        <v>0</v>
      </c>
      <c r="E253" s="190">
        <v>0</v>
      </c>
      <c r="F253" s="190">
        <v>0</v>
      </c>
      <c r="G253" s="190">
        <v>0</v>
      </c>
      <c r="H253" s="190">
        <v>0</v>
      </c>
      <c r="I253" s="190">
        <v>0</v>
      </c>
      <c r="J253" s="190">
        <v>0</v>
      </c>
      <c r="K253" s="190">
        <v>0</v>
      </c>
      <c r="L253" s="190">
        <v>1</v>
      </c>
      <c r="M253" s="190">
        <v>0</v>
      </c>
      <c r="N253" s="190">
        <v>0</v>
      </c>
      <c r="O253" s="190">
        <v>0</v>
      </c>
      <c r="P253" s="190">
        <v>0</v>
      </c>
      <c r="Q253" s="190">
        <v>0</v>
      </c>
      <c r="R253" s="190">
        <v>0</v>
      </c>
      <c r="S253" s="190">
        <v>0</v>
      </c>
      <c r="T253" s="190">
        <v>0</v>
      </c>
      <c r="U253" s="190">
        <v>0</v>
      </c>
      <c r="V253" s="190">
        <v>1</v>
      </c>
      <c r="W253" s="190">
        <v>0</v>
      </c>
      <c r="X253" s="190">
        <v>0</v>
      </c>
      <c r="Y253" s="190">
        <v>0</v>
      </c>
    </row>
    <row r="254" spans="1:25" x14ac:dyDescent="0.2">
      <c r="A254" s="9" t="s">
        <v>282</v>
      </c>
      <c r="B254" s="172"/>
      <c r="C254" s="190"/>
      <c r="D254" s="190"/>
      <c r="E254" s="190"/>
      <c r="F254" s="190"/>
      <c r="G254" s="190"/>
      <c r="H254" s="190"/>
      <c r="I254" s="190"/>
      <c r="J254" s="190"/>
      <c r="K254" s="190"/>
      <c r="L254" s="190"/>
      <c r="M254" s="190"/>
      <c r="N254" s="190"/>
      <c r="O254" s="190"/>
      <c r="P254" s="190"/>
      <c r="Q254" s="190"/>
      <c r="R254" s="190"/>
      <c r="S254" s="190"/>
      <c r="T254" s="190"/>
      <c r="U254" s="190"/>
      <c r="V254" s="190"/>
      <c r="W254" s="190"/>
      <c r="X254" s="190"/>
      <c r="Y254" s="190"/>
    </row>
    <row r="255" spans="1:25" x14ac:dyDescent="0.2">
      <c r="A255" s="9"/>
      <c r="B255" s="172" t="s">
        <v>2</v>
      </c>
      <c r="C255" s="190">
        <v>2</v>
      </c>
      <c r="D255" s="190">
        <v>0</v>
      </c>
      <c r="E255" s="190">
        <v>0</v>
      </c>
      <c r="F255" s="190">
        <v>0</v>
      </c>
      <c r="G255" s="190">
        <v>0</v>
      </c>
      <c r="H255" s="190">
        <v>0</v>
      </c>
      <c r="I255" s="190">
        <v>0</v>
      </c>
      <c r="J255" s="190">
        <v>0</v>
      </c>
      <c r="K255" s="190">
        <v>0</v>
      </c>
      <c r="L255" s="190">
        <v>0</v>
      </c>
      <c r="M255" s="190">
        <v>0</v>
      </c>
      <c r="N255" s="190">
        <v>0</v>
      </c>
      <c r="O255" s="190">
        <v>0</v>
      </c>
      <c r="P255" s="190">
        <v>0</v>
      </c>
      <c r="Q255" s="190">
        <v>0</v>
      </c>
      <c r="R255" s="190">
        <v>0</v>
      </c>
      <c r="S255" s="190">
        <v>1</v>
      </c>
      <c r="T255" s="190">
        <v>1</v>
      </c>
      <c r="U255" s="190">
        <v>0</v>
      </c>
      <c r="V255" s="190">
        <v>0</v>
      </c>
      <c r="W255" s="190">
        <v>0</v>
      </c>
      <c r="X255" s="190">
        <v>0</v>
      </c>
      <c r="Y255" s="190">
        <v>0</v>
      </c>
    </row>
    <row r="256" spans="1:25" x14ac:dyDescent="0.2">
      <c r="A256" s="9"/>
      <c r="B256" s="172" t="s">
        <v>3</v>
      </c>
      <c r="C256" s="190">
        <v>2</v>
      </c>
      <c r="D256" s="190">
        <v>0</v>
      </c>
      <c r="E256" s="190">
        <v>0</v>
      </c>
      <c r="F256" s="190">
        <v>0</v>
      </c>
      <c r="G256" s="190">
        <v>0</v>
      </c>
      <c r="H256" s="190">
        <v>0</v>
      </c>
      <c r="I256" s="190">
        <v>0</v>
      </c>
      <c r="J256" s="190">
        <v>0</v>
      </c>
      <c r="K256" s="190">
        <v>0</v>
      </c>
      <c r="L256" s="190">
        <v>0</v>
      </c>
      <c r="M256" s="190">
        <v>0</v>
      </c>
      <c r="N256" s="190">
        <v>0</v>
      </c>
      <c r="O256" s="190">
        <v>0</v>
      </c>
      <c r="P256" s="190">
        <v>0</v>
      </c>
      <c r="Q256" s="190">
        <v>0</v>
      </c>
      <c r="R256" s="190">
        <v>0</v>
      </c>
      <c r="S256" s="190">
        <v>1</v>
      </c>
      <c r="T256" s="190">
        <v>1</v>
      </c>
      <c r="U256" s="190">
        <v>0</v>
      </c>
      <c r="V256" s="190">
        <v>0</v>
      </c>
      <c r="W256" s="190">
        <v>0</v>
      </c>
      <c r="X256" s="190">
        <v>0</v>
      </c>
      <c r="Y256" s="190">
        <v>0</v>
      </c>
    </row>
    <row r="257" spans="1:25" x14ac:dyDescent="0.2">
      <c r="A257" s="9" t="s">
        <v>284</v>
      </c>
      <c r="B257" s="172"/>
      <c r="C257" s="190"/>
      <c r="D257" s="190"/>
      <c r="E257" s="190"/>
      <c r="F257" s="190"/>
      <c r="G257" s="190"/>
      <c r="H257" s="190"/>
      <c r="I257" s="190"/>
      <c r="J257" s="190"/>
      <c r="K257" s="190"/>
      <c r="L257" s="190"/>
      <c r="M257" s="190"/>
      <c r="N257" s="190"/>
      <c r="O257" s="190"/>
      <c r="P257" s="190"/>
      <c r="Q257" s="190"/>
      <c r="R257" s="190"/>
      <c r="S257" s="190"/>
      <c r="T257" s="190"/>
      <c r="U257" s="190"/>
      <c r="V257" s="190"/>
      <c r="W257" s="190"/>
      <c r="X257" s="190"/>
      <c r="Y257" s="190"/>
    </row>
    <row r="258" spans="1:25" x14ac:dyDescent="0.2">
      <c r="A258" s="9"/>
      <c r="B258" s="172" t="s">
        <v>2</v>
      </c>
      <c r="C258" s="190">
        <v>2</v>
      </c>
      <c r="D258" s="190">
        <v>0</v>
      </c>
      <c r="E258" s="190">
        <v>0</v>
      </c>
      <c r="F258" s="190">
        <v>0</v>
      </c>
      <c r="G258" s="190">
        <v>0</v>
      </c>
      <c r="H258" s="190">
        <v>0</v>
      </c>
      <c r="I258" s="190">
        <v>0</v>
      </c>
      <c r="J258" s="190">
        <v>0</v>
      </c>
      <c r="K258" s="190">
        <v>0</v>
      </c>
      <c r="L258" s="190">
        <v>0</v>
      </c>
      <c r="M258" s="190">
        <v>0</v>
      </c>
      <c r="N258" s="190">
        <v>0</v>
      </c>
      <c r="O258" s="190">
        <v>0</v>
      </c>
      <c r="P258" s="190">
        <v>0</v>
      </c>
      <c r="Q258" s="190">
        <v>0</v>
      </c>
      <c r="R258" s="190">
        <v>0</v>
      </c>
      <c r="S258" s="190">
        <v>1</v>
      </c>
      <c r="T258" s="190">
        <v>1</v>
      </c>
      <c r="U258" s="190">
        <v>0</v>
      </c>
      <c r="V258" s="190">
        <v>0</v>
      </c>
      <c r="W258" s="190">
        <v>0</v>
      </c>
      <c r="X258" s="190">
        <v>0</v>
      </c>
      <c r="Y258" s="190">
        <v>0</v>
      </c>
    </row>
    <row r="259" spans="1:25" x14ac:dyDescent="0.2">
      <c r="A259" s="9"/>
      <c r="B259" s="172" t="s">
        <v>3</v>
      </c>
      <c r="C259" s="190">
        <v>2</v>
      </c>
      <c r="D259" s="190">
        <v>0</v>
      </c>
      <c r="E259" s="190">
        <v>0</v>
      </c>
      <c r="F259" s="190">
        <v>0</v>
      </c>
      <c r="G259" s="190">
        <v>0</v>
      </c>
      <c r="H259" s="190">
        <v>0</v>
      </c>
      <c r="I259" s="190">
        <v>0</v>
      </c>
      <c r="J259" s="190">
        <v>0</v>
      </c>
      <c r="K259" s="190">
        <v>0</v>
      </c>
      <c r="L259" s="190">
        <v>0</v>
      </c>
      <c r="M259" s="190">
        <v>0</v>
      </c>
      <c r="N259" s="190">
        <v>0</v>
      </c>
      <c r="O259" s="190">
        <v>0</v>
      </c>
      <c r="P259" s="190">
        <v>0</v>
      </c>
      <c r="Q259" s="190">
        <v>0</v>
      </c>
      <c r="R259" s="190">
        <v>0</v>
      </c>
      <c r="S259" s="190">
        <v>1</v>
      </c>
      <c r="T259" s="190">
        <v>1</v>
      </c>
      <c r="U259" s="190">
        <v>0</v>
      </c>
      <c r="V259" s="190">
        <v>0</v>
      </c>
      <c r="W259" s="190">
        <v>0</v>
      </c>
      <c r="X259" s="190">
        <v>0</v>
      </c>
      <c r="Y259" s="190">
        <v>0</v>
      </c>
    </row>
    <row r="260" spans="1:25" x14ac:dyDescent="0.2">
      <c r="A260" s="9" t="s">
        <v>286</v>
      </c>
      <c r="B260" s="172"/>
      <c r="C260" s="190"/>
      <c r="D260" s="190"/>
      <c r="E260" s="190"/>
      <c r="F260" s="190"/>
      <c r="G260" s="190"/>
      <c r="H260" s="190"/>
      <c r="I260" s="190"/>
      <c r="J260" s="190"/>
      <c r="K260" s="190"/>
      <c r="L260" s="190"/>
      <c r="M260" s="190"/>
      <c r="N260" s="190"/>
      <c r="O260" s="190"/>
      <c r="P260" s="190"/>
      <c r="Q260" s="190"/>
      <c r="R260" s="190"/>
      <c r="S260" s="190"/>
      <c r="T260" s="190"/>
      <c r="U260" s="190"/>
      <c r="V260" s="190"/>
      <c r="W260" s="190"/>
      <c r="X260" s="190"/>
      <c r="Y260" s="190"/>
    </row>
    <row r="261" spans="1:25" x14ac:dyDescent="0.2">
      <c r="A261" s="9"/>
      <c r="B261" s="172" t="s">
        <v>2</v>
      </c>
      <c r="C261" s="190">
        <v>1</v>
      </c>
      <c r="D261" s="190">
        <v>0</v>
      </c>
      <c r="E261" s="190">
        <v>0</v>
      </c>
      <c r="F261" s="190">
        <v>0</v>
      </c>
      <c r="G261" s="190">
        <v>0</v>
      </c>
      <c r="H261" s="190">
        <v>0</v>
      </c>
      <c r="I261" s="190">
        <v>0</v>
      </c>
      <c r="J261" s="190">
        <v>0</v>
      </c>
      <c r="K261" s="190">
        <v>0</v>
      </c>
      <c r="L261" s="190">
        <v>0</v>
      </c>
      <c r="M261" s="190">
        <v>0</v>
      </c>
      <c r="N261" s="190">
        <v>0</v>
      </c>
      <c r="O261" s="190">
        <v>0</v>
      </c>
      <c r="P261" s="190">
        <v>1</v>
      </c>
      <c r="Q261" s="190">
        <v>0</v>
      </c>
      <c r="R261" s="190">
        <v>0</v>
      </c>
      <c r="S261" s="190">
        <v>0</v>
      </c>
      <c r="T261" s="190">
        <v>0</v>
      </c>
      <c r="U261" s="190">
        <v>0</v>
      </c>
      <c r="V261" s="190">
        <v>0</v>
      </c>
      <c r="W261" s="190">
        <v>0</v>
      </c>
      <c r="X261" s="190">
        <v>0</v>
      </c>
      <c r="Y261" s="190">
        <v>0</v>
      </c>
    </row>
    <row r="262" spans="1:25" x14ac:dyDescent="0.2">
      <c r="A262" s="9"/>
      <c r="B262" s="172" t="s">
        <v>4</v>
      </c>
      <c r="C262" s="190">
        <v>1</v>
      </c>
      <c r="D262" s="190">
        <v>0</v>
      </c>
      <c r="E262" s="190">
        <v>0</v>
      </c>
      <c r="F262" s="190">
        <v>0</v>
      </c>
      <c r="G262" s="190">
        <v>0</v>
      </c>
      <c r="H262" s="190">
        <v>0</v>
      </c>
      <c r="I262" s="190">
        <v>0</v>
      </c>
      <c r="J262" s="190">
        <v>0</v>
      </c>
      <c r="K262" s="190">
        <v>0</v>
      </c>
      <c r="L262" s="190">
        <v>0</v>
      </c>
      <c r="M262" s="190">
        <v>0</v>
      </c>
      <c r="N262" s="190">
        <v>0</v>
      </c>
      <c r="O262" s="190">
        <v>0</v>
      </c>
      <c r="P262" s="190">
        <v>1</v>
      </c>
      <c r="Q262" s="190">
        <v>0</v>
      </c>
      <c r="R262" s="190">
        <v>0</v>
      </c>
      <c r="S262" s="190">
        <v>0</v>
      </c>
      <c r="T262" s="190">
        <v>0</v>
      </c>
      <c r="U262" s="190">
        <v>0</v>
      </c>
      <c r="V262" s="190">
        <v>0</v>
      </c>
      <c r="W262" s="190">
        <v>0</v>
      </c>
      <c r="X262" s="190">
        <v>0</v>
      </c>
      <c r="Y262" s="190">
        <v>0</v>
      </c>
    </row>
    <row r="263" spans="1:25" x14ac:dyDescent="0.2">
      <c r="A263" s="9" t="s">
        <v>289</v>
      </c>
      <c r="B263" s="172"/>
      <c r="C263" s="190"/>
      <c r="D263" s="190"/>
      <c r="E263" s="190"/>
      <c r="F263" s="190"/>
      <c r="G263" s="190"/>
      <c r="H263" s="190"/>
      <c r="I263" s="190"/>
      <c r="J263" s="190"/>
      <c r="K263" s="190"/>
      <c r="L263" s="190"/>
      <c r="M263" s="190"/>
      <c r="N263" s="190"/>
      <c r="O263" s="190"/>
      <c r="P263" s="190"/>
      <c r="Q263" s="190"/>
      <c r="R263" s="190"/>
      <c r="S263" s="190"/>
      <c r="T263" s="190"/>
      <c r="U263" s="190"/>
      <c r="V263" s="190"/>
      <c r="W263" s="190"/>
      <c r="X263" s="190"/>
      <c r="Y263" s="190"/>
    </row>
    <row r="264" spans="1:25" x14ac:dyDescent="0.2">
      <c r="A264" s="9"/>
      <c r="B264" s="172" t="s">
        <v>2</v>
      </c>
      <c r="C264" s="190">
        <v>1</v>
      </c>
      <c r="D264" s="190">
        <v>0</v>
      </c>
      <c r="E264" s="190">
        <v>0</v>
      </c>
      <c r="F264" s="190">
        <v>0</v>
      </c>
      <c r="G264" s="190">
        <v>0</v>
      </c>
      <c r="H264" s="190">
        <v>0</v>
      </c>
      <c r="I264" s="190">
        <v>0</v>
      </c>
      <c r="J264" s="190">
        <v>0</v>
      </c>
      <c r="K264" s="190">
        <v>0</v>
      </c>
      <c r="L264" s="190">
        <v>0</v>
      </c>
      <c r="M264" s="190">
        <v>0</v>
      </c>
      <c r="N264" s="190">
        <v>0</v>
      </c>
      <c r="O264" s="190">
        <v>0</v>
      </c>
      <c r="P264" s="190">
        <v>1</v>
      </c>
      <c r="Q264" s="190">
        <v>0</v>
      </c>
      <c r="R264" s="190">
        <v>0</v>
      </c>
      <c r="S264" s="190">
        <v>0</v>
      </c>
      <c r="T264" s="190">
        <v>0</v>
      </c>
      <c r="U264" s="190">
        <v>0</v>
      </c>
      <c r="V264" s="190">
        <v>0</v>
      </c>
      <c r="W264" s="190">
        <v>0</v>
      </c>
      <c r="X264" s="190">
        <v>0</v>
      </c>
      <c r="Y264" s="190">
        <v>0</v>
      </c>
    </row>
    <row r="265" spans="1:25" x14ac:dyDescent="0.2">
      <c r="A265" s="9"/>
      <c r="B265" s="172" t="s">
        <v>4</v>
      </c>
      <c r="C265" s="190">
        <v>1</v>
      </c>
      <c r="D265" s="190">
        <v>0</v>
      </c>
      <c r="E265" s="190">
        <v>0</v>
      </c>
      <c r="F265" s="190">
        <v>0</v>
      </c>
      <c r="G265" s="190">
        <v>0</v>
      </c>
      <c r="H265" s="190">
        <v>0</v>
      </c>
      <c r="I265" s="190">
        <v>0</v>
      </c>
      <c r="J265" s="190">
        <v>0</v>
      </c>
      <c r="K265" s="190">
        <v>0</v>
      </c>
      <c r="L265" s="190">
        <v>0</v>
      </c>
      <c r="M265" s="190">
        <v>0</v>
      </c>
      <c r="N265" s="190">
        <v>0</v>
      </c>
      <c r="O265" s="190">
        <v>0</v>
      </c>
      <c r="P265" s="190">
        <v>1</v>
      </c>
      <c r="Q265" s="190">
        <v>0</v>
      </c>
      <c r="R265" s="190">
        <v>0</v>
      </c>
      <c r="S265" s="190">
        <v>0</v>
      </c>
      <c r="T265" s="190">
        <v>0</v>
      </c>
      <c r="U265" s="190">
        <v>0</v>
      </c>
      <c r="V265" s="190">
        <v>0</v>
      </c>
      <c r="W265" s="190">
        <v>0</v>
      </c>
      <c r="X265" s="190">
        <v>0</v>
      </c>
      <c r="Y265" s="190">
        <v>0</v>
      </c>
    </row>
    <row r="266" spans="1:25" x14ac:dyDescent="0.2">
      <c r="A266" s="9" t="s">
        <v>293</v>
      </c>
      <c r="B266" s="172"/>
      <c r="C266" s="190"/>
      <c r="D266" s="190"/>
      <c r="E266" s="190"/>
      <c r="F266" s="190"/>
      <c r="G266" s="190"/>
      <c r="H266" s="190"/>
      <c r="I266" s="190"/>
      <c r="J266" s="190"/>
      <c r="K266" s="190"/>
      <c r="L266" s="190"/>
      <c r="M266" s="190"/>
      <c r="N266" s="190"/>
      <c r="O266" s="190"/>
      <c r="P266" s="190"/>
      <c r="Q266" s="190"/>
      <c r="R266" s="190"/>
      <c r="S266" s="190"/>
      <c r="T266" s="190"/>
      <c r="U266" s="190"/>
      <c r="V266" s="190"/>
      <c r="W266" s="190"/>
      <c r="X266" s="190"/>
      <c r="Y266" s="190"/>
    </row>
    <row r="267" spans="1:25" x14ac:dyDescent="0.2">
      <c r="A267" s="9"/>
      <c r="B267" s="172" t="s">
        <v>2</v>
      </c>
      <c r="C267" s="190">
        <v>6</v>
      </c>
      <c r="D267" s="190">
        <v>0</v>
      </c>
      <c r="E267" s="190">
        <v>0</v>
      </c>
      <c r="F267" s="190">
        <v>0</v>
      </c>
      <c r="G267" s="190">
        <v>0</v>
      </c>
      <c r="H267" s="190">
        <v>0</v>
      </c>
      <c r="I267" s="190">
        <v>0</v>
      </c>
      <c r="J267" s="190">
        <v>0</v>
      </c>
      <c r="K267" s="190">
        <v>0</v>
      </c>
      <c r="L267" s="190">
        <v>1</v>
      </c>
      <c r="M267" s="190">
        <v>0</v>
      </c>
      <c r="N267" s="190">
        <v>1</v>
      </c>
      <c r="O267" s="190">
        <v>0</v>
      </c>
      <c r="P267" s="190">
        <v>1</v>
      </c>
      <c r="Q267" s="190">
        <v>0</v>
      </c>
      <c r="R267" s="190">
        <v>0</v>
      </c>
      <c r="S267" s="190">
        <v>0</v>
      </c>
      <c r="T267" s="190">
        <v>1</v>
      </c>
      <c r="U267" s="190">
        <v>1</v>
      </c>
      <c r="V267" s="190">
        <v>0</v>
      </c>
      <c r="W267" s="190">
        <v>0</v>
      </c>
      <c r="X267" s="190">
        <v>0</v>
      </c>
      <c r="Y267" s="190">
        <v>1</v>
      </c>
    </row>
    <row r="268" spans="1:25" x14ac:dyDescent="0.2">
      <c r="A268" s="9"/>
      <c r="B268" s="172" t="s">
        <v>3</v>
      </c>
      <c r="C268" s="190">
        <v>4</v>
      </c>
      <c r="D268" s="190">
        <v>0</v>
      </c>
      <c r="E268" s="190">
        <v>0</v>
      </c>
      <c r="F268" s="190">
        <v>0</v>
      </c>
      <c r="G268" s="190">
        <v>0</v>
      </c>
      <c r="H268" s="190">
        <v>0</v>
      </c>
      <c r="I268" s="190">
        <v>0</v>
      </c>
      <c r="J268" s="190">
        <v>0</v>
      </c>
      <c r="K268" s="190">
        <v>0</v>
      </c>
      <c r="L268" s="190">
        <v>1</v>
      </c>
      <c r="M268" s="190">
        <v>0</v>
      </c>
      <c r="N268" s="190">
        <v>0</v>
      </c>
      <c r="O268" s="190">
        <v>0</v>
      </c>
      <c r="P268" s="190">
        <v>1</v>
      </c>
      <c r="Q268" s="190">
        <v>0</v>
      </c>
      <c r="R268" s="190">
        <v>0</v>
      </c>
      <c r="S268" s="190">
        <v>0</v>
      </c>
      <c r="T268" s="190">
        <v>1</v>
      </c>
      <c r="U268" s="190">
        <v>0</v>
      </c>
      <c r="V268" s="190">
        <v>0</v>
      </c>
      <c r="W268" s="190">
        <v>0</v>
      </c>
      <c r="X268" s="190">
        <v>0</v>
      </c>
      <c r="Y268" s="190">
        <v>1</v>
      </c>
    </row>
    <row r="269" spans="1:25" x14ac:dyDescent="0.2">
      <c r="A269" s="9"/>
      <c r="B269" s="172" t="s">
        <v>4</v>
      </c>
      <c r="C269" s="190">
        <v>2</v>
      </c>
      <c r="D269" s="190">
        <v>0</v>
      </c>
      <c r="E269" s="190">
        <v>0</v>
      </c>
      <c r="F269" s="190">
        <v>0</v>
      </c>
      <c r="G269" s="190">
        <v>0</v>
      </c>
      <c r="H269" s="190">
        <v>0</v>
      </c>
      <c r="I269" s="190">
        <v>0</v>
      </c>
      <c r="J269" s="190">
        <v>0</v>
      </c>
      <c r="K269" s="190">
        <v>0</v>
      </c>
      <c r="L269" s="190">
        <v>0</v>
      </c>
      <c r="M269" s="190">
        <v>0</v>
      </c>
      <c r="N269" s="190">
        <v>1</v>
      </c>
      <c r="O269" s="190">
        <v>0</v>
      </c>
      <c r="P269" s="190">
        <v>0</v>
      </c>
      <c r="Q269" s="190">
        <v>0</v>
      </c>
      <c r="R269" s="190">
        <v>0</v>
      </c>
      <c r="S269" s="190">
        <v>0</v>
      </c>
      <c r="T269" s="190">
        <v>0</v>
      </c>
      <c r="U269" s="190">
        <v>1</v>
      </c>
      <c r="V269" s="190">
        <v>0</v>
      </c>
      <c r="W269" s="190">
        <v>0</v>
      </c>
      <c r="X269" s="190">
        <v>0</v>
      </c>
      <c r="Y269" s="190">
        <v>0</v>
      </c>
    </row>
    <row r="270" spans="1:25" x14ac:dyDescent="0.2">
      <c r="A270" s="9" t="s">
        <v>294</v>
      </c>
      <c r="B270" s="172"/>
      <c r="C270" s="190"/>
      <c r="D270" s="190"/>
      <c r="E270" s="190"/>
      <c r="F270" s="190"/>
      <c r="G270" s="190"/>
      <c r="H270" s="190"/>
      <c r="I270" s="190"/>
      <c r="J270" s="190"/>
      <c r="K270" s="190"/>
      <c r="L270" s="190"/>
      <c r="M270" s="190"/>
      <c r="N270" s="190"/>
      <c r="O270" s="190"/>
      <c r="P270" s="190"/>
      <c r="Q270" s="190"/>
      <c r="R270" s="190"/>
      <c r="S270" s="190"/>
      <c r="T270" s="190"/>
      <c r="U270" s="190"/>
      <c r="V270" s="190"/>
      <c r="W270" s="190"/>
      <c r="X270" s="190"/>
      <c r="Y270" s="190"/>
    </row>
    <row r="271" spans="1:25" x14ac:dyDescent="0.2">
      <c r="A271" s="9"/>
      <c r="B271" s="172" t="s">
        <v>2</v>
      </c>
      <c r="C271" s="190">
        <v>2</v>
      </c>
      <c r="D271" s="190">
        <v>0</v>
      </c>
      <c r="E271" s="190">
        <v>0</v>
      </c>
      <c r="F271" s="190">
        <v>0</v>
      </c>
      <c r="G271" s="190">
        <v>0</v>
      </c>
      <c r="H271" s="190">
        <v>0</v>
      </c>
      <c r="I271" s="190">
        <v>0</v>
      </c>
      <c r="J271" s="190">
        <v>0</v>
      </c>
      <c r="K271" s="190">
        <v>0</v>
      </c>
      <c r="L271" s="190">
        <v>0</v>
      </c>
      <c r="M271" s="190">
        <v>0</v>
      </c>
      <c r="N271" s="190">
        <v>0</v>
      </c>
      <c r="O271" s="190">
        <v>0</v>
      </c>
      <c r="P271" s="190">
        <v>0</v>
      </c>
      <c r="Q271" s="190">
        <v>0</v>
      </c>
      <c r="R271" s="190">
        <v>0</v>
      </c>
      <c r="S271" s="190">
        <v>0</v>
      </c>
      <c r="T271" s="190">
        <v>0</v>
      </c>
      <c r="U271" s="190">
        <v>2</v>
      </c>
      <c r="V271" s="190">
        <v>0</v>
      </c>
      <c r="W271" s="190">
        <v>0</v>
      </c>
      <c r="X271" s="190">
        <v>0</v>
      </c>
      <c r="Y271" s="190">
        <v>0</v>
      </c>
    </row>
    <row r="272" spans="1:25" x14ac:dyDescent="0.2">
      <c r="A272" s="9"/>
      <c r="B272" s="172" t="s">
        <v>3</v>
      </c>
      <c r="C272" s="190">
        <v>1</v>
      </c>
      <c r="D272" s="190">
        <v>0</v>
      </c>
      <c r="E272" s="190">
        <v>0</v>
      </c>
      <c r="F272" s="190">
        <v>0</v>
      </c>
      <c r="G272" s="190">
        <v>0</v>
      </c>
      <c r="H272" s="190">
        <v>0</v>
      </c>
      <c r="I272" s="190">
        <v>0</v>
      </c>
      <c r="J272" s="190">
        <v>0</v>
      </c>
      <c r="K272" s="190">
        <v>0</v>
      </c>
      <c r="L272" s="190">
        <v>0</v>
      </c>
      <c r="M272" s="190">
        <v>0</v>
      </c>
      <c r="N272" s="190">
        <v>0</v>
      </c>
      <c r="O272" s="190">
        <v>0</v>
      </c>
      <c r="P272" s="190">
        <v>0</v>
      </c>
      <c r="Q272" s="190">
        <v>0</v>
      </c>
      <c r="R272" s="190">
        <v>0</v>
      </c>
      <c r="S272" s="190">
        <v>0</v>
      </c>
      <c r="T272" s="190">
        <v>0</v>
      </c>
      <c r="U272" s="190">
        <v>1</v>
      </c>
      <c r="V272" s="190">
        <v>0</v>
      </c>
      <c r="W272" s="190">
        <v>0</v>
      </c>
      <c r="X272" s="190">
        <v>0</v>
      </c>
      <c r="Y272" s="190">
        <v>0</v>
      </c>
    </row>
    <row r="273" spans="1:25" x14ac:dyDescent="0.2">
      <c r="A273" s="9"/>
      <c r="B273" s="172" t="s">
        <v>4</v>
      </c>
      <c r="C273" s="190">
        <v>1</v>
      </c>
      <c r="D273" s="190">
        <v>0</v>
      </c>
      <c r="E273" s="190">
        <v>0</v>
      </c>
      <c r="F273" s="190">
        <v>0</v>
      </c>
      <c r="G273" s="190">
        <v>0</v>
      </c>
      <c r="H273" s="190">
        <v>0</v>
      </c>
      <c r="I273" s="190">
        <v>0</v>
      </c>
      <c r="J273" s="190">
        <v>0</v>
      </c>
      <c r="K273" s="190">
        <v>0</v>
      </c>
      <c r="L273" s="190">
        <v>0</v>
      </c>
      <c r="M273" s="190">
        <v>0</v>
      </c>
      <c r="N273" s="190">
        <v>0</v>
      </c>
      <c r="O273" s="190">
        <v>0</v>
      </c>
      <c r="P273" s="190">
        <v>0</v>
      </c>
      <c r="Q273" s="190">
        <v>0</v>
      </c>
      <c r="R273" s="190">
        <v>0</v>
      </c>
      <c r="S273" s="190">
        <v>0</v>
      </c>
      <c r="T273" s="190">
        <v>0</v>
      </c>
      <c r="U273" s="190">
        <v>1</v>
      </c>
      <c r="V273" s="190">
        <v>0</v>
      </c>
      <c r="W273" s="190">
        <v>0</v>
      </c>
      <c r="X273" s="190">
        <v>0</v>
      </c>
      <c r="Y273" s="190">
        <v>0</v>
      </c>
    </row>
    <row r="274" spans="1:25" x14ac:dyDescent="0.2">
      <c r="A274" s="9" t="s">
        <v>295</v>
      </c>
      <c r="B274" s="172"/>
      <c r="C274" s="190"/>
      <c r="D274" s="190"/>
      <c r="E274" s="190"/>
      <c r="F274" s="190"/>
      <c r="G274" s="190"/>
      <c r="H274" s="190"/>
      <c r="I274" s="190"/>
      <c r="J274" s="190"/>
      <c r="K274" s="190"/>
      <c r="L274" s="190"/>
      <c r="M274" s="190"/>
      <c r="N274" s="190"/>
      <c r="O274" s="190"/>
      <c r="P274" s="190"/>
      <c r="Q274" s="190"/>
      <c r="R274" s="190"/>
      <c r="S274" s="190"/>
      <c r="T274" s="190"/>
      <c r="U274" s="190"/>
      <c r="V274" s="190"/>
      <c r="W274" s="190"/>
      <c r="X274" s="190"/>
      <c r="Y274" s="190"/>
    </row>
    <row r="275" spans="1:25" x14ac:dyDescent="0.2">
      <c r="A275" s="9"/>
      <c r="B275" s="172" t="s">
        <v>2</v>
      </c>
      <c r="C275" s="190">
        <v>7</v>
      </c>
      <c r="D275" s="190">
        <v>0</v>
      </c>
      <c r="E275" s="190">
        <v>0</v>
      </c>
      <c r="F275" s="190">
        <v>0</v>
      </c>
      <c r="G275" s="190">
        <v>0</v>
      </c>
      <c r="H275" s="190">
        <v>0</v>
      </c>
      <c r="I275" s="190">
        <v>0</v>
      </c>
      <c r="J275" s="190">
        <v>0</v>
      </c>
      <c r="K275" s="190">
        <v>0</v>
      </c>
      <c r="L275" s="190">
        <v>0</v>
      </c>
      <c r="M275" s="190">
        <v>0</v>
      </c>
      <c r="N275" s="190">
        <v>0</v>
      </c>
      <c r="O275" s="190">
        <v>0</v>
      </c>
      <c r="P275" s="190">
        <v>1</v>
      </c>
      <c r="Q275" s="190">
        <v>0</v>
      </c>
      <c r="R275" s="190">
        <v>0</v>
      </c>
      <c r="S275" s="190">
        <v>1</v>
      </c>
      <c r="T275" s="190">
        <v>0</v>
      </c>
      <c r="U275" s="190">
        <v>1</v>
      </c>
      <c r="V275" s="190">
        <v>0</v>
      </c>
      <c r="W275" s="190">
        <v>0</v>
      </c>
      <c r="X275" s="190">
        <v>2</v>
      </c>
      <c r="Y275" s="190">
        <v>2</v>
      </c>
    </row>
    <row r="276" spans="1:25" x14ac:dyDescent="0.2">
      <c r="A276" s="9"/>
      <c r="B276" s="172" t="s">
        <v>3</v>
      </c>
      <c r="C276" s="190">
        <v>5</v>
      </c>
      <c r="D276" s="190">
        <v>0</v>
      </c>
      <c r="E276" s="190">
        <v>0</v>
      </c>
      <c r="F276" s="190">
        <v>0</v>
      </c>
      <c r="G276" s="190">
        <v>0</v>
      </c>
      <c r="H276" s="190">
        <v>0</v>
      </c>
      <c r="I276" s="190">
        <v>0</v>
      </c>
      <c r="J276" s="190">
        <v>0</v>
      </c>
      <c r="K276" s="190">
        <v>0</v>
      </c>
      <c r="L276" s="190">
        <v>0</v>
      </c>
      <c r="M276" s="190">
        <v>0</v>
      </c>
      <c r="N276" s="190">
        <v>0</v>
      </c>
      <c r="O276" s="190">
        <v>0</v>
      </c>
      <c r="P276" s="190">
        <v>0</v>
      </c>
      <c r="Q276" s="190">
        <v>0</v>
      </c>
      <c r="R276" s="190">
        <v>0</v>
      </c>
      <c r="S276" s="190">
        <v>1</v>
      </c>
      <c r="T276" s="190">
        <v>0</v>
      </c>
      <c r="U276" s="190">
        <v>0</v>
      </c>
      <c r="V276" s="190">
        <v>0</v>
      </c>
      <c r="W276" s="190">
        <v>0</v>
      </c>
      <c r="X276" s="190">
        <v>2</v>
      </c>
      <c r="Y276" s="190">
        <v>2</v>
      </c>
    </row>
    <row r="277" spans="1:25" x14ac:dyDescent="0.2">
      <c r="A277" s="9"/>
      <c r="B277" s="172" t="s">
        <v>4</v>
      </c>
      <c r="C277" s="190">
        <v>2</v>
      </c>
      <c r="D277" s="190">
        <v>0</v>
      </c>
      <c r="E277" s="190">
        <v>0</v>
      </c>
      <c r="F277" s="190">
        <v>0</v>
      </c>
      <c r="G277" s="190">
        <v>0</v>
      </c>
      <c r="H277" s="190">
        <v>0</v>
      </c>
      <c r="I277" s="190">
        <v>0</v>
      </c>
      <c r="J277" s="190">
        <v>0</v>
      </c>
      <c r="K277" s="190">
        <v>0</v>
      </c>
      <c r="L277" s="190">
        <v>0</v>
      </c>
      <c r="M277" s="190">
        <v>0</v>
      </c>
      <c r="N277" s="190">
        <v>0</v>
      </c>
      <c r="O277" s="190">
        <v>0</v>
      </c>
      <c r="P277" s="190">
        <v>1</v>
      </c>
      <c r="Q277" s="190">
        <v>0</v>
      </c>
      <c r="R277" s="190">
        <v>0</v>
      </c>
      <c r="S277" s="190">
        <v>0</v>
      </c>
      <c r="T277" s="190">
        <v>0</v>
      </c>
      <c r="U277" s="190">
        <v>1</v>
      </c>
      <c r="V277" s="190">
        <v>0</v>
      </c>
      <c r="W277" s="190">
        <v>0</v>
      </c>
      <c r="X277" s="190">
        <v>0</v>
      </c>
      <c r="Y277" s="190">
        <v>0</v>
      </c>
    </row>
    <row r="278" spans="1:25" x14ac:dyDescent="0.2">
      <c r="A278" s="9" t="s">
        <v>296</v>
      </c>
      <c r="B278" s="172"/>
      <c r="C278" s="190"/>
      <c r="D278" s="190"/>
      <c r="E278" s="190"/>
      <c r="F278" s="190"/>
      <c r="G278" s="190"/>
      <c r="H278" s="190"/>
      <c r="I278" s="190"/>
      <c r="J278" s="190"/>
      <c r="K278" s="190"/>
      <c r="L278" s="190"/>
      <c r="M278" s="190"/>
      <c r="N278" s="190"/>
      <c r="O278" s="190"/>
      <c r="P278" s="190"/>
      <c r="Q278" s="190"/>
      <c r="R278" s="190"/>
      <c r="S278" s="190"/>
      <c r="T278" s="190"/>
      <c r="U278" s="190"/>
      <c r="V278" s="190"/>
      <c r="W278" s="190"/>
      <c r="X278" s="190"/>
      <c r="Y278" s="190"/>
    </row>
    <row r="279" spans="1:25" x14ac:dyDescent="0.2">
      <c r="A279" s="9"/>
      <c r="B279" s="172" t="s">
        <v>2</v>
      </c>
      <c r="C279" s="190">
        <v>1</v>
      </c>
      <c r="D279" s="190">
        <v>0</v>
      </c>
      <c r="E279" s="190">
        <v>0</v>
      </c>
      <c r="F279" s="190">
        <v>0</v>
      </c>
      <c r="G279" s="190">
        <v>0</v>
      </c>
      <c r="H279" s="190">
        <v>0</v>
      </c>
      <c r="I279" s="190">
        <v>0</v>
      </c>
      <c r="J279" s="190">
        <v>0</v>
      </c>
      <c r="K279" s="190">
        <v>0</v>
      </c>
      <c r="L279" s="190">
        <v>0</v>
      </c>
      <c r="M279" s="190">
        <v>0</v>
      </c>
      <c r="N279" s="190">
        <v>0</v>
      </c>
      <c r="O279" s="190">
        <v>0</v>
      </c>
      <c r="P279" s="190">
        <v>0</v>
      </c>
      <c r="Q279" s="190">
        <v>0</v>
      </c>
      <c r="R279" s="190">
        <v>0</v>
      </c>
      <c r="S279" s="190">
        <v>0</v>
      </c>
      <c r="T279" s="190">
        <v>0</v>
      </c>
      <c r="U279" s="190">
        <v>0</v>
      </c>
      <c r="V279" s="190">
        <v>0</v>
      </c>
      <c r="W279" s="190">
        <v>1</v>
      </c>
      <c r="X279" s="190">
        <v>0</v>
      </c>
      <c r="Y279" s="190">
        <v>0</v>
      </c>
    </row>
    <row r="280" spans="1:25" x14ac:dyDescent="0.2">
      <c r="A280" s="9"/>
      <c r="B280" s="172" t="s">
        <v>3</v>
      </c>
      <c r="C280" s="190">
        <v>1</v>
      </c>
      <c r="D280" s="190">
        <v>0</v>
      </c>
      <c r="E280" s="190">
        <v>0</v>
      </c>
      <c r="F280" s="190">
        <v>0</v>
      </c>
      <c r="G280" s="190">
        <v>0</v>
      </c>
      <c r="H280" s="190">
        <v>0</v>
      </c>
      <c r="I280" s="190">
        <v>0</v>
      </c>
      <c r="J280" s="190">
        <v>0</v>
      </c>
      <c r="K280" s="190">
        <v>0</v>
      </c>
      <c r="L280" s="190">
        <v>0</v>
      </c>
      <c r="M280" s="190">
        <v>0</v>
      </c>
      <c r="N280" s="190">
        <v>0</v>
      </c>
      <c r="O280" s="190">
        <v>0</v>
      </c>
      <c r="P280" s="190">
        <v>0</v>
      </c>
      <c r="Q280" s="190">
        <v>0</v>
      </c>
      <c r="R280" s="190">
        <v>0</v>
      </c>
      <c r="S280" s="190">
        <v>0</v>
      </c>
      <c r="T280" s="190">
        <v>0</v>
      </c>
      <c r="U280" s="190">
        <v>0</v>
      </c>
      <c r="V280" s="190">
        <v>0</v>
      </c>
      <c r="W280" s="190">
        <v>1</v>
      </c>
      <c r="X280" s="190">
        <v>0</v>
      </c>
      <c r="Y280" s="190">
        <v>0</v>
      </c>
    </row>
    <row r="281" spans="1:25" x14ac:dyDescent="0.2">
      <c r="A281" s="9" t="s">
        <v>298</v>
      </c>
      <c r="B281" s="172"/>
      <c r="C281" s="190"/>
      <c r="D281" s="190"/>
      <c r="E281" s="190"/>
      <c r="F281" s="190"/>
      <c r="G281" s="190"/>
      <c r="H281" s="190"/>
      <c r="I281" s="190"/>
      <c r="J281" s="190"/>
      <c r="K281" s="190"/>
      <c r="L281" s="190"/>
      <c r="M281" s="190"/>
      <c r="N281" s="190"/>
      <c r="O281" s="190"/>
      <c r="P281" s="190"/>
      <c r="Q281" s="190"/>
      <c r="R281" s="190"/>
      <c r="S281" s="190"/>
      <c r="T281" s="190"/>
      <c r="U281" s="190"/>
      <c r="V281" s="190"/>
      <c r="W281" s="190"/>
      <c r="X281" s="190"/>
      <c r="Y281" s="190"/>
    </row>
    <row r="282" spans="1:25" x14ac:dyDescent="0.2">
      <c r="A282" s="9"/>
      <c r="B282" s="172" t="s">
        <v>2</v>
      </c>
      <c r="C282" s="190">
        <v>6</v>
      </c>
      <c r="D282" s="190">
        <v>0</v>
      </c>
      <c r="E282" s="190">
        <v>0</v>
      </c>
      <c r="F282" s="190">
        <v>0</v>
      </c>
      <c r="G282" s="190">
        <v>0</v>
      </c>
      <c r="H282" s="190">
        <v>0</v>
      </c>
      <c r="I282" s="190">
        <v>0</v>
      </c>
      <c r="J282" s="190">
        <v>0</v>
      </c>
      <c r="K282" s="190">
        <v>0</v>
      </c>
      <c r="L282" s="190">
        <v>0</v>
      </c>
      <c r="M282" s="190">
        <v>0</v>
      </c>
      <c r="N282" s="190">
        <v>0</v>
      </c>
      <c r="O282" s="190">
        <v>0</v>
      </c>
      <c r="P282" s="190">
        <v>0</v>
      </c>
      <c r="Q282" s="190">
        <v>0</v>
      </c>
      <c r="R282" s="190">
        <v>0</v>
      </c>
      <c r="S282" s="190">
        <v>0</v>
      </c>
      <c r="T282" s="190">
        <v>0</v>
      </c>
      <c r="U282" s="190">
        <v>1</v>
      </c>
      <c r="V282" s="190">
        <v>2</v>
      </c>
      <c r="W282" s="190">
        <v>1</v>
      </c>
      <c r="X282" s="190">
        <v>1</v>
      </c>
      <c r="Y282" s="190">
        <v>1</v>
      </c>
    </row>
    <row r="283" spans="1:25" x14ac:dyDescent="0.2">
      <c r="A283" s="9"/>
      <c r="B283" s="172" t="s">
        <v>3</v>
      </c>
      <c r="C283" s="190">
        <v>1</v>
      </c>
      <c r="D283" s="190">
        <v>0</v>
      </c>
      <c r="E283" s="190">
        <v>0</v>
      </c>
      <c r="F283" s="190">
        <v>0</v>
      </c>
      <c r="G283" s="190">
        <v>0</v>
      </c>
      <c r="H283" s="190">
        <v>0</v>
      </c>
      <c r="I283" s="190">
        <v>0</v>
      </c>
      <c r="J283" s="190">
        <v>0</v>
      </c>
      <c r="K283" s="190">
        <v>0</v>
      </c>
      <c r="L283" s="190">
        <v>0</v>
      </c>
      <c r="M283" s="190">
        <v>0</v>
      </c>
      <c r="N283" s="190">
        <v>0</v>
      </c>
      <c r="O283" s="190">
        <v>0</v>
      </c>
      <c r="P283" s="190">
        <v>0</v>
      </c>
      <c r="Q283" s="190">
        <v>0</v>
      </c>
      <c r="R283" s="190">
        <v>0</v>
      </c>
      <c r="S283" s="190">
        <v>0</v>
      </c>
      <c r="T283" s="190">
        <v>0</v>
      </c>
      <c r="U283" s="190">
        <v>0</v>
      </c>
      <c r="V283" s="190">
        <v>0</v>
      </c>
      <c r="W283" s="190">
        <v>1</v>
      </c>
      <c r="X283" s="190">
        <v>0</v>
      </c>
      <c r="Y283" s="190">
        <v>0</v>
      </c>
    </row>
    <row r="284" spans="1:25" x14ac:dyDescent="0.2">
      <c r="A284" s="9"/>
      <c r="B284" s="172" t="s">
        <v>4</v>
      </c>
      <c r="C284" s="190">
        <v>5</v>
      </c>
      <c r="D284" s="190">
        <v>0</v>
      </c>
      <c r="E284" s="190">
        <v>0</v>
      </c>
      <c r="F284" s="190">
        <v>0</v>
      </c>
      <c r="G284" s="190">
        <v>0</v>
      </c>
      <c r="H284" s="190">
        <v>0</v>
      </c>
      <c r="I284" s="190">
        <v>0</v>
      </c>
      <c r="J284" s="190">
        <v>0</v>
      </c>
      <c r="K284" s="190">
        <v>0</v>
      </c>
      <c r="L284" s="190">
        <v>0</v>
      </c>
      <c r="M284" s="190">
        <v>0</v>
      </c>
      <c r="N284" s="190">
        <v>0</v>
      </c>
      <c r="O284" s="190">
        <v>0</v>
      </c>
      <c r="P284" s="190">
        <v>0</v>
      </c>
      <c r="Q284" s="190">
        <v>0</v>
      </c>
      <c r="R284" s="190">
        <v>0</v>
      </c>
      <c r="S284" s="190">
        <v>0</v>
      </c>
      <c r="T284" s="190">
        <v>0</v>
      </c>
      <c r="U284" s="190">
        <v>1</v>
      </c>
      <c r="V284" s="190">
        <v>2</v>
      </c>
      <c r="W284" s="190">
        <v>0</v>
      </c>
      <c r="X284" s="190">
        <v>1</v>
      </c>
      <c r="Y284" s="190">
        <v>1</v>
      </c>
    </row>
    <row r="285" spans="1:25" x14ac:dyDescent="0.2">
      <c r="A285" s="9" t="s">
        <v>301</v>
      </c>
      <c r="B285" s="172"/>
      <c r="C285" s="190"/>
      <c r="D285" s="190"/>
      <c r="E285" s="190"/>
      <c r="F285" s="190"/>
      <c r="G285" s="190"/>
      <c r="H285" s="190"/>
      <c r="I285" s="190"/>
      <c r="J285" s="190"/>
      <c r="K285" s="190"/>
      <c r="L285" s="190"/>
      <c r="M285" s="190"/>
      <c r="N285" s="190"/>
      <c r="O285" s="190"/>
      <c r="P285" s="190"/>
      <c r="Q285" s="190"/>
      <c r="R285" s="190"/>
      <c r="S285" s="190"/>
      <c r="T285" s="190"/>
      <c r="U285" s="190"/>
      <c r="V285" s="190"/>
      <c r="W285" s="190"/>
      <c r="X285" s="190"/>
      <c r="Y285" s="190"/>
    </row>
    <row r="286" spans="1:25" x14ac:dyDescent="0.2">
      <c r="A286" s="9"/>
      <c r="B286" s="172" t="s">
        <v>2</v>
      </c>
      <c r="C286" s="190">
        <v>1</v>
      </c>
      <c r="D286" s="190">
        <v>0</v>
      </c>
      <c r="E286" s="190">
        <v>0</v>
      </c>
      <c r="F286" s="190">
        <v>0</v>
      </c>
      <c r="G286" s="190">
        <v>0</v>
      </c>
      <c r="H286" s="190">
        <v>0</v>
      </c>
      <c r="I286" s="190">
        <v>0</v>
      </c>
      <c r="J286" s="190">
        <v>0</v>
      </c>
      <c r="K286" s="190">
        <v>0</v>
      </c>
      <c r="L286" s="190">
        <v>0</v>
      </c>
      <c r="M286" s="190">
        <v>0</v>
      </c>
      <c r="N286" s="190">
        <v>0</v>
      </c>
      <c r="O286" s="190">
        <v>0</v>
      </c>
      <c r="P286" s="190">
        <v>1</v>
      </c>
      <c r="Q286" s="190">
        <v>0</v>
      </c>
      <c r="R286" s="190">
        <v>0</v>
      </c>
      <c r="S286" s="190">
        <v>0</v>
      </c>
      <c r="T286" s="190">
        <v>0</v>
      </c>
      <c r="U286" s="190">
        <v>0</v>
      </c>
      <c r="V286" s="190">
        <v>0</v>
      </c>
      <c r="W286" s="190">
        <v>0</v>
      </c>
      <c r="X286" s="190">
        <v>0</v>
      </c>
      <c r="Y286" s="190">
        <v>0</v>
      </c>
    </row>
    <row r="287" spans="1:25" x14ac:dyDescent="0.2">
      <c r="A287" s="9"/>
      <c r="B287" s="172" t="s">
        <v>4</v>
      </c>
      <c r="C287" s="190">
        <v>1</v>
      </c>
      <c r="D287" s="190">
        <v>0</v>
      </c>
      <c r="E287" s="190">
        <v>0</v>
      </c>
      <c r="F287" s="190">
        <v>0</v>
      </c>
      <c r="G287" s="190">
        <v>0</v>
      </c>
      <c r="H287" s="190">
        <v>0</v>
      </c>
      <c r="I287" s="190">
        <v>0</v>
      </c>
      <c r="J287" s="190">
        <v>0</v>
      </c>
      <c r="K287" s="190">
        <v>0</v>
      </c>
      <c r="L287" s="190">
        <v>0</v>
      </c>
      <c r="M287" s="190">
        <v>0</v>
      </c>
      <c r="N287" s="190">
        <v>0</v>
      </c>
      <c r="O287" s="190">
        <v>0</v>
      </c>
      <c r="P287" s="190">
        <v>1</v>
      </c>
      <c r="Q287" s="190">
        <v>0</v>
      </c>
      <c r="R287" s="190">
        <v>0</v>
      </c>
      <c r="S287" s="190">
        <v>0</v>
      </c>
      <c r="T287" s="190">
        <v>0</v>
      </c>
      <c r="U287" s="190">
        <v>0</v>
      </c>
      <c r="V287" s="190">
        <v>0</v>
      </c>
      <c r="W287" s="190">
        <v>0</v>
      </c>
      <c r="X287" s="190">
        <v>0</v>
      </c>
      <c r="Y287" s="190">
        <v>0</v>
      </c>
    </row>
    <row r="288" spans="1:25" x14ac:dyDescent="0.2">
      <c r="A288" s="9" t="s">
        <v>304</v>
      </c>
      <c r="B288" s="172"/>
      <c r="C288" s="190"/>
      <c r="D288" s="190"/>
      <c r="E288" s="190"/>
      <c r="F288" s="190"/>
      <c r="G288" s="190"/>
      <c r="H288" s="190"/>
      <c r="I288" s="190"/>
      <c r="J288" s="190"/>
      <c r="K288" s="190"/>
      <c r="L288" s="190"/>
      <c r="M288" s="190"/>
      <c r="N288" s="190"/>
      <c r="O288" s="190"/>
      <c r="P288" s="190"/>
      <c r="Q288" s="190"/>
      <c r="R288" s="190"/>
      <c r="S288" s="190"/>
      <c r="T288" s="190"/>
      <c r="U288" s="190"/>
      <c r="V288" s="190"/>
      <c r="W288" s="190"/>
      <c r="X288" s="190"/>
      <c r="Y288" s="190"/>
    </row>
    <row r="289" spans="1:25" x14ac:dyDescent="0.2">
      <c r="A289" s="9"/>
      <c r="B289" s="172" t="s">
        <v>2</v>
      </c>
      <c r="C289" s="190">
        <v>5</v>
      </c>
      <c r="D289" s="190">
        <v>5</v>
      </c>
      <c r="E289" s="190">
        <v>0</v>
      </c>
      <c r="F289" s="190">
        <v>0</v>
      </c>
      <c r="G289" s="190">
        <v>0</v>
      </c>
      <c r="H289" s="190">
        <v>0</v>
      </c>
      <c r="I289" s="190">
        <v>0</v>
      </c>
      <c r="J289" s="190">
        <v>0</v>
      </c>
      <c r="K289" s="190">
        <v>0</v>
      </c>
      <c r="L289" s="190">
        <v>0</v>
      </c>
      <c r="M289" s="190">
        <v>0</v>
      </c>
      <c r="N289" s="190">
        <v>0</v>
      </c>
      <c r="O289" s="190">
        <v>0</v>
      </c>
      <c r="P289" s="190">
        <v>0</v>
      </c>
      <c r="Q289" s="190">
        <v>0</v>
      </c>
      <c r="R289" s="190">
        <v>0</v>
      </c>
      <c r="S289" s="190">
        <v>0</v>
      </c>
      <c r="T289" s="190">
        <v>0</v>
      </c>
      <c r="U289" s="190">
        <v>0</v>
      </c>
      <c r="V289" s="190">
        <v>0</v>
      </c>
      <c r="W289" s="190">
        <v>0</v>
      </c>
      <c r="X289" s="190">
        <v>0</v>
      </c>
      <c r="Y289" s="190">
        <v>0</v>
      </c>
    </row>
    <row r="290" spans="1:25" x14ac:dyDescent="0.2">
      <c r="A290" s="9"/>
      <c r="B290" s="172" t="s">
        <v>3</v>
      </c>
      <c r="C290" s="190">
        <v>3</v>
      </c>
      <c r="D290" s="190">
        <v>3</v>
      </c>
      <c r="E290" s="190">
        <v>0</v>
      </c>
      <c r="F290" s="190">
        <v>0</v>
      </c>
      <c r="G290" s="190">
        <v>0</v>
      </c>
      <c r="H290" s="190">
        <v>0</v>
      </c>
      <c r="I290" s="190">
        <v>0</v>
      </c>
      <c r="J290" s="190">
        <v>0</v>
      </c>
      <c r="K290" s="190">
        <v>0</v>
      </c>
      <c r="L290" s="190">
        <v>0</v>
      </c>
      <c r="M290" s="190">
        <v>0</v>
      </c>
      <c r="N290" s="190">
        <v>0</v>
      </c>
      <c r="O290" s="190">
        <v>0</v>
      </c>
      <c r="P290" s="190">
        <v>0</v>
      </c>
      <c r="Q290" s="190">
        <v>0</v>
      </c>
      <c r="R290" s="190">
        <v>0</v>
      </c>
      <c r="S290" s="190">
        <v>0</v>
      </c>
      <c r="T290" s="190">
        <v>0</v>
      </c>
      <c r="U290" s="190">
        <v>0</v>
      </c>
      <c r="V290" s="190">
        <v>0</v>
      </c>
      <c r="W290" s="190">
        <v>0</v>
      </c>
      <c r="X290" s="190">
        <v>0</v>
      </c>
      <c r="Y290" s="190">
        <v>0</v>
      </c>
    </row>
    <row r="291" spans="1:25" x14ac:dyDescent="0.2">
      <c r="A291" s="9"/>
      <c r="B291" s="172" t="s">
        <v>4</v>
      </c>
      <c r="C291" s="190">
        <v>2</v>
      </c>
      <c r="D291" s="190">
        <v>2</v>
      </c>
      <c r="E291" s="190">
        <v>0</v>
      </c>
      <c r="F291" s="190">
        <v>0</v>
      </c>
      <c r="G291" s="190">
        <v>0</v>
      </c>
      <c r="H291" s="190">
        <v>0</v>
      </c>
      <c r="I291" s="190">
        <v>0</v>
      </c>
      <c r="J291" s="190">
        <v>0</v>
      </c>
      <c r="K291" s="190">
        <v>0</v>
      </c>
      <c r="L291" s="190">
        <v>0</v>
      </c>
      <c r="M291" s="190">
        <v>0</v>
      </c>
      <c r="N291" s="190">
        <v>0</v>
      </c>
      <c r="O291" s="190">
        <v>0</v>
      </c>
      <c r="P291" s="190">
        <v>0</v>
      </c>
      <c r="Q291" s="190">
        <v>0</v>
      </c>
      <c r="R291" s="190">
        <v>0</v>
      </c>
      <c r="S291" s="190">
        <v>0</v>
      </c>
      <c r="T291" s="190">
        <v>0</v>
      </c>
      <c r="U291" s="190">
        <v>0</v>
      </c>
      <c r="V291" s="190">
        <v>0</v>
      </c>
      <c r="W291" s="190">
        <v>0</v>
      </c>
      <c r="X291" s="190">
        <v>0</v>
      </c>
      <c r="Y291" s="190">
        <v>0</v>
      </c>
    </row>
    <row r="292" spans="1:25" x14ac:dyDescent="0.2">
      <c r="A292" s="9" t="s">
        <v>306</v>
      </c>
      <c r="B292" s="172"/>
      <c r="C292" s="190"/>
      <c r="D292" s="190"/>
      <c r="E292" s="190"/>
      <c r="F292" s="190"/>
      <c r="G292" s="190"/>
      <c r="H292" s="190"/>
      <c r="I292" s="190"/>
      <c r="J292" s="190"/>
      <c r="K292" s="190"/>
      <c r="L292" s="190"/>
      <c r="M292" s="190"/>
      <c r="N292" s="190"/>
      <c r="O292" s="190"/>
      <c r="P292" s="190"/>
      <c r="Q292" s="190"/>
      <c r="R292" s="190"/>
      <c r="S292" s="190"/>
      <c r="T292" s="190"/>
      <c r="U292" s="190"/>
      <c r="V292" s="190"/>
      <c r="W292" s="190"/>
      <c r="X292" s="190"/>
      <c r="Y292" s="190"/>
    </row>
    <row r="293" spans="1:25" x14ac:dyDescent="0.2">
      <c r="A293" s="9"/>
      <c r="B293" s="172" t="s">
        <v>2</v>
      </c>
      <c r="C293" s="190">
        <v>5</v>
      </c>
      <c r="D293" s="190">
        <v>5</v>
      </c>
      <c r="E293" s="190">
        <v>0</v>
      </c>
      <c r="F293" s="190">
        <v>0</v>
      </c>
      <c r="G293" s="190">
        <v>0</v>
      </c>
      <c r="H293" s="190">
        <v>0</v>
      </c>
      <c r="I293" s="190">
        <v>0</v>
      </c>
      <c r="J293" s="190">
        <v>0</v>
      </c>
      <c r="K293" s="190">
        <v>0</v>
      </c>
      <c r="L293" s="190">
        <v>0</v>
      </c>
      <c r="M293" s="190">
        <v>0</v>
      </c>
      <c r="N293" s="190">
        <v>0</v>
      </c>
      <c r="O293" s="190">
        <v>0</v>
      </c>
      <c r="P293" s="190">
        <v>0</v>
      </c>
      <c r="Q293" s="190">
        <v>0</v>
      </c>
      <c r="R293" s="190">
        <v>0</v>
      </c>
      <c r="S293" s="190">
        <v>0</v>
      </c>
      <c r="T293" s="190">
        <v>0</v>
      </c>
      <c r="U293" s="190">
        <v>0</v>
      </c>
      <c r="V293" s="190">
        <v>0</v>
      </c>
      <c r="W293" s="190">
        <v>0</v>
      </c>
      <c r="X293" s="190">
        <v>0</v>
      </c>
      <c r="Y293" s="190">
        <v>0</v>
      </c>
    </row>
    <row r="294" spans="1:25" x14ac:dyDescent="0.2">
      <c r="A294" s="9"/>
      <c r="B294" s="172" t="s">
        <v>3</v>
      </c>
      <c r="C294" s="190">
        <v>3</v>
      </c>
      <c r="D294" s="190">
        <v>3</v>
      </c>
      <c r="E294" s="190">
        <v>0</v>
      </c>
      <c r="F294" s="190">
        <v>0</v>
      </c>
      <c r="G294" s="190">
        <v>0</v>
      </c>
      <c r="H294" s="190">
        <v>0</v>
      </c>
      <c r="I294" s="190">
        <v>0</v>
      </c>
      <c r="J294" s="190">
        <v>0</v>
      </c>
      <c r="K294" s="190">
        <v>0</v>
      </c>
      <c r="L294" s="190">
        <v>0</v>
      </c>
      <c r="M294" s="190">
        <v>0</v>
      </c>
      <c r="N294" s="190">
        <v>0</v>
      </c>
      <c r="O294" s="190">
        <v>0</v>
      </c>
      <c r="P294" s="190">
        <v>0</v>
      </c>
      <c r="Q294" s="190">
        <v>0</v>
      </c>
      <c r="R294" s="190">
        <v>0</v>
      </c>
      <c r="S294" s="190">
        <v>0</v>
      </c>
      <c r="T294" s="190">
        <v>0</v>
      </c>
      <c r="U294" s="190">
        <v>0</v>
      </c>
      <c r="V294" s="190">
        <v>0</v>
      </c>
      <c r="W294" s="190">
        <v>0</v>
      </c>
      <c r="X294" s="190">
        <v>0</v>
      </c>
      <c r="Y294" s="190">
        <v>0</v>
      </c>
    </row>
    <row r="295" spans="1:25" x14ac:dyDescent="0.2">
      <c r="A295" s="9"/>
      <c r="B295" s="172" t="s">
        <v>4</v>
      </c>
      <c r="C295" s="190">
        <v>2</v>
      </c>
      <c r="D295" s="190">
        <v>2</v>
      </c>
      <c r="E295" s="190">
        <v>0</v>
      </c>
      <c r="F295" s="190">
        <v>0</v>
      </c>
      <c r="G295" s="190">
        <v>0</v>
      </c>
      <c r="H295" s="190">
        <v>0</v>
      </c>
      <c r="I295" s="190">
        <v>0</v>
      </c>
      <c r="J295" s="190">
        <v>0</v>
      </c>
      <c r="K295" s="190">
        <v>0</v>
      </c>
      <c r="L295" s="190">
        <v>0</v>
      </c>
      <c r="M295" s="190">
        <v>0</v>
      </c>
      <c r="N295" s="190">
        <v>0</v>
      </c>
      <c r="O295" s="190">
        <v>0</v>
      </c>
      <c r="P295" s="190">
        <v>0</v>
      </c>
      <c r="Q295" s="190">
        <v>0</v>
      </c>
      <c r="R295" s="190">
        <v>0</v>
      </c>
      <c r="S295" s="190">
        <v>0</v>
      </c>
      <c r="T295" s="190">
        <v>0</v>
      </c>
      <c r="U295" s="190">
        <v>0</v>
      </c>
      <c r="V295" s="190">
        <v>0</v>
      </c>
      <c r="W295" s="190">
        <v>0</v>
      </c>
      <c r="X295" s="190">
        <v>0</v>
      </c>
      <c r="Y295" s="190">
        <v>0</v>
      </c>
    </row>
    <row r="296" spans="1:25" x14ac:dyDescent="0.2">
      <c r="A296" s="9" t="s">
        <v>307</v>
      </c>
      <c r="B296" s="172"/>
      <c r="C296" s="190"/>
      <c r="D296" s="190"/>
      <c r="E296" s="190"/>
      <c r="F296" s="190"/>
      <c r="G296" s="190"/>
      <c r="H296" s="190"/>
      <c r="I296" s="190"/>
      <c r="J296" s="190"/>
      <c r="K296" s="190"/>
      <c r="L296" s="190"/>
      <c r="M296" s="190"/>
      <c r="N296" s="190"/>
      <c r="O296" s="190"/>
      <c r="P296" s="190"/>
      <c r="Q296" s="190"/>
      <c r="R296" s="190"/>
      <c r="S296" s="190"/>
      <c r="T296" s="190"/>
      <c r="U296" s="190"/>
      <c r="V296" s="190"/>
      <c r="W296" s="190"/>
      <c r="X296" s="190"/>
      <c r="Y296" s="190"/>
    </row>
    <row r="297" spans="1:25" x14ac:dyDescent="0.2">
      <c r="A297" s="9"/>
      <c r="B297" s="172" t="s">
        <v>2</v>
      </c>
      <c r="C297" s="190">
        <v>1</v>
      </c>
      <c r="D297" s="190">
        <v>1</v>
      </c>
      <c r="E297" s="190">
        <v>0</v>
      </c>
      <c r="F297" s="190">
        <v>0</v>
      </c>
      <c r="G297" s="190">
        <v>0</v>
      </c>
      <c r="H297" s="190">
        <v>0</v>
      </c>
      <c r="I297" s="190">
        <v>0</v>
      </c>
      <c r="J297" s="190">
        <v>0</v>
      </c>
      <c r="K297" s="190">
        <v>0</v>
      </c>
      <c r="L297" s="190">
        <v>0</v>
      </c>
      <c r="M297" s="190">
        <v>0</v>
      </c>
      <c r="N297" s="190">
        <v>0</v>
      </c>
      <c r="O297" s="190">
        <v>0</v>
      </c>
      <c r="P297" s="190">
        <v>0</v>
      </c>
      <c r="Q297" s="190">
        <v>0</v>
      </c>
      <c r="R297" s="190">
        <v>0</v>
      </c>
      <c r="S297" s="190">
        <v>0</v>
      </c>
      <c r="T297" s="190">
        <v>0</v>
      </c>
      <c r="U297" s="190">
        <v>0</v>
      </c>
      <c r="V297" s="190">
        <v>0</v>
      </c>
      <c r="W297" s="190">
        <v>0</v>
      </c>
      <c r="X297" s="190">
        <v>0</v>
      </c>
      <c r="Y297" s="190">
        <v>0</v>
      </c>
    </row>
    <row r="298" spans="1:25" x14ac:dyDescent="0.2">
      <c r="A298" s="9"/>
      <c r="B298" s="172" t="s">
        <v>3</v>
      </c>
      <c r="C298" s="190">
        <v>1</v>
      </c>
      <c r="D298" s="190">
        <v>1</v>
      </c>
      <c r="E298" s="190">
        <v>0</v>
      </c>
      <c r="F298" s="190">
        <v>0</v>
      </c>
      <c r="G298" s="190">
        <v>0</v>
      </c>
      <c r="H298" s="190">
        <v>0</v>
      </c>
      <c r="I298" s="190">
        <v>0</v>
      </c>
      <c r="J298" s="190">
        <v>0</v>
      </c>
      <c r="K298" s="190">
        <v>0</v>
      </c>
      <c r="L298" s="190">
        <v>0</v>
      </c>
      <c r="M298" s="190">
        <v>0</v>
      </c>
      <c r="N298" s="190">
        <v>0</v>
      </c>
      <c r="O298" s="190">
        <v>0</v>
      </c>
      <c r="P298" s="190">
        <v>0</v>
      </c>
      <c r="Q298" s="190">
        <v>0</v>
      </c>
      <c r="R298" s="190">
        <v>0</v>
      </c>
      <c r="S298" s="190">
        <v>0</v>
      </c>
      <c r="T298" s="190">
        <v>0</v>
      </c>
      <c r="U298" s="190">
        <v>0</v>
      </c>
      <c r="V298" s="190">
        <v>0</v>
      </c>
      <c r="W298" s="190">
        <v>0</v>
      </c>
      <c r="X298" s="190">
        <v>0</v>
      </c>
      <c r="Y298" s="190">
        <v>0</v>
      </c>
    </row>
    <row r="299" spans="1:25" x14ac:dyDescent="0.2">
      <c r="A299" s="9" t="s">
        <v>308</v>
      </c>
      <c r="B299" s="172"/>
      <c r="C299" s="190"/>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row>
    <row r="300" spans="1:25" x14ac:dyDescent="0.2">
      <c r="A300" s="9"/>
      <c r="B300" s="172" t="s">
        <v>2</v>
      </c>
      <c r="C300" s="190">
        <v>3</v>
      </c>
      <c r="D300" s="190">
        <v>3</v>
      </c>
      <c r="E300" s="190">
        <v>0</v>
      </c>
      <c r="F300" s="190">
        <v>0</v>
      </c>
      <c r="G300" s="190">
        <v>0</v>
      </c>
      <c r="H300" s="190">
        <v>0</v>
      </c>
      <c r="I300" s="190">
        <v>0</v>
      </c>
      <c r="J300" s="190">
        <v>0</v>
      </c>
      <c r="K300" s="190">
        <v>0</v>
      </c>
      <c r="L300" s="190">
        <v>0</v>
      </c>
      <c r="M300" s="190">
        <v>0</v>
      </c>
      <c r="N300" s="190">
        <v>0</v>
      </c>
      <c r="O300" s="190">
        <v>0</v>
      </c>
      <c r="P300" s="190">
        <v>0</v>
      </c>
      <c r="Q300" s="190">
        <v>0</v>
      </c>
      <c r="R300" s="190">
        <v>0</v>
      </c>
      <c r="S300" s="190">
        <v>0</v>
      </c>
      <c r="T300" s="190">
        <v>0</v>
      </c>
      <c r="U300" s="190">
        <v>0</v>
      </c>
      <c r="V300" s="190">
        <v>0</v>
      </c>
      <c r="W300" s="190">
        <v>0</v>
      </c>
      <c r="X300" s="190">
        <v>0</v>
      </c>
      <c r="Y300" s="190">
        <v>0</v>
      </c>
    </row>
    <row r="301" spans="1:25" x14ac:dyDescent="0.2">
      <c r="A301" s="9"/>
      <c r="B301" s="172" t="s">
        <v>3</v>
      </c>
      <c r="C301" s="190">
        <v>1</v>
      </c>
      <c r="D301" s="190">
        <v>1</v>
      </c>
      <c r="E301" s="190">
        <v>0</v>
      </c>
      <c r="F301" s="190">
        <v>0</v>
      </c>
      <c r="G301" s="190">
        <v>0</v>
      </c>
      <c r="H301" s="190">
        <v>0</v>
      </c>
      <c r="I301" s="190">
        <v>0</v>
      </c>
      <c r="J301" s="190">
        <v>0</v>
      </c>
      <c r="K301" s="190">
        <v>0</v>
      </c>
      <c r="L301" s="190">
        <v>0</v>
      </c>
      <c r="M301" s="190">
        <v>0</v>
      </c>
      <c r="N301" s="190">
        <v>0</v>
      </c>
      <c r="O301" s="190">
        <v>0</v>
      </c>
      <c r="P301" s="190">
        <v>0</v>
      </c>
      <c r="Q301" s="190">
        <v>0</v>
      </c>
      <c r="R301" s="190">
        <v>0</v>
      </c>
      <c r="S301" s="190">
        <v>0</v>
      </c>
      <c r="T301" s="190">
        <v>0</v>
      </c>
      <c r="U301" s="190">
        <v>0</v>
      </c>
      <c r="V301" s="190">
        <v>0</v>
      </c>
      <c r="W301" s="190">
        <v>0</v>
      </c>
      <c r="X301" s="190">
        <v>0</v>
      </c>
      <c r="Y301" s="190">
        <v>0</v>
      </c>
    </row>
    <row r="302" spans="1:25" x14ac:dyDescent="0.2">
      <c r="A302" s="9"/>
      <c r="B302" s="172" t="s">
        <v>4</v>
      </c>
      <c r="C302" s="190">
        <v>2</v>
      </c>
      <c r="D302" s="190">
        <v>2</v>
      </c>
      <c r="E302" s="190">
        <v>0</v>
      </c>
      <c r="F302" s="190">
        <v>0</v>
      </c>
      <c r="G302" s="190">
        <v>0</v>
      </c>
      <c r="H302" s="190">
        <v>0</v>
      </c>
      <c r="I302" s="190">
        <v>0</v>
      </c>
      <c r="J302" s="190">
        <v>0</v>
      </c>
      <c r="K302" s="190">
        <v>0</v>
      </c>
      <c r="L302" s="190">
        <v>0</v>
      </c>
      <c r="M302" s="190">
        <v>0</v>
      </c>
      <c r="N302" s="190">
        <v>0</v>
      </c>
      <c r="O302" s="190">
        <v>0</v>
      </c>
      <c r="P302" s="190">
        <v>0</v>
      </c>
      <c r="Q302" s="190">
        <v>0</v>
      </c>
      <c r="R302" s="190">
        <v>0</v>
      </c>
      <c r="S302" s="190">
        <v>0</v>
      </c>
      <c r="T302" s="190">
        <v>0</v>
      </c>
      <c r="U302" s="190">
        <v>0</v>
      </c>
      <c r="V302" s="190">
        <v>0</v>
      </c>
      <c r="W302" s="190">
        <v>0</v>
      </c>
      <c r="X302" s="190">
        <v>0</v>
      </c>
      <c r="Y302" s="190">
        <v>0</v>
      </c>
    </row>
    <row r="303" spans="1:25" x14ac:dyDescent="0.2">
      <c r="A303" s="9" t="s">
        <v>310</v>
      </c>
      <c r="B303" s="172"/>
      <c r="C303" s="190"/>
      <c r="D303" s="190"/>
      <c r="E303" s="190"/>
      <c r="F303" s="190"/>
      <c r="G303" s="190"/>
      <c r="H303" s="190"/>
      <c r="I303" s="190"/>
      <c r="J303" s="190"/>
      <c r="K303" s="190"/>
      <c r="L303" s="190"/>
      <c r="M303" s="190"/>
      <c r="N303" s="190"/>
      <c r="O303" s="190"/>
      <c r="P303" s="190"/>
      <c r="Q303" s="190"/>
      <c r="R303" s="190"/>
      <c r="S303" s="190"/>
      <c r="T303" s="190"/>
      <c r="U303" s="190"/>
      <c r="V303" s="190"/>
      <c r="W303" s="190"/>
      <c r="X303" s="190"/>
      <c r="Y303" s="190"/>
    </row>
    <row r="304" spans="1:25" x14ac:dyDescent="0.2">
      <c r="A304" s="9"/>
      <c r="B304" s="172" t="s">
        <v>2</v>
      </c>
      <c r="C304" s="190">
        <v>2</v>
      </c>
      <c r="D304" s="190">
        <v>2</v>
      </c>
      <c r="E304" s="190">
        <v>0</v>
      </c>
      <c r="F304" s="190">
        <v>0</v>
      </c>
      <c r="G304" s="190">
        <v>0</v>
      </c>
      <c r="H304" s="190">
        <v>0</v>
      </c>
      <c r="I304" s="190">
        <v>0</v>
      </c>
      <c r="J304" s="190">
        <v>0</v>
      </c>
      <c r="K304" s="190">
        <v>0</v>
      </c>
      <c r="L304" s="190">
        <v>0</v>
      </c>
      <c r="M304" s="190">
        <v>0</v>
      </c>
      <c r="N304" s="190">
        <v>0</v>
      </c>
      <c r="O304" s="190">
        <v>0</v>
      </c>
      <c r="P304" s="190">
        <v>0</v>
      </c>
      <c r="Q304" s="190">
        <v>0</v>
      </c>
      <c r="R304" s="190">
        <v>0</v>
      </c>
      <c r="S304" s="190">
        <v>0</v>
      </c>
      <c r="T304" s="190">
        <v>0</v>
      </c>
      <c r="U304" s="190">
        <v>0</v>
      </c>
      <c r="V304" s="190">
        <v>0</v>
      </c>
      <c r="W304" s="190">
        <v>0</v>
      </c>
      <c r="X304" s="190">
        <v>0</v>
      </c>
      <c r="Y304" s="190">
        <v>0</v>
      </c>
    </row>
    <row r="305" spans="1:25" x14ac:dyDescent="0.2">
      <c r="A305" s="9"/>
      <c r="B305" s="172" t="s">
        <v>3</v>
      </c>
      <c r="C305" s="190">
        <v>1</v>
      </c>
      <c r="D305" s="190">
        <v>1</v>
      </c>
      <c r="E305" s="190">
        <v>0</v>
      </c>
      <c r="F305" s="190">
        <v>0</v>
      </c>
      <c r="G305" s="190">
        <v>0</v>
      </c>
      <c r="H305" s="190">
        <v>0</v>
      </c>
      <c r="I305" s="190">
        <v>0</v>
      </c>
      <c r="J305" s="190">
        <v>0</v>
      </c>
      <c r="K305" s="190">
        <v>0</v>
      </c>
      <c r="L305" s="190">
        <v>0</v>
      </c>
      <c r="M305" s="190">
        <v>0</v>
      </c>
      <c r="N305" s="190">
        <v>0</v>
      </c>
      <c r="O305" s="190">
        <v>0</v>
      </c>
      <c r="P305" s="190">
        <v>0</v>
      </c>
      <c r="Q305" s="190">
        <v>0</v>
      </c>
      <c r="R305" s="190">
        <v>0</v>
      </c>
      <c r="S305" s="190">
        <v>0</v>
      </c>
      <c r="T305" s="190">
        <v>0</v>
      </c>
      <c r="U305" s="190">
        <v>0</v>
      </c>
      <c r="V305" s="190">
        <v>0</v>
      </c>
      <c r="W305" s="190">
        <v>0</v>
      </c>
      <c r="X305" s="190">
        <v>0</v>
      </c>
      <c r="Y305" s="190">
        <v>0</v>
      </c>
    </row>
    <row r="306" spans="1:25" x14ac:dyDescent="0.2">
      <c r="A306" s="9"/>
      <c r="B306" s="172" t="s">
        <v>4</v>
      </c>
      <c r="C306" s="190">
        <v>1</v>
      </c>
      <c r="D306" s="190">
        <v>1</v>
      </c>
      <c r="E306" s="190">
        <v>0</v>
      </c>
      <c r="F306" s="190">
        <v>0</v>
      </c>
      <c r="G306" s="190">
        <v>0</v>
      </c>
      <c r="H306" s="190">
        <v>0</v>
      </c>
      <c r="I306" s="190">
        <v>0</v>
      </c>
      <c r="J306" s="190">
        <v>0</v>
      </c>
      <c r="K306" s="190">
        <v>0</v>
      </c>
      <c r="L306" s="190">
        <v>0</v>
      </c>
      <c r="M306" s="190">
        <v>0</v>
      </c>
      <c r="N306" s="190">
        <v>0</v>
      </c>
      <c r="O306" s="190">
        <v>0</v>
      </c>
      <c r="P306" s="190">
        <v>0</v>
      </c>
      <c r="Q306" s="190">
        <v>0</v>
      </c>
      <c r="R306" s="190">
        <v>0</v>
      </c>
      <c r="S306" s="190">
        <v>0</v>
      </c>
      <c r="T306" s="190">
        <v>0</v>
      </c>
      <c r="U306" s="190">
        <v>0</v>
      </c>
      <c r="V306" s="190">
        <v>0</v>
      </c>
      <c r="W306" s="190">
        <v>0</v>
      </c>
      <c r="X306" s="190">
        <v>0</v>
      </c>
      <c r="Y306" s="190">
        <v>0</v>
      </c>
    </row>
    <row r="307" spans="1:25" x14ac:dyDescent="0.2">
      <c r="A307" s="9" t="s">
        <v>311</v>
      </c>
      <c r="B307" s="172"/>
      <c r="C307" s="190"/>
      <c r="D307" s="190"/>
      <c r="E307" s="190"/>
      <c r="F307" s="190"/>
      <c r="G307" s="190"/>
      <c r="H307" s="190"/>
      <c r="I307" s="190"/>
      <c r="J307" s="190"/>
      <c r="K307" s="190"/>
      <c r="L307" s="190"/>
      <c r="M307" s="190"/>
      <c r="N307" s="190"/>
      <c r="O307" s="190"/>
      <c r="P307" s="190"/>
      <c r="Q307" s="190"/>
      <c r="R307" s="190"/>
      <c r="S307" s="190"/>
      <c r="T307" s="190"/>
      <c r="U307" s="190"/>
      <c r="V307" s="190"/>
      <c r="W307" s="190"/>
      <c r="X307" s="190"/>
      <c r="Y307" s="190"/>
    </row>
    <row r="308" spans="1:25" x14ac:dyDescent="0.2">
      <c r="A308" s="9"/>
      <c r="B308" s="172" t="s">
        <v>2</v>
      </c>
      <c r="C308" s="190">
        <v>4</v>
      </c>
      <c r="D308" s="190">
        <v>4</v>
      </c>
      <c r="E308" s="190">
        <v>0</v>
      </c>
      <c r="F308" s="190">
        <v>0</v>
      </c>
      <c r="G308" s="190">
        <v>0</v>
      </c>
      <c r="H308" s="190">
        <v>0</v>
      </c>
      <c r="I308" s="190">
        <v>0</v>
      </c>
      <c r="J308" s="190">
        <v>0</v>
      </c>
      <c r="K308" s="190">
        <v>0</v>
      </c>
      <c r="L308" s="190">
        <v>0</v>
      </c>
      <c r="M308" s="190">
        <v>0</v>
      </c>
      <c r="N308" s="190">
        <v>0</v>
      </c>
      <c r="O308" s="190">
        <v>0</v>
      </c>
      <c r="P308" s="190">
        <v>0</v>
      </c>
      <c r="Q308" s="190">
        <v>0</v>
      </c>
      <c r="R308" s="190">
        <v>0</v>
      </c>
      <c r="S308" s="190">
        <v>0</v>
      </c>
      <c r="T308" s="190">
        <v>0</v>
      </c>
      <c r="U308" s="190">
        <v>0</v>
      </c>
      <c r="V308" s="190">
        <v>0</v>
      </c>
      <c r="W308" s="190">
        <v>0</v>
      </c>
      <c r="X308" s="190">
        <v>0</v>
      </c>
      <c r="Y308" s="190">
        <v>0</v>
      </c>
    </row>
    <row r="309" spans="1:25" x14ac:dyDescent="0.2">
      <c r="A309" s="9"/>
      <c r="B309" s="172" t="s">
        <v>3</v>
      </c>
      <c r="C309" s="190">
        <v>1</v>
      </c>
      <c r="D309" s="190">
        <v>1</v>
      </c>
      <c r="E309" s="190">
        <v>0</v>
      </c>
      <c r="F309" s="190">
        <v>0</v>
      </c>
      <c r="G309" s="190">
        <v>0</v>
      </c>
      <c r="H309" s="190">
        <v>0</v>
      </c>
      <c r="I309" s="190">
        <v>0</v>
      </c>
      <c r="J309" s="190">
        <v>0</v>
      </c>
      <c r="K309" s="190">
        <v>0</v>
      </c>
      <c r="L309" s="190">
        <v>0</v>
      </c>
      <c r="M309" s="190">
        <v>0</v>
      </c>
      <c r="N309" s="190">
        <v>0</v>
      </c>
      <c r="O309" s="190">
        <v>0</v>
      </c>
      <c r="P309" s="190">
        <v>0</v>
      </c>
      <c r="Q309" s="190">
        <v>0</v>
      </c>
      <c r="R309" s="190">
        <v>0</v>
      </c>
      <c r="S309" s="190">
        <v>0</v>
      </c>
      <c r="T309" s="190">
        <v>0</v>
      </c>
      <c r="U309" s="190">
        <v>0</v>
      </c>
      <c r="V309" s="190">
        <v>0</v>
      </c>
      <c r="W309" s="190">
        <v>0</v>
      </c>
      <c r="X309" s="190">
        <v>0</v>
      </c>
      <c r="Y309" s="190">
        <v>0</v>
      </c>
    </row>
    <row r="310" spans="1:25" x14ac:dyDescent="0.2">
      <c r="A310" s="9"/>
      <c r="B310" s="172" t="s">
        <v>4</v>
      </c>
      <c r="C310" s="190">
        <v>3</v>
      </c>
      <c r="D310" s="190">
        <v>3</v>
      </c>
      <c r="E310" s="190">
        <v>0</v>
      </c>
      <c r="F310" s="190">
        <v>0</v>
      </c>
      <c r="G310" s="190">
        <v>0</v>
      </c>
      <c r="H310" s="190">
        <v>0</v>
      </c>
      <c r="I310" s="190">
        <v>0</v>
      </c>
      <c r="J310" s="190">
        <v>0</v>
      </c>
      <c r="K310" s="190">
        <v>0</v>
      </c>
      <c r="L310" s="190">
        <v>0</v>
      </c>
      <c r="M310" s="190">
        <v>0</v>
      </c>
      <c r="N310" s="190">
        <v>0</v>
      </c>
      <c r="O310" s="190">
        <v>0</v>
      </c>
      <c r="P310" s="190">
        <v>0</v>
      </c>
      <c r="Q310" s="190">
        <v>0</v>
      </c>
      <c r="R310" s="190">
        <v>0</v>
      </c>
      <c r="S310" s="190">
        <v>0</v>
      </c>
      <c r="T310" s="190">
        <v>0</v>
      </c>
      <c r="U310" s="190">
        <v>0</v>
      </c>
      <c r="V310" s="190">
        <v>0</v>
      </c>
      <c r="W310" s="190">
        <v>0</v>
      </c>
      <c r="X310" s="190">
        <v>0</v>
      </c>
      <c r="Y310" s="190">
        <v>0</v>
      </c>
    </row>
    <row r="311" spans="1:25" x14ac:dyDescent="0.2">
      <c r="A311" s="9" t="s">
        <v>312</v>
      </c>
      <c r="B311" s="172"/>
      <c r="C311" s="190"/>
      <c r="D311" s="190"/>
      <c r="E311" s="190"/>
      <c r="F311" s="190"/>
      <c r="G311" s="190"/>
      <c r="H311" s="190"/>
      <c r="I311" s="190"/>
      <c r="J311" s="190"/>
      <c r="K311" s="190"/>
      <c r="L311" s="190"/>
      <c r="M311" s="190"/>
      <c r="N311" s="190"/>
      <c r="O311" s="190"/>
      <c r="P311" s="190"/>
      <c r="Q311" s="190"/>
      <c r="R311" s="190"/>
      <c r="S311" s="190"/>
      <c r="T311" s="190"/>
      <c r="U311" s="190"/>
      <c r="V311" s="190"/>
      <c r="W311" s="190"/>
      <c r="X311" s="190"/>
      <c r="Y311" s="190"/>
    </row>
    <row r="312" spans="1:25" x14ac:dyDescent="0.2">
      <c r="A312" s="9"/>
      <c r="B312" s="172" t="s">
        <v>2</v>
      </c>
      <c r="C312" s="190">
        <v>5</v>
      </c>
      <c r="D312" s="190">
        <v>3</v>
      </c>
      <c r="E312" s="190">
        <v>0</v>
      </c>
      <c r="F312" s="190">
        <v>0</v>
      </c>
      <c r="G312" s="190">
        <v>0</v>
      </c>
      <c r="H312" s="190">
        <v>0</v>
      </c>
      <c r="I312" s="190">
        <v>0</v>
      </c>
      <c r="J312" s="190">
        <v>0</v>
      </c>
      <c r="K312" s="190">
        <v>0</v>
      </c>
      <c r="L312" s="190">
        <v>1</v>
      </c>
      <c r="M312" s="190">
        <v>0</v>
      </c>
      <c r="N312" s="190">
        <v>0</v>
      </c>
      <c r="O312" s="190">
        <v>0</v>
      </c>
      <c r="P312" s="190">
        <v>0</v>
      </c>
      <c r="Q312" s="190">
        <v>0</v>
      </c>
      <c r="R312" s="190">
        <v>0</v>
      </c>
      <c r="S312" s="190">
        <v>0</v>
      </c>
      <c r="T312" s="190">
        <v>1</v>
      </c>
      <c r="U312" s="190">
        <v>0</v>
      </c>
      <c r="V312" s="190">
        <v>0</v>
      </c>
      <c r="W312" s="190">
        <v>0</v>
      </c>
      <c r="X312" s="190">
        <v>0</v>
      </c>
      <c r="Y312" s="190">
        <v>0</v>
      </c>
    </row>
    <row r="313" spans="1:25" x14ac:dyDescent="0.2">
      <c r="A313" s="9"/>
      <c r="B313" s="172" t="s">
        <v>3</v>
      </c>
      <c r="C313" s="190">
        <v>2</v>
      </c>
      <c r="D313" s="190">
        <v>0</v>
      </c>
      <c r="E313" s="190">
        <v>0</v>
      </c>
      <c r="F313" s="190">
        <v>0</v>
      </c>
      <c r="G313" s="190">
        <v>0</v>
      </c>
      <c r="H313" s="190">
        <v>0</v>
      </c>
      <c r="I313" s="190">
        <v>0</v>
      </c>
      <c r="J313" s="190">
        <v>0</v>
      </c>
      <c r="K313" s="190">
        <v>0</v>
      </c>
      <c r="L313" s="190">
        <v>1</v>
      </c>
      <c r="M313" s="190">
        <v>0</v>
      </c>
      <c r="N313" s="190">
        <v>0</v>
      </c>
      <c r="O313" s="190">
        <v>0</v>
      </c>
      <c r="P313" s="190">
        <v>0</v>
      </c>
      <c r="Q313" s="190">
        <v>0</v>
      </c>
      <c r="R313" s="190">
        <v>0</v>
      </c>
      <c r="S313" s="190">
        <v>0</v>
      </c>
      <c r="T313" s="190">
        <v>1</v>
      </c>
      <c r="U313" s="190">
        <v>0</v>
      </c>
      <c r="V313" s="190">
        <v>0</v>
      </c>
      <c r="W313" s="190">
        <v>0</v>
      </c>
      <c r="X313" s="190">
        <v>0</v>
      </c>
      <c r="Y313" s="190">
        <v>0</v>
      </c>
    </row>
    <row r="314" spans="1:25" x14ac:dyDescent="0.2">
      <c r="A314" s="9"/>
      <c r="B314" s="172" t="s">
        <v>4</v>
      </c>
      <c r="C314" s="190">
        <v>3</v>
      </c>
      <c r="D314" s="190">
        <v>3</v>
      </c>
      <c r="E314" s="190">
        <v>0</v>
      </c>
      <c r="F314" s="190">
        <v>0</v>
      </c>
      <c r="G314" s="190">
        <v>0</v>
      </c>
      <c r="H314" s="190">
        <v>0</v>
      </c>
      <c r="I314" s="190">
        <v>0</v>
      </c>
      <c r="J314" s="190">
        <v>0</v>
      </c>
      <c r="K314" s="190">
        <v>0</v>
      </c>
      <c r="L314" s="190">
        <v>0</v>
      </c>
      <c r="M314" s="190">
        <v>0</v>
      </c>
      <c r="N314" s="190">
        <v>0</v>
      </c>
      <c r="O314" s="190">
        <v>0</v>
      </c>
      <c r="P314" s="190">
        <v>0</v>
      </c>
      <c r="Q314" s="190">
        <v>0</v>
      </c>
      <c r="R314" s="190">
        <v>0</v>
      </c>
      <c r="S314" s="190">
        <v>0</v>
      </c>
      <c r="T314" s="190">
        <v>0</v>
      </c>
      <c r="U314" s="190">
        <v>0</v>
      </c>
      <c r="V314" s="190">
        <v>0</v>
      </c>
      <c r="W314" s="190">
        <v>0</v>
      </c>
      <c r="X314" s="190">
        <v>0</v>
      </c>
      <c r="Y314" s="190">
        <v>0</v>
      </c>
    </row>
    <row r="315" spans="1:25" x14ac:dyDescent="0.2">
      <c r="A315" s="9" t="s">
        <v>316</v>
      </c>
      <c r="B315" s="172"/>
      <c r="C315" s="190"/>
      <c r="D315" s="190"/>
      <c r="E315" s="190"/>
      <c r="F315" s="190"/>
      <c r="G315" s="190"/>
      <c r="H315" s="190"/>
      <c r="I315" s="190"/>
      <c r="J315" s="190"/>
      <c r="K315" s="190"/>
      <c r="L315" s="190"/>
      <c r="M315" s="190"/>
      <c r="N315" s="190"/>
      <c r="O315" s="190"/>
      <c r="P315" s="190"/>
      <c r="Q315" s="190"/>
      <c r="R315" s="190"/>
      <c r="S315" s="190"/>
      <c r="T315" s="190"/>
      <c r="U315" s="190"/>
      <c r="V315" s="190"/>
      <c r="W315" s="190"/>
      <c r="X315" s="190"/>
      <c r="Y315" s="190"/>
    </row>
    <row r="316" spans="1:25" x14ac:dyDescent="0.2">
      <c r="A316" s="9"/>
      <c r="B316" s="172" t="s">
        <v>2</v>
      </c>
      <c r="C316" s="190">
        <v>4</v>
      </c>
      <c r="D316" s="190">
        <v>4</v>
      </c>
      <c r="E316" s="190">
        <v>0</v>
      </c>
      <c r="F316" s="190">
        <v>0</v>
      </c>
      <c r="G316" s="190">
        <v>0</v>
      </c>
      <c r="H316" s="190">
        <v>0</v>
      </c>
      <c r="I316" s="190">
        <v>0</v>
      </c>
      <c r="J316" s="190">
        <v>0</v>
      </c>
      <c r="K316" s="190">
        <v>0</v>
      </c>
      <c r="L316" s="190">
        <v>0</v>
      </c>
      <c r="M316" s="190">
        <v>0</v>
      </c>
      <c r="N316" s="190">
        <v>0</v>
      </c>
      <c r="O316" s="190">
        <v>0</v>
      </c>
      <c r="P316" s="190">
        <v>0</v>
      </c>
      <c r="Q316" s="190">
        <v>0</v>
      </c>
      <c r="R316" s="190">
        <v>0</v>
      </c>
      <c r="S316" s="190">
        <v>0</v>
      </c>
      <c r="T316" s="190">
        <v>0</v>
      </c>
      <c r="U316" s="190">
        <v>0</v>
      </c>
      <c r="V316" s="190">
        <v>0</v>
      </c>
      <c r="W316" s="190">
        <v>0</v>
      </c>
      <c r="X316" s="190">
        <v>0</v>
      </c>
      <c r="Y316" s="190">
        <v>0</v>
      </c>
    </row>
    <row r="317" spans="1:25" x14ac:dyDescent="0.2">
      <c r="A317" s="9"/>
      <c r="B317" s="172" t="s">
        <v>3</v>
      </c>
      <c r="C317" s="190">
        <v>1</v>
      </c>
      <c r="D317" s="190">
        <v>1</v>
      </c>
      <c r="E317" s="190">
        <v>0</v>
      </c>
      <c r="F317" s="190">
        <v>0</v>
      </c>
      <c r="G317" s="190">
        <v>0</v>
      </c>
      <c r="H317" s="190">
        <v>0</v>
      </c>
      <c r="I317" s="190">
        <v>0</v>
      </c>
      <c r="J317" s="190">
        <v>0</v>
      </c>
      <c r="K317" s="190">
        <v>0</v>
      </c>
      <c r="L317" s="190">
        <v>0</v>
      </c>
      <c r="M317" s="190">
        <v>0</v>
      </c>
      <c r="N317" s="190">
        <v>0</v>
      </c>
      <c r="O317" s="190">
        <v>0</v>
      </c>
      <c r="P317" s="190">
        <v>0</v>
      </c>
      <c r="Q317" s="190">
        <v>0</v>
      </c>
      <c r="R317" s="190">
        <v>0</v>
      </c>
      <c r="S317" s="190">
        <v>0</v>
      </c>
      <c r="T317" s="190">
        <v>0</v>
      </c>
      <c r="U317" s="190">
        <v>0</v>
      </c>
      <c r="V317" s="190">
        <v>0</v>
      </c>
      <c r="W317" s="190">
        <v>0</v>
      </c>
      <c r="X317" s="190">
        <v>0</v>
      </c>
      <c r="Y317" s="190">
        <v>0</v>
      </c>
    </row>
    <row r="318" spans="1:25" x14ac:dyDescent="0.2">
      <c r="A318" s="9"/>
      <c r="B318" s="172" t="s">
        <v>4</v>
      </c>
      <c r="C318" s="190">
        <v>3</v>
      </c>
      <c r="D318" s="190">
        <v>3</v>
      </c>
      <c r="E318" s="190">
        <v>0</v>
      </c>
      <c r="F318" s="190">
        <v>0</v>
      </c>
      <c r="G318" s="190">
        <v>0</v>
      </c>
      <c r="H318" s="190">
        <v>0</v>
      </c>
      <c r="I318" s="190">
        <v>0</v>
      </c>
      <c r="J318" s="190">
        <v>0</v>
      </c>
      <c r="K318" s="190">
        <v>0</v>
      </c>
      <c r="L318" s="190">
        <v>0</v>
      </c>
      <c r="M318" s="190">
        <v>0</v>
      </c>
      <c r="N318" s="190">
        <v>0</v>
      </c>
      <c r="O318" s="190">
        <v>0</v>
      </c>
      <c r="P318" s="190">
        <v>0</v>
      </c>
      <c r="Q318" s="190">
        <v>0</v>
      </c>
      <c r="R318" s="190">
        <v>0</v>
      </c>
      <c r="S318" s="190">
        <v>0</v>
      </c>
      <c r="T318" s="190">
        <v>0</v>
      </c>
      <c r="U318" s="190">
        <v>0</v>
      </c>
      <c r="V318" s="190">
        <v>0</v>
      </c>
      <c r="W318" s="190">
        <v>0</v>
      </c>
      <c r="X318" s="190">
        <v>0</v>
      </c>
      <c r="Y318" s="190">
        <v>0</v>
      </c>
    </row>
    <row r="319" spans="1:25" x14ac:dyDescent="0.2">
      <c r="A319" s="9" t="s">
        <v>317</v>
      </c>
      <c r="B319" s="172"/>
      <c r="C319" s="190"/>
      <c r="D319" s="190"/>
      <c r="E319" s="190"/>
      <c r="F319" s="190"/>
      <c r="G319" s="190"/>
      <c r="H319" s="190"/>
      <c r="I319" s="190"/>
      <c r="J319" s="190"/>
      <c r="K319" s="190"/>
      <c r="L319" s="190"/>
      <c r="M319" s="190"/>
      <c r="N319" s="190"/>
      <c r="O319" s="190"/>
      <c r="P319" s="190"/>
      <c r="Q319" s="190"/>
      <c r="R319" s="190"/>
      <c r="S319" s="190"/>
      <c r="T319" s="190"/>
      <c r="U319" s="190"/>
      <c r="V319" s="190"/>
      <c r="W319" s="190"/>
      <c r="X319" s="190"/>
      <c r="Y319" s="190"/>
    </row>
    <row r="320" spans="1:25" x14ac:dyDescent="0.2">
      <c r="A320" s="9"/>
      <c r="B320" s="172" t="s">
        <v>2</v>
      </c>
      <c r="C320" s="190">
        <v>1</v>
      </c>
      <c r="D320" s="190">
        <v>0</v>
      </c>
      <c r="E320" s="190">
        <v>0</v>
      </c>
      <c r="F320" s="190">
        <v>0</v>
      </c>
      <c r="G320" s="190">
        <v>0</v>
      </c>
      <c r="H320" s="190">
        <v>0</v>
      </c>
      <c r="I320" s="190">
        <v>0</v>
      </c>
      <c r="J320" s="190">
        <v>0</v>
      </c>
      <c r="K320" s="190">
        <v>1</v>
      </c>
      <c r="L320" s="190">
        <v>0</v>
      </c>
      <c r="M320" s="190">
        <v>0</v>
      </c>
      <c r="N320" s="190">
        <v>0</v>
      </c>
      <c r="O320" s="190">
        <v>0</v>
      </c>
      <c r="P320" s="190">
        <v>0</v>
      </c>
      <c r="Q320" s="190">
        <v>0</v>
      </c>
      <c r="R320" s="190">
        <v>0</v>
      </c>
      <c r="S320" s="190">
        <v>0</v>
      </c>
      <c r="T320" s="190">
        <v>0</v>
      </c>
      <c r="U320" s="190">
        <v>0</v>
      </c>
      <c r="V320" s="190">
        <v>0</v>
      </c>
      <c r="W320" s="190">
        <v>0</v>
      </c>
      <c r="X320" s="190">
        <v>0</v>
      </c>
      <c r="Y320" s="190">
        <v>0</v>
      </c>
    </row>
    <row r="321" spans="1:26" x14ac:dyDescent="0.2">
      <c r="A321" s="9"/>
      <c r="B321" s="172" t="s">
        <v>3</v>
      </c>
      <c r="C321" s="190">
        <v>1</v>
      </c>
      <c r="D321" s="190">
        <v>0</v>
      </c>
      <c r="E321" s="190">
        <v>0</v>
      </c>
      <c r="F321" s="190">
        <v>0</v>
      </c>
      <c r="G321" s="190">
        <v>0</v>
      </c>
      <c r="H321" s="190">
        <v>0</v>
      </c>
      <c r="I321" s="190">
        <v>0</v>
      </c>
      <c r="J321" s="190">
        <v>0</v>
      </c>
      <c r="K321" s="190">
        <v>1</v>
      </c>
      <c r="L321" s="190">
        <v>0</v>
      </c>
      <c r="M321" s="190">
        <v>0</v>
      </c>
      <c r="N321" s="190">
        <v>0</v>
      </c>
      <c r="O321" s="190">
        <v>0</v>
      </c>
      <c r="P321" s="190">
        <v>0</v>
      </c>
      <c r="Q321" s="190">
        <v>0</v>
      </c>
      <c r="R321" s="190">
        <v>0</v>
      </c>
      <c r="S321" s="190">
        <v>0</v>
      </c>
      <c r="T321" s="190">
        <v>0</v>
      </c>
      <c r="U321" s="190">
        <v>0</v>
      </c>
      <c r="V321" s="190">
        <v>0</v>
      </c>
      <c r="W321" s="190">
        <v>0</v>
      </c>
      <c r="X321" s="190">
        <v>0</v>
      </c>
      <c r="Y321" s="190">
        <v>0</v>
      </c>
    </row>
    <row r="322" spans="1:26" x14ac:dyDescent="0.2">
      <c r="A322" s="9" t="s">
        <v>318</v>
      </c>
      <c r="B322" s="172"/>
      <c r="C322" s="190"/>
      <c r="D322" s="190"/>
      <c r="E322" s="190"/>
      <c r="F322" s="190"/>
      <c r="G322" s="190"/>
      <c r="H322" s="190"/>
      <c r="I322" s="190"/>
      <c r="J322" s="190"/>
      <c r="K322" s="190"/>
      <c r="L322" s="190"/>
      <c r="M322" s="190"/>
      <c r="N322" s="190"/>
      <c r="O322" s="190"/>
      <c r="P322" s="190"/>
      <c r="Q322" s="190"/>
      <c r="R322" s="190"/>
      <c r="S322" s="190"/>
      <c r="T322" s="190"/>
      <c r="U322" s="190"/>
      <c r="V322" s="190"/>
      <c r="W322" s="190"/>
      <c r="X322" s="190"/>
      <c r="Y322" s="190"/>
    </row>
    <row r="323" spans="1:26" x14ac:dyDescent="0.2">
      <c r="A323" s="9"/>
      <c r="B323" s="172" t="s">
        <v>2</v>
      </c>
      <c r="C323" s="190">
        <v>2</v>
      </c>
      <c r="D323" s="190">
        <v>2</v>
      </c>
      <c r="E323" s="190">
        <v>0</v>
      </c>
      <c r="F323" s="190">
        <v>0</v>
      </c>
      <c r="G323" s="190">
        <v>0</v>
      </c>
      <c r="H323" s="190">
        <v>0</v>
      </c>
      <c r="I323" s="190">
        <v>0</v>
      </c>
      <c r="J323" s="190">
        <v>0</v>
      </c>
      <c r="K323" s="190">
        <v>0</v>
      </c>
      <c r="L323" s="190">
        <v>0</v>
      </c>
      <c r="M323" s="190">
        <v>0</v>
      </c>
      <c r="N323" s="190">
        <v>0</v>
      </c>
      <c r="O323" s="190">
        <v>0</v>
      </c>
      <c r="P323" s="190">
        <v>0</v>
      </c>
      <c r="Q323" s="190">
        <v>0</v>
      </c>
      <c r="R323" s="190">
        <v>0</v>
      </c>
      <c r="S323" s="190">
        <v>0</v>
      </c>
      <c r="T323" s="190">
        <v>0</v>
      </c>
      <c r="U323" s="190">
        <v>0</v>
      </c>
      <c r="V323" s="190">
        <v>0</v>
      </c>
      <c r="W323" s="190">
        <v>0</v>
      </c>
      <c r="X323" s="190">
        <v>0</v>
      </c>
      <c r="Y323" s="190">
        <v>0</v>
      </c>
    </row>
    <row r="324" spans="1:26" x14ac:dyDescent="0.2">
      <c r="A324" s="9"/>
      <c r="B324" s="172" t="s">
        <v>3</v>
      </c>
      <c r="C324" s="190">
        <v>1</v>
      </c>
      <c r="D324" s="190">
        <v>1</v>
      </c>
      <c r="E324" s="190">
        <v>0</v>
      </c>
      <c r="F324" s="190">
        <v>0</v>
      </c>
      <c r="G324" s="190">
        <v>0</v>
      </c>
      <c r="H324" s="190">
        <v>0</v>
      </c>
      <c r="I324" s="190">
        <v>0</v>
      </c>
      <c r="J324" s="190">
        <v>0</v>
      </c>
      <c r="K324" s="190">
        <v>0</v>
      </c>
      <c r="L324" s="190">
        <v>0</v>
      </c>
      <c r="M324" s="190">
        <v>0</v>
      </c>
      <c r="N324" s="190">
        <v>0</v>
      </c>
      <c r="O324" s="190">
        <v>0</v>
      </c>
      <c r="P324" s="190">
        <v>0</v>
      </c>
      <c r="Q324" s="190">
        <v>0</v>
      </c>
      <c r="R324" s="190">
        <v>0</v>
      </c>
      <c r="S324" s="190">
        <v>0</v>
      </c>
      <c r="T324" s="190">
        <v>0</v>
      </c>
      <c r="U324" s="190">
        <v>0</v>
      </c>
      <c r="V324" s="190">
        <v>0</v>
      </c>
      <c r="W324" s="190">
        <v>0</v>
      </c>
      <c r="X324" s="190">
        <v>0</v>
      </c>
      <c r="Y324" s="190">
        <v>0</v>
      </c>
    </row>
    <row r="325" spans="1:26" x14ac:dyDescent="0.2">
      <c r="A325" s="9"/>
      <c r="B325" s="172" t="s">
        <v>4</v>
      </c>
      <c r="C325" s="190">
        <v>1</v>
      </c>
      <c r="D325" s="190">
        <v>1</v>
      </c>
      <c r="E325" s="190">
        <v>0</v>
      </c>
      <c r="F325" s="190">
        <v>0</v>
      </c>
      <c r="G325" s="190">
        <v>0</v>
      </c>
      <c r="H325" s="190">
        <v>0</v>
      </c>
      <c r="I325" s="190">
        <v>0</v>
      </c>
      <c r="J325" s="190">
        <v>0</v>
      </c>
      <c r="K325" s="190">
        <v>0</v>
      </c>
      <c r="L325" s="190">
        <v>0</v>
      </c>
      <c r="M325" s="190">
        <v>0</v>
      </c>
      <c r="N325" s="190">
        <v>0</v>
      </c>
      <c r="O325" s="190">
        <v>0</v>
      </c>
      <c r="P325" s="190">
        <v>0</v>
      </c>
      <c r="Q325" s="190">
        <v>0</v>
      </c>
      <c r="R325" s="190">
        <v>0</v>
      </c>
      <c r="S325" s="190">
        <v>0</v>
      </c>
      <c r="T325" s="190">
        <v>0</v>
      </c>
      <c r="U325" s="190">
        <v>0</v>
      </c>
      <c r="V325" s="190">
        <v>0</v>
      </c>
      <c r="W325" s="190">
        <v>0</v>
      </c>
      <c r="X325" s="190">
        <v>0</v>
      </c>
      <c r="Y325" s="190">
        <v>0</v>
      </c>
    </row>
    <row r="326" spans="1:26" x14ac:dyDescent="0.2">
      <c r="A326" s="9" t="s">
        <v>319</v>
      </c>
      <c r="B326" s="172"/>
      <c r="C326" s="190"/>
      <c r="D326" s="190"/>
      <c r="E326" s="190"/>
      <c r="F326" s="190"/>
      <c r="G326" s="190"/>
      <c r="H326" s="190"/>
      <c r="I326" s="190"/>
      <c r="J326" s="190"/>
      <c r="K326" s="190"/>
      <c r="L326" s="190"/>
      <c r="M326" s="190"/>
      <c r="N326" s="190"/>
      <c r="O326" s="190"/>
      <c r="P326" s="190"/>
      <c r="Q326" s="190"/>
      <c r="R326" s="190"/>
      <c r="S326" s="190"/>
      <c r="T326" s="190"/>
      <c r="U326" s="190"/>
      <c r="V326" s="190"/>
      <c r="W326" s="190"/>
      <c r="X326" s="190"/>
      <c r="Y326" s="190"/>
    </row>
    <row r="327" spans="1:26" x14ac:dyDescent="0.2">
      <c r="A327" s="9"/>
      <c r="B327" s="172" t="s">
        <v>2</v>
      </c>
      <c r="C327" s="190">
        <v>1</v>
      </c>
      <c r="D327" s="190">
        <v>0</v>
      </c>
      <c r="E327" s="190">
        <v>0</v>
      </c>
      <c r="F327" s="190">
        <v>0</v>
      </c>
      <c r="G327" s="190">
        <v>0</v>
      </c>
      <c r="H327" s="190">
        <v>0</v>
      </c>
      <c r="I327" s="190">
        <v>0</v>
      </c>
      <c r="J327" s="190">
        <v>0</v>
      </c>
      <c r="K327" s="190">
        <v>0</v>
      </c>
      <c r="L327" s="190">
        <v>0</v>
      </c>
      <c r="M327" s="190">
        <v>0</v>
      </c>
      <c r="N327" s="190">
        <v>0</v>
      </c>
      <c r="O327" s="190">
        <v>0</v>
      </c>
      <c r="P327" s="190">
        <v>0</v>
      </c>
      <c r="Q327" s="190">
        <v>0</v>
      </c>
      <c r="R327" s="190">
        <v>0</v>
      </c>
      <c r="S327" s="190">
        <v>0</v>
      </c>
      <c r="T327" s="190">
        <v>0</v>
      </c>
      <c r="U327" s="190">
        <v>0</v>
      </c>
      <c r="V327" s="190">
        <v>0</v>
      </c>
      <c r="W327" s="190">
        <v>0</v>
      </c>
      <c r="X327" s="190">
        <v>0</v>
      </c>
      <c r="Y327" s="190">
        <v>1</v>
      </c>
    </row>
    <row r="328" spans="1:26" x14ac:dyDescent="0.2">
      <c r="A328" s="9"/>
      <c r="B328" s="172" t="s">
        <v>4</v>
      </c>
      <c r="C328" s="190">
        <v>1</v>
      </c>
      <c r="D328" s="190">
        <v>0</v>
      </c>
      <c r="E328" s="190">
        <v>0</v>
      </c>
      <c r="F328" s="190">
        <v>0</v>
      </c>
      <c r="G328" s="190">
        <v>0</v>
      </c>
      <c r="H328" s="190">
        <v>0</v>
      </c>
      <c r="I328" s="190">
        <v>0</v>
      </c>
      <c r="J328" s="190">
        <v>0</v>
      </c>
      <c r="K328" s="190">
        <v>0</v>
      </c>
      <c r="L328" s="190">
        <v>0</v>
      </c>
      <c r="M328" s="190">
        <v>0</v>
      </c>
      <c r="N328" s="190">
        <v>0</v>
      </c>
      <c r="O328" s="190">
        <v>0</v>
      </c>
      <c r="P328" s="190">
        <v>0</v>
      </c>
      <c r="Q328" s="190">
        <v>0</v>
      </c>
      <c r="R328" s="190">
        <v>0</v>
      </c>
      <c r="S328" s="190">
        <v>0</v>
      </c>
      <c r="T328" s="190">
        <v>0</v>
      </c>
      <c r="U328" s="190">
        <v>0</v>
      </c>
      <c r="V328" s="190">
        <v>0</v>
      </c>
      <c r="W328" s="190">
        <v>0</v>
      </c>
      <c r="X328" s="190">
        <v>0</v>
      </c>
      <c r="Y328" s="190">
        <v>1</v>
      </c>
    </row>
    <row r="329" spans="1:26" x14ac:dyDescent="0.2">
      <c r="A329" s="6" t="s">
        <v>320</v>
      </c>
      <c r="B329" s="167"/>
      <c r="C329" s="189"/>
      <c r="D329" s="189"/>
      <c r="E329" s="189"/>
      <c r="F329" s="189"/>
      <c r="G329" s="189"/>
      <c r="H329" s="189"/>
      <c r="I329" s="189"/>
      <c r="J329" s="189"/>
      <c r="K329" s="189"/>
      <c r="L329" s="189"/>
      <c r="M329" s="189"/>
      <c r="N329" s="189"/>
      <c r="O329" s="189"/>
      <c r="P329" s="189"/>
      <c r="Q329" s="189"/>
      <c r="R329" s="189"/>
      <c r="S329" s="189"/>
      <c r="T329" s="189"/>
      <c r="U329" s="189"/>
      <c r="V329" s="189"/>
      <c r="W329" s="189"/>
      <c r="X329" s="189"/>
      <c r="Y329" s="189"/>
    </row>
    <row r="330" spans="1:26" x14ac:dyDescent="0.2">
      <c r="A330" s="6"/>
      <c r="B330" s="167" t="s">
        <v>2</v>
      </c>
      <c r="C330" s="189">
        <v>15</v>
      </c>
      <c r="D330" s="189">
        <v>3</v>
      </c>
      <c r="E330" s="189">
        <v>0</v>
      </c>
      <c r="F330" s="189">
        <v>0</v>
      </c>
      <c r="G330" s="189">
        <v>0</v>
      </c>
      <c r="H330" s="189">
        <v>0</v>
      </c>
      <c r="I330" s="189">
        <v>0</v>
      </c>
      <c r="J330" s="189">
        <v>0</v>
      </c>
      <c r="K330" s="189">
        <v>1</v>
      </c>
      <c r="L330" s="189">
        <v>0</v>
      </c>
      <c r="M330" s="189">
        <v>0</v>
      </c>
      <c r="N330" s="189">
        <v>0</v>
      </c>
      <c r="O330" s="189">
        <v>1</v>
      </c>
      <c r="P330" s="189">
        <v>1</v>
      </c>
      <c r="Q330" s="189">
        <v>2</v>
      </c>
      <c r="R330" s="189">
        <v>2</v>
      </c>
      <c r="S330" s="189">
        <v>1</v>
      </c>
      <c r="T330" s="189">
        <v>0</v>
      </c>
      <c r="U330" s="189">
        <v>1</v>
      </c>
      <c r="V330" s="189">
        <v>3</v>
      </c>
      <c r="W330" s="189">
        <v>0</v>
      </c>
      <c r="X330" s="189">
        <v>0</v>
      </c>
      <c r="Y330" s="189">
        <v>0</v>
      </c>
    </row>
    <row r="331" spans="1:26" x14ac:dyDescent="0.2">
      <c r="A331" s="6"/>
      <c r="B331" s="167" t="s">
        <v>3</v>
      </c>
      <c r="C331" s="189">
        <v>8</v>
      </c>
      <c r="D331" s="189">
        <v>2</v>
      </c>
      <c r="E331" s="189">
        <v>0</v>
      </c>
      <c r="F331" s="189">
        <v>0</v>
      </c>
      <c r="G331" s="189">
        <v>0</v>
      </c>
      <c r="H331" s="189">
        <v>0</v>
      </c>
      <c r="I331" s="189">
        <v>0</v>
      </c>
      <c r="J331" s="189">
        <v>0</v>
      </c>
      <c r="K331" s="189">
        <v>1</v>
      </c>
      <c r="L331" s="189">
        <v>0</v>
      </c>
      <c r="M331" s="189">
        <v>0</v>
      </c>
      <c r="N331" s="189">
        <v>0</v>
      </c>
      <c r="O331" s="189">
        <v>1</v>
      </c>
      <c r="P331" s="189">
        <v>0</v>
      </c>
      <c r="Q331" s="189">
        <v>2</v>
      </c>
      <c r="R331" s="189">
        <v>1</v>
      </c>
      <c r="S331" s="189">
        <v>0</v>
      </c>
      <c r="T331" s="189">
        <v>0</v>
      </c>
      <c r="U331" s="189">
        <v>0</v>
      </c>
      <c r="V331" s="189">
        <v>1</v>
      </c>
      <c r="W331" s="189">
        <v>0</v>
      </c>
      <c r="X331" s="189">
        <v>0</v>
      </c>
      <c r="Y331" s="189">
        <v>0</v>
      </c>
      <c r="Z331" s="6"/>
    </row>
    <row r="332" spans="1:26" x14ac:dyDescent="0.2">
      <c r="A332" s="6"/>
      <c r="B332" s="167" t="s">
        <v>4</v>
      </c>
      <c r="C332" s="189">
        <v>7</v>
      </c>
      <c r="D332" s="189">
        <v>1</v>
      </c>
      <c r="E332" s="189">
        <v>0</v>
      </c>
      <c r="F332" s="189">
        <v>0</v>
      </c>
      <c r="G332" s="189">
        <v>0</v>
      </c>
      <c r="H332" s="189">
        <v>0</v>
      </c>
      <c r="I332" s="189">
        <v>0</v>
      </c>
      <c r="J332" s="189">
        <v>0</v>
      </c>
      <c r="K332" s="189">
        <v>0</v>
      </c>
      <c r="L332" s="189">
        <v>0</v>
      </c>
      <c r="M332" s="189">
        <v>0</v>
      </c>
      <c r="N332" s="189">
        <v>0</v>
      </c>
      <c r="O332" s="189">
        <v>0</v>
      </c>
      <c r="P332" s="189">
        <v>1</v>
      </c>
      <c r="Q332" s="189">
        <v>0</v>
      </c>
      <c r="R332" s="189">
        <v>1</v>
      </c>
      <c r="S332" s="189">
        <v>1</v>
      </c>
      <c r="T332" s="189">
        <v>0</v>
      </c>
      <c r="U332" s="189">
        <v>1</v>
      </c>
      <c r="V332" s="189">
        <v>2</v>
      </c>
      <c r="W332" s="189">
        <v>0</v>
      </c>
      <c r="X332" s="189">
        <v>0</v>
      </c>
      <c r="Y332" s="189">
        <v>0</v>
      </c>
      <c r="Z332" s="6"/>
    </row>
    <row r="333" spans="1:26" x14ac:dyDescent="0.2">
      <c r="A333" s="6" t="s">
        <v>867</v>
      </c>
      <c r="B333" s="167"/>
      <c r="C333" s="189"/>
      <c r="D333" s="189"/>
      <c r="E333" s="189"/>
      <c r="F333" s="189"/>
      <c r="G333" s="189"/>
      <c r="H333" s="189"/>
      <c r="I333" s="189"/>
      <c r="J333" s="189"/>
      <c r="K333" s="189"/>
      <c r="L333" s="189"/>
      <c r="M333" s="189"/>
      <c r="N333" s="189"/>
      <c r="O333" s="189"/>
      <c r="P333" s="189"/>
      <c r="Q333" s="189"/>
      <c r="R333" s="189"/>
      <c r="S333" s="189"/>
      <c r="T333" s="189"/>
      <c r="U333" s="189"/>
      <c r="V333" s="189"/>
      <c r="W333" s="189"/>
      <c r="X333" s="189"/>
      <c r="Y333" s="189"/>
    </row>
    <row r="334" spans="1:26" x14ac:dyDescent="0.2">
      <c r="A334" s="6"/>
      <c r="B334" s="167" t="s">
        <v>2</v>
      </c>
      <c r="C334" s="189">
        <v>58</v>
      </c>
      <c r="D334" s="189">
        <v>11</v>
      </c>
      <c r="E334" s="189">
        <v>2</v>
      </c>
      <c r="F334" s="189">
        <v>1</v>
      </c>
      <c r="G334" s="189">
        <v>3</v>
      </c>
      <c r="H334" s="189">
        <v>0</v>
      </c>
      <c r="I334" s="189">
        <v>1</v>
      </c>
      <c r="J334" s="189">
        <v>1</v>
      </c>
      <c r="K334" s="189">
        <v>2</v>
      </c>
      <c r="L334" s="189">
        <v>6</v>
      </c>
      <c r="M334" s="189">
        <v>2</v>
      </c>
      <c r="N334" s="189">
        <v>3</v>
      </c>
      <c r="O334" s="189">
        <v>1</v>
      </c>
      <c r="P334" s="189">
        <v>0</v>
      </c>
      <c r="Q334" s="189">
        <v>2</v>
      </c>
      <c r="R334" s="189">
        <v>3</v>
      </c>
      <c r="S334" s="189">
        <v>5</v>
      </c>
      <c r="T334" s="189">
        <v>2</v>
      </c>
      <c r="U334" s="189">
        <v>1</v>
      </c>
      <c r="V334" s="189">
        <v>5</v>
      </c>
      <c r="W334" s="189">
        <v>3</v>
      </c>
      <c r="X334" s="189">
        <v>2</v>
      </c>
      <c r="Y334" s="189">
        <v>2</v>
      </c>
    </row>
    <row r="335" spans="1:26" x14ac:dyDescent="0.2">
      <c r="A335" s="6"/>
      <c r="B335" s="167" t="s">
        <v>3</v>
      </c>
      <c r="C335" s="189">
        <v>34</v>
      </c>
      <c r="D335" s="189">
        <v>5</v>
      </c>
      <c r="E335" s="189">
        <v>0</v>
      </c>
      <c r="F335" s="189">
        <v>1</v>
      </c>
      <c r="G335" s="189">
        <v>3</v>
      </c>
      <c r="H335" s="189">
        <v>0</v>
      </c>
      <c r="I335" s="189">
        <v>0</v>
      </c>
      <c r="J335" s="189">
        <v>1</v>
      </c>
      <c r="K335" s="189">
        <v>1</v>
      </c>
      <c r="L335" s="189">
        <v>4</v>
      </c>
      <c r="M335" s="189">
        <v>2</v>
      </c>
      <c r="N335" s="189">
        <v>0</v>
      </c>
      <c r="O335" s="189">
        <v>1</v>
      </c>
      <c r="P335" s="189">
        <v>0</v>
      </c>
      <c r="Q335" s="189">
        <v>1</v>
      </c>
      <c r="R335" s="189">
        <v>3</v>
      </c>
      <c r="S335" s="189">
        <v>4</v>
      </c>
      <c r="T335" s="189">
        <v>1</v>
      </c>
      <c r="U335" s="189">
        <v>0</v>
      </c>
      <c r="V335" s="189">
        <v>3</v>
      </c>
      <c r="W335" s="189">
        <v>2</v>
      </c>
      <c r="X335" s="189">
        <v>2</v>
      </c>
      <c r="Y335" s="189">
        <v>0</v>
      </c>
    </row>
    <row r="336" spans="1:26" x14ac:dyDescent="0.2">
      <c r="A336" s="6"/>
      <c r="B336" s="167" t="s">
        <v>4</v>
      </c>
      <c r="C336" s="189">
        <v>24</v>
      </c>
      <c r="D336" s="189">
        <v>6</v>
      </c>
      <c r="E336" s="189">
        <v>2</v>
      </c>
      <c r="F336" s="189">
        <v>0</v>
      </c>
      <c r="G336" s="189">
        <v>0</v>
      </c>
      <c r="H336" s="189">
        <v>0</v>
      </c>
      <c r="I336" s="189">
        <v>1</v>
      </c>
      <c r="J336" s="189">
        <v>0</v>
      </c>
      <c r="K336" s="189">
        <v>1</v>
      </c>
      <c r="L336" s="189">
        <v>2</v>
      </c>
      <c r="M336" s="189">
        <v>0</v>
      </c>
      <c r="N336" s="189">
        <v>3</v>
      </c>
      <c r="O336" s="189">
        <v>0</v>
      </c>
      <c r="P336" s="189">
        <v>0</v>
      </c>
      <c r="Q336" s="189">
        <v>1</v>
      </c>
      <c r="R336" s="189">
        <v>0</v>
      </c>
      <c r="S336" s="189">
        <v>1</v>
      </c>
      <c r="T336" s="189">
        <v>1</v>
      </c>
      <c r="U336" s="189">
        <v>1</v>
      </c>
      <c r="V336" s="189">
        <v>2</v>
      </c>
      <c r="W336" s="189">
        <v>1</v>
      </c>
      <c r="X336" s="189">
        <v>0</v>
      </c>
      <c r="Y336" s="189">
        <v>2</v>
      </c>
    </row>
    <row r="337" spans="1:25" x14ac:dyDescent="0.2">
      <c r="A337" s="6" t="s">
        <v>868</v>
      </c>
    </row>
    <row r="338" spans="1:25" x14ac:dyDescent="0.2">
      <c r="A338" s="159"/>
      <c r="B338" s="169" t="s">
        <v>2</v>
      </c>
      <c r="C338" s="11">
        <v>17</v>
      </c>
      <c r="D338" s="11">
        <v>0</v>
      </c>
      <c r="E338" s="11">
        <v>1</v>
      </c>
      <c r="F338" s="11">
        <v>0</v>
      </c>
      <c r="G338" s="11">
        <v>0</v>
      </c>
      <c r="H338" s="11">
        <v>0</v>
      </c>
      <c r="I338" s="11">
        <v>0</v>
      </c>
      <c r="J338" s="11">
        <v>1</v>
      </c>
      <c r="K338" s="11">
        <v>2</v>
      </c>
      <c r="L338" s="11">
        <v>3</v>
      </c>
      <c r="M338" s="11">
        <v>1</v>
      </c>
      <c r="N338" s="11">
        <v>1</v>
      </c>
      <c r="O338" s="11">
        <v>1</v>
      </c>
      <c r="P338" s="11">
        <v>0</v>
      </c>
      <c r="Q338" s="11">
        <v>1</v>
      </c>
      <c r="R338" s="11">
        <v>1</v>
      </c>
      <c r="S338" s="11">
        <v>2</v>
      </c>
      <c r="T338" s="11">
        <v>0</v>
      </c>
      <c r="U338" s="11">
        <v>0</v>
      </c>
      <c r="V338" s="11">
        <v>2</v>
      </c>
      <c r="W338" s="11">
        <v>0</v>
      </c>
      <c r="X338" s="11">
        <v>0</v>
      </c>
      <c r="Y338" s="11">
        <v>1</v>
      </c>
    </row>
    <row r="339" spans="1:25" x14ac:dyDescent="0.2">
      <c r="A339" s="159"/>
      <c r="B339" s="169" t="s">
        <v>3</v>
      </c>
      <c r="C339" s="11">
        <v>9</v>
      </c>
      <c r="D339" s="11">
        <v>0</v>
      </c>
      <c r="E339" s="11">
        <v>0</v>
      </c>
      <c r="F339" s="11">
        <v>0</v>
      </c>
      <c r="G339" s="11">
        <v>0</v>
      </c>
      <c r="H339" s="11">
        <v>0</v>
      </c>
      <c r="I339" s="11">
        <v>0</v>
      </c>
      <c r="J339" s="11">
        <v>1</v>
      </c>
      <c r="K339" s="11">
        <v>1</v>
      </c>
      <c r="L339" s="11">
        <v>1</v>
      </c>
      <c r="M339" s="11">
        <v>1</v>
      </c>
      <c r="N339" s="11">
        <v>0</v>
      </c>
      <c r="O339" s="11">
        <v>1</v>
      </c>
      <c r="P339" s="11">
        <v>0</v>
      </c>
      <c r="Q339" s="11">
        <v>0</v>
      </c>
      <c r="R339" s="11">
        <v>1</v>
      </c>
      <c r="S339" s="11">
        <v>2</v>
      </c>
      <c r="T339" s="11">
        <v>0</v>
      </c>
      <c r="U339" s="11">
        <v>0</v>
      </c>
      <c r="V339" s="11">
        <v>1</v>
      </c>
      <c r="W339" s="11">
        <v>0</v>
      </c>
      <c r="X339" s="11">
        <v>0</v>
      </c>
      <c r="Y339" s="11">
        <v>0</v>
      </c>
    </row>
    <row r="340" spans="1:25" x14ac:dyDescent="0.2">
      <c r="B340" s="169" t="s">
        <v>4</v>
      </c>
      <c r="C340" s="11">
        <v>8</v>
      </c>
      <c r="D340" s="11">
        <v>0</v>
      </c>
      <c r="E340" s="11">
        <v>1</v>
      </c>
      <c r="F340" s="11">
        <v>0</v>
      </c>
      <c r="G340" s="11">
        <v>0</v>
      </c>
      <c r="H340" s="11">
        <v>0</v>
      </c>
      <c r="I340" s="11">
        <v>0</v>
      </c>
      <c r="J340" s="11">
        <v>0</v>
      </c>
      <c r="K340" s="11">
        <v>1</v>
      </c>
      <c r="L340" s="11">
        <v>2</v>
      </c>
      <c r="M340" s="11">
        <v>0</v>
      </c>
      <c r="N340" s="11">
        <v>1</v>
      </c>
      <c r="O340" s="11">
        <v>0</v>
      </c>
      <c r="P340" s="11">
        <v>0</v>
      </c>
      <c r="Q340" s="11">
        <v>1</v>
      </c>
      <c r="R340" s="11">
        <v>0</v>
      </c>
      <c r="S340" s="11">
        <v>0</v>
      </c>
      <c r="T340" s="11">
        <v>0</v>
      </c>
      <c r="U340" s="11">
        <v>0</v>
      </c>
      <c r="V340" s="11">
        <v>1</v>
      </c>
      <c r="W340" s="11">
        <v>0</v>
      </c>
      <c r="X340" s="11">
        <v>0</v>
      </c>
      <c r="Y340" s="11">
        <v>1</v>
      </c>
    </row>
    <row r="341" spans="1:25" x14ac:dyDescent="0.2">
      <c r="A341" s="1" t="s">
        <v>869</v>
      </c>
    </row>
    <row r="342" spans="1:25" x14ac:dyDescent="0.2">
      <c r="B342" s="169" t="s">
        <v>2</v>
      </c>
      <c r="C342" s="11">
        <v>3</v>
      </c>
      <c r="D342" s="11">
        <v>0</v>
      </c>
      <c r="E342" s="11">
        <v>1</v>
      </c>
      <c r="F342" s="11">
        <v>0</v>
      </c>
      <c r="G342" s="11">
        <v>0</v>
      </c>
      <c r="H342" s="11">
        <v>0</v>
      </c>
      <c r="I342" s="11">
        <v>0</v>
      </c>
      <c r="J342" s="11">
        <v>0</v>
      </c>
      <c r="K342" s="11">
        <v>0</v>
      </c>
      <c r="L342" s="11">
        <v>0</v>
      </c>
      <c r="M342" s="11">
        <v>1</v>
      </c>
      <c r="N342" s="11">
        <v>0</v>
      </c>
      <c r="O342" s="11">
        <v>0</v>
      </c>
      <c r="P342" s="11">
        <v>0</v>
      </c>
      <c r="Q342" s="11">
        <v>0</v>
      </c>
      <c r="R342" s="11">
        <v>0</v>
      </c>
      <c r="S342" s="11">
        <v>0</v>
      </c>
      <c r="T342" s="11">
        <v>0</v>
      </c>
      <c r="U342" s="11">
        <v>0</v>
      </c>
      <c r="V342" s="11">
        <v>1</v>
      </c>
      <c r="W342" s="11">
        <v>0</v>
      </c>
      <c r="X342" s="11">
        <v>0</v>
      </c>
      <c r="Y342" s="11">
        <v>0</v>
      </c>
    </row>
    <row r="343" spans="1:25" x14ac:dyDescent="0.2">
      <c r="B343" s="169" t="s">
        <v>3</v>
      </c>
      <c r="C343" s="11">
        <v>2</v>
      </c>
      <c r="D343" s="11">
        <v>0</v>
      </c>
      <c r="E343" s="11">
        <v>0</v>
      </c>
      <c r="F343" s="11">
        <v>0</v>
      </c>
      <c r="G343" s="11">
        <v>0</v>
      </c>
      <c r="H343" s="11">
        <v>0</v>
      </c>
      <c r="I343" s="11">
        <v>0</v>
      </c>
      <c r="J343" s="11">
        <v>0</v>
      </c>
      <c r="K343" s="11">
        <v>0</v>
      </c>
      <c r="L343" s="11">
        <v>0</v>
      </c>
      <c r="M343" s="11">
        <v>1</v>
      </c>
      <c r="N343" s="11">
        <v>0</v>
      </c>
      <c r="O343" s="11">
        <v>0</v>
      </c>
      <c r="P343" s="11">
        <v>0</v>
      </c>
      <c r="Q343" s="11">
        <v>0</v>
      </c>
      <c r="R343" s="11">
        <v>0</v>
      </c>
      <c r="S343" s="11">
        <v>0</v>
      </c>
      <c r="T343" s="11">
        <v>0</v>
      </c>
      <c r="U343" s="11">
        <v>0</v>
      </c>
      <c r="V343" s="11">
        <v>1</v>
      </c>
      <c r="W343" s="11">
        <v>0</v>
      </c>
      <c r="X343" s="11">
        <v>0</v>
      </c>
      <c r="Y343" s="11">
        <v>0</v>
      </c>
    </row>
    <row r="344" spans="1:25" x14ac:dyDescent="0.2">
      <c r="B344" s="169" t="s">
        <v>4</v>
      </c>
      <c r="C344" s="11">
        <v>1</v>
      </c>
      <c r="D344" s="11">
        <v>0</v>
      </c>
      <c r="E344" s="11">
        <v>1</v>
      </c>
      <c r="F344" s="11">
        <v>0</v>
      </c>
      <c r="G344" s="11">
        <v>0</v>
      </c>
      <c r="H344" s="11">
        <v>0</v>
      </c>
      <c r="I344" s="11">
        <v>0</v>
      </c>
      <c r="J344" s="11">
        <v>0</v>
      </c>
      <c r="K344" s="11">
        <v>0</v>
      </c>
      <c r="L344" s="11">
        <v>0</v>
      </c>
      <c r="M344" s="11">
        <v>0</v>
      </c>
      <c r="N344" s="11">
        <v>0</v>
      </c>
      <c r="O344" s="11">
        <v>0</v>
      </c>
      <c r="P344" s="11">
        <v>0</v>
      </c>
      <c r="Q344" s="11">
        <v>0</v>
      </c>
      <c r="R344" s="11">
        <v>0</v>
      </c>
      <c r="S344" s="11">
        <v>0</v>
      </c>
      <c r="T344" s="11">
        <v>0</v>
      </c>
      <c r="U344" s="11">
        <v>0</v>
      </c>
      <c r="V344" s="11">
        <v>0</v>
      </c>
      <c r="W344" s="11">
        <v>0</v>
      </c>
      <c r="X344" s="11">
        <v>0</v>
      </c>
      <c r="Y344" s="11">
        <v>0</v>
      </c>
    </row>
    <row r="345" spans="1:25" x14ac:dyDescent="0.2">
      <c r="A345" s="1" t="s">
        <v>872</v>
      </c>
    </row>
    <row r="346" spans="1:25" x14ac:dyDescent="0.2">
      <c r="B346" s="169" t="s">
        <v>2</v>
      </c>
      <c r="C346" s="11">
        <v>7</v>
      </c>
      <c r="D346" s="11">
        <v>0</v>
      </c>
      <c r="E346" s="11">
        <v>0</v>
      </c>
      <c r="F346" s="11">
        <v>0</v>
      </c>
      <c r="G346" s="11">
        <v>0</v>
      </c>
      <c r="H346" s="11">
        <v>0</v>
      </c>
      <c r="I346" s="11">
        <v>0</v>
      </c>
      <c r="J346" s="11">
        <v>0</v>
      </c>
      <c r="K346" s="11">
        <v>2</v>
      </c>
      <c r="L346" s="11">
        <v>3</v>
      </c>
      <c r="M346" s="11">
        <v>0</v>
      </c>
      <c r="N346" s="11">
        <v>0</v>
      </c>
      <c r="O346" s="11">
        <v>1</v>
      </c>
      <c r="P346" s="11">
        <v>0</v>
      </c>
      <c r="Q346" s="11">
        <v>0</v>
      </c>
      <c r="R346" s="11">
        <v>0</v>
      </c>
      <c r="S346" s="11">
        <v>0</v>
      </c>
      <c r="T346" s="11">
        <v>0</v>
      </c>
      <c r="U346" s="11">
        <v>0</v>
      </c>
      <c r="V346" s="11">
        <v>0</v>
      </c>
      <c r="W346" s="11">
        <v>0</v>
      </c>
      <c r="X346" s="11">
        <v>0</v>
      </c>
      <c r="Y346" s="11">
        <v>1</v>
      </c>
    </row>
    <row r="347" spans="1:25" x14ac:dyDescent="0.2">
      <c r="B347" s="169" t="s">
        <v>3</v>
      </c>
      <c r="C347" s="11">
        <v>3</v>
      </c>
      <c r="D347" s="11">
        <v>0</v>
      </c>
      <c r="E347" s="11">
        <v>0</v>
      </c>
      <c r="F347" s="11">
        <v>0</v>
      </c>
      <c r="G347" s="11">
        <v>0</v>
      </c>
      <c r="H347" s="11">
        <v>0</v>
      </c>
      <c r="I347" s="11">
        <v>0</v>
      </c>
      <c r="J347" s="11">
        <v>0</v>
      </c>
      <c r="K347" s="11">
        <v>1</v>
      </c>
      <c r="L347" s="11">
        <v>1</v>
      </c>
      <c r="M347" s="11">
        <v>0</v>
      </c>
      <c r="N347" s="11">
        <v>0</v>
      </c>
      <c r="O347" s="11">
        <v>1</v>
      </c>
      <c r="P347" s="11">
        <v>0</v>
      </c>
      <c r="Q347" s="11">
        <v>0</v>
      </c>
      <c r="R347" s="11">
        <v>0</v>
      </c>
      <c r="S347" s="11">
        <v>0</v>
      </c>
      <c r="T347" s="11">
        <v>0</v>
      </c>
      <c r="U347" s="11">
        <v>0</v>
      </c>
      <c r="V347" s="11">
        <v>0</v>
      </c>
      <c r="W347" s="11">
        <v>0</v>
      </c>
      <c r="X347" s="11">
        <v>0</v>
      </c>
      <c r="Y347" s="11">
        <v>0</v>
      </c>
    </row>
    <row r="348" spans="1:25" x14ac:dyDescent="0.2">
      <c r="B348" s="169" t="s">
        <v>4</v>
      </c>
      <c r="C348" s="11">
        <v>4</v>
      </c>
      <c r="D348" s="11">
        <v>0</v>
      </c>
      <c r="E348" s="11">
        <v>0</v>
      </c>
      <c r="F348" s="11">
        <v>0</v>
      </c>
      <c r="G348" s="11">
        <v>0</v>
      </c>
      <c r="H348" s="11">
        <v>0</v>
      </c>
      <c r="I348" s="11">
        <v>0</v>
      </c>
      <c r="J348" s="11">
        <v>0</v>
      </c>
      <c r="K348" s="11">
        <v>1</v>
      </c>
      <c r="L348" s="11">
        <v>2</v>
      </c>
      <c r="M348" s="11">
        <v>0</v>
      </c>
      <c r="N348" s="11">
        <v>0</v>
      </c>
      <c r="O348" s="11">
        <v>0</v>
      </c>
      <c r="P348" s="11">
        <v>0</v>
      </c>
      <c r="Q348" s="11">
        <v>0</v>
      </c>
      <c r="R348" s="11">
        <v>0</v>
      </c>
      <c r="S348" s="11">
        <v>0</v>
      </c>
      <c r="T348" s="11">
        <v>0</v>
      </c>
      <c r="U348" s="11">
        <v>0</v>
      </c>
      <c r="V348" s="11">
        <v>0</v>
      </c>
      <c r="W348" s="11">
        <v>0</v>
      </c>
      <c r="X348" s="11">
        <v>0</v>
      </c>
      <c r="Y348" s="11">
        <v>1</v>
      </c>
    </row>
    <row r="349" spans="1:25" x14ac:dyDescent="0.2">
      <c r="A349" s="1" t="s">
        <v>873</v>
      </c>
    </row>
    <row r="350" spans="1:25" x14ac:dyDescent="0.2">
      <c r="B350" s="169" t="s">
        <v>2</v>
      </c>
      <c r="C350" s="11">
        <v>3</v>
      </c>
      <c r="D350" s="11">
        <v>0</v>
      </c>
      <c r="E350" s="11">
        <v>0</v>
      </c>
      <c r="F350" s="11">
        <v>0</v>
      </c>
      <c r="G350" s="11">
        <v>0</v>
      </c>
      <c r="H350" s="11">
        <v>0</v>
      </c>
      <c r="I350" s="11">
        <v>0</v>
      </c>
      <c r="J350" s="11">
        <v>0</v>
      </c>
      <c r="K350" s="11">
        <v>0</v>
      </c>
      <c r="L350" s="11">
        <v>0</v>
      </c>
      <c r="M350" s="11">
        <v>0</v>
      </c>
      <c r="N350" s="11">
        <v>1</v>
      </c>
      <c r="O350" s="11">
        <v>0</v>
      </c>
      <c r="P350" s="11">
        <v>0</v>
      </c>
      <c r="Q350" s="11">
        <v>1</v>
      </c>
      <c r="R350" s="11">
        <v>0</v>
      </c>
      <c r="S350" s="11">
        <v>0</v>
      </c>
      <c r="T350" s="11">
        <v>0</v>
      </c>
      <c r="U350" s="11">
        <v>0</v>
      </c>
      <c r="V350" s="11">
        <v>1</v>
      </c>
      <c r="W350" s="11">
        <v>0</v>
      </c>
      <c r="X350" s="11">
        <v>0</v>
      </c>
      <c r="Y350" s="11">
        <v>0</v>
      </c>
    </row>
    <row r="351" spans="1:25" x14ac:dyDescent="0.2">
      <c r="B351" s="169" t="s">
        <v>4</v>
      </c>
      <c r="C351" s="11">
        <v>3</v>
      </c>
      <c r="D351" s="11">
        <v>0</v>
      </c>
      <c r="E351" s="11">
        <v>0</v>
      </c>
      <c r="F351" s="11">
        <v>0</v>
      </c>
      <c r="G351" s="11">
        <v>0</v>
      </c>
      <c r="H351" s="11">
        <v>0</v>
      </c>
      <c r="I351" s="11">
        <v>0</v>
      </c>
      <c r="J351" s="11">
        <v>0</v>
      </c>
      <c r="K351" s="11">
        <v>0</v>
      </c>
      <c r="L351" s="11">
        <v>0</v>
      </c>
      <c r="M351" s="11">
        <v>0</v>
      </c>
      <c r="N351" s="11">
        <v>1</v>
      </c>
      <c r="O351" s="11">
        <v>0</v>
      </c>
      <c r="P351" s="11">
        <v>0</v>
      </c>
      <c r="Q351" s="11">
        <v>1</v>
      </c>
      <c r="R351" s="11">
        <v>0</v>
      </c>
      <c r="S351" s="11">
        <v>0</v>
      </c>
      <c r="T351" s="11">
        <v>0</v>
      </c>
      <c r="U351" s="11">
        <v>0</v>
      </c>
      <c r="V351" s="11">
        <v>1</v>
      </c>
      <c r="W351" s="11">
        <v>0</v>
      </c>
      <c r="X351" s="11">
        <v>0</v>
      </c>
      <c r="Y351" s="11">
        <v>0</v>
      </c>
    </row>
    <row r="352" spans="1:25" x14ac:dyDescent="0.2">
      <c r="A352" s="1" t="s">
        <v>876</v>
      </c>
    </row>
    <row r="353" spans="1:25" x14ac:dyDescent="0.2">
      <c r="B353" s="169" t="s">
        <v>2</v>
      </c>
      <c r="C353" s="11">
        <v>4</v>
      </c>
      <c r="D353" s="11">
        <v>0</v>
      </c>
      <c r="E353" s="11">
        <v>0</v>
      </c>
      <c r="F353" s="11">
        <v>0</v>
      </c>
      <c r="G353" s="11">
        <v>0</v>
      </c>
      <c r="H353" s="11">
        <v>0</v>
      </c>
      <c r="I353" s="11">
        <v>0</v>
      </c>
      <c r="J353" s="11">
        <v>1</v>
      </c>
      <c r="K353" s="11">
        <v>0</v>
      </c>
      <c r="L353" s="11">
        <v>0</v>
      </c>
      <c r="M353" s="11">
        <v>0</v>
      </c>
      <c r="N353" s="11">
        <v>0</v>
      </c>
      <c r="O353" s="11">
        <v>0</v>
      </c>
      <c r="P353" s="11">
        <v>0</v>
      </c>
      <c r="Q353" s="11">
        <v>0</v>
      </c>
      <c r="R353" s="11">
        <v>1</v>
      </c>
      <c r="S353" s="11">
        <v>2</v>
      </c>
      <c r="T353" s="11">
        <v>0</v>
      </c>
      <c r="U353" s="11">
        <v>0</v>
      </c>
      <c r="V353" s="11">
        <v>0</v>
      </c>
      <c r="W353" s="11">
        <v>0</v>
      </c>
      <c r="X353" s="11">
        <v>0</v>
      </c>
      <c r="Y353" s="11">
        <v>0</v>
      </c>
    </row>
    <row r="354" spans="1:25" x14ac:dyDescent="0.2">
      <c r="B354" s="169" t="s">
        <v>3</v>
      </c>
      <c r="C354" s="11">
        <v>4</v>
      </c>
      <c r="D354" s="11">
        <v>0</v>
      </c>
      <c r="E354" s="11">
        <v>0</v>
      </c>
      <c r="F354" s="11">
        <v>0</v>
      </c>
      <c r="G354" s="11">
        <v>0</v>
      </c>
      <c r="H354" s="11">
        <v>0</v>
      </c>
      <c r="I354" s="11">
        <v>0</v>
      </c>
      <c r="J354" s="11">
        <v>1</v>
      </c>
      <c r="K354" s="11">
        <v>0</v>
      </c>
      <c r="L354" s="11">
        <v>0</v>
      </c>
      <c r="M354" s="11">
        <v>0</v>
      </c>
      <c r="N354" s="11">
        <v>0</v>
      </c>
      <c r="O354" s="11">
        <v>0</v>
      </c>
      <c r="P354" s="11">
        <v>0</v>
      </c>
      <c r="Q354" s="11">
        <v>0</v>
      </c>
      <c r="R354" s="11">
        <v>1</v>
      </c>
      <c r="S354" s="11">
        <v>2</v>
      </c>
      <c r="T354" s="11">
        <v>0</v>
      </c>
      <c r="U354" s="11">
        <v>0</v>
      </c>
      <c r="V354" s="11">
        <v>0</v>
      </c>
      <c r="W354" s="11">
        <v>0</v>
      </c>
      <c r="X354" s="11">
        <v>0</v>
      </c>
      <c r="Y354" s="11">
        <v>0</v>
      </c>
    </row>
    <row r="355" spans="1:25" x14ac:dyDescent="0.2">
      <c r="A355" s="1" t="s">
        <v>878</v>
      </c>
    </row>
    <row r="356" spans="1:25" x14ac:dyDescent="0.2">
      <c r="B356" s="169" t="s">
        <v>2</v>
      </c>
      <c r="C356" s="11">
        <v>41</v>
      </c>
      <c r="D356" s="11">
        <v>11</v>
      </c>
      <c r="E356" s="11">
        <v>1</v>
      </c>
      <c r="F356" s="11">
        <v>1</v>
      </c>
      <c r="G356" s="11">
        <v>3</v>
      </c>
      <c r="H356" s="11">
        <v>0</v>
      </c>
      <c r="I356" s="11">
        <v>1</v>
      </c>
      <c r="J356" s="11">
        <v>0</v>
      </c>
      <c r="K356" s="11">
        <v>0</v>
      </c>
      <c r="L356" s="11">
        <v>3</v>
      </c>
      <c r="M356" s="11">
        <v>1</v>
      </c>
      <c r="N356" s="11">
        <v>2</v>
      </c>
      <c r="O356" s="11">
        <v>0</v>
      </c>
      <c r="P356" s="11">
        <v>0</v>
      </c>
      <c r="Q356" s="11">
        <v>1</v>
      </c>
      <c r="R356" s="11">
        <v>2</v>
      </c>
      <c r="S356" s="11">
        <v>3</v>
      </c>
      <c r="T356" s="11">
        <v>2</v>
      </c>
      <c r="U356" s="11">
        <v>1</v>
      </c>
      <c r="V356" s="11">
        <v>3</v>
      </c>
      <c r="W356" s="11">
        <v>3</v>
      </c>
      <c r="X356" s="11">
        <v>2</v>
      </c>
      <c r="Y356" s="11">
        <v>1</v>
      </c>
    </row>
    <row r="357" spans="1:25" x14ac:dyDescent="0.2">
      <c r="B357" s="169" t="s">
        <v>3</v>
      </c>
      <c r="C357" s="11">
        <v>25</v>
      </c>
      <c r="D357" s="11">
        <v>5</v>
      </c>
      <c r="E357" s="11">
        <v>0</v>
      </c>
      <c r="F357" s="11">
        <v>1</v>
      </c>
      <c r="G357" s="11">
        <v>3</v>
      </c>
      <c r="H357" s="11">
        <v>0</v>
      </c>
      <c r="I357" s="11">
        <v>0</v>
      </c>
      <c r="J357" s="11">
        <v>0</v>
      </c>
      <c r="K357" s="11">
        <v>0</v>
      </c>
      <c r="L357" s="11">
        <v>3</v>
      </c>
      <c r="M357" s="11">
        <v>1</v>
      </c>
      <c r="N357" s="11">
        <v>0</v>
      </c>
      <c r="O357" s="11">
        <v>0</v>
      </c>
      <c r="P357" s="11">
        <v>0</v>
      </c>
      <c r="Q357" s="11">
        <v>1</v>
      </c>
      <c r="R357" s="11">
        <v>2</v>
      </c>
      <c r="S357" s="11">
        <v>2</v>
      </c>
      <c r="T357" s="11">
        <v>1</v>
      </c>
      <c r="U357" s="11">
        <v>0</v>
      </c>
      <c r="V357" s="11">
        <v>2</v>
      </c>
      <c r="W357" s="11">
        <v>2</v>
      </c>
      <c r="X357" s="11">
        <v>2</v>
      </c>
      <c r="Y357" s="11">
        <v>0</v>
      </c>
    </row>
    <row r="358" spans="1:25" x14ac:dyDescent="0.2">
      <c r="B358" s="169" t="s">
        <v>4</v>
      </c>
      <c r="C358" s="11">
        <v>16</v>
      </c>
      <c r="D358" s="11">
        <v>6</v>
      </c>
      <c r="E358" s="11">
        <v>1</v>
      </c>
      <c r="F358" s="11">
        <v>0</v>
      </c>
      <c r="G358" s="11">
        <v>0</v>
      </c>
      <c r="H358" s="11">
        <v>0</v>
      </c>
      <c r="I358" s="11">
        <v>1</v>
      </c>
      <c r="J358" s="11">
        <v>0</v>
      </c>
      <c r="K358" s="11">
        <v>0</v>
      </c>
      <c r="L358" s="11">
        <v>0</v>
      </c>
      <c r="M358" s="11">
        <v>0</v>
      </c>
      <c r="N358" s="11">
        <v>2</v>
      </c>
      <c r="O358" s="11">
        <v>0</v>
      </c>
      <c r="P358" s="11">
        <v>0</v>
      </c>
      <c r="Q358" s="11">
        <v>0</v>
      </c>
      <c r="R358" s="11">
        <v>0</v>
      </c>
      <c r="S358" s="11">
        <v>1</v>
      </c>
      <c r="T358" s="11">
        <v>1</v>
      </c>
      <c r="U358" s="11">
        <v>1</v>
      </c>
      <c r="V358" s="11">
        <v>1</v>
      </c>
      <c r="W358" s="11">
        <v>1</v>
      </c>
      <c r="X358" s="11">
        <v>0</v>
      </c>
      <c r="Y358" s="11">
        <v>1</v>
      </c>
    </row>
    <row r="359" spans="1:25" x14ac:dyDescent="0.2">
      <c r="A359" s="1" t="s">
        <v>879</v>
      </c>
    </row>
    <row r="360" spans="1:25" x14ac:dyDescent="0.2">
      <c r="B360" s="169" t="s">
        <v>2</v>
      </c>
      <c r="C360" s="11">
        <v>8</v>
      </c>
      <c r="D360" s="11">
        <v>0</v>
      </c>
      <c r="E360" s="11">
        <v>0</v>
      </c>
      <c r="F360" s="11">
        <v>0</v>
      </c>
      <c r="G360" s="11">
        <v>0</v>
      </c>
      <c r="H360" s="11">
        <v>0</v>
      </c>
      <c r="I360" s="11">
        <v>0</v>
      </c>
      <c r="J360" s="11">
        <v>0</v>
      </c>
      <c r="K360" s="11">
        <v>0</v>
      </c>
      <c r="L360" s="11">
        <v>0</v>
      </c>
      <c r="M360" s="11">
        <v>0</v>
      </c>
      <c r="N360" s="11">
        <v>0</v>
      </c>
      <c r="O360" s="11">
        <v>0</v>
      </c>
      <c r="P360" s="11">
        <v>0</v>
      </c>
      <c r="Q360" s="11">
        <v>0</v>
      </c>
      <c r="R360" s="11">
        <v>0</v>
      </c>
      <c r="S360" s="11">
        <v>0</v>
      </c>
      <c r="T360" s="11">
        <v>2</v>
      </c>
      <c r="U360" s="11">
        <v>0</v>
      </c>
      <c r="V360" s="11">
        <v>0</v>
      </c>
      <c r="W360" s="11">
        <v>3</v>
      </c>
      <c r="X360" s="11">
        <v>2</v>
      </c>
      <c r="Y360" s="11">
        <v>1</v>
      </c>
    </row>
    <row r="361" spans="1:25" x14ac:dyDescent="0.2">
      <c r="B361" s="169" t="s">
        <v>3</v>
      </c>
      <c r="C361" s="11">
        <v>5</v>
      </c>
      <c r="D361" s="11">
        <v>0</v>
      </c>
      <c r="E361" s="11">
        <v>0</v>
      </c>
      <c r="F361" s="11">
        <v>0</v>
      </c>
      <c r="G361" s="11">
        <v>0</v>
      </c>
      <c r="H361" s="11">
        <v>0</v>
      </c>
      <c r="I361" s="11">
        <v>0</v>
      </c>
      <c r="J361" s="11">
        <v>0</v>
      </c>
      <c r="K361" s="11">
        <v>0</v>
      </c>
      <c r="L361" s="11">
        <v>0</v>
      </c>
      <c r="M361" s="11">
        <v>0</v>
      </c>
      <c r="N361" s="11">
        <v>0</v>
      </c>
      <c r="O361" s="11">
        <v>0</v>
      </c>
      <c r="P361" s="11">
        <v>0</v>
      </c>
      <c r="Q361" s="11">
        <v>0</v>
      </c>
      <c r="R361" s="11">
        <v>0</v>
      </c>
      <c r="S361" s="11">
        <v>0</v>
      </c>
      <c r="T361" s="11">
        <v>1</v>
      </c>
      <c r="U361" s="11">
        <v>0</v>
      </c>
      <c r="V361" s="11">
        <v>0</v>
      </c>
      <c r="W361" s="11">
        <v>2</v>
      </c>
      <c r="X361" s="11">
        <v>2</v>
      </c>
      <c r="Y361" s="11">
        <v>0</v>
      </c>
    </row>
    <row r="362" spans="1:25" x14ac:dyDescent="0.2">
      <c r="B362" s="169" t="s">
        <v>4</v>
      </c>
      <c r="C362" s="11">
        <v>3</v>
      </c>
      <c r="D362" s="11">
        <v>0</v>
      </c>
      <c r="E362" s="11">
        <v>0</v>
      </c>
      <c r="F362" s="11">
        <v>0</v>
      </c>
      <c r="G362" s="11">
        <v>0</v>
      </c>
      <c r="H362" s="11">
        <v>0</v>
      </c>
      <c r="I362" s="11">
        <v>0</v>
      </c>
      <c r="J362" s="11">
        <v>0</v>
      </c>
      <c r="K362" s="11">
        <v>0</v>
      </c>
      <c r="L362" s="11">
        <v>0</v>
      </c>
      <c r="M362" s="11">
        <v>0</v>
      </c>
      <c r="N362" s="11">
        <v>0</v>
      </c>
      <c r="O362" s="11">
        <v>0</v>
      </c>
      <c r="P362" s="11">
        <v>0</v>
      </c>
      <c r="Q362" s="11">
        <v>0</v>
      </c>
      <c r="R362" s="11">
        <v>0</v>
      </c>
      <c r="S362" s="11">
        <v>0</v>
      </c>
      <c r="T362" s="11">
        <v>1</v>
      </c>
      <c r="U362" s="11">
        <v>0</v>
      </c>
      <c r="V362" s="11">
        <v>0</v>
      </c>
      <c r="W362" s="11">
        <v>1</v>
      </c>
      <c r="X362" s="11">
        <v>0</v>
      </c>
      <c r="Y362" s="11">
        <v>1</v>
      </c>
    </row>
    <row r="363" spans="1:25" x14ac:dyDescent="0.2">
      <c r="A363" s="1" t="s">
        <v>880</v>
      </c>
    </row>
    <row r="364" spans="1:25" x14ac:dyDescent="0.2">
      <c r="B364" s="169" t="s">
        <v>2</v>
      </c>
      <c r="C364" s="11">
        <v>2</v>
      </c>
      <c r="D364" s="11">
        <v>0</v>
      </c>
      <c r="E364" s="11">
        <v>0</v>
      </c>
      <c r="F364" s="11">
        <v>0</v>
      </c>
      <c r="G364" s="11">
        <v>1</v>
      </c>
      <c r="H364" s="11">
        <v>0</v>
      </c>
      <c r="I364" s="11">
        <v>0</v>
      </c>
      <c r="J364" s="11">
        <v>0</v>
      </c>
      <c r="K364" s="11">
        <v>0</v>
      </c>
      <c r="L364" s="11">
        <v>0</v>
      </c>
      <c r="M364" s="11">
        <v>0</v>
      </c>
      <c r="N364" s="11">
        <v>1</v>
      </c>
      <c r="O364" s="11">
        <v>0</v>
      </c>
      <c r="P364" s="11">
        <v>0</v>
      </c>
      <c r="Q364" s="11">
        <v>0</v>
      </c>
      <c r="R364" s="11">
        <v>0</v>
      </c>
      <c r="S364" s="11">
        <v>0</v>
      </c>
      <c r="T364" s="11">
        <v>0</v>
      </c>
      <c r="U364" s="11">
        <v>0</v>
      </c>
      <c r="V364" s="11">
        <v>0</v>
      </c>
      <c r="W364" s="11">
        <v>0</v>
      </c>
      <c r="X364" s="11">
        <v>0</v>
      </c>
      <c r="Y364" s="11">
        <v>0</v>
      </c>
    </row>
    <row r="365" spans="1:25" x14ac:dyDescent="0.2">
      <c r="B365" s="169" t="s">
        <v>3</v>
      </c>
      <c r="C365" s="11">
        <v>1</v>
      </c>
      <c r="D365" s="11">
        <v>0</v>
      </c>
      <c r="E365" s="11">
        <v>0</v>
      </c>
      <c r="F365" s="11">
        <v>0</v>
      </c>
      <c r="G365" s="11">
        <v>1</v>
      </c>
      <c r="H365" s="11">
        <v>0</v>
      </c>
      <c r="I365" s="11">
        <v>0</v>
      </c>
      <c r="J365" s="11">
        <v>0</v>
      </c>
      <c r="K365" s="11">
        <v>0</v>
      </c>
      <c r="L365" s="11">
        <v>0</v>
      </c>
      <c r="M365" s="11">
        <v>0</v>
      </c>
      <c r="N365" s="11">
        <v>0</v>
      </c>
      <c r="O365" s="11">
        <v>0</v>
      </c>
      <c r="P365" s="11">
        <v>0</v>
      </c>
      <c r="Q365" s="11">
        <v>0</v>
      </c>
      <c r="R365" s="11">
        <v>0</v>
      </c>
      <c r="S365" s="11">
        <v>0</v>
      </c>
      <c r="T365" s="11">
        <v>0</v>
      </c>
      <c r="U365" s="11">
        <v>0</v>
      </c>
      <c r="V365" s="11">
        <v>0</v>
      </c>
      <c r="W365" s="11">
        <v>0</v>
      </c>
      <c r="X365" s="11">
        <v>0</v>
      </c>
      <c r="Y365" s="11">
        <v>0</v>
      </c>
    </row>
    <row r="366" spans="1:25" x14ac:dyDescent="0.2">
      <c r="B366" s="169" t="s">
        <v>4</v>
      </c>
      <c r="C366" s="11">
        <v>1</v>
      </c>
      <c r="D366" s="11">
        <v>0</v>
      </c>
      <c r="E366" s="11">
        <v>0</v>
      </c>
      <c r="F366" s="11">
        <v>0</v>
      </c>
      <c r="G366" s="11">
        <v>0</v>
      </c>
      <c r="H366" s="11">
        <v>0</v>
      </c>
      <c r="I366" s="11">
        <v>0</v>
      </c>
      <c r="J366" s="11">
        <v>0</v>
      </c>
      <c r="K366" s="11">
        <v>0</v>
      </c>
      <c r="L366" s="11">
        <v>0</v>
      </c>
      <c r="M366" s="11">
        <v>0</v>
      </c>
      <c r="N366" s="11">
        <v>1</v>
      </c>
      <c r="O366" s="11">
        <v>0</v>
      </c>
      <c r="P366" s="11">
        <v>0</v>
      </c>
      <c r="Q366" s="11">
        <v>0</v>
      </c>
      <c r="R366" s="11">
        <v>0</v>
      </c>
      <c r="S366" s="11">
        <v>0</v>
      </c>
      <c r="T366" s="11">
        <v>0</v>
      </c>
      <c r="U366" s="11">
        <v>0</v>
      </c>
      <c r="V366" s="11">
        <v>0</v>
      </c>
      <c r="W366" s="11">
        <v>0</v>
      </c>
      <c r="X366" s="11">
        <v>0</v>
      </c>
      <c r="Y366" s="11">
        <v>0</v>
      </c>
    </row>
    <row r="367" spans="1:25" x14ac:dyDescent="0.2">
      <c r="A367" s="1" t="s">
        <v>882</v>
      </c>
    </row>
    <row r="368" spans="1:25" x14ac:dyDescent="0.2">
      <c r="B368" s="169" t="s">
        <v>2</v>
      </c>
      <c r="C368" s="11">
        <v>6</v>
      </c>
      <c r="D368" s="11">
        <v>0</v>
      </c>
      <c r="E368" s="11">
        <v>1</v>
      </c>
      <c r="F368" s="11">
        <v>0</v>
      </c>
      <c r="G368" s="11">
        <v>1</v>
      </c>
      <c r="H368" s="11">
        <v>0</v>
      </c>
      <c r="I368" s="11">
        <v>0</v>
      </c>
      <c r="J368" s="11">
        <v>0</v>
      </c>
      <c r="K368" s="11">
        <v>0</v>
      </c>
      <c r="L368" s="11">
        <v>2</v>
      </c>
      <c r="M368" s="11">
        <v>1</v>
      </c>
      <c r="N368" s="11">
        <v>0</v>
      </c>
      <c r="O368" s="11">
        <v>0</v>
      </c>
      <c r="P368" s="11">
        <v>0</v>
      </c>
      <c r="Q368" s="11">
        <v>0</v>
      </c>
      <c r="R368" s="11">
        <v>0</v>
      </c>
      <c r="S368" s="11">
        <v>0</v>
      </c>
      <c r="T368" s="11">
        <v>0</v>
      </c>
      <c r="U368" s="11">
        <v>0</v>
      </c>
      <c r="V368" s="11">
        <v>1</v>
      </c>
      <c r="W368" s="11">
        <v>0</v>
      </c>
      <c r="X368" s="11">
        <v>0</v>
      </c>
      <c r="Y368" s="11">
        <v>0</v>
      </c>
    </row>
    <row r="369" spans="1:25" x14ac:dyDescent="0.2">
      <c r="B369" s="169" t="s">
        <v>3</v>
      </c>
      <c r="C369" s="11">
        <v>5</v>
      </c>
      <c r="D369" s="11">
        <v>0</v>
      </c>
      <c r="E369" s="11">
        <v>0</v>
      </c>
      <c r="F369" s="11">
        <v>0</v>
      </c>
      <c r="G369" s="11">
        <v>1</v>
      </c>
      <c r="H369" s="11">
        <v>0</v>
      </c>
      <c r="I369" s="11">
        <v>0</v>
      </c>
      <c r="J369" s="11">
        <v>0</v>
      </c>
      <c r="K369" s="11">
        <v>0</v>
      </c>
      <c r="L369" s="11">
        <v>2</v>
      </c>
      <c r="M369" s="11">
        <v>1</v>
      </c>
      <c r="N369" s="11">
        <v>0</v>
      </c>
      <c r="O369" s="11">
        <v>0</v>
      </c>
      <c r="P369" s="11">
        <v>0</v>
      </c>
      <c r="Q369" s="11">
        <v>0</v>
      </c>
      <c r="R369" s="11">
        <v>0</v>
      </c>
      <c r="S369" s="11">
        <v>0</v>
      </c>
      <c r="T369" s="11">
        <v>0</v>
      </c>
      <c r="U369" s="11">
        <v>0</v>
      </c>
      <c r="V369" s="11">
        <v>1</v>
      </c>
      <c r="W369" s="11">
        <v>0</v>
      </c>
      <c r="X369" s="11">
        <v>0</v>
      </c>
      <c r="Y369" s="11">
        <v>0</v>
      </c>
    </row>
    <row r="370" spans="1:25" x14ac:dyDescent="0.2">
      <c r="B370" s="169" t="s">
        <v>4</v>
      </c>
      <c r="C370" s="11">
        <v>1</v>
      </c>
      <c r="D370" s="11">
        <v>0</v>
      </c>
      <c r="E370" s="11">
        <v>1</v>
      </c>
      <c r="F370" s="11">
        <v>0</v>
      </c>
      <c r="G370" s="11">
        <v>0</v>
      </c>
      <c r="H370" s="11">
        <v>0</v>
      </c>
      <c r="I370" s="11">
        <v>0</v>
      </c>
      <c r="J370" s="11">
        <v>0</v>
      </c>
      <c r="K370" s="11">
        <v>0</v>
      </c>
      <c r="L370" s="11">
        <v>0</v>
      </c>
      <c r="M370" s="11">
        <v>0</v>
      </c>
      <c r="N370" s="11">
        <v>0</v>
      </c>
      <c r="O370" s="11">
        <v>0</v>
      </c>
      <c r="P370" s="11">
        <v>0</v>
      </c>
      <c r="Q370" s="11">
        <v>0</v>
      </c>
      <c r="R370" s="11">
        <v>0</v>
      </c>
      <c r="S370" s="11">
        <v>0</v>
      </c>
      <c r="T370" s="11">
        <v>0</v>
      </c>
      <c r="U370" s="11">
        <v>0</v>
      </c>
      <c r="V370" s="11">
        <v>0</v>
      </c>
      <c r="W370" s="11">
        <v>0</v>
      </c>
      <c r="X370" s="11">
        <v>0</v>
      </c>
      <c r="Y370" s="11">
        <v>0</v>
      </c>
    </row>
    <row r="371" spans="1:25" x14ac:dyDescent="0.2">
      <c r="A371" s="1" t="s">
        <v>883</v>
      </c>
    </row>
    <row r="372" spans="1:25" x14ac:dyDescent="0.2">
      <c r="B372" s="169" t="s">
        <v>2</v>
      </c>
      <c r="C372" s="11">
        <v>14</v>
      </c>
      <c r="D372" s="11">
        <v>11</v>
      </c>
      <c r="E372" s="11">
        <v>0</v>
      </c>
      <c r="F372" s="11">
        <v>0</v>
      </c>
      <c r="G372" s="11">
        <v>0</v>
      </c>
      <c r="H372" s="11">
        <v>0</v>
      </c>
      <c r="I372" s="11">
        <v>0</v>
      </c>
      <c r="J372" s="11">
        <v>0</v>
      </c>
      <c r="K372" s="11">
        <v>0</v>
      </c>
      <c r="L372" s="11">
        <v>0</v>
      </c>
      <c r="M372" s="11">
        <v>0</v>
      </c>
      <c r="N372" s="11">
        <v>0</v>
      </c>
      <c r="O372" s="11">
        <v>0</v>
      </c>
      <c r="P372" s="11">
        <v>0</v>
      </c>
      <c r="Q372" s="11">
        <v>0</v>
      </c>
      <c r="R372" s="11">
        <v>0</v>
      </c>
      <c r="S372" s="11">
        <v>2</v>
      </c>
      <c r="T372" s="11">
        <v>0</v>
      </c>
      <c r="U372" s="11">
        <v>1</v>
      </c>
      <c r="V372" s="11">
        <v>0</v>
      </c>
      <c r="W372" s="11">
        <v>0</v>
      </c>
      <c r="X372" s="11">
        <v>0</v>
      </c>
      <c r="Y372" s="11">
        <v>0</v>
      </c>
    </row>
    <row r="373" spans="1:25" x14ac:dyDescent="0.2">
      <c r="B373" s="169" t="s">
        <v>3</v>
      </c>
      <c r="C373" s="11">
        <v>6</v>
      </c>
      <c r="D373" s="11">
        <v>5</v>
      </c>
      <c r="E373" s="11">
        <v>0</v>
      </c>
      <c r="F373" s="11">
        <v>0</v>
      </c>
      <c r="G373" s="11">
        <v>0</v>
      </c>
      <c r="H373" s="11">
        <v>0</v>
      </c>
      <c r="I373" s="11">
        <v>0</v>
      </c>
      <c r="J373" s="11">
        <v>0</v>
      </c>
      <c r="K373" s="11">
        <v>0</v>
      </c>
      <c r="L373" s="11">
        <v>0</v>
      </c>
      <c r="M373" s="11">
        <v>0</v>
      </c>
      <c r="N373" s="11">
        <v>0</v>
      </c>
      <c r="O373" s="11">
        <v>0</v>
      </c>
      <c r="P373" s="11">
        <v>0</v>
      </c>
      <c r="Q373" s="11">
        <v>0</v>
      </c>
      <c r="R373" s="11">
        <v>0</v>
      </c>
      <c r="S373" s="11">
        <v>1</v>
      </c>
      <c r="T373" s="11">
        <v>0</v>
      </c>
      <c r="U373" s="11">
        <v>0</v>
      </c>
      <c r="V373" s="11">
        <v>0</v>
      </c>
      <c r="W373" s="11">
        <v>0</v>
      </c>
      <c r="X373" s="11">
        <v>0</v>
      </c>
      <c r="Y373" s="11">
        <v>0</v>
      </c>
    </row>
    <row r="374" spans="1:25" x14ac:dyDescent="0.2">
      <c r="B374" s="169" t="s">
        <v>4</v>
      </c>
      <c r="C374" s="11">
        <v>8</v>
      </c>
      <c r="D374" s="11">
        <v>6</v>
      </c>
      <c r="E374" s="11">
        <v>0</v>
      </c>
      <c r="F374" s="11">
        <v>0</v>
      </c>
      <c r="G374" s="11">
        <v>0</v>
      </c>
      <c r="H374" s="11">
        <v>0</v>
      </c>
      <c r="I374" s="11">
        <v>0</v>
      </c>
      <c r="J374" s="11">
        <v>0</v>
      </c>
      <c r="K374" s="11">
        <v>0</v>
      </c>
      <c r="L374" s="11">
        <v>0</v>
      </c>
      <c r="M374" s="11">
        <v>0</v>
      </c>
      <c r="N374" s="11">
        <v>0</v>
      </c>
      <c r="O374" s="11">
        <v>0</v>
      </c>
      <c r="P374" s="11">
        <v>0</v>
      </c>
      <c r="Q374" s="11">
        <v>0</v>
      </c>
      <c r="R374" s="11">
        <v>0</v>
      </c>
      <c r="S374" s="11">
        <v>1</v>
      </c>
      <c r="T374" s="11">
        <v>0</v>
      </c>
      <c r="U374" s="11">
        <v>1</v>
      </c>
      <c r="V374" s="11">
        <v>0</v>
      </c>
      <c r="W374" s="11">
        <v>0</v>
      </c>
      <c r="X374" s="11">
        <v>0</v>
      </c>
      <c r="Y374" s="11">
        <v>0</v>
      </c>
    </row>
    <row r="375" spans="1:25" x14ac:dyDescent="0.2">
      <c r="A375" s="1" t="s">
        <v>885</v>
      </c>
    </row>
    <row r="376" spans="1:25" x14ac:dyDescent="0.2">
      <c r="B376" s="169" t="s">
        <v>2</v>
      </c>
      <c r="C376" s="11">
        <v>1</v>
      </c>
      <c r="D376" s="11">
        <v>0</v>
      </c>
      <c r="E376" s="11">
        <v>0</v>
      </c>
      <c r="F376" s="11">
        <v>0</v>
      </c>
      <c r="G376" s="11">
        <v>0</v>
      </c>
      <c r="H376" s="11">
        <v>0</v>
      </c>
      <c r="I376" s="11">
        <v>0</v>
      </c>
      <c r="J376" s="11">
        <v>0</v>
      </c>
      <c r="K376" s="11">
        <v>0</v>
      </c>
      <c r="L376" s="11">
        <v>0</v>
      </c>
      <c r="M376" s="11">
        <v>0</v>
      </c>
      <c r="N376" s="11">
        <v>0</v>
      </c>
      <c r="O376" s="11">
        <v>0</v>
      </c>
      <c r="P376" s="11">
        <v>0</v>
      </c>
      <c r="Q376" s="11">
        <v>0</v>
      </c>
      <c r="R376" s="11">
        <v>0</v>
      </c>
      <c r="S376" s="11">
        <v>0</v>
      </c>
      <c r="T376" s="11">
        <v>0</v>
      </c>
      <c r="U376" s="11">
        <v>0</v>
      </c>
      <c r="V376" s="11">
        <v>1</v>
      </c>
      <c r="W376" s="11">
        <v>0</v>
      </c>
      <c r="X376" s="11">
        <v>0</v>
      </c>
      <c r="Y376" s="11">
        <v>0</v>
      </c>
    </row>
    <row r="377" spans="1:25" x14ac:dyDescent="0.2">
      <c r="B377" s="169" t="s">
        <v>3</v>
      </c>
      <c r="C377" s="11">
        <v>1</v>
      </c>
      <c r="D377" s="11">
        <v>0</v>
      </c>
      <c r="E377" s="11">
        <v>0</v>
      </c>
      <c r="F377" s="11">
        <v>0</v>
      </c>
      <c r="G377" s="11">
        <v>0</v>
      </c>
      <c r="H377" s="11">
        <v>0</v>
      </c>
      <c r="I377" s="11">
        <v>0</v>
      </c>
      <c r="J377" s="11">
        <v>0</v>
      </c>
      <c r="K377" s="11">
        <v>0</v>
      </c>
      <c r="L377" s="11">
        <v>0</v>
      </c>
      <c r="M377" s="11">
        <v>0</v>
      </c>
      <c r="N377" s="11">
        <v>0</v>
      </c>
      <c r="O377" s="11">
        <v>0</v>
      </c>
      <c r="P377" s="11">
        <v>0</v>
      </c>
      <c r="Q377" s="11">
        <v>0</v>
      </c>
      <c r="R377" s="11">
        <v>0</v>
      </c>
      <c r="S377" s="11">
        <v>0</v>
      </c>
      <c r="T377" s="11">
        <v>0</v>
      </c>
      <c r="U377" s="11">
        <v>0</v>
      </c>
      <c r="V377" s="11">
        <v>1</v>
      </c>
      <c r="W377" s="11">
        <v>0</v>
      </c>
      <c r="X377" s="11">
        <v>0</v>
      </c>
      <c r="Y377" s="11">
        <v>0</v>
      </c>
    </row>
    <row r="378" spans="1:25" x14ac:dyDescent="0.2">
      <c r="A378" s="1" t="s">
        <v>887</v>
      </c>
    </row>
    <row r="379" spans="1:25" x14ac:dyDescent="0.2">
      <c r="B379" s="169" t="s">
        <v>2</v>
      </c>
      <c r="C379" s="11">
        <v>1</v>
      </c>
      <c r="D379" s="11">
        <v>0</v>
      </c>
      <c r="E379" s="11">
        <v>0</v>
      </c>
      <c r="F379" s="11">
        <v>0</v>
      </c>
      <c r="G379" s="11">
        <v>0</v>
      </c>
      <c r="H379" s="11">
        <v>0</v>
      </c>
      <c r="I379" s="11">
        <v>0</v>
      </c>
      <c r="J379" s="11">
        <v>0</v>
      </c>
      <c r="K379" s="11">
        <v>0</v>
      </c>
      <c r="L379" s="11">
        <v>0</v>
      </c>
      <c r="M379" s="11">
        <v>0</v>
      </c>
      <c r="N379" s="11">
        <v>0</v>
      </c>
      <c r="O379" s="11">
        <v>0</v>
      </c>
      <c r="P379" s="11">
        <v>0</v>
      </c>
      <c r="Q379" s="11">
        <v>0</v>
      </c>
      <c r="R379" s="11">
        <v>1</v>
      </c>
      <c r="S379" s="11">
        <v>0</v>
      </c>
      <c r="T379" s="11">
        <v>0</v>
      </c>
      <c r="U379" s="11">
        <v>0</v>
      </c>
      <c r="V379" s="11">
        <v>0</v>
      </c>
      <c r="W379" s="11">
        <v>0</v>
      </c>
      <c r="X379" s="11">
        <v>0</v>
      </c>
      <c r="Y379" s="11">
        <v>0</v>
      </c>
    </row>
    <row r="380" spans="1:25" x14ac:dyDescent="0.2">
      <c r="B380" s="169" t="s">
        <v>3</v>
      </c>
      <c r="C380" s="11">
        <v>1</v>
      </c>
      <c r="D380" s="11">
        <v>0</v>
      </c>
      <c r="E380" s="11">
        <v>0</v>
      </c>
      <c r="F380" s="11">
        <v>0</v>
      </c>
      <c r="G380" s="11">
        <v>0</v>
      </c>
      <c r="H380" s="11">
        <v>0</v>
      </c>
      <c r="I380" s="11">
        <v>0</v>
      </c>
      <c r="J380" s="11">
        <v>0</v>
      </c>
      <c r="K380" s="11">
        <v>0</v>
      </c>
      <c r="L380" s="11">
        <v>0</v>
      </c>
      <c r="M380" s="11">
        <v>0</v>
      </c>
      <c r="N380" s="11">
        <v>0</v>
      </c>
      <c r="O380" s="11">
        <v>0</v>
      </c>
      <c r="P380" s="11">
        <v>0</v>
      </c>
      <c r="Q380" s="11">
        <v>0</v>
      </c>
      <c r="R380" s="11">
        <v>1</v>
      </c>
      <c r="S380" s="11">
        <v>0</v>
      </c>
      <c r="T380" s="11">
        <v>0</v>
      </c>
      <c r="U380" s="11">
        <v>0</v>
      </c>
      <c r="V380" s="11">
        <v>0</v>
      </c>
      <c r="W380" s="11">
        <v>0</v>
      </c>
      <c r="X380" s="11">
        <v>0</v>
      </c>
      <c r="Y380" s="11">
        <v>0</v>
      </c>
    </row>
    <row r="381" spans="1:25" x14ac:dyDescent="0.2">
      <c r="A381" s="1" t="s">
        <v>888</v>
      </c>
    </row>
    <row r="382" spans="1:25" x14ac:dyDescent="0.2">
      <c r="B382" s="169" t="s">
        <v>2</v>
      </c>
      <c r="C382" s="11">
        <v>8</v>
      </c>
      <c r="D382" s="11">
        <v>0</v>
      </c>
      <c r="E382" s="11">
        <v>0</v>
      </c>
      <c r="F382" s="11">
        <v>1</v>
      </c>
      <c r="G382" s="11">
        <v>1</v>
      </c>
      <c r="H382" s="11">
        <v>0</v>
      </c>
      <c r="I382" s="11">
        <v>1</v>
      </c>
      <c r="J382" s="11">
        <v>0</v>
      </c>
      <c r="K382" s="11">
        <v>0</v>
      </c>
      <c r="L382" s="11">
        <v>1</v>
      </c>
      <c r="M382" s="11">
        <v>0</v>
      </c>
      <c r="N382" s="11">
        <v>1</v>
      </c>
      <c r="O382" s="11">
        <v>0</v>
      </c>
      <c r="P382" s="11">
        <v>0</v>
      </c>
      <c r="Q382" s="11">
        <v>1</v>
      </c>
      <c r="R382" s="11">
        <v>1</v>
      </c>
      <c r="S382" s="11">
        <v>1</v>
      </c>
      <c r="T382" s="11">
        <v>0</v>
      </c>
      <c r="U382" s="11">
        <v>0</v>
      </c>
      <c r="V382" s="11">
        <v>0</v>
      </c>
      <c r="W382" s="11">
        <v>0</v>
      </c>
      <c r="X382" s="11">
        <v>0</v>
      </c>
      <c r="Y382" s="11">
        <v>0</v>
      </c>
    </row>
    <row r="383" spans="1:25" x14ac:dyDescent="0.2">
      <c r="B383" s="169" t="s">
        <v>3</v>
      </c>
      <c r="C383" s="11">
        <v>6</v>
      </c>
      <c r="D383" s="11">
        <v>0</v>
      </c>
      <c r="E383" s="11">
        <v>0</v>
      </c>
      <c r="F383" s="11">
        <v>1</v>
      </c>
      <c r="G383" s="11">
        <v>1</v>
      </c>
      <c r="H383" s="11">
        <v>0</v>
      </c>
      <c r="I383" s="11">
        <v>0</v>
      </c>
      <c r="J383" s="11">
        <v>0</v>
      </c>
      <c r="K383" s="11">
        <v>0</v>
      </c>
      <c r="L383" s="11">
        <v>1</v>
      </c>
      <c r="M383" s="11">
        <v>0</v>
      </c>
      <c r="N383" s="11">
        <v>0</v>
      </c>
      <c r="O383" s="11">
        <v>0</v>
      </c>
      <c r="P383" s="11">
        <v>0</v>
      </c>
      <c r="Q383" s="11">
        <v>1</v>
      </c>
      <c r="R383" s="11">
        <v>1</v>
      </c>
      <c r="S383" s="11">
        <v>1</v>
      </c>
      <c r="T383" s="11">
        <v>0</v>
      </c>
      <c r="U383" s="11">
        <v>0</v>
      </c>
      <c r="V383" s="11">
        <v>0</v>
      </c>
      <c r="W383" s="11">
        <v>0</v>
      </c>
      <c r="X383" s="11">
        <v>0</v>
      </c>
      <c r="Y383" s="11">
        <v>0</v>
      </c>
    </row>
    <row r="384" spans="1:25" x14ac:dyDescent="0.2">
      <c r="B384" s="169" t="s">
        <v>4</v>
      </c>
      <c r="C384" s="11">
        <v>2</v>
      </c>
      <c r="D384" s="11">
        <v>0</v>
      </c>
      <c r="E384" s="11">
        <v>0</v>
      </c>
      <c r="F384" s="11">
        <v>0</v>
      </c>
      <c r="G384" s="11">
        <v>0</v>
      </c>
      <c r="H384" s="11">
        <v>0</v>
      </c>
      <c r="I384" s="11">
        <v>1</v>
      </c>
      <c r="J384" s="11">
        <v>0</v>
      </c>
      <c r="K384" s="11">
        <v>0</v>
      </c>
      <c r="L384" s="11">
        <v>0</v>
      </c>
      <c r="M384" s="11">
        <v>0</v>
      </c>
      <c r="N384" s="11">
        <v>1</v>
      </c>
      <c r="O384" s="11">
        <v>0</v>
      </c>
      <c r="P384" s="11">
        <v>0</v>
      </c>
      <c r="Q384" s="11">
        <v>0</v>
      </c>
      <c r="R384" s="11">
        <v>0</v>
      </c>
      <c r="S384" s="11">
        <v>0</v>
      </c>
      <c r="T384" s="11">
        <v>0</v>
      </c>
      <c r="U384" s="11">
        <v>0</v>
      </c>
      <c r="V384" s="11">
        <v>0</v>
      </c>
      <c r="W384" s="11">
        <v>0</v>
      </c>
      <c r="X384" s="11">
        <v>0</v>
      </c>
      <c r="Y384" s="11">
        <v>0</v>
      </c>
    </row>
    <row r="385" spans="1:25" x14ac:dyDescent="0.2">
      <c r="A385" s="1" t="s">
        <v>889</v>
      </c>
    </row>
    <row r="386" spans="1:25" x14ac:dyDescent="0.2">
      <c r="B386" s="169" t="s">
        <v>2</v>
      </c>
      <c r="C386" s="11">
        <v>1</v>
      </c>
      <c r="D386" s="11">
        <v>0</v>
      </c>
      <c r="E386" s="11">
        <v>0</v>
      </c>
      <c r="F386" s="11">
        <v>0</v>
      </c>
      <c r="G386" s="11">
        <v>0</v>
      </c>
      <c r="H386" s="11">
        <v>0</v>
      </c>
      <c r="I386" s="11">
        <v>0</v>
      </c>
      <c r="J386" s="11">
        <v>0</v>
      </c>
      <c r="K386" s="11">
        <v>0</v>
      </c>
      <c r="L386" s="11">
        <v>0</v>
      </c>
      <c r="M386" s="11">
        <v>0</v>
      </c>
      <c r="N386" s="11">
        <v>0</v>
      </c>
      <c r="O386" s="11">
        <v>0</v>
      </c>
      <c r="P386" s="11">
        <v>0</v>
      </c>
      <c r="Q386" s="11">
        <v>0</v>
      </c>
      <c r="R386" s="11">
        <v>0</v>
      </c>
      <c r="S386" s="11">
        <v>0</v>
      </c>
      <c r="T386" s="11">
        <v>0</v>
      </c>
      <c r="U386" s="11">
        <v>0</v>
      </c>
      <c r="V386" s="11">
        <v>1</v>
      </c>
      <c r="W386" s="11">
        <v>0</v>
      </c>
      <c r="X386" s="11">
        <v>0</v>
      </c>
      <c r="Y386" s="11">
        <v>0</v>
      </c>
    </row>
    <row r="387" spans="1:25" x14ac:dyDescent="0.2">
      <c r="B387" s="169" t="s">
        <v>4</v>
      </c>
      <c r="C387" s="11">
        <v>1</v>
      </c>
      <c r="D387" s="11">
        <v>0</v>
      </c>
      <c r="E387" s="11">
        <v>0</v>
      </c>
      <c r="F387" s="11">
        <v>0</v>
      </c>
      <c r="G387" s="11">
        <v>0</v>
      </c>
      <c r="H387" s="11">
        <v>0</v>
      </c>
      <c r="I387" s="11">
        <v>0</v>
      </c>
      <c r="J387" s="11">
        <v>0</v>
      </c>
      <c r="K387" s="11">
        <v>0</v>
      </c>
      <c r="L387" s="11">
        <v>0</v>
      </c>
      <c r="M387" s="11">
        <v>0</v>
      </c>
      <c r="N387" s="11">
        <v>0</v>
      </c>
      <c r="O387" s="11">
        <v>0</v>
      </c>
      <c r="P387" s="11">
        <v>0</v>
      </c>
      <c r="Q387" s="11">
        <v>0</v>
      </c>
      <c r="R387" s="11">
        <v>0</v>
      </c>
      <c r="S387" s="11">
        <v>0</v>
      </c>
      <c r="T387" s="11">
        <v>0</v>
      </c>
      <c r="U387" s="11">
        <v>0</v>
      </c>
      <c r="V387" s="11">
        <v>1</v>
      </c>
      <c r="W387" s="11">
        <v>0</v>
      </c>
      <c r="X387" s="11">
        <v>0</v>
      </c>
      <c r="Y387" s="11">
        <v>0</v>
      </c>
    </row>
    <row r="388" spans="1:25" x14ac:dyDescent="0.2">
      <c r="A388" s="1" t="s">
        <v>890</v>
      </c>
    </row>
    <row r="389" spans="1:25" x14ac:dyDescent="0.2">
      <c r="B389" s="169" t="s">
        <v>2</v>
      </c>
      <c r="C389" s="11">
        <v>25</v>
      </c>
      <c r="D389" s="11">
        <v>0</v>
      </c>
      <c r="E389" s="11">
        <v>0</v>
      </c>
      <c r="F389" s="11">
        <v>0</v>
      </c>
      <c r="G389" s="11">
        <v>0</v>
      </c>
      <c r="H389" s="11">
        <v>0</v>
      </c>
      <c r="I389" s="11">
        <v>0</v>
      </c>
      <c r="J389" s="11">
        <v>3</v>
      </c>
      <c r="K389" s="11">
        <v>7</v>
      </c>
      <c r="L389" s="11">
        <v>1</v>
      </c>
      <c r="M389" s="11">
        <v>2</v>
      </c>
      <c r="N389" s="11">
        <v>2</v>
      </c>
      <c r="O389" s="11">
        <v>3</v>
      </c>
      <c r="P389" s="11">
        <v>0</v>
      </c>
      <c r="Q389" s="11">
        <v>1</v>
      </c>
      <c r="R389" s="11">
        <v>3</v>
      </c>
      <c r="S389" s="11">
        <v>2</v>
      </c>
      <c r="T389" s="11">
        <v>0</v>
      </c>
      <c r="U389" s="11">
        <v>0</v>
      </c>
      <c r="V389" s="11">
        <v>1</v>
      </c>
      <c r="W389" s="11">
        <v>0</v>
      </c>
      <c r="X389" s="11">
        <v>0</v>
      </c>
      <c r="Y389" s="11">
        <v>0</v>
      </c>
    </row>
    <row r="390" spans="1:25" x14ac:dyDescent="0.2">
      <c r="B390" s="169" t="s">
        <v>3</v>
      </c>
      <c r="C390" s="11">
        <v>17</v>
      </c>
      <c r="D390" s="11">
        <v>0</v>
      </c>
      <c r="E390" s="11">
        <v>0</v>
      </c>
      <c r="F390" s="11">
        <v>0</v>
      </c>
      <c r="G390" s="11">
        <v>0</v>
      </c>
      <c r="H390" s="11">
        <v>0</v>
      </c>
      <c r="I390" s="11">
        <v>0</v>
      </c>
      <c r="J390" s="11">
        <v>1</v>
      </c>
      <c r="K390" s="11">
        <v>4</v>
      </c>
      <c r="L390" s="11">
        <v>1</v>
      </c>
      <c r="M390" s="11">
        <v>2</v>
      </c>
      <c r="N390" s="11">
        <v>2</v>
      </c>
      <c r="O390" s="11">
        <v>2</v>
      </c>
      <c r="P390" s="11">
        <v>0</v>
      </c>
      <c r="Q390" s="11">
        <v>1</v>
      </c>
      <c r="R390" s="11">
        <v>2</v>
      </c>
      <c r="S390" s="11">
        <v>2</v>
      </c>
      <c r="T390" s="11">
        <v>0</v>
      </c>
      <c r="U390" s="11">
        <v>0</v>
      </c>
      <c r="V390" s="11">
        <v>0</v>
      </c>
      <c r="W390" s="11">
        <v>0</v>
      </c>
      <c r="X390" s="11">
        <v>0</v>
      </c>
      <c r="Y390" s="11">
        <v>0</v>
      </c>
    </row>
    <row r="391" spans="1:25" x14ac:dyDescent="0.2">
      <c r="B391" s="169" t="s">
        <v>4</v>
      </c>
      <c r="C391" s="11">
        <v>8</v>
      </c>
      <c r="D391" s="11">
        <v>0</v>
      </c>
      <c r="E391" s="11">
        <v>0</v>
      </c>
      <c r="F391" s="11">
        <v>0</v>
      </c>
      <c r="G391" s="11">
        <v>0</v>
      </c>
      <c r="H391" s="11">
        <v>0</v>
      </c>
      <c r="I391" s="11">
        <v>0</v>
      </c>
      <c r="J391" s="11">
        <v>2</v>
      </c>
      <c r="K391" s="11">
        <v>3</v>
      </c>
      <c r="L391" s="11">
        <v>0</v>
      </c>
      <c r="M391" s="11">
        <v>0</v>
      </c>
      <c r="N391" s="11">
        <v>0</v>
      </c>
      <c r="O391" s="11">
        <v>1</v>
      </c>
      <c r="P391" s="11">
        <v>0</v>
      </c>
      <c r="Q391" s="11">
        <v>0</v>
      </c>
      <c r="R391" s="11">
        <v>1</v>
      </c>
      <c r="S391" s="11">
        <v>0</v>
      </c>
      <c r="T391" s="11">
        <v>0</v>
      </c>
      <c r="U391" s="11">
        <v>0</v>
      </c>
      <c r="V391" s="11">
        <v>1</v>
      </c>
      <c r="W391" s="11">
        <v>0</v>
      </c>
      <c r="X391" s="11">
        <v>0</v>
      </c>
      <c r="Y391" s="11">
        <v>0</v>
      </c>
    </row>
    <row r="392" spans="1:25" x14ac:dyDescent="0.2">
      <c r="A392" s="1" t="s">
        <v>891</v>
      </c>
    </row>
    <row r="393" spans="1:25" x14ac:dyDescent="0.2">
      <c r="B393" s="169" t="s">
        <v>2</v>
      </c>
      <c r="C393" s="11">
        <v>1</v>
      </c>
      <c r="D393" s="11">
        <v>0</v>
      </c>
      <c r="E393" s="11">
        <v>0</v>
      </c>
      <c r="F393" s="11">
        <v>0</v>
      </c>
      <c r="G393" s="11">
        <v>0</v>
      </c>
      <c r="H393" s="11">
        <v>0</v>
      </c>
      <c r="I393" s="11">
        <v>0</v>
      </c>
      <c r="J393" s="11">
        <v>0</v>
      </c>
      <c r="K393" s="11">
        <v>0</v>
      </c>
      <c r="L393" s="11">
        <v>0</v>
      </c>
      <c r="M393" s="11">
        <v>0</v>
      </c>
      <c r="N393" s="11">
        <v>1</v>
      </c>
      <c r="O393" s="11">
        <v>0</v>
      </c>
      <c r="P393" s="11">
        <v>0</v>
      </c>
      <c r="Q393" s="11">
        <v>0</v>
      </c>
      <c r="R393" s="11">
        <v>0</v>
      </c>
      <c r="S393" s="11">
        <v>0</v>
      </c>
      <c r="T393" s="11">
        <v>0</v>
      </c>
      <c r="U393" s="11">
        <v>0</v>
      </c>
      <c r="V393" s="11">
        <v>0</v>
      </c>
      <c r="W393" s="11">
        <v>0</v>
      </c>
      <c r="X393" s="11">
        <v>0</v>
      </c>
      <c r="Y393" s="11">
        <v>0</v>
      </c>
    </row>
    <row r="394" spans="1:25" x14ac:dyDescent="0.2">
      <c r="B394" s="169" t="s">
        <v>3</v>
      </c>
      <c r="C394" s="11">
        <v>1</v>
      </c>
      <c r="D394" s="11">
        <v>0</v>
      </c>
      <c r="E394" s="11">
        <v>0</v>
      </c>
      <c r="F394" s="11">
        <v>0</v>
      </c>
      <c r="G394" s="11">
        <v>0</v>
      </c>
      <c r="H394" s="11">
        <v>0</v>
      </c>
      <c r="I394" s="11">
        <v>0</v>
      </c>
      <c r="J394" s="11">
        <v>0</v>
      </c>
      <c r="K394" s="11">
        <v>0</v>
      </c>
      <c r="L394" s="11">
        <v>0</v>
      </c>
      <c r="M394" s="11">
        <v>0</v>
      </c>
      <c r="N394" s="11">
        <v>1</v>
      </c>
      <c r="O394" s="11">
        <v>0</v>
      </c>
      <c r="P394" s="11">
        <v>0</v>
      </c>
      <c r="Q394" s="11">
        <v>0</v>
      </c>
      <c r="R394" s="11">
        <v>0</v>
      </c>
      <c r="S394" s="11">
        <v>0</v>
      </c>
      <c r="T394" s="11">
        <v>0</v>
      </c>
      <c r="U394" s="11">
        <v>0</v>
      </c>
      <c r="V394" s="11">
        <v>0</v>
      </c>
      <c r="W394" s="11">
        <v>0</v>
      </c>
      <c r="X394" s="11">
        <v>0</v>
      </c>
      <c r="Y394" s="11">
        <v>0</v>
      </c>
    </row>
    <row r="395" spans="1:25" x14ac:dyDescent="0.2">
      <c r="A395" s="1" t="s">
        <v>894</v>
      </c>
    </row>
    <row r="396" spans="1:25" x14ac:dyDescent="0.2">
      <c r="B396" s="169" t="s">
        <v>2</v>
      </c>
      <c r="C396" s="11">
        <v>1</v>
      </c>
      <c r="D396" s="11">
        <v>0</v>
      </c>
      <c r="E396" s="11">
        <v>0</v>
      </c>
      <c r="F396" s="11">
        <v>0</v>
      </c>
      <c r="G396" s="11">
        <v>0</v>
      </c>
      <c r="H396" s="11">
        <v>0</v>
      </c>
      <c r="I396" s="11">
        <v>0</v>
      </c>
      <c r="J396" s="11">
        <v>0</v>
      </c>
      <c r="K396" s="11">
        <v>0</v>
      </c>
      <c r="L396" s="11">
        <v>0</v>
      </c>
      <c r="M396" s="11">
        <v>0</v>
      </c>
      <c r="N396" s="11">
        <v>0</v>
      </c>
      <c r="O396" s="11">
        <v>0</v>
      </c>
      <c r="P396" s="11">
        <v>0</v>
      </c>
      <c r="Q396" s="11">
        <v>0</v>
      </c>
      <c r="R396" s="11">
        <v>0</v>
      </c>
      <c r="S396" s="11">
        <v>0</v>
      </c>
      <c r="T396" s="11">
        <v>0</v>
      </c>
      <c r="U396" s="11">
        <v>1</v>
      </c>
      <c r="V396" s="11">
        <v>0</v>
      </c>
      <c r="W396" s="11">
        <v>0</v>
      </c>
      <c r="X396" s="11">
        <v>0</v>
      </c>
      <c r="Y396" s="11">
        <v>0</v>
      </c>
    </row>
    <row r="397" spans="1:25" x14ac:dyDescent="0.2">
      <c r="B397" s="169" t="s">
        <v>3</v>
      </c>
      <c r="C397" s="11">
        <v>1</v>
      </c>
      <c r="D397" s="11">
        <v>0</v>
      </c>
      <c r="E397" s="11">
        <v>0</v>
      </c>
      <c r="F397" s="11">
        <v>0</v>
      </c>
      <c r="G397" s="11">
        <v>0</v>
      </c>
      <c r="H397" s="11">
        <v>0</v>
      </c>
      <c r="I397" s="11">
        <v>0</v>
      </c>
      <c r="J397" s="11">
        <v>0</v>
      </c>
      <c r="K397" s="11">
        <v>0</v>
      </c>
      <c r="L397" s="11">
        <v>0</v>
      </c>
      <c r="M397" s="11">
        <v>0</v>
      </c>
      <c r="N397" s="11">
        <v>0</v>
      </c>
      <c r="O397" s="11">
        <v>0</v>
      </c>
      <c r="P397" s="11">
        <v>0</v>
      </c>
      <c r="Q397" s="11">
        <v>0</v>
      </c>
      <c r="R397" s="11">
        <v>0</v>
      </c>
      <c r="S397" s="11">
        <v>0</v>
      </c>
      <c r="T397" s="11">
        <v>0</v>
      </c>
      <c r="U397" s="11">
        <v>1</v>
      </c>
      <c r="V397" s="11">
        <v>0</v>
      </c>
      <c r="W397" s="11">
        <v>0</v>
      </c>
      <c r="X397" s="11">
        <v>0</v>
      </c>
      <c r="Y397" s="11">
        <v>0</v>
      </c>
    </row>
    <row r="398" spans="1:25" x14ac:dyDescent="0.2">
      <c r="A398" s="1" t="s">
        <v>895</v>
      </c>
    </row>
    <row r="399" spans="1:25" x14ac:dyDescent="0.2">
      <c r="B399" s="169" t="s">
        <v>2</v>
      </c>
      <c r="C399" s="11">
        <v>1</v>
      </c>
      <c r="D399" s="11">
        <v>0</v>
      </c>
      <c r="E399" s="11">
        <v>0</v>
      </c>
      <c r="F399" s="11">
        <v>0</v>
      </c>
      <c r="G399" s="11">
        <v>0</v>
      </c>
      <c r="H399" s="11">
        <v>0</v>
      </c>
      <c r="I399" s="11">
        <v>0</v>
      </c>
      <c r="J399" s="11">
        <v>0</v>
      </c>
      <c r="K399" s="11">
        <v>0</v>
      </c>
      <c r="L399" s="11">
        <v>0</v>
      </c>
      <c r="M399" s="11">
        <v>0</v>
      </c>
      <c r="N399" s="11">
        <v>0</v>
      </c>
      <c r="O399" s="11">
        <v>0</v>
      </c>
      <c r="P399" s="11">
        <v>0</v>
      </c>
      <c r="Q399" s="11">
        <v>0</v>
      </c>
      <c r="R399" s="11">
        <v>0</v>
      </c>
      <c r="S399" s="11">
        <v>0</v>
      </c>
      <c r="T399" s="11">
        <v>0</v>
      </c>
      <c r="U399" s="11">
        <v>1</v>
      </c>
      <c r="V399" s="11">
        <v>0</v>
      </c>
      <c r="W399" s="11">
        <v>0</v>
      </c>
      <c r="X399" s="11">
        <v>0</v>
      </c>
      <c r="Y399" s="11">
        <v>0</v>
      </c>
    </row>
    <row r="400" spans="1:25" x14ac:dyDescent="0.2">
      <c r="B400" s="169" t="s">
        <v>3</v>
      </c>
      <c r="C400" s="11">
        <v>1</v>
      </c>
      <c r="D400" s="11">
        <v>0</v>
      </c>
      <c r="E400" s="11">
        <v>0</v>
      </c>
      <c r="F400" s="11">
        <v>0</v>
      </c>
      <c r="G400" s="11">
        <v>0</v>
      </c>
      <c r="H400" s="11">
        <v>0</v>
      </c>
      <c r="I400" s="11">
        <v>0</v>
      </c>
      <c r="J400" s="11">
        <v>0</v>
      </c>
      <c r="K400" s="11">
        <v>0</v>
      </c>
      <c r="L400" s="11">
        <v>0</v>
      </c>
      <c r="M400" s="11">
        <v>0</v>
      </c>
      <c r="N400" s="11">
        <v>0</v>
      </c>
      <c r="O400" s="11">
        <v>0</v>
      </c>
      <c r="P400" s="11">
        <v>0</v>
      </c>
      <c r="Q400" s="11">
        <v>0</v>
      </c>
      <c r="R400" s="11">
        <v>0</v>
      </c>
      <c r="S400" s="11">
        <v>0</v>
      </c>
      <c r="T400" s="11">
        <v>0</v>
      </c>
      <c r="U400" s="11">
        <v>1</v>
      </c>
      <c r="V400" s="11">
        <v>0</v>
      </c>
      <c r="W400" s="11">
        <v>0</v>
      </c>
      <c r="X400" s="11">
        <v>0</v>
      </c>
      <c r="Y400" s="11">
        <v>0</v>
      </c>
    </row>
    <row r="401" spans="1:25" x14ac:dyDescent="0.2">
      <c r="A401" s="1" t="s">
        <v>897</v>
      </c>
    </row>
    <row r="402" spans="1:25" x14ac:dyDescent="0.2">
      <c r="B402" s="169" t="s">
        <v>2</v>
      </c>
      <c r="C402" s="11">
        <v>4</v>
      </c>
      <c r="D402" s="11">
        <v>0</v>
      </c>
      <c r="E402" s="11">
        <v>0</v>
      </c>
      <c r="F402" s="11">
        <v>0</v>
      </c>
      <c r="G402" s="11">
        <v>0</v>
      </c>
      <c r="H402" s="11">
        <v>0</v>
      </c>
      <c r="I402" s="11">
        <v>0</v>
      </c>
      <c r="J402" s="11">
        <v>0</v>
      </c>
      <c r="K402" s="11">
        <v>0</v>
      </c>
      <c r="L402" s="11">
        <v>0</v>
      </c>
      <c r="M402" s="11">
        <v>1</v>
      </c>
      <c r="N402" s="11">
        <v>0</v>
      </c>
      <c r="O402" s="11">
        <v>0</v>
      </c>
      <c r="P402" s="11">
        <v>2</v>
      </c>
      <c r="Q402" s="11">
        <v>0</v>
      </c>
      <c r="R402" s="11">
        <v>0</v>
      </c>
      <c r="S402" s="11">
        <v>0</v>
      </c>
      <c r="T402" s="11">
        <v>0</v>
      </c>
      <c r="U402" s="11">
        <v>0</v>
      </c>
      <c r="V402" s="11">
        <v>0</v>
      </c>
      <c r="W402" s="11">
        <v>1</v>
      </c>
      <c r="X402" s="11">
        <v>0</v>
      </c>
      <c r="Y402" s="11">
        <v>0</v>
      </c>
    </row>
    <row r="403" spans="1:25" x14ac:dyDescent="0.2">
      <c r="B403" s="169" t="s">
        <v>3</v>
      </c>
      <c r="C403" s="11">
        <v>4</v>
      </c>
      <c r="D403" s="11">
        <v>0</v>
      </c>
      <c r="E403" s="11">
        <v>0</v>
      </c>
      <c r="F403" s="11">
        <v>0</v>
      </c>
      <c r="G403" s="11">
        <v>0</v>
      </c>
      <c r="H403" s="11">
        <v>0</v>
      </c>
      <c r="I403" s="11">
        <v>0</v>
      </c>
      <c r="J403" s="11">
        <v>0</v>
      </c>
      <c r="K403" s="11">
        <v>0</v>
      </c>
      <c r="L403" s="11">
        <v>0</v>
      </c>
      <c r="M403" s="11">
        <v>1</v>
      </c>
      <c r="N403" s="11">
        <v>0</v>
      </c>
      <c r="O403" s="11">
        <v>0</v>
      </c>
      <c r="P403" s="11">
        <v>2</v>
      </c>
      <c r="Q403" s="11">
        <v>0</v>
      </c>
      <c r="R403" s="11">
        <v>0</v>
      </c>
      <c r="S403" s="11">
        <v>0</v>
      </c>
      <c r="T403" s="11">
        <v>0</v>
      </c>
      <c r="U403" s="11">
        <v>0</v>
      </c>
      <c r="V403" s="11">
        <v>0</v>
      </c>
      <c r="W403" s="11">
        <v>1</v>
      </c>
      <c r="X403" s="11">
        <v>0</v>
      </c>
      <c r="Y403" s="11">
        <v>0</v>
      </c>
    </row>
    <row r="405" spans="1:25" x14ac:dyDescent="0.2">
      <c r="A405" s="159" t="s">
        <v>119</v>
      </c>
    </row>
    <row r="406" spans="1:25" x14ac:dyDescent="0.2">
      <c r="A406" s="159" t="s">
        <v>1058</v>
      </c>
    </row>
  </sheetData>
  <mergeCells count="1">
    <mergeCell ref="C2:Y2"/>
  </mergeCells>
  <phoneticPr fontId="0" type="noConversion"/>
  <hyperlinks>
    <hyperlink ref="Z1" location="Contents!A1" display="back to contents"/>
  </hyperlinks>
  <pageMargins left="0.7" right="0.7" top="0.75" bottom="0.75" header="0.3" footer="0.3"/>
  <pageSetup paperSize="9" scale="63" fitToHeight="0" orientation="portrait" r:id="rId1"/>
  <headerFooter alignWithMargins="0"/>
  <rowBreaks count="5" manualBreakCount="5">
    <brk id="78" max="24" man="1"/>
    <brk id="153" max="24" man="1"/>
    <brk id="227" max="24" man="1"/>
    <brk id="302" max="24" man="1"/>
    <brk id="387" max="2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80"/>
  <sheetViews>
    <sheetView zoomScaleNormal="100" workbookViewId="0">
      <pane ySplit="3" topLeftCell="A4" activePane="bottomLeft" state="frozen"/>
      <selection activeCell="A4" sqref="A4"/>
      <selection pane="bottomLeft" activeCell="A4" sqref="A4"/>
    </sheetView>
  </sheetViews>
  <sheetFormatPr defaultRowHeight="12.75" x14ac:dyDescent="0.2"/>
  <cols>
    <col min="1" max="1" width="1.5" style="1" customWidth="1"/>
    <col min="2" max="2" width="8.33203125" style="169" customWidth="1"/>
    <col min="3" max="3" width="9" style="11" customWidth="1"/>
    <col min="4" max="24" width="6.83203125" style="11" customWidth="1"/>
    <col min="25" max="25" width="7" style="11" customWidth="1"/>
    <col min="26" max="16384" width="9.33203125" style="2"/>
  </cols>
  <sheetData>
    <row r="1" spans="1:26" s="1" customFormat="1" ht="20.25" x14ac:dyDescent="0.3">
      <c r="A1" s="40" t="s">
        <v>847</v>
      </c>
      <c r="B1" s="168"/>
      <c r="C1" s="10"/>
      <c r="D1" s="10"/>
      <c r="E1" s="10"/>
      <c r="F1" s="10"/>
      <c r="G1" s="10"/>
      <c r="H1" s="10"/>
      <c r="I1" s="10"/>
      <c r="J1" s="10"/>
      <c r="K1" s="10"/>
      <c r="L1" s="10"/>
      <c r="M1" s="10"/>
      <c r="N1" s="10"/>
      <c r="O1" s="10"/>
      <c r="P1" s="10"/>
      <c r="Q1" s="10"/>
      <c r="R1" s="10"/>
      <c r="S1" s="10"/>
      <c r="T1" s="10"/>
      <c r="U1" s="10"/>
      <c r="V1" s="10"/>
      <c r="W1" s="10"/>
      <c r="X1" s="10"/>
      <c r="Y1" s="10"/>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9" t="s">
        <v>162</v>
      </c>
      <c r="B4" s="172"/>
      <c r="C4" s="13"/>
      <c r="D4" s="13"/>
      <c r="E4" s="13"/>
      <c r="F4" s="13"/>
      <c r="G4" s="13"/>
      <c r="H4" s="13"/>
      <c r="I4" s="13"/>
      <c r="J4" s="13"/>
      <c r="K4" s="13"/>
      <c r="L4" s="13"/>
      <c r="M4" s="13"/>
      <c r="N4" s="13"/>
      <c r="O4" s="13"/>
      <c r="P4" s="13"/>
      <c r="Q4" s="13"/>
      <c r="R4" s="13"/>
      <c r="S4" s="13"/>
      <c r="T4" s="13"/>
      <c r="U4" s="13"/>
      <c r="V4" s="13"/>
      <c r="W4" s="13"/>
      <c r="X4" s="13"/>
      <c r="Y4" s="13"/>
    </row>
    <row r="5" spans="1:26" x14ac:dyDescent="0.2">
      <c r="A5" s="9"/>
      <c r="B5" s="172" t="s">
        <v>2</v>
      </c>
      <c r="C5" s="190">
        <v>1081</v>
      </c>
      <c r="D5" s="190">
        <v>44</v>
      </c>
      <c r="E5" s="190">
        <v>2</v>
      </c>
      <c r="F5" s="190">
        <v>0</v>
      </c>
      <c r="G5" s="190">
        <v>1</v>
      </c>
      <c r="H5" s="190">
        <v>2</v>
      </c>
      <c r="I5" s="190">
        <v>4</v>
      </c>
      <c r="J5" s="190">
        <v>3</v>
      </c>
      <c r="K5" s="190">
        <v>12</v>
      </c>
      <c r="L5" s="190">
        <v>19</v>
      </c>
      <c r="M5" s="190">
        <v>16</v>
      </c>
      <c r="N5" s="190">
        <v>15</v>
      </c>
      <c r="O5" s="190">
        <v>16</v>
      </c>
      <c r="P5" s="190">
        <v>24</v>
      </c>
      <c r="Q5" s="190">
        <v>40</v>
      </c>
      <c r="R5" s="190">
        <v>52</v>
      </c>
      <c r="S5" s="190">
        <v>68</v>
      </c>
      <c r="T5" s="190">
        <v>84</v>
      </c>
      <c r="U5" s="190">
        <v>96</v>
      </c>
      <c r="V5" s="190">
        <v>98</v>
      </c>
      <c r="W5" s="190">
        <v>134</v>
      </c>
      <c r="X5" s="190">
        <v>140</v>
      </c>
      <c r="Y5" s="190">
        <v>211</v>
      </c>
    </row>
    <row r="6" spans="1:26" x14ac:dyDescent="0.2">
      <c r="A6" s="9"/>
      <c r="B6" s="172" t="s">
        <v>3</v>
      </c>
      <c r="C6" s="190">
        <v>551</v>
      </c>
      <c r="D6" s="190">
        <v>21</v>
      </c>
      <c r="E6" s="190">
        <v>0</v>
      </c>
      <c r="F6" s="190">
        <v>0</v>
      </c>
      <c r="G6" s="190">
        <v>0</v>
      </c>
      <c r="H6" s="190">
        <v>0</v>
      </c>
      <c r="I6" s="190">
        <v>4</v>
      </c>
      <c r="J6" s="190">
        <v>1</v>
      </c>
      <c r="K6" s="190">
        <v>10</v>
      </c>
      <c r="L6" s="190">
        <v>13</v>
      </c>
      <c r="M6" s="190">
        <v>12</v>
      </c>
      <c r="N6" s="190">
        <v>11</v>
      </c>
      <c r="O6" s="190">
        <v>7</v>
      </c>
      <c r="P6" s="190">
        <v>8</v>
      </c>
      <c r="Q6" s="190">
        <v>20</v>
      </c>
      <c r="R6" s="190">
        <v>24</v>
      </c>
      <c r="S6" s="190">
        <v>41</v>
      </c>
      <c r="T6" s="190">
        <v>49</v>
      </c>
      <c r="U6" s="190">
        <v>55</v>
      </c>
      <c r="V6" s="190">
        <v>50</v>
      </c>
      <c r="W6" s="190">
        <v>75</v>
      </c>
      <c r="X6" s="190">
        <v>65</v>
      </c>
      <c r="Y6" s="190">
        <v>85</v>
      </c>
    </row>
    <row r="7" spans="1:26" x14ac:dyDescent="0.2">
      <c r="A7" s="9"/>
      <c r="B7" s="172" t="s">
        <v>4</v>
      </c>
      <c r="C7" s="190">
        <v>530</v>
      </c>
      <c r="D7" s="190">
        <v>23</v>
      </c>
      <c r="E7" s="190">
        <v>2</v>
      </c>
      <c r="F7" s="190">
        <v>0</v>
      </c>
      <c r="G7" s="190">
        <v>1</v>
      </c>
      <c r="H7" s="190">
        <v>2</v>
      </c>
      <c r="I7" s="190">
        <v>0</v>
      </c>
      <c r="J7" s="190">
        <v>2</v>
      </c>
      <c r="K7" s="190">
        <v>2</v>
      </c>
      <c r="L7" s="190">
        <v>6</v>
      </c>
      <c r="M7" s="190">
        <v>4</v>
      </c>
      <c r="N7" s="190">
        <v>4</v>
      </c>
      <c r="O7" s="190">
        <v>9</v>
      </c>
      <c r="P7" s="190">
        <v>16</v>
      </c>
      <c r="Q7" s="190">
        <v>20</v>
      </c>
      <c r="R7" s="190">
        <v>28</v>
      </c>
      <c r="S7" s="190">
        <v>27</v>
      </c>
      <c r="T7" s="190">
        <v>35</v>
      </c>
      <c r="U7" s="190">
        <v>41</v>
      </c>
      <c r="V7" s="190">
        <v>48</v>
      </c>
      <c r="W7" s="190">
        <v>59</v>
      </c>
      <c r="X7" s="190">
        <v>75</v>
      </c>
      <c r="Y7" s="190">
        <v>126</v>
      </c>
    </row>
    <row r="8" spans="1:26" x14ac:dyDescent="0.2">
      <c r="A8" s="9" t="s">
        <v>179</v>
      </c>
      <c r="B8" s="172"/>
      <c r="C8" s="190"/>
      <c r="D8" s="190"/>
      <c r="E8" s="190"/>
      <c r="F8" s="190"/>
      <c r="G8" s="190"/>
      <c r="H8" s="190"/>
      <c r="I8" s="190"/>
      <c r="J8" s="190"/>
      <c r="K8" s="190"/>
      <c r="L8" s="190"/>
      <c r="M8" s="190"/>
      <c r="N8" s="190"/>
      <c r="O8" s="190"/>
      <c r="P8" s="190"/>
      <c r="Q8" s="190"/>
      <c r="R8" s="190"/>
      <c r="S8" s="190"/>
      <c r="T8" s="190"/>
      <c r="U8" s="190"/>
      <c r="V8" s="190"/>
      <c r="W8" s="190"/>
      <c r="X8" s="190"/>
      <c r="Y8" s="190"/>
    </row>
    <row r="9" spans="1:26" x14ac:dyDescent="0.2">
      <c r="A9" s="9"/>
      <c r="B9" s="172" t="s">
        <v>2</v>
      </c>
      <c r="C9" s="190">
        <v>3</v>
      </c>
      <c r="D9" s="190">
        <v>0</v>
      </c>
      <c r="E9" s="190">
        <v>0</v>
      </c>
      <c r="F9" s="190">
        <v>0</v>
      </c>
      <c r="G9" s="190">
        <v>0</v>
      </c>
      <c r="H9" s="190">
        <v>0</v>
      </c>
      <c r="I9" s="190">
        <v>0</v>
      </c>
      <c r="J9" s="190">
        <v>0</v>
      </c>
      <c r="K9" s="190">
        <v>0</v>
      </c>
      <c r="L9" s="190">
        <v>0</v>
      </c>
      <c r="M9" s="190">
        <v>0</v>
      </c>
      <c r="N9" s="190">
        <v>0</v>
      </c>
      <c r="O9" s="190">
        <v>0</v>
      </c>
      <c r="P9" s="190">
        <v>0</v>
      </c>
      <c r="Q9" s="190">
        <v>0</v>
      </c>
      <c r="R9" s="190">
        <v>0</v>
      </c>
      <c r="S9" s="190">
        <v>0</v>
      </c>
      <c r="T9" s="190">
        <v>0</v>
      </c>
      <c r="U9" s="190">
        <v>0</v>
      </c>
      <c r="V9" s="190">
        <v>1</v>
      </c>
      <c r="W9" s="190">
        <v>0</v>
      </c>
      <c r="X9" s="190">
        <v>0</v>
      </c>
      <c r="Y9" s="190">
        <v>2</v>
      </c>
    </row>
    <row r="10" spans="1:26" x14ac:dyDescent="0.2">
      <c r="A10" s="9"/>
      <c r="B10" s="172" t="s">
        <v>4</v>
      </c>
      <c r="C10" s="190">
        <v>3</v>
      </c>
      <c r="D10" s="190">
        <v>0</v>
      </c>
      <c r="E10" s="190">
        <v>0</v>
      </c>
      <c r="F10" s="190">
        <v>0</v>
      </c>
      <c r="G10" s="190">
        <v>0</v>
      </c>
      <c r="H10" s="190">
        <v>0</v>
      </c>
      <c r="I10" s="190">
        <v>0</v>
      </c>
      <c r="J10" s="190">
        <v>0</v>
      </c>
      <c r="K10" s="190">
        <v>0</v>
      </c>
      <c r="L10" s="190">
        <v>0</v>
      </c>
      <c r="M10" s="190">
        <v>0</v>
      </c>
      <c r="N10" s="190">
        <v>0</v>
      </c>
      <c r="O10" s="190">
        <v>0</v>
      </c>
      <c r="P10" s="190">
        <v>0</v>
      </c>
      <c r="Q10" s="190">
        <v>0</v>
      </c>
      <c r="R10" s="190">
        <v>0</v>
      </c>
      <c r="S10" s="190">
        <v>0</v>
      </c>
      <c r="T10" s="190">
        <v>0</v>
      </c>
      <c r="U10" s="190">
        <v>0</v>
      </c>
      <c r="V10" s="190">
        <v>1</v>
      </c>
      <c r="W10" s="190">
        <v>0</v>
      </c>
      <c r="X10" s="190">
        <v>0</v>
      </c>
      <c r="Y10" s="190">
        <v>2</v>
      </c>
    </row>
    <row r="11" spans="1:26" x14ac:dyDescent="0.2">
      <c r="A11" s="9" t="s">
        <v>180</v>
      </c>
      <c r="B11" s="172"/>
      <c r="C11" s="190"/>
      <c r="D11" s="190"/>
      <c r="E11" s="190"/>
      <c r="F11" s="190"/>
      <c r="G11" s="190"/>
      <c r="H11" s="190"/>
      <c r="I11" s="190"/>
      <c r="J11" s="190"/>
      <c r="K11" s="190"/>
      <c r="L11" s="190"/>
      <c r="M11" s="190"/>
      <c r="N11" s="190"/>
      <c r="O11" s="190"/>
      <c r="P11" s="190"/>
      <c r="Q11" s="190"/>
      <c r="R11" s="190"/>
      <c r="S11" s="190"/>
      <c r="T11" s="190"/>
      <c r="U11" s="190"/>
      <c r="V11" s="190"/>
      <c r="W11" s="190"/>
      <c r="X11" s="190"/>
      <c r="Y11" s="190"/>
    </row>
    <row r="12" spans="1:26" x14ac:dyDescent="0.2">
      <c r="A12" s="9"/>
      <c r="B12" s="172" t="s">
        <v>2</v>
      </c>
      <c r="C12" s="190">
        <v>5</v>
      </c>
      <c r="D12" s="190">
        <v>0</v>
      </c>
      <c r="E12" s="190">
        <v>0</v>
      </c>
      <c r="F12" s="190">
        <v>0</v>
      </c>
      <c r="G12" s="190">
        <v>0</v>
      </c>
      <c r="H12" s="190">
        <v>0</v>
      </c>
      <c r="I12" s="190">
        <v>0</v>
      </c>
      <c r="J12" s="190">
        <v>0</v>
      </c>
      <c r="K12" s="190">
        <v>0</v>
      </c>
      <c r="L12" s="190">
        <v>0</v>
      </c>
      <c r="M12" s="190">
        <v>0</v>
      </c>
      <c r="N12" s="190">
        <v>0</v>
      </c>
      <c r="O12" s="190">
        <v>0</v>
      </c>
      <c r="P12" s="190">
        <v>0</v>
      </c>
      <c r="Q12" s="190">
        <v>0</v>
      </c>
      <c r="R12" s="190">
        <v>1</v>
      </c>
      <c r="S12" s="190">
        <v>0</v>
      </c>
      <c r="T12" s="190">
        <v>0</v>
      </c>
      <c r="U12" s="190">
        <v>1</v>
      </c>
      <c r="V12" s="190">
        <v>0</v>
      </c>
      <c r="W12" s="190">
        <v>0</v>
      </c>
      <c r="X12" s="190">
        <v>2</v>
      </c>
      <c r="Y12" s="190">
        <v>1</v>
      </c>
    </row>
    <row r="13" spans="1:26" x14ac:dyDescent="0.2">
      <c r="A13" s="9"/>
      <c r="B13" s="172" t="s">
        <v>3</v>
      </c>
      <c r="C13" s="190">
        <v>2</v>
      </c>
      <c r="D13" s="190">
        <v>0</v>
      </c>
      <c r="E13" s="190">
        <v>0</v>
      </c>
      <c r="F13" s="190">
        <v>0</v>
      </c>
      <c r="G13" s="190">
        <v>0</v>
      </c>
      <c r="H13" s="190">
        <v>0</v>
      </c>
      <c r="I13" s="190">
        <v>0</v>
      </c>
      <c r="J13" s="190">
        <v>0</v>
      </c>
      <c r="K13" s="190">
        <v>0</v>
      </c>
      <c r="L13" s="190">
        <v>0</v>
      </c>
      <c r="M13" s="190">
        <v>0</v>
      </c>
      <c r="N13" s="190">
        <v>0</v>
      </c>
      <c r="O13" s="190">
        <v>0</v>
      </c>
      <c r="P13" s="190">
        <v>0</v>
      </c>
      <c r="Q13" s="190">
        <v>0</v>
      </c>
      <c r="R13" s="190">
        <v>0</v>
      </c>
      <c r="S13" s="190">
        <v>0</v>
      </c>
      <c r="T13" s="190">
        <v>0</v>
      </c>
      <c r="U13" s="190">
        <v>1</v>
      </c>
      <c r="V13" s="190">
        <v>0</v>
      </c>
      <c r="W13" s="190">
        <v>0</v>
      </c>
      <c r="X13" s="190">
        <v>0</v>
      </c>
      <c r="Y13" s="190">
        <v>1</v>
      </c>
    </row>
    <row r="14" spans="1:26" x14ac:dyDescent="0.2">
      <c r="A14" s="9"/>
      <c r="B14" s="172" t="s">
        <v>4</v>
      </c>
      <c r="C14" s="190">
        <v>3</v>
      </c>
      <c r="D14" s="190">
        <v>0</v>
      </c>
      <c r="E14" s="190">
        <v>0</v>
      </c>
      <c r="F14" s="190">
        <v>0</v>
      </c>
      <c r="G14" s="190">
        <v>0</v>
      </c>
      <c r="H14" s="190">
        <v>0</v>
      </c>
      <c r="I14" s="190">
        <v>0</v>
      </c>
      <c r="J14" s="190">
        <v>0</v>
      </c>
      <c r="K14" s="190">
        <v>0</v>
      </c>
      <c r="L14" s="190">
        <v>0</v>
      </c>
      <c r="M14" s="190">
        <v>0</v>
      </c>
      <c r="N14" s="190">
        <v>0</v>
      </c>
      <c r="O14" s="190">
        <v>0</v>
      </c>
      <c r="P14" s="190">
        <v>0</v>
      </c>
      <c r="Q14" s="190">
        <v>0</v>
      </c>
      <c r="R14" s="190">
        <v>1</v>
      </c>
      <c r="S14" s="190">
        <v>0</v>
      </c>
      <c r="T14" s="190">
        <v>0</v>
      </c>
      <c r="U14" s="190">
        <v>0</v>
      </c>
      <c r="V14" s="190">
        <v>0</v>
      </c>
      <c r="W14" s="190">
        <v>0</v>
      </c>
      <c r="X14" s="190">
        <v>2</v>
      </c>
      <c r="Y14" s="190">
        <v>0</v>
      </c>
    </row>
    <row r="15" spans="1:26" x14ac:dyDescent="0.2">
      <c r="A15" s="9" t="s">
        <v>181</v>
      </c>
      <c r="B15" s="172"/>
      <c r="C15" s="190"/>
      <c r="D15" s="190"/>
      <c r="E15" s="190"/>
      <c r="F15" s="190"/>
      <c r="G15" s="190"/>
      <c r="H15" s="190"/>
      <c r="I15" s="190"/>
      <c r="J15" s="190"/>
      <c r="K15" s="190"/>
      <c r="L15" s="190"/>
      <c r="M15" s="190"/>
      <c r="N15" s="190"/>
      <c r="O15" s="190"/>
      <c r="P15" s="190"/>
      <c r="Q15" s="190"/>
      <c r="R15" s="190"/>
      <c r="S15" s="190"/>
      <c r="T15" s="190"/>
      <c r="U15" s="190"/>
      <c r="V15" s="190"/>
      <c r="W15" s="190"/>
      <c r="X15" s="190"/>
      <c r="Y15" s="190"/>
    </row>
    <row r="16" spans="1:26" x14ac:dyDescent="0.2">
      <c r="A16" s="9"/>
      <c r="B16" s="172" t="s">
        <v>2</v>
      </c>
      <c r="C16" s="190">
        <v>5</v>
      </c>
      <c r="D16" s="190">
        <v>0</v>
      </c>
      <c r="E16" s="190">
        <v>0</v>
      </c>
      <c r="F16" s="190">
        <v>0</v>
      </c>
      <c r="G16" s="190">
        <v>0</v>
      </c>
      <c r="H16" s="190">
        <v>0</v>
      </c>
      <c r="I16" s="190">
        <v>0</v>
      </c>
      <c r="J16" s="190">
        <v>0</v>
      </c>
      <c r="K16" s="190">
        <v>0</v>
      </c>
      <c r="L16" s="190">
        <v>0</v>
      </c>
      <c r="M16" s="190">
        <v>0</v>
      </c>
      <c r="N16" s="190">
        <v>0</v>
      </c>
      <c r="O16" s="190">
        <v>0</v>
      </c>
      <c r="P16" s="190">
        <v>0</v>
      </c>
      <c r="Q16" s="190">
        <v>1</v>
      </c>
      <c r="R16" s="190">
        <v>0</v>
      </c>
      <c r="S16" s="190">
        <v>0</v>
      </c>
      <c r="T16" s="190">
        <v>1</v>
      </c>
      <c r="U16" s="190">
        <v>0</v>
      </c>
      <c r="V16" s="190">
        <v>0</v>
      </c>
      <c r="W16" s="190">
        <v>0</v>
      </c>
      <c r="X16" s="190">
        <v>3</v>
      </c>
      <c r="Y16" s="190">
        <v>0</v>
      </c>
    </row>
    <row r="17" spans="1:25" x14ac:dyDescent="0.2">
      <c r="A17" s="9"/>
      <c r="B17" s="172" t="s">
        <v>3</v>
      </c>
      <c r="C17" s="190">
        <v>3</v>
      </c>
      <c r="D17" s="190">
        <v>0</v>
      </c>
      <c r="E17" s="190">
        <v>0</v>
      </c>
      <c r="F17" s="190">
        <v>0</v>
      </c>
      <c r="G17" s="190">
        <v>0</v>
      </c>
      <c r="H17" s="190">
        <v>0</v>
      </c>
      <c r="I17" s="190">
        <v>0</v>
      </c>
      <c r="J17" s="190">
        <v>0</v>
      </c>
      <c r="K17" s="190">
        <v>0</v>
      </c>
      <c r="L17" s="190">
        <v>0</v>
      </c>
      <c r="M17" s="190">
        <v>0</v>
      </c>
      <c r="N17" s="190">
        <v>0</v>
      </c>
      <c r="O17" s="190">
        <v>0</v>
      </c>
      <c r="P17" s="190">
        <v>0</v>
      </c>
      <c r="Q17" s="190">
        <v>1</v>
      </c>
      <c r="R17" s="190">
        <v>0</v>
      </c>
      <c r="S17" s="190">
        <v>0</v>
      </c>
      <c r="T17" s="190">
        <v>0</v>
      </c>
      <c r="U17" s="190">
        <v>0</v>
      </c>
      <c r="V17" s="190">
        <v>0</v>
      </c>
      <c r="W17" s="190">
        <v>0</v>
      </c>
      <c r="X17" s="190">
        <v>2</v>
      </c>
      <c r="Y17" s="190">
        <v>0</v>
      </c>
    </row>
    <row r="18" spans="1:25" x14ac:dyDescent="0.2">
      <c r="A18" s="9"/>
      <c r="B18" s="172" t="s">
        <v>4</v>
      </c>
      <c r="C18" s="190">
        <v>2</v>
      </c>
      <c r="D18" s="190">
        <v>0</v>
      </c>
      <c r="E18" s="190">
        <v>0</v>
      </c>
      <c r="F18" s="190">
        <v>0</v>
      </c>
      <c r="G18" s="190">
        <v>0</v>
      </c>
      <c r="H18" s="190">
        <v>0</v>
      </c>
      <c r="I18" s="190">
        <v>0</v>
      </c>
      <c r="J18" s="190">
        <v>0</v>
      </c>
      <c r="K18" s="190">
        <v>0</v>
      </c>
      <c r="L18" s="190">
        <v>0</v>
      </c>
      <c r="M18" s="190">
        <v>0</v>
      </c>
      <c r="N18" s="190">
        <v>0</v>
      </c>
      <c r="O18" s="190">
        <v>0</v>
      </c>
      <c r="P18" s="190">
        <v>0</v>
      </c>
      <c r="Q18" s="190">
        <v>0</v>
      </c>
      <c r="R18" s="190">
        <v>0</v>
      </c>
      <c r="S18" s="190">
        <v>0</v>
      </c>
      <c r="T18" s="190">
        <v>1</v>
      </c>
      <c r="U18" s="190">
        <v>0</v>
      </c>
      <c r="V18" s="190">
        <v>0</v>
      </c>
      <c r="W18" s="190">
        <v>0</v>
      </c>
      <c r="X18" s="190">
        <v>1</v>
      </c>
      <c r="Y18" s="190">
        <v>0</v>
      </c>
    </row>
    <row r="19" spans="1:25" x14ac:dyDescent="0.2">
      <c r="A19" s="9" t="s">
        <v>183</v>
      </c>
      <c r="B19" s="172"/>
      <c r="C19" s="190"/>
      <c r="D19" s="190"/>
      <c r="E19" s="190"/>
      <c r="F19" s="190"/>
      <c r="G19" s="190"/>
      <c r="H19" s="190"/>
      <c r="I19" s="190"/>
      <c r="J19" s="190"/>
      <c r="K19" s="190"/>
      <c r="L19" s="190"/>
      <c r="M19" s="190"/>
      <c r="N19" s="190"/>
      <c r="O19" s="190"/>
      <c r="P19" s="190"/>
      <c r="Q19" s="190"/>
      <c r="R19" s="190"/>
      <c r="S19" s="190"/>
      <c r="T19" s="190"/>
      <c r="U19" s="190"/>
      <c r="V19" s="190"/>
      <c r="W19" s="190"/>
      <c r="X19" s="190"/>
      <c r="Y19" s="190"/>
    </row>
    <row r="20" spans="1:25" x14ac:dyDescent="0.2">
      <c r="A20" s="9"/>
      <c r="B20" s="172" t="s">
        <v>2</v>
      </c>
      <c r="C20" s="190">
        <v>1</v>
      </c>
      <c r="D20" s="190">
        <v>0</v>
      </c>
      <c r="E20" s="190">
        <v>0</v>
      </c>
      <c r="F20" s="190">
        <v>0</v>
      </c>
      <c r="G20" s="190">
        <v>0</v>
      </c>
      <c r="H20" s="190">
        <v>0</v>
      </c>
      <c r="I20" s="190">
        <v>0</v>
      </c>
      <c r="J20" s="190">
        <v>0</v>
      </c>
      <c r="K20" s="190">
        <v>0</v>
      </c>
      <c r="L20" s="190">
        <v>0</v>
      </c>
      <c r="M20" s="190">
        <v>0</v>
      </c>
      <c r="N20" s="190">
        <v>1</v>
      </c>
      <c r="O20" s="190">
        <v>0</v>
      </c>
      <c r="P20" s="190">
        <v>0</v>
      </c>
      <c r="Q20" s="190">
        <v>0</v>
      </c>
      <c r="R20" s="190">
        <v>0</v>
      </c>
      <c r="S20" s="190">
        <v>0</v>
      </c>
      <c r="T20" s="190">
        <v>0</v>
      </c>
      <c r="U20" s="190">
        <v>0</v>
      </c>
      <c r="V20" s="190">
        <v>0</v>
      </c>
      <c r="W20" s="190">
        <v>0</v>
      </c>
      <c r="X20" s="190">
        <v>0</v>
      </c>
      <c r="Y20" s="190">
        <v>0</v>
      </c>
    </row>
    <row r="21" spans="1:25" x14ac:dyDescent="0.2">
      <c r="A21" s="9"/>
      <c r="B21" s="172" t="s">
        <v>3</v>
      </c>
      <c r="C21" s="190">
        <v>1</v>
      </c>
      <c r="D21" s="190">
        <v>0</v>
      </c>
      <c r="E21" s="190">
        <v>0</v>
      </c>
      <c r="F21" s="190">
        <v>0</v>
      </c>
      <c r="G21" s="190">
        <v>0</v>
      </c>
      <c r="H21" s="190">
        <v>0</v>
      </c>
      <c r="I21" s="190">
        <v>0</v>
      </c>
      <c r="J21" s="190">
        <v>0</v>
      </c>
      <c r="K21" s="190">
        <v>0</v>
      </c>
      <c r="L21" s="190">
        <v>0</v>
      </c>
      <c r="M21" s="190">
        <v>0</v>
      </c>
      <c r="N21" s="190">
        <v>1</v>
      </c>
      <c r="O21" s="190">
        <v>0</v>
      </c>
      <c r="P21" s="190">
        <v>0</v>
      </c>
      <c r="Q21" s="190">
        <v>0</v>
      </c>
      <c r="R21" s="190">
        <v>0</v>
      </c>
      <c r="S21" s="190">
        <v>0</v>
      </c>
      <c r="T21" s="190">
        <v>0</v>
      </c>
      <c r="U21" s="190">
        <v>0</v>
      </c>
      <c r="V21" s="190">
        <v>0</v>
      </c>
      <c r="W21" s="190">
        <v>0</v>
      </c>
      <c r="X21" s="190">
        <v>0</v>
      </c>
      <c r="Y21" s="190">
        <v>0</v>
      </c>
    </row>
    <row r="22" spans="1:25" x14ac:dyDescent="0.2">
      <c r="A22" s="9" t="s">
        <v>185</v>
      </c>
      <c r="B22" s="172"/>
      <c r="C22" s="190"/>
      <c r="D22" s="190"/>
      <c r="E22" s="190"/>
      <c r="F22" s="190"/>
      <c r="G22" s="190"/>
      <c r="H22" s="190"/>
      <c r="I22" s="190"/>
      <c r="J22" s="190"/>
      <c r="K22" s="190"/>
      <c r="L22" s="190"/>
      <c r="M22" s="190"/>
      <c r="N22" s="190"/>
      <c r="O22" s="190"/>
      <c r="P22" s="190"/>
      <c r="Q22" s="190"/>
      <c r="R22" s="190"/>
      <c r="S22" s="190"/>
      <c r="T22" s="190"/>
      <c r="U22" s="190"/>
      <c r="V22" s="190"/>
      <c r="W22" s="190"/>
      <c r="X22" s="190"/>
      <c r="Y22" s="190"/>
    </row>
    <row r="23" spans="1:25" x14ac:dyDescent="0.2">
      <c r="A23" s="9"/>
      <c r="B23" s="172" t="s">
        <v>2</v>
      </c>
      <c r="C23" s="190">
        <v>5</v>
      </c>
      <c r="D23" s="190">
        <v>0</v>
      </c>
      <c r="E23" s="190">
        <v>0</v>
      </c>
      <c r="F23" s="190">
        <v>0</v>
      </c>
      <c r="G23" s="190">
        <v>0</v>
      </c>
      <c r="H23" s="190">
        <v>0</v>
      </c>
      <c r="I23" s="190">
        <v>0</v>
      </c>
      <c r="J23" s="190">
        <v>0</v>
      </c>
      <c r="K23" s="190">
        <v>0</v>
      </c>
      <c r="L23" s="190">
        <v>0</v>
      </c>
      <c r="M23" s="190">
        <v>0</v>
      </c>
      <c r="N23" s="190">
        <v>0</v>
      </c>
      <c r="O23" s="190">
        <v>0</v>
      </c>
      <c r="P23" s="190">
        <v>0</v>
      </c>
      <c r="Q23" s="190">
        <v>0</v>
      </c>
      <c r="R23" s="190">
        <v>0</v>
      </c>
      <c r="S23" s="190">
        <v>1</v>
      </c>
      <c r="T23" s="190">
        <v>0</v>
      </c>
      <c r="U23" s="190">
        <v>2</v>
      </c>
      <c r="V23" s="190">
        <v>1</v>
      </c>
      <c r="W23" s="190">
        <v>1</v>
      </c>
      <c r="X23" s="190">
        <v>0</v>
      </c>
      <c r="Y23" s="190">
        <v>0</v>
      </c>
    </row>
    <row r="24" spans="1:25" x14ac:dyDescent="0.2">
      <c r="A24" s="9"/>
      <c r="B24" s="172" t="s">
        <v>3</v>
      </c>
      <c r="C24" s="190">
        <v>2</v>
      </c>
      <c r="D24" s="190">
        <v>0</v>
      </c>
      <c r="E24" s="190">
        <v>0</v>
      </c>
      <c r="F24" s="190">
        <v>0</v>
      </c>
      <c r="G24" s="190">
        <v>0</v>
      </c>
      <c r="H24" s="190">
        <v>0</v>
      </c>
      <c r="I24" s="190">
        <v>0</v>
      </c>
      <c r="J24" s="190">
        <v>0</v>
      </c>
      <c r="K24" s="190">
        <v>0</v>
      </c>
      <c r="L24" s="190">
        <v>0</v>
      </c>
      <c r="M24" s="190">
        <v>0</v>
      </c>
      <c r="N24" s="190">
        <v>0</v>
      </c>
      <c r="O24" s="190">
        <v>0</v>
      </c>
      <c r="P24" s="190">
        <v>0</v>
      </c>
      <c r="Q24" s="190">
        <v>0</v>
      </c>
      <c r="R24" s="190">
        <v>0</v>
      </c>
      <c r="S24" s="190">
        <v>1</v>
      </c>
      <c r="T24" s="190">
        <v>0</v>
      </c>
      <c r="U24" s="190">
        <v>1</v>
      </c>
      <c r="V24" s="190">
        <v>0</v>
      </c>
      <c r="W24" s="190">
        <v>0</v>
      </c>
      <c r="X24" s="190">
        <v>0</v>
      </c>
      <c r="Y24" s="190">
        <v>0</v>
      </c>
    </row>
    <row r="25" spans="1:25" x14ac:dyDescent="0.2">
      <c r="A25" s="9"/>
      <c r="B25" s="172" t="s">
        <v>4</v>
      </c>
      <c r="C25" s="190">
        <v>3</v>
      </c>
      <c r="D25" s="190">
        <v>0</v>
      </c>
      <c r="E25" s="190">
        <v>0</v>
      </c>
      <c r="F25" s="190">
        <v>0</v>
      </c>
      <c r="G25" s="190">
        <v>0</v>
      </c>
      <c r="H25" s="190">
        <v>0</v>
      </c>
      <c r="I25" s="190">
        <v>0</v>
      </c>
      <c r="J25" s="190">
        <v>0</v>
      </c>
      <c r="K25" s="190">
        <v>0</v>
      </c>
      <c r="L25" s="190">
        <v>0</v>
      </c>
      <c r="M25" s="190">
        <v>0</v>
      </c>
      <c r="N25" s="190">
        <v>0</v>
      </c>
      <c r="O25" s="190">
        <v>0</v>
      </c>
      <c r="P25" s="190">
        <v>0</v>
      </c>
      <c r="Q25" s="190">
        <v>0</v>
      </c>
      <c r="R25" s="190">
        <v>0</v>
      </c>
      <c r="S25" s="190">
        <v>0</v>
      </c>
      <c r="T25" s="190">
        <v>0</v>
      </c>
      <c r="U25" s="190">
        <v>1</v>
      </c>
      <c r="V25" s="190">
        <v>1</v>
      </c>
      <c r="W25" s="190">
        <v>1</v>
      </c>
      <c r="X25" s="190">
        <v>0</v>
      </c>
      <c r="Y25" s="190">
        <v>0</v>
      </c>
    </row>
    <row r="26" spans="1:25" x14ac:dyDescent="0.2">
      <c r="A26" s="9" t="s">
        <v>186</v>
      </c>
      <c r="B26" s="172"/>
      <c r="C26" s="190"/>
      <c r="D26" s="190"/>
      <c r="E26" s="190"/>
      <c r="F26" s="190"/>
      <c r="G26" s="190"/>
      <c r="H26" s="190"/>
      <c r="I26" s="190"/>
      <c r="J26" s="190"/>
      <c r="K26" s="190"/>
      <c r="L26" s="190"/>
      <c r="M26" s="190"/>
      <c r="N26" s="190"/>
      <c r="O26" s="190"/>
      <c r="P26" s="190"/>
      <c r="Q26" s="190"/>
      <c r="R26" s="190"/>
      <c r="S26" s="190"/>
      <c r="T26" s="190"/>
      <c r="U26" s="190"/>
      <c r="V26" s="190"/>
      <c r="W26" s="190"/>
      <c r="X26" s="190"/>
      <c r="Y26" s="190"/>
    </row>
    <row r="27" spans="1:25" x14ac:dyDescent="0.2">
      <c r="A27" s="9"/>
      <c r="B27" s="172" t="s">
        <v>2</v>
      </c>
      <c r="C27" s="190">
        <v>1</v>
      </c>
      <c r="D27" s="190">
        <v>0</v>
      </c>
      <c r="E27" s="190">
        <v>0</v>
      </c>
      <c r="F27" s="190">
        <v>0</v>
      </c>
      <c r="G27" s="190">
        <v>0</v>
      </c>
      <c r="H27" s="190">
        <v>0</v>
      </c>
      <c r="I27" s="190">
        <v>0</v>
      </c>
      <c r="J27" s="190">
        <v>0</v>
      </c>
      <c r="K27" s="190">
        <v>0</v>
      </c>
      <c r="L27" s="190">
        <v>0</v>
      </c>
      <c r="M27" s="190">
        <v>0</v>
      </c>
      <c r="N27" s="190">
        <v>0</v>
      </c>
      <c r="O27" s="190">
        <v>0</v>
      </c>
      <c r="P27" s="190">
        <v>0</v>
      </c>
      <c r="Q27" s="190">
        <v>0</v>
      </c>
      <c r="R27" s="190">
        <v>0</v>
      </c>
      <c r="S27" s="190">
        <v>1</v>
      </c>
      <c r="T27" s="190">
        <v>0</v>
      </c>
      <c r="U27" s="190">
        <v>0</v>
      </c>
      <c r="V27" s="190">
        <v>0</v>
      </c>
      <c r="W27" s="190">
        <v>0</v>
      </c>
      <c r="X27" s="190">
        <v>0</v>
      </c>
      <c r="Y27" s="190">
        <v>0</v>
      </c>
    </row>
    <row r="28" spans="1:25" x14ac:dyDescent="0.2">
      <c r="A28" s="9"/>
      <c r="B28" s="172" t="s">
        <v>3</v>
      </c>
      <c r="C28" s="190">
        <v>1</v>
      </c>
      <c r="D28" s="190">
        <v>0</v>
      </c>
      <c r="E28" s="190">
        <v>0</v>
      </c>
      <c r="F28" s="190">
        <v>0</v>
      </c>
      <c r="G28" s="190">
        <v>0</v>
      </c>
      <c r="H28" s="190">
        <v>0</v>
      </c>
      <c r="I28" s="190">
        <v>0</v>
      </c>
      <c r="J28" s="190">
        <v>0</v>
      </c>
      <c r="K28" s="190">
        <v>0</v>
      </c>
      <c r="L28" s="190">
        <v>0</v>
      </c>
      <c r="M28" s="190">
        <v>0</v>
      </c>
      <c r="N28" s="190">
        <v>0</v>
      </c>
      <c r="O28" s="190">
        <v>0</v>
      </c>
      <c r="P28" s="190">
        <v>0</v>
      </c>
      <c r="Q28" s="190">
        <v>0</v>
      </c>
      <c r="R28" s="190">
        <v>0</v>
      </c>
      <c r="S28" s="190">
        <v>1</v>
      </c>
      <c r="T28" s="190">
        <v>0</v>
      </c>
      <c r="U28" s="190">
        <v>0</v>
      </c>
      <c r="V28" s="190">
        <v>0</v>
      </c>
      <c r="W28" s="190">
        <v>0</v>
      </c>
      <c r="X28" s="190">
        <v>0</v>
      </c>
      <c r="Y28" s="190">
        <v>0</v>
      </c>
    </row>
    <row r="29" spans="1:25" x14ac:dyDescent="0.2">
      <c r="A29" s="9" t="s">
        <v>187</v>
      </c>
      <c r="B29" s="172"/>
      <c r="C29" s="190"/>
      <c r="D29" s="190"/>
      <c r="E29" s="190"/>
      <c r="F29" s="190"/>
      <c r="G29" s="190"/>
      <c r="H29" s="190"/>
      <c r="I29" s="190"/>
      <c r="J29" s="190"/>
      <c r="K29" s="190"/>
      <c r="L29" s="190"/>
      <c r="M29" s="190"/>
      <c r="N29" s="190"/>
      <c r="O29" s="190"/>
      <c r="P29" s="190"/>
      <c r="Q29" s="190"/>
      <c r="R29" s="190"/>
      <c r="S29" s="190"/>
      <c r="T29" s="190"/>
      <c r="U29" s="190"/>
      <c r="V29" s="190"/>
      <c r="W29" s="190"/>
      <c r="X29" s="190"/>
      <c r="Y29" s="190"/>
    </row>
    <row r="30" spans="1:25" x14ac:dyDescent="0.2">
      <c r="A30" s="9"/>
      <c r="B30" s="172" t="s">
        <v>2</v>
      </c>
      <c r="C30" s="190">
        <v>1</v>
      </c>
      <c r="D30" s="190">
        <v>1</v>
      </c>
      <c r="E30" s="190">
        <v>0</v>
      </c>
      <c r="F30" s="190">
        <v>0</v>
      </c>
      <c r="G30" s="190">
        <v>0</v>
      </c>
      <c r="H30" s="190">
        <v>0</v>
      </c>
      <c r="I30" s="190">
        <v>0</v>
      </c>
      <c r="J30" s="190">
        <v>0</v>
      </c>
      <c r="K30" s="190">
        <v>0</v>
      </c>
      <c r="L30" s="190">
        <v>0</v>
      </c>
      <c r="M30" s="190">
        <v>0</v>
      </c>
      <c r="N30" s="190">
        <v>0</v>
      </c>
      <c r="O30" s="190">
        <v>0</v>
      </c>
      <c r="P30" s="190">
        <v>0</v>
      </c>
      <c r="Q30" s="190">
        <v>0</v>
      </c>
      <c r="R30" s="190">
        <v>0</v>
      </c>
      <c r="S30" s="190">
        <v>0</v>
      </c>
      <c r="T30" s="190">
        <v>0</v>
      </c>
      <c r="U30" s="190">
        <v>0</v>
      </c>
      <c r="V30" s="190">
        <v>0</v>
      </c>
      <c r="W30" s="190">
        <v>0</v>
      </c>
      <c r="X30" s="190">
        <v>0</v>
      </c>
      <c r="Y30" s="190">
        <v>0</v>
      </c>
    </row>
    <row r="31" spans="1:25" x14ac:dyDescent="0.2">
      <c r="A31" s="9"/>
      <c r="B31" s="172" t="s">
        <v>4</v>
      </c>
      <c r="C31" s="190">
        <v>1</v>
      </c>
      <c r="D31" s="190">
        <v>1</v>
      </c>
      <c r="E31" s="190">
        <v>0</v>
      </c>
      <c r="F31" s="190">
        <v>0</v>
      </c>
      <c r="G31" s="190">
        <v>0</v>
      </c>
      <c r="H31" s="190">
        <v>0</v>
      </c>
      <c r="I31" s="190">
        <v>0</v>
      </c>
      <c r="J31" s="190">
        <v>0</v>
      </c>
      <c r="K31" s="190">
        <v>0</v>
      </c>
      <c r="L31" s="190">
        <v>0</v>
      </c>
      <c r="M31" s="190">
        <v>0</v>
      </c>
      <c r="N31" s="190">
        <v>0</v>
      </c>
      <c r="O31" s="190">
        <v>0</v>
      </c>
      <c r="P31" s="190">
        <v>0</v>
      </c>
      <c r="Q31" s="190">
        <v>0</v>
      </c>
      <c r="R31" s="190">
        <v>0</v>
      </c>
      <c r="S31" s="190">
        <v>0</v>
      </c>
      <c r="T31" s="190">
        <v>0</v>
      </c>
      <c r="U31" s="190">
        <v>0</v>
      </c>
      <c r="V31" s="190">
        <v>0</v>
      </c>
      <c r="W31" s="190">
        <v>0</v>
      </c>
      <c r="X31" s="190">
        <v>0</v>
      </c>
      <c r="Y31" s="190">
        <v>0</v>
      </c>
    </row>
    <row r="32" spans="1:25" x14ac:dyDescent="0.2">
      <c r="A32" s="9" t="s">
        <v>188</v>
      </c>
      <c r="B32" s="172"/>
      <c r="C32" s="190"/>
      <c r="D32" s="190"/>
      <c r="E32" s="190"/>
      <c r="F32" s="190"/>
      <c r="G32" s="190"/>
      <c r="H32" s="190"/>
      <c r="I32" s="190"/>
      <c r="J32" s="190"/>
      <c r="K32" s="190"/>
      <c r="L32" s="190"/>
      <c r="M32" s="190"/>
      <c r="N32" s="190"/>
      <c r="O32" s="190"/>
      <c r="P32" s="190"/>
      <c r="Q32" s="190"/>
      <c r="R32" s="190"/>
      <c r="S32" s="190"/>
      <c r="T32" s="190"/>
      <c r="U32" s="190"/>
      <c r="V32" s="190"/>
      <c r="W32" s="190"/>
      <c r="X32" s="190"/>
      <c r="Y32" s="190"/>
    </row>
    <row r="33" spans="1:25" x14ac:dyDescent="0.2">
      <c r="A33" s="9"/>
      <c r="B33" s="172" t="s">
        <v>2</v>
      </c>
      <c r="C33" s="190">
        <v>1</v>
      </c>
      <c r="D33" s="190">
        <v>0</v>
      </c>
      <c r="E33" s="190">
        <v>0</v>
      </c>
      <c r="F33" s="190">
        <v>0</v>
      </c>
      <c r="G33" s="190">
        <v>0</v>
      </c>
      <c r="H33" s="190">
        <v>0</v>
      </c>
      <c r="I33" s="190">
        <v>0</v>
      </c>
      <c r="J33" s="190">
        <v>0</v>
      </c>
      <c r="K33" s="190">
        <v>0</v>
      </c>
      <c r="L33" s="190">
        <v>0</v>
      </c>
      <c r="M33" s="190">
        <v>0</v>
      </c>
      <c r="N33" s="190">
        <v>0</v>
      </c>
      <c r="O33" s="190">
        <v>0</v>
      </c>
      <c r="P33" s="190">
        <v>0</v>
      </c>
      <c r="Q33" s="190">
        <v>0</v>
      </c>
      <c r="R33" s="190">
        <v>0</v>
      </c>
      <c r="S33" s="190">
        <v>0</v>
      </c>
      <c r="T33" s="190">
        <v>0</v>
      </c>
      <c r="U33" s="190">
        <v>0</v>
      </c>
      <c r="V33" s="190">
        <v>1</v>
      </c>
      <c r="W33" s="190">
        <v>0</v>
      </c>
      <c r="X33" s="190">
        <v>0</v>
      </c>
      <c r="Y33" s="190">
        <v>0</v>
      </c>
    </row>
    <row r="34" spans="1:25" x14ac:dyDescent="0.2">
      <c r="A34" s="9"/>
      <c r="B34" s="172" t="s">
        <v>3</v>
      </c>
      <c r="C34" s="190">
        <v>1</v>
      </c>
      <c r="D34" s="190">
        <v>0</v>
      </c>
      <c r="E34" s="190">
        <v>0</v>
      </c>
      <c r="F34" s="190">
        <v>0</v>
      </c>
      <c r="G34" s="190">
        <v>0</v>
      </c>
      <c r="H34" s="190">
        <v>0</v>
      </c>
      <c r="I34" s="190">
        <v>0</v>
      </c>
      <c r="J34" s="190">
        <v>0</v>
      </c>
      <c r="K34" s="190">
        <v>0</v>
      </c>
      <c r="L34" s="190">
        <v>0</v>
      </c>
      <c r="M34" s="190">
        <v>0</v>
      </c>
      <c r="N34" s="190">
        <v>0</v>
      </c>
      <c r="O34" s="190">
        <v>0</v>
      </c>
      <c r="P34" s="190">
        <v>0</v>
      </c>
      <c r="Q34" s="190">
        <v>0</v>
      </c>
      <c r="R34" s="190">
        <v>0</v>
      </c>
      <c r="S34" s="190">
        <v>0</v>
      </c>
      <c r="T34" s="190">
        <v>0</v>
      </c>
      <c r="U34" s="190">
        <v>0</v>
      </c>
      <c r="V34" s="190">
        <v>1</v>
      </c>
      <c r="W34" s="190">
        <v>0</v>
      </c>
      <c r="X34" s="190">
        <v>0</v>
      </c>
      <c r="Y34" s="190">
        <v>0</v>
      </c>
    </row>
    <row r="35" spans="1:25" x14ac:dyDescent="0.2">
      <c r="A35" s="9" t="s">
        <v>189</v>
      </c>
      <c r="B35" s="172"/>
      <c r="C35" s="190"/>
      <c r="D35" s="190"/>
      <c r="E35" s="190"/>
      <c r="F35" s="190"/>
      <c r="G35" s="190"/>
      <c r="H35" s="190"/>
      <c r="I35" s="190"/>
      <c r="J35" s="190"/>
      <c r="K35" s="190"/>
      <c r="L35" s="190"/>
      <c r="M35" s="190"/>
      <c r="N35" s="190"/>
      <c r="O35" s="190"/>
      <c r="P35" s="190"/>
      <c r="Q35" s="190"/>
      <c r="R35" s="190"/>
      <c r="S35" s="190"/>
      <c r="T35" s="190"/>
      <c r="U35" s="190"/>
      <c r="V35" s="190"/>
      <c r="W35" s="190"/>
      <c r="X35" s="190"/>
      <c r="Y35" s="190"/>
    </row>
    <row r="36" spans="1:25" x14ac:dyDescent="0.2">
      <c r="A36" s="9"/>
      <c r="B36" s="172" t="s">
        <v>2</v>
      </c>
      <c r="C36" s="190">
        <v>1</v>
      </c>
      <c r="D36" s="190">
        <v>0</v>
      </c>
      <c r="E36" s="190">
        <v>0</v>
      </c>
      <c r="F36" s="190">
        <v>0</v>
      </c>
      <c r="G36" s="190">
        <v>0</v>
      </c>
      <c r="H36" s="190">
        <v>0</v>
      </c>
      <c r="I36" s="190">
        <v>0</v>
      </c>
      <c r="J36" s="190">
        <v>0</v>
      </c>
      <c r="K36" s="190">
        <v>0</v>
      </c>
      <c r="L36" s="190">
        <v>0</v>
      </c>
      <c r="M36" s="190">
        <v>0</v>
      </c>
      <c r="N36" s="190">
        <v>0</v>
      </c>
      <c r="O36" s="190">
        <v>0</v>
      </c>
      <c r="P36" s="190">
        <v>0</v>
      </c>
      <c r="Q36" s="190">
        <v>0</v>
      </c>
      <c r="R36" s="190">
        <v>0</v>
      </c>
      <c r="S36" s="190">
        <v>0</v>
      </c>
      <c r="T36" s="190">
        <v>0</v>
      </c>
      <c r="U36" s="190">
        <v>0</v>
      </c>
      <c r="V36" s="190">
        <v>1</v>
      </c>
      <c r="W36" s="190">
        <v>0</v>
      </c>
      <c r="X36" s="190">
        <v>0</v>
      </c>
      <c r="Y36" s="190">
        <v>0</v>
      </c>
    </row>
    <row r="37" spans="1:25" x14ac:dyDescent="0.2">
      <c r="A37" s="9"/>
      <c r="B37" s="172" t="s">
        <v>3</v>
      </c>
      <c r="C37" s="190">
        <v>1</v>
      </c>
      <c r="D37" s="190">
        <v>0</v>
      </c>
      <c r="E37" s="190">
        <v>0</v>
      </c>
      <c r="F37" s="190">
        <v>0</v>
      </c>
      <c r="G37" s="190">
        <v>0</v>
      </c>
      <c r="H37" s="190">
        <v>0</v>
      </c>
      <c r="I37" s="190">
        <v>0</v>
      </c>
      <c r="J37" s="190">
        <v>0</v>
      </c>
      <c r="K37" s="190">
        <v>0</v>
      </c>
      <c r="L37" s="190">
        <v>0</v>
      </c>
      <c r="M37" s="190">
        <v>0</v>
      </c>
      <c r="N37" s="190">
        <v>0</v>
      </c>
      <c r="O37" s="190">
        <v>0</v>
      </c>
      <c r="P37" s="190">
        <v>0</v>
      </c>
      <c r="Q37" s="190">
        <v>0</v>
      </c>
      <c r="R37" s="190">
        <v>0</v>
      </c>
      <c r="S37" s="190">
        <v>0</v>
      </c>
      <c r="T37" s="190">
        <v>0</v>
      </c>
      <c r="U37" s="190">
        <v>0</v>
      </c>
      <c r="V37" s="190">
        <v>1</v>
      </c>
      <c r="W37" s="190">
        <v>0</v>
      </c>
      <c r="X37" s="190">
        <v>0</v>
      </c>
      <c r="Y37" s="190">
        <v>0</v>
      </c>
    </row>
    <row r="38" spans="1:25" x14ac:dyDescent="0.2">
      <c r="A38" s="9" t="s">
        <v>191</v>
      </c>
      <c r="B38" s="172"/>
      <c r="C38" s="190"/>
      <c r="D38" s="190"/>
      <c r="E38" s="190"/>
      <c r="F38" s="190"/>
      <c r="G38" s="190"/>
      <c r="H38" s="190"/>
      <c r="I38" s="190"/>
      <c r="J38" s="190"/>
      <c r="K38" s="190"/>
      <c r="L38" s="190"/>
      <c r="M38" s="190"/>
      <c r="N38" s="190"/>
      <c r="O38" s="190"/>
      <c r="P38" s="190"/>
      <c r="Q38" s="190"/>
      <c r="R38" s="190"/>
      <c r="S38" s="190"/>
      <c r="T38" s="190"/>
      <c r="U38" s="190"/>
      <c r="V38" s="190"/>
      <c r="W38" s="190"/>
      <c r="X38" s="190"/>
      <c r="Y38" s="190"/>
    </row>
    <row r="39" spans="1:25" x14ac:dyDescent="0.2">
      <c r="A39" s="9"/>
      <c r="B39" s="172" t="s">
        <v>2</v>
      </c>
      <c r="C39" s="190">
        <v>1</v>
      </c>
      <c r="D39" s="190">
        <v>0</v>
      </c>
      <c r="E39" s="190">
        <v>0</v>
      </c>
      <c r="F39" s="190">
        <v>0</v>
      </c>
      <c r="G39" s="190">
        <v>0</v>
      </c>
      <c r="H39" s="190">
        <v>0</v>
      </c>
      <c r="I39" s="190">
        <v>0</v>
      </c>
      <c r="J39" s="190">
        <v>0</v>
      </c>
      <c r="K39" s="190">
        <v>0</v>
      </c>
      <c r="L39" s="190">
        <v>0</v>
      </c>
      <c r="M39" s="190">
        <v>0</v>
      </c>
      <c r="N39" s="190">
        <v>0</v>
      </c>
      <c r="O39" s="190">
        <v>0</v>
      </c>
      <c r="P39" s="190">
        <v>0</v>
      </c>
      <c r="Q39" s="190">
        <v>0</v>
      </c>
      <c r="R39" s="190">
        <v>0</v>
      </c>
      <c r="S39" s="190">
        <v>0</v>
      </c>
      <c r="T39" s="190">
        <v>0</v>
      </c>
      <c r="U39" s="190">
        <v>0</v>
      </c>
      <c r="V39" s="190">
        <v>0</v>
      </c>
      <c r="W39" s="190">
        <v>0</v>
      </c>
      <c r="X39" s="190">
        <v>1</v>
      </c>
      <c r="Y39" s="190">
        <v>0</v>
      </c>
    </row>
    <row r="40" spans="1:25" x14ac:dyDescent="0.2">
      <c r="A40" s="9"/>
      <c r="B40" s="172" t="s">
        <v>4</v>
      </c>
      <c r="C40" s="190">
        <v>1</v>
      </c>
      <c r="D40" s="190">
        <v>0</v>
      </c>
      <c r="E40" s="190">
        <v>0</v>
      </c>
      <c r="F40" s="190">
        <v>0</v>
      </c>
      <c r="G40" s="190">
        <v>0</v>
      </c>
      <c r="H40" s="190">
        <v>0</v>
      </c>
      <c r="I40" s="190">
        <v>0</v>
      </c>
      <c r="J40" s="190">
        <v>0</v>
      </c>
      <c r="K40" s="190">
        <v>0</v>
      </c>
      <c r="L40" s="190">
        <v>0</v>
      </c>
      <c r="M40" s="190">
        <v>0</v>
      </c>
      <c r="N40" s="190">
        <v>0</v>
      </c>
      <c r="O40" s="190">
        <v>0</v>
      </c>
      <c r="P40" s="190">
        <v>0</v>
      </c>
      <c r="Q40" s="190">
        <v>0</v>
      </c>
      <c r="R40" s="190">
        <v>0</v>
      </c>
      <c r="S40" s="190">
        <v>0</v>
      </c>
      <c r="T40" s="190">
        <v>0</v>
      </c>
      <c r="U40" s="190">
        <v>0</v>
      </c>
      <c r="V40" s="190">
        <v>0</v>
      </c>
      <c r="W40" s="190">
        <v>0</v>
      </c>
      <c r="X40" s="190">
        <v>1</v>
      </c>
      <c r="Y40" s="190">
        <v>0</v>
      </c>
    </row>
    <row r="41" spans="1:25" x14ac:dyDescent="0.2">
      <c r="A41" s="9" t="s">
        <v>193</v>
      </c>
      <c r="B41" s="172"/>
      <c r="C41" s="190"/>
      <c r="D41" s="190"/>
      <c r="E41" s="190"/>
      <c r="F41" s="190"/>
      <c r="G41" s="190"/>
      <c r="H41" s="190"/>
      <c r="I41" s="190"/>
      <c r="J41" s="190"/>
      <c r="K41" s="190"/>
      <c r="L41" s="190"/>
      <c r="M41" s="190"/>
      <c r="N41" s="190"/>
      <c r="O41" s="190"/>
      <c r="P41" s="190"/>
      <c r="Q41" s="190"/>
      <c r="R41" s="190"/>
      <c r="S41" s="190"/>
      <c r="T41" s="190"/>
      <c r="U41" s="190"/>
      <c r="V41" s="190"/>
      <c r="W41" s="190"/>
      <c r="X41" s="190"/>
      <c r="Y41" s="190"/>
    </row>
    <row r="42" spans="1:25" x14ac:dyDescent="0.2">
      <c r="A42" s="9"/>
      <c r="B42" s="172" t="s">
        <v>2</v>
      </c>
      <c r="C42" s="190">
        <v>337</v>
      </c>
      <c r="D42" s="190">
        <v>0</v>
      </c>
      <c r="E42" s="190">
        <v>0</v>
      </c>
      <c r="F42" s="190">
        <v>0</v>
      </c>
      <c r="G42" s="190">
        <v>0</v>
      </c>
      <c r="H42" s="190">
        <v>1</v>
      </c>
      <c r="I42" s="190">
        <v>1</v>
      </c>
      <c r="J42" s="190">
        <v>0</v>
      </c>
      <c r="K42" s="190">
        <v>2</v>
      </c>
      <c r="L42" s="190">
        <v>0</v>
      </c>
      <c r="M42" s="190">
        <v>2</v>
      </c>
      <c r="N42" s="190">
        <v>1</v>
      </c>
      <c r="O42" s="190">
        <v>4</v>
      </c>
      <c r="P42" s="190">
        <v>11</v>
      </c>
      <c r="Q42" s="190">
        <v>22</v>
      </c>
      <c r="R42" s="190">
        <v>30</v>
      </c>
      <c r="S42" s="190">
        <v>33</v>
      </c>
      <c r="T42" s="190">
        <v>40</v>
      </c>
      <c r="U42" s="190">
        <v>40</v>
      </c>
      <c r="V42" s="190">
        <v>39</v>
      </c>
      <c r="W42" s="190">
        <v>44</v>
      </c>
      <c r="X42" s="190">
        <v>34</v>
      </c>
      <c r="Y42" s="190">
        <v>33</v>
      </c>
    </row>
    <row r="43" spans="1:25" x14ac:dyDescent="0.2">
      <c r="A43" s="9"/>
      <c r="B43" s="172" t="s">
        <v>3</v>
      </c>
      <c r="C43" s="190">
        <v>163</v>
      </c>
      <c r="D43" s="190">
        <v>0</v>
      </c>
      <c r="E43" s="190">
        <v>0</v>
      </c>
      <c r="F43" s="190">
        <v>0</v>
      </c>
      <c r="G43" s="190">
        <v>0</v>
      </c>
      <c r="H43" s="190">
        <v>0</v>
      </c>
      <c r="I43" s="190">
        <v>1</v>
      </c>
      <c r="J43" s="190">
        <v>0</v>
      </c>
      <c r="K43" s="190">
        <v>2</v>
      </c>
      <c r="L43" s="190">
        <v>0</v>
      </c>
      <c r="M43" s="190">
        <v>1</v>
      </c>
      <c r="N43" s="190">
        <v>1</v>
      </c>
      <c r="O43" s="190">
        <v>1</v>
      </c>
      <c r="P43" s="190">
        <v>3</v>
      </c>
      <c r="Q43" s="190">
        <v>7</v>
      </c>
      <c r="R43" s="190">
        <v>10</v>
      </c>
      <c r="S43" s="190">
        <v>17</v>
      </c>
      <c r="T43" s="190">
        <v>21</v>
      </c>
      <c r="U43" s="190">
        <v>24</v>
      </c>
      <c r="V43" s="190">
        <v>20</v>
      </c>
      <c r="W43" s="190">
        <v>26</v>
      </c>
      <c r="X43" s="190">
        <v>13</v>
      </c>
      <c r="Y43" s="190">
        <v>16</v>
      </c>
    </row>
    <row r="44" spans="1:25" x14ac:dyDescent="0.2">
      <c r="A44" s="9"/>
      <c r="B44" s="172" t="s">
        <v>4</v>
      </c>
      <c r="C44" s="190">
        <v>174</v>
      </c>
      <c r="D44" s="190">
        <v>0</v>
      </c>
      <c r="E44" s="190">
        <v>0</v>
      </c>
      <c r="F44" s="190">
        <v>0</v>
      </c>
      <c r="G44" s="190">
        <v>0</v>
      </c>
      <c r="H44" s="190">
        <v>1</v>
      </c>
      <c r="I44" s="190">
        <v>0</v>
      </c>
      <c r="J44" s="190">
        <v>0</v>
      </c>
      <c r="K44" s="190">
        <v>0</v>
      </c>
      <c r="L44" s="190">
        <v>0</v>
      </c>
      <c r="M44" s="190">
        <v>1</v>
      </c>
      <c r="N44" s="190">
        <v>0</v>
      </c>
      <c r="O44" s="190">
        <v>3</v>
      </c>
      <c r="P44" s="190">
        <v>8</v>
      </c>
      <c r="Q44" s="190">
        <v>15</v>
      </c>
      <c r="R44" s="190">
        <v>20</v>
      </c>
      <c r="S44" s="190">
        <v>16</v>
      </c>
      <c r="T44" s="190">
        <v>19</v>
      </c>
      <c r="U44" s="190">
        <v>16</v>
      </c>
      <c r="V44" s="190">
        <v>19</v>
      </c>
      <c r="W44" s="190">
        <v>18</v>
      </c>
      <c r="X44" s="190">
        <v>21</v>
      </c>
      <c r="Y44" s="190">
        <v>17</v>
      </c>
    </row>
    <row r="45" spans="1:25" x14ac:dyDescent="0.2">
      <c r="A45" s="9" t="s">
        <v>194</v>
      </c>
      <c r="B45" s="172"/>
      <c r="C45" s="190"/>
      <c r="D45" s="190"/>
      <c r="E45" s="190"/>
      <c r="F45" s="190"/>
      <c r="G45" s="190"/>
      <c r="H45" s="190"/>
      <c r="I45" s="190"/>
      <c r="J45" s="190"/>
      <c r="K45" s="190"/>
      <c r="L45" s="190"/>
      <c r="M45" s="190"/>
      <c r="N45" s="190"/>
      <c r="O45" s="190"/>
      <c r="P45" s="190"/>
      <c r="Q45" s="190"/>
      <c r="R45" s="190"/>
      <c r="S45" s="190"/>
      <c r="T45" s="190"/>
      <c r="U45" s="190"/>
      <c r="V45" s="190"/>
      <c r="W45" s="190"/>
      <c r="X45" s="190"/>
      <c r="Y45" s="190"/>
    </row>
    <row r="46" spans="1:25" x14ac:dyDescent="0.2">
      <c r="A46" s="9"/>
      <c r="B46" s="172" t="s">
        <v>2</v>
      </c>
      <c r="C46" s="190">
        <v>288</v>
      </c>
      <c r="D46" s="190">
        <v>0</v>
      </c>
      <c r="E46" s="190">
        <v>0</v>
      </c>
      <c r="F46" s="190">
        <v>0</v>
      </c>
      <c r="G46" s="190">
        <v>0</v>
      </c>
      <c r="H46" s="190">
        <v>1</v>
      </c>
      <c r="I46" s="190">
        <v>0</v>
      </c>
      <c r="J46" s="190">
        <v>0</v>
      </c>
      <c r="K46" s="190">
        <v>1</v>
      </c>
      <c r="L46" s="190">
        <v>0</v>
      </c>
      <c r="M46" s="190">
        <v>2</v>
      </c>
      <c r="N46" s="190">
        <v>1</v>
      </c>
      <c r="O46" s="190">
        <v>2</v>
      </c>
      <c r="P46" s="190">
        <v>11</v>
      </c>
      <c r="Q46" s="190">
        <v>20</v>
      </c>
      <c r="R46" s="190">
        <v>29</v>
      </c>
      <c r="S46" s="190">
        <v>31</v>
      </c>
      <c r="T46" s="190">
        <v>32</v>
      </c>
      <c r="U46" s="190">
        <v>36</v>
      </c>
      <c r="V46" s="190">
        <v>34</v>
      </c>
      <c r="W46" s="190">
        <v>37</v>
      </c>
      <c r="X46" s="190">
        <v>27</v>
      </c>
      <c r="Y46" s="190">
        <v>24</v>
      </c>
    </row>
    <row r="47" spans="1:25" x14ac:dyDescent="0.2">
      <c r="A47" s="9"/>
      <c r="B47" s="172" t="s">
        <v>3</v>
      </c>
      <c r="C47" s="190">
        <v>142</v>
      </c>
      <c r="D47" s="190">
        <v>0</v>
      </c>
      <c r="E47" s="190">
        <v>0</v>
      </c>
      <c r="F47" s="190">
        <v>0</v>
      </c>
      <c r="G47" s="190">
        <v>0</v>
      </c>
      <c r="H47" s="190">
        <v>0</v>
      </c>
      <c r="I47" s="190">
        <v>0</v>
      </c>
      <c r="J47" s="190">
        <v>0</v>
      </c>
      <c r="K47" s="190">
        <v>1</v>
      </c>
      <c r="L47" s="190">
        <v>0</v>
      </c>
      <c r="M47" s="190">
        <v>1</v>
      </c>
      <c r="N47" s="190">
        <v>1</v>
      </c>
      <c r="O47" s="190">
        <v>0</v>
      </c>
      <c r="P47" s="190">
        <v>3</v>
      </c>
      <c r="Q47" s="190">
        <v>7</v>
      </c>
      <c r="R47" s="190">
        <v>10</v>
      </c>
      <c r="S47" s="190">
        <v>17</v>
      </c>
      <c r="T47" s="190">
        <v>16</v>
      </c>
      <c r="U47" s="190">
        <v>23</v>
      </c>
      <c r="V47" s="190">
        <v>17</v>
      </c>
      <c r="W47" s="190">
        <v>23</v>
      </c>
      <c r="X47" s="190">
        <v>12</v>
      </c>
      <c r="Y47" s="190">
        <v>11</v>
      </c>
    </row>
    <row r="48" spans="1:25" x14ac:dyDescent="0.2">
      <c r="A48" s="9"/>
      <c r="B48" s="172" t="s">
        <v>4</v>
      </c>
      <c r="C48" s="190">
        <v>146</v>
      </c>
      <c r="D48" s="190">
        <v>0</v>
      </c>
      <c r="E48" s="190">
        <v>0</v>
      </c>
      <c r="F48" s="190">
        <v>0</v>
      </c>
      <c r="G48" s="190">
        <v>0</v>
      </c>
      <c r="H48" s="190">
        <v>1</v>
      </c>
      <c r="I48" s="190">
        <v>0</v>
      </c>
      <c r="J48" s="190">
        <v>0</v>
      </c>
      <c r="K48" s="190">
        <v>0</v>
      </c>
      <c r="L48" s="190">
        <v>0</v>
      </c>
      <c r="M48" s="190">
        <v>1</v>
      </c>
      <c r="N48" s="190">
        <v>0</v>
      </c>
      <c r="O48" s="190">
        <v>2</v>
      </c>
      <c r="P48" s="190">
        <v>8</v>
      </c>
      <c r="Q48" s="190">
        <v>13</v>
      </c>
      <c r="R48" s="190">
        <v>19</v>
      </c>
      <c r="S48" s="190">
        <v>14</v>
      </c>
      <c r="T48" s="190">
        <v>16</v>
      </c>
      <c r="U48" s="190">
        <v>13</v>
      </c>
      <c r="V48" s="190">
        <v>17</v>
      </c>
      <c r="W48" s="190">
        <v>14</v>
      </c>
      <c r="X48" s="190">
        <v>15</v>
      </c>
      <c r="Y48" s="190">
        <v>13</v>
      </c>
    </row>
    <row r="49" spans="1:25" x14ac:dyDescent="0.2">
      <c r="A49" s="9" t="s">
        <v>195</v>
      </c>
      <c r="B49" s="172"/>
      <c r="C49" s="190"/>
      <c r="D49" s="190"/>
      <c r="E49" s="190"/>
      <c r="F49" s="190"/>
      <c r="G49" s="190"/>
      <c r="H49" s="190"/>
      <c r="I49" s="190"/>
      <c r="J49" s="190"/>
      <c r="K49" s="190"/>
      <c r="L49" s="190"/>
      <c r="M49" s="190"/>
      <c r="N49" s="190"/>
      <c r="O49" s="190"/>
      <c r="P49" s="190"/>
      <c r="Q49" s="190"/>
      <c r="R49" s="190"/>
      <c r="S49" s="190"/>
      <c r="T49" s="190"/>
      <c r="U49" s="190"/>
      <c r="V49" s="190"/>
      <c r="W49" s="190"/>
      <c r="X49" s="190"/>
      <c r="Y49" s="190"/>
    </row>
    <row r="50" spans="1:25" x14ac:dyDescent="0.2">
      <c r="A50" s="9"/>
      <c r="B50" s="172" t="s">
        <v>2</v>
      </c>
      <c r="C50" s="190">
        <v>8</v>
      </c>
      <c r="D50" s="190">
        <v>0</v>
      </c>
      <c r="E50" s="190">
        <v>0</v>
      </c>
      <c r="F50" s="190">
        <v>0</v>
      </c>
      <c r="G50" s="190">
        <v>0</v>
      </c>
      <c r="H50" s="190">
        <v>0</v>
      </c>
      <c r="I50" s="190">
        <v>0</v>
      </c>
      <c r="J50" s="190">
        <v>0</v>
      </c>
      <c r="K50" s="190">
        <v>0</v>
      </c>
      <c r="L50" s="190">
        <v>0</v>
      </c>
      <c r="M50" s="190">
        <v>0</v>
      </c>
      <c r="N50" s="190">
        <v>1</v>
      </c>
      <c r="O50" s="190">
        <v>0</v>
      </c>
      <c r="P50" s="190">
        <v>0</v>
      </c>
      <c r="Q50" s="190">
        <v>0</v>
      </c>
      <c r="R50" s="190">
        <v>1</v>
      </c>
      <c r="S50" s="190">
        <v>1</v>
      </c>
      <c r="T50" s="190">
        <v>3</v>
      </c>
      <c r="U50" s="190">
        <v>1</v>
      </c>
      <c r="V50" s="190">
        <v>0</v>
      </c>
      <c r="W50" s="190">
        <v>1</v>
      </c>
      <c r="X50" s="190">
        <v>0</v>
      </c>
      <c r="Y50" s="190">
        <v>0</v>
      </c>
    </row>
    <row r="51" spans="1:25" x14ac:dyDescent="0.2">
      <c r="A51" s="9"/>
      <c r="B51" s="172" t="s">
        <v>3</v>
      </c>
      <c r="C51" s="190">
        <v>8</v>
      </c>
      <c r="D51" s="190">
        <v>0</v>
      </c>
      <c r="E51" s="190">
        <v>0</v>
      </c>
      <c r="F51" s="190">
        <v>0</v>
      </c>
      <c r="G51" s="190">
        <v>0</v>
      </c>
      <c r="H51" s="190">
        <v>0</v>
      </c>
      <c r="I51" s="190">
        <v>0</v>
      </c>
      <c r="J51" s="190">
        <v>0</v>
      </c>
      <c r="K51" s="190">
        <v>0</v>
      </c>
      <c r="L51" s="190">
        <v>0</v>
      </c>
      <c r="M51" s="190">
        <v>0</v>
      </c>
      <c r="N51" s="190">
        <v>1</v>
      </c>
      <c r="O51" s="190">
        <v>0</v>
      </c>
      <c r="P51" s="190">
        <v>0</v>
      </c>
      <c r="Q51" s="190">
        <v>0</v>
      </c>
      <c r="R51" s="190">
        <v>1</v>
      </c>
      <c r="S51" s="190">
        <v>1</v>
      </c>
      <c r="T51" s="190">
        <v>3</v>
      </c>
      <c r="U51" s="190">
        <v>1</v>
      </c>
      <c r="V51" s="190">
        <v>0</v>
      </c>
      <c r="W51" s="190">
        <v>1</v>
      </c>
      <c r="X51" s="190">
        <v>0</v>
      </c>
      <c r="Y51" s="190">
        <v>0</v>
      </c>
    </row>
    <row r="52" spans="1:25" x14ac:dyDescent="0.2">
      <c r="A52" s="9" t="s">
        <v>196</v>
      </c>
      <c r="B52" s="172"/>
      <c r="C52" s="190"/>
      <c r="D52" s="190"/>
      <c r="E52" s="190"/>
      <c r="F52" s="190"/>
      <c r="G52" s="190"/>
      <c r="H52" s="190"/>
      <c r="I52" s="190"/>
      <c r="J52" s="190"/>
      <c r="K52" s="190"/>
      <c r="L52" s="190"/>
      <c r="M52" s="190"/>
      <c r="N52" s="190"/>
      <c r="O52" s="190"/>
      <c r="P52" s="190"/>
      <c r="Q52" s="190"/>
      <c r="R52" s="190"/>
      <c r="S52" s="190"/>
      <c r="T52" s="190"/>
      <c r="U52" s="190"/>
      <c r="V52" s="190"/>
      <c r="W52" s="190"/>
      <c r="X52" s="190"/>
      <c r="Y52" s="190"/>
    </row>
    <row r="53" spans="1:25" x14ac:dyDescent="0.2">
      <c r="A53" s="9"/>
      <c r="B53" s="172" t="s">
        <v>2</v>
      </c>
      <c r="C53" s="190">
        <v>116</v>
      </c>
      <c r="D53" s="190">
        <v>0</v>
      </c>
      <c r="E53" s="190">
        <v>0</v>
      </c>
      <c r="F53" s="190">
        <v>0</v>
      </c>
      <c r="G53" s="190">
        <v>0</v>
      </c>
      <c r="H53" s="190">
        <v>0</v>
      </c>
      <c r="I53" s="190">
        <v>0</v>
      </c>
      <c r="J53" s="190">
        <v>0</v>
      </c>
      <c r="K53" s="190">
        <v>1</v>
      </c>
      <c r="L53" s="190">
        <v>0</v>
      </c>
      <c r="M53" s="190">
        <v>2</v>
      </c>
      <c r="N53" s="190">
        <v>0</v>
      </c>
      <c r="O53" s="190">
        <v>0</v>
      </c>
      <c r="P53" s="190">
        <v>2</v>
      </c>
      <c r="Q53" s="190">
        <v>8</v>
      </c>
      <c r="R53" s="190">
        <v>10</v>
      </c>
      <c r="S53" s="190">
        <v>12</v>
      </c>
      <c r="T53" s="190">
        <v>10</v>
      </c>
      <c r="U53" s="190">
        <v>18</v>
      </c>
      <c r="V53" s="190">
        <v>19</v>
      </c>
      <c r="W53" s="190">
        <v>14</v>
      </c>
      <c r="X53" s="190">
        <v>10</v>
      </c>
      <c r="Y53" s="190">
        <v>10</v>
      </c>
    </row>
    <row r="54" spans="1:25" x14ac:dyDescent="0.2">
      <c r="A54" s="9"/>
      <c r="B54" s="172" t="s">
        <v>3</v>
      </c>
      <c r="C54" s="190">
        <v>67</v>
      </c>
      <c r="D54" s="190">
        <v>0</v>
      </c>
      <c r="E54" s="190">
        <v>0</v>
      </c>
      <c r="F54" s="190">
        <v>0</v>
      </c>
      <c r="G54" s="190">
        <v>0</v>
      </c>
      <c r="H54" s="190">
        <v>0</v>
      </c>
      <c r="I54" s="190">
        <v>0</v>
      </c>
      <c r="J54" s="190">
        <v>0</v>
      </c>
      <c r="K54" s="190">
        <v>1</v>
      </c>
      <c r="L54" s="190">
        <v>0</v>
      </c>
      <c r="M54" s="190">
        <v>1</v>
      </c>
      <c r="N54" s="190">
        <v>0</v>
      </c>
      <c r="O54" s="190">
        <v>0</v>
      </c>
      <c r="P54" s="190">
        <v>1</v>
      </c>
      <c r="Q54" s="190">
        <v>3</v>
      </c>
      <c r="R54" s="190">
        <v>4</v>
      </c>
      <c r="S54" s="190">
        <v>8</v>
      </c>
      <c r="T54" s="190">
        <v>5</v>
      </c>
      <c r="U54" s="190">
        <v>13</v>
      </c>
      <c r="V54" s="190">
        <v>12</v>
      </c>
      <c r="W54" s="190">
        <v>10</v>
      </c>
      <c r="X54" s="190">
        <v>5</v>
      </c>
      <c r="Y54" s="190">
        <v>4</v>
      </c>
    </row>
    <row r="55" spans="1:25" x14ac:dyDescent="0.2">
      <c r="A55" s="9"/>
      <c r="B55" s="172" t="s">
        <v>4</v>
      </c>
      <c r="C55" s="190">
        <v>49</v>
      </c>
      <c r="D55" s="190">
        <v>0</v>
      </c>
      <c r="E55" s="190">
        <v>0</v>
      </c>
      <c r="F55" s="190">
        <v>0</v>
      </c>
      <c r="G55" s="190">
        <v>0</v>
      </c>
      <c r="H55" s="190">
        <v>0</v>
      </c>
      <c r="I55" s="190">
        <v>0</v>
      </c>
      <c r="J55" s="190">
        <v>0</v>
      </c>
      <c r="K55" s="190">
        <v>0</v>
      </c>
      <c r="L55" s="190">
        <v>0</v>
      </c>
      <c r="M55" s="190">
        <v>1</v>
      </c>
      <c r="N55" s="190">
        <v>0</v>
      </c>
      <c r="O55" s="190">
        <v>0</v>
      </c>
      <c r="P55" s="190">
        <v>1</v>
      </c>
      <c r="Q55" s="190">
        <v>5</v>
      </c>
      <c r="R55" s="190">
        <v>6</v>
      </c>
      <c r="S55" s="190">
        <v>4</v>
      </c>
      <c r="T55" s="190">
        <v>5</v>
      </c>
      <c r="U55" s="190">
        <v>5</v>
      </c>
      <c r="V55" s="190">
        <v>7</v>
      </c>
      <c r="W55" s="190">
        <v>4</v>
      </c>
      <c r="X55" s="190">
        <v>5</v>
      </c>
      <c r="Y55" s="190">
        <v>6</v>
      </c>
    </row>
    <row r="56" spans="1:25" x14ac:dyDescent="0.2">
      <c r="A56" s="9" t="s">
        <v>197</v>
      </c>
      <c r="B56" s="172"/>
      <c r="C56" s="190"/>
      <c r="D56" s="190"/>
      <c r="E56" s="190"/>
      <c r="F56" s="190"/>
      <c r="G56" s="190"/>
      <c r="H56" s="190"/>
      <c r="I56" s="190"/>
      <c r="J56" s="190"/>
      <c r="K56" s="190"/>
      <c r="L56" s="190"/>
      <c r="M56" s="190"/>
      <c r="N56" s="190"/>
      <c r="O56" s="190"/>
      <c r="P56" s="190"/>
      <c r="Q56" s="190"/>
      <c r="R56" s="190"/>
      <c r="S56" s="190"/>
      <c r="T56" s="190"/>
      <c r="U56" s="190"/>
      <c r="V56" s="190"/>
      <c r="W56" s="190"/>
      <c r="X56" s="190"/>
      <c r="Y56" s="190"/>
    </row>
    <row r="57" spans="1:25" x14ac:dyDescent="0.2">
      <c r="A57" s="9"/>
      <c r="B57" s="172" t="s">
        <v>2</v>
      </c>
      <c r="C57" s="190">
        <v>69</v>
      </c>
      <c r="D57" s="190">
        <v>0</v>
      </c>
      <c r="E57" s="190">
        <v>0</v>
      </c>
      <c r="F57" s="190">
        <v>0</v>
      </c>
      <c r="G57" s="190">
        <v>0</v>
      </c>
      <c r="H57" s="190">
        <v>0</v>
      </c>
      <c r="I57" s="190">
        <v>0</v>
      </c>
      <c r="J57" s="190">
        <v>0</v>
      </c>
      <c r="K57" s="190">
        <v>0</v>
      </c>
      <c r="L57" s="190">
        <v>0</v>
      </c>
      <c r="M57" s="190">
        <v>0</v>
      </c>
      <c r="N57" s="190">
        <v>0</v>
      </c>
      <c r="O57" s="190">
        <v>0</v>
      </c>
      <c r="P57" s="190">
        <v>2</v>
      </c>
      <c r="Q57" s="190">
        <v>3</v>
      </c>
      <c r="R57" s="190">
        <v>8</v>
      </c>
      <c r="S57" s="190">
        <v>6</v>
      </c>
      <c r="T57" s="190">
        <v>10</v>
      </c>
      <c r="U57" s="190">
        <v>9</v>
      </c>
      <c r="V57" s="190">
        <v>5</v>
      </c>
      <c r="W57" s="190">
        <v>13</v>
      </c>
      <c r="X57" s="190">
        <v>8</v>
      </c>
      <c r="Y57" s="190">
        <v>5</v>
      </c>
    </row>
    <row r="58" spans="1:25" x14ac:dyDescent="0.2">
      <c r="A58" s="9"/>
      <c r="B58" s="172" t="s">
        <v>3</v>
      </c>
      <c r="C58" s="190">
        <v>38</v>
      </c>
      <c r="D58" s="190">
        <v>0</v>
      </c>
      <c r="E58" s="190">
        <v>0</v>
      </c>
      <c r="F58" s="190">
        <v>0</v>
      </c>
      <c r="G58" s="190">
        <v>0</v>
      </c>
      <c r="H58" s="190">
        <v>0</v>
      </c>
      <c r="I58" s="190">
        <v>0</v>
      </c>
      <c r="J58" s="190">
        <v>0</v>
      </c>
      <c r="K58" s="190">
        <v>0</v>
      </c>
      <c r="L58" s="190">
        <v>0</v>
      </c>
      <c r="M58" s="190">
        <v>0</v>
      </c>
      <c r="N58" s="190">
        <v>0</v>
      </c>
      <c r="O58" s="190">
        <v>0</v>
      </c>
      <c r="P58" s="190">
        <v>2</v>
      </c>
      <c r="Q58" s="190">
        <v>1</v>
      </c>
      <c r="R58" s="190">
        <v>3</v>
      </c>
      <c r="S58" s="190">
        <v>4</v>
      </c>
      <c r="T58" s="190">
        <v>6</v>
      </c>
      <c r="U58" s="190">
        <v>7</v>
      </c>
      <c r="V58" s="190">
        <v>3</v>
      </c>
      <c r="W58" s="190">
        <v>6</v>
      </c>
      <c r="X58" s="190">
        <v>3</v>
      </c>
      <c r="Y58" s="190">
        <v>3</v>
      </c>
    </row>
    <row r="59" spans="1:25" x14ac:dyDescent="0.2">
      <c r="A59" s="9"/>
      <c r="B59" s="172" t="s">
        <v>4</v>
      </c>
      <c r="C59" s="190">
        <v>31</v>
      </c>
      <c r="D59" s="190">
        <v>0</v>
      </c>
      <c r="E59" s="190">
        <v>0</v>
      </c>
      <c r="F59" s="190">
        <v>0</v>
      </c>
      <c r="G59" s="190">
        <v>0</v>
      </c>
      <c r="H59" s="190">
        <v>0</v>
      </c>
      <c r="I59" s="190">
        <v>0</v>
      </c>
      <c r="J59" s="190">
        <v>0</v>
      </c>
      <c r="K59" s="190">
        <v>0</v>
      </c>
      <c r="L59" s="190">
        <v>0</v>
      </c>
      <c r="M59" s="190">
        <v>0</v>
      </c>
      <c r="N59" s="190">
        <v>0</v>
      </c>
      <c r="O59" s="190">
        <v>0</v>
      </c>
      <c r="P59" s="190">
        <v>0</v>
      </c>
      <c r="Q59" s="190">
        <v>2</v>
      </c>
      <c r="R59" s="190">
        <v>5</v>
      </c>
      <c r="S59" s="190">
        <v>2</v>
      </c>
      <c r="T59" s="190">
        <v>4</v>
      </c>
      <c r="U59" s="190">
        <v>2</v>
      </c>
      <c r="V59" s="190">
        <v>2</v>
      </c>
      <c r="W59" s="190">
        <v>7</v>
      </c>
      <c r="X59" s="190">
        <v>5</v>
      </c>
      <c r="Y59" s="190">
        <v>2</v>
      </c>
    </row>
    <row r="60" spans="1:25" x14ac:dyDescent="0.2">
      <c r="A60" s="9" t="s">
        <v>199</v>
      </c>
      <c r="B60" s="172"/>
      <c r="C60" s="190"/>
      <c r="D60" s="190"/>
      <c r="E60" s="190"/>
      <c r="F60" s="190"/>
      <c r="G60" s="190"/>
      <c r="H60" s="190"/>
      <c r="I60" s="190"/>
      <c r="J60" s="190"/>
      <c r="K60" s="190"/>
      <c r="L60" s="190"/>
      <c r="M60" s="190"/>
      <c r="N60" s="190"/>
      <c r="O60" s="190"/>
      <c r="P60" s="190"/>
      <c r="Q60" s="190"/>
      <c r="R60" s="190"/>
      <c r="S60" s="190"/>
      <c r="T60" s="190"/>
      <c r="U60" s="190"/>
      <c r="V60" s="190"/>
      <c r="W60" s="190"/>
      <c r="X60" s="190"/>
      <c r="Y60" s="190"/>
    </row>
    <row r="61" spans="1:25" x14ac:dyDescent="0.2">
      <c r="A61" s="9"/>
      <c r="B61" s="172" t="s">
        <v>2</v>
      </c>
      <c r="C61" s="190">
        <v>4</v>
      </c>
      <c r="D61" s="190">
        <v>0</v>
      </c>
      <c r="E61" s="190">
        <v>0</v>
      </c>
      <c r="F61" s="190">
        <v>0</v>
      </c>
      <c r="G61" s="190">
        <v>0</v>
      </c>
      <c r="H61" s="190">
        <v>0</v>
      </c>
      <c r="I61" s="190">
        <v>0</v>
      </c>
      <c r="J61" s="190">
        <v>0</v>
      </c>
      <c r="K61" s="190">
        <v>0</v>
      </c>
      <c r="L61" s="190">
        <v>0</v>
      </c>
      <c r="M61" s="190">
        <v>0</v>
      </c>
      <c r="N61" s="190">
        <v>0</v>
      </c>
      <c r="O61" s="190">
        <v>0</v>
      </c>
      <c r="P61" s="190">
        <v>0</v>
      </c>
      <c r="Q61" s="190">
        <v>1</v>
      </c>
      <c r="R61" s="190">
        <v>0</v>
      </c>
      <c r="S61" s="190">
        <v>1</v>
      </c>
      <c r="T61" s="190">
        <v>1</v>
      </c>
      <c r="U61" s="190">
        <v>0</v>
      </c>
      <c r="V61" s="190">
        <v>1</v>
      </c>
      <c r="W61" s="190">
        <v>0</v>
      </c>
      <c r="X61" s="190">
        <v>0</v>
      </c>
      <c r="Y61" s="190">
        <v>0</v>
      </c>
    </row>
    <row r="62" spans="1:25" x14ac:dyDescent="0.2">
      <c r="A62" s="9"/>
      <c r="B62" s="172" t="s">
        <v>3</v>
      </c>
      <c r="C62" s="190">
        <v>2</v>
      </c>
      <c r="D62" s="190">
        <v>0</v>
      </c>
      <c r="E62" s="190">
        <v>0</v>
      </c>
      <c r="F62" s="190">
        <v>0</v>
      </c>
      <c r="G62" s="190">
        <v>0</v>
      </c>
      <c r="H62" s="190">
        <v>0</v>
      </c>
      <c r="I62" s="190">
        <v>0</v>
      </c>
      <c r="J62" s="190">
        <v>0</v>
      </c>
      <c r="K62" s="190">
        <v>0</v>
      </c>
      <c r="L62" s="190">
        <v>0</v>
      </c>
      <c r="M62" s="190">
        <v>0</v>
      </c>
      <c r="N62" s="190">
        <v>0</v>
      </c>
      <c r="O62" s="190">
        <v>0</v>
      </c>
      <c r="P62" s="190">
        <v>0</v>
      </c>
      <c r="Q62" s="190">
        <v>1</v>
      </c>
      <c r="R62" s="190">
        <v>0</v>
      </c>
      <c r="S62" s="190">
        <v>1</v>
      </c>
      <c r="T62" s="190">
        <v>0</v>
      </c>
      <c r="U62" s="190">
        <v>0</v>
      </c>
      <c r="V62" s="190">
        <v>0</v>
      </c>
      <c r="W62" s="190">
        <v>0</v>
      </c>
      <c r="X62" s="190">
        <v>0</v>
      </c>
      <c r="Y62" s="190">
        <v>0</v>
      </c>
    </row>
    <row r="63" spans="1:25" x14ac:dyDescent="0.2">
      <c r="A63" s="9"/>
      <c r="B63" s="172" t="s">
        <v>4</v>
      </c>
      <c r="C63" s="190">
        <v>2</v>
      </c>
      <c r="D63" s="190">
        <v>0</v>
      </c>
      <c r="E63" s="190">
        <v>0</v>
      </c>
      <c r="F63" s="190">
        <v>0</v>
      </c>
      <c r="G63" s="190">
        <v>0</v>
      </c>
      <c r="H63" s="190">
        <v>0</v>
      </c>
      <c r="I63" s="190">
        <v>0</v>
      </c>
      <c r="J63" s="190">
        <v>0</v>
      </c>
      <c r="K63" s="190">
        <v>0</v>
      </c>
      <c r="L63" s="190">
        <v>0</v>
      </c>
      <c r="M63" s="190">
        <v>0</v>
      </c>
      <c r="N63" s="190">
        <v>0</v>
      </c>
      <c r="O63" s="190">
        <v>0</v>
      </c>
      <c r="P63" s="190">
        <v>0</v>
      </c>
      <c r="Q63" s="190">
        <v>0</v>
      </c>
      <c r="R63" s="190">
        <v>0</v>
      </c>
      <c r="S63" s="190">
        <v>0</v>
      </c>
      <c r="T63" s="190">
        <v>1</v>
      </c>
      <c r="U63" s="190">
        <v>0</v>
      </c>
      <c r="V63" s="190">
        <v>1</v>
      </c>
      <c r="W63" s="190">
        <v>0</v>
      </c>
      <c r="X63" s="190">
        <v>0</v>
      </c>
      <c r="Y63" s="190">
        <v>0</v>
      </c>
    </row>
    <row r="64" spans="1:25" x14ac:dyDescent="0.2">
      <c r="A64" s="9" t="s">
        <v>200</v>
      </c>
      <c r="B64" s="172"/>
      <c r="C64" s="190"/>
      <c r="D64" s="190"/>
      <c r="E64" s="190"/>
      <c r="F64" s="190"/>
      <c r="G64" s="190"/>
      <c r="H64" s="190"/>
      <c r="I64" s="190"/>
      <c r="J64" s="190"/>
      <c r="K64" s="190"/>
      <c r="L64" s="190"/>
      <c r="M64" s="190"/>
      <c r="N64" s="190"/>
      <c r="O64" s="190"/>
      <c r="P64" s="190"/>
      <c r="Q64" s="190"/>
      <c r="R64" s="190"/>
      <c r="S64" s="190"/>
      <c r="T64" s="190"/>
      <c r="U64" s="190"/>
      <c r="V64" s="190"/>
      <c r="W64" s="190"/>
      <c r="X64" s="190"/>
      <c r="Y64" s="190"/>
    </row>
    <row r="65" spans="1:25" x14ac:dyDescent="0.2">
      <c r="A65" s="9"/>
      <c r="B65" s="172" t="s">
        <v>2</v>
      </c>
      <c r="C65" s="190">
        <v>4</v>
      </c>
      <c r="D65" s="190">
        <v>0</v>
      </c>
      <c r="E65" s="190">
        <v>0</v>
      </c>
      <c r="F65" s="190">
        <v>0</v>
      </c>
      <c r="G65" s="190">
        <v>0</v>
      </c>
      <c r="H65" s="190">
        <v>0</v>
      </c>
      <c r="I65" s="190">
        <v>0</v>
      </c>
      <c r="J65" s="190">
        <v>0</v>
      </c>
      <c r="K65" s="190">
        <v>0</v>
      </c>
      <c r="L65" s="190">
        <v>0</v>
      </c>
      <c r="M65" s="190">
        <v>0</v>
      </c>
      <c r="N65" s="190">
        <v>0</v>
      </c>
      <c r="O65" s="190">
        <v>0</v>
      </c>
      <c r="P65" s="190">
        <v>2</v>
      </c>
      <c r="Q65" s="190">
        <v>1</v>
      </c>
      <c r="R65" s="190">
        <v>0</v>
      </c>
      <c r="S65" s="190">
        <v>0</v>
      </c>
      <c r="T65" s="190">
        <v>0</v>
      </c>
      <c r="U65" s="190">
        <v>0</v>
      </c>
      <c r="V65" s="190">
        <v>1</v>
      </c>
      <c r="W65" s="190">
        <v>0</v>
      </c>
      <c r="X65" s="190">
        <v>0</v>
      </c>
      <c r="Y65" s="190">
        <v>0</v>
      </c>
    </row>
    <row r="66" spans="1:25" x14ac:dyDescent="0.2">
      <c r="A66" s="9"/>
      <c r="B66" s="172" t="s">
        <v>4</v>
      </c>
      <c r="C66" s="190">
        <v>4</v>
      </c>
      <c r="D66" s="190">
        <v>0</v>
      </c>
      <c r="E66" s="190">
        <v>0</v>
      </c>
      <c r="F66" s="190">
        <v>0</v>
      </c>
      <c r="G66" s="190">
        <v>0</v>
      </c>
      <c r="H66" s="190">
        <v>0</v>
      </c>
      <c r="I66" s="190">
        <v>0</v>
      </c>
      <c r="J66" s="190">
        <v>0</v>
      </c>
      <c r="K66" s="190">
        <v>0</v>
      </c>
      <c r="L66" s="190">
        <v>0</v>
      </c>
      <c r="M66" s="190">
        <v>0</v>
      </c>
      <c r="N66" s="190">
        <v>0</v>
      </c>
      <c r="O66" s="190">
        <v>0</v>
      </c>
      <c r="P66" s="190">
        <v>2</v>
      </c>
      <c r="Q66" s="190">
        <v>1</v>
      </c>
      <c r="R66" s="190">
        <v>0</v>
      </c>
      <c r="S66" s="190">
        <v>0</v>
      </c>
      <c r="T66" s="190">
        <v>0</v>
      </c>
      <c r="U66" s="190">
        <v>0</v>
      </c>
      <c r="V66" s="190">
        <v>1</v>
      </c>
      <c r="W66" s="190">
        <v>0</v>
      </c>
      <c r="X66" s="190">
        <v>0</v>
      </c>
      <c r="Y66" s="190">
        <v>0</v>
      </c>
    </row>
    <row r="67" spans="1:25" x14ac:dyDescent="0.2">
      <c r="A67" s="9" t="s">
        <v>201</v>
      </c>
      <c r="B67" s="172"/>
      <c r="C67" s="190"/>
      <c r="D67" s="190"/>
      <c r="E67" s="190"/>
      <c r="F67" s="190"/>
      <c r="G67" s="190"/>
      <c r="H67" s="190"/>
      <c r="I67" s="190"/>
      <c r="J67" s="190"/>
      <c r="K67" s="190"/>
      <c r="L67" s="190"/>
      <c r="M67" s="190"/>
      <c r="N67" s="190"/>
      <c r="O67" s="190"/>
      <c r="P67" s="190"/>
      <c r="Q67" s="190"/>
      <c r="R67" s="190"/>
      <c r="S67" s="190"/>
      <c r="T67" s="190"/>
      <c r="U67" s="190"/>
      <c r="V67" s="190"/>
      <c r="W67" s="190"/>
      <c r="X67" s="190"/>
      <c r="Y67" s="190"/>
    </row>
    <row r="68" spans="1:25" x14ac:dyDescent="0.2">
      <c r="A68" s="9"/>
      <c r="B68" s="172" t="s">
        <v>2</v>
      </c>
      <c r="C68" s="190">
        <v>34</v>
      </c>
      <c r="D68" s="190">
        <v>0</v>
      </c>
      <c r="E68" s="190">
        <v>0</v>
      </c>
      <c r="F68" s="190">
        <v>0</v>
      </c>
      <c r="G68" s="190">
        <v>0</v>
      </c>
      <c r="H68" s="190">
        <v>0</v>
      </c>
      <c r="I68" s="190">
        <v>0</v>
      </c>
      <c r="J68" s="190">
        <v>0</v>
      </c>
      <c r="K68" s="190">
        <v>0</v>
      </c>
      <c r="L68" s="190">
        <v>0</v>
      </c>
      <c r="M68" s="190">
        <v>0</v>
      </c>
      <c r="N68" s="190">
        <v>0</v>
      </c>
      <c r="O68" s="190">
        <v>1</v>
      </c>
      <c r="P68" s="190">
        <v>4</v>
      </c>
      <c r="Q68" s="190">
        <v>4</v>
      </c>
      <c r="R68" s="190">
        <v>4</v>
      </c>
      <c r="S68" s="190">
        <v>3</v>
      </c>
      <c r="T68" s="190">
        <v>5</v>
      </c>
      <c r="U68" s="190">
        <v>4</v>
      </c>
      <c r="V68" s="190">
        <v>2</v>
      </c>
      <c r="W68" s="190">
        <v>1</v>
      </c>
      <c r="X68" s="190">
        <v>3</v>
      </c>
      <c r="Y68" s="190">
        <v>3</v>
      </c>
    </row>
    <row r="69" spans="1:25" x14ac:dyDescent="0.2">
      <c r="A69" s="9"/>
      <c r="B69" s="172" t="s">
        <v>4</v>
      </c>
      <c r="C69" s="190">
        <v>34</v>
      </c>
      <c r="D69" s="190">
        <v>0</v>
      </c>
      <c r="E69" s="190">
        <v>0</v>
      </c>
      <c r="F69" s="190">
        <v>0</v>
      </c>
      <c r="G69" s="190">
        <v>0</v>
      </c>
      <c r="H69" s="190">
        <v>0</v>
      </c>
      <c r="I69" s="190">
        <v>0</v>
      </c>
      <c r="J69" s="190">
        <v>0</v>
      </c>
      <c r="K69" s="190">
        <v>0</v>
      </c>
      <c r="L69" s="190">
        <v>0</v>
      </c>
      <c r="M69" s="190">
        <v>0</v>
      </c>
      <c r="N69" s="190">
        <v>0</v>
      </c>
      <c r="O69" s="190">
        <v>1</v>
      </c>
      <c r="P69" s="190">
        <v>4</v>
      </c>
      <c r="Q69" s="190">
        <v>4</v>
      </c>
      <c r="R69" s="190">
        <v>4</v>
      </c>
      <c r="S69" s="190">
        <v>3</v>
      </c>
      <c r="T69" s="190">
        <v>5</v>
      </c>
      <c r="U69" s="190">
        <v>4</v>
      </c>
      <c r="V69" s="190">
        <v>2</v>
      </c>
      <c r="W69" s="190">
        <v>1</v>
      </c>
      <c r="X69" s="190">
        <v>3</v>
      </c>
      <c r="Y69" s="190">
        <v>3</v>
      </c>
    </row>
    <row r="70" spans="1:25" x14ac:dyDescent="0.2">
      <c r="A70" s="9" t="s">
        <v>202</v>
      </c>
      <c r="B70" s="172"/>
      <c r="C70" s="190"/>
      <c r="D70" s="190"/>
      <c r="E70" s="190"/>
      <c r="F70" s="190"/>
      <c r="G70" s="190"/>
      <c r="H70" s="190"/>
      <c r="I70" s="190"/>
      <c r="J70" s="190"/>
      <c r="K70" s="190"/>
      <c r="L70" s="190"/>
      <c r="M70" s="190"/>
      <c r="N70" s="190"/>
      <c r="O70" s="190"/>
      <c r="P70" s="190"/>
      <c r="Q70" s="190"/>
      <c r="R70" s="190"/>
      <c r="S70" s="190"/>
      <c r="T70" s="190"/>
      <c r="U70" s="190"/>
      <c r="V70" s="190"/>
      <c r="W70" s="190"/>
      <c r="X70" s="190"/>
      <c r="Y70" s="190"/>
    </row>
    <row r="71" spans="1:25" x14ac:dyDescent="0.2">
      <c r="A71" s="9"/>
      <c r="B71" s="172" t="s">
        <v>2</v>
      </c>
      <c r="C71" s="190">
        <v>16</v>
      </c>
      <c r="D71" s="190">
        <v>0</v>
      </c>
      <c r="E71" s="190">
        <v>0</v>
      </c>
      <c r="F71" s="190">
        <v>0</v>
      </c>
      <c r="G71" s="190">
        <v>0</v>
      </c>
      <c r="H71" s="190">
        <v>0</v>
      </c>
      <c r="I71" s="190">
        <v>0</v>
      </c>
      <c r="J71" s="190">
        <v>0</v>
      </c>
      <c r="K71" s="190">
        <v>0</v>
      </c>
      <c r="L71" s="190">
        <v>0</v>
      </c>
      <c r="M71" s="190">
        <v>0</v>
      </c>
      <c r="N71" s="190">
        <v>0</v>
      </c>
      <c r="O71" s="190">
        <v>0</v>
      </c>
      <c r="P71" s="190">
        <v>1</v>
      </c>
      <c r="Q71" s="190">
        <v>1</v>
      </c>
      <c r="R71" s="190">
        <v>4</v>
      </c>
      <c r="S71" s="190">
        <v>4</v>
      </c>
      <c r="T71" s="190">
        <v>1</v>
      </c>
      <c r="U71" s="190">
        <v>1</v>
      </c>
      <c r="V71" s="190">
        <v>2</v>
      </c>
      <c r="W71" s="190">
        <v>1</v>
      </c>
      <c r="X71" s="190">
        <v>0</v>
      </c>
      <c r="Y71" s="190">
        <v>1</v>
      </c>
    </row>
    <row r="72" spans="1:25" x14ac:dyDescent="0.2">
      <c r="A72" s="9"/>
      <c r="B72" s="172" t="s">
        <v>4</v>
      </c>
      <c r="C72" s="190">
        <v>16</v>
      </c>
      <c r="D72" s="190">
        <v>0</v>
      </c>
      <c r="E72" s="190">
        <v>0</v>
      </c>
      <c r="F72" s="190">
        <v>0</v>
      </c>
      <c r="G72" s="190">
        <v>0</v>
      </c>
      <c r="H72" s="190">
        <v>0</v>
      </c>
      <c r="I72" s="190">
        <v>0</v>
      </c>
      <c r="J72" s="190">
        <v>0</v>
      </c>
      <c r="K72" s="190">
        <v>0</v>
      </c>
      <c r="L72" s="190">
        <v>0</v>
      </c>
      <c r="M72" s="190">
        <v>0</v>
      </c>
      <c r="N72" s="190">
        <v>0</v>
      </c>
      <c r="O72" s="190">
        <v>0</v>
      </c>
      <c r="P72" s="190">
        <v>1</v>
      </c>
      <c r="Q72" s="190">
        <v>1</v>
      </c>
      <c r="R72" s="190">
        <v>4</v>
      </c>
      <c r="S72" s="190">
        <v>4</v>
      </c>
      <c r="T72" s="190">
        <v>1</v>
      </c>
      <c r="U72" s="190">
        <v>1</v>
      </c>
      <c r="V72" s="190">
        <v>2</v>
      </c>
      <c r="W72" s="190">
        <v>1</v>
      </c>
      <c r="X72" s="190">
        <v>0</v>
      </c>
      <c r="Y72" s="190">
        <v>1</v>
      </c>
    </row>
    <row r="73" spans="1:25" x14ac:dyDescent="0.2">
      <c r="A73" s="9" t="s">
        <v>203</v>
      </c>
      <c r="B73" s="172"/>
      <c r="C73" s="190"/>
      <c r="D73" s="190"/>
      <c r="E73" s="190"/>
      <c r="F73" s="190"/>
      <c r="G73" s="190"/>
      <c r="H73" s="190"/>
      <c r="I73" s="190"/>
      <c r="J73" s="190"/>
      <c r="K73" s="190"/>
      <c r="L73" s="190"/>
      <c r="M73" s="190"/>
      <c r="N73" s="190"/>
      <c r="O73" s="190"/>
      <c r="P73" s="190"/>
      <c r="Q73" s="190"/>
      <c r="R73" s="190"/>
      <c r="S73" s="190"/>
      <c r="T73" s="190"/>
      <c r="U73" s="190"/>
      <c r="V73" s="190"/>
      <c r="W73" s="190"/>
      <c r="X73" s="190"/>
      <c r="Y73" s="190"/>
    </row>
    <row r="74" spans="1:25" x14ac:dyDescent="0.2">
      <c r="A74" s="9"/>
      <c r="B74" s="172" t="s">
        <v>2</v>
      </c>
      <c r="C74" s="190">
        <v>12</v>
      </c>
      <c r="D74" s="190">
        <v>0</v>
      </c>
      <c r="E74" s="190">
        <v>0</v>
      </c>
      <c r="F74" s="190">
        <v>0</v>
      </c>
      <c r="G74" s="190">
        <v>0</v>
      </c>
      <c r="H74" s="190">
        <v>0</v>
      </c>
      <c r="I74" s="190">
        <v>0</v>
      </c>
      <c r="J74" s="190">
        <v>0</v>
      </c>
      <c r="K74" s="190">
        <v>0</v>
      </c>
      <c r="L74" s="190">
        <v>0</v>
      </c>
      <c r="M74" s="190">
        <v>0</v>
      </c>
      <c r="N74" s="190">
        <v>0</v>
      </c>
      <c r="O74" s="190">
        <v>0</v>
      </c>
      <c r="P74" s="190">
        <v>0</v>
      </c>
      <c r="Q74" s="190">
        <v>0</v>
      </c>
      <c r="R74" s="190">
        <v>0</v>
      </c>
      <c r="S74" s="190">
        <v>1</v>
      </c>
      <c r="T74" s="190">
        <v>0</v>
      </c>
      <c r="U74" s="190">
        <v>1</v>
      </c>
      <c r="V74" s="190">
        <v>2</v>
      </c>
      <c r="W74" s="190">
        <v>3</v>
      </c>
      <c r="X74" s="190">
        <v>3</v>
      </c>
      <c r="Y74" s="190">
        <v>2</v>
      </c>
    </row>
    <row r="75" spans="1:25" x14ac:dyDescent="0.2">
      <c r="A75" s="9"/>
      <c r="B75" s="172" t="s">
        <v>3</v>
      </c>
      <c r="C75" s="190">
        <v>12</v>
      </c>
      <c r="D75" s="190">
        <v>0</v>
      </c>
      <c r="E75" s="190">
        <v>0</v>
      </c>
      <c r="F75" s="190">
        <v>0</v>
      </c>
      <c r="G75" s="190">
        <v>0</v>
      </c>
      <c r="H75" s="190">
        <v>0</v>
      </c>
      <c r="I75" s="190">
        <v>0</v>
      </c>
      <c r="J75" s="190">
        <v>0</v>
      </c>
      <c r="K75" s="190">
        <v>0</v>
      </c>
      <c r="L75" s="190">
        <v>0</v>
      </c>
      <c r="M75" s="190">
        <v>0</v>
      </c>
      <c r="N75" s="190">
        <v>0</v>
      </c>
      <c r="O75" s="190">
        <v>0</v>
      </c>
      <c r="P75" s="190">
        <v>0</v>
      </c>
      <c r="Q75" s="190">
        <v>0</v>
      </c>
      <c r="R75" s="190">
        <v>0</v>
      </c>
      <c r="S75" s="190">
        <v>1</v>
      </c>
      <c r="T75" s="190">
        <v>0</v>
      </c>
      <c r="U75" s="190">
        <v>1</v>
      </c>
      <c r="V75" s="190">
        <v>2</v>
      </c>
      <c r="W75" s="190">
        <v>3</v>
      </c>
      <c r="X75" s="190">
        <v>3</v>
      </c>
      <c r="Y75" s="190">
        <v>2</v>
      </c>
    </row>
    <row r="76" spans="1:25" x14ac:dyDescent="0.2">
      <c r="A76" s="9" t="s">
        <v>204</v>
      </c>
      <c r="B76" s="172"/>
      <c r="C76" s="190"/>
      <c r="D76" s="190"/>
      <c r="E76" s="190"/>
      <c r="F76" s="190"/>
      <c r="G76" s="190"/>
      <c r="H76" s="190"/>
      <c r="I76" s="190"/>
      <c r="J76" s="190"/>
      <c r="K76" s="190"/>
      <c r="L76" s="190"/>
      <c r="M76" s="190"/>
      <c r="N76" s="190"/>
      <c r="O76" s="190"/>
      <c r="P76" s="190"/>
      <c r="Q76" s="190"/>
      <c r="R76" s="190"/>
      <c r="S76" s="190"/>
      <c r="T76" s="190"/>
      <c r="U76" s="190"/>
      <c r="V76" s="190"/>
      <c r="W76" s="190"/>
      <c r="X76" s="190"/>
      <c r="Y76" s="190"/>
    </row>
    <row r="77" spans="1:25" x14ac:dyDescent="0.2">
      <c r="A77" s="9"/>
      <c r="B77" s="172" t="s">
        <v>2</v>
      </c>
      <c r="C77" s="190">
        <v>11</v>
      </c>
      <c r="D77" s="190">
        <v>0</v>
      </c>
      <c r="E77" s="190">
        <v>0</v>
      </c>
      <c r="F77" s="190">
        <v>0</v>
      </c>
      <c r="G77" s="190">
        <v>0</v>
      </c>
      <c r="H77" s="190">
        <v>0</v>
      </c>
      <c r="I77" s="190">
        <v>0</v>
      </c>
      <c r="J77" s="190">
        <v>0</v>
      </c>
      <c r="K77" s="190">
        <v>0</v>
      </c>
      <c r="L77" s="190">
        <v>0</v>
      </c>
      <c r="M77" s="190">
        <v>0</v>
      </c>
      <c r="N77" s="190">
        <v>0</v>
      </c>
      <c r="O77" s="190">
        <v>0</v>
      </c>
      <c r="P77" s="190">
        <v>0</v>
      </c>
      <c r="Q77" s="190">
        <v>0</v>
      </c>
      <c r="R77" s="190">
        <v>1</v>
      </c>
      <c r="S77" s="190">
        <v>2</v>
      </c>
      <c r="T77" s="190">
        <v>2</v>
      </c>
      <c r="U77" s="190">
        <v>1</v>
      </c>
      <c r="V77" s="190">
        <v>1</v>
      </c>
      <c r="W77" s="190">
        <v>2</v>
      </c>
      <c r="X77" s="190">
        <v>0</v>
      </c>
      <c r="Y77" s="190">
        <v>2</v>
      </c>
    </row>
    <row r="78" spans="1:25" x14ac:dyDescent="0.2">
      <c r="A78" s="9"/>
      <c r="B78" s="172" t="s">
        <v>3</v>
      </c>
      <c r="C78" s="190">
        <v>8</v>
      </c>
      <c r="D78" s="190">
        <v>0</v>
      </c>
      <c r="E78" s="190">
        <v>0</v>
      </c>
      <c r="F78" s="190">
        <v>0</v>
      </c>
      <c r="G78" s="190">
        <v>0</v>
      </c>
      <c r="H78" s="190">
        <v>0</v>
      </c>
      <c r="I78" s="190">
        <v>0</v>
      </c>
      <c r="J78" s="190">
        <v>0</v>
      </c>
      <c r="K78" s="190">
        <v>0</v>
      </c>
      <c r="L78" s="190">
        <v>0</v>
      </c>
      <c r="M78" s="190">
        <v>0</v>
      </c>
      <c r="N78" s="190">
        <v>0</v>
      </c>
      <c r="O78" s="190">
        <v>0</v>
      </c>
      <c r="P78" s="190">
        <v>0</v>
      </c>
      <c r="Q78" s="190">
        <v>0</v>
      </c>
      <c r="R78" s="190">
        <v>1</v>
      </c>
      <c r="S78" s="190">
        <v>1</v>
      </c>
      <c r="T78" s="190">
        <v>2</v>
      </c>
      <c r="U78" s="190">
        <v>1</v>
      </c>
      <c r="V78" s="190">
        <v>0</v>
      </c>
      <c r="W78" s="190">
        <v>2</v>
      </c>
      <c r="X78" s="190">
        <v>0</v>
      </c>
      <c r="Y78" s="190">
        <v>1</v>
      </c>
    </row>
    <row r="79" spans="1:25" x14ac:dyDescent="0.2">
      <c r="A79" s="9"/>
      <c r="B79" s="172" t="s">
        <v>4</v>
      </c>
      <c r="C79" s="190">
        <v>3</v>
      </c>
      <c r="D79" s="190">
        <v>0</v>
      </c>
      <c r="E79" s="190">
        <v>0</v>
      </c>
      <c r="F79" s="190">
        <v>0</v>
      </c>
      <c r="G79" s="190">
        <v>0</v>
      </c>
      <c r="H79" s="190">
        <v>0</v>
      </c>
      <c r="I79" s="190">
        <v>0</v>
      </c>
      <c r="J79" s="190">
        <v>0</v>
      </c>
      <c r="K79" s="190">
        <v>0</v>
      </c>
      <c r="L79" s="190">
        <v>0</v>
      </c>
      <c r="M79" s="190">
        <v>0</v>
      </c>
      <c r="N79" s="190">
        <v>0</v>
      </c>
      <c r="O79" s="190">
        <v>0</v>
      </c>
      <c r="P79" s="190">
        <v>0</v>
      </c>
      <c r="Q79" s="190">
        <v>0</v>
      </c>
      <c r="R79" s="190">
        <v>0</v>
      </c>
      <c r="S79" s="190">
        <v>1</v>
      </c>
      <c r="T79" s="190">
        <v>0</v>
      </c>
      <c r="U79" s="190">
        <v>0</v>
      </c>
      <c r="V79" s="190">
        <v>1</v>
      </c>
      <c r="W79" s="190">
        <v>0</v>
      </c>
      <c r="X79" s="190">
        <v>0</v>
      </c>
      <c r="Y79" s="190">
        <v>1</v>
      </c>
    </row>
    <row r="80" spans="1:25" x14ac:dyDescent="0.2">
      <c r="A80" s="9" t="s">
        <v>205</v>
      </c>
      <c r="B80" s="172"/>
      <c r="C80" s="190"/>
      <c r="D80" s="190"/>
      <c r="E80" s="190"/>
      <c r="F80" s="190"/>
      <c r="G80" s="190"/>
      <c r="H80" s="190"/>
      <c r="I80" s="190"/>
      <c r="J80" s="190"/>
      <c r="K80" s="190"/>
      <c r="L80" s="190"/>
      <c r="M80" s="190"/>
      <c r="N80" s="190"/>
      <c r="O80" s="190"/>
      <c r="P80" s="190"/>
      <c r="Q80" s="190"/>
      <c r="R80" s="190"/>
      <c r="S80" s="190"/>
      <c r="T80" s="190"/>
      <c r="U80" s="190"/>
      <c r="V80" s="190"/>
      <c r="W80" s="190"/>
      <c r="X80" s="190"/>
      <c r="Y80" s="190"/>
    </row>
    <row r="81" spans="1:25" x14ac:dyDescent="0.2">
      <c r="A81" s="9"/>
      <c r="B81" s="172" t="s">
        <v>2</v>
      </c>
      <c r="C81" s="190">
        <v>8</v>
      </c>
      <c r="D81" s="190">
        <v>0</v>
      </c>
      <c r="E81" s="190">
        <v>0</v>
      </c>
      <c r="F81" s="190">
        <v>0</v>
      </c>
      <c r="G81" s="190">
        <v>0</v>
      </c>
      <c r="H81" s="190">
        <v>1</v>
      </c>
      <c r="I81" s="190">
        <v>0</v>
      </c>
      <c r="J81" s="190">
        <v>0</v>
      </c>
      <c r="K81" s="190">
        <v>0</v>
      </c>
      <c r="L81" s="190">
        <v>0</v>
      </c>
      <c r="M81" s="190">
        <v>0</v>
      </c>
      <c r="N81" s="190">
        <v>0</v>
      </c>
      <c r="O81" s="190">
        <v>0</v>
      </c>
      <c r="P81" s="190">
        <v>0</v>
      </c>
      <c r="Q81" s="190">
        <v>2</v>
      </c>
      <c r="R81" s="190">
        <v>1</v>
      </c>
      <c r="S81" s="190">
        <v>0</v>
      </c>
      <c r="T81" s="190">
        <v>0</v>
      </c>
      <c r="U81" s="190">
        <v>1</v>
      </c>
      <c r="V81" s="190">
        <v>1</v>
      </c>
      <c r="W81" s="190">
        <v>0</v>
      </c>
      <c r="X81" s="190">
        <v>2</v>
      </c>
      <c r="Y81" s="190">
        <v>0</v>
      </c>
    </row>
    <row r="82" spans="1:25" x14ac:dyDescent="0.2">
      <c r="A82" s="9"/>
      <c r="B82" s="172" t="s">
        <v>3</v>
      </c>
      <c r="C82" s="190">
        <v>4</v>
      </c>
      <c r="D82" s="190">
        <v>0</v>
      </c>
      <c r="E82" s="190">
        <v>0</v>
      </c>
      <c r="F82" s="190">
        <v>0</v>
      </c>
      <c r="G82" s="190">
        <v>0</v>
      </c>
      <c r="H82" s="190">
        <v>0</v>
      </c>
      <c r="I82" s="190">
        <v>0</v>
      </c>
      <c r="J82" s="190">
        <v>0</v>
      </c>
      <c r="K82" s="190">
        <v>0</v>
      </c>
      <c r="L82" s="190">
        <v>0</v>
      </c>
      <c r="M82" s="190">
        <v>0</v>
      </c>
      <c r="N82" s="190">
        <v>0</v>
      </c>
      <c r="O82" s="190">
        <v>0</v>
      </c>
      <c r="P82" s="190">
        <v>0</v>
      </c>
      <c r="Q82" s="190">
        <v>2</v>
      </c>
      <c r="R82" s="190">
        <v>1</v>
      </c>
      <c r="S82" s="190">
        <v>0</v>
      </c>
      <c r="T82" s="190">
        <v>0</v>
      </c>
      <c r="U82" s="190">
        <v>0</v>
      </c>
      <c r="V82" s="190">
        <v>0</v>
      </c>
      <c r="W82" s="190">
        <v>0</v>
      </c>
      <c r="X82" s="190">
        <v>1</v>
      </c>
      <c r="Y82" s="190">
        <v>0</v>
      </c>
    </row>
    <row r="83" spans="1:25" x14ac:dyDescent="0.2">
      <c r="A83" s="9"/>
      <c r="B83" s="172" t="s">
        <v>4</v>
      </c>
      <c r="C83" s="190">
        <v>4</v>
      </c>
      <c r="D83" s="190">
        <v>0</v>
      </c>
      <c r="E83" s="190">
        <v>0</v>
      </c>
      <c r="F83" s="190">
        <v>0</v>
      </c>
      <c r="G83" s="190">
        <v>0</v>
      </c>
      <c r="H83" s="190">
        <v>1</v>
      </c>
      <c r="I83" s="190">
        <v>0</v>
      </c>
      <c r="J83" s="190">
        <v>0</v>
      </c>
      <c r="K83" s="190">
        <v>0</v>
      </c>
      <c r="L83" s="190">
        <v>0</v>
      </c>
      <c r="M83" s="190">
        <v>0</v>
      </c>
      <c r="N83" s="190">
        <v>0</v>
      </c>
      <c r="O83" s="190">
        <v>0</v>
      </c>
      <c r="P83" s="190">
        <v>0</v>
      </c>
      <c r="Q83" s="190">
        <v>0</v>
      </c>
      <c r="R83" s="190">
        <v>0</v>
      </c>
      <c r="S83" s="190">
        <v>0</v>
      </c>
      <c r="T83" s="190">
        <v>0</v>
      </c>
      <c r="U83" s="190">
        <v>1</v>
      </c>
      <c r="V83" s="190">
        <v>1</v>
      </c>
      <c r="W83" s="190">
        <v>0</v>
      </c>
      <c r="X83" s="190">
        <v>1</v>
      </c>
      <c r="Y83" s="190">
        <v>0</v>
      </c>
    </row>
    <row r="84" spans="1:25" x14ac:dyDescent="0.2">
      <c r="A84" s="9" t="s">
        <v>206</v>
      </c>
      <c r="B84" s="172"/>
      <c r="C84" s="190"/>
      <c r="D84" s="190"/>
      <c r="E84" s="190"/>
      <c r="F84" s="190"/>
      <c r="G84" s="190"/>
      <c r="H84" s="190"/>
      <c r="I84" s="190"/>
      <c r="J84" s="190"/>
      <c r="K84" s="190"/>
      <c r="L84" s="190"/>
      <c r="M84" s="190"/>
      <c r="N84" s="190"/>
      <c r="O84" s="190"/>
      <c r="P84" s="190"/>
      <c r="Q84" s="190"/>
      <c r="R84" s="190"/>
      <c r="S84" s="190"/>
      <c r="T84" s="190"/>
      <c r="U84" s="190"/>
      <c r="V84" s="190"/>
      <c r="W84" s="190"/>
      <c r="X84" s="190"/>
      <c r="Y84" s="190"/>
    </row>
    <row r="85" spans="1:25" x14ac:dyDescent="0.2">
      <c r="A85" s="9"/>
      <c r="B85" s="172" t="s">
        <v>2</v>
      </c>
      <c r="C85" s="190">
        <v>6</v>
      </c>
      <c r="D85" s="190">
        <v>0</v>
      </c>
      <c r="E85" s="190">
        <v>0</v>
      </c>
      <c r="F85" s="190">
        <v>0</v>
      </c>
      <c r="G85" s="190">
        <v>0</v>
      </c>
      <c r="H85" s="190">
        <v>0</v>
      </c>
      <c r="I85" s="190">
        <v>0</v>
      </c>
      <c r="J85" s="190">
        <v>0</v>
      </c>
      <c r="K85" s="190">
        <v>0</v>
      </c>
      <c r="L85" s="190">
        <v>0</v>
      </c>
      <c r="M85" s="190">
        <v>0</v>
      </c>
      <c r="N85" s="190">
        <v>0</v>
      </c>
      <c r="O85" s="190">
        <v>1</v>
      </c>
      <c r="P85" s="190">
        <v>0</v>
      </c>
      <c r="Q85" s="190">
        <v>0</v>
      </c>
      <c r="R85" s="190">
        <v>0</v>
      </c>
      <c r="S85" s="190">
        <v>1</v>
      </c>
      <c r="T85" s="190">
        <v>0</v>
      </c>
      <c r="U85" s="190">
        <v>0</v>
      </c>
      <c r="V85" s="190">
        <v>0</v>
      </c>
      <c r="W85" s="190">
        <v>2</v>
      </c>
      <c r="X85" s="190">
        <v>1</v>
      </c>
      <c r="Y85" s="190">
        <v>1</v>
      </c>
    </row>
    <row r="86" spans="1:25" x14ac:dyDescent="0.2">
      <c r="A86" s="9"/>
      <c r="B86" s="172" t="s">
        <v>3</v>
      </c>
      <c r="C86" s="190">
        <v>3</v>
      </c>
      <c r="D86" s="190">
        <v>0</v>
      </c>
      <c r="E86" s="190">
        <v>0</v>
      </c>
      <c r="F86" s="190">
        <v>0</v>
      </c>
      <c r="G86" s="190">
        <v>0</v>
      </c>
      <c r="H86" s="190">
        <v>0</v>
      </c>
      <c r="I86" s="190">
        <v>0</v>
      </c>
      <c r="J86" s="190">
        <v>0</v>
      </c>
      <c r="K86" s="190">
        <v>0</v>
      </c>
      <c r="L86" s="190">
        <v>0</v>
      </c>
      <c r="M86" s="190">
        <v>0</v>
      </c>
      <c r="N86" s="190">
        <v>0</v>
      </c>
      <c r="O86" s="190">
        <v>0</v>
      </c>
      <c r="P86" s="190">
        <v>0</v>
      </c>
      <c r="Q86" s="190">
        <v>0</v>
      </c>
      <c r="R86" s="190">
        <v>0</v>
      </c>
      <c r="S86" s="190">
        <v>1</v>
      </c>
      <c r="T86" s="190">
        <v>0</v>
      </c>
      <c r="U86" s="190">
        <v>0</v>
      </c>
      <c r="V86" s="190">
        <v>0</v>
      </c>
      <c r="W86" s="190">
        <v>1</v>
      </c>
      <c r="X86" s="190">
        <v>0</v>
      </c>
      <c r="Y86" s="190">
        <v>1</v>
      </c>
    </row>
    <row r="87" spans="1:25" x14ac:dyDescent="0.2">
      <c r="A87" s="9"/>
      <c r="B87" s="172" t="s">
        <v>4</v>
      </c>
      <c r="C87" s="190">
        <v>3</v>
      </c>
      <c r="D87" s="190">
        <v>0</v>
      </c>
      <c r="E87" s="190">
        <v>0</v>
      </c>
      <c r="F87" s="190">
        <v>0</v>
      </c>
      <c r="G87" s="190">
        <v>0</v>
      </c>
      <c r="H87" s="190">
        <v>0</v>
      </c>
      <c r="I87" s="190">
        <v>0</v>
      </c>
      <c r="J87" s="190">
        <v>0</v>
      </c>
      <c r="K87" s="190">
        <v>0</v>
      </c>
      <c r="L87" s="190">
        <v>0</v>
      </c>
      <c r="M87" s="190">
        <v>0</v>
      </c>
      <c r="N87" s="190">
        <v>0</v>
      </c>
      <c r="O87" s="190">
        <v>1</v>
      </c>
      <c r="P87" s="190">
        <v>0</v>
      </c>
      <c r="Q87" s="190">
        <v>0</v>
      </c>
      <c r="R87" s="190">
        <v>0</v>
      </c>
      <c r="S87" s="190">
        <v>0</v>
      </c>
      <c r="T87" s="190">
        <v>0</v>
      </c>
      <c r="U87" s="190">
        <v>0</v>
      </c>
      <c r="V87" s="190">
        <v>0</v>
      </c>
      <c r="W87" s="190">
        <v>1</v>
      </c>
      <c r="X87" s="190">
        <v>1</v>
      </c>
      <c r="Y87" s="190">
        <v>0</v>
      </c>
    </row>
    <row r="88" spans="1:25" x14ac:dyDescent="0.2">
      <c r="A88" s="9" t="s">
        <v>207</v>
      </c>
      <c r="B88" s="172"/>
      <c r="C88" s="190"/>
      <c r="D88" s="190"/>
      <c r="E88" s="190"/>
      <c r="F88" s="190"/>
      <c r="G88" s="190"/>
      <c r="H88" s="190"/>
      <c r="I88" s="190"/>
      <c r="J88" s="190"/>
      <c r="K88" s="190"/>
      <c r="L88" s="190"/>
      <c r="M88" s="190"/>
      <c r="N88" s="190"/>
      <c r="O88" s="190"/>
      <c r="P88" s="190"/>
      <c r="Q88" s="190"/>
      <c r="R88" s="190"/>
      <c r="S88" s="190"/>
      <c r="T88" s="190"/>
      <c r="U88" s="190"/>
      <c r="V88" s="190"/>
      <c r="W88" s="190"/>
      <c r="X88" s="190"/>
      <c r="Y88" s="190"/>
    </row>
    <row r="89" spans="1:25" x14ac:dyDescent="0.2">
      <c r="A89" s="9"/>
      <c r="B89" s="172" t="s">
        <v>2</v>
      </c>
      <c r="C89" s="190">
        <v>14</v>
      </c>
      <c r="D89" s="190">
        <v>0</v>
      </c>
      <c r="E89" s="190">
        <v>0</v>
      </c>
      <c r="F89" s="190">
        <v>0</v>
      </c>
      <c r="G89" s="190">
        <v>0</v>
      </c>
      <c r="H89" s="190">
        <v>0</v>
      </c>
      <c r="I89" s="190">
        <v>0</v>
      </c>
      <c r="J89" s="190">
        <v>0</v>
      </c>
      <c r="K89" s="190">
        <v>0</v>
      </c>
      <c r="L89" s="190">
        <v>0</v>
      </c>
      <c r="M89" s="190">
        <v>0</v>
      </c>
      <c r="N89" s="190">
        <v>0</v>
      </c>
      <c r="O89" s="190">
        <v>0</v>
      </c>
      <c r="P89" s="190">
        <v>0</v>
      </c>
      <c r="Q89" s="190">
        <v>0</v>
      </c>
      <c r="R89" s="190">
        <v>1</v>
      </c>
      <c r="S89" s="190">
        <v>0</v>
      </c>
      <c r="T89" s="190">
        <v>1</v>
      </c>
      <c r="U89" s="190">
        <v>1</v>
      </c>
      <c r="V89" s="190">
        <v>2</v>
      </c>
      <c r="W89" s="190">
        <v>2</v>
      </c>
      <c r="X89" s="190">
        <v>4</v>
      </c>
      <c r="Y89" s="190">
        <v>3</v>
      </c>
    </row>
    <row r="90" spans="1:25" x14ac:dyDescent="0.2">
      <c r="A90" s="9"/>
      <c r="B90" s="172" t="s">
        <v>3</v>
      </c>
      <c r="C90" s="190">
        <v>4</v>
      </c>
      <c r="D90" s="190">
        <v>0</v>
      </c>
      <c r="E90" s="190">
        <v>0</v>
      </c>
      <c r="F90" s="190">
        <v>0</v>
      </c>
      <c r="G90" s="190">
        <v>0</v>
      </c>
      <c r="H90" s="190">
        <v>0</v>
      </c>
      <c r="I90" s="190">
        <v>0</v>
      </c>
      <c r="J90" s="190">
        <v>0</v>
      </c>
      <c r="K90" s="190">
        <v>0</v>
      </c>
      <c r="L90" s="190">
        <v>0</v>
      </c>
      <c r="M90" s="190">
        <v>0</v>
      </c>
      <c r="N90" s="190">
        <v>0</v>
      </c>
      <c r="O90" s="190">
        <v>0</v>
      </c>
      <c r="P90" s="190">
        <v>0</v>
      </c>
      <c r="Q90" s="190">
        <v>0</v>
      </c>
      <c r="R90" s="190">
        <v>0</v>
      </c>
      <c r="S90" s="190">
        <v>0</v>
      </c>
      <c r="T90" s="190">
        <v>1</v>
      </c>
      <c r="U90" s="190">
        <v>0</v>
      </c>
      <c r="V90" s="190">
        <v>1</v>
      </c>
      <c r="W90" s="190">
        <v>1</v>
      </c>
      <c r="X90" s="190">
        <v>0</v>
      </c>
      <c r="Y90" s="190">
        <v>1</v>
      </c>
    </row>
    <row r="91" spans="1:25" x14ac:dyDescent="0.2">
      <c r="A91" s="9"/>
      <c r="B91" s="172" t="s">
        <v>4</v>
      </c>
      <c r="C91" s="190">
        <v>10</v>
      </c>
      <c r="D91" s="190">
        <v>0</v>
      </c>
      <c r="E91" s="190">
        <v>0</v>
      </c>
      <c r="F91" s="190">
        <v>0</v>
      </c>
      <c r="G91" s="190">
        <v>0</v>
      </c>
      <c r="H91" s="190">
        <v>0</v>
      </c>
      <c r="I91" s="190">
        <v>0</v>
      </c>
      <c r="J91" s="190">
        <v>0</v>
      </c>
      <c r="K91" s="190">
        <v>0</v>
      </c>
      <c r="L91" s="190">
        <v>0</v>
      </c>
      <c r="M91" s="190">
        <v>0</v>
      </c>
      <c r="N91" s="190">
        <v>0</v>
      </c>
      <c r="O91" s="190">
        <v>0</v>
      </c>
      <c r="P91" s="190">
        <v>0</v>
      </c>
      <c r="Q91" s="190">
        <v>0</v>
      </c>
      <c r="R91" s="190">
        <v>1</v>
      </c>
      <c r="S91" s="190">
        <v>0</v>
      </c>
      <c r="T91" s="190">
        <v>0</v>
      </c>
      <c r="U91" s="190">
        <v>1</v>
      </c>
      <c r="V91" s="190">
        <v>1</v>
      </c>
      <c r="W91" s="190">
        <v>1</v>
      </c>
      <c r="X91" s="190">
        <v>4</v>
      </c>
      <c r="Y91" s="190">
        <v>2</v>
      </c>
    </row>
    <row r="92" spans="1:25" x14ac:dyDescent="0.2">
      <c r="A92" s="9" t="s">
        <v>208</v>
      </c>
      <c r="B92" s="172"/>
      <c r="C92" s="190"/>
      <c r="D92" s="190"/>
      <c r="E92" s="190"/>
      <c r="F92" s="190"/>
      <c r="G92" s="190"/>
      <c r="H92" s="190"/>
      <c r="I92" s="190"/>
      <c r="J92" s="190"/>
      <c r="K92" s="190"/>
      <c r="L92" s="190"/>
      <c r="M92" s="190"/>
      <c r="N92" s="190"/>
      <c r="O92" s="190"/>
      <c r="P92" s="190"/>
      <c r="Q92" s="190"/>
      <c r="R92" s="190"/>
      <c r="S92" s="190"/>
      <c r="T92" s="190"/>
      <c r="U92" s="190"/>
      <c r="V92" s="190"/>
      <c r="W92" s="190"/>
      <c r="X92" s="190"/>
      <c r="Y92" s="190"/>
    </row>
    <row r="93" spans="1:25" x14ac:dyDescent="0.2">
      <c r="A93" s="9"/>
      <c r="B93" s="172" t="s">
        <v>2</v>
      </c>
      <c r="C93" s="190">
        <v>35</v>
      </c>
      <c r="D93" s="190">
        <v>0</v>
      </c>
      <c r="E93" s="190">
        <v>0</v>
      </c>
      <c r="F93" s="190">
        <v>0</v>
      </c>
      <c r="G93" s="190">
        <v>0</v>
      </c>
      <c r="H93" s="190">
        <v>0</v>
      </c>
      <c r="I93" s="190">
        <v>1</v>
      </c>
      <c r="J93" s="190">
        <v>0</v>
      </c>
      <c r="K93" s="190">
        <v>1</v>
      </c>
      <c r="L93" s="190">
        <v>0</v>
      </c>
      <c r="M93" s="190">
        <v>0</v>
      </c>
      <c r="N93" s="190">
        <v>0</v>
      </c>
      <c r="O93" s="190">
        <v>2</v>
      </c>
      <c r="P93" s="190">
        <v>0</v>
      </c>
      <c r="Q93" s="190">
        <v>2</v>
      </c>
      <c r="R93" s="190">
        <v>0</v>
      </c>
      <c r="S93" s="190">
        <v>2</v>
      </c>
      <c r="T93" s="190">
        <v>7</v>
      </c>
      <c r="U93" s="190">
        <v>3</v>
      </c>
      <c r="V93" s="190">
        <v>3</v>
      </c>
      <c r="W93" s="190">
        <v>5</v>
      </c>
      <c r="X93" s="190">
        <v>3</v>
      </c>
      <c r="Y93" s="190">
        <v>6</v>
      </c>
    </row>
    <row r="94" spans="1:25" x14ac:dyDescent="0.2">
      <c r="A94" s="9"/>
      <c r="B94" s="172" t="s">
        <v>3</v>
      </c>
      <c r="C94" s="190">
        <v>17</v>
      </c>
      <c r="D94" s="190">
        <v>0</v>
      </c>
      <c r="E94" s="190">
        <v>0</v>
      </c>
      <c r="F94" s="190">
        <v>0</v>
      </c>
      <c r="G94" s="190">
        <v>0</v>
      </c>
      <c r="H94" s="190">
        <v>0</v>
      </c>
      <c r="I94" s="190">
        <v>1</v>
      </c>
      <c r="J94" s="190">
        <v>0</v>
      </c>
      <c r="K94" s="190">
        <v>1</v>
      </c>
      <c r="L94" s="190">
        <v>0</v>
      </c>
      <c r="M94" s="190">
        <v>0</v>
      </c>
      <c r="N94" s="190">
        <v>0</v>
      </c>
      <c r="O94" s="190">
        <v>1</v>
      </c>
      <c r="P94" s="190">
        <v>0</v>
      </c>
      <c r="Q94" s="190">
        <v>0</v>
      </c>
      <c r="R94" s="190">
        <v>0</v>
      </c>
      <c r="S94" s="190">
        <v>0</v>
      </c>
      <c r="T94" s="190">
        <v>4</v>
      </c>
      <c r="U94" s="190">
        <v>1</v>
      </c>
      <c r="V94" s="190">
        <v>2</v>
      </c>
      <c r="W94" s="190">
        <v>2</v>
      </c>
      <c r="X94" s="190">
        <v>1</v>
      </c>
      <c r="Y94" s="190">
        <v>4</v>
      </c>
    </row>
    <row r="95" spans="1:25" x14ac:dyDescent="0.2">
      <c r="A95" s="9"/>
      <c r="B95" s="172" t="s">
        <v>4</v>
      </c>
      <c r="C95" s="190">
        <v>18</v>
      </c>
      <c r="D95" s="190">
        <v>0</v>
      </c>
      <c r="E95" s="190">
        <v>0</v>
      </c>
      <c r="F95" s="190">
        <v>0</v>
      </c>
      <c r="G95" s="190">
        <v>0</v>
      </c>
      <c r="H95" s="190">
        <v>0</v>
      </c>
      <c r="I95" s="190">
        <v>0</v>
      </c>
      <c r="J95" s="190">
        <v>0</v>
      </c>
      <c r="K95" s="190">
        <v>0</v>
      </c>
      <c r="L95" s="190">
        <v>0</v>
      </c>
      <c r="M95" s="190">
        <v>0</v>
      </c>
      <c r="N95" s="190">
        <v>0</v>
      </c>
      <c r="O95" s="190">
        <v>1</v>
      </c>
      <c r="P95" s="190">
        <v>0</v>
      </c>
      <c r="Q95" s="190">
        <v>2</v>
      </c>
      <c r="R95" s="190">
        <v>0</v>
      </c>
      <c r="S95" s="190">
        <v>2</v>
      </c>
      <c r="T95" s="190">
        <v>3</v>
      </c>
      <c r="U95" s="190">
        <v>2</v>
      </c>
      <c r="V95" s="190">
        <v>1</v>
      </c>
      <c r="W95" s="190">
        <v>3</v>
      </c>
      <c r="X95" s="190">
        <v>2</v>
      </c>
      <c r="Y95" s="190">
        <v>2</v>
      </c>
    </row>
    <row r="96" spans="1:25" x14ac:dyDescent="0.2">
      <c r="A96" s="9" t="s">
        <v>209</v>
      </c>
      <c r="B96" s="172"/>
      <c r="C96" s="190"/>
      <c r="D96" s="190"/>
      <c r="E96" s="190"/>
      <c r="F96" s="190"/>
      <c r="G96" s="190"/>
      <c r="H96" s="190"/>
      <c r="I96" s="190"/>
      <c r="J96" s="190"/>
      <c r="K96" s="190"/>
      <c r="L96" s="190"/>
      <c r="M96" s="190"/>
      <c r="N96" s="190"/>
      <c r="O96" s="190"/>
      <c r="P96" s="190"/>
      <c r="Q96" s="190"/>
      <c r="R96" s="190"/>
      <c r="S96" s="190"/>
      <c r="T96" s="190"/>
      <c r="U96" s="190"/>
      <c r="V96" s="190"/>
      <c r="W96" s="190"/>
      <c r="X96" s="190"/>
      <c r="Y96" s="190"/>
    </row>
    <row r="97" spans="1:25" x14ac:dyDescent="0.2">
      <c r="A97" s="9"/>
      <c r="B97" s="172" t="s">
        <v>2</v>
      </c>
      <c r="C97" s="190">
        <v>2</v>
      </c>
      <c r="D97" s="190">
        <v>0</v>
      </c>
      <c r="E97" s="190">
        <v>0</v>
      </c>
      <c r="F97" s="190">
        <v>0</v>
      </c>
      <c r="G97" s="190">
        <v>0</v>
      </c>
      <c r="H97" s="190">
        <v>0</v>
      </c>
      <c r="I97" s="190">
        <v>0</v>
      </c>
      <c r="J97" s="190">
        <v>0</v>
      </c>
      <c r="K97" s="190">
        <v>0</v>
      </c>
      <c r="L97" s="190">
        <v>0</v>
      </c>
      <c r="M97" s="190">
        <v>0</v>
      </c>
      <c r="N97" s="190">
        <v>0</v>
      </c>
      <c r="O97" s="190">
        <v>0</v>
      </c>
      <c r="P97" s="190">
        <v>0</v>
      </c>
      <c r="Q97" s="190">
        <v>0</v>
      </c>
      <c r="R97" s="190">
        <v>0</v>
      </c>
      <c r="S97" s="190">
        <v>0</v>
      </c>
      <c r="T97" s="190">
        <v>0</v>
      </c>
      <c r="U97" s="190">
        <v>0</v>
      </c>
      <c r="V97" s="190">
        <v>0</v>
      </c>
      <c r="W97" s="190">
        <v>0</v>
      </c>
      <c r="X97" s="190">
        <v>1</v>
      </c>
      <c r="Y97" s="190">
        <v>1</v>
      </c>
    </row>
    <row r="98" spans="1:25" x14ac:dyDescent="0.2">
      <c r="A98" s="9"/>
      <c r="B98" s="172" t="s">
        <v>4</v>
      </c>
      <c r="C98" s="190">
        <v>2</v>
      </c>
      <c r="D98" s="190">
        <v>0</v>
      </c>
      <c r="E98" s="190">
        <v>0</v>
      </c>
      <c r="F98" s="190">
        <v>0</v>
      </c>
      <c r="G98" s="190">
        <v>0</v>
      </c>
      <c r="H98" s="190">
        <v>0</v>
      </c>
      <c r="I98" s="190">
        <v>0</v>
      </c>
      <c r="J98" s="190">
        <v>0</v>
      </c>
      <c r="K98" s="190">
        <v>0</v>
      </c>
      <c r="L98" s="190">
        <v>0</v>
      </c>
      <c r="M98" s="190">
        <v>0</v>
      </c>
      <c r="N98" s="190">
        <v>0</v>
      </c>
      <c r="O98" s="190">
        <v>0</v>
      </c>
      <c r="P98" s="190">
        <v>0</v>
      </c>
      <c r="Q98" s="190">
        <v>0</v>
      </c>
      <c r="R98" s="190">
        <v>0</v>
      </c>
      <c r="S98" s="190">
        <v>0</v>
      </c>
      <c r="T98" s="190">
        <v>0</v>
      </c>
      <c r="U98" s="190">
        <v>0</v>
      </c>
      <c r="V98" s="190">
        <v>0</v>
      </c>
      <c r="W98" s="190">
        <v>0</v>
      </c>
      <c r="X98" s="190">
        <v>1</v>
      </c>
      <c r="Y98" s="190">
        <v>1</v>
      </c>
    </row>
    <row r="99" spans="1:25" x14ac:dyDescent="0.2">
      <c r="A99" s="9" t="s">
        <v>210</v>
      </c>
      <c r="B99" s="172"/>
      <c r="C99" s="190"/>
      <c r="D99" s="190"/>
      <c r="E99" s="190"/>
      <c r="F99" s="190"/>
      <c r="G99" s="190"/>
      <c r="H99" s="190"/>
      <c r="I99" s="190"/>
      <c r="J99" s="190"/>
      <c r="K99" s="190"/>
      <c r="L99" s="190"/>
      <c r="M99" s="190"/>
      <c r="N99" s="190"/>
      <c r="O99" s="190"/>
      <c r="P99" s="190"/>
      <c r="Q99" s="190"/>
      <c r="R99" s="190"/>
      <c r="S99" s="190"/>
      <c r="T99" s="190"/>
      <c r="U99" s="190"/>
      <c r="V99" s="190"/>
      <c r="W99" s="190"/>
      <c r="X99" s="190"/>
      <c r="Y99" s="190"/>
    </row>
    <row r="100" spans="1:25" x14ac:dyDescent="0.2">
      <c r="A100" s="9"/>
      <c r="B100" s="172" t="s">
        <v>2</v>
      </c>
      <c r="C100" s="190">
        <v>10</v>
      </c>
      <c r="D100" s="190">
        <v>1</v>
      </c>
      <c r="E100" s="190">
        <v>0</v>
      </c>
      <c r="F100" s="190">
        <v>0</v>
      </c>
      <c r="G100" s="190">
        <v>0</v>
      </c>
      <c r="H100" s="190">
        <v>0</v>
      </c>
      <c r="I100" s="190">
        <v>0</v>
      </c>
      <c r="J100" s="190">
        <v>0</v>
      </c>
      <c r="K100" s="190">
        <v>0</v>
      </c>
      <c r="L100" s="190">
        <v>0</v>
      </c>
      <c r="M100" s="190">
        <v>1</v>
      </c>
      <c r="N100" s="190">
        <v>0</v>
      </c>
      <c r="O100" s="190">
        <v>1</v>
      </c>
      <c r="P100" s="190">
        <v>0</v>
      </c>
      <c r="Q100" s="190">
        <v>0</v>
      </c>
      <c r="R100" s="190">
        <v>0</v>
      </c>
      <c r="S100" s="190">
        <v>0</v>
      </c>
      <c r="T100" s="190">
        <v>0</v>
      </c>
      <c r="U100" s="190">
        <v>0</v>
      </c>
      <c r="V100" s="190">
        <v>0</v>
      </c>
      <c r="W100" s="190">
        <v>3</v>
      </c>
      <c r="X100" s="190">
        <v>1</v>
      </c>
      <c r="Y100" s="190">
        <v>3</v>
      </c>
    </row>
    <row r="101" spans="1:25" x14ac:dyDescent="0.2">
      <c r="A101" s="9"/>
      <c r="B101" s="172" t="s">
        <v>3</v>
      </c>
      <c r="C101" s="190">
        <v>5</v>
      </c>
      <c r="D101" s="190">
        <v>1</v>
      </c>
      <c r="E101" s="190">
        <v>0</v>
      </c>
      <c r="F101" s="190">
        <v>0</v>
      </c>
      <c r="G101" s="190">
        <v>0</v>
      </c>
      <c r="H101" s="190">
        <v>0</v>
      </c>
      <c r="I101" s="190">
        <v>0</v>
      </c>
      <c r="J101" s="190">
        <v>0</v>
      </c>
      <c r="K101" s="190">
        <v>0</v>
      </c>
      <c r="L101" s="190">
        <v>0</v>
      </c>
      <c r="M101" s="190">
        <v>1</v>
      </c>
      <c r="N101" s="190">
        <v>0</v>
      </c>
      <c r="O101" s="190">
        <v>0</v>
      </c>
      <c r="P101" s="190">
        <v>0</v>
      </c>
      <c r="Q101" s="190">
        <v>0</v>
      </c>
      <c r="R101" s="190">
        <v>0</v>
      </c>
      <c r="S101" s="190">
        <v>0</v>
      </c>
      <c r="T101" s="190">
        <v>0</v>
      </c>
      <c r="U101" s="190">
        <v>0</v>
      </c>
      <c r="V101" s="190">
        <v>0</v>
      </c>
      <c r="W101" s="190">
        <v>2</v>
      </c>
      <c r="X101" s="190">
        <v>0</v>
      </c>
      <c r="Y101" s="190">
        <v>1</v>
      </c>
    </row>
    <row r="102" spans="1:25" x14ac:dyDescent="0.2">
      <c r="A102" s="9"/>
      <c r="B102" s="172" t="s">
        <v>4</v>
      </c>
      <c r="C102" s="190">
        <v>5</v>
      </c>
      <c r="D102" s="190">
        <v>0</v>
      </c>
      <c r="E102" s="190">
        <v>0</v>
      </c>
      <c r="F102" s="190">
        <v>0</v>
      </c>
      <c r="G102" s="190">
        <v>0</v>
      </c>
      <c r="H102" s="190">
        <v>0</v>
      </c>
      <c r="I102" s="190">
        <v>0</v>
      </c>
      <c r="J102" s="190">
        <v>0</v>
      </c>
      <c r="K102" s="190">
        <v>0</v>
      </c>
      <c r="L102" s="190">
        <v>0</v>
      </c>
      <c r="M102" s="190">
        <v>0</v>
      </c>
      <c r="N102" s="190">
        <v>0</v>
      </c>
      <c r="O102" s="190">
        <v>1</v>
      </c>
      <c r="P102" s="190">
        <v>0</v>
      </c>
      <c r="Q102" s="190">
        <v>0</v>
      </c>
      <c r="R102" s="190">
        <v>0</v>
      </c>
      <c r="S102" s="190">
        <v>0</v>
      </c>
      <c r="T102" s="190">
        <v>0</v>
      </c>
      <c r="U102" s="190">
        <v>0</v>
      </c>
      <c r="V102" s="190">
        <v>0</v>
      </c>
      <c r="W102" s="190">
        <v>1</v>
      </c>
      <c r="X102" s="190">
        <v>1</v>
      </c>
      <c r="Y102" s="190">
        <v>2</v>
      </c>
    </row>
    <row r="103" spans="1:25" x14ac:dyDescent="0.2">
      <c r="A103" s="9" t="s">
        <v>217</v>
      </c>
      <c r="B103" s="172"/>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row>
    <row r="104" spans="1:25" x14ac:dyDescent="0.2">
      <c r="A104" s="9"/>
      <c r="B104" s="172" t="s">
        <v>2</v>
      </c>
      <c r="C104" s="190">
        <v>2</v>
      </c>
      <c r="D104" s="190">
        <v>0</v>
      </c>
      <c r="E104" s="190">
        <v>0</v>
      </c>
      <c r="F104" s="190">
        <v>0</v>
      </c>
      <c r="G104" s="190">
        <v>0</v>
      </c>
      <c r="H104" s="190">
        <v>0</v>
      </c>
      <c r="I104" s="190">
        <v>0</v>
      </c>
      <c r="J104" s="190">
        <v>0</v>
      </c>
      <c r="K104" s="190">
        <v>0</v>
      </c>
      <c r="L104" s="190">
        <v>0</v>
      </c>
      <c r="M104" s="190">
        <v>0</v>
      </c>
      <c r="N104" s="190">
        <v>0</v>
      </c>
      <c r="O104" s="190">
        <v>0</v>
      </c>
      <c r="P104" s="190">
        <v>0</v>
      </c>
      <c r="Q104" s="190">
        <v>0</v>
      </c>
      <c r="R104" s="190">
        <v>0</v>
      </c>
      <c r="S104" s="190">
        <v>0</v>
      </c>
      <c r="T104" s="190">
        <v>1</v>
      </c>
      <c r="U104" s="190">
        <v>1</v>
      </c>
      <c r="V104" s="190">
        <v>0</v>
      </c>
      <c r="W104" s="190">
        <v>0</v>
      </c>
      <c r="X104" s="190">
        <v>0</v>
      </c>
      <c r="Y104" s="190">
        <v>0</v>
      </c>
    </row>
    <row r="105" spans="1:25" x14ac:dyDescent="0.2">
      <c r="A105" s="9"/>
      <c r="B105" s="172" t="s">
        <v>4</v>
      </c>
      <c r="C105" s="190">
        <v>2</v>
      </c>
      <c r="D105" s="190">
        <v>0</v>
      </c>
      <c r="E105" s="190">
        <v>0</v>
      </c>
      <c r="F105" s="190">
        <v>0</v>
      </c>
      <c r="G105" s="190">
        <v>0</v>
      </c>
      <c r="H105" s="190">
        <v>0</v>
      </c>
      <c r="I105" s="190">
        <v>0</v>
      </c>
      <c r="J105" s="190">
        <v>0</v>
      </c>
      <c r="K105" s="190">
        <v>0</v>
      </c>
      <c r="L105" s="190">
        <v>0</v>
      </c>
      <c r="M105" s="190">
        <v>0</v>
      </c>
      <c r="N105" s="190">
        <v>0</v>
      </c>
      <c r="O105" s="190">
        <v>0</v>
      </c>
      <c r="P105" s="190">
        <v>0</v>
      </c>
      <c r="Q105" s="190">
        <v>0</v>
      </c>
      <c r="R105" s="190">
        <v>0</v>
      </c>
      <c r="S105" s="190">
        <v>0</v>
      </c>
      <c r="T105" s="190">
        <v>1</v>
      </c>
      <c r="U105" s="190">
        <v>1</v>
      </c>
      <c r="V105" s="190">
        <v>0</v>
      </c>
      <c r="W105" s="190">
        <v>0</v>
      </c>
      <c r="X105" s="190">
        <v>0</v>
      </c>
      <c r="Y105" s="190">
        <v>0</v>
      </c>
    </row>
    <row r="106" spans="1:25" x14ac:dyDescent="0.2">
      <c r="A106" s="9" t="s">
        <v>218</v>
      </c>
      <c r="B106" s="172"/>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row>
    <row r="107" spans="1:25" x14ac:dyDescent="0.2">
      <c r="A107" s="9"/>
      <c r="B107" s="172" t="s">
        <v>2</v>
      </c>
      <c r="C107" s="190">
        <v>49</v>
      </c>
      <c r="D107" s="190">
        <v>0</v>
      </c>
      <c r="E107" s="190">
        <v>0</v>
      </c>
      <c r="F107" s="190">
        <v>0</v>
      </c>
      <c r="G107" s="190">
        <v>0</v>
      </c>
      <c r="H107" s="190">
        <v>0</v>
      </c>
      <c r="I107" s="190">
        <v>0</v>
      </c>
      <c r="J107" s="190">
        <v>0</v>
      </c>
      <c r="K107" s="190">
        <v>0</v>
      </c>
      <c r="L107" s="190">
        <v>0</v>
      </c>
      <c r="M107" s="190">
        <v>1</v>
      </c>
      <c r="N107" s="190">
        <v>0</v>
      </c>
      <c r="O107" s="190">
        <v>0</v>
      </c>
      <c r="P107" s="190">
        <v>1</v>
      </c>
      <c r="Q107" s="190">
        <v>1</v>
      </c>
      <c r="R107" s="190">
        <v>1</v>
      </c>
      <c r="S107" s="190">
        <v>1</v>
      </c>
      <c r="T107" s="190">
        <v>3</v>
      </c>
      <c r="U107" s="190">
        <v>10</v>
      </c>
      <c r="V107" s="190">
        <v>6</v>
      </c>
      <c r="W107" s="190">
        <v>7</v>
      </c>
      <c r="X107" s="190">
        <v>8</v>
      </c>
      <c r="Y107" s="190">
        <v>10</v>
      </c>
    </row>
    <row r="108" spans="1:25" x14ac:dyDescent="0.2">
      <c r="A108" s="9"/>
      <c r="B108" s="172" t="s">
        <v>3</v>
      </c>
      <c r="C108" s="190">
        <v>23</v>
      </c>
      <c r="D108" s="190">
        <v>0</v>
      </c>
      <c r="E108" s="190">
        <v>0</v>
      </c>
      <c r="F108" s="190">
        <v>0</v>
      </c>
      <c r="G108" s="190">
        <v>0</v>
      </c>
      <c r="H108" s="190">
        <v>0</v>
      </c>
      <c r="I108" s="190">
        <v>0</v>
      </c>
      <c r="J108" s="190">
        <v>0</v>
      </c>
      <c r="K108" s="190">
        <v>0</v>
      </c>
      <c r="L108" s="190">
        <v>0</v>
      </c>
      <c r="M108" s="190">
        <v>0</v>
      </c>
      <c r="N108" s="190">
        <v>0</v>
      </c>
      <c r="O108" s="190">
        <v>0</v>
      </c>
      <c r="P108" s="190">
        <v>1</v>
      </c>
      <c r="Q108" s="190">
        <v>1</v>
      </c>
      <c r="R108" s="190">
        <v>1</v>
      </c>
      <c r="S108" s="190">
        <v>0</v>
      </c>
      <c r="T108" s="190">
        <v>3</v>
      </c>
      <c r="U108" s="190">
        <v>5</v>
      </c>
      <c r="V108" s="190">
        <v>3</v>
      </c>
      <c r="W108" s="190">
        <v>6</v>
      </c>
      <c r="X108" s="190">
        <v>2</v>
      </c>
      <c r="Y108" s="190">
        <v>1</v>
      </c>
    </row>
    <row r="109" spans="1:25" x14ac:dyDescent="0.2">
      <c r="A109" s="9"/>
      <c r="B109" s="172" t="s">
        <v>4</v>
      </c>
      <c r="C109" s="190">
        <v>26</v>
      </c>
      <c r="D109" s="190">
        <v>0</v>
      </c>
      <c r="E109" s="190">
        <v>0</v>
      </c>
      <c r="F109" s="190">
        <v>0</v>
      </c>
      <c r="G109" s="190">
        <v>0</v>
      </c>
      <c r="H109" s="190">
        <v>0</v>
      </c>
      <c r="I109" s="190">
        <v>0</v>
      </c>
      <c r="J109" s="190">
        <v>0</v>
      </c>
      <c r="K109" s="190">
        <v>0</v>
      </c>
      <c r="L109" s="190">
        <v>0</v>
      </c>
      <c r="M109" s="190">
        <v>1</v>
      </c>
      <c r="N109" s="190">
        <v>0</v>
      </c>
      <c r="O109" s="190">
        <v>0</v>
      </c>
      <c r="P109" s="190">
        <v>0</v>
      </c>
      <c r="Q109" s="190">
        <v>0</v>
      </c>
      <c r="R109" s="190">
        <v>0</v>
      </c>
      <c r="S109" s="190">
        <v>1</v>
      </c>
      <c r="T109" s="190">
        <v>0</v>
      </c>
      <c r="U109" s="190">
        <v>5</v>
      </c>
      <c r="V109" s="190">
        <v>3</v>
      </c>
      <c r="W109" s="190">
        <v>1</v>
      </c>
      <c r="X109" s="190">
        <v>6</v>
      </c>
      <c r="Y109" s="190">
        <v>9</v>
      </c>
    </row>
    <row r="110" spans="1:25" x14ac:dyDescent="0.2">
      <c r="A110" s="9" t="s">
        <v>219</v>
      </c>
      <c r="B110" s="172"/>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row>
    <row r="111" spans="1:25" x14ac:dyDescent="0.2">
      <c r="A111" s="9"/>
      <c r="B111" s="172" t="s">
        <v>2</v>
      </c>
      <c r="C111" s="190">
        <v>1</v>
      </c>
      <c r="D111" s="190">
        <v>0</v>
      </c>
      <c r="E111" s="190">
        <v>0</v>
      </c>
      <c r="F111" s="190">
        <v>0</v>
      </c>
      <c r="G111" s="190">
        <v>0</v>
      </c>
      <c r="H111" s="190">
        <v>0</v>
      </c>
      <c r="I111" s="190">
        <v>0</v>
      </c>
      <c r="J111" s="190">
        <v>0</v>
      </c>
      <c r="K111" s="190">
        <v>0</v>
      </c>
      <c r="L111" s="190">
        <v>0</v>
      </c>
      <c r="M111" s="190">
        <v>0</v>
      </c>
      <c r="N111" s="190">
        <v>0</v>
      </c>
      <c r="O111" s="190">
        <v>0</v>
      </c>
      <c r="P111" s="190">
        <v>0</v>
      </c>
      <c r="Q111" s="190">
        <v>0</v>
      </c>
      <c r="R111" s="190">
        <v>0</v>
      </c>
      <c r="S111" s="190">
        <v>0</v>
      </c>
      <c r="T111" s="190">
        <v>0</v>
      </c>
      <c r="U111" s="190">
        <v>0</v>
      </c>
      <c r="V111" s="190">
        <v>1</v>
      </c>
      <c r="W111" s="190">
        <v>0</v>
      </c>
      <c r="X111" s="190">
        <v>0</v>
      </c>
      <c r="Y111" s="190">
        <v>0</v>
      </c>
    </row>
    <row r="112" spans="1:25" x14ac:dyDescent="0.2">
      <c r="A112" s="9"/>
      <c r="B112" s="172" t="s">
        <v>4</v>
      </c>
      <c r="C112" s="190">
        <v>1</v>
      </c>
      <c r="D112" s="190">
        <v>0</v>
      </c>
      <c r="E112" s="190">
        <v>0</v>
      </c>
      <c r="F112" s="190">
        <v>0</v>
      </c>
      <c r="G112" s="190">
        <v>0</v>
      </c>
      <c r="H112" s="190">
        <v>0</v>
      </c>
      <c r="I112" s="190">
        <v>0</v>
      </c>
      <c r="J112" s="190">
        <v>0</v>
      </c>
      <c r="K112" s="190">
        <v>0</v>
      </c>
      <c r="L112" s="190">
        <v>0</v>
      </c>
      <c r="M112" s="190">
        <v>0</v>
      </c>
      <c r="N112" s="190">
        <v>0</v>
      </c>
      <c r="O112" s="190">
        <v>0</v>
      </c>
      <c r="P112" s="190">
        <v>0</v>
      </c>
      <c r="Q112" s="190">
        <v>0</v>
      </c>
      <c r="R112" s="190">
        <v>0</v>
      </c>
      <c r="S112" s="190">
        <v>0</v>
      </c>
      <c r="T112" s="190">
        <v>0</v>
      </c>
      <c r="U112" s="190">
        <v>0</v>
      </c>
      <c r="V112" s="190">
        <v>1</v>
      </c>
      <c r="W112" s="190">
        <v>0</v>
      </c>
      <c r="X112" s="190">
        <v>0</v>
      </c>
      <c r="Y112" s="190">
        <v>0</v>
      </c>
    </row>
    <row r="113" spans="1:25" x14ac:dyDescent="0.2">
      <c r="A113" s="9" t="s">
        <v>220</v>
      </c>
      <c r="B113" s="172"/>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row>
    <row r="114" spans="1:25" x14ac:dyDescent="0.2">
      <c r="A114" s="9"/>
      <c r="B114" s="172" t="s">
        <v>2</v>
      </c>
      <c r="C114" s="190">
        <v>3</v>
      </c>
      <c r="D114" s="190">
        <v>0</v>
      </c>
      <c r="E114" s="190">
        <v>0</v>
      </c>
      <c r="F114" s="190">
        <v>0</v>
      </c>
      <c r="G114" s="190">
        <v>0</v>
      </c>
      <c r="H114" s="190">
        <v>0</v>
      </c>
      <c r="I114" s="190">
        <v>0</v>
      </c>
      <c r="J114" s="190">
        <v>0</v>
      </c>
      <c r="K114" s="190">
        <v>0</v>
      </c>
      <c r="L114" s="190">
        <v>0</v>
      </c>
      <c r="M114" s="190">
        <v>0</v>
      </c>
      <c r="N114" s="190">
        <v>0</v>
      </c>
      <c r="O114" s="190">
        <v>0</v>
      </c>
      <c r="P114" s="190">
        <v>0</v>
      </c>
      <c r="Q114" s="190">
        <v>0</v>
      </c>
      <c r="R114" s="190">
        <v>0</v>
      </c>
      <c r="S114" s="190">
        <v>0</v>
      </c>
      <c r="T114" s="190">
        <v>0</v>
      </c>
      <c r="U114" s="190">
        <v>0</v>
      </c>
      <c r="V114" s="190">
        <v>0</v>
      </c>
      <c r="W114" s="190">
        <v>1</v>
      </c>
      <c r="X114" s="190">
        <v>1</v>
      </c>
      <c r="Y114" s="190">
        <v>1</v>
      </c>
    </row>
    <row r="115" spans="1:25" x14ac:dyDescent="0.2">
      <c r="A115" s="9"/>
      <c r="B115" s="172" t="s">
        <v>3</v>
      </c>
      <c r="C115" s="190">
        <v>1</v>
      </c>
      <c r="D115" s="190">
        <v>0</v>
      </c>
      <c r="E115" s="190">
        <v>0</v>
      </c>
      <c r="F115" s="190">
        <v>0</v>
      </c>
      <c r="G115" s="190">
        <v>0</v>
      </c>
      <c r="H115" s="190">
        <v>0</v>
      </c>
      <c r="I115" s="190">
        <v>0</v>
      </c>
      <c r="J115" s="190">
        <v>0</v>
      </c>
      <c r="K115" s="190">
        <v>0</v>
      </c>
      <c r="L115" s="190">
        <v>0</v>
      </c>
      <c r="M115" s="190">
        <v>0</v>
      </c>
      <c r="N115" s="190">
        <v>0</v>
      </c>
      <c r="O115" s="190">
        <v>0</v>
      </c>
      <c r="P115" s="190">
        <v>0</v>
      </c>
      <c r="Q115" s="190">
        <v>0</v>
      </c>
      <c r="R115" s="190">
        <v>0</v>
      </c>
      <c r="S115" s="190">
        <v>0</v>
      </c>
      <c r="T115" s="190">
        <v>0</v>
      </c>
      <c r="U115" s="190">
        <v>0</v>
      </c>
      <c r="V115" s="190">
        <v>0</v>
      </c>
      <c r="W115" s="190">
        <v>0</v>
      </c>
      <c r="X115" s="190">
        <v>0</v>
      </c>
      <c r="Y115" s="190">
        <v>1</v>
      </c>
    </row>
    <row r="116" spans="1:25" x14ac:dyDescent="0.2">
      <c r="A116" s="9"/>
      <c r="B116" s="172" t="s">
        <v>4</v>
      </c>
      <c r="C116" s="190">
        <v>2</v>
      </c>
      <c r="D116" s="190">
        <v>0</v>
      </c>
      <c r="E116" s="190">
        <v>0</v>
      </c>
      <c r="F116" s="190">
        <v>0</v>
      </c>
      <c r="G116" s="190">
        <v>0</v>
      </c>
      <c r="H116" s="190">
        <v>0</v>
      </c>
      <c r="I116" s="190">
        <v>0</v>
      </c>
      <c r="J116" s="190">
        <v>0</v>
      </c>
      <c r="K116" s="190">
        <v>0</v>
      </c>
      <c r="L116" s="190">
        <v>0</v>
      </c>
      <c r="M116" s="190">
        <v>0</v>
      </c>
      <c r="N116" s="190">
        <v>0</v>
      </c>
      <c r="O116" s="190">
        <v>0</v>
      </c>
      <c r="P116" s="190">
        <v>0</v>
      </c>
      <c r="Q116" s="190">
        <v>0</v>
      </c>
      <c r="R116" s="190">
        <v>0</v>
      </c>
      <c r="S116" s="190">
        <v>0</v>
      </c>
      <c r="T116" s="190">
        <v>0</v>
      </c>
      <c r="U116" s="190">
        <v>0</v>
      </c>
      <c r="V116" s="190">
        <v>0</v>
      </c>
      <c r="W116" s="190">
        <v>1</v>
      </c>
      <c r="X116" s="190">
        <v>1</v>
      </c>
      <c r="Y116" s="190">
        <v>0</v>
      </c>
    </row>
    <row r="117" spans="1:25" x14ac:dyDescent="0.2">
      <c r="A117" s="9" t="s">
        <v>223</v>
      </c>
      <c r="B117" s="172"/>
      <c r="C117" s="190"/>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row>
    <row r="118" spans="1:25" x14ac:dyDescent="0.2">
      <c r="A118" s="9"/>
      <c r="B118" s="172" t="s">
        <v>2</v>
      </c>
      <c r="C118" s="190">
        <v>4</v>
      </c>
      <c r="D118" s="190">
        <v>0</v>
      </c>
      <c r="E118" s="190">
        <v>0</v>
      </c>
      <c r="F118" s="190">
        <v>0</v>
      </c>
      <c r="G118" s="190">
        <v>0</v>
      </c>
      <c r="H118" s="190">
        <v>0</v>
      </c>
      <c r="I118" s="190">
        <v>0</v>
      </c>
      <c r="J118" s="190">
        <v>0</v>
      </c>
      <c r="K118" s="190">
        <v>1</v>
      </c>
      <c r="L118" s="190">
        <v>0</v>
      </c>
      <c r="M118" s="190">
        <v>1</v>
      </c>
      <c r="N118" s="190">
        <v>0</v>
      </c>
      <c r="O118" s="190">
        <v>0</v>
      </c>
      <c r="P118" s="190">
        <v>0</v>
      </c>
      <c r="Q118" s="190">
        <v>0</v>
      </c>
      <c r="R118" s="190">
        <v>0</v>
      </c>
      <c r="S118" s="190">
        <v>1</v>
      </c>
      <c r="T118" s="190">
        <v>0</v>
      </c>
      <c r="U118" s="190">
        <v>0</v>
      </c>
      <c r="V118" s="190">
        <v>1</v>
      </c>
      <c r="W118" s="190">
        <v>0</v>
      </c>
      <c r="X118" s="190">
        <v>0</v>
      </c>
      <c r="Y118" s="190">
        <v>0</v>
      </c>
    </row>
    <row r="119" spans="1:25" x14ac:dyDescent="0.2">
      <c r="A119" s="9"/>
      <c r="B119" s="172" t="s">
        <v>3</v>
      </c>
      <c r="C119" s="190">
        <v>3</v>
      </c>
      <c r="D119" s="190">
        <v>0</v>
      </c>
      <c r="E119" s="190">
        <v>0</v>
      </c>
      <c r="F119" s="190">
        <v>0</v>
      </c>
      <c r="G119" s="190">
        <v>0</v>
      </c>
      <c r="H119" s="190">
        <v>0</v>
      </c>
      <c r="I119" s="190">
        <v>0</v>
      </c>
      <c r="J119" s="190">
        <v>0</v>
      </c>
      <c r="K119" s="190">
        <v>0</v>
      </c>
      <c r="L119" s="190">
        <v>0</v>
      </c>
      <c r="M119" s="190">
        <v>1</v>
      </c>
      <c r="N119" s="190">
        <v>0</v>
      </c>
      <c r="O119" s="190">
        <v>0</v>
      </c>
      <c r="P119" s="190">
        <v>0</v>
      </c>
      <c r="Q119" s="190">
        <v>0</v>
      </c>
      <c r="R119" s="190">
        <v>0</v>
      </c>
      <c r="S119" s="190">
        <v>1</v>
      </c>
      <c r="T119" s="190">
        <v>0</v>
      </c>
      <c r="U119" s="190">
        <v>0</v>
      </c>
      <c r="V119" s="190">
        <v>1</v>
      </c>
      <c r="W119" s="190">
        <v>0</v>
      </c>
      <c r="X119" s="190">
        <v>0</v>
      </c>
      <c r="Y119" s="190">
        <v>0</v>
      </c>
    </row>
    <row r="120" spans="1:25" x14ac:dyDescent="0.2">
      <c r="A120" s="9"/>
      <c r="B120" s="172" t="s">
        <v>4</v>
      </c>
      <c r="C120" s="190">
        <v>1</v>
      </c>
      <c r="D120" s="190">
        <v>0</v>
      </c>
      <c r="E120" s="190">
        <v>0</v>
      </c>
      <c r="F120" s="190">
        <v>0</v>
      </c>
      <c r="G120" s="190">
        <v>0</v>
      </c>
      <c r="H120" s="190">
        <v>0</v>
      </c>
      <c r="I120" s="190">
        <v>0</v>
      </c>
      <c r="J120" s="190">
        <v>0</v>
      </c>
      <c r="K120" s="190">
        <v>1</v>
      </c>
      <c r="L120" s="190">
        <v>0</v>
      </c>
      <c r="M120" s="190">
        <v>0</v>
      </c>
      <c r="N120" s="190">
        <v>0</v>
      </c>
      <c r="O120" s="190">
        <v>0</v>
      </c>
      <c r="P120" s="190">
        <v>0</v>
      </c>
      <c r="Q120" s="190">
        <v>0</v>
      </c>
      <c r="R120" s="190">
        <v>0</v>
      </c>
      <c r="S120" s="190">
        <v>0</v>
      </c>
      <c r="T120" s="190">
        <v>0</v>
      </c>
      <c r="U120" s="190">
        <v>0</v>
      </c>
      <c r="V120" s="190">
        <v>0</v>
      </c>
      <c r="W120" s="190">
        <v>0</v>
      </c>
      <c r="X120" s="190">
        <v>0</v>
      </c>
      <c r="Y120" s="190">
        <v>0</v>
      </c>
    </row>
    <row r="121" spans="1:25" x14ac:dyDescent="0.2">
      <c r="A121" s="9" t="s">
        <v>224</v>
      </c>
      <c r="B121" s="172"/>
      <c r="C121" s="190"/>
      <c r="D121" s="190"/>
      <c r="E121" s="190"/>
      <c r="F121" s="190"/>
      <c r="G121" s="190"/>
      <c r="H121" s="190"/>
      <c r="I121" s="190"/>
      <c r="J121" s="190"/>
      <c r="K121" s="190"/>
      <c r="L121" s="190"/>
      <c r="M121" s="190"/>
      <c r="N121" s="190"/>
      <c r="O121" s="190"/>
      <c r="P121" s="190"/>
      <c r="Q121" s="190"/>
      <c r="R121" s="190"/>
      <c r="S121" s="190"/>
      <c r="T121" s="190"/>
      <c r="U121" s="190"/>
      <c r="V121" s="190"/>
      <c r="W121" s="190"/>
      <c r="X121" s="190"/>
      <c r="Y121" s="190"/>
    </row>
    <row r="122" spans="1:25" x14ac:dyDescent="0.2">
      <c r="A122" s="9"/>
      <c r="B122" s="172" t="s">
        <v>2</v>
      </c>
      <c r="C122" s="190">
        <v>35</v>
      </c>
      <c r="D122" s="190">
        <v>0</v>
      </c>
      <c r="E122" s="190">
        <v>0</v>
      </c>
      <c r="F122" s="190">
        <v>0</v>
      </c>
      <c r="G122" s="190">
        <v>0</v>
      </c>
      <c r="H122" s="190">
        <v>0</v>
      </c>
      <c r="I122" s="190">
        <v>0</v>
      </c>
      <c r="J122" s="190">
        <v>0</v>
      </c>
      <c r="K122" s="190">
        <v>0</v>
      </c>
      <c r="L122" s="190">
        <v>0</v>
      </c>
      <c r="M122" s="190">
        <v>0</v>
      </c>
      <c r="N122" s="190">
        <v>0</v>
      </c>
      <c r="O122" s="190">
        <v>0</v>
      </c>
      <c r="P122" s="190">
        <v>0</v>
      </c>
      <c r="Q122" s="190">
        <v>0</v>
      </c>
      <c r="R122" s="190">
        <v>0</v>
      </c>
      <c r="S122" s="190">
        <v>0</v>
      </c>
      <c r="T122" s="190">
        <v>0</v>
      </c>
      <c r="U122" s="190">
        <v>1</v>
      </c>
      <c r="V122" s="190">
        <v>2</v>
      </c>
      <c r="W122" s="190">
        <v>5</v>
      </c>
      <c r="X122" s="190">
        <v>5</v>
      </c>
      <c r="Y122" s="190">
        <v>22</v>
      </c>
    </row>
    <row r="123" spans="1:25" x14ac:dyDescent="0.2">
      <c r="A123" s="9"/>
      <c r="B123" s="172" t="s">
        <v>3</v>
      </c>
      <c r="C123" s="190">
        <v>11</v>
      </c>
      <c r="D123" s="190">
        <v>0</v>
      </c>
      <c r="E123" s="190">
        <v>0</v>
      </c>
      <c r="F123" s="190">
        <v>0</v>
      </c>
      <c r="G123" s="190">
        <v>0</v>
      </c>
      <c r="H123" s="190">
        <v>0</v>
      </c>
      <c r="I123" s="190">
        <v>0</v>
      </c>
      <c r="J123" s="190">
        <v>0</v>
      </c>
      <c r="K123" s="190">
        <v>0</v>
      </c>
      <c r="L123" s="190">
        <v>0</v>
      </c>
      <c r="M123" s="190">
        <v>0</v>
      </c>
      <c r="N123" s="190">
        <v>0</v>
      </c>
      <c r="O123" s="190">
        <v>0</v>
      </c>
      <c r="P123" s="190">
        <v>0</v>
      </c>
      <c r="Q123" s="190">
        <v>0</v>
      </c>
      <c r="R123" s="190">
        <v>0</v>
      </c>
      <c r="S123" s="190">
        <v>0</v>
      </c>
      <c r="T123" s="190">
        <v>0</v>
      </c>
      <c r="U123" s="190">
        <v>0</v>
      </c>
      <c r="V123" s="190">
        <v>1</v>
      </c>
      <c r="W123" s="190">
        <v>2</v>
      </c>
      <c r="X123" s="190">
        <v>2</v>
      </c>
      <c r="Y123" s="190">
        <v>6</v>
      </c>
    </row>
    <row r="124" spans="1:25" x14ac:dyDescent="0.2">
      <c r="A124" s="9"/>
      <c r="B124" s="172" t="s">
        <v>4</v>
      </c>
      <c r="C124" s="190">
        <v>24</v>
      </c>
      <c r="D124" s="190">
        <v>0</v>
      </c>
      <c r="E124" s="190">
        <v>0</v>
      </c>
      <c r="F124" s="190">
        <v>0</v>
      </c>
      <c r="G124" s="190">
        <v>0</v>
      </c>
      <c r="H124" s="190">
        <v>0</v>
      </c>
      <c r="I124" s="190">
        <v>0</v>
      </c>
      <c r="J124" s="190">
        <v>0</v>
      </c>
      <c r="K124" s="190">
        <v>0</v>
      </c>
      <c r="L124" s="190">
        <v>0</v>
      </c>
      <c r="M124" s="190">
        <v>0</v>
      </c>
      <c r="N124" s="190">
        <v>0</v>
      </c>
      <c r="O124" s="190">
        <v>0</v>
      </c>
      <c r="P124" s="190">
        <v>0</v>
      </c>
      <c r="Q124" s="190">
        <v>0</v>
      </c>
      <c r="R124" s="190">
        <v>0</v>
      </c>
      <c r="S124" s="190">
        <v>0</v>
      </c>
      <c r="T124" s="190">
        <v>0</v>
      </c>
      <c r="U124" s="190">
        <v>1</v>
      </c>
      <c r="V124" s="190">
        <v>1</v>
      </c>
      <c r="W124" s="190">
        <v>3</v>
      </c>
      <c r="X124" s="190">
        <v>3</v>
      </c>
      <c r="Y124" s="190">
        <v>16</v>
      </c>
    </row>
    <row r="125" spans="1:25" x14ac:dyDescent="0.2">
      <c r="A125" s="9" t="s">
        <v>228</v>
      </c>
      <c r="B125" s="172"/>
      <c r="C125" s="190"/>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190"/>
    </row>
    <row r="126" spans="1:25" x14ac:dyDescent="0.2">
      <c r="A126" s="9"/>
      <c r="B126" s="172" t="s">
        <v>2</v>
      </c>
      <c r="C126" s="190">
        <v>1</v>
      </c>
      <c r="D126" s="190">
        <v>0</v>
      </c>
      <c r="E126" s="190">
        <v>0</v>
      </c>
      <c r="F126" s="190">
        <v>0</v>
      </c>
      <c r="G126" s="190">
        <v>0</v>
      </c>
      <c r="H126" s="190">
        <v>0</v>
      </c>
      <c r="I126" s="190">
        <v>0</v>
      </c>
      <c r="J126" s="190">
        <v>0</v>
      </c>
      <c r="K126" s="190">
        <v>0</v>
      </c>
      <c r="L126" s="190">
        <v>0</v>
      </c>
      <c r="M126" s="190">
        <v>0</v>
      </c>
      <c r="N126" s="190">
        <v>0</v>
      </c>
      <c r="O126" s="190">
        <v>0</v>
      </c>
      <c r="P126" s="190">
        <v>0</v>
      </c>
      <c r="Q126" s="190">
        <v>0</v>
      </c>
      <c r="R126" s="190">
        <v>0</v>
      </c>
      <c r="S126" s="190">
        <v>0</v>
      </c>
      <c r="T126" s="190">
        <v>0</v>
      </c>
      <c r="U126" s="190">
        <v>0</v>
      </c>
      <c r="V126" s="190">
        <v>0</v>
      </c>
      <c r="W126" s="190">
        <v>1</v>
      </c>
      <c r="X126" s="190">
        <v>0</v>
      </c>
      <c r="Y126" s="190">
        <v>0</v>
      </c>
    </row>
    <row r="127" spans="1:25" x14ac:dyDescent="0.2">
      <c r="A127" s="9"/>
      <c r="B127" s="172" t="s">
        <v>4</v>
      </c>
      <c r="C127" s="190">
        <v>1</v>
      </c>
      <c r="D127" s="190">
        <v>0</v>
      </c>
      <c r="E127" s="190">
        <v>0</v>
      </c>
      <c r="F127" s="190">
        <v>0</v>
      </c>
      <c r="G127" s="190">
        <v>0</v>
      </c>
      <c r="H127" s="190">
        <v>0</v>
      </c>
      <c r="I127" s="190">
        <v>0</v>
      </c>
      <c r="J127" s="190">
        <v>0</v>
      </c>
      <c r="K127" s="190">
        <v>0</v>
      </c>
      <c r="L127" s="190">
        <v>0</v>
      </c>
      <c r="M127" s="190">
        <v>0</v>
      </c>
      <c r="N127" s="190">
        <v>0</v>
      </c>
      <c r="O127" s="190">
        <v>0</v>
      </c>
      <c r="P127" s="190">
        <v>0</v>
      </c>
      <c r="Q127" s="190">
        <v>0</v>
      </c>
      <c r="R127" s="190">
        <v>0</v>
      </c>
      <c r="S127" s="190">
        <v>0</v>
      </c>
      <c r="T127" s="190">
        <v>0</v>
      </c>
      <c r="U127" s="190">
        <v>0</v>
      </c>
      <c r="V127" s="190">
        <v>0</v>
      </c>
      <c r="W127" s="190">
        <v>1</v>
      </c>
      <c r="X127" s="190">
        <v>0</v>
      </c>
      <c r="Y127" s="190">
        <v>0</v>
      </c>
    </row>
    <row r="128" spans="1:25" x14ac:dyDescent="0.2">
      <c r="A128" s="9" t="s">
        <v>232</v>
      </c>
      <c r="B128" s="172"/>
      <c r="C128" s="190"/>
      <c r="D128" s="190"/>
      <c r="E128" s="190"/>
      <c r="F128" s="190"/>
      <c r="G128" s="190"/>
      <c r="H128" s="190"/>
      <c r="I128" s="190"/>
      <c r="J128" s="190"/>
      <c r="K128" s="190"/>
      <c r="L128" s="190"/>
      <c r="M128" s="190"/>
      <c r="N128" s="190"/>
      <c r="O128" s="190"/>
      <c r="P128" s="190"/>
      <c r="Q128" s="190"/>
      <c r="R128" s="190"/>
      <c r="S128" s="190"/>
      <c r="T128" s="190"/>
      <c r="U128" s="190"/>
      <c r="V128" s="190"/>
      <c r="W128" s="190"/>
      <c r="X128" s="190"/>
      <c r="Y128" s="190"/>
    </row>
    <row r="129" spans="1:25" x14ac:dyDescent="0.2">
      <c r="A129" s="9"/>
      <c r="B129" s="172" t="s">
        <v>2</v>
      </c>
      <c r="C129" s="190">
        <v>2</v>
      </c>
      <c r="D129" s="190">
        <v>0</v>
      </c>
      <c r="E129" s="190">
        <v>0</v>
      </c>
      <c r="F129" s="190">
        <v>0</v>
      </c>
      <c r="G129" s="190">
        <v>0</v>
      </c>
      <c r="H129" s="190">
        <v>0</v>
      </c>
      <c r="I129" s="190">
        <v>0</v>
      </c>
      <c r="J129" s="190">
        <v>0</v>
      </c>
      <c r="K129" s="190">
        <v>1</v>
      </c>
      <c r="L129" s="190">
        <v>0</v>
      </c>
      <c r="M129" s="190">
        <v>0</v>
      </c>
      <c r="N129" s="190">
        <v>0</v>
      </c>
      <c r="O129" s="190">
        <v>0</v>
      </c>
      <c r="P129" s="190">
        <v>0</v>
      </c>
      <c r="Q129" s="190">
        <v>0</v>
      </c>
      <c r="R129" s="190">
        <v>0</v>
      </c>
      <c r="S129" s="190">
        <v>1</v>
      </c>
      <c r="T129" s="190">
        <v>0</v>
      </c>
      <c r="U129" s="190">
        <v>0</v>
      </c>
      <c r="V129" s="190">
        <v>0</v>
      </c>
      <c r="W129" s="190">
        <v>0</v>
      </c>
      <c r="X129" s="190">
        <v>0</v>
      </c>
      <c r="Y129" s="190">
        <v>0</v>
      </c>
    </row>
    <row r="130" spans="1:25" x14ac:dyDescent="0.2">
      <c r="A130" s="9"/>
      <c r="B130" s="172" t="s">
        <v>3</v>
      </c>
      <c r="C130" s="190">
        <v>1</v>
      </c>
      <c r="D130" s="190">
        <v>0</v>
      </c>
      <c r="E130" s="190">
        <v>0</v>
      </c>
      <c r="F130" s="190">
        <v>0</v>
      </c>
      <c r="G130" s="190">
        <v>0</v>
      </c>
      <c r="H130" s="190">
        <v>0</v>
      </c>
      <c r="I130" s="190">
        <v>0</v>
      </c>
      <c r="J130" s="190">
        <v>0</v>
      </c>
      <c r="K130" s="190">
        <v>0</v>
      </c>
      <c r="L130" s="190">
        <v>0</v>
      </c>
      <c r="M130" s="190">
        <v>0</v>
      </c>
      <c r="N130" s="190">
        <v>0</v>
      </c>
      <c r="O130" s="190">
        <v>0</v>
      </c>
      <c r="P130" s="190">
        <v>0</v>
      </c>
      <c r="Q130" s="190">
        <v>0</v>
      </c>
      <c r="R130" s="190">
        <v>0</v>
      </c>
      <c r="S130" s="190">
        <v>1</v>
      </c>
      <c r="T130" s="190">
        <v>0</v>
      </c>
      <c r="U130" s="190">
        <v>0</v>
      </c>
      <c r="V130" s="190">
        <v>0</v>
      </c>
      <c r="W130" s="190">
        <v>0</v>
      </c>
      <c r="X130" s="190">
        <v>0</v>
      </c>
      <c r="Y130" s="190">
        <v>0</v>
      </c>
    </row>
    <row r="131" spans="1:25" x14ac:dyDescent="0.2">
      <c r="A131" s="9"/>
      <c r="B131" s="172" t="s">
        <v>4</v>
      </c>
      <c r="C131" s="190">
        <v>1</v>
      </c>
      <c r="D131" s="190">
        <v>0</v>
      </c>
      <c r="E131" s="190">
        <v>0</v>
      </c>
      <c r="F131" s="190">
        <v>0</v>
      </c>
      <c r="G131" s="190">
        <v>0</v>
      </c>
      <c r="H131" s="190">
        <v>0</v>
      </c>
      <c r="I131" s="190">
        <v>0</v>
      </c>
      <c r="J131" s="190">
        <v>0</v>
      </c>
      <c r="K131" s="190">
        <v>1</v>
      </c>
      <c r="L131" s="190">
        <v>0</v>
      </c>
      <c r="M131" s="190">
        <v>0</v>
      </c>
      <c r="N131" s="190">
        <v>0</v>
      </c>
      <c r="O131" s="190">
        <v>0</v>
      </c>
      <c r="P131" s="190">
        <v>0</v>
      </c>
      <c r="Q131" s="190">
        <v>0</v>
      </c>
      <c r="R131" s="190">
        <v>0</v>
      </c>
      <c r="S131" s="190">
        <v>0</v>
      </c>
      <c r="T131" s="190">
        <v>0</v>
      </c>
      <c r="U131" s="190">
        <v>0</v>
      </c>
      <c r="V131" s="190">
        <v>0</v>
      </c>
      <c r="W131" s="190">
        <v>0</v>
      </c>
      <c r="X131" s="190">
        <v>0</v>
      </c>
      <c r="Y131" s="190">
        <v>0</v>
      </c>
    </row>
    <row r="132" spans="1:25" x14ac:dyDescent="0.2">
      <c r="A132" s="9" t="s">
        <v>233</v>
      </c>
      <c r="B132" s="172"/>
      <c r="C132" s="190"/>
      <c r="D132" s="190"/>
      <c r="E132" s="190"/>
      <c r="F132" s="190"/>
      <c r="G132" s="190"/>
      <c r="H132" s="190"/>
      <c r="I132" s="190"/>
      <c r="J132" s="190"/>
      <c r="K132" s="190"/>
      <c r="L132" s="190"/>
      <c r="M132" s="190"/>
      <c r="N132" s="190"/>
      <c r="O132" s="190"/>
      <c r="P132" s="190"/>
      <c r="Q132" s="190"/>
      <c r="R132" s="190"/>
      <c r="S132" s="190"/>
      <c r="T132" s="190"/>
      <c r="U132" s="190"/>
      <c r="V132" s="190"/>
      <c r="W132" s="190"/>
      <c r="X132" s="190"/>
      <c r="Y132" s="190"/>
    </row>
    <row r="133" spans="1:25" x14ac:dyDescent="0.2">
      <c r="A133" s="9"/>
      <c r="B133" s="172" t="s">
        <v>2</v>
      </c>
      <c r="C133" s="190">
        <v>6</v>
      </c>
      <c r="D133" s="190">
        <v>1</v>
      </c>
      <c r="E133" s="190">
        <v>0</v>
      </c>
      <c r="F133" s="190">
        <v>0</v>
      </c>
      <c r="G133" s="190">
        <v>0</v>
      </c>
      <c r="H133" s="190">
        <v>0</v>
      </c>
      <c r="I133" s="190">
        <v>0</v>
      </c>
      <c r="J133" s="190">
        <v>0</v>
      </c>
      <c r="K133" s="190">
        <v>0</v>
      </c>
      <c r="L133" s="190">
        <v>0</v>
      </c>
      <c r="M133" s="190">
        <v>0</v>
      </c>
      <c r="N133" s="190">
        <v>0</v>
      </c>
      <c r="O133" s="190">
        <v>0</v>
      </c>
      <c r="P133" s="190">
        <v>0</v>
      </c>
      <c r="Q133" s="190">
        <v>0</v>
      </c>
      <c r="R133" s="190">
        <v>1</v>
      </c>
      <c r="S133" s="190">
        <v>0</v>
      </c>
      <c r="T133" s="190">
        <v>1</v>
      </c>
      <c r="U133" s="190">
        <v>1</v>
      </c>
      <c r="V133" s="190">
        <v>0</v>
      </c>
      <c r="W133" s="190">
        <v>1</v>
      </c>
      <c r="X133" s="190">
        <v>0</v>
      </c>
      <c r="Y133" s="190">
        <v>1</v>
      </c>
    </row>
    <row r="134" spans="1:25" x14ac:dyDescent="0.2">
      <c r="A134" s="9"/>
      <c r="B134" s="172" t="s">
        <v>3</v>
      </c>
      <c r="C134" s="190">
        <v>5</v>
      </c>
      <c r="D134" s="190">
        <v>1</v>
      </c>
      <c r="E134" s="190">
        <v>0</v>
      </c>
      <c r="F134" s="190">
        <v>0</v>
      </c>
      <c r="G134" s="190">
        <v>0</v>
      </c>
      <c r="H134" s="190">
        <v>0</v>
      </c>
      <c r="I134" s="190">
        <v>0</v>
      </c>
      <c r="J134" s="190">
        <v>0</v>
      </c>
      <c r="K134" s="190">
        <v>0</v>
      </c>
      <c r="L134" s="190">
        <v>0</v>
      </c>
      <c r="M134" s="190">
        <v>0</v>
      </c>
      <c r="N134" s="190">
        <v>0</v>
      </c>
      <c r="O134" s="190">
        <v>0</v>
      </c>
      <c r="P134" s="190">
        <v>0</v>
      </c>
      <c r="Q134" s="190">
        <v>0</v>
      </c>
      <c r="R134" s="190">
        <v>1</v>
      </c>
      <c r="S134" s="190">
        <v>0</v>
      </c>
      <c r="T134" s="190">
        <v>1</v>
      </c>
      <c r="U134" s="190">
        <v>0</v>
      </c>
      <c r="V134" s="190">
        <v>0</v>
      </c>
      <c r="W134" s="190">
        <v>1</v>
      </c>
      <c r="X134" s="190">
        <v>0</v>
      </c>
      <c r="Y134" s="190">
        <v>1</v>
      </c>
    </row>
    <row r="135" spans="1:25" x14ac:dyDescent="0.2">
      <c r="A135" s="9"/>
      <c r="B135" s="172" t="s">
        <v>4</v>
      </c>
      <c r="C135" s="190">
        <v>1</v>
      </c>
      <c r="D135" s="190">
        <v>0</v>
      </c>
      <c r="E135" s="190">
        <v>0</v>
      </c>
      <c r="F135" s="190">
        <v>0</v>
      </c>
      <c r="G135" s="190">
        <v>0</v>
      </c>
      <c r="H135" s="190">
        <v>0</v>
      </c>
      <c r="I135" s="190">
        <v>0</v>
      </c>
      <c r="J135" s="190">
        <v>0</v>
      </c>
      <c r="K135" s="190">
        <v>0</v>
      </c>
      <c r="L135" s="190">
        <v>0</v>
      </c>
      <c r="M135" s="190">
        <v>0</v>
      </c>
      <c r="N135" s="190">
        <v>0</v>
      </c>
      <c r="O135" s="190">
        <v>0</v>
      </c>
      <c r="P135" s="190">
        <v>0</v>
      </c>
      <c r="Q135" s="190">
        <v>0</v>
      </c>
      <c r="R135" s="190">
        <v>0</v>
      </c>
      <c r="S135" s="190">
        <v>0</v>
      </c>
      <c r="T135" s="190">
        <v>0</v>
      </c>
      <c r="U135" s="190">
        <v>1</v>
      </c>
      <c r="V135" s="190">
        <v>0</v>
      </c>
      <c r="W135" s="190">
        <v>0</v>
      </c>
      <c r="X135" s="190">
        <v>0</v>
      </c>
      <c r="Y135" s="190">
        <v>0</v>
      </c>
    </row>
    <row r="136" spans="1:25" x14ac:dyDescent="0.2">
      <c r="A136" s="9" t="s">
        <v>234</v>
      </c>
      <c r="B136" s="172"/>
      <c r="C136" s="190"/>
      <c r="D136" s="190"/>
      <c r="E136" s="190"/>
      <c r="F136" s="190"/>
      <c r="G136" s="190"/>
      <c r="H136" s="190"/>
      <c r="I136" s="190"/>
      <c r="J136" s="190"/>
      <c r="K136" s="190"/>
      <c r="L136" s="190"/>
      <c r="M136" s="190"/>
      <c r="N136" s="190"/>
      <c r="O136" s="190"/>
      <c r="P136" s="190"/>
      <c r="Q136" s="190"/>
      <c r="R136" s="190"/>
      <c r="S136" s="190"/>
      <c r="T136" s="190"/>
      <c r="U136" s="190"/>
      <c r="V136" s="190"/>
      <c r="W136" s="190"/>
      <c r="X136" s="190"/>
      <c r="Y136" s="190"/>
    </row>
    <row r="137" spans="1:25" x14ac:dyDescent="0.2">
      <c r="A137" s="9"/>
      <c r="B137" s="172" t="s">
        <v>2</v>
      </c>
      <c r="C137" s="190">
        <v>10</v>
      </c>
      <c r="D137" s="190">
        <v>0</v>
      </c>
      <c r="E137" s="190">
        <v>0</v>
      </c>
      <c r="F137" s="190">
        <v>0</v>
      </c>
      <c r="G137" s="190">
        <v>0</v>
      </c>
      <c r="H137" s="190">
        <v>0</v>
      </c>
      <c r="I137" s="190">
        <v>0</v>
      </c>
      <c r="J137" s="190">
        <v>0</v>
      </c>
      <c r="K137" s="190">
        <v>0</v>
      </c>
      <c r="L137" s="190">
        <v>0</v>
      </c>
      <c r="M137" s="190">
        <v>0</v>
      </c>
      <c r="N137" s="190">
        <v>0</v>
      </c>
      <c r="O137" s="190">
        <v>0</v>
      </c>
      <c r="P137" s="190">
        <v>0</v>
      </c>
      <c r="Q137" s="190">
        <v>0</v>
      </c>
      <c r="R137" s="190">
        <v>0</v>
      </c>
      <c r="S137" s="190">
        <v>1</v>
      </c>
      <c r="T137" s="190">
        <v>0</v>
      </c>
      <c r="U137" s="190">
        <v>0</v>
      </c>
      <c r="V137" s="190">
        <v>0</v>
      </c>
      <c r="W137" s="190">
        <v>2</v>
      </c>
      <c r="X137" s="190">
        <v>3</v>
      </c>
      <c r="Y137" s="190">
        <v>4</v>
      </c>
    </row>
    <row r="138" spans="1:25" x14ac:dyDescent="0.2">
      <c r="A138" s="9"/>
      <c r="B138" s="172" t="s">
        <v>3</v>
      </c>
      <c r="C138" s="190">
        <v>5</v>
      </c>
      <c r="D138" s="190">
        <v>0</v>
      </c>
      <c r="E138" s="190">
        <v>0</v>
      </c>
      <c r="F138" s="190">
        <v>0</v>
      </c>
      <c r="G138" s="190">
        <v>0</v>
      </c>
      <c r="H138" s="190">
        <v>0</v>
      </c>
      <c r="I138" s="190">
        <v>0</v>
      </c>
      <c r="J138" s="190">
        <v>0</v>
      </c>
      <c r="K138" s="190">
        <v>0</v>
      </c>
      <c r="L138" s="190">
        <v>0</v>
      </c>
      <c r="M138" s="190">
        <v>0</v>
      </c>
      <c r="N138" s="190">
        <v>0</v>
      </c>
      <c r="O138" s="190">
        <v>0</v>
      </c>
      <c r="P138" s="190">
        <v>0</v>
      </c>
      <c r="Q138" s="190">
        <v>0</v>
      </c>
      <c r="R138" s="190">
        <v>0</v>
      </c>
      <c r="S138" s="190">
        <v>1</v>
      </c>
      <c r="T138" s="190">
        <v>0</v>
      </c>
      <c r="U138" s="190">
        <v>0</v>
      </c>
      <c r="V138" s="190">
        <v>0</v>
      </c>
      <c r="W138" s="190">
        <v>1</v>
      </c>
      <c r="X138" s="190">
        <v>2</v>
      </c>
      <c r="Y138" s="190">
        <v>1</v>
      </c>
    </row>
    <row r="139" spans="1:25" x14ac:dyDescent="0.2">
      <c r="A139" s="9"/>
      <c r="B139" s="172" t="s">
        <v>4</v>
      </c>
      <c r="C139" s="190">
        <v>5</v>
      </c>
      <c r="D139" s="190">
        <v>0</v>
      </c>
      <c r="E139" s="190">
        <v>0</v>
      </c>
      <c r="F139" s="190">
        <v>0</v>
      </c>
      <c r="G139" s="190">
        <v>0</v>
      </c>
      <c r="H139" s="190">
        <v>0</v>
      </c>
      <c r="I139" s="190">
        <v>0</v>
      </c>
      <c r="J139" s="190">
        <v>0</v>
      </c>
      <c r="K139" s="190">
        <v>0</v>
      </c>
      <c r="L139" s="190">
        <v>0</v>
      </c>
      <c r="M139" s="190">
        <v>0</v>
      </c>
      <c r="N139" s="190">
        <v>0</v>
      </c>
      <c r="O139" s="190">
        <v>0</v>
      </c>
      <c r="P139" s="190">
        <v>0</v>
      </c>
      <c r="Q139" s="190">
        <v>0</v>
      </c>
      <c r="R139" s="190">
        <v>0</v>
      </c>
      <c r="S139" s="190">
        <v>0</v>
      </c>
      <c r="T139" s="190">
        <v>0</v>
      </c>
      <c r="U139" s="190">
        <v>0</v>
      </c>
      <c r="V139" s="190">
        <v>0</v>
      </c>
      <c r="W139" s="190">
        <v>1</v>
      </c>
      <c r="X139" s="190">
        <v>1</v>
      </c>
      <c r="Y139" s="190">
        <v>3</v>
      </c>
    </row>
    <row r="140" spans="1:25" x14ac:dyDescent="0.2">
      <c r="A140" s="9" t="s">
        <v>235</v>
      </c>
      <c r="B140" s="172"/>
      <c r="C140" s="190"/>
      <c r="D140" s="190"/>
      <c r="E140" s="190"/>
      <c r="F140" s="190"/>
      <c r="G140" s="190"/>
      <c r="H140" s="190"/>
      <c r="I140" s="190"/>
      <c r="J140" s="190"/>
      <c r="K140" s="190"/>
      <c r="L140" s="190"/>
      <c r="M140" s="190"/>
      <c r="N140" s="190"/>
      <c r="O140" s="190"/>
      <c r="P140" s="190"/>
      <c r="Q140" s="190"/>
      <c r="R140" s="190"/>
      <c r="S140" s="190"/>
      <c r="T140" s="190"/>
      <c r="U140" s="190"/>
      <c r="V140" s="190"/>
      <c r="W140" s="190"/>
      <c r="X140" s="190"/>
      <c r="Y140" s="190"/>
    </row>
    <row r="141" spans="1:25" x14ac:dyDescent="0.2">
      <c r="A141" s="9"/>
      <c r="B141" s="172" t="s">
        <v>2</v>
      </c>
      <c r="C141" s="190">
        <v>6</v>
      </c>
      <c r="D141" s="190">
        <v>0</v>
      </c>
      <c r="E141" s="190">
        <v>0</v>
      </c>
      <c r="F141" s="190">
        <v>0</v>
      </c>
      <c r="G141" s="190">
        <v>0</v>
      </c>
      <c r="H141" s="190">
        <v>0</v>
      </c>
      <c r="I141" s="190">
        <v>0</v>
      </c>
      <c r="J141" s="190">
        <v>0</v>
      </c>
      <c r="K141" s="190">
        <v>0</v>
      </c>
      <c r="L141" s="190">
        <v>0</v>
      </c>
      <c r="M141" s="190">
        <v>0</v>
      </c>
      <c r="N141" s="190">
        <v>0</v>
      </c>
      <c r="O141" s="190">
        <v>0</v>
      </c>
      <c r="P141" s="190">
        <v>0</v>
      </c>
      <c r="Q141" s="190">
        <v>0</v>
      </c>
      <c r="R141" s="190">
        <v>0</v>
      </c>
      <c r="S141" s="190">
        <v>0</v>
      </c>
      <c r="T141" s="190">
        <v>0</v>
      </c>
      <c r="U141" s="190">
        <v>0</v>
      </c>
      <c r="V141" s="190">
        <v>0</v>
      </c>
      <c r="W141" s="190">
        <v>2</v>
      </c>
      <c r="X141" s="190">
        <v>2</v>
      </c>
      <c r="Y141" s="190">
        <v>2</v>
      </c>
    </row>
    <row r="142" spans="1:25" x14ac:dyDescent="0.2">
      <c r="A142" s="9"/>
      <c r="B142" s="172" t="s">
        <v>3</v>
      </c>
      <c r="C142" s="190">
        <v>4</v>
      </c>
      <c r="D142" s="190">
        <v>0</v>
      </c>
      <c r="E142" s="190">
        <v>0</v>
      </c>
      <c r="F142" s="190">
        <v>0</v>
      </c>
      <c r="G142" s="190">
        <v>0</v>
      </c>
      <c r="H142" s="190">
        <v>0</v>
      </c>
      <c r="I142" s="190">
        <v>0</v>
      </c>
      <c r="J142" s="190">
        <v>0</v>
      </c>
      <c r="K142" s="190">
        <v>0</v>
      </c>
      <c r="L142" s="190">
        <v>0</v>
      </c>
      <c r="M142" s="190">
        <v>0</v>
      </c>
      <c r="N142" s="190">
        <v>0</v>
      </c>
      <c r="O142" s="190">
        <v>0</v>
      </c>
      <c r="P142" s="190">
        <v>0</v>
      </c>
      <c r="Q142" s="190">
        <v>0</v>
      </c>
      <c r="R142" s="190">
        <v>0</v>
      </c>
      <c r="S142" s="190">
        <v>0</v>
      </c>
      <c r="T142" s="190">
        <v>0</v>
      </c>
      <c r="U142" s="190">
        <v>0</v>
      </c>
      <c r="V142" s="190">
        <v>0</v>
      </c>
      <c r="W142" s="190">
        <v>2</v>
      </c>
      <c r="X142" s="190">
        <v>0</v>
      </c>
      <c r="Y142" s="190">
        <v>2</v>
      </c>
    </row>
    <row r="143" spans="1:25" x14ac:dyDescent="0.2">
      <c r="A143" s="9"/>
      <c r="B143" s="172" t="s">
        <v>4</v>
      </c>
      <c r="C143" s="190">
        <v>2</v>
      </c>
      <c r="D143" s="190">
        <v>0</v>
      </c>
      <c r="E143" s="190">
        <v>0</v>
      </c>
      <c r="F143" s="190">
        <v>0</v>
      </c>
      <c r="G143" s="190">
        <v>0</v>
      </c>
      <c r="H143" s="190">
        <v>0</v>
      </c>
      <c r="I143" s="190">
        <v>0</v>
      </c>
      <c r="J143" s="190">
        <v>0</v>
      </c>
      <c r="K143" s="190">
        <v>0</v>
      </c>
      <c r="L143" s="190">
        <v>0</v>
      </c>
      <c r="M143" s="190">
        <v>0</v>
      </c>
      <c r="N143" s="190">
        <v>0</v>
      </c>
      <c r="O143" s="190">
        <v>0</v>
      </c>
      <c r="P143" s="190">
        <v>0</v>
      </c>
      <c r="Q143" s="190">
        <v>0</v>
      </c>
      <c r="R143" s="190">
        <v>0</v>
      </c>
      <c r="S143" s="190">
        <v>0</v>
      </c>
      <c r="T143" s="190">
        <v>0</v>
      </c>
      <c r="U143" s="190">
        <v>0</v>
      </c>
      <c r="V143" s="190">
        <v>0</v>
      </c>
      <c r="W143" s="190">
        <v>0</v>
      </c>
      <c r="X143" s="190">
        <v>2</v>
      </c>
      <c r="Y143" s="190">
        <v>0</v>
      </c>
    </row>
    <row r="144" spans="1:25" x14ac:dyDescent="0.2">
      <c r="A144" s="9" t="s">
        <v>236</v>
      </c>
      <c r="B144" s="172"/>
      <c r="C144" s="190"/>
      <c r="D144" s="190"/>
      <c r="E144" s="190"/>
      <c r="F144" s="190"/>
      <c r="G144" s="190"/>
      <c r="H144" s="190"/>
      <c r="I144" s="190"/>
      <c r="J144" s="190"/>
      <c r="K144" s="190"/>
      <c r="L144" s="190"/>
      <c r="M144" s="190"/>
      <c r="N144" s="190"/>
      <c r="O144" s="190"/>
      <c r="P144" s="190"/>
      <c r="Q144" s="190"/>
      <c r="R144" s="190"/>
      <c r="S144" s="190"/>
      <c r="T144" s="190"/>
      <c r="U144" s="190"/>
      <c r="V144" s="190"/>
      <c r="W144" s="190"/>
      <c r="X144" s="190"/>
      <c r="Y144" s="190"/>
    </row>
    <row r="145" spans="1:25" x14ac:dyDescent="0.2">
      <c r="A145" s="9"/>
      <c r="B145" s="172" t="s">
        <v>2</v>
      </c>
      <c r="C145" s="190">
        <v>1</v>
      </c>
      <c r="D145" s="190">
        <v>0</v>
      </c>
      <c r="E145" s="190">
        <v>0</v>
      </c>
      <c r="F145" s="190">
        <v>0</v>
      </c>
      <c r="G145" s="190">
        <v>0</v>
      </c>
      <c r="H145" s="190">
        <v>0</v>
      </c>
      <c r="I145" s="190">
        <v>0</v>
      </c>
      <c r="J145" s="190">
        <v>0</v>
      </c>
      <c r="K145" s="190">
        <v>0</v>
      </c>
      <c r="L145" s="190">
        <v>0</v>
      </c>
      <c r="M145" s="190">
        <v>0</v>
      </c>
      <c r="N145" s="190">
        <v>0</v>
      </c>
      <c r="O145" s="190">
        <v>0</v>
      </c>
      <c r="P145" s="190">
        <v>0</v>
      </c>
      <c r="Q145" s="190">
        <v>0</v>
      </c>
      <c r="R145" s="190">
        <v>0</v>
      </c>
      <c r="S145" s="190">
        <v>0</v>
      </c>
      <c r="T145" s="190">
        <v>0</v>
      </c>
      <c r="U145" s="190">
        <v>1</v>
      </c>
      <c r="V145" s="190">
        <v>0</v>
      </c>
      <c r="W145" s="190">
        <v>0</v>
      </c>
      <c r="X145" s="190">
        <v>0</v>
      </c>
      <c r="Y145" s="190">
        <v>0</v>
      </c>
    </row>
    <row r="146" spans="1:25" x14ac:dyDescent="0.2">
      <c r="A146" s="9"/>
      <c r="B146" s="172" t="s">
        <v>4</v>
      </c>
      <c r="C146" s="190">
        <v>1</v>
      </c>
      <c r="D146" s="190">
        <v>0</v>
      </c>
      <c r="E146" s="190">
        <v>0</v>
      </c>
      <c r="F146" s="190">
        <v>0</v>
      </c>
      <c r="G146" s="190">
        <v>0</v>
      </c>
      <c r="H146" s="190">
        <v>0</v>
      </c>
      <c r="I146" s="190">
        <v>0</v>
      </c>
      <c r="J146" s="190">
        <v>0</v>
      </c>
      <c r="K146" s="190">
        <v>0</v>
      </c>
      <c r="L146" s="190">
        <v>0</v>
      </c>
      <c r="M146" s="190">
        <v>0</v>
      </c>
      <c r="N146" s="190">
        <v>0</v>
      </c>
      <c r="O146" s="190">
        <v>0</v>
      </c>
      <c r="P146" s="190">
        <v>0</v>
      </c>
      <c r="Q146" s="190">
        <v>0</v>
      </c>
      <c r="R146" s="190">
        <v>0</v>
      </c>
      <c r="S146" s="190">
        <v>0</v>
      </c>
      <c r="T146" s="190">
        <v>0</v>
      </c>
      <c r="U146" s="190">
        <v>1</v>
      </c>
      <c r="V146" s="190">
        <v>0</v>
      </c>
      <c r="W146" s="190">
        <v>0</v>
      </c>
      <c r="X146" s="190">
        <v>0</v>
      </c>
      <c r="Y146" s="190">
        <v>0</v>
      </c>
    </row>
    <row r="147" spans="1:25" x14ac:dyDescent="0.2">
      <c r="A147" s="9" t="s">
        <v>237</v>
      </c>
      <c r="B147" s="172"/>
      <c r="C147" s="190"/>
      <c r="D147" s="190"/>
      <c r="E147" s="190"/>
      <c r="F147" s="190"/>
      <c r="G147" s="190"/>
      <c r="H147" s="190"/>
      <c r="I147" s="190"/>
      <c r="J147" s="190"/>
      <c r="K147" s="190"/>
      <c r="L147" s="190"/>
      <c r="M147" s="190"/>
      <c r="N147" s="190"/>
      <c r="O147" s="190"/>
      <c r="P147" s="190"/>
      <c r="Q147" s="190"/>
      <c r="R147" s="190"/>
      <c r="S147" s="190"/>
      <c r="T147" s="190"/>
      <c r="U147" s="190"/>
      <c r="V147" s="190"/>
      <c r="W147" s="190"/>
      <c r="X147" s="190"/>
      <c r="Y147" s="190"/>
    </row>
    <row r="148" spans="1:25" x14ac:dyDescent="0.2">
      <c r="A148" s="9"/>
      <c r="B148" s="172" t="s">
        <v>2</v>
      </c>
      <c r="C148" s="190">
        <v>1</v>
      </c>
      <c r="D148" s="190">
        <v>0</v>
      </c>
      <c r="E148" s="190">
        <v>0</v>
      </c>
      <c r="F148" s="190">
        <v>0</v>
      </c>
      <c r="G148" s="190">
        <v>0</v>
      </c>
      <c r="H148" s="190">
        <v>0</v>
      </c>
      <c r="I148" s="190">
        <v>0</v>
      </c>
      <c r="J148" s="190">
        <v>1</v>
      </c>
      <c r="K148" s="190">
        <v>0</v>
      </c>
      <c r="L148" s="190">
        <v>0</v>
      </c>
      <c r="M148" s="190">
        <v>0</v>
      </c>
      <c r="N148" s="190">
        <v>0</v>
      </c>
      <c r="O148" s="190">
        <v>0</v>
      </c>
      <c r="P148" s="190">
        <v>0</v>
      </c>
      <c r="Q148" s="190">
        <v>0</v>
      </c>
      <c r="R148" s="190">
        <v>0</v>
      </c>
      <c r="S148" s="190">
        <v>0</v>
      </c>
      <c r="T148" s="190">
        <v>0</v>
      </c>
      <c r="U148" s="190">
        <v>0</v>
      </c>
      <c r="V148" s="190">
        <v>0</v>
      </c>
      <c r="W148" s="190">
        <v>0</v>
      </c>
      <c r="X148" s="190">
        <v>0</v>
      </c>
      <c r="Y148" s="190">
        <v>0</v>
      </c>
    </row>
    <row r="149" spans="1:25" x14ac:dyDescent="0.2">
      <c r="A149" s="9"/>
      <c r="B149" s="172" t="s">
        <v>4</v>
      </c>
      <c r="C149" s="190">
        <v>1</v>
      </c>
      <c r="D149" s="190">
        <v>0</v>
      </c>
      <c r="E149" s="190">
        <v>0</v>
      </c>
      <c r="F149" s="190">
        <v>0</v>
      </c>
      <c r="G149" s="190">
        <v>0</v>
      </c>
      <c r="H149" s="190">
        <v>0</v>
      </c>
      <c r="I149" s="190">
        <v>0</v>
      </c>
      <c r="J149" s="190">
        <v>1</v>
      </c>
      <c r="K149" s="190">
        <v>0</v>
      </c>
      <c r="L149" s="190">
        <v>0</v>
      </c>
      <c r="M149" s="190">
        <v>0</v>
      </c>
      <c r="N149" s="190">
        <v>0</v>
      </c>
      <c r="O149" s="190">
        <v>0</v>
      </c>
      <c r="P149" s="190">
        <v>0</v>
      </c>
      <c r="Q149" s="190">
        <v>0</v>
      </c>
      <c r="R149" s="190">
        <v>0</v>
      </c>
      <c r="S149" s="190">
        <v>0</v>
      </c>
      <c r="T149" s="190">
        <v>0</v>
      </c>
      <c r="U149" s="190">
        <v>0</v>
      </c>
      <c r="V149" s="190">
        <v>0</v>
      </c>
      <c r="W149" s="190">
        <v>0</v>
      </c>
      <c r="X149" s="190">
        <v>0</v>
      </c>
      <c r="Y149" s="190">
        <v>0</v>
      </c>
    </row>
    <row r="150" spans="1:25" x14ac:dyDescent="0.2">
      <c r="A150" s="9" t="s">
        <v>239</v>
      </c>
      <c r="B150" s="172"/>
      <c r="C150" s="190"/>
      <c r="D150" s="190"/>
      <c r="E150" s="190"/>
      <c r="F150" s="190"/>
      <c r="G150" s="190"/>
      <c r="H150" s="190"/>
      <c r="I150" s="190"/>
      <c r="J150" s="190"/>
      <c r="K150" s="190"/>
      <c r="L150" s="190"/>
      <c r="M150" s="190"/>
      <c r="N150" s="190"/>
      <c r="O150" s="190"/>
      <c r="P150" s="190"/>
      <c r="Q150" s="190"/>
      <c r="R150" s="190"/>
      <c r="S150" s="190"/>
      <c r="T150" s="190"/>
      <c r="U150" s="190"/>
      <c r="V150" s="190"/>
      <c r="W150" s="190"/>
      <c r="X150" s="190"/>
      <c r="Y150" s="190"/>
    </row>
    <row r="151" spans="1:25" x14ac:dyDescent="0.2">
      <c r="A151" s="9"/>
      <c r="B151" s="172" t="s">
        <v>2</v>
      </c>
      <c r="C151" s="190">
        <v>1</v>
      </c>
      <c r="D151" s="190">
        <v>1</v>
      </c>
      <c r="E151" s="190">
        <v>0</v>
      </c>
      <c r="F151" s="190">
        <v>0</v>
      </c>
      <c r="G151" s="190">
        <v>0</v>
      </c>
      <c r="H151" s="190">
        <v>0</v>
      </c>
      <c r="I151" s="190">
        <v>0</v>
      </c>
      <c r="J151" s="190">
        <v>0</v>
      </c>
      <c r="K151" s="190">
        <v>0</v>
      </c>
      <c r="L151" s="190">
        <v>0</v>
      </c>
      <c r="M151" s="190">
        <v>0</v>
      </c>
      <c r="N151" s="190">
        <v>0</v>
      </c>
      <c r="O151" s="190">
        <v>0</v>
      </c>
      <c r="P151" s="190">
        <v>0</v>
      </c>
      <c r="Q151" s="190">
        <v>0</v>
      </c>
      <c r="R151" s="190">
        <v>0</v>
      </c>
      <c r="S151" s="190">
        <v>0</v>
      </c>
      <c r="T151" s="190">
        <v>0</v>
      </c>
      <c r="U151" s="190">
        <v>0</v>
      </c>
      <c r="V151" s="190">
        <v>0</v>
      </c>
      <c r="W151" s="190">
        <v>0</v>
      </c>
      <c r="X151" s="190">
        <v>0</v>
      </c>
      <c r="Y151" s="190">
        <v>0</v>
      </c>
    </row>
    <row r="152" spans="1:25" x14ac:dyDescent="0.2">
      <c r="A152" s="9"/>
      <c r="B152" s="172" t="s">
        <v>3</v>
      </c>
      <c r="C152" s="190">
        <v>1</v>
      </c>
      <c r="D152" s="190">
        <v>1</v>
      </c>
      <c r="E152" s="190">
        <v>0</v>
      </c>
      <c r="F152" s="190">
        <v>0</v>
      </c>
      <c r="G152" s="190">
        <v>0</v>
      </c>
      <c r="H152" s="190">
        <v>0</v>
      </c>
      <c r="I152" s="190">
        <v>0</v>
      </c>
      <c r="J152" s="190">
        <v>0</v>
      </c>
      <c r="K152" s="190">
        <v>0</v>
      </c>
      <c r="L152" s="190">
        <v>0</v>
      </c>
      <c r="M152" s="190">
        <v>0</v>
      </c>
      <c r="N152" s="190">
        <v>0</v>
      </c>
      <c r="O152" s="190">
        <v>0</v>
      </c>
      <c r="P152" s="190">
        <v>0</v>
      </c>
      <c r="Q152" s="190">
        <v>0</v>
      </c>
      <c r="R152" s="190">
        <v>0</v>
      </c>
      <c r="S152" s="190">
        <v>0</v>
      </c>
      <c r="T152" s="190">
        <v>0</v>
      </c>
      <c r="U152" s="190">
        <v>0</v>
      </c>
      <c r="V152" s="190">
        <v>0</v>
      </c>
      <c r="W152" s="190">
        <v>0</v>
      </c>
      <c r="X152" s="190">
        <v>0</v>
      </c>
      <c r="Y152" s="190">
        <v>0</v>
      </c>
    </row>
    <row r="153" spans="1:25" x14ac:dyDescent="0.2">
      <c r="A153" s="9" t="s">
        <v>240</v>
      </c>
      <c r="B153" s="172"/>
      <c r="C153" s="190"/>
      <c r="D153" s="190"/>
      <c r="E153" s="190"/>
      <c r="F153" s="190"/>
      <c r="G153" s="190"/>
      <c r="H153" s="190"/>
      <c r="I153" s="190"/>
      <c r="J153" s="190"/>
      <c r="K153" s="190"/>
      <c r="L153" s="190"/>
      <c r="M153" s="190"/>
      <c r="N153" s="190"/>
      <c r="O153" s="190"/>
      <c r="P153" s="190"/>
      <c r="Q153" s="190"/>
      <c r="R153" s="190"/>
      <c r="S153" s="190"/>
      <c r="T153" s="190"/>
      <c r="U153" s="190"/>
      <c r="V153" s="190"/>
      <c r="W153" s="190"/>
      <c r="X153" s="190"/>
      <c r="Y153" s="190"/>
    </row>
    <row r="154" spans="1:25" x14ac:dyDescent="0.2">
      <c r="A154" s="9"/>
      <c r="B154" s="172" t="s">
        <v>2</v>
      </c>
      <c r="C154" s="190">
        <v>2</v>
      </c>
      <c r="D154" s="190">
        <v>0</v>
      </c>
      <c r="E154" s="190">
        <v>0</v>
      </c>
      <c r="F154" s="190">
        <v>0</v>
      </c>
      <c r="G154" s="190">
        <v>0</v>
      </c>
      <c r="H154" s="190">
        <v>0</v>
      </c>
      <c r="I154" s="190">
        <v>0</v>
      </c>
      <c r="J154" s="190">
        <v>0</v>
      </c>
      <c r="K154" s="190">
        <v>0</v>
      </c>
      <c r="L154" s="190">
        <v>1</v>
      </c>
      <c r="M154" s="190">
        <v>0</v>
      </c>
      <c r="N154" s="190">
        <v>0</v>
      </c>
      <c r="O154" s="190">
        <v>0</v>
      </c>
      <c r="P154" s="190">
        <v>0</v>
      </c>
      <c r="Q154" s="190">
        <v>0</v>
      </c>
      <c r="R154" s="190">
        <v>0</v>
      </c>
      <c r="S154" s="190">
        <v>1</v>
      </c>
      <c r="T154" s="190">
        <v>0</v>
      </c>
      <c r="U154" s="190">
        <v>0</v>
      </c>
      <c r="V154" s="190">
        <v>0</v>
      </c>
      <c r="W154" s="190">
        <v>0</v>
      </c>
      <c r="X154" s="190">
        <v>0</v>
      </c>
      <c r="Y154" s="190">
        <v>0</v>
      </c>
    </row>
    <row r="155" spans="1:25" x14ac:dyDescent="0.2">
      <c r="A155" s="9"/>
      <c r="B155" s="172" t="s">
        <v>3</v>
      </c>
      <c r="C155" s="190">
        <v>2</v>
      </c>
      <c r="D155" s="190">
        <v>0</v>
      </c>
      <c r="E155" s="190">
        <v>0</v>
      </c>
      <c r="F155" s="190">
        <v>0</v>
      </c>
      <c r="G155" s="190">
        <v>0</v>
      </c>
      <c r="H155" s="190">
        <v>0</v>
      </c>
      <c r="I155" s="190">
        <v>0</v>
      </c>
      <c r="J155" s="190">
        <v>0</v>
      </c>
      <c r="K155" s="190">
        <v>0</v>
      </c>
      <c r="L155" s="190">
        <v>1</v>
      </c>
      <c r="M155" s="190">
        <v>0</v>
      </c>
      <c r="N155" s="190">
        <v>0</v>
      </c>
      <c r="O155" s="190">
        <v>0</v>
      </c>
      <c r="P155" s="190">
        <v>0</v>
      </c>
      <c r="Q155" s="190">
        <v>0</v>
      </c>
      <c r="R155" s="190">
        <v>0</v>
      </c>
      <c r="S155" s="190">
        <v>1</v>
      </c>
      <c r="T155" s="190">
        <v>0</v>
      </c>
      <c r="U155" s="190">
        <v>0</v>
      </c>
      <c r="V155" s="190">
        <v>0</v>
      </c>
      <c r="W155" s="190">
        <v>0</v>
      </c>
      <c r="X155" s="190">
        <v>0</v>
      </c>
      <c r="Y155" s="190">
        <v>0</v>
      </c>
    </row>
    <row r="156" spans="1:25" x14ac:dyDescent="0.2">
      <c r="A156" s="9" t="s">
        <v>243</v>
      </c>
      <c r="B156" s="172"/>
      <c r="C156" s="190"/>
      <c r="D156" s="190"/>
      <c r="E156" s="190"/>
      <c r="F156" s="190"/>
      <c r="G156" s="190"/>
      <c r="H156" s="190"/>
      <c r="I156" s="190"/>
      <c r="J156" s="190"/>
      <c r="K156" s="190"/>
      <c r="L156" s="190"/>
      <c r="M156" s="190"/>
      <c r="N156" s="190"/>
      <c r="O156" s="190"/>
      <c r="P156" s="190"/>
      <c r="Q156" s="190"/>
      <c r="R156" s="190"/>
      <c r="S156" s="190"/>
      <c r="T156" s="190"/>
      <c r="U156" s="190"/>
      <c r="V156" s="190"/>
      <c r="W156" s="190"/>
      <c r="X156" s="190"/>
      <c r="Y156" s="190"/>
    </row>
    <row r="157" spans="1:25" x14ac:dyDescent="0.2">
      <c r="A157" s="9"/>
      <c r="B157" s="172" t="s">
        <v>2</v>
      </c>
      <c r="C157" s="190">
        <v>11</v>
      </c>
      <c r="D157" s="190">
        <v>0</v>
      </c>
      <c r="E157" s="190">
        <v>0</v>
      </c>
      <c r="F157" s="190">
        <v>0</v>
      </c>
      <c r="G157" s="190">
        <v>0</v>
      </c>
      <c r="H157" s="190">
        <v>0</v>
      </c>
      <c r="I157" s="190">
        <v>0</v>
      </c>
      <c r="J157" s="190">
        <v>0</v>
      </c>
      <c r="K157" s="190">
        <v>0</v>
      </c>
      <c r="L157" s="190">
        <v>0</v>
      </c>
      <c r="M157" s="190">
        <v>0</v>
      </c>
      <c r="N157" s="190">
        <v>0</v>
      </c>
      <c r="O157" s="190">
        <v>0</v>
      </c>
      <c r="P157" s="190">
        <v>0</v>
      </c>
      <c r="Q157" s="190">
        <v>0</v>
      </c>
      <c r="R157" s="190">
        <v>0</v>
      </c>
      <c r="S157" s="190">
        <v>0</v>
      </c>
      <c r="T157" s="190">
        <v>1</v>
      </c>
      <c r="U157" s="190">
        <v>0</v>
      </c>
      <c r="V157" s="190">
        <v>1</v>
      </c>
      <c r="W157" s="190">
        <v>1</v>
      </c>
      <c r="X157" s="190">
        <v>2</v>
      </c>
      <c r="Y157" s="190">
        <v>6</v>
      </c>
    </row>
    <row r="158" spans="1:25" x14ac:dyDescent="0.2">
      <c r="A158" s="9"/>
      <c r="B158" s="172" t="s">
        <v>3</v>
      </c>
      <c r="C158" s="190">
        <v>3</v>
      </c>
      <c r="D158" s="190">
        <v>0</v>
      </c>
      <c r="E158" s="190">
        <v>0</v>
      </c>
      <c r="F158" s="190">
        <v>0</v>
      </c>
      <c r="G158" s="190">
        <v>0</v>
      </c>
      <c r="H158" s="190">
        <v>0</v>
      </c>
      <c r="I158" s="190">
        <v>0</v>
      </c>
      <c r="J158" s="190">
        <v>0</v>
      </c>
      <c r="K158" s="190">
        <v>0</v>
      </c>
      <c r="L158" s="190">
        <v>0</v>
      </c>
      <c r="M158" s="190">
        <v>0</v>
      </c>
      <c r="N158" s="190">
        <v>0</v>
      </c>
      <c r="O158" s="190">
        <v>0</v>
      </c>
      <c r="P158" s="190">
        <v>0</v>
      </c>
      <c r="Q158" s="190">
        <v>0</v>
      </c>
      <c r="R158" s="190">
        <v>0</v>
      </c>
      <c r="S158" s="190">
        <v>0</v>
      </c>
      <c r="T158" s="190">
        <v>1</v>
      </c>
      <c r="U158" s="190">
        <v>0</v>
      </c>
      <c r="V158" s="190">
        <v>1</v>
      </c>
      <c r="W158" s="190">
        <v>0</v>
      </c>
      <c r="X158" s="190">
        <v>1</v>
      </c>
      <c r="Y158" s="190">
        <v>0</v>
      </c>
    </row>
    <row r="159" spans="1:25" x14ac:dyDescent="0.2">
      <c r="A159" s="9"/>
      <c r="B159" s="172" t="s">
        <v>4</v>
      </c>
      <c r="C159" s="190">
        <v>8</v>
      </c>
      <c r="D159" s="190">
        <v>0</v>
      </c>
      <c r="E159" s="190">
        <v>0</v>
      </c>
      <c r="F159" s="190">
        <v>0</v>
      </c>
      <c r="G159" s="190">
        <v>0</v>
      </c>
      <c r="H159" s="190">
        <v>0</v>
      </c>
      <c r="I159" s="190">
        <v>0</v>
      </c>
      <c r="J159" s="190">
        <v>0</v>
      </c>
      <c r="K159" s="190">
        <v>0</v>
      </c>
      <c r="L159" s="190">
        <v>0</v>
      </c>
      <c r="M159" s="190">
        <v>0</v>
      </c>
      <c r="N159" s="190">
        <v>0</v>
      </c>
      <c r="O159" s="190">
        <v>0</v>
      </c>
      <c r="P159" s="190">
        <v>0</v>
      </c>
      <c r="Q159" s="190">
        <v>0</v>
      </c>
      <c r="R159" s="190">
        <v>0</v>
      </c>
      <c r="S159" s="190">
        <v>0</v>
      </c>
      <c r="T159" s="190">
        <v>0</v>
      </c>
      <c r="U159" s="190">
        <v>0</v>
      </c>
      <c r="V159" s="190">
        <v>0</v>
      </c>
      <c r="W159" s="190">
        <v>1</v>
      </c>
      <c r="X159" s="190">
        <v>1</v>
      </c>
      <c r="Y159" s="190">
        <v>6</v>
      </c>
    </row>
    <row r="160" spans="1:25" x14ac:dyDescent="0.2">
      <c r="A160" s="9" t="s">
        <v>244</v>
      </c>
      <c r="B160" s="172"/>
      <c r="C160" s="190"/>
      <c r="D160" s="190"/>
      <c r="E160" s="190"/>
      <c r="F160" s="190"/>
      <c r="G160" s="190"/>
      <c r="H160" s="190"/>
      <c r="I160" s="190"/>
      <c r="J160" s="190"/>
      <c r="K160" s="190"/>
      <c r="L160" s="190"/>
      <c r="M160" s="190"/>
      <c r="N160" s="190"/>
      <c r="O160" s="190"/>
      <c r="P160" s="190"/>
      <c r="Q160" s="190"/>
      <c r="R160" s="190"/>
      <c r="S160" s="190"/>
      <c r="T160" s="190"/>
      <c r="U160" s="190"/>
      <c r="V160" s="190"/>
      <c r="W160" s="190"/>
      <c r="X160" s="190"/>
      <c r="Y160" s="190"/>
    </row>
    <row r="161" spans="1:25" x14ac:dyDescent="0.2">
      <c r="A161" s="9"/>
      <c r="B161" s="172" t="s">
        <v>2</v>
      </c>
      <c r="C161" s="190">
        <v>139</v>
      </c>
      <c r="D161" s="190">
        <v>0</v>
      </c>
      <c r="E161" s="190">
        <v>0</v>
      </c>
      <c r="F161" s="190">
        <v>0</v>
      </c>
      <c r="G161" s="190">
        <v>0</v>
      </c>
      <c r="H161" s="190">
        <v>0</v>
      </c>
      <c r="I161" s="190">
        <v>0</v>
      </c>
      <c r="J161" s="190">
        <v>0</v>
      </c>
      <c r="K161" s="190">
        <v>0</v>
      </c>
      <c r="L161" s="190">
        <v>0</v>
      </c>
      <c r="M161" s="190">
        <v>0</v>
      </c>
      <c r="N161" s="190">
        <v>0</v>
      </c>
      <c r="O161" s="190">
        <v>0</v>
      </c>
      <c r="P161" s="190">
        <v>0</v>
      </c>
      <c r="Q161" s="190">
        <v>3</v>
      </c>
      <c r="R161" s="190">
        <v>3</v>
      </c>
      <c r="S161" s="190">
        <v>11</v>
      </c>
      <c r="T161" s="190">
        <v>14</v>
      </c>
      <c r="U161" s="190">
        <v>10</v>
      </c>
      <c r="V161" s="190">
        <v>21</v>
      </c>
      <c r="W161" s="190">
        <v>26</v>
      </c>
      <c r="X161" s="190">
        <v>15</v>
      </c>
      <c r="Y161" s="190">
        <v>36</v>
      </c>
    </row>
    <row r="162" spans="1:25" x14ac:dyDescent="0.2">
      <c r="A162" s="9"/>
      <c r="B162" s="172" t="s">
        <v>3</v>
      </c>
      <c r="C162" s="190">
        <v>87</v>
      </c>
      <c r="D162" s="190">
        <v>0</v>
      </c>
      <c r="E162" s="190">
        <v>0</v>
      </c>
      <c r="F162" s="190">
        <v>0</v>
      </c>
      <c r="G162" s="190">
        <v>0</v>
      </c>
      <c r="H162" s="190">
        <v>0</v>
      </c>
      <c r="I162" s="190">
        <v>0</v>
      </c>
      <c r="J162" s="190">
        <v>0</v>
      </c>
      <c r="K162" s="190">
        <v>0</v>
      </c>
      <c r="L162" s="190">
        <v>0</v>
      </c>
      <c r="M162" s="190">
        <v>0</v>
      </c>
      <c r="N162" s="190">
        <v>0</v>
      </c>
      <c r="O162" s="190">
        <v>0</v>
      </c>
      <c r="P162" s="190">
        <v>0</v>
      </c>
      <c r="Q162" s="190">
        <v>2</v>
      </c>
      <c r="R162" s="190">
        <v>3</v>
      </c>
      <c r="S162" s="190">
        <v>8</v>
      </c>
      <c r="T162" s="190">
        <v>11</v>
      </c>
      <c r="U162" s="190">
        <v>9</v>
      </c>
      <c r="V162" s="190">
        <v>12</v>
      </c>
      <c r="W162" s="190">
        <v>18</v>
      </c>
      <c r="X162" s="190">
        <v>9</v>
      </c>
      <c r="Y162" s="190">
        <v>15</v>
      </c>
    </row>
    <row r="163" spans="1:25" x14ac:dyDescent="0.2">
      <c r="A163" s="9"/>
      <c r="B163" s="172" t="s">
        <v>4</v>
      </c>
      <c r="C163" s="190">
        <v>52</v>
      </c>
      <c r="D163" s="190">
        <v>0</v>
      </c>
      <c r="E163" s="190">
        <v>0</v>
      </c>
      <c r="F163" s="190">
        <v>0</v>
      </c>
      <c r="G163" s="190">
        <v>0</v>
      </c>
      <c r="H163" s="190">
        <v>0</v>
      </c>
      <c r="I163" s="190">
        <v>0</v>
      </c>
      <c r="J163" s="190">
        <v>0</v>
      </c>
      <c r="K163" s="190">
        <v>0</v>
      </c>
      <c r="L163" s="190">
        <v>0</v>
      </c>
      <c r="M163" s="190">
        <v>0</v>
      </c>
      <c r="N163" s="190">
        <v>0</v>
      </c>
      <c r="O163" s="190">
        <v>0</v>
      </c>
      <c r="P163" s="190">
        <v>0</v>
      </c>
      <c r="Q163" s="190">
        <v>1</v>
      </c>
      <c r="R163" s="190">
        <v>0</v>
      </c>
      <c r="S163" s="190">
        <v>3</v>
      </c>
      <c r="T163" s="190">
        <v>3</v>
      </c>
      <c r="U163" s="190">
        <v>1</v>
      </c>
      <c r="V163" s="190">
        <v>9</v>
      </c>
      <c r="W163" s="190">
        <v>8</v>
      </c>
      <c r="X163" s="190">
        <v>6</v>
      </c>
      <c r="Y163" s="190">
        <v>21</v>
      </c>
    </row>
    <row r="164" spans="1:25" x14ac:dyDescent="0.2">
      <c r="A164" s="9" t="s">
        <v>245</v>
      </c>
      <c r="B164" s="172"/>
      <c r="C164" s="190"/>
      <c r="D164" s="190"/>
      <c r="E164" s="190"/>
      <c r="F164" s="190"/>
      <c r="G164" s="190"/>
      <c r="H164" s="190"/>
      <c r="I164" s="190"/>
      <c r="J164" s="190"/>
      <c r="K164" s="190"/>
      <c r="L164" s="190"/>
      <c r="M164" s="190"/>
      <c r="N164" s="190"/>
      <c r="O164" s="190"/>
      <c r="P164" s="190"/>
      <c r="Q164" s="190"/>
      <c r="R164" s="190"/>
      <c r="S164" s="190"/>
      <c r="T164" s="190"/>
      <c r="U164" s="190"/>
      <c r="V164" s="190"/>
      <c r="W164" s="190"/>
      <c r="X164" s="190"/>
      <c r="Y164" s="190"/>
    </row>
    <row r="165" spans="1:25" x14ac:dyDescent="0.2">
      <c r="A165" s="9"/>
      <c r="B165" s="172" t="s">
        <v>2</v>
      </c>
      <c r="C165" s="190">
        <v>2</v>
      </c>
      <c r="D165" s="190">
        <v>0</v>
      </c>
      <c r="E165" s="190">
        <v>0</v>
      </c>
      <c r="F165" s="190">
        <v>0</v>
      </c>
      <c r="G165" s="190">
        <v>0</v>
      </c>
      <c r="H165" s="190">
        <v>0</v>
      </c>
      <c r="I165" s="190">
        <v>0</v>
      </c>
      <c r="J165" s="190">
        <v>0</v>
      </c>
      <c r="K165" s="190">
        <v>0</v>
      </c>
      <c r="L165" s="190">
        <v>0</v>
      </c>
      <c r="M165" s="190">
        <v>0</v>
      </c>
      <c r="N165" s="190">
        <v>0</v>
      </c>
      <c r="O165" s="190">
        <v>0</v>
      </c>
      <c r="P165" s="190">
        <v>0</v>
      </c>
      <c r="Q165" s="190">
        <v>0</v>
      </c>
      <c r="R165" s="190">
        <v>0</v>
      </c>
      <c r="S165" s="190">
        <v>0</v>
      </c>
      <c r="T165" s="190">
        <v>0</v>
      </c>
      <c r="U165" s="190">
        <v>1</v>
      </c>
      <c r="V165" s="190">
        <v>0</v>
      </c>
      <c r="W165" s="190">
        <v>0</v>
      </c>
      <c r="X165" s="190">
        <v>1</v>
      </c>
      <c r="Y165" s="190">
        <v>0</v>
      </c>
    </row>
    <row r="166" spans="1:25" x14ac:dyDescent="0.2">
      <c r="A166" s="9"/>
      <c r="B166" s="172" t="s">
        <v>3</v>
      </c>
      <c r="C166" s="190">
        <v>1</v>
      </c>
      <c r="D166" s="190">
        <v>0</v>
      </c>
      <c r="E166" s="190">
        <v>0</v>
      </c>
      <c r="F166" s="190">
        <v>0</v>
      </c>
      <c r="G166" s="190">
        <v>0</v>
      </c>
      <c r="H166" s="190">
        <v>0</v>
      </c>
      <c r="I166" s="190">
        <v>0</v>
      </c>
      <c r="J166" s="190">
        <v>0</v>
      </c>
      <c r="K166" s="190">
        <v>0</v>
      </c>
      <c r="L166" s="190">
        <v>0</v>
      </c>
      <c r="M166" s="190">
        <v>0</v>
      </c>
      <c r="N166" s="190">
        <v>0</v>
      </c>
      <c r="O166" s="190">
        <v>0</v>
      </c>
      <c r="P166" s="190">
        <v>0</v>
      </c>
      <c r="Q166" s="190">
        <v>0</v>
      </c>
      <c r="R166" s="190">
        <v>0</v>
      </c>
      <c r="S166" s="190">
        <v>0</v>
      </c>
      <c r="T166" s="190">
        <v>0</v>
      </c>
      <c r="U166" s="190">
        <v>1</v>
      </c>
      <c r="V166" s="190">
        <v>0</v>
      </c>
      <c r="W166" s="190">
        <v>0</v>
      </c>
      <c r="X166" s="190">
        <v>0</v>
      </c>
      <c r="Y166" s="190">
        <v>0</v>
      </c>
    </row>
    <row r="167" spans="1:25" x14ac:dyDescent="0.2">
      <c r="A167" s="9"/>
      <c r="B167" s="172" t="s">
        <v>4</v>
      </c>
      <c r="C167" s="190">
        <v>1</v>
      </c>
      <c r="D167" s="190">
        <v>0</v>
      </c>
      <c r="E167" s="190">
        <v>0</v>
      </c>
      <c r="F167" s="190">
        <v>0</v>
      </c>
      <c r="G167" s="190">
        <v>0</v>
      </c>
      <c r="H167" s="190">
        <v>0</v>
      </c>
      <c r="I167" s="190">
        <v>0</v>
      </c>
      <c r="J167" s="190">
        <v>0</v>
      </c>
      <c r="K167" s="190">
        <v>0</v>
      </c>
      <c r="L167" s="190">
        <v>0</v>
      </c>
      <c r="M167" s="190">
        <v>0</v>
      </c>
      <c r="N167" s="190">
        <v>0</v>
      </c>
      <c r="O167" s="190">
        <v>0</v>
      </c>
      <c r="P167" s="190">
        <v>0</v>
      </c>
      <c r="Q167" s="190">
        <v>0</v>
      </c>
      <c r="R167" s="190">
        <v>0</v>
      </c>
      <c r="S167" s="190">
        <v>0</v>
      </c>
      <c r="T167" s="190">
        <v>0</v>
      </c>
      <c r="U167" s="190">
        <v>0</v>
      </c>
      <c r="V167" s="190">
        <v>0</v>
      </c>
      <c r="W167" s="190">
        <v>0</v>
      </c>
      <c r="X167" s="190">
        <v>1</v>
      </c>
      <c r="Y167" s="190">
        <v>0</v>
      </c>
    </row>
    <row r="168" spans="1:25" x14ac:dyDescent="0.2">
      <c r="A168" s="9" t="s">
        <v>246</v>
      </c>
      <c r="B168" s="172"/>
      <c r="C168" s="190"/>
      <c r="D168" s="190"/>
      <c r="E168" s="190"/>
      <c r="F168" s="190"/>
      <c r="G168" s="190"/>
      <c r="H168" s="190"/>
      <c r="I168" s="190"/>
      <c r="J168" s="190"/>
      <c r="K168" s="190"/>
      <c r="L168" s="190"/>
      <c r="M168" s="190"/>
      <c r="N168" s="190"/>
      <c r="O168" s="190"/>
      <c r="P168" s="190"/>
      <c r="Q168" s="190"/>
      <c r="R168" s="190"/>
      <c r="S168" s="190"/>
      <c r="T168" s="190"/>
      <c r="U168" s="190"/>
      <c r="V168" s="190"/>
      <c r="W168" s="190"/>
      <c r="X168" s="190"/>
      <c r="Y168" s="190"/>
    </row>
    <row r="169" spans="1:25" x14ac:dyDescent="0.2">
      <c r="A169" s="9"/>
      <c r="B169" s="172" t="s">
        <v>2</v>
      </c>
      <c r="C169" s="190">
        <v>32</v>
      </c>
      <c r="D169" s="190">
        <v>0</v>
      </c>
      <c r="E169" s="190">
        <v>0</v>
      </c>
      <c r="F169" s="190">
        <v>0</v>
      </c>
      <c r="G169" s="190">
        <v>0</v>
      </c>
      <c r="H169" s="190">
        <v>0</v>
      </c>
      <c r="I169" s="190">
        <v>0</v>
      </c>
      <c r="J169" s="190">
        <v>1</v>
      </c>
      <c r="K169" s="190">
        <v>0</v>
      </c>
      <c r="L169" s="190">
        <v>0</v>
      </c>
      <c r="M169" s="190">
        <v>0</v>
      </c>
      <c r="N169" s="190">
        <v>0</v>
      </c>
      <c r="O169" s="190">
        <v>0</v>
      </c>
      <c r="P169" s="190">
        <v>0</v>
      </c>
      <c r="Q169" s="190">
        <v>2</v>
      </c>
      <c r="R169" s="190">
        <v>1</v>
      </c>
      <c r="S169" s="190">
        <v>3</v>
      </c>
      <c r="T169" s="190">
        <v>3</v>
      </c>
      <c r="U169" s="190">
        <v>3</v>
      </c>
      <c r="V169" s="190">
        <v>1</v>
      </c>
      <c r="W169" s="190">
        <v>2</v>
      </c>
      <c r="X169" s="190">
        <v>6</v>
      </c>
      <c r="Y169" s="190">
        <v>10</v>
      </c>
    </row>
    <row r="170" spans="1:25" x14ac:dyDescent="0.2">
      <c r="A170" s="9"/>
      <c r="B170" s="172" t="s">
        <v>3</v>
      </c>
      <c r="C170" s="190">
        <v>19</v>
      </c>
      <c r="D170" s="190">
        <v>0</v>
      </c>
      <c r="E170" s="190">
        <v>0</v>
      </c>
      <c r="F170" s="190">
        <v>0</v>
      </c>
      <c r="G170" s="190">
        <v>0</v>
      </c>
      <c r="H170" s="190">
        <v>0</v>
      </c>
      <c r="I170" s="190">
        <v>0</v>
      </c>
      <c r="J170" s="190">
        <v>1</v>
      </c>
      <c r="K170" s="190">
        <v>0</v>
      </c>
      <c r="L170" s="190">
        <v>0</v>
      </c>
      <c r="M170" s="190">
        <v>0</v>
      </c>
      <c r="N170" s="190">
        <v>0</v>
      </c>
      <c r="O170" s="190">
        <v>0</v>
      </c>
      <c r="P170" s="190">
        <v>0</v>
      </c>
      <c r="Q170" s="190">
        <v>1</v>
      </c>
      <c r="R170" s="190">
        <v>0</v>
      </c>
      <c r="S170" s="190">
        <v>2</v>
      </c>
      <c r="T170" s="190">
        <v>3</v>
      </c>
      <c r="U170" s="190">
        <v>1</v>
      </c>
      <c r="V170" s="190">
        <v>0</v>
      </c>
      <c r="W170" s="190">
        <v>0</v>
      </c>
      <c r="X170" s="190">
        <v>4</v>
      </c>
      <c r="Y170" s="190">
        <v>7</v>
      </c>
    </row>
    <row r="171" spans="1:25" x14ac:dyDescent="0.2">
      <c r="A171" s="9"/>
      <c r="B171" s="172" t="s">
        <v>4</v>
      </c>
      <c r="C171" s="190">
        <v>13</v>
      </c>
      <c r="D171" s="190">
        <v>0</v>
      </c>
      <c r="E171" s="190">
        <v>0</v>
      </c>
      <c r="F171" s="190">
        <v>0</v>
      </c>
      <c r="G171" s="190">
        <v>0</v>
      </c>
      <c r="H171" s="190">
        <v>0</v>
      </c>
      <c r="I171" s="190">
        <v>0</v>
      </c>
      <c r="J171" s="190">
        <v>0</v>
      </c>
      <c r="K171" s="190">
        <v>0</v>
      </c>
      <c r="L171" s="190">
        <v>0</v>
      </c>
      <c r="M171" s="190">
        <v>0</v>
      </c>
      <c r="N171" s="190">
        <v>0</v>
      </c>
      <c r="O171" s="190">
        <v>0</v>
      </c>
      <c r="P171" s="190">
        <v>0</v>
      </c>
      <c r="Q171" s="190">
        <v>1</v>
      </c>
      <c r="R171" s="190">
        <v>1</v>
      </c>
      <c r="S171" s="190">
        <v>1</v>
      </c>
      <c r="T171" s="190">
        <v>0</v>
      </c>
      <c r="U171" s="190">
        <v>2</v>
      </c>
      <c r="V171" s="190">
        <v>1</v>
      </c>
      <c r="W171" s="190">
        <v>2</v>
      </c>
      <c r="X171" s="190">
        <v>2</v>
      </c>
      <c r="Y171" s="190">
        <v>3</v>
      </c>
    </row>
    <row r="172" spans="1:25" x14ac:dyDescent="0.2">
      <c r="A172" s="9" t="s">
        <v>247</v>
      </c>
      <c r="B172" s="172"/>
      <c r="C172" s="190"/>
      <c r="D172" s="190"/>
      <c r="E172" s="190"/>
      <c r="F172" s="190"/>
      <c r="G172" s="190"/>
      <c r="H172" s="190"/>
      <c r="I172" s="190"/>
      <c r="J172" s="190"/>
      <c r="K172" s="190"/>
      <c r="L172" s="190"/>
      <c r="M172" s="190"/>
      <c r="N172" s="190"/>
      <c r="O172" s="190"/>
      <c r="P172" s="190"/>
      <c r="Q172" s="190"/>
      <c r="R172" s="190"/>
      <c r="S172" s="190"/>
      <c r="T172" s="190"/>
      <c r="U172" s="190"/>
      <c r="V172" s="190"/>
      <c r="W172" s="190"/>
      <c r="X172" s="190"/>
      <c r="Y172" s="190"/>
    </row>
    <row r="173" spans="1:25" x14ac:dyDescent="0.2">
      <c r="A173" s="9"/>
      <c r="B173" s="172" t="s">
        <v>2</v>
      </c>
      <c r="C173" s="190">
        <v>97</v>
      </c>
      <c r="D173" s="190">
        <v>0</v>
      </c>
      <c r="E173" s="190">
        <v>0</v>
      </c>
      <c r="F173" s="190">
        <v>0</v>
      </c>
      <c r="G173" s="190">
        <v>0</v>
      </c>
      <c r="H173" s="190">
        <v>0</v>
      </c>
      <c r="I173" s="190">
        <v>0</v>
      </c>
      <c r="J173" s="190">
        <v>0</v>
      </c>
      <c r="K173" s="190">
        <v>0</v>
      </c>
      <c r="L173" s="190">
        <v>1</v>
      </c>
      <c r="M173" s="190">
        <v>0</v>
      </c>
      <c r="N173" s="190">
        <v>0</v>
      </c>
      <c r="O173" s="190">
        <v>1</v>
      </c>
      <c r="P173" s="190">
        <v>3</v>
      </c>
      <c r="Q173" s="190">
        <v>1</v>
      </c>
      <c r="R173" s="190">
        <v>4</v>
      </c>
      <c r="S173" s="190">
        <v>5</v>
      </c>
      <c r="T173" s="190">
        <v>7</v>
      </c>
      <c r="U173" s="190">
        <v>6</v>
      </c>
      <c r="V173" s="190">
        <v>10</v>
      </c>
      <c r="W173" s="190">
        <v>11</v>
      </c>
      <c r="X173" s="190">
        <v>20</v>
      </c>
      <c r="Y173" s="190">
        <v>28</v>
      </c>
    </row>
    <row r="174" spans="1:25" x14ac:dyDescent="0.2">
      <c r="A174" s="9"/>
      <c r="B174" s="172" t="s">
        <v>3</v>
      </c>
      <c r="C174" s="190">
        <v>43</v>
      </c>
      <c r="D174" s="190">
        <v>0</v>
      </c>
      <c r="E174" s="190">
        <v>0</v>
      </c>
      <c r="F174" s="190">
        <v>0</v>
      </c>
      <c r="G174" s="190">
        <v>0</v>
      </c>
      <c r="H174" s="190">
        <v>0</v>
      </c>
      <c r="I174" s="190">
        <v>0</v>
      </c>
      <c r="J174" s="190">
        <v>0</v>
      </c>
      <c r="K174" s="190">
        <v>0</v>
      </c>
      <c r="L174" s="190">
        <v>0</v>
      </c>
      <c r="M174" s="190">
        <v>0</v>
      </c>
      <c r="N174" s="190">
        <v>0</v>
      </c>
      <c r="O174" s="190">
        <v>1</v>
      </c>
      <c r="P174" s="190">
        <v>0</v>
      </c>
      <c r="Q174" s="190">
        <v>1</v>
      </c>
      <c r="R174" s="190">
        <v>2</v>
      </c>
      <c r="S174" s="190">
        <v>4</v>
      </c>
      <c r="T174" s="190">
        <v>5</v>
      </c>
      <c r="U174" s="190">
        <v>3</v>
      </c>
      <c r="V174" s="190">
        <v>2</v>
      </c>
      <c r="W174" s="190">
        <v>4</v>
      </c>
      <c r="X174" s="190">
        <v>10</v>
      </c>
      <c r="Y174" s="190">
        <v>11</v>
      </c>
    </row>
    <row r="175" spans="1:25" x14ac:dyDescent="0.2">
      <c r="A175" s="9"/>
      <c r="B175" s="172" t="s">
        <v>4</v>
      </c>
      <c r="C175" s="190">
        <v>54</v>
      </c>
      <c r="D175" s="190">
        <v>0</v>
      </c>
      <c r="E175" s="190">
        <v>0</v>
      </c>
      <c r="F175" s="190">
        <v>0</v>
      </c>
      <c r="G175" s="190">
        <v>0</v>
      </c>
      <c r="H175" s="190">
        <v>0</v>
      </c>
      <c r="I175" s="190">
        <v>0</v>
      </c>
      <c r="J175" s="190">
        <v>0</v>
      </c>
      <c r="K175" s="190">
        <v>0</v>
      </c>
      <c r="L175" s="190">
        <v>1</v>
      </c>
      <c r="M175" s="190">
        <v>0</v>
      </c>
      <c r="N175" s="190">
        <v>0</v>
      </c>
      <c r="O175" s="190">
        <v>0</v>
      </c>
      <c r="P175" s="190">
        <v>3</v>
      </c>
      <c r="Q175" s="190">
        <v>0</v>
      </c>
      <c r="R175" s="190">
        <v>2</v>
      </c>
      <c r="S175" s="190">
        <v>1</v>
      </c>
      <c r="T175" s="190">
        <v>2</v>
      </c>
      <c r="U175" s="190">
        <v>3</v>
      </c>
      <c r="V175" s="190">
        <v>8</v>
      </c>
      <c r="W175" s="190">
        <v>7</v>
      </c>
      <c r="X175" s="190">
        <v>10</v>
      </c>
      <c r="Y175" s="190">
        <v>17</v>
      </c>
    </row>
    <row r="176" spans="1:25" x14ac:dyDescent="0.2">
      <c r="A176" s="9" t="s">
        <v>248</v>
      </c>
      <c r="B176" s="172"/>
      <c r="C176" s="190"/>
      <c r="D176" s="190"/>
      <c r="E176" s="190"/>
      <c r="F176" s="190"/>
      <c r="G176" s="190"/>
      <c r="H176" s="190"/>
      <c r="I176" s="190"/>
      <c r="J176" s="190"/>
      <c r="K176" s="190"/>
      <c r="L176" s="190"/>
      <c r="M176" s="190"/>
      <c r="N176" s="190"/>
      <c r="O176" s="190"/>
      <c r="P176" s="190"/>
      <c r="Q176" s="190"/>
      <c r="R176" s="190"/>
      <c r="S176" s="190"/>
      <c r="T176" s="190"/>
      <c r="U176" s="190"/>
      <c r="V176" s="190"/>
      <c r="W176" s="190"/>
      <c r="X176" s="190"/>
      <c r="Y176" s="190"/>
    </row>
    <row r="177" spans="1:25" x14ac:dyDescent="0.2">
      <c r="A177" s="9"/>
      <c r="B177" s="172" t="s">
        <v>2</v>
      </c>
      <c r="C177" s="190">
        <v>13</v>
      </c>
      <c r="D177" s="190">
        <v>0</v>
      </c>
      <c r="E177" s="190">
        <v>0</v>
      </c>
      <c r="F177" s="190">
        <v>0</v>
      </c>
      <c r="G177" s="190">
        <v>0</v>
      </c>
      <c r="H177" s="190">
        <v>0</v>
      </c>
      <c r="I177" s="190">
        <v>0</v>
      </c>
      <c r="J177" s="190">
        <v>0</v>
      </c>
      <c r="K177" s="190">
        <v>0</v>
      </c>
      <c r="L177" s="190">
        <v>0</v>
      </c>
      <c r="M177" s="190">
        <v>0</v>
      </c>
      <c r="N177" s="190">
        <v>0</v>
      </c>
      <c r="O177" s="190">
        <v>0</v>
      </c>
      <c r="P177" s="190">
        <v>0</v>
      </c>
      <c r="Q177" s="190">
        <v>1</v>
      </c>
      <c r="R177" s="190">
        <v>0</v>
      </c>
      <c r="S177" s="190">
        <v>0</v>
      </c>
      <c r="T177" s="190">
        <v>2</v>
      </c>
      <c r="U177" s="190">
        <v>0</v>
      </c>
      <c r="V177" s="190">
        <v>3</v>
      </c>
      <c r="W177" s="190">
        <v>1</v>
      </c>
      <c r="X177" s="190">
        <v>3</v>
      </c>
      <c r="Y177" s="190">
        <v>3</v>
      </c>
    </row>
    <row r="178" spans="1:25" x14ac:dyDescent="0.2">
      <c r="A178" s="9"/>
      <c r="B178" s="172" t="s">
        <v>3</v>
      </c>
      <c r="C178" s="190">
        <v>6</v>
      </c>
      <c r="D178" s="190">
        <v>0</v>
      </c>
      <c r="E178" s="190">
        <v>0</v>
      </c>
      <c r="F178" s="190">
        <v>0</v>
      </c>
      <c r="G178" s="190">
        <v>0</v>
      </c>
      <c r="H178" s="190">
        <v>0</v>
      </c>
      <c r="I178" s="190">
        <v>0</v>
      </c>
      <c r="J178" s="190">
        <v>0</v>
      </c>
      <c r="K178" s="190">
        <v>0</v>
      </c>
      <c r="L178" s="190">
        <v>0</v>
      </c>
      <c r="M178" s="190">
        <v>0</v>
      </c>
      <c r="N178" s="190">
        <v>0</v>
      </c>
      <c r="O178" s="190">
        <v>0</v>
      </c>
      <c r="P178" s="190">
        <v>0</v>
      </c>
      <c r="Q178" s="190">
        <v>1</v>
      </c>
      <c r="R178" s="190">
        <v>0</v>
      </c>
      <c r="S178" s="190">
        <v>0</v>
      </c>
      <c r="T178" s="190">
        <v>0</v>
      </c>
      <c r="U178" s="190">
        <v>0</v>
      </c>
      <c r="V178" s="190">
        <v>2</v>
      </c>
      <c r="W178" s="190">
        <v>0</v>
      </c>
      <c r="X178" s="190">
        <v>2</v>
      </c>
      <c r="Y178" s="190">
        <v>1</v>
      </c>
    </row>
    <row r="179" spans="1:25" x14ac:dyDescent="0.2">
      <c r="A179" s="9"/>
      <c r="B179" s="172" t="s">
        <v>4</v>
      </c>
      <c r="C179" s="190">
        <v>7</v>
      </c>
      <c r="D179" s="190">
        <v>0</v>
      </c>
      <c r="E179" s="190">
        <v>0</v>
      </c>
      <c r="F179" s="190">
        <v>0</v>
      </c>
      <c r="G179" s="190">
        <v>0</v>
      </c>
      <c r="H179" s="190">
        <v>0</v>
      </c>
      <c r="I179" s="190">
        <v>0</v>
      </c>
      <c r="J179" s="190">
        <v>0</v>
      </c>
      <c r="K179" s="190">
        <v>0</v>
      </c>
      <c r="L179" s="190">
        <v>0</v>
      </c>
      <c r="M179" s="190">
        <v>0</v>
      </c>
      <c r="N179" s="190">
        <v>0</v>
      </c>
      <c r="O179" s="190">
        <v>0</v>
      </c>
      <c r="P179" s="190">
        <v>0</v>
      </c>
      <c r="Q179" s="190">
        <v>0</v>
      </c>
      <c r="R179" s="190">
        <v>0</v>
      </c>
      <c r="S179" s="190">
        <v>0</v>
      </c>
      <c r="T179" s="190">
        <v>2</v>
      </c>
      <c r="U179" s="190">
        <v>0</v>
      </c>
      <c r="V179" s="190">
        <v>1</v>
      </c>
      <c r="W179" s="190">
        <v>1</v>
      </c>
      <c r="X179" s="190">
        <v>1</v>
      </c>
      <c r="Y179" s="190">
        <v>2</v>
      </c>
    </row>
    <row r="180" spans="1:25" x14ac:dyDescent="0.2">
      <c r="A180" s="9" t="s">
        <v>249</v>
      </c>
      <c r="B180" s="172"/>
      <c r="C180" s="190"/>
      <c r="D180" s="190"/>
      <c r="E180" s="190"/>
      <c r="F180" s="190"/>
      <c r="G180" s="190"/>
      <c r="H180" s="190"/>
      <c r="I180" s="190"/>
      <c r="J180" s="190"/>
      <c r="K180" s="190"/>
      <c r="L180" s="190"/>
      <c r="M180" s="190"/>
      <c r="N180" s="190"/>
      <c r="O180" s="190"/>
      <c r="P180" s="190"/>
      <c r="Q180" s="190"/>
      <c r="R180" s="190"/>
      <c r="S180" s="190"/>
      <c r="T180" s="190"/>
      <c r="U180" s="190"/>
      <c r="V180" s="190"/>
      <c r="W180" s="190"/>
      <c r="X180" s="190"/>
      <c r="Y180" s="190"/>
    </row>
    <row r="181" spans="1:25" x14ac:dyDescent="0.2">
      <c r="A181" s="9"/>
      <c r="B181" s="172" t="s">
        <v>2</v>
      </c>
      <c r="C181" s="190">
        <v>1</v>
      </c>
      <c r="D181" s="190">
        <v>0</v>
      </c>
      <c r="E181" s="190">
        <v>0</v>
      </c>
      <c r="F181" s="190">
        <v>0</v>
      </c>
      <c r="G181" s="190">
        <v>0</v>
      </c>
      <c r="H181" s="190">
        <v>0</v>
      </c>
      <c r="I181" s="190">
        <v>0</v>
      </c>
      <c r="J181" s="190">
        <v>0</v>
      </c>
      <c r="K181" s="190">
        <v>0</v>
      </c>
      <c r="L181" s="190">
        <v>0</v>
      </c>
      <c r="M181" s="190">
        <v>0</v>
      </c>
      <c r="N181" s="190">
        <v>0</v>
      </c>
      <c r="O181" s="190">
        <v>0</v>
      </c>
      <c r="P181" s="190">
        <v>0</v>
      </c>
      <c r="Q181" s="190">
        <v>0</v>
      </c>
      <c r="R181" s="190">
        <v>0</v>
      </c>
      <c r="S181" s="190">
        <v>0</v>
      </c>
      <c r="T181" s="190">
        <v>1</v>
      </c>
      <c r="U181" s="190">
        <v>0</v>
      </c>
      <c r="V181" s="190">
        <v>0</v>
      </c>
      <c r="W181" s="190">
        <v>0</v>
      </c>
      <c r="X181" s="190">
        <v>0</v>
      </c>
      <c r="Y181" s="190">
        <v>0</v>
      </c>
    </row>
    <row r="182" spans="1:25" x14ac:dyDescent="0.2">
      <c r="A182" s="9"/>
      <c r="B182" s="172" t="s">
        <v>4</v>
      </c>
      <c r="C182" s="190">
        <v>1</v>
      </c>
      <c r="D182" s="190">
        <v>0</v>
      </c>
      <c r="E182" s="190">
        <v>0</v>
      </c>
      <c r="F182" s="190">
        <v>0</v>
      </c>
      <c r="G182" s="190">
        <v>0</v>
      </c>
      <c r="H182" s="190">
        <v>0</v>
      </c>
      <c r="I182" s="190">
        <v>0</v>
      </c>
      <c r="J182" s="190">
        <v>0</v>
      </c>
      <c r="K182" s="190">
        <v>0</v>
      </c>
      <c r="L182" s="190">
        <v>0</v>
      </c>
      <c r="M182" s="190">
        <v>0</v>
      </c>
      <c r="N182" s="190">
        <v>0</v>
      </c>
      <c r="O182" s="190">
        <v>0</v>
      </c>
      <c r="P182" s="190">
        <v>0</v>
      </c>
      <c r="Q182" s="190">
        <v>0</v>
      </c>
      <c r="R182" s="190">
        <v>0</v>
      </c>
      <c r="S182" s="190">
        <v>0</v>
      </c>
      <c r="T182" s="190">
        <v>1</v>
      </c>
      <c r="U182" s="190">
        <v>0</v>
      </c>
      <c r="V182" s="190">
        <v>0</v>
      </c>
      <c r="W182" s="190">
        <v>0</v>
      </c>
      <c r="X182" s="190">
        <v>0</v>
      </c>
      <c r="Y182" s="190">
        <v>0</v>
      </c>
    </row>
    <row r="183" spans="1:25" x14ac:dyDescent="0.2">
      <c r="A183" s="9" t="s">
        <v>252</v>
      </c>
      <c r="B183" s="172"/>
      <c r="C183" s="190"/>
      <c r="D183" s="190"/>
      <c r="E183" s="190"/>
      <c r="F183" s="190"/>
      <c r="G183" s="190"/>
      <c r="H183" s="190"/>
      <c r="I183" s="190"/>
      <c r="J183" s="190"/>
      <c r="K183" s="190"/>
      <c r="L183" s="190"/>
      <c r="M183" s="190"/>
      <c r="N183" s="190"/>
      <c r="O183" s="190"/>
      <c r="P183" s="190"/>
      <c r="Q183" s="190"/>
      <c r="R183" s="190"/>
      <c r="S183" s="190"/>
      <c r="T183" s="190"/>
      <c r="U183" s="190"/>
      <c r="V183" s="190"/>
      <c r="W183" s="190"/>
      <c r="X183" s="190"/>
      <c r="Y183" s="190"/>
    </row>
    <row r="184" spans="1:25" x14ac:dyDescent="0.2">
      <c r="A184" s="9"/>
      <c r="B184" s="172" t="s">
        <v>2</v>
      </c>
      <c r="C184" s="190">
        <v>17</v>
      </c>
      <c r="D184" s="190">
        <v>1</v>
      </c>
      <c r="E184" s="190">
        <v>0</v>
      </c>
      <c r="F184" s="190">
        <v>0</v>
      </c>
      <c r="G184" s="190">
        <v>0</v>
      </c>
      <c r="H184" s="190">
        <v>0</v>
      </c>
      <c r="I184" s="190">
        <v>0</v>
      </c>
      <c r="J184" s="190">
        <v>0</v>
      </c>
      <c r="K184" s="190">
        <v>0</v>
      </c>
      <c r="L184" s="190">
        <v>0</v>
      </c>
      <c r="M184" s="190">
        <v>0</v>
      </c>
      <c r="N184" s="190">
        <v>0</v>
      </c>
      <c r="O184" s="190">
        <v>0</v>
      </c>
      <c r="P184" s="190">
        <v>0</v>
      </c>
      <c r="Q184" s="190">
        <v>0</v>
      </c>
      <c r="R184" s="190">
        <v>0</v>
      </c>
      <c r="S184" s="190">
        <v>0</v>
      </c>
      <c r="T184" s="190">
        <v>1</v>
      </c>
      <c r="U184" s="190">
        <v>2</v>
      </c>
      <c r="V184" s="190">
        <v>0</v>
      </c>
      <c r="W184" s="190">
        <v>2</v>
      </c>
      <c r="X184" s="190">
        <v>4</v>
      </c>
      <c r="Y184" s="190">
        <v>7</v>
      </c>
    </row>
    <row r="185" spans="1:25" x14ac:dyDescent="0.2">
      <c r="A185" s="9"/>
      <c r="B185" s="172" t="s">
        <v>3</v>
      </c>
      <c r="C185" s="190">
        <v>11</v>
      </c>
      <c r="D185" s="190">
        <v>1</v>
      </c>
      <c r="E185" s="190">
        <v>0</v>
      </c>
      <c r="F185" s="190">
        <v>0</v>
      </c>
      <c r="G185" s="190">
        <v>0</v>
      </c>
      <c r="H185" s="190">
        <v>0</v>
      </c>
      <c r="I185" s="190">
        <v>0</v>
      </c>
      <c r="J185" s="190">
        <v>0</v>
      </c>
      <c r="K185" s="190">
        <v>0</v>
      </c>
      <c r="L185" s="190">
        <v>0</v>
      </c>
      <c r="M185" s="190">
        <v>0</v>
      </c>
      <c r="N185" s="190">
        <v>0</v>
      </c>
      <c r="O185" s="190">
        <v>0</v>
      </c>
      <c r="P185" s="190">
        <v>0</v>
      </c>
      <c r="Q185" s="190">
        <v>0</v>
      </c>
      <c r="R185" s="190">
        <v>0</v>
      </c>
      <c r="S185" s="190">
        <v>0</v>
      </c>
      <c r="T185" s="190">
        <v>0</v>
      </c>
      <c r="U185" s="190">
        <v>2</v>
      </c>
      <c r="V185" s="190">
        <v>0</v>
      </c>
      <c r="W185" s="190">
        <v>2</v>
      </c>
      <c r="X185" s="190">
        <v>2</v>
      </c>
      <c r="Y185" s="190">
        <v>4</v>
      </c>
    </row>
    <row r="186" spans="1:25" x14ac:dyDescent="0.2">
      <c r="A186" s="9"/>
      <c r="B186" s="172" t="s">
        <v>4</v>
      </c>
      <c r="C186" s="190">
        <v>6</v>
      </c>
      <c r="D186" s="190">
        <v>0</v>
      </c>
      <c r="E186" s="190">
        <v>0</v>
      </c>
      <c r="F186" s="190">
        <v>0</v>
      </c>
      <c r="G186" s="190">
        <v>0</v>
      </c>
      <c r="H186" s="190">
        <v>0</v>
      </c>
      <c r="I186" s="190">
        <v>0</v>
      </c>
      <c r="J186" s="190">
        <v>0</v>
      </c>
      <c r="K186" s="190">
        <v>0</v>
      </c>
      <c r="L186" s="190">
        <v>0</v>
      </c>
      <c r="M186" s="190">
        <v>0</v>
      </c>
      <c r="N186" s="190">
        <v>0</v>
      </c>
      <c r="O186" s="190">
        <v>0</v>
      </c>
      <c r="P186" s="190">
        <v>0</v>
      </c>
      <c r="Q186" s="190">
        <v>0</v>
      </c>
      <c r="R186" s="190">
        <v>0</v>
      </c>
      <c r="S186" s="190">
        <v>0</v>
      </c>
      <c r="T186" s="190">
        <v>1</v>
      </c>
      <c r="U186" s="190">
        <v>0</v>
      </c>
      <c r="V186" s="190">
        <v>0</v>
      </c>
      <c r="W186" s="190">
        <v>0</v>
      </c>
      <c r="X186" s="190">
        <v>2</v>
      </c>
      <c r="Y186" s="190">
        <v>3</v>
      </c>
    </row>
    <row r="187" spans="1:25" x14ac:dyDescent="0.2">
      <c r="A187" s="9" t="s">
        <v>253</v>
      </c>
      <c r="B187" s="172"/>
      <c r="C187" s="190"/>
      <c r="D187" s="190"/>
      <c r="E187" s="190"/>
      <c r="F187" s="190"/>
      <c r="G187" s="190"/>
      <c r="H187" s="190"/>
      <c r="I187" s="190"/>
      <c r="J187" s="190"/>
      <c r="K187" s="190"/>
      <c r="L187" s="190"/>
      <c r="M187" s="190"/>
      <c r="N187" s="190"/>
      <c r="O187" s="190"/>
      <c r="P187" s="190"/>
      <c r="Q187" s="190"/>
      <c r="R187" s="190"/>
      <c r="S187" s="190"/>
      <c r="T187" s="190"/>
      <c r="U187" s="190"/>
      <c r="V187" s="190"/>
      <c r="W187" s="190"/>
      <c r="X187" s="190"/>
      <c r="Y187" s="190"/>
    </row>
    <row r="188" spans="1:25" x14ac:dyDescent="0.2">
      <c r="A188" s="9"/>
      <c r="B188" s="172" t="s">
        <v>2</v>
      </c>
      <c r="C188" s="190">
        <v>2</v>
      </c>
      <c r="D188" s="190">
        <v>0</v>
      </c>
      <c r="E188" s="190">
        <v>0</v>
      </c>
      <c r="F188" s="190">
        <v>0</v>
      </c>
      <c r="G188" s="190">
        <v>0</v>
      </c>
      <c r="H188" s="190">
        <v>0</v>
      </c>
      <c r="I188" s="190">
        <v>0</v>
      </c>
      <c r="J188" s="190">
        <v>0</v>
      </c>
      <c r="K188" s="190">
        <v>0</v>
      </c>
      <c r="L188" s="190">
        <v>0</v>
      </c>
      <c r="M188" s="190">
        <v>0</v>
      </c>
      <c r="N188" s="190">
        <v>0</v>
      </c>
      <c r="O188" s="190">
        <v>0</v>
      </c>
      <c r="P188" s="190">
        <v>0</v>
      </c>
      <c r="Q188" s="190">
        <v>0</v>
      </c>
      <c r="R188" s="190">
        <v>0</v>
      </c>
      <c r="S188" s="190">
        <v>0</v>
      </c>
      <c r="T188" s="190">
        <v>0</v>
      </c>
      <c r="U188" s="190">
        <v>0</v>
      </c>
      <c r="V188" s="190">
        <v>0</v>
      </c>
      <c r="W188" s="190">
        <v>0</v>
      </c>
      <c r="X188" s="190">
        <v>0</v>
      </c>
      <c r="Y188" s="190">
        <v>2</v>
      </c>
    </row>
    <row r="189" spans="1:25" x14ac:dyDescent="0.2">
      <c r="A189" s="9"/>
      <c r="B189" s="172" t="s">
        <v>3</v>
      </c>
      <c r="C189" s="190">
        <v>1</v>
      </c>
      <c r="D189" s="190">
        <v>0</v>
      </c>
      <c r="E189" s="190">
        <v>0</v>
      </c>
      <c r="F189" s="190">
        <v>0</v>
      </c>
      <c r="G189" s="190">
        <v>0</v>
      </c>
      <c r="H189" s="190">
        <v>0</v>
      </c>
      <c r="I189" s="190">
        <v>0</v>
      </c>
      <c r="J189" s="190">
        <v>0</v>
      </c>
      <c r="K189" s="190">
        <v>0</v>
      </c>
      <c r="L189" s="190">
        <v>0</v>
      </c>
      <c r="M189" s="190">
        <v>0</v>
      </c>
      <c r="N189" s="190">
        <v>0</v>
      </c>
      <c r="O189" s="190">
        <v>0</v>
      </c>
      <c r="P189" s="190">
        <v>0</v>
      </c>
      <c r="Q189" s="190">
        <v>0</v>
      </c>
      <c r="R189" s="190">
        <v>0</v>
      </c>
      <c r="S189" s="190">
        <v>0</v>
      </c>
      <c r="T189" s="190">
        <v>0</v>
      </c>
      <c r="U189" s="190">
        <v>0</v>
      </c>
      <c r="V189" s="190">
        <v>0</v>
      </c>
      <c r="W189" s="190">
        <v>0</v>
      </c>
      <c r="X189" s="190">
        <v>0</v>
      </c>
      <c r="Y189" s="190">
        <v>1</v>
      </c>
    </row>
    <row r="190" spans="1:25" x14ac:dyDescent="0.2">
      <c r="A190" s="9"/>
      <c r="B190" s="172" t="s">
        <v>4</v>
      </c>
      <c r="C190" s="190">
        <v>1</v>
      </c>
      <c r="D190" s="190">
        <v>0</v>
      </c>
      <c r="E190" s="190">
        <v>0</v>
      </c>
      <c r="F190" s="190">
        <v>0</v>
      </c>
      <c r="G190" s="190">
        <v>0</v>
      </c>
      <c r="H190" s="190">
        <v>0</v>
      </c>
      <c r="I190" s="190">
        <v>0</v>
      </c>
      <c r="J190" s="190">
        <v>0</v>
      </c>
      <c r="K190" s="190">
        <v>0</v>
      </c>
      <c r="L190" s="190">
        <v>0</v>
      </c>
      <c r="M190" s="190">
        <v>0</v>
      </c>
      <c r="N190" s="190">
        <v>0</v>
      </c>
      <c r="O190" s="190">
        <v>0</v>
      </c>
      <c r="P190" s="190">
        <v>0</v>
      </c>
      <c r="Q190" s="190">
        <v>0</v>
      </c>
      <c r="R190" s="190">
        <v>0</v>
      </c>
      <c r="S190" s="190">
        <v>0</v>
      </c>
      <c r="T190" s="190">
        <v>0</v>
      </c>
      <c r="U190" s="190">
        <v>0</v>
      </c>
      <c r="V190" s="190">
        <v>0</v>
      </c>
      <c r="W190" s="190">
        <v>0</v>
      </c>
      <c r="X190" s="190">
        <v>0</v>
      </c>
      <c r="Y190" s="190">
        <v>1</v>
      </c>
    </row>
    <row r="191" spans="1:25" x14ac:dyDescent="0.2">
      <c r="A191" s="9" t="s">
        <v>255</v>
      </c>
      <c r="B191" s="172"/>
      <c r="C191" s="190"/>
      <c r="D191" s="190"/>
      <c r="E191" s="190"/>
      <c r="F191" s="190"/>
      <c r="G191" s="190"/>
      <c r="H191" s="190"/>
      <c r="I191" s="190"/>
      <c r="J191" s="190"/>
      <c r="K191" s="190"/>
      <c r="L191" s="190"/>
      <c r="M191" s="190"/>
      <c r="N191" s="190"/>
      <c r="O191" s="190"/>
      <c r="P191" s="190"/>
      <c r="Q191" s="190"/>
      <c r="R191" s="190"/>
      <c r="S191" s="190"/>
      <c r="T191" s="190"/>
      <c r="U191" s="190"/>
      <c r="V191" s="190"/>
      <c r="W191" s="190"/>
      <c r="X191" s="190"/>
      <c r="Y191" s="190"/>
    </row>
    <row r="192" spans="1:25" x14ac:dyDescent="0.2">
      <c r="A192" s="9"/>
      <c r="B192" s="172" t="s">
        <v>2</v>
      </c>
      <c r="C192" s="190">
        <v>31</v>
      </c>
      <c r="D192" s="190">
        <v>0</v>
      </c>
      <c r="E192" s="190">
        <v>0</v>
      </c>
      <c r="F192" s="190">
        <v>0</v>
      </c>
      <c r="G192" s="190">
        <v>0</v>
      </c>
      <c r="H192" s="190">
        <v>0</v>
      </c>
      <c r="I192" s="190">
        <v>0</v>
      </c>
      <c r="J192" s="190">
        <v>0</v>
      </c>
      <c r="K192" s="190">
        <v>0</v>
      </c>
      <c r="L192" s="190">
        <v>0</v>
      </c>
      <c r="M192" s="190">
        <v>0</v>
      </c>
      <c r="N192" s="190">
        <v>0</v>
      </c>
      <c r="O192" s="190">
        <v>0</v>
      </c>
      <c r="P192" s="190">
        <v>0</v>
      </c>
      <c r="Q192" s="190">
        <v>0</v>
      </c>
      <c r="R192" s="190">
        <v>1</v>
      </c>
      <c r="S192" s="190">
        <v>0</v>
      </c>
      <c r="T192" s="190">
        <v>1</v>
      </c>
      <c r="U192" s="190">
        <v>2</v>
      </c>
      <c r="V192" s="190">
        <v>1</v>
      </c>
      <c r="W192" s="190">
        <v>6</v>
      </c>
      <c r="X192" s="190">
        <v>8</v>
      </c>
      <c r="Y192" s="190">
        <v>12</v>
      </c>
    </row>
    <row r="193" spans="1:25" x14ac:dyDescent="0.2">
      <c r="A193" s="9"/>
      <c r="B193" s="172" t="s">
        <v>3</v>
      </c>
      <c r="C193" s="190">
        <v>20</v>
      </c>
      <c r="D193" s="190">
        <v>0</v>
      </c>
      <c r="E193" s="190">
        <v>0</v>
      </c>
      <c r="F193" s="190">
        <v>0</v>
      </c>
      <c r="G193" s="190">
        <v>0</v>
      </c>
      <c r="H193" s="190">
        <v>0</v>
      </c>
      <c r="I193" s="190">
        <v>0</v>
      </c>
      <c r="J193" s="190">
        <v>0</v>
      </c>
      <c r="K193" s="190">
        <v>0</v>
      </c>
      <c r="L193" s="190">
        <v>0</v>
      </c>
      <c r="M193" s="190">
        <v>0</v>
      </c>
      <c r="N193" s="190">
        <v>0</v>
      </c>
      <c r="O193" s="190">
        <v>0</v>
      </c>
      <c r="P193" s="190">
        <v>0</v>
      </c>
      <c r="Q193" s="190">
        <v>0</v>
      </c>
      <c r="R193" s="190">
        <v>0</v>
      </c>
      <c r="S193" s="190">
        <v>0</v>
      </c>
      <c r="T193" s="190">
        <v>0</v>
      </c>
      <c r="U193" s="190">
        <v>2</v>
      </c>
      <c r="V193" s="190">
        <v>1</v>
      </c>
      <c r="W193" s="190">
        <v>4</v>
      </c>
      <c r="X193" s="190">
        <v>7</v>
      </c>
      <c r="Y193" s="190">
        <v>6</v>
      </c>
    </row>
    <row r="194" spans="1:25" x14ac:dyDescent="0.2">
      <c r="A194" s="9"/>
      <c r="B194" s="172" t="s">
        <v>4</v>
      </c>
      <c r="C194" s="190">
        <v>11</v>
      </c>
      <c r="D194" s="190">
        <v>0</v>
      </c>
      <c r="E194" s="190">
        <v>0</v>
      </c>
      <c r="F194" s="190">
        <v>0</v>
      </c>
      <c r="G194" s="190">
        <v>0</v>
      </c>
      <c r="H194" s="190">
        <v>0</v>
      </c>
      <c r="I194" s="190">
        <v>0</v>
      </c>
      <c r="J194" s="190">
        <v>0</v>
      </c>
      <c r="K194" s="190">
        <v>0</v>
      </c>
      <c r="L194" s="190">
        <v>0</v>
      </c>
      <c r="M194" s="190">
        <v>0</v>
      </c>
      <c r="N194" s="190">
        <v>0</v>
      </c>
      <c r="O194" s="190">
        <v>0</v>
      </c>
      <c r="P194" s="190">
        <v>0</v>
      </c>
      <c r="Q194" s="190">
        <v>0</v>
      </c>
      <c r="R194" s="190">
        <v>1</v>
      </c>
      <c r="S194" s="190">
        <v>0</v>
      </c>
      <c r="T194" s="190">
        <v>1</v>
      </c>
      <c r="U194" s="190">
        <v>0</v>
      </c>
      <c r="V194" s="190">
        <v>0</v>
      </c>
      <c r="W194" s="190">
        <v>2</v>
      </c>
      <c r="X194" s="190">
        <v>1</v>
      </c>
      <c r="Y194" s="190">
        <v>6</v>
      </c>
    </row>
    <row r="195" spans="1:25" x14ac:dyDescent="0.2">
      <c r="A195" s="9" t="s">
        <v>256</v>
      </c>
      <c r="B195" s="172"/>
      <c r="C195" s="190"/>
      <c r="D195" s="190"/>
      <c r="E195" s="190"/>
      <c r="F195" s="190"/>
      <c r="G195" s="190"/>
      <c r="H195" s="190"/>
      <c r="I195" s="190"/>
      <c r="J195" s="190"/>
      <c r="K195" s="190"/>
      <c r="L195" s="190"/>
      <c r="M195" s="190"/>
      <c r="N195" s="190"/>
      <c r="O195" s="190"/>
      <c r="P195" s="190"/>
      <c r="Q195" s="190"/>
      <c r="R195" s="190"/>
      <c r="S195" s="190"/>
      <c r="T195" s="190"/>
      <c r="U195" s="190"/>
      <c r="V195" s="190"/>
      <c r="W195" s="190"/>
      <c r="X195" s="190"/>
      <c r="Y195" s="190"/>
    </row>
    <row r="196" spans="1:25" x14ac:dyDescent="0.2">
      <c r="A196" s="9"/>
      <c r="B196" s="172" t="s">
        <v>2</v>
      </c>
      <c r="C196" s="190">
        <v>4</v>
      </c>
      <c r="D196" s="190">
        <v>0</v>
      </c>
      <c r="E196" s="190">
        <v>0</v>
      </c>
      <c r="F196" s="190">
        <v>0</v>
      </c>
      <c r="G196" s="190">
        <v>0</v>
      </c>
      <c r="H196" s="190">
        <v>0</v>
      </c>
      <c r="I196" s="190">
        <v>0</v>
      </c>
      <c r="J196" s="190">
        <v>0</v>
      </c>
      <c r="K196" s="190">
        <v>0</v>
      </c>
      <c r="L196" s="190">
        <v>0</v>
      </c>
      <c r="M196" s="190">
        <v>0</v>
      </c>
      <c r="N196" s="190">
        <v>0</v>
      </c>
      <c r="O196" s="190">
        <v>1</v>
      </c>
      <c r="P196" s="190">
        <v>0</v>
      </c>
      <c r="Q196" s="190">
        <v>0</v>
      </c>
      <c r="R196" s="190">
        <v>0</v>
      </c>
      <c r="S196" s="190">
        <v>1</v>
      </c>
      <c r="T196" s="190">
        <v>0</v>
      </c>
      <c r="U196" s="190">
        <v>0</v>
      </c>
      <c r="V196" s="190">
        <v>0</v>
      </c>
      <c r="W196" s="190">
        <v>0</v>
      </c>
      <c r="X196" s="190">
        <v>2</v>
      </c>
      <c r="Y196" s="190">
        <v>0</v>
      </c>
    </row>
    <row r="197" spans="1:25" x14ac:dyDescent="0.2">
      <c r="A197" s="9"/>
      <c r="B197" s="172" t="s">
        <v>3</v>
      </c>
      <c r="C197" s="190">
        <v>2</v>
      </c>
      <c r="D197" s="190">
        <v>0</v>
      </c>
      <c r="E197" s="190">
        <v>0</v>
      </c>
      <c r="F197" s="190">
        <v>0</v>
      </c>
      <c r="G197" s="190">
        <v>0</v>
      </c>
      <c r="H197" s="190">
        <v>0</v>
      </c>
      <c r="I197" s="190">
        <v>0</v>
      </c>
      <c r="J197" s="190">
        <v>0</v>
      </c>
      <c r="K197" s="190">
        <v>0</v>
      </c>
      <c r="L197" s="190">
        <v>0</v>
      </c>
      <c r="M197" s="190">
        <v>0</v>
      </c>
      <c r="N197" s="190">
        <v>0</v>
      </c>
      <c r="O197" s="190">
        <v>1</v>
      </c>
      <c r="P197" s="190">
        <v>0</v>
      </c>
      <c r="Q197" s="190">
        <v>0</v>
      </c>
      <c r="R197" s="190">
        <v>0</v>
      </c>
      <c r="S197" s="190">
        <v>0</v>
      </c>
      <c r="T197" s="190">
        <v>0</v>
      </c>
      <c r="U197" s="190">
        <v>0</v>
      </c>
      <c r="V197" s="190">
        <v>0</v>
      </c>
      <c r="W197" s="190">
        <v>0</v>
      </c>
      <c r="X197" s="190">
        <v>1</v>
      </c>
      <c r="Y197" s="190">
        <v>0</v>
      </c>
    </row>
    <row r="198" spans="1:25" x14ac:dyDescent="0.2">
      <c r="A198" s="9"/>
      <c r="B198" s="172" t="s">
        <v>4</v>
      </c>
      <c r="C198" s="190">
        <v>2</v>
      </c>
      <c r="D198" s="190">
        <v>0</v>
      </c>
      <c r="E198" s="190">
        <v>0</v>
      </c>
      <c r="F198" s="190">
        <v>0</v>
      </c>
      <c r="G198" s="190">
        <v>0</v>
      </c>
      <c r="H198" s="190">
        <v>0</v>
      </c>
      <c r="I198" s="190">
        <v>0</v>
      </c>
      <c r="J198" s="190">
        <v>0</v>
      </c>
      <c r="K198" s="190">
        <v>0</v>
      </c>
      <c r="L198" s="190">
        <v>0</v>
      </c>
      <c r="M198" s="190">
        <v>0</v>
      </c>
      <c r="N198" s="190">
        <v>0</v>
      </c>
      <c r="O198" s="190">
        <v>0</v>
      </c>
      <c r="P198" s="190">
        <v>0</v>
      </c>
      <c r="Q198" s="190">
        <v>0</v>
      </c>
      <c r="R198" s="190">
        <v>0</v>
      </c>
      <c r="S198" s="190">
        <v>1</v>
      </c>
      <c r="T198" s="190">
        <v>0</v>
      </c>
      <c r="U198" s="190">
        <v>0</v>
      </c>
      <c r="V198" s="190">
        <v>0</v>
      </c>
      <c r="W198" s="190">
        <v>0</v>
      </c>
      <c r="X198" s="190">
        <v>1</v>
      </c>
      <c r="Y198" s="190">
        <v>0</v>
      </c>
    </row>
    <row r="199" spans="1:25" x14ac:dyDescent="0.2">
      <c r="A199" s="9" t="s">
        <v>257</v>
      </c>
      <c r="B199" s="172"/>
      <c r="C199" s="190"/>
      <c r="D199" s="190"/>
      <c r="E199" s="190"/>
      <c r="F199" s="190"/>
      <c r="G199" s="190"/>
      <c r="H199" s="190"/>
      <c r="I199" s="190"/>
      <c r="J199" s="190"/>
      <c r="K199" s="190"/>
      <c r="L199" s="190"/>
      <c r="M199" s="190"/>
      <c r="N199" s="190"/>
      <c r="O199" s="190"/>
      <c r="P199" s="190"/>
      <c r="Q199" s="190"/>
      <c r="R199" s="190"/>
      <c r="S199" s="190"/>
      <c r="T199" s="190"/>
      <c r="U199" s="190"/>
      <c r="V199" s="190"/>
      <c r="W199" s="190"/>
      <c r="X199" s="190"/>
      <c r="Y199" s="190"/>
    </row>
    <row r="200" spans="1:25" x14ac:dyDescent="0.2">
      <c r="A200" s="9"/>
      <c r="B200" s="172" t="s">
        <v>2</v>
      </c>
      <c r="C200" s="190">
        <v>8</v>
      </c>
      <c r="D200" s="190">
        <v>0</v>
      </c>
      <c r="E200" s="190">
        <v>0</v>
      </c>
      <c r="F200" s="190">
        <v>0</v>
      </c>
      <c r="G200" s="190">
        <v>0</v>
      </c>
      <c r="H200" s="190">
        <v>0</v>
      </c>
      <c r="I200" s="190">
        <v>0</v>
      </c>
      <c r="J200" s="190">
        <v>0</v>
      </c>
      <c r="K200" s="190">
        <v>0</v>
      </c>
      <c r="L200" s="190">
        <v>0</v>
      </c>
      <c r="M200" s="190">
        <v>0</v>
      </c>
      <c r="N200" s="190">
        <v>0</v>
      </c>
      <c r="O200" s="190">
        <v>0</v>
      </c>
      <c r="P200" s="190">
        <v>0</v>
      </c>
      <c r="Q200" s="190">
        <v>0</v>
      </c>
      <c r="R200" s="190">
        <v>0</v>
      </c>
      <c r="S200" s="190">
        <v>0</v>
      </c>
      <c r="T200" s="190">
        <v>0</v>
      </c>
      <c r="U200" s="190">
        <v>1</v>
      </c>
      <c r="V200" s="190">
        <v>0</v>
      </c>
      <c r="W200" s="190">
        <v>2</v>
      </c>
      <c r="X200" s="190">
        <v>2</v>
      </c>
      <c r="Y200" s="190">
        <v>3</v>
      </c>
    </row>
    <row r="201" spans="1:25" x14ac:dyDescent="0.2">
      <c r="A201" s="9"/>
      <c r="B201" s="172" t="s">
        <v>3</v>
      </c>
      <c r="C201" s="190">
        <v>2</v>
      </c>
      <c r="D201" s="190">
        <v>0</v>
      </c>
      <c r="E201" s="190">
        <v>0</v>
      </c>
      <c r="F201" s="190">
        <v>0</v>
      </c>
      <c r="G201" s="190">
        <v>0</v>
      </c>
      <c r="H201" s="190">
        <v>0</v>
      </c>
      <c r="I201" s="190">
        <v>0</v>
      </c>
      <c r="J201" s="190">
        <v>0</v>
      </c>
      <c r="K201" s="190">
        <v>0</v>
      </c>
      <c r="L201" s="190">
        <v>0</v>
      </c>
      <c r="M201" s="190">
        <v>0</v>
      </c>
      <c r="N201" s="190">
        <v>0</v>
      </c>
      <c r="O201" s="190">
        <v>0</v>
      </c>
      <c r="P201" s="190">
        <v>0</v>
      </c>
      <c r="Q201" s="190">
        <v>0</v>
      </c>
      <c r="R201" s="190">
        <v>0</v>
      </c>
      <c r="S201" s="190">
        <v>0</v>
      </c>
      <c r="T201" s="190">
        <v>0</v>
      </c>
      <c r="U201" s="190">
        <v>0</v>
      </c>
      <c r="V201" s="190">
        <v>0</v>
      </c>
      <c r="W201" s="190">
        <v>0</v>
      </c>
      <c r="X201" s="190">
        <v>0</v>
      </c>
      <c r="Y201" s="190">
        <v>2</v>
      </c>
    </row>
    <row r="202" spans="1:25" x14ac:dyDescent="0.2">
      <c r="A202" s="9"/>
      <c r="B202" s="172" t="s">
        <v>4</v>
      </c>
      <c r="C202" s="190">
        <v>6</v>
      </c>
      <c r="D202" s="190">
        <v>0</v>
      </c>
      <c r="E202" s="190">
        <v>0</v>
      </c>
      <c r="F202" s="190">
        <v>0</v>
      </c>
      <c r="G202" s="190">
        <v>0</v>
      </c>
      <c r="H202" s="190">
        <v>0</v>
      </c>
      <c r="I202" s="190">
        <v>0</v>
      </c>
      <c r="J202" s="190">
        <v>0</v>
      </c>
      <c r="K202" s="190">
        <v>0</v>
      </c>
      <c r="L202" s="190">
        <v>0</v>
      </c>
      <c r="M202" s="190">
        <v>0</v>
      </c>
      <c r="N202" s="190">
        <v>0</v>
      </c>
      <c r="O202" s="190">
        <v>0</v>
      </c>
      <c r="P202" s="190">
        <v>0</v>
      </c>
      <c r="Q202" s="190">
        <v>0</v>
      </c>
      <c r="R202" s="190">
        <v>0</v>
      </c>
      <c r="S202" s="190">
        <v>0</v>
      </c>
      <c r="T202" s="190">
        <v>0</v>
      </c>
      <c r="U202" s="190">
        <v>1</v>
      </c>
      <c r="V202" s="190">
        <v>0</v>
      </c>
      <c r="W202" s="190">
        <v>2</v>
      </c>
      <c r="X202" s="190">
        <v>2</v>
      </c>
      <c r="Y202" s="190">
        <v>1</v>
      </c>
    </row>
    <row r="203" spans="1:25" x14ac:dyDescent="0.2">
      <c r="A203" s="9" t="s">
        <v>262</v>
      </c>
      <c r="B203" s="172"/>
      <c r="C203" s="190"/>
      <c r="D203" s="190"/>
      <c r="E203" s="190"/>
      <c r="F203" s="190"/>
      <c r="G203" s="190"/>
      <c r="H203" s="190"/>
      <c r="I203" s="190"/>
      <c r="J203" s="190"/>
      <c r="K203" s="190"/>
      <c r="L203" s="190"/>
      <c r="M203" s="190"/>
      <c r="N203" s="190"/>
      <c r="O203" s="190"/>
      <c r="P203" s="190"/>
      <c r="Q203" s="190"/>
      <c r="R203" s="190"/>
      <c r="S203" s="190"/>
      <c r="T203" s="190"/>
      <c r="U203" s="190"/>
      <c r="V203" s="190"/>
      <c r="W203" s="190"/>
      <c r="X203" s="190"/>
      <c r="Y203" s="190"/>
    </row>
    <row r="204" spans="1:25" x14ac:dyDescent="0.2">
      <c r="A204" s="9"/>
      <c r="B204" s="172" t="s">
        <v>2</v>
      </c>
      <c r="C204" s="190">
        <v>7</v>
      </c>
      <c r="D204" s="190">
        <v>0</v>
      </c>
      <c r="E204" s="190">
        <v>0</v>
      </c>
      <c r="F204" s="190">
        <v>0</v>
      </c>
      <c r="G204" s="190">
        <v>0</v>
      </c>
      <c r="H204" s="190">
        <v>0</v>
      </c>
      <c r="I204" s="190">
        <v>0</v>
      </c>
      <c r="J204" s="190">
        <v>0</v>
      </c>
      <c r="K204" s="190">
        <v>0</v>
      </c>
      <c r="L204" s="190">
        <v>0</v>
      </c>
      <c r="M204" s="190">
        <v>0</v>
      </c>
      <c r="N204" s="190">
        <v>0</v>
      </c>
      <c r="O204" s="190">
        <v>0</v>
      </c>
      <c r="P204" s="190">
        <v>0</v>
      </c>
      <c r="Q204" s="190">
        <v>0</v>
      </c>
      <c r="R204" s="190">
        <v>0</v>
      </c>
      <c r="S204" s="190">
        <v>0</v>
      </c>
      <c r="T204" s="190">
        <v>1</v>
      </c>
      <c r="U204" s="190">
        <v>1</v>
      </c>
      <c r="V204" s="190">
        <v>2</v>
      </c>
      <c r="W204" s="190">
        <v>0</v>
      </c>
      <c r="X204" s="190">
        <v>2</v>
      </c>
      <c r="Y204" s="190">
        <v>1</v>
      </c>
    </row>
    <row r="205" spans="1:25" x14ac:dyDescent="0.2">
      <c r="A205" s="9"/>
      <c r="B205" s="172" t="s">
        <v>3</v>
      </c>
      <c r="C205" s="190">
        <v>5</v>
      </c>
      <c r="D205" s="190">
        <v>0</v>
      </c>
      <c r="E205" s="190">
        <v>0</v>
      </c>
      <c r="F205" s="190">
        <v>0</v>
      </c>
      <c r="G205" s="190">
        <v>0</v>
      </c>
      <c r="H205" s="190">
        <v>0</v>
      </c>
      <c r="I205" s="190">
        <v>0</v>
      </c>
      <c r="J205" s="190">
        <v>0</v>
      </c>
      <c r="K205" s="190">
        <v>0</v>
      </c>
      <c r="L205" s="190">
        <v>0</v>
      </c>
      <c r="M205" s="190">
        <v>0</v>
      </c>
      <c r="N205" s="190">
        <v>0</v>
      </c>
      <c r="O205" s="190">
        <v>0</v>
      </c>
      <c r="P205" s="190">
        <v>0</v>
      </c>
      <c r="Q205" s="190">
        <v>0</v>
      </c>
      <c r="R205" s="190">
        <v>0</v>
      </c>
      <c r="S205" s="190">
        <v>0</v>
      </c>
      <c r="T205" s="190">
        <v>0</v>
      </c>
      <c r="U205" s="190">
        <v>1</v>
      </c>
      <c r="V205" s="190">
        <v>1</v>
      </c>
      <c r="W205" s="190">
        <v>0</v>
      </c>
      <c r="X205" s="190">
        <v>2</v>
      </c>
      <c r="Y205" s="190">
        <v>1</v>
      </c>
    </row>
    <row r="206" spans="1:25" x14ac:dyDescent="0.2">
      <c r="A206" s="9"/>
      <c r="B206" s="172" t="s">
        <v>4</v>
      </c>
      <c r="C206" s="190">
        <v>2</v>
      </c>
      <c r="D206" s="190">
        <v>0</v>
      </c>
      <c r="E206" s="190">
        <v>0</v>
      </c>
      <c r="F206" s="190">
        <v>0</v>
      </c>
      <c r="G206" s="190">
        <v>0</v>
      </c>
      <c r="H206" s="190">
        <v>0</v>
      </c>
      <c r="I206" s="190">
        <v>0</v>
      </c>
      <c r="J206" s="190">
        <v>0</v>
      </c>
      <c r="K206" s="190">
        <v>0</v>
      </c>
      <c r="L206" s="190">
        <v>0</v>
      </c>
      <c r="M206" s="190">
        <v>0</v>
      </c>
      <c r="N206" s="190">
        <v>0</v>
      </c>
      <c r="O206" s="190">
        <v>0</v>
      </c>
      <c r="P206" s="190">
        <v>0</v>
      </c>
      <c r="Q206" s="190">
        <v>0</v>
      </c>
      <c r="R206" s="190">
        <v>0</v>
      </c>
      <c r="S206" s="190">
        <v>0</v>
      </c>
      <c r="T206" s="190">
        <v>1</v>
      </c>
      <c r="U206" s="190">
        <v>0</v>
      </c>
      <c r="V206" s="190">
        <v>1</v>
      </c>
      <c r="W206" s="190">
        <v>0</v>
      </c>
      <c r="X206" s="190">
        <v>0</v>
      </c>
      <c r="Y206" s="190">
        <v>0</v>
      </c>
    </row>
    <row r="207" spans="1:25" x14ac:dyDescent="0.2">
      <c r="A207" s="9" t="s">
        <v>263</v>
      </c>
      <c r="B207" s="172"/>
      <c r="C207" s="190"/>
      <c r="D207" s="190"/>
      <c r="E207" s="190"/>
      <c r="F207" s="190"/>
      <c r="G207" s="190"/>
      <c r="H207" s="190"/>
      <c r="I207" s="190"/>
      <c r="J207" s="190"/>
      <c r="K207" s="190"/>
      <c r="L207" s="190"/>
      <c r="M207" s="190"/>
      <c r="N207" s="190"/>
      <c r="O207" s="190"/>
      <c r="P207" s="190"/>
      <c r="Q207" s="190"/>
      <c r="R207" s="190"/>
      <c r="S207" s="190"/>
      <c r="T207" s="190"/>
      <c r="U207" s="190"/>
      <c r="V207" s="190"/>
      <c r="W207" s="190"/>
      <c r="X207" s="190"/>
      <c r="Y207" s="190"/>
    </row>
    <row r="208" spans="1:25" x14ac:dyDescent="0.2">
      <c r="A208" s="9"/>
      <c r="B208" s="172" t="s">
        <v>2</v>
      </c>
      <c r="C208" s="190">
        <v>1</v>
      </c>
      <c r="D208" s="190">
        <v>0</v>
      </c>
      <c r="E208" s="190">
        <v>0</v>
      </c>
      <c r="F208" s="190">
        <v>0</v>
      </c>
      <c r="G208" s="190">
        <v>0</v>
      </c>
      <c r="H208" s="190">
        <v>0</v>
      </c>
      <c r="I208" s="190">
        <v>0</v>
      </c>
      <c r="J208" s="190">
        <v>0</v>
      </c>
      <c r="K208" s="190">
        <v>0</v>
      </c>
      <c r="L208" s="190">
        <v>0</v>
      </c>
      <c r="M208" s="190">
        <v>0</v>
      </c>
      <c r="N208" s="190">
        <v>0</v>
      </c>
      <c r="O208" s="190">
        <v>0</v>
      </c>
      <c r="P208" s="190">
        <v>0</v>
      </c>
      <c r="Q208" s="190">
        <v>0</v>
      </c>
      <c r="R208" s="190">
        <v>0</v>
      </c>
      <c r="S208" s="190">
        <v>0</v>
      </c>
      <c r="T208" s="190">
        <v>0</v>
      </c>
      <c r="U208" s="190">
        <v>0</v>
      </c>
      <c r="V208" s="190">
        <v>0</v>
      </c>
      <c r="W208" s="190">
        <v>1</v>
      </c>
      <c r="X208" s="190">
        <v>0</v>
      </c>
      <c r="Y208" s="190">
        <v>0</v>
      </c>
    </row>
    <row r="209" spans="1:25" x14ac:dyDescent="0.2">
      <c r="A209" s="9"/>
      <c r="B209" s="172" t="s">
        <v>3</v>
      </c>
      <c r="C209" s="190">
        <v>1</v>
      </c>
      <c r="D209" s="190">
        <v>0</v>
      </c>
      <c r="E209" s="190">
        <v>0</v>
      </c>
      <c r="F209" s="190">
        <v>0</v>
      </c>
      <c r="G209" s="190">
        <v>0</v>
      </c>
      <c r="H209" s="190">
        <v>0</v>
      </c>
      <c r="I209" s="190">
        <v>0</v>
      </c>
      <c r="J209" s="190">
        <v>0</v>
      </c>
      <c r="K209" s="190">
        <v>0</v>
      </c>
      <c r="L209" s="190">
        <v>0</v>
      </c>
      <c r="M209" s="190">
        <v>0</v>
      </c>
      <c r="N209" s="190">
        <v>0</v>
      </c>
      <c r="O209" s="190">
        <v>0</v>
      </c>
      <c r="P209" s="190">
        <v>0</v>
      </c>
      <c r="Q209" s="190">
        <v>0</v>
      </c>
      <c r="R209" s="190">
        <v>0</v>
      </c>
      <c r="S209" s="190">
        <v>0</v>
      </c>
      <c r="T209" s="190">
        <v>0</v>
      </c>
      <c r="U209" s="190">
        <v>0</v>
      </c>
      <c r="V209" s="190">
        <v>0</v>
      </c>
      <c r="W209" s="190">
        <v>1</v>
      </c>
      <c r="X209" s="190">
        <v>0</v>
      </c>
      <c r="Y209" s="190">
        <v>0</v>
      </c>
    </row>
    <row r="210" spans="1:25" x14ac:dyDescent="0.2">
      <c r="A210" s="9" t="s">
        <v>265</v>
      </c>
      <c r="B210" s="172"/>
      <c r="C210" s="190"/>
      <c r="D210" s="190"/>
      <c r="E210" s="190"/>
      <c r="F210" s="190"/>
      <c r="G210" s="190"/>
      <c r="H210" s="190"/>
      <c r="I210" s="190"/>
      <c r="J210" s="190"/>
      <c r="K210" s="190"/>
      <c r="L210" s="190"/>
      <c r="M210" s="190"/>
      <c r="N210" s="190"/>
      <c r="O210" s="190"/>
      <c r="P210" s="190"/>
      <c r="Q210" s="190"/>
      <c r="R210" s="190"/>
      <c r="S210" s="190"/>
      <c r="T210" s="190"/>
      <c r="U210" s="190"/>
      <c r="V210" s="190"/>
      <c r="W210" s="190"/>
      <c r="X210" s="190"/>
      <c r="Y210" s="190"/>
    </row>
    <row r="211" spans="1:25" x14ac:dyDescent="0.2">
      <c r="A211" s="9"/>
      <c r="B211" s="172" t="s">
        <v>2</v>
      </c>
      <c r="C211" s="190">
        <v>1</v>
      </c>
      <c r="D211" s="190">
        <v>0</v>
      </c>
      <c r="E211" s="190">
        <v>0</v>
      </c>
      <c r="F211" s="190">
        <v>0</v>
      </c>
      <c r="G211" s="190">
        <v>0</v>
      </c>
      <c r="H211" s="190">
        <v>0</v>
      </c>
      <c r="I211" s="190">
        <v>0</v>
      </c>
      <c r="J211" s="190">
        <v>0</v>
      </c>
      <c r="K211" s="190">
        <v>0</v>
      </c>
      <c r="L211" s="190">
        <v>0</v>
      </c>
      <c r="M211" s="190">
        <v>0</v>
      </c>
      <c r="N211" s="190">
        <v>0</v>
      </c>
      <c r="O211" s="190">
        <v>0</v>
      </c>
      <c r="P211" s="190">
        <v>0</v>
      </c>
      <c r="Q211" s="190">
        <v>0</v>
      </c>
      <c r="R211" s="190">
        <v>0</v>
      </c>
      <c r="S211" s="190">
        <v>1</v>
      </c>
      <c r="T211" s="190">
        <v>0</v>
      </c>
      <c r="U211" s="190">
        <v>0</v>
      </c>
      <c r="V211" s="190">
        <v>0</v>
      </c>
      <c r="W211" s="190">
        <v>0</v>
      </c>
      <c r="X211" s="190">
        <v>0</v>
      </c>
      <c r="Y211" s="190">
        <v>0</v>
      </c>
    </row>
    <row r="212" spans="1:25" x14ac:dyDescent="0.2">
      <c r="A212" s="9"/>
      <c r="B212" s="172" t="s">
        <v>4</v>
      </c>
      <c r="C212" s="190">
        <v>1</v>
      </c>
      <c r="D212" s="190">
        <v>0</v>
      </c>
      <c r="E212" s="190">
        <v>0</v>
      </c>
      <c r="F212" s="190">
        <v>0</v>
      </c>
      <c r="G212" s="190">
        <v>0</v>
      </c>
      <c r="H212" s="190">
        <v>0</v>
      </c>
      <c r="I212" s="190">
        <v>0</v>
      </c>
      <c r="J212" s="190">
        <v>0</v>
      </c>
      <c r="K212" s="190">
        <v>0</v>
      </c>
      <c r="L212" s="190">
        <v>0</v>
      </c>
      <c r="M212" s="190">
        <v>0</v>
      </c>
      <c r="N212" s="190">
        <v>0</v>
      </c>
      <c r="O212" s="190">
        <v>0</v>
      </c>
      <c r="P212" s="190">
        <v>0</v>
      </c>
      <c r="Q212" s="190">
        <v>0</v>
      </c>
      <c r="R212" s="190">
        <v>0</v>
      </c>
      <c r="S212" s="190">
        <v>1</v>
      </c>
      <c r="T212" s="190">
        <v>0</v>
      </c>
      <c r="U212" s="190">
        <v>0</v>
      </c>
      <c r="V212" s="190">
        <v>0</v>
      </c>
      <c r="W212" s="190">
        <v>0</v>
      </c>
      <c r="X212" s="190">
        <v>0</v>
      </c>
      <c r="Y212" s="190">
        <v>0</v>
      </c>
    </row>
    <row r="213" spans="1:25" x14ac:dyDescent="0.2">
      <c r="A213" s="9" t="s">
        <v>266</v>
      </c>
      <c r="B213" s="172"/>
      <c r="C213" s="190"/>
      <c r="D213" s="190"/>
      <c r="E213" s="190"/>
      <c r="F213" s="190"/>
      <c r="G213" s="190"/>
      <c r="H213" s="190"/>
      <c r="I213" s="190"/>
      <c r="J213" s="190"/>
      <c r="K213" s="190"/>
      <c r="L213" s="190"/>
      <c r="M213" s="190"/>
      <c r="N213" s="190"/>
      <c r="O213" s="190"/>
      <c r="P213" s="190"/>
      <c r="Q213" s="190"/>
      <c r="R213" s="190"/>
      <c r="S213" s="190"/>
      <c r="T213" s="190"/>
      <c r="U213" s="190"/>
      <c r="V213" s="190"/>
      <c r="W213" s="190"/>
      <c r="X213" s="190"/>
      <c r="Y213" s="190"/>
    </row>
    <row r="214" spans="1:25" x14ac:dyDescent="0.2">
      <c r="A214" s="9"/>
      <c r="B214" s="172" t="s">
        <v>2</v>
      </c>
      <c r="C214" s="190">
        <v>9</v>
      </c>
      <c r="D214" s="190">
        <v>0</v>
      </c>
      <c r="E214" s="190">
        <v>0</v>
      </c>
      <c r="F214" s="190">
        <v>0</v>
      </c>
      <c r="G214" s="190">
        <v>0</v>
      </c>
      <c r="H214" s="190">
        <v>0</v>
      </c>
      <c r="I214" s="190">
        <v>0</v>
      </c>
      <c r="J214" s="190">
        <v>0</v>
      </c>
      <c r="K214" s="190">
        <v>0</v>
      </c>
      <c r="L214" s="190">
        <v>0</v>
      </c>
      <c r="M214" s="190">
        <v>0</v>
      </c>
      <c r="N214" s="190">
        <v>0</v>
      </c>
      <c r="O214" s="190">
        <v>0</v>
      </c>
      <c r="P214" s="190">
        <v>0</v>
      </c>
      <c r="Q214" s="190">
        <v>0</v>
      </c>
      <c r="R214" s="190">
        <v>0</v>
      </c>
      <c r="S214" s="190">
        <v>0</v>
      </c>
      <c r="T214" s="190">
        <v>0</v>
      </c>
      <c r="U214" s="190">
        <v>2</v>
      </c>
      <c r="V214" s="190">
        <v>0</v>
      </c>
      <c r="W214" s="190">
        <v>4</v>
      </c>
      <c r="X214" s="190">
        <v>1</v>
      </c>
      <c r="Y214" s="190">
        <v>2</v>
      </c>
    </row>
    <row r="215" spans="1:25" x14ac:dyDescent="0.2">
      <c r="A215" s="9"/>
      <c r="B215" s="172" t="s">
        <v>3</v>
      </c>
      <c r="C215" s="190">
        <v>4</v>
      </c>
      <c r="D215" s="190">
        <v>0</v>
      </c>
      <c r="E215" s="190">
        <v>0</v>
      </c>
      <c r="F215" s="190">
        <v>0</v>
      </c>
      <c r="G215" s="190">
        <v>0</v>
      </c>
      <c r="H215" s="190">
        <v>0</v>
      </c>
      <c r="I215" s="190">
        <v>0</v>
      </c>
      <c r="J215" s="190">
        <v>0</v>
      </c>
      <c r="K215" s="190">
        <v>0</v>
      </c>
      <c r="L215" s="190">
        <v>0</v>
      </c>
      <c r="M215" s="190">
        <v>0</v>
      </c>
      <c r="N215" s="190">
        <v>0</v>
      </c>
      <c r="O215" s="190">
        <v>0</v>
      </c>
      <c r="P215" s="190">
        <v>0</v>
      </c>
      <c r="Q215" s="190">
        <v>0</v>
      </c>
      <c r="R215" s="190">
        <v>0</v>
      </c>
      <c r="S215" s="190">
        <v>0</v>
      </c>
      <c r="T215" s="190">
        <v>0</v>
      </c>
      <c r="U215" s="190">
        <v>1</v>
      </c>
      <c r="V215" s="190">
        <v>0</v>
      </c>
      <c r="W215" s="190">
        <v>3</v>
      </c>
      <c r="X215" s="190">
        <v>0</v>
      </c>
      <c r="Y215" s="190">
        <v>0</v>
      </c>
    </row>
    <row r="216" spans="1:25" x14ac:dyDescent="0.2">
      <c r="A216" s="9"/>
      <c r="B216" s="172" t="s">
        <v>4</v>
      </c>
      <c r="C216" s="190">
        <v>5</v>
      </c>
      <c r="D216" s="190">
        <v>0</v>
      </c>
      <c r="E216" s="190">
        <v>0</v>
      </c>
      <c r="F216" s="190">
        <v>0</v>
      </c>
      <c r="G216" s="190">
        <v>0</v>
      </c>
      <c r="H216" s="190">
        <v>0</v>
      </c>
      <c r="I216" s="190">
        <v>0</v>
      </c>
      <c r="J216" s="190">
        <v>0</v>
      </c>
      <c r="K216" s="190">
        <v>0</v>
      </c>
      <c r="L216" s="190">
        <v>0</v>
      </c>
      <c r="M216" s="190">
        <v>0</v>
      </c>
      <c r="N216" s="190">
        <v>0</v>
      </c>
      <c r="O216" s="190">
        <v>0</v>
      </c>
      <c r="P216" s="190">
        <v>0</v>
      </c>
      <c r="Q216" s="190">
        <v>0</v>
      </c>
      <c r="R216" s="190">
        <v>0</v>
      </c>
      <c r="S216" s="190">
        <v>0</v>
      </c>
      <c r="T216" s="190">
        <v>0</v>
      </c>
      <c r="U216" s="190">
        <v>1</v>
      </c>
      <c r="V216" s="190">
        <v>0</v>
      </c>
      <c r="W216" s="190">
        <v>1</v>
      </c>
      <c r="X216" s="190">
        <v>1</v>
      </c>
      <c r="Y216" s="190">
        <v>2</v>
      </c>
    </row>
    <row r="217" spans="1:25" x14ac:dyDescent="0.2">
      <c r="A217" s="9" t="s">
        <v>268</v>
      </c>
      <c r="B217" s="172"/>
      <c r="C217" s="190"/>
      <c r="D217" s="190"/>
      <c r="E217" s="190"/>
      <c r="F217" s="190"/>
      <c r="G217" s="190"/>
      <c r="H217" s="190"/>
      <c r="I217" s="190"/>
      <c r="J217" s="190"/>
      <c r="K217" s="190"/>
      <c r="L217" s="190"/>
      <c r="M217" s="190"/>
      <c r="N217" s="190"/>
      <c r="O217" s="190"/>
      <c r="P217" s="190"/>
      <c r="Q217" s="190"/>
      <c r="R217" s="190"/>
      <c r="S217" s="190"/>
      <c r="T217" s="190"/>
      <c r="U217" s="190"/>
      <c r="V217" s="190"/>
      <c r="W217" s="190"/>
      <c r="X217" s="190"/>
      <c r="Y217" s="190"/>
    </row>
    <row r="218" spans="1:25" x14ac:dyDescent="0.2">
      <c r="A218" s="9"/>
      <c r="B218" s="172" t="s">
        <v>2</v>
      </c>
      <c r="C218" s="190">
        <v>11</v>
      </c>
      <c r="D218" s="190">
        <v>0</v>
      </c>
      <c r="E218" s="190">
        <v>0</v>
      </c>
      <c r="F218" s="190">
        <v>0</v>
      </c>
      <c r="G218" s="190">
        <v>0</v>
      </c>
      <c r="H218" s="190">
        <v>0</v>
      </c>
      <c r="I218" s="190">
        <v>0</v>
      </c>
      <c r="J218" s="190">
        <v>0</v>
      </c>
      <c r="K218" s="190">
        <v>0</v>
      </c>
      <c r="L218" s="190">
        <v>0</v>
      </c>
      <c r="M218" s="190">
        <v>0</v>
      </c>
      <c r="N218" s="190">
        <v>0</v>
      </c>
      <c r="O218" s="190">
        <v>0</v>
      </c>
      <c r="P218" s="190">
        <v>1</v>
      </c>
      <c r="Q218" s="190">
        <v>2</v>
      </c>
      <c r="R218" s="190">
        <v>3</v>
      </c>
      <c r="S218" s="190">
        <v>0</v>
      </c>
      <c r="T218" s="190">
        <v>0</v>
      </c>
      <c r="U218" s="190">
        <v>1</v>
      </c>
      <c r="V218" s="190">
        <v>0</v>
      </c>
      <c r="W218" s="190">
        <v>2</v>
      </c>
      <c r="X218" s="190">
        <v>1</v>
      </c>
      <c r="Y218" s="190">
        <v>1</v>
      </c>
    </row>
    <row r="219" spans="1:25" x14ac:dyDescent="0.2">
      <c r="A219" s="9"/>
      <c r="B219" s="172" t="s">
        <v>3</v>
      </c>
      <c r="C219" s="190">
        <v>7</v>
      </c>
      <c r="D219" s="190">
        <v>0</v>
      </c>
      <c r="E219" s="190">
        <v>0</v>
      </c>
      <c r="F219" s="190">
        <v>0</v>
      </c>
      <c r="G219" s="190">
        <v>0</v>
      </c>
      <c r="H219" s="190">
        <v>0</v>
      </c>
      <c r="I219" s="190">
        <v>0</v>
      </c>
      <c r="J219" s="190">
        <v>0</v>
      </c>
      <c r="K219" s="190">
        <v>0</v>
      </c>
      <c r="L219" s="190">
        <v>0</v>
      </c>
      <c r="M219" s="190">
        <v>0</v>
      </c>
      <c r="N219" s="190">
        <v>0</v>
      </c>
      <c r="O219" s="190">
        <v>0</v>
      </c>
      <c r="P219" s="190">
        <v>0</v>
      </c>
      <c r="Q219" s="190">
        <v>2</v>
      </c>
      <c r="R219" s="190">
        <v>3</v>
      </c>
      <c r="S219" s="190">
        <v>0</v>
      </c>
      <c r="T219" s="190">
        <v>0</v>
      </c>
      <c r="U219" s="190">
        <v>0</v>
      </c>
      <c r="V219" s="190">
        <v>0</v>
      </c>
      <c r="W219" s="190">
        <v>0</v>
      </c>
      <c r="X219" s="190">
        <v>1</v>
      </c>
      <c r="Y219" s="190">
        <v>1</v>
      </c>
    </row>
    <row r="220" spans="1:25" x14ac:dyDescent="0.2">
      <c r="A220" s="9"/>
      <c r="B220" s="172" t="s">
        <v>4</v>
      </c>
      <c r="C220" s="190">
        <v>4</v>
      </c>
      <c r="D220" s="190">
        <v>0</v>
      </c>
      <c r="E220" s="190">
        <v>0</v>
      </c>
      <c r="F220" s="190">
        <v>0</v>
      </c>
      <c r="G220" s="190">
        <v>0</v>
      </c>
      <c r="H220" s="190">
        <v>0</v>
      </c>
      <c r="I220" s="190">
        <v>0</v>
      </c>
      <c r="J220" s="190">
        <v>0</v>
      </c>
      <c r="K220" s="190">
        <v>0</v>
      </c>
      <c r="L220" s="190">
        <v>0</v>
      </c>
      <c r="M220" s="190">
        <v>0</v>
      </c>
      <c r="N220" s="190">
        <v>0</v>
      </c>
      <c r="O220" s="190">
        <v>0</v>
      </c>
      <c r="P220" s="190">
        <v>1</v>
      </c>
      <c r="Q220" s="190">
        <v>0</v>
      </c>
      <c r="R220" s="190">
        <v>0</v>
      </c>
      <c r="S220" s="190">
        <v>0</v>
      </c>
      <c r="T220" s="190">
        <v>0</v>
      </c>
      <c r="U220" s="190">
        <v>1</v>
      </c>
      <c r="V220" s="190">
        <v>0</v>
      </c>
      <c r="W220" s="190">
        <v>2</v>
      </c>
      <c r="X220" s="190">
        <v>0</v>
      </c>
      <c r="Y220" s="190">
        <v>0</v>
      </c>
    </row>
    <row r="221" spans="1:25" x14ac:dyDescent="0.2">
      <c r="A221" s="9" t="s">
        <v>269</v>
      </c>
      <c r="B221" s="172"/>
      <c r="C221" s="190"/>
      <c r="D221" s="190"/>
      <c r="E221" s="190"/>
      <c r="F221" s="190"/>
      <c r="G221" s="190"/>
      <c r="H221" s="190"/>
      <c r="I221" s="190"/>
      <c r="J221" s="190"/>
      <c r="K221" s="190"/>
      <c r="L221" s="190"/>
      <c r="M221" s="190"/>
      <c r="N221" s="190"/>
      <c r="O221" s="190"/>
      <c r="P221" s="190"/>
      <c r="Q221" s="190"/>
      <c r="R221" s="190"/>
      <c r="S221" s="190"/>
      <c r="T221" s="190"/>
      <c r="U221" s="190"/>
      <c r="V221" s="190"/>
      <c r="W221" s="190"/>
      <c r="X221" s="190"/>
      <c r="Y221" s="190"/>
    </row>
    <row r="222" spans="1:25" x14ac:dyDescent="0.2">
      <c r="A222" s="9"/>
      <c r="B222" s="172" t="s">
        <v>2</v>
      </c>
      <c r="C222" s="190">
        <v>9</v>
      </c>
      <c r="D222" s="190">
        <v>0</v>
      </c>
      <c r="E222" s="190">
        <v>0</v>
      </c>
      <c r="F222" s="190">
        <v>0</v>
      </c>
      <c r="G222" s="190">
        <v>0</v>
      </c>
      <c r="H222" s="190">
        <v>0</v>
      </c>
      <c r="I222" s="190">
        <v>0</v>
      </c>
      <c r="J222" s="190">
        <v>0</v>
      </c>
      <c r="K222" s="190">
        <v>0</v>
      </c>
      <c r="L222" s="190">
        <v>0</v>
      </c>
      <c r="M222" s="190">
        <v>0</v>
      </c>
      <c r="N222" s="190">
        <v>0</v>
      </c>
      <c r="O222" s="190">
        <v>0</v>
      </c>
      <c r="P222" s="190">
        <v>0</v>
      </c>
      <c r="Q222" s="190">
        <v>1</v>
      </c>
      <c r="R222" s="190">
        <v>0</v>
      </c>
      <c r="S222" s="190">
        <v>1</v>
      </c>
      <c r="T222" s="190">
        <v>0</v>
      </c>
      <c r="U222" s="190">
        <v>0</v>
      </c>
      <c r="V222" s="190">
        <v>1</v>
      </c>
      <c r="W222" s="190">
        <v>1</v>
      </c>
      <c r="X222" s="190">
        <v>3</v>
      </c>
      <c r="Y222" s="190">
        <v>2</v>
      </c>
    </row>
    <row r="223" spans="1:25" x14ac:dyDescent="0.2">
      <c r="A223" s="9"/>
      <c r="B223" s="172" t="s">
        <v>3</v>
      </c>
      <c r="C223" s="190">
        <v>4</v>
      </c>
      <c r="D223" s="190">
        <v>0</v>
      </c>
      <c r="E223" s="190">
        <v>0</v>
      </c>
      <c r="F223" s="190">
        <v>0</v>
      </c>
      <c r="G223" s="190">
        <v>0</v>
      </c>
      <c r="H223" s="190">
        <v>0</v>
      </c>
      <c r="I223" s="190">
        <v>0</v>
      </c>
      <c r="J223" s="190">
        <v>0</v>
      </c>
      <c r="K223" s="190">
        <v>0</v>
      </c>
      <c r="L223" s="190">
        <v>0</v>
      </c>
      <c r="M223" s="190">
        <v>0</v>
      </c>
      <c r="N223" s="190">
        <v>0</v>
      </c>
      <c r="O223" s="190">
        <v>0</v>
      </c>
      <c r="P223" s="190">
        <v>0</v>
      </c>
      <c r="Q223" s="190">
        <v>1</v>
      </c>
      <c r="R223" s="190">
        <v>0</v>
      </c>
      <c r="S223" s="190">
        <v>1</v>
      </c>
      <c r="T223" s="190">
        <v>0</v>
      </c>
      <c r="U223" s="190">
        <v>0</v>
      </c>
      <c r="V223" s="190">
        <v>1</v>
      </c>
      <c r="W223" s="190">
        <v>0</v>
      </c>
      <c r="X223" s="190">
        <v>1</v>
      </c>
      <c r="Y223" s="190">
        <v>0</v>
      </c>
    </row>
    <row r="224" spans="1:25" x14ac:dyDescent="0.2">
      <c r="A224" s="9"/>
      <c r="B224" s="172" t="s">
        <v>4</v>
      </c>
      <c r="C224" s="190">
        <v>5</v>
      </c>
      <c r="D224" s="190">
        <v>0</v>
      </c>
      <c r="E224" s="190">
        <v>0</v>
      </c>
      <c r="F224" s="190">
        <v>0</v>
      </c>
      <c r="G224" s="190">
        <v>0</v>
      </c>
      <c r="H224" s="190">
        <v>0</v>
      </c>
      <c r="I224" s="190">
        <v>0</v>
      </c>
      <c r="J224" s="190">
        <v>0</v>
      </c>
      <c r="K224" s="190">
        <v>0</v>
      </c>
      <c r="L224" s="190">
        <v>0</v>
      </c>
      <c r="M224" s="190">
        <v>0</v>
      </c>
      <c r="N224" s="190">
        <v>0</v>
      </c>
      <c r="O224" s="190">
        <v>0</v>
      </c>
      <c r="P224" s="190">
        <v>0</v>
      </c>
      <c r="Q224" s="190">
        <v>0</v>
      </c>
      <c r="R224" s="190">
        <v>0</v>
      </c>
      <c r="S224" s="190">
        <v>0</v>
      </c>
      <c r="T224" s="190">
        <v>0</v>
      </c>
      <c r="U224" s="190">
        <v>0</v>
      </c>
      <c r="V224" s="190">
        <v>0</v>
      </c>
      <c r="W224" s="190">
        <v>1</v>
      </c>
      <c r="X224" s="190">
        <v>2</v>
      </c>
      <c r="Y224" s="190">
        <v>2</v>
      </c>
    </row>
    <row r="225" spans="1:25" x14ac:dyDescent="0.2">
      <c r="A225" s="9" t="s">
        <v>270</v>
      </c>
      <c r="B225" s="172"/>
      <c r="C225" s="190"/>
      <c r="D225" s="190"/>
      <c r="E225" s="190"/>
      <c r="F225" s="190"/>
      <c r="G225" s="190"/>
      <c r="H225" s="190"/>
      <c r="I225" s="190"/>
      <c r="J225" s="190"/>
      <c r="K225" s="190"/>
      <c r="L225" s="190"/>
      <c r="M225" s="190"/>
      <c r="N225" s="190"/>
      <c r="O225" s="190"/>
      <c r="P225" s="190"/>
      <c r="Q225" s="190"/>
      <c r="R225" s="190"/>
      <c r="S225" s="190"/>
      <c r="T225" s="190"/>
      <c r="U225" s="190"/>
      <c r="V225" s="190"/>
      <c r="W225" s="190"/>
      <c r="X225" s="190"/>
      <c r="Y225" s="190"/>
    </row>
    <row r="226" spans="1:25" x14ac:dyDescent="0.2">
      <c r="A226" s="9"/>
      <c r="B226" s="172" t="s">
        <v>2</v>
      </c>
      <c r="C226" s="190">
        <v>3</v>
      </c>
      <c r="D226" s="190">
        <v>0</v>
      </c>
      <c r="E226" s="190">
        <v>0</v>
      </c>
      <c r="F226" s="190">
        <v>0</v>
      </c>
      <c r="G226" s="190">
        <v>0</v>
      </c>
      <c r="H226" s="190">
        <v>0</v>
      </c>
      <c r="I226" s="190">
        <v>0</v>
      </c>
      <c r="J226" s="190">
        <v>0</v>
      </c>
      <c r="K226" s="190">
        <v>0</v>
      </c>
      <c r="L226" s="190">
        <v>0</v>
      </c>
      <c r="M226" s="190">
        <v>0</v>
      </c>
      <c r="N226" s="190">
        <v>0</v>
      </c>
      <c r="O226" s="190">
        <v>0</v>
      </c>
      <c r="P226" s="190">
        <v>0</v>
      </c>
      <c r="Q226" s="190">
        <v>0</v>
      </c>
      <c r="R226" s="190">
        <v>0</v>
      </c>
      <c r="S226" s="190">
        <v>0</v>
      </c>
      <c r="T226" s="190">
        <v>0</v>
      </c>
      <c r="U226" s="190">
        <v>0</v>
      </c>
      <c r="V226" s="190">
        <v>1</v>
      </c>
      <c r="W226" s="190">
        <v>1</v>
      </c>
      <c r="X226" s="190">
        <v>0</v>
      </c>
      <c r="Y226" s="190">
        <v>1</v>
      </c>
    </row>
    <row r="227" spans="1:25" x14ac:dyDescent="0.2">
      <c r="A227" s="9"/>
      <c r="B227" s="172" t="s">
        <v>3</v>
      </c>
      <c r="C227" s="190">
        <v>1</v>
      </c>
      <c r="D227" s="190">
        <v>0</v>
      </c>
      <c r="E227" s="190">
        <v>0</v>
      </c>
      <c r="F227" s="190">
        <v>0</v>
      </c>
      <c r="G227" s="190">
        <v>0</v>
      </c>
      <c r="H227" s="190">
        <v>0</v>
      </c>
      <c r="I227" s="190">
        <v>0</v>
      </c>
      <c r="J227" s="190">
        <v>0</v>
      </c>
      <c r="K227" s="190">
        <v>0</v>
      </c>
      <c r="L227" s="190">
        <v>0</v>
      </c>
      <c r="M227" s="190">
        <v>0</v>
      </c>
      <c r="N227" s="190">
        <v>0</v>
      </c>
      <c r="O227" s="190">
        <v>0</v>
      </c>
      <c r="P227" s="190">
        <v>0</v>
      </c>
      <c r="Q227" s="190">
        <v>0</v>
      </c>
      <c r="R227" s="190">
        <v>0</v>
      </c>
      <c r="S227" s="190">
        <v>0</v>
      </c>
      <c r="T227" s="190">
        <v>0</v>
      </c>
      <c r="U227" s="190">
        <v>0</v>
      </c>
      <c r="V227" s="190">
        <v>0</v>
      </c>
      <c r="W227" s="190">
        <v>1</v>
      </c>
      <c r="X227" s="190">
        <v>0</v>
      </c>
      <c r="Y227" s="190">
        <v>0</v>
      </c>
    </row>
    <row r="228" spans="1:25" x14ac:dyDescent="0.2">
      <c r="A228" s="9"/>
      <c r="B228" s="172" t="s">
        <v>4</v>
      </c>
      <c r="C228" s="190">
        <v>2</v>
      </c>
      <c r="D228" s="190">
        <v>0</v>
      </c>
      <c r="E228" s="190">
        <v>0</v>
      </c>
      <c r="F228" s="190">
        <v>0</v>
      </c>
      <c r="G228" s="190">
        <v>0</v>
      </c>
      <c r="H228" s="190">
        <v>0</v>
      </c>
      <c r="I228" s="190">
        <v>0</v>
      </c>
      <c r="J228" s="190">
        <v>0</v>
      </c>
      <c r="K228" s="190">
        <v>0</v>
      </c>
      <c r="L228" s="190">
        <v>0</v>
      </c>
      <c r="M228" s="190">
        <v>0</v>
      </c>
      <c r="N228" s="190">
        <v>0</v>
      </c>
      <c r="O228" s="190">
        <v>0</v>
      </c>
      <c r="P228" s="190">
        <v>0</v>
      </c>
      <c r="Q228" s="190">
        <v>0</v>
      </c>
      <c r="R228" s="190">
        <v>0</v>
      </c>
      <c r="S228" s="190">
        <v>0</v>
      </c>
      <c r="T228" s="190">
        <v>0</v>
      </c>
      <c r="U228" s="190">
        <v>0</v>
      </c>
      <c r="V228" s="190">
        <v>1</v>
      </c>
      <c r="W228" s="190">
        <v>0</v>
      </c>
      <c r="X228" s="190">
        <v>0</v>
      </c>
      <c r="Y228" s="190">
        <v>1</v>
      </c>
    </row>
    <row r="229" spans="1:25" x14ac:dyDescent="0.2">
      <c r="A229" s="9" t="s">
        <v>276</v>
      </c>
      <c r="B229" s="172"/>
      <c r="C229" s="190"/>
      <c r="D229" s="190"/>
      <c r="E229" s="190"/>
      <c r="F229" s="190"/>
      <c r="G229" s="190"/>
      <c r="H229" s="190"/>
      <c r="I229" s="190"/>
      <c r="J229" s="190"/>
      <c r="K229" s="190"/>
      <c r="L229" s="190"/>
      <c r="M229" s="190"/>
      <c r="N229" s="190"/>
      <c r="O229" s="190"/>
      <c r="P229" s="190"/>
      <c r="Q229" s="190"/>
      <c r="R229" s="190"/>
      <c r="S229" s="190"/>
      <c r="T229" s="190"/>
      <c r="U229" s="190"/>
      <c r="V229" s="190"/>
      <c r="W229" s="190"/>
      <c r="X229" s="190"/>
      <c r="Y229" s="190"/>
    </row>
    <row r="230" spans="1:25" x14ac:dyDescent="0.2">
      <c r="A230" s="9"/>
      <c r="B230" s="172" t="s">
        <v>2</v>
      </c>
      <c r="C230" s="190">
        <v>2</v>
      </c>
      <c r="D230" s="190">
        <v>0</v>
      </c>
      <c r="E230" s="190">
        <v>0</v>
      </c>
      <c r="F230" s="190">
        <v>0</v>
      </c>
      <c r="G230" s="190">
        <v>0</v>
      </c>
      <c r="H230" s="190">
        <v>0</v>
      </c>
      <c r="I230" s="190">
        <v>0</v>
      </c>
      <c r="J230" s="190">
        <v>0</v>
      </c>
      <c r="K230" s="190">
        <v>0</v>
      </c>
      <c r="L230" s="190">
        <v>0</v>
      </c>
      <c r="M230" s="190">
        <v>0</v>
      </c>
      <c r="N230" s="190">
        <v>0</v>
      </c>
      <c r="O230" s="190">
        <v>0</v>
      </c>
      <c r="P230" s="190">
        <v>0</v>
      </c>
      <c r="Q230" s="190">
        <v>0</v>
      </c>
      <c r="R230" s="190">
        <v>0</v>
      </c>
      <c r="S230" s="190">
        <v>0</v>
      </c>
      <c r="T230" s="190">
        <v>0</v>
      </c>
      <c r="U230" s="190">
        <v>1</v>
      </c>
      <c r="V230" s="190">
        <v>0</v>
      </c>
      <c r="W230" s="190">
        <v>0</v>
      </c>
      <c r="X230" s="190">
        <v>0</v>
      </c>
      <c r="Y230" s="190">
        <v>1</v>
      </c>
    </row>
    <row r="231" spans="1:25" x14ac:dyDescent="0.2">
      <c r="A231" s="9"/>
      <c r="B231" s="172" t="s">
        <v>4</v>
      </c>
      <c r="C231" s="190">
        <v>2</v>
      </c>
      <c r="D231" s="190">
        <v>0</v>
      </c>
      <c r="E231" s="190">
        <v>0</v>
      </c>
      <c r="F231" s="190">
        <v>0</v>
      </c>
      <c r="G231" s="190">
        <v>0</v>
      </c>
      <c r="H231" s="190">
        <v>0</v>
      </c>
      <c r="I231" s="190">
        <v>0</v>
      </c>
      <c r="J231" s="190">
        <v>0</v>
      </c>
      <c r="K231" s="190">
        <v>0</v>
      </c>
      <c r="L231" s="190">
        <v>0</v>
      </c>
      <c r="M231" s="190">
        <v>0</v>
      </c>
      <c r="N231" s="190">
        <v>0</v>
      </c>
      <c r="O231" s="190">
        <v>0</v>
      </c>
      <c r="P231" s="190">
        <v>0</v>
      </c>
      <c r="Q231" s="190">
        <v>0</v>
      </c>
      <c r="R231" s="190">
        <v>0</v>
      </c>
      <c r="S231" s="190">
        <v>0</v>
      </c>
      <c r="T231" s="190">
        <v>0</v>
      </c>
      <c r="U231" s="190">
        <v>1</v>
      </c>
      <c r="V231" s="190">
        <v>0</v>
      </c>
      <c r="W231" s="190">
        <v>0</v>
      </c>
      <c r="X231" s="190">
        <v>0</v>
      </c>
      <c r="Y231" s="190">
        <v>1</v>
      </c>
    </row>
    <row r="232" spans="1:25" x14ac:dyDescent="0.2">
      <c r="A232" s="9" t="s">
        <v>278</v>
      </c>
      <c r="B232" s="172"/>
      <c r="C232" s="190"/>
      <c r="D232" s="190"/>
      <c r="E232" s="190"/>
      <c r="F232" s="190"/>
      <c r="G232" s="190"/>
      <c r="H232" s="190"/>
      <c r="I232" s="190"/>
      <c r="J232" s="190"/>
      <c r="K232" s="190"/>
      <c r="L232" s="190"/>
      <c r="M232" s="190"/>
      <c r="N232" s="190"/>
      <c r="O232" s="190"/>
      <c r="P232" s="190"/>
      <c r="Q232" s="190"/>
      <c r="R232" s="190"/>
      <c r="S232" s="190"/>
      <c r="T232" s="190"/>
      <c r="U232" s="190"/>
      <c r="V232" s="190"/>
      <c r="W232" s="190"/>
      <c r="X232" s="190"/>
      <c r="Y232" s="190"/>
    </row>
    <row r="233" spans="1:25" x14ac:dyDescent="0.2">
      <c r="A233" s="9"/>
      <c r="B233" s="172" t="s">
        <v>2</v>
      </c>
      <c r="C233" s="190">
        <v>1</v>
      </c>
      <c r="D233" s="190">
        <v>0</v>
      </c>
      <c r="E233" s="190">
        <v>0</v>
      </c>
      <c r="F233" s="190">
        <v>0</v>
      </c>
      <c r="G233" s="190">
        <v>0</v>
      </c>
      <c r="H233" s="190">
        <v>0</v>
      </c>
      <c r="I233" s="190">
        <v>0</v>
      </c>
      <c r="J233" s="190">
        <v>0</v>
      </c>
      <c r="K233" s="190">
        <v>0</v>
      </c>
      <c r="L233" s="190">
        <v>0</v>
      </c>
      <c r="M233" s="190">
        <v>0</v>
      </c>
      <c r="N233" s="190">
        <v>0</v>
      </c>
      <c r="O233" s="190">
        <v>0</v>
      </c>
      <c r="P233" s="190">
        <v>0</v>
      </c>
      <c r="Q233" s="190">
        <v>0</v>
      </c>
      <c r="R233" s="190">
        <v>0</v>
      </c>
      <c r="S233" s="190">
        <v>0</v>
      </c>
      <c r="T233" s="190">
        <v>0</v>
      </c>
      <c r="U233" s="190">
        <v>1</v>
      </c>
      <c r="V233" s="190">
        <v>0</v>
      </c>
      <c r="W233" s="190">
        <v>0</v>
      </c>
      <c r="X233" s="190">
        <v>0</v>
      </c>
      <c r="Y233" s="190">
        <v>0</v>
      </c>
    </row>
    <row r="234" spans="1:25" x14ac:dyDescent="0.2">
      <c r="A234" s="9"/>
      <c r="B234" s="172" t="s">
        <v>4</v>
      </c>
      <c r="C234" s="190">
        <v>1</v>
      </c>
      <c r="D234" s="190">
        <v>0</v>
      </c>
      <c r="E234" s="190">
        <v>0</v>
      </c>
      <c r="F234" s="190">
        <v>0</v>
      </c>
      <c r="G234" s="190">
        <v>0</v>
      </c>
      <c r="H234" s="190">
        <v>0</v>
      </c>
      <c r="I234" s="190">
        <v>0</v>
      </c>
      <c r="J234" s="190">
        <v>0</v>
      </c>
      <c r="K234" s="190">
        <v>0</v>
      </c>
      <c r="L234" s="190">
        <v>0</v>
      </c>
      <c r="M234" s="190">
        <v>0</v>
      </c>
      <c r="N234" s="190">
        <v>0</v>
      </c>
      <c r="O234" s="190">
        <v>0</v>
      </c>
      <c r="P234" s="190">
        <v>0</v>
      </c>
      <c r="Q234" s="190">
        <v>0</v>
      </c>
      <c r="R234" s="190">
        <v>0</v>
      </c>
      <c r="S234" s="190">
        <v>0</v>
      </c>
      <c r="T234" s="190">
        <v>0</v>
      </c>
      <c r="U234" s="190">
        <v>1</v>
      </c>
      <c r="V234" s="190">
        <v>0</v>
      </c>
      <c r="W234" s="190">
        <v>0</v>
      </c>
      <c r="X234" s="190">
        <v>0</v>
      </c>
      <c r="Y234" s="190">
        <v>0</v>
      </c>
    </row>
    <row r="235" spans="1:25" x14ac:dyDescent="0.2">
      <c r="A235" s="9" t="s">
        <v>279</v>
      </c>
      <c r="B235" s="172"/>
      <c r="C235" s="190"/>
      <c r="D235" s="190"/>
      <c r="E235" s="190"/>
      <c r="F235" s="190"/>
      <c r="G235" s="190"/>
      <c r="H235" s="190"/>
      <c r="I235" s="190"/>
      <c r="J235" s="190"/>
      <c r="K235" s="190"/>
      <c r="L235" s="190"/>
      <c r="M235" s="190"/>
      <c r="N235" s="190"/>
      <c r="O235" s="190"/>
      <c r="P235" s="190"/>
      <c r="Q235" s="190"/>
      <c r="R235" s="190"/>
      <c r="S235" s="190"/>
      <c r="T235" s="190"/>
      <c r="U235" s="190"/>
      <c r="V235" s="190"/>
      <c r="W235" s="190"/>
      <c r="X235" s="190"/>
      <c r="Y235" s="190"/>
    </row>
    <row r="236" spans="1:25" x14ac:dyDescent="0.2">
      <c r="A236" s="9"/>
      <c r="B236" s="172" t="s">
        <v>2</v>
      </c>
      <c r="C236" s="190">
        <v>1</v>
      </c>
      <c r="D236" s="190">
        <v>0</v>
      </c>
      <c r="E236" s="190">
        <v>0</v>
      </c>
      <c r="F236" s="190">
        <v>0</v>
      </c>
      <c r="G236" s="190">
        <v>0</v>
      </c>
      <c r="H236" s="190">
        <v>0</v>
      </c>
      <c r="I236" s="190">
        <v>0</v>
      </c>
      <c r="J236" s="190">
        <v>0</v>
      </c>
      <c r="K236" s="190">
        <v>0</v>
      </c>
      <c r="L236" s="190">
        <v>0</v>
      </c>
      <c r="M236" s="190">
        <v>0</v>
      </c>
      <c r="N236" s="190">
        <v>0</v>
      </c>
      <c r="O236" s="190">
        <v>0</v>
      </c>
      <c r="P236" s="190">
        <v>0</v>
      </c>
      <c r="Q236" s="190">
        <v>0</v>
      </c>
      <c r="R236" s="190">
        <v>0</v>
      </c>
      <c r="S236" s="190">
        <v>0</v>
      </c>
      <c r="T236" s="190">
        <v>0</v>
      </c>
      <c r="U236" s="190">
        <v>0</v>
      </c>
      <c r="V236" s="190">
        <v>0</v>
      </c>
      <c r="W236" s="190">
        <v>0</v>
      </c>
      <c r="X236" s="190">
        <v>0</v>
      </c>
      <c r="Y236" s="190">
        <v>1</v>
      </c>
    </row>
    <row r="237" spans="1:25" x14ac:dyDescent="0.2">
      <c r="A237" s="9"/>
      <c r="B237" s="172" t="s">
        <v>4</v>
      </c>
      <c r="C237" s="190">
        <v>1</v>
      </c>
      <c r="D237" s="190">
        <v>0</v>
      </c>
      <c r="E237" s="190">
        <v>0</v>
      </c>
      <c r="F237" s="190">
        <v>0</v>
      </c>
      <c r="G237" s="190">
        <v>0</v>
      </c>
      <c r="H237" s="190">
        <v>0</v>
      </c>
      <c r="I237" s="190">
        <v>0</v>
      </c>
      <c r="J237" s="190">
        <v>0</v>
      </c>
      <c r="K237" s="190">
        <v>0</v>
      </c>
      <c r="L237" s="190">
        <v>0</v>
      </c>
      <c r="M237" s="190">
        <v>0</v>
      </c>
      <c r="N237" s="190">
        <v>0</v>
      </c>
      <c r="O237" s="190">
        <v>0</v>
      </c>
      <c r="P237" s="190">
        <v>0</v>
      </c>
      <c r="Q237" s="190">
        <v>0</v>
      </c>
      <c r="R237" s="190">
        <v>0</v>
      </c>
      <c r="S237" s="190">
        <v>0</v>
      </c>
      <c r="T237" s="190">
        <v>0</v>
      </c>
      <c r="U237" s="190">
        <v>0</v>
      </c>
      <c r="V237" s="190">
        <v>0</v>
      </c>
      <c r="W237" s="190">
        <v>0</v>
      </c>
      <c r="X237" s="190">
        <v>0</v>
      </c>
      <c r="Y237" s="190">
        <v>1</v>
      </c>
    </row>
    <row r="238" spans="1:25" x14ac:dyDescent="0.2">
      <c r="A238" s="9" t="s">
        <v>281</v>
      </c>
      <c r="B238" s="172"/>
      <c r="C238" s="190"/>
      <c r="D238" s="190"/>
      <c r="E238" s="190"/>
      <c r="F238" s="190"/>
      <c r="G238" s="190"/>
      <c r="H238" s="190"/>
      <c r="I238" s="190"/>
      <c r="J238" s="190"/>
      <c r="K238" s="190"/>
      <c r="L238" s="190"/>
      <c r="M238" s="190"/>
      <c r="N238" s="190"/>
      <c r="O238" s="190"/>
      <c r="P238" s="190"/>
      <c r="Q238" s="190"/>
      <c r="R238" s="190"/>
      <c r="S238" s="190"/>
      <c r="T238" s="190"/>
      <c r="U238" s="190"/>
      <c r="V238" s="190"/>
      <c r="W238" s="190"/>
      <c r="X238" s="190"/>
      <c r="Y238" s="190"/>
    </row>
    <row r="239" spans="1:25" x14ac:dyDescent="0.2">
      <c r="A239" s="9"/>
      <c r="B239" s="172" t="s">
        <v>2</v>
      </c>
      <c r="C239" s="190">
        <v>2</v>
      </c>
      <c r="D239" s="190">
        <v>0</v>
      </c>
      <c r="E239" s="190">
        <v>0</v>
      </c>
      <c r="F239" s="190">
        <v>0</v>
      </c>
      <c r="G239" s="190">
        <v>0</v>
      </c>
      <c r="H239" s="190">
        <v>0</v>
      </c>
      <c r="I239" s="190">
        <v>0</v>
      </c>
      <c r="J239" s="190">
        <v>0</v>
      </c>
      <c r="K239" s="190">
        <v>0</v>
      </c>
      <c r="L239" s="190">
        <v>0</v>
      </c>
      <c r="M239" s="190">
        <v>0</v>
      </c>
      <c r="N239" s="190">
        <v>0</v>
      </c>
      <c r="O239" s="190">
        <v>0</v>
      </c>
      <c r="P239" s="190">
        <v>0</v>
      </c>
      <c r="Q239" s="190">
        <v>0</v>
      </c>
      <c r="R239" s="190">
        <v>0</v>
      </c>
      <c r="S239" s="190">
        <v>1</v>
      </c>
      <c r="T239" s="190">
        <v>0</v>
      </c>
      <c r="U239" s="190">
        <v>0</v>
      </c>
      <c r="V239" s="190">
        <v>1</v>
      </c>
      <c r="W239" s="190">
        <v>0</v>
      </c>
      <c r="X239" s="190">
        <v>0</v>
      </c>
      <c r="Y239" s="190">
        <v>0</v>
      </c>
    </row>
    <row r="240" spans="1:25" x14ac:dyDescent="0.2">
      <c r="A240" s="9"/>
      <c r="B240" s="172" t="s">
        <v>4</v>
      </c>
      <c r="C240" s="190">
        <v>2</v>
      </c>
      <c r="D240" s="190">
        <v>0</v>
      </c>
      <c r="E240" s="190">
        <v>0</v>
      </c>
      <c r="F240" s="190">
        <v>0</v>
      </c>
      <c r="G240" s="190">
        <v>0</v>
      </c>
      <c r="H240" s="190">
        <v>0</v>
      </c>
      <c r="I240" s="190">
        <v>0</v>
      </c>
      <c r="J240" s="190">
        <v>0</v>
      </c>
      <c r="K240" s="190">
        <v>0</v>
      </c>
      <c r="L240" s="190">
        <v>0</v>
      </c>
      <c r="M240" s="190">
        <v>0</v>
      </c>
      <c r="N240" s="190">
        <v>0</v>
      </c>
      <c r="O240" s="190">
        <v>0</v>
      </c>
      <c r="P240" s="190">
        <v>0</v>
      </c>
      <c r="Q240" s="190">
        <v>0</v>
      </c>
      <c r="R240" s="190">
        <v>0</v>
      </c>
      <c r="S240" s="190">
        <v>1</v>
      </c>
      <c r="T240" s="190">
        <v>0</v>
      </c>
      <c r="U240" s="190">
        <v>0</v>
      </c>
      <c r="V240" s="190">
        <v>1</v>
      </c>
      <c r="W240" s="190">
        <v>0</v>
      </c>
      <c r="X240" s="190">
        <v>0</v>
      </c>
      <c r="Y240" s="190">
        <v>0</v>
      </c>
    </row>
    <row r="241" spans="1:25" x14ac:dyDescent="0.2">
      <c r="A241" s="9" t="s">
        <v>290</v>
      </c>
      <c r="B241" s="172"/>
      <c r="C241" s="190"/>
      <c r="D241" s="190"/>
      <c r="E241" s="190"/>
      <c r="F241" s="190"/>
      <c r="G241" s="190"/>
      <c r="H241" s="190"/>
      <c r="I241" s="190"/>
      <c r="J241" s="190"/>
      <c r="K241" s="190"/>
      <c r="L241" s="190"/>
      <c r="M241" s="190"/>
      <c r="N241" s="190"/>
      <c r="O241" s="190"/>
      <c r="P241" s="190"/>
      <c r="Q241" s="190"/>
      <c r="R241" s="190"/>
      <c r="S241" s="190"/>
      <c r="T241" s="190"/>
      <c r="U241" s="190"/>
      <c r="V241" s="190"/>
      <c r="W241" s="190"/>
      <c r="X241" s="190"/>
      <c r="Y241" s="190"/>
    </row>
    <row r="242" spans="1:25" x14ac:dyDescent="0.2">
      <c r="A242" s="9"/>
      <c r="B242" s="172" t="s">
        <v>2</v>
      </c>
      <c r="C242" s="190">
        <v>2</v>
      </c>
      <c r="D242" s="190">
        <v>0</v>
      </c>
      <c r="E242" s="190">
        <v>0</v>
      </c>
      <c r="F242" s="190">
        <v>0</v>
      </c>
      <c r="G242" s="190">
        <v>0</v>
      </c>
      <c r="H242" s="190">
        <v>0</v>
      </c>
      <c r="I242" s="190">
        <v>0</v>
      </c>
      <c r="J242" s="190">
        <v>0</v>
      </c>
      <c r="K242" s="190">
        <v>0</v>
      </c>
      <c r="L242" s="190">
        <v>0</v>
      </c>
      <c r="M242" s="190">
        <v>0</v>
      </c>
      <c r="N242" s="190">
        <v>0</v>
      </c>
      <c r="O242" s="190">
        <v>0</v>
      </c>
      <c r="P242" s="190">
        <v>0</v>
      </c>
      <c r="Q242" s="190">
        <v>0</v>
      </c>
      <c r="R242" s="190">
        <v>0</v>
      </c>
      <c r="S242" s="190">
        <v>0</v>
      </c>
      <c r="T242" s="190">
        <v>0</v>
      </c>
      <c r="U242" s="190">
        <v>1</v>
      </c>
      <c r="V242" s="190">
        <v>0</v>
      </c>
      <c r="W242" s="190">
        <v>0</v>
      </c>
      <c r="X242" s="190">
        <v>0</v>
      </c>
      <c r="Y242" s="190">
        <v>1</v>
      </c>
    </row>
    <row r="243" spans="1:25" x14ac:dyDescent="0.2">
      <c r="A243" s="9"/>
      <c r="B243" s="172" t="s">
        <v>4</v>
      </c>
      <c r="C243" s="190">
        <v>2</v>
      </c>
      <c r="D243" s="190">
        <v>0</v>
      </c>
      <c r="E243" s="190">
        <v>0</v>
      </c>
      <c r="F243" s="190">
        <v>0</v>
      </c>
      <c r="G243" s="190">
        <v>0</v>
      </c>
      <c r="H243" s="190">
        <v>0</v>
      </c>
      <c r="I243" s="190">
        <v>0</v>
      </c>
      <c r="J243" s="190">
        <v>0</v>
      </c>
      <c r="K243" s="190">
        <v>0</v>
      </c>
      <c r="L243" s="190">
        <v>0</v>
      </c>
      <c r="M243" s="190">
        <v>0</v>
      </c>
      <c r="N243" s="190">
        <v>0</v>
      </c>
      <c r="O243" s="190">
        <v>0</v>
      </c>
      <c r="P243" s="190">
        <v>0</v>
      </c>
      <c r="Q243" s="190">
        <v>0</v>
      </c>
      <c r="R243" s="190">
        <v>0</v>
      </c>
      <c r="S243" s="190">
        <v>0</v>
      </c>
      <c r="T243" s="190">
        <v>0</v>
      </c>
      <c r="U243" s="190">
        <v>1</v>
      </c>
      <c r="V243" s="190">
        <v>0</v>
      </c>
      <c r="W243" s="190">
        <v>0</v>
      </c>
      <c r="X243" s="190">
        <v>0</v>
      </c>
      <c r="Y243" s="190">
        <v>1</v>
      </c>
    </row>
    <row r="244" spans="1:25" x14ac:dyDescent="0.2">
      <c r="A244" s="9" t="s">
        <v>291</v>
      </c>
      <c r="B244" s="172"/>
      <c r="C244" s="190"/>
      <c r="D244" s="190"/>
      <c r="E244" s="190"/>
      <c r="F244" s="190"/>
      <c r="G244" s="190"/>
      <c r="H244" s="190"/>
      <c r="I244" s="190"/>
      <c r="J244" s="190"/>
      <c r="K244" s="190"/>
      <c r="L244" s="190"/>
      <c r="M244" s="190"/>
      <c r="N244" s="190"/>
      <c r="O244" s="190"/>
      <c r="P244" s="190"/>
      <c r="Q244" s="190"/>
      <c r="R244" s="190"/>
      <c r="S244" s="190"/>
      <c r="T244" s="190"/>
      <c r="U244" s="190"/>
      <c r="V244" s="190"/>
      <c r="W244" s="190"/>
      <c r="X244" s="190"/>
      <c r="Y244" s="190"/>
    </row>
    <row r="245" spans="1:25" x14ac:dyDescent="0.2">
      <c r="A245" s="9"/>
      <c r="B245" s="172" t="s">
        <v>2</v>
      </c>
      <c r="C245" s="190">
        <v>2</v>
      </c>
      <c r="D245" s="190">
        <v>0</v>
      </c>
      <c r="E245" s="190">
        <v>0</v>
      </c>
      <c r="F245" s="190">
        <v>0</v>
      </c>
      <c r="G245" s="190">
        <v>0</v>
      </c>
      <c r="H245" s="190">
        <v>0</v>
      </c>
      <c r="I245" s="190">
        <v>0</v>
      </c>
      <c r="J245" s="190">
        <v>0</v>
      </c>
      <c r="K245" s="190">
        <v>0</v>
      </c>
      <c r="L245" s="190">
        <v>0</v>
      </c>
      <c r="M245" s="190">
        <v>0</v>
      </c>
      <c r="N245" s="190">
        <v>0</v>
      </c>
      <c r="O245" s="190">
        <v>0</v>
      </c>
      <c r="P245" s="190">
        <v>0</v>
      </c>
      <c r="Q245" s="190">
        <v>0</v>
      </c>
      <c r="R245" s="190">
        <v>0</v>
      </c>
      <c r="S245" s="190">
        <v>0</v>
      </c>
      <c r="T245" s="190">
        <v>0</v>
      </c>
      <c r="U245" s="190">
        <v>1</v>
      </c>
      <c r="V245" s="190">
        <v>0</v>
      </c>
      <c r="W245" s="190">
        <v>0</v>
      </c>
      <c r="X245" s="190">
        <v>0</v>
      </c>
      <c r="Y245" s="190">
        <v>1</v>
      </c>
    </row>
    <row r="246" spans="1:25" x14ac:dyDescent="0.2">
      <c r="A246" s="9"/>
      <c r="B246" s="172" t="s">
        <v>4</v>
      </c>
      <c r="C246" s="190">
        <v>2</v>
      </c>
      <c r="D246" s="190">
        <v>0</v>
      </c>
      <c r="E246" s="190">
        <v>0</v>
      </c>
      <c r="F246" s="190">
        <v>0</v>
      </c>
      <c r="G246" s="190">
        <v>0</v>
      </c>
      <c r="H246" s="190">
        <v>0</v>
      </c>
      <c r="I246" s="190">
        <v>0</v>
      </c>
      <c r="J246" s="190">
        <v>0</v>
      </c>
      <c r="K246" s="190">
        <v>0</v>
      </c>
      <c r="L246" s="190">
        <v>0</v>
      </c>
      <c r="M246" s="190">
        <v>0</v>
      </c>
      <c r="N246" s="190">
        <v>0</v>
      </c>
      <c r="O246" s="190">
        <v>0</v>
      </c>
      <c r="P246" s="190">
        <v>0</v>
      </c>
      <c r="Q246" s="190">
        <v>0</v>
      </c>
      <c r="R246" s="190">
        <v>0</v>
      </c>
      <c r="S246" s="190">
        <v>0</v>
      </c>
      <c r="T246" s="190">
        <v>0</v>
      </c>
      <c r="U246" s="190">
        <v>1</v>
      </c>
      <c r="V246" s="190">
        <v>0</v>
      </c>
      <c r="W246" s="190">
        <v>0</v>
      </c>
      <c r="X246" s="190">
        <v>0</v>
      </c>
      <c r="Y246" s="190">
        <v>1</v>
      </c>
    </row>
    <row r="247" spans="1:25" x14ac:dyDescent="0.2">
      <c r="A247" s="9" t="s">
        <v>293</v>
      </c>
      <c r="B247" s="172"/>
      <c r="C247" s="190"/>
      <c r="D247" s="190"/>
      <c r="E247" s="190"/>
      <c r="F247" s="190"/>
      <c r="G247" s="190"/>
      <c r="H247" s="190"/>
      <c r="I247" s="190"/>
      <c r="J247" s="190"/>
      <c r="K247" s="190"/>
      <c r="L247" s="190"/>
      <c r="M247" s="190"/>
      <c r="N247" s="190"/>
      <c r="O247" s="190"/>
      <c r="P247" s="190"/>
      <c r="Q247" s="190"/>
      <c r="R247" s="190"/>
      <c r="S247" s="190"/>
      <c r="T247" s="190"/>
      <c r="U247" s="190"/>
      <c r="V247" s="190"/>
      <c r="W247" s="190"/>
      <c r="X247" s="190"/>
      <c r="Y247" s="190"/>
    </row>
    <row r="248" spans="1:25" x14ac:dyDescent="0.2">
      <c r="A248" s="9"/>
      <c r="B248" s="172" t="s">
        <v>2</v>
      </c>
      <c r="C248" s="190">
        <v>3</v>
      </c>
      <c r="D248" s="190">
        <v>0</v>
      </c>
      <c r="E248" s="190">
        <v>0</v>
      </c>
      <c r="F248" s="190">
        <v>0</v>
      </c>
      <c r="G248" s="190">
        <v>0</v>
      </c>
      <c r="H248" s="190">
        <v>0</v>
      </c>
      <c r="I248" s="190">
        <v>0</v>
      </c>
      <c r="J248" s="190">
        <v>0</v>
      </c>
      <c r="K248" s="190">
        <v>0</v>
      </c>
      <c r="L248" s="190">
        <v>0</v>
      </c>
      <c r="M248" s="190">
        <v>0</v>
      </c>
      <c r="N248" s="190">
        <v>0</v>
      </c>
      <c r="O248" s="190">
        <v>0</v>
      </c>
      <c r="P248" s="190">
        <v>0</v>
      </c>
      <c r="Q248" s="190">
        <v>0</v>
      </c>
      <c r="R248" s="190">
        <v>0</v>
      </c>
      <c r="S248" s="190">
        <v>0</v>
      </c>
      <c r="T248" s="190">
        <v>0</v>
      </c>
      <c r="U248" s="190">
        <v>1</v>
      </c>
      <c r="V248" s="190">
        <v>0</v>
      </c>
      <c r="W248" s="190">
        <v>1</v>
      </c>
      <c r="X248" s="190">
        <v>1</v>
      </c>
      <c r="Y248" s="190">
        <v>0</v>
      </c>
    </row>
    <row r="249" spans="1:25" x14ac:dyDescent="0.2">
      <c r="A249" s="9"/>
      <c r="B249" s="172" t="s">
        <v>4</v>
      </c>
      <c r="C249" s="190">
        <v>3</v>
      </c>
      <c r="D249" s="190">
        <v>0</v>
      </c>
      <c r="E249" s="190">
        <v>0</v>
      </c>
      <c r="F249" s="190">
        <v>0</v>
      </c>
      <c r="G249" s="190">
        <v>0</v>
      </c>
      <c r="H249" s="190">
        <v>0</v>
      </c>
      <c r="I249" s="190">
        <v>0</v>
      </c>
      <c r="J249" s="190">
        <v>0</v>
      </c>
      <c r="K249" s="190">
        <v>0</v>
      </c>
      <c r="L249" s="190">
        <v>0</v>
      </c>
      <c r="M249" s="190">
        <v>0</v>
      </c>
      <c r="N249" s="190">
        <v>0</v>
      </c>
      <c r="O249" s="190">
        <v>0</v>
      </c>
      <c r="P249" s="190">
        <v>0</v>
      </c>
      <c r="Q249" s="190">
        <v>0</v>
      </c>
      <c r="R249" s="190">
        <v>0</v>
      </c>
      <c r="S249" s="190">
        <v>0</v>
      </c>
      <c r="T249" s="190">
        <v>0</v>
      </c>
      <c r="U249" s="190">
        <v>1</v>
      </c>
      <c r="V249" s="190">
        <v>0</v>
      </c>
      <c r="W249" s="190">
        <v>1</v>
      </c>
      <c r="X249" s="190">
        <v>1</v>
      </c>
      <c r="Y249" s="190">
        <v>0</v>
      </c>
    </row>
    <row r="250" spans="1:25" x14ac:dyDescent="0.2">
      <c r="A250" s="9" t="s">
        <v>295</v>
      </c>
      <c r="B250" s="172"/>
      <c r="C250" s="190"/>
      <c r="D250" s="190"/>
      <c r="E250" s="190"/>
      <c r="F250" s="190"/>
      <c r="G250" s="190"/>
      <c r="H250" s="190"/>
      <c r="I250" s="190"/>
      <c r="J250" s="190"/>
      <c r="K250" s="190"/>
      <c r="L250" s="190"/>
      <c r="M250" s="190"/>
      <c r="N250" s="190"/>
      <c r="O250" s="190"/>
      <c r="P250" s="190"/>
      <c r="Q250" s="190"/>
      <c r="R250" s="190"/>
      <c r="S250" s="190"/>
      <c r="T250" s="190"/>
      <c r="U250" s="190"/>
      <c r="V250" s="190"/>
      <c r="W250" s="190"/>
      <c r="X250" s="190"/>
      <c r="Y250" s="190"/>
    </row>
    <row r="251" spans="1:25" x14ac:dyDescent="0.2">
      <c r="A251" s="9"/>
      <c r="B251" s="172" t="s">
        <v>2</v>
      </c>
      <c r="C251" s="190">
        <v>3</v>
      </c>
      <c r="D251" s="190">
        <v>0</v>
      </c>
      <c r="E251" s="190">
        <v>0</v>
      </c>
      <c r="F251" s="190">
        <v>0</v>
      </c>
      <c r="G251" s="190">
        <v>0</v>
      </c>
      <c r="H251" s="190">
        <v>0</v>
      </c>
      <c r="I251" s="190">
        <v>0</v>
      </c>
      <c r="J251" s="190">
        <v>0</v>
      </c>
      <c r="K251" s="190">
        <v>0</v>
      </c>
      <c r="L251" s="190">
        <v>0</v>
      </c>
      <c r="M251" s="190">
        <v>0</v>
      </c>
      <c r="N251" s="190">
        <v>0</v>
      </c>
      <c r="O251" s="190">
        <v>0</v>
      </c>
      <c r="P251" s="190">
        <v>0</v>
      </c>
      <c r="Q251" s="190">
        <v>0</v>
      </c>
      <c r="R251" s="190">
        <v>0</v>
      </c>
      <c r="S251" s="190">
        <v>0</v>
      </c>
      <c r="T251" s="190">
        <v>0</v>
      </c>
      <c r="U251" s="190">
        <v>0</v>
      </c>
      <c r="V251" s="190">
        <v>0</v>
      </c>
      <c r="W251" s="190">
        <v>1</v>
      </c>
      <c r="X251" s="190">
        <v>0</v>
      </c>
      <c r="Y251" s="190">
        <v>2</v>
      </c>
    </row>
    <row r="252" spans="1:25" x14ac:dyDescent="0.2">
      <c r="A252" s="9"/>
      <c r="B252" s="172" t="s">
        <v>3</v>
      </c>
      <c r="C252" s="190">
        <v>2</v>
      </c>
      <c r="D252" s="190">
        <v>0</v>
      </c>
      <c r="E252" s="190">
        <v>0</v>
      </c>
      <c r="F252" s="190">
        <v>0</v>
      </c>
      <c r="G252" s="190">
        <v>0</v>
      </c>
      <c r="H252" s="190">
        <v>0</v>
      </c>
      <c r="I252" s="190">
        <v>0</v>
      </c>
      <c r="J252" s="190">
        <v>0</v>
      </c>
      <c r="K252" s="190">
        <v>0</v>
      </c>
      <c r="L252" s="190">
        <v>0</v>
      </c>
      <c r="M252" s="190">
        <v>0</v>
      </c>
      <c r="N252" s="190">
        <v>0</v>
      </c>
      <c r="O252" s="190">
        <v>0</v>
      </c>
      <c r="P252" s="190">
        <v>0</v>
      </c>
      <c r="Q252" s="190">
        <v>0</v>
      </c>
      <c r="R252" s="190">
        <v>0</v>
      </c>
      <c r="S252" s="190">
        <v>0</v>
      </c>
      <c r="T252" s="190">
        <v>0</v>
      </c>
      <c r="U252" s="190">
        <v>0</v>
      </c>
      <c r="V252" s="190">
        <v>0</v>
      </c>
      <c r="W252" s="190">
        <v>1</v>
      </c>
      <c r="X252" s="190">
        <v>0</v>
      </c>
      <c r="Y252" s="190">
        <v>1</v>
      </c>
    </row>
    <row r="253" spans="1:25" x14ac:dyDescent="0.2">
      <c r="A253" s="9"/>
      <c r="B253" s="172" t="s">
        <v>4</v>
      </c>
      <c r="C253" s="190">
        <v>1</v>
      </c>
      <c r="D253" s="190">
        <v>0</v>
      </c>
      <c r="E253" s="190">
        <v>0</v>
      </c>
      <c r="F253" s="190">
        <v>0</v>
      </c>
      <c r="G253" s="190">
        <v>0</v>
      </c>
      <c r="H253" s="190">
        <v>0</v>
      </c>
      <c r="I253" s="190">
        <v>0</v>
      </c>
      <c r="J253" s="190">
        <v>0</v>
      </c>
      <c r="K253" s="190">
        <v>0</v>
      </c>
      <c r="L253" s="190">
        <v>0</v>
      </c>
      <c r="M253" s="190">
        <v>0</v>
      </c>
      <c r="N253" s="190">
        <v>0</v>
      </c>
      <c r="O253" s="190">
        <v>0</v>
      </c>
      <c r="P253" s="190">
        <v>0</v>
      </c>
      <c r="Q253" s="190">
        <v>0</v>
      </c>
      <c r="R253" s="190">
        <v>0</v>
      </c>
      <c r="S253" s="190">
        <v>0</v>
      </c>
      <c r="T253" s="190">
        <v>0</v>
      </c>
      <c r="U253" s="190">
        <v>0</v>
      </c>
      <c r="V253" s="190">
        <v>0</v>
      </c>
      <c r="W253" s="190">
        <v>0</v>
      </c>
      <c r="X253" s="190">
        <v>0</v>
      </c>
      <c r="Y253" s="190">
        <v>1</v>
      </c>
    </row>
    <row r="254" spans="1:25" x14ac:dyDescent="0.2">
      <c r="A254" s="9" t="s">
        <v>298</v>
      </c>
      <c r="B254" s="172"/>
      <c r="C254" s="190"/>
      <c r="D254" s="190"/>
      <c r="E254" s="190"/>
      <c r="F254" s="190"/>
      <c r="G254" s="190"/>
      <c r="H254" s="190"/>
      <c r="I254" s="190"/>
      <c r="J254" s="190"/>
      <c r="K254" s="190"/>
      <c r="L254" s="190"/>
      <c r="M254" s="190"/>
      <c r="N254" s="190"/>
      <c r="O254" s="190"/>
      <c r="P254" s="190"/>
      <c r="Q254" s="190"/>
      <c r="R254" s="190"/>
      <c r="S254" s="190"/>
      <c r="T254" s="190"/>
      <c r="U254" s="190"/>
      <c r="V254" s="190"/>
      <c r="W254" s="190"/>
      <c r="X254" s="190"/>
      <c r="Y254" s="190"/>
    </row>
    <row r="255" spans="1:25" x14ac:dyDescent="0.2">
      <c r="A255" s="9"/>
      <c r="B255" s="172" t="s">
        <v>2</v>
      </c>
      <c r="C255" s="190">
        <v>4</v>
      </c>
      <c r="D255" s="190">
        <v>0</v>
      </c>
      <c r="E255" s="190">
        <v>0</v>
      </c>
      <c r="F255" s="190">
        <v>0</v>
      </c>
      <c r="G255" s="190">
        <v>0</v>
      </c>
      <c r="H255" s="190">
        <v>0</v>
      </c>
      <c r="I255" s="190">
        <v>0</v>
      </c>
      <c r="J255" s="190">
        <v>0</v>
      </c>
      <c r="K255" s="190">
        <v>0</v>
      </c>
      <c r="L255" s="190">
        <v>0</v>
      </c>
      <c r="M255" s="190">
        <v>0</v>
      </c>
      <c r="N255" s="190">
        <v>0</v>
      </c>
      <c r="O255" s="190">
        <v>0</v>
      </c>
      <c r="P255" s="190">
        <v>0</v>
      </c>
      <c r="Q255" s="190">
        <v>0</v>
      </c>
      <c r="R255" s="190">
        <v>0</v>
      </c>
      <c r="S255" s="190">
        <v>0</v>
      </c>
      <c r="T255" s="190">
        <v>0</v>
      </c>
      <c r="U255" s="190">
        <v>0</v>
      </c>
      <c r="V255" s="190">
        <v>0</v>
      </c>
      <c r="W255" s="190">
        <v>0</v>
      </c>
      <c r="X255" s="190">
        <v>2</v>
      </c>
      <c r="Y255" s="190">
        <v>2</v>
      </c>
    </row>
    <row r="256" spans="1:25" x14ac:dyDescent="0.2">
      <c r="A256" s="9"/>
      <c r="B256" s="172" t="s">
        <v>3</v>
      </c>
      <c r="C256" s="190">
        <v>1</v>
      </c>
      <c r="D256" s="190">
        <v>0</v>
      </c>
      <c r="E256" s="190">
        <v>0</v>
      </c>
      <c r="F256" s="190">
        <v>0</v>
      </c>
      <c r="G256" s="190">
        <v>0</v>
      </c>
      <c r="H256" s="190">
        <v>0</v>
      </c>
      <c r="I256" s="190">
        <v>0</v>
      </c>
      <c r="J256" s="190">
        <v>0</v>
      </c>
      <c r="K256" s="190">
        <v>0</v>
      </c>
      <c r="L256" s="190">
        <v>0</v>
      </c>
      <c r="M256" s="190">
        <v>0</v>
      </c>
      <c r="N256" s="190">
        <v>0</v>
      </c>
      <c r="O256" s="190">
        <v>0</v>
      </c>
      <c r="P256" s="190">
        <v>0</v>
      </c>
      <c r="Q256" s="190">
        <v>0</v>
      </c>
      <c r="R256" s="190">
        <v>0</v>
      </c>
      <c r="S256" s="190">
        <v>0</v>
      </c>
      <c r="T256" s="190">
        <v>0</v>
      </c>
      <c r="U256" s="190">
        <v>0</v>
      </c>
      <c r="V256" s="190">
        <v>0</v>
      </c>
      <c r="W256" s="190">
        <v>0</v>
      </c>
      <c r="X256" s="190">
        <v>1</v>
      </c>
      <c r="Y256" s="190">
        <v>0</v>
      </c>
    </row>
    <row r="257" spans="1:25" x14ac:dyDescent="0.2">
      <c r="A257" s="9"/>
      <c r="B257" s="172" t="s">
        <v>4</v>
      </c>
      <c r="C257" s="190">
        <v>3</v>
      </c>
      <c r="D257" s="190">
        <v>0</v>
      </c>
      <c r="E257" s="190">
        <v>0</v>
      </c>
      <c r="F257" s="190">
        <v>0</v>
      </c>
      <c r="G257" s="190">
        <v>0</v>
      </c>
      <c r="H257" s="190">
        <v>0</v>
      </c>
      <c r="I257" s="190">
        <v>0</v>
      </c>
      <c r="J257" s="190">
        <v>0</v>
      </c>
      <c r="K257" s="190">
        <v>0</v>
      </c>
      <c r="L257" s="190">
        <v>0</v>
      </c>
      <c r="M257" s="190">
        <v>0</v>
      </c>
      <c r="N257" s="190">
        <v>0</v>
      </c>
      <c r="O257" s="190">
        <v>0</v>
      </c>
      <c r="P257" s="190">
        <v>0</v>
      </c>
      <c r="Q257" s="190">
        <v>0</v>
      </c>
      <c r="R257" s="190">
        <v>0</v>
      </c>
      <c r="S257" s="190">
        <v>0</v>
      </c>
      <c r="T257" s="190">
        <v>0</v>
      </c>
      <c r="U257" s="190">
        <v>0</v>
      </c>
      <c r="V257" s="190">
        <v>0</v>
      </c>
      <c r="W257" s="190">
        <v>0</v>
      </c>
      <c r="X257" s="190">
        <v>1</v>
      </c>
      <c r="Y257" s="190">
        <v>2</v>
      </c>
    </row>
    <row r="258" spans="1:25" x14ac:dyDescent="0.2">
      <c r="A258" s="9" t="s">
        <v>304</v>
      </c>
      <c r="B258" s="172"/>
      <c r="C258" s="190"/>
      <c r="D258" s="190"/>
      <c r="E258" s="190"/>
      <c r="F258" s="190"/>
      <c r="G258" s="190"/>
      <c r="H258" s="190"/>
      <c r="I258" s="190"/>
      <c r="J258" s="190"/>
      <c r="K258" s="190"/>
      <c r="L258" s="190"/>
      <c r="M258" s="190"/>
      <c r="N258" s="190"/>
      <c r="O258" s="190"/>
      <c r="P258" s="190"/>
      <c r="Q258" s="190"/>
      <c r="R258" s="190"/>
      <c r="S258" s="190"/>
      <c r="T258" s="190"/>
      <c r="U258" s="190"/>
      <c r="V258" s="190"/>
      <c r="W258" s="190"/>
      <c r="X258" s="190"/>
      <c r="Y258" s="190"/>
    </row>
    <row r="259" spans="1:25" x14ac:dyDescent="0.2">
      <c r="A259" s="9"/>
      <c r="B259" s="172" t="s">
        <v>2</v>
      </c>
      <c r="C259" s="190">
        <v>13</v>
      </c>
      <c r="D259" s="190">
        <v>13</v>
      </c>
      <c r="E259" s="190">
        <v>0</v>
      </c>
      <c r="F259" s="190">
        <v>0</v>
      </c>
      <c r="G259" s="190">
        <v>0</v>
      </c>
      <c r="H259" s="190">
        <v>0</v>
      </c>
      <c r="I259" s="190">
        <v>0</v>
      </c>
      <c r="J259" s="190">
        <v>0</v>
      </c>
      <c r="K259" s="190">
        <v>0</v>
      </c>
      <c r="L259" s="190">
        <v>0</v>
      </c>
      <c r="M259" s="190">
        <v>0</v>
      </c>
      <c r="N259" s="190">
        <v>0</v>
      </c>
      <c r="O259" s="190">
        <v>0</v>
      </c>
      <c r="P259" s="190">
        <v>0</v>
      </c>
      <c r="Q259" s="190">
        <v>0</v>
      </c>
      <c r="R259" s="190">
        <v>0</v>
      </c>
      <c r="S259" s="190">
        <v>0</v>
      </c>
      <c r="T259" s="190">
        <v>0</v>
      </c>
      <c r="U259" s="190">
        <v>0</v>
      </c>
      <c r="V259" s="190">
        <v>0</v>
      </c>
      <c r="W259" s="190">
        <v>0</v>
      </c>
      <c r="X259" s="190">
        <v>0</v>
      </c>
      <c r="Y259" s="190">
        <v>0</v>
      </c>
    </row>
    <row r="260" spans="1:25" x14ac:dyDescent="0.2">
      <c r="A260" s="9"/>
      <c r="B260" s="172" t="s">
        <v>3</v>
      </c>
      <c r="C260" s="190">
        <v>6</v>
      </c>
      <c r="D260" s="190">
        <v>6</v>
      </c>
      <c r="E260" s="190">
        <v>0</v>
      </c>
      <c r="F260" s="190">
        <v>0</v>
      </c>
      <c r="G260" s="190">
        <v>0</v>
      </c>
      <c r="H260" s="190">
        <v>0</v>
      </c>
      <c r="I260" s="190">
        <v>0</v>
      </c>
      <c r="J260" s="190">
        <v>0</v>
      </c>
      <c r="K260" s="190">
        <v>0</v>
      </c>
      <c r="L260" s="190">
        <v>0</v>
      </c>
      <c r="M260" s="190">
        <v>0</v>
      </c>
      <c r="N260" s="190">
        <v>0</v>
      </c>
      <c r="O260" s="190">
        <v>0</v>
      </c>
      <c r="P260" s="190">
        <v>0</v>
      </c>
      <c r="Q260" s="190">
        <v>0</v>
      </c>
      <c r="R260" s="190">
        <v>0</v>
      </c>
      <c r="S260" s="190">
        <v>0</v>
      </c>
      <c r="T260" s="190">
        <v>0</v>
      </c>
      <c r="U260" s="190">
        <v>0</v>
      </c>
      <c r="V260" s="190">
        <v>0</v>
      </c>
      <c r="W260" s="190">
        <v>0</v>
      </c>
      <c r="X260" s="190">
        <v>0</v>
      </c>
      <c r="Y260" s="190">
        <v>0</v>
      </c>
    </row>
    <row r="261" spans="1:25" x14ac:dyDescent="0.2">
      <c r="A261" s="9"/>
      <c r="B261" s="172" t="s">
        <v>4</v>
      </c>
      <c r="C261" s="190">
        <v>7</v>
      </c>
      <c r="D261" s="190">
        <v>7</v>
      </c>
      <c r="E261" s="190">
        <v>0</v>
      </c>
      <c r="F261" s="190">
        <v>0</v>
      </c>
      <c r="G261" s="190">
        <v>0</v>
      </c>
      <c r="H261" s="190">
        <v>0</v>
      </c>
      <c r="I261" s="190">
        <v>0</v>
      </c>
      <c r="J261" s="190">
        <v>0</v>
      </c>
      <c r="K261" s="190">
        <v>0</v>
      </c>
      <c r="L261" s="190">
        <v>0</v>
      </c>
      <c r="M261" s="190">
        <v>0</v>
      </c>
      <c r="N261" s="190">
        <v>0</v>
      </c>
      <c r="O261" s="190">
        <v>0</v>
      </c>
      <c r="P261" s="190">
        <v>0</v>
      </c>
      <c r="Q261" s="190">
        <v>0</v>
      </c>
      <c r="R261" s="190">
        <v>0</v>
      </c>
      <c r="S261" s="190">
        <v>0</v>
      </c>
      <c r="T261" s="190">
        <v>0</v>
      </c>
      <c r="U261" s="190">
        <v>0</v>
      </c>
      <c r="V261" s="190">
        <v>0</v>
      </c>
      <c r="W261" s="190">
        <v>0</v>
      </c>
      <c r="X261" s="190">
        <v>0</v>
      </c>
      <c r="Y261" s="190">
        <v>0</v>
      </c>
    </row>
    <row r="262" spans="1:25" x14ac:dyDescent="0.2">
      <c r="A262" s="9" t="s">
        <v>306</v>
      </c>
      <c r="B262" s="172"/>
      <c r="C262" s="190"/>
      <c r="D262" s="190"/>
      <c r="E262" s="190"/>
      <c r="F262" s="190"/>
      <c r="G262" s="190"/>
      <c r="H262" s="190"/>
      <c r="I262" s="190"/>
      <c r="J262" s="190"/>
      <c r="K262" s="190"/>
      <c r="L262" s="190"/>
      <c r="M262" s="190"/>
      <c r="N262" s="190"/>
      <c r="O262" s="190"/>
      <c r="P262" s="190"/>
      <c r="Q262" s="190"/>
      <c r="R262" s="190"/>
      <c r="S262" s="190"/>
      <c r="T262" s="190"/>
      <c r="U262" s="190"/>
      <c r="V262" s="190"/>
      <c r="W262" s="190"/>
      <c r="X262" s="190"/>
      <c r="Y262" s="190"/>
    </row>
    <row r="263" spans="1:25" x14ac:dyDescent="0.2">
      <c r="A263" s="9"/>
      <c r="B263" s="172" t="s">
        <v>2</v>
      </c>
      <c r="C263" s="190">
        <v>3</v>
      </c>
      <c r="D263" s="190">
        <v>3</v>
      </c>
      <c r="E263" s="190">
        <v>0</v>
      </c>
      <c r="F263" s="190">
        <v>0</v>
      </c>
      <c r="G263" s="190">
        <v>0</v>
      </c>
      <c r="H263" s="190">
        <v>0</v>
      </c>
      <c r="I263" s="190">
        <v>0</v>
      </c>
      <c r="J263" s="190">
        <v>0</v>
      </c>
      <c r="K263" s="190">
        <v>0</v>
      </c>
      <c r="L263" s="190">
        <v>0</v>
      </c>
      <c r="M263" s="190">
        <v>0</v>
      </c>
      <c r="N263" s="190">
        <v>0</v>
      </c>
      <c r="O263" s="190">
        <v>0</v>
      </c>
      <c r="P263" s="190">
        <v>0</v>
      </c>
      <c r="Q263" s="190">
        <v>0</v>
      </c>
      <c r="R263" s="190">
        <v>0</v>
      </c>
      <c r="S263" s="190">
        <v>0</v>
      </c>
      <c r="T263" s="190">
        <v>0</v>
      </c>
      <c r="U263" s="190">
        <v>0</v>
      </c>
      <c r="V263" s="190">
        <v>0</v>
      </c>
      <c r="W263" s="190">
        <v>0</v>
      </c>
      <c r="X263" s="190">
        <v>0</v>
      </c>
      <c r="Y263" s="190">
        <v>0</v>
      </c>
    </row>
    <row r="264" spans="1:25" x14ac:dyDescent="0.2">
      <c r="A264" s="9"/>
      <c r="B264" s="172" t="s">
        <v>3</v>
      </c>
      <c r="C264" s="190">
        <v>2</v>
      </c>
      <c r="D264" s="190">
        <v>2</v>
      </c>
      <c r="E264" s="190">
        <v>0</v>
      </c>
      <c r="F264" s="190">
        <v>0</v>
      </c>
      <c r="G264" s="190">
        <v>0</v>
      </c>
      <c r="H264" s="190">
        <v>0</v>
      </c>
      <c r="I264" s="190">
        <v>0</v>
      </c>
      <c r="J264" s="190">
        <v>0</v>
      </c>
      <c r="K264" s="190">
        <v>0</v>
      </c>
      <c r="L264" s="190">
        <v>0</v>
      </c>
      <c r="M264" s="190">
        <v>0</v>
      </c>
      <c r="N264" s="190">
        <v>0</v>
      </c>
      <c r="O264" s="190">
        <v>0</v>
      </c>
      <c r="P264" s="190">
        <v>0</v>
      </c>
      <c r="Q264" s="190">
        <v>0</v>
      </c>
      <c r="R264" s="190">
        <v>0</v>
      </c>
      <c r="S264" s="190">
        <v>0</v>
      </c>
      <c r="T264" s="190">
        <v>0</v>
      </c>
      <c r="U264" s="190">
        <v>0</v>
      </c>
      <c r="V264" s="190">
        <v>0</v>
      </c>
      <c r="W264" s="190">
        <v>0</v>
      </c>
      <c r="X264" s="190">
        <v>0</v>
      </c>
      <c r="Y264" s="190">
        <v>0</v>
      </c>
    </row>
    <row r="265" spans="1:25" x14ac:dyDescent="0.2">
      <c r="A265" s="9"/>
      <c r="B265" s="172" t="s">
        <v>4</v>
      </c>
      <c r="C265" s="190">
        <v>1</v>
      </c>
      <c r="D265" s="190">
        <v>1</v>
      </c>
      <c r="E265" s="190">
        <v>0</v>
      </c>
      <c r="F265" s="190">
        <v>0</v>
      </c>
      <c r="G265" s="190">
        <v>0</v>
      </c>
      <c r="H265" s="190">
        <v>0</v>
      </c>
      <c r="I265" s="190">
        <v>0</v>
      </c>
      <c r="J265" s="190">
        <v>0</v>
      </c>
      <c r="K265" s="190">
        <v>0</v>
      </c>
      <c r="L265" s="190">
        <v>0</v>
      </c>
      <c r="M265" s="190">
        <v>0</v>
      </c>
      <c r="N265" s="190">
        <v>0</v>
      </c>
      <c r="O265" s="190">
        <v>0</v>
      </c>
      <c r="P265" s="190">
        <v>0</v>
      </c>
      <c r="Q265" s="190">
        <v>0</v>
      </c>
      <c r="R265" s="190">
        <v>0</v>
      </c>
      <c r="S265" s="190">
        <v>0</v>
      </c>
      <c r="T265" s="190">
        <v>0</v>
      </c>
      <c r="U265" s="190">
        <v>0</v>
      </c>
      <c r="V265" s="190">
        <v>0</v>
      </c>
      <c r="W265" s="190">
        <v>0</v>
      </c>
      <c r="X265" s="190">
        <v>0</v>
      </c>
      <c r="Y265" s="190">
        <v>0</v>
      </c>
    </row>
    <row r="266" spans="1:25" x14ac:dyDescent="0.2">
      <c r="A266" s="9" t="s">
        <v>307</v>
      </c>
      <c r="B266" s="172"/>
      <c r="C266" s="190"/>
      <c r="D266" s="190"/>
      <c r="E266" s="190"/>
      <c r="F266" s="190"/>
      <c r="G266" s="190"/>
      <c r="H266" s="190"/>
      <c r="I266" s="190"/>
      <c r="J266" s="190"/>
      <c r="K266" s="190"/>
      <c r="L266" s="190"/>
      <c r="M266" s="190"/>
      <c r="N266" s="190"/>
      <c r="O266" s="190"/>
      <c r="P266" s="190"/>
      <c r="Q266" s="190"/>
      <c r="R266" s="190"/>
      <c r="S266" s="190"/>
      <c r="T266" s="190"/>
      <c r="U266" s="190"/>
      <c r="V266" s="190"/>
      <c r="W266" s="190"/>
      <c r="X266" s="190"/>
      <c r="Y266" s="190"/>
    </row>
    <row r="267" spans="1:25" x14ac:dyDescent="0.2">
      <c r="A267" s="9"/>
      <c r="B267" s="172" t="s">
        <v>2</v>
      </c>
      <c r="C267" s="190">
        <v>4</v>
      </c>
      <c r="D267" s="190">
        <v>4</v>
      </c>
      <c r="E267" s="190">
        <v>0</v>
      </c>
      <c r="F267" s="190">
        <v>0</v>
      </c>
      <c r="G267" s="190">
        <v>0</v>
      </c>
      <c r="H267" s="190">
        <v>0</v>
      </c>
      <c r="I267" s="190">
        <v>0</v>
      </c>
      <c r="J267" s="190">
        <v>0</v>
      </c>
      <c r="K267" s="190">
        <v>0</v>
      </c>
      <c r="L267" s="190">
        <v>0</v>
      </c>
      <c r="M267" s="190">
        <v>0</v>
      </c>
      <c r="N267" s="190">
        <v>0</v>
      </c>
      <c r="O267" s="190">
        <v>0</v>
      </c>
      <c r="P267" s="190">
        <v>0</v>
      </c>
      <c r="Q267" s="190">
        <v>0</v>
      </c>
      <c r="R267" s="190">
        <v>0</v>
      </c>
      <c r="S267" s="190">
        <v>0</v>
      </c>
      <c r="T267" s="190">
        <v>0</v>
      </c>
      <c r="U267" s="190">
        <v>0</v>
      </c>
      <c r="V267" s="190">
        <v>0</v>
      </c>
      <c r="W267" s="190">
        <v>0</v>
      </c>
      <c r="X267" s="190">
        <v>0</v>
      </c>
      <c r="Y267" s="190">
        <v>0</v>
      </c>
    </row>
    <row r="268" spans="1:25" x14ac:dyDescent="0.2">
      <c r="A268" s="9"/>
      <c r="B268" s="172" t="s">
        <v>3</v>
      </c>
      <c r="C268" s="190">
        <v>1</v>
      </c>
      <c r="D268" s="190">
        <v>1</v>
      </c>
      <c r="E268" s="190">
        <v>0</v>
      </c>
      <c r="F268" s="190">
        <v>0</v>
      </c>
      <c r="G268" s="190">
        <v>0</v>
      </c>
      <c r="H268" s="190">
        <v>0</v>
      </c>
      <c r="I268" s="190">
        <v>0</v>
      </c>
      <c r="J268" s="190">
        <v>0</v>
      </c>
      <c r="K268" s="190">
        <v>0</v>
      </c>
      <c r="L268" s="190">
        <v>0</v>
      </c>
      <c r="M268" s="190">
        <v>0</v>
      </c>
      <c r="N268" s="190">
        <v>0</v>
      </c>
      <c r="O268" s="190">
        <v>0</v>
      </c>
      <c r="P268" s="190">
        <v>0</v>
      </c>
      <c r="Q268" s="190">
        <v>0</v>
      </c>
      <c r="R268" s="190">
        <v>0</v>
      </c>
      <c r="S268" s="190">
        <v>0</v>
      </c>
      <c r="T268" s="190">
        <v>0</v>
      </c>
      <c r="U268" s="190">
        <v>0</v>
      </c>
      <c r="V268" s="190">
        <v>0</v>
      </c>
      <c r="W268" s="190">
        <v>0</v>
      </c>
      <c r="X268" s="190">
        <v>0</v>
      </c>
      <c r="Y268" s="190">
        <v>0</v>
      </c>
    </row>
    <row r="269" spans="1:25" x14ac:dyDescent="0.2">
      <c r="A269" s="9"/>
      <c r="B269" s="172" t="s">
        <v>4</v>
      </c>
      <c r="C269" s="190">
        <v>3</v>
      </c>
      <c r="D269" s="190">
        <v>3</v>
      </c>
      <c r="E269" s="190">
        <v>0</v>
      </c>
      <c r="F269" s="190">
        <v>0</v>
      </c>
      <c r="G269" s="190">
        <v>0</v>
      </c>
      <c r="H269" s="190">
        <v>0</v>
      </c>
      <c r="I269" s="190">
        <v>0</v>
      </c>
      <c r="J269" s="190">
        <v>0</v>
      </c>
      <c r="K269" s="190">
        <v>0</v>
      </c>
      <c r="L269" s="190">
        <v>0</v>
      </c>
      <c r="M269" s="190">
        <v>0</v>
      </c>
      <c r="N269" s="190">
        <v>0</v>
      </c>
      <c r="O269" s="190">
        <v>0</v>
      </c>
      <c r="P269" s="190">
        <v>0</v>
      </c>
      <c r="Q269" s="190">
        <v>0</v>
      </c>
      <c r="R269" s="190">
        <v>0</v>
      </c>
      <c r="S269" s="190">
        <v>0</v>
      </c>
      <c r="T269" s="190">
        <v>0</v>
      </c>
      <c r="U269" s="190">
        <v>0</v>
      </c>
      <c r="V269" s="190">
        <v>0</v>
      </c>
      <c r="W269" s="190">
        <v>0</v>
      </c>
      <c r="X269" s="190">
        <v>0</v>
      </c>
      <c r="Y269" s="190">
        <v>0</v>
      </c>
    </row>
    <row r="270" spans="1:25" x14ac:dyDescent="0.2">
      <c r="A270" s="9" t="s">
        <v>308</v>
      </c>
      <c r="B270" s="172"/>
      <c r="C270" s="190"/>
      <c r="D270" s="190"/>
      <c r="E270" s="190"/>
      <c r="F270" s="190"/>
      <c r="G270" s="190"/>
      <c r="H270" s="190"/>
      <c r="I270" s="190"/>
      <c r="J270" s="190"/>
      <c r="K270" s="190"/>
      <c r="L270" s="190"/>
      <c r="M270" s="190"/>
      <c r="N270" s="190"/>
      <c r="O270" s="190"/>
      <c r="P270" s="190"/>
      <c r="Q270" s="190"/>
      <c r="R270" s="190"/>
      <c r="S270" s="190"/>
      <c r="T270" s="190"/>
      <c r="U270" s="190"/>
      <c r="V270" s="190"/>
      <c r="W270" s="190"/>
      <c r="X270" s="190"/>
      <c r="Y270" s="190"/>
    </row>
    <row r="271" spans="1:25" x14ac:dyDescent="0.2">
      <c r="A271" s="9"/>
      <c r="B271" s="172" t="s">
        <v>2</v>
      </c>
      <c r="C271" s="190">
        <v>2</v>
      </c>
      <c r="D271" s="190">
        <v>2</v>
      </c>
      <c r="E271" s="190">
        <v>0</v>
      </c>
      <c r="F271" s="190">
        <v>0</v>
      </c>
      <c r="G271" s="190">
        <v>0</v>
      </c>
      <c r="H271" s="190">
        <v>0</v>
      </c>
      <c r="I271" s="190">
        <v>0</v>
      </c>
      <c r="J271" s="190">
        <v>0</v>
      </c>
      <c r="K271" s="190">
        <v>0</v>
      </c>
      <c r="L271" s="190">
        <v>0</v>
      </c>
      <c r="M271" s="190">
        <v>0</v>
      </c>
      <c r="N271" s="190">
        <v>0</v>
      </c>
      <c r="O271" s="190">
        <v>0</v>
      </c>
      <c r="P271" s="190">
        <v>0</v>
      </c>
      <c r="Q271" s="190">
        <v>0</v>
      </c>
      <c r="R271" s="190">
        <v>0</v>
      </c>
      <c r="S271" s="190">
        <v>0</v>
      </c>
      <c r="T271" s="190">
        <v>0</v>
      </c>
      <c r="U271" s="190">
        <v>0</v>
      </c>
      <c r="V271" s="190">
        <v>0</v>
      </c>
      <c r="W271" s="190">
        <v>0</v>
      </c>
      <c r="X271" s="190">
        <v>0</v>
      </c>
      <c r="Y271" s="190">
        <v>0</v>
      </c>
    </row>
    <row r="272" spans="1:25" x14ac:dyDescent="0.2">
      <c r="A272" s="9"/>
      <c r="B272" s="172" t="s">
        <v>3</v>
      </c>
      <c r="C272" s="190">
        <v>1</v>
      </c>
      <c r="D272" s="190">
        <v>1</v>
      </c>
      <c r="E272" s="190">
        <v>0</v>
      </c>
      <c r="F272" s="190">
        <v>0</v>
      </c>
      <c r="G272" s="190">
        <v>0</v>
      </c>
      <c r="H272" s="190">
        <v>0</v>
      </c>
      <c r="I272" s="190">
        <v>0</v>
      </c>
      <c r="J272" s="190">
        <v>0</v>
      </c>
      <c r="K272" s="190">
        <v>0</v>
      </c>
      <c r="L272" s="190">
        <v>0</v>
      </c>
      <c r="M272" s="190">
        <v>0</v>
      </c>
      <c r="N272" s="190">
        <v>0</v>
      </c>
      <c r="O272" s="190">
        <v>0</v>
      </c>
      <c r="P272" s="190">
        <v>0</v>
      </c>
      <c r="Q272" s="190">
        <v>0</v>
      </c>
      <c r="R272" s="190">
        <v>0</v>
      </c>
      <c r="S272" s="190">
        <v>0</v>
      </c>
      <c r="T272" s="190">
        <v>0</v>
      </c>
      <c r="U272" s="190">
        <v>0</v>
      </c>
      <c r="V272" s="190">
        <v>0</v>
      </c>
      <c r="W272" s="190">
        <v>0</v>
      </c>
      <c r="X272" s="190">
        <v>0</v>
      </c>
      <c r="Y272" s="190">
        <v>0</v>
      </c>
    </row>
    <row r="273" spans="1:25" x14ac:dyDescent="0.2">
      <c r="A273" s="9"/>
      <c r="B273" s="172" t="s">
        <v>4</v>
      </c>
      <c r="C273" s="190">
        <v>1</v>
      </c>
      <c r="D273" s="190">
        <v>1</v>
      </c>
      <c r="E273" s="190">
        <v>0</v>
      </c>
      <c r="F273" s="190">
        <v>0</v>
      </c>
      <c r="G273" s="190">
        <v>0</v>
      </c>
      <c r="H273" s="190">
        <v>0</v>
      </c>
      <c r="I273" s="190">
        <v>0</v>
      </c>
      <c r="J273" s="190">
        <v>0</v>
      </c>
      <c r="K273" s="190">
        <v>0</v>
      </c>
      <c r="L273" s="190">
        <v>0</v>
      </c>
      <c r="M273" s="190">
        <v>0</v>
      </c>
      <c r="N273" s="190">
        <v>0</v>
      </c>
      <c r="O273" s="190">
        <v>0</v>
      </c>
      <c r="P273" s="190">
        <v>0</v>
      </c>
      <c r="Q273" s="190">
        <v>0</v>
      </c>
      <c r="R273" s="190">
        <v>0</v>
      </c>
      <c r="S273" s="190">
        <v>0</v>
      </c>
      <c r="T273" s="190">
        <v>0</v>
      </c>
      <c r="U273" s="190">
        <v>0</v>
      </c>
      <c r="V273" s="190">
        <v>0</v>
      </c>
      <c r="W273" s="190">
        <v>0</v>
      </c>
      <c r="X273" s="190">
        <v>0</v>
      </c>
      <c r="Y273" s="190">
        <v>0</v>
      </c>
    </row>
    <row r="274" spans="1:25" x14ac:dyDescent="0.2">
      <c r="A274" s="9" t="s">
        <v>309</v>
      </c>
      <c r="B274" s="172"/>
      <c r="C274" s="190"/>
      <c r="D274" s="190"/>
      <c r="E274" s="190"/>
      <c r="F274" s="190"/>
      <c r="G274" s="190"/>
      <c r="H274" s="190"/>
      <c r="I274" s="190"/>
      <c r="J274" s="190"/>
      <c r="K274" s="190"/>
      <c r="L274" s="190"/>
      <c r="M274" s="190"/>
      <c r="N274" s="190"/>
      <c r="O274" s="190"/>
      <c r="P274" s="190"/>
      <c r="Q274" s="190"/>
      <c r="R274" s="190"/>
      <c r="S274" s="190"/>
      <c r="T274" s="190"/>
      <c r="U274" s="190"/>
      <c r="V274" s="190"/>
      <c r="W274" s="190"/>
      <c r="X274" s="190"/>
      <c r="Y274" s="190"/>
    </row>
    <row r="275" spans="1:25" x14ac:dyDescent="0.2">
      <c r="A275" s="9"/>
      <c r="B275" s="172" t="s">
        <v>2</v>
      </c>
      <c r="C275" s="190">
        <v>1</v>
      </c>
      <c r="D275" s="190">
        <v>1</v>
      </c>
      <c r="E275" s="190">
        <v>0</v>
      </c>
      <c r="F275" s="190">
        <v>0</v>
      </c>
      <c r="G275" s="190">
        <v>0</v>
      </c>
      <c r="H275" s="190">
        <v>0</v>
      </c>
      <c r="I275" s="190">
        <v>0</v>
      </c>
      <c r="J275" s="190">
        <v>0</v>
      </c>
      <c r="K275" s="190">
        <v>0</v>
      </c>
      <c r="L275" s="190">
        <v>0</v>
      </c>
      <c r="M275" s="190">
        <v>0</v>
      </c>
      <c r="N275" s="190">
        <v>0</v>
      </c>
      <c r="O275" s="190">
        <v>0</v>
      </c>
      <c r="P275" s="190">
        <v>0</v>
      </c>
      <c r="Q275" s="190">
        <v>0</v>
      </c>
      <c r="R275" s="190">
        <v>0</v>
      </c>
      <c r="S275" s="190">
        <v>0</v>
      </c>
      <c r="T275" s="190">
        <v>0</v>
      </c>
      <c r="U275" s="190">
        <v>0</v>
      </c>
      <c r="V275" s="190">
        <v>0</v>
      </c>
      <c r="W275" s="190">
        <v>0</v>
      </c>
      <c r="X275" s="190">
        <v>0</v>
      </c>
      <c r="Y275" s="190">
        <v>0</v>
      </c>
    </row>
    <row r="276" spans="1:25" x14ac:dyDescent="0.2">
      <c r="A276" s="9"/>
      <c r="B276" s="172" t="s">
        <v>3</v>
      </c>
      <c r="C276" s="190">
        <v>1</v>
      </c>
      <c r="D276" s="190">
        <v>1</v>
      </c>
      <c r="E276" s="190">
        <v>0</v>
      </c>
      <c r="F276" s="190">
        <v>0</v>
      </c>
      <c r="G276" s="190">
        <v>0</v>
      </c>
      <c r="H276" s="190">
        <v>0</v>
      </c>
      <c r="I276" s="190">
        <v>0</v>
      </c>
      <c r="J276" s="190">
        <v>0</v>
      </c>
      <c r="K276" s="190">
        <v>0</v>
      </c>
      <c r="L276" s="190">
        <v>0</v>
      </c>
      <c r="M276" s="190">
        <v>0</v>
      </c>
      <c r="N276" s="190">
        <v>0</v>
      </c>
      <c r="O276" s="190">
        <v>0</v>
      </c>
      <c r="P276" s="190">
        <v>0</v>
      </c>
      <c r="Q276" s="190">
        <v>0</v>
      </c>
      <c r="R276" s="190">
        <v>0</v>
      </c>
      <c r="S276" s="190">
        <v>0</v>
      </c>
      <c r="T276" s="190">
        <v>0</v>
      </c>
      <c r="U276" s="190">
        <v>0</v>
      </c>
      <c r="V276" s="190">
        <v>0</v>
      </c>
      <c r="W276" s="190">
        <v>0</v>
      </c>
      <c r="X276" s="190">
        <v>0</v>
      </c>
      <c r="Y276" s="190">
        <v>0</v>
      </c>
    </row>
    <row r="277" spans="1:25" x14ac:dyDescent="0.2">
      <c r="A277" s="9" t="s">
        <v>310</v>
      </c>
      <c r="B277" s="172"/>
      <c r="C277" s="190"/>
      <c r="D277" s="190"/>
      <c r="E277" s="190"/>
      <c r="F277" s="190"/>
      <c r="G277" s="190"/>
      <c r="H277" s="190"/>
      <c r="I277" s="190"/>
      <c r="J277" s="190"/>
      <c r="K277" s="190"/>
      <c r="L277" s="190"/>
      <c r="M277" s="190"/>
      <c r="N277" s="190"/>
      <c r="O277" s="190"/>
      <c r="P277" s="190"/>
      <c r="Q277" s="190"/>
      <c r="R277" s="190"/>
      <c r="S277" s="190"/>
      <c r="T277" s="190"/>
      <c r="U277" s="190"/>
      <c r="V277" s="190"/>
      <c r="W277" s="190"/>
      <c r="X277" s="190"/>
      <c r="Y277" s="190"/>
    </row>
    <row r="278" spans="1:25" x14ac:dyDescent="0.2">
      <c r="A278" s="9"/>
      <c r="B278" s="172" t="s">
        <v>2</v>
      </c>
      <c r="C278" s="190">
        <v>4</v>
      </c>
      <c r="D278" s="190">
        <v>4</v>
      </c>
      <c r="E278" s="190">
        <v>0</v>
      </c>
      <c r="F278" s="190">
        <v>0</v>
      </c>
      <c r="G278" s="190">
        <v>0</v>
      </c>
      <c r="H278" s="190">
        <v>0</v>
      </c>
      <c r="I278" s="190">
        <v>0</v>
      </c>
      <c r="J278" s="190">
        <v>0</v>
      </c>
      <c r="K278" s="190">
        <v>0</v>
      </c>
      <c r="L278" s="190">
        <v>0</v>
      </c>
      <c r="M278" s="190">
        <v>0</v>
      </c>
      <c r="N278" s="190">
        <v>0</v>
      </c>
      <c r="O278" s="190">
        <v>0</v>
      </c>
      <c r="P278" s="190">
        <v>0</v>
      </c>
      <c r="Q278" s="190">
        <v>0</v>
      </c>
      <c r="R278" s="190">
        <v>0</v>
      </c>
      <c r="S278" s="190">
        <v>0</v>
      </c>
      <c r="T278" s="190">
        <v>0</v>
      </c>
      <c r="U278" s="190">
        <v>0</v>
      </c>
      <c r="V278" s="190">
        <v>0</v>
      </c>
      <c r="W278" s="190">
        <v>0</v>
      </c>
      <c r="X278" s="190">
        <v>0</v>
      </c>
      <c r="Y278" s="190">
        <v>0</v>
      </c>
    </row>
    <row r="279" spans="1:25" x14ac:dyDescent="0.2">
      <c r="A279" s="9"/>
      <c r="B279" s="172" t="s">
        <v>3</v>
      </c>
      <c r="C279" s="190">
        <v>1</v>
      </c>
      <c r="D279" s="190">
        <v>1</v>
      </c>
      <c r="E279" s="190">
        <v>0</v>
      </c>
      <c r="F279" s="190">
        <v>0</v>
      </c>
      <c r="G279" s="190">
        <v>0</v>
      </c>
      <c r="H279" s="190">
        <v>0</v>
      </c>
      <c r="I279" s="190">
        <v>0</v>
      </c>
      <c r="J279" s="190">
        <v>0</v>
      </c>
      <c r="K279" s="190">
        <v>0</v>
      </c>
      <c r="L279" s="190">
        <v>0</v>
      </c>
      <c r="M279" s="190">
        <v>0</v>
      </c>
      <c r="N279" s="190">
        <v>0</v>
      </c>
      <c r="O279" s="190">
        <v>0</v>
      </c>
      <c r="P279" s="190">
        <v>0</v>
      </c>
      <c r="Q279" s="190">
        <v>0</v>
      </c>
      <c r="R279" s="190">
        <v>0</v>
      </c>
      <c r="S279" s="190">
        <v>0</v>
      </c>
      <c r="T279" s="190">
        <v>0</v>
      </c>
      <c r="U279" s="190">
        <v>0</v>
      </c>
      <c r="V279" s="190">
        <v>0</v>
      </c>
      <c r="W279" s="190">
        <v>0</v>
      </c>
      <c r="X279" s="190">
        <v>0</v>
      </c>
      <c r="Y279" s="190">
        <v>0</v>
      </c>
    </row>
    <row r="280" spans="1:25" x14ac:dyDescent="0.2">
      <c r="A280" s="9"/>
      <c r="B280" s="172" t="s">
        <v>4</v>
      </c>
      <c r="C280" s="190">
        <v>3</v>
      </c>
      <c r="D280" s="190">
        <v>3</v>
      </c>
      <c r="E280" s="190">
        <v>0</v>
      </c>
      <c r="F280" s="190">
        <v>0</v>
      </c>
      <c r="G280" s="190">
        <v>0</v>
      </c>
      <c r="H280" s="190">
        <v>0</v>
      </c>
      <c r="I280" s="190">
        <v>0</v>
      </c>
      <c r="J280" s="190">
        <v>0</v>
      </c>
      <c r="K280" s="190">
        <v>0</v>
      </c>
      <c r="L280" s="190">
        <v>0</v>
      </c>
      <c r="M280" s="190">
        <v>0</v>
      </c>
      <c r="N280" s="190">
        <v>0</v>
      </c>
      <c r="O280" s="190">
        <v>0</v>
      </c>
      <c r="P280" s="190">
        <v>0</v>
      </c>
      <c r="Q280" s="190">
        <v>0</v>
      </c>
      <c r="R280" s="190">
        <v>0</v>
      </c>
      <c r="S280" s="190">
        <v>0</v>
      </c>
      <c r="T280" s="190">
        <v>0</v>
      </c>
      <c r="U280" s="190">
        <v>0</v>
      </c>
      <c r="V280" s="190">
        <v>0</v>
      </c>
      <c r="W280" s="190">
        <v>0</v>
      </c>
      <c r="X280" s="190">
        <v>0</v>
      </c>
      <c r="Y280" s="190">
        <v>0</v>
      </c>
    </row>
    <row r="281" spans="1:25" x14ac:dyDescent="0.2">
      <c r="A281" s="9" t="s">
        <v>311</v>
      </c>
      <c r="B281" s="172"/>
      <c r="C281" s="190"/>
      <c r="D281" s="190"/>
      <c r="E281" s="190"/>
      <c r="F281" s="190"/>
      <c r="G281" s="190"/>
      <c r="H281" s="190"/>
      <c r="I281" s="190"/>
      <c r="J281" s="190"/>
      <c r="K281" s="190"/>
      <c r="L281" s="190"/>
      <c r="M281" s="190"/>
      <c r="N281" s="190"/>
      <c r="O281" s="190"/>
      <c r="P281" s="190"/>
      <c r="Q281" s="190"/>
      <c r="R281" s="190"/>
      <c r="S281" s="190"/>
      <c r="T281" s="190"/>
      <c r="U281" s="190"/>
      <c r="V281" s="190"/>
      <c r="W281" s="190"/>
      <c r="X281" s="190"/>
      <c r="Y281" s="190"/>
    </row>
    <row r="282" spans="1:25" x14ac:dyDescent="0.2">
      <c r="A282" s="9"/>
      <c r="B282" s="172" t="s">
        <v>2</v>
      </c>
      <c r="C282" s="190">
        <v>1</v>
      </c>
      <c r="D282" s="190">
        <v>1</v>
      </c>
      <c r="E282" s="190">
        <v>0</v>
      </c>
      <c r="F282" s="190">
        <v>0</v>
      </c>
      <c r="G282" s="190">
        <v>0</v>
      </c>
      <c r="H282" s="190">
        <v>0</v>
      </c>
      <c r="I282" s="190">
        <v>0</v>
      </c>
      <c r="J282" s="190">
        <v>0</v>
      </c>
      <c r="K282" s="190">
        <v>0</v>
      </c>
      <c r="L282" s="190">
        <v>0</v>
      </c>
      <c r="M282" s="190">
        <v>0</v>
      </c>
      <c r="N282" s="190">
        <v>0</v>
      </c>
      <c r="O282" s="190">
        <v>0</v>
      </c>
      <c r="P282" s="190">
        <v>0</v>
      </c>
      <c r="Q282" s="190">
        <v>0</v>
      </c>
      <c r="R282" s="190">
        <v>0</v>
      </c>
      <c r="S282" s="190">
        <v>0</v>
      </c>
      <c r="T282" s="190">
        <v>0</v>
      </c>
      <c r="U282" s="190">
        <v>0</v>
      </c>
      <c r="V282" s="190">
        <v>0</v>
      </c>
      <c r="W282" s="190">
        <v>0</v>
      </c>
      <c r="X282" s="190">
        <v>0</v>
      </c>
      <c r="Y282" s="190">
        <v>0</v>
      </c>
    </row>
    <row r="283" spans="1:25" x14ac:dyDescent="0.2">
      <c r="A283" s="9"/>
      <c r="B283" s="172" t="s">
        <v>4</v>
      </c>
      <c r="C283" s="190">
        <v>1</v>
      </c>
      <c r="D283" s="190">
        <v>1</v>
      </c>
      <c r="E283" s="190">
        <v>0</v>
      </c>
      <c r="F283" s="190">
        <v>0</v>
      </c>
      <c r="G283" s="190">
        <v>0</v>
      </c>
      <c r="H283" s="190">
        <v>0</v>
      </c>
      <c r="I283" s="190">
        <v>0</v>
      </c>
      <c r="J283" s="190">
        <v>0</v>
      </c>
      <c r="K283" s="190">
        <v>0</v>
      </c>
      <c r="L283" s="190">
        <v>0</v>
      </c>
      <c r="M283" s="190">
        <v>0</v>
      </c>
      <c r="N283" s="190">
        <v>0</v>
      </c>
      <c r="O283" s="190">
        <v>0</v>
      </c>
      <c r="P283" s="190">
        <v>0</v>
      </c>
      <c r="Q283" s="190">
        <v>0</v>
      </c>
      <c r="R283" s="190">
        <v>0</v>
      </c>
      <c r="S283" s="190">
        <v>0</v>
      </c>
      <c r="T283" s="190">
        <v>0</v>
      </c>
      <c r="U283" s="190">
        <v>0</v>
      </c>
      <c r="V283" s="190">
        <v>0</v>
      </c>
      <c r="W283" s="190">
        <v>0</v>
      </c>
      <c r="X283" s="190">
        <v>0</v>
      </c>
      <c r="Y283" s="190">
        <v>0</v>
      </c>
    </row>
    <row r="284" spans="1:25" x14ac:dyDescent="0.2">
      <c r="A284" s="9" t="s">
        <v>312</v>
      </c>
      <c r="B284" s="172"/>
      <c r="C284" s="190"/>
      <c r="D284" s="190"/>
      <c r="E284" s="190"/>
      <c r="F284" s="190"/>
      <c r="G284" s="190"/>
      <c r="H284" s="190"/>
      <c r="I284" s="190"/>
      <c r="J284" s="190"/>
      <c r="K284" s="190"/>
      <c r="L284" s="190"/>
      <c r="M284" s="190"/>
      <c r="N284" s="190"/>
      <c r="O284" s="190"/>
      <c r="P284" s="190"/>
      <c r="Q284" s="190"/>
      <c r="R284" s="190"/>
      <c r="S284" s="190"/>
      <c r="T284" s="190"/>
      <c r="U284" s="190"/>
      <c r="V284" s="190"/>
      <c r="W284" s="190"/>
      <c r="X284" s="190"/>
      <c r="Y284" s="190"/>
    </row>
    <row r="285" spans="1:25" x14ac:dyDescent="0.2">
      <c r="A285" s="9"/>
      <c r="B285" s="172" t="s">
        <v>2</v>
      </c>
      <c r="C285" s="190">
        <v>4</v>
      </c>
      <c r="D285" s="190">
        <v>3</v>
      </c>
      <c r="E285" s="190">
        <v>0</v>
      </c>
      <c r="F285" s="190">
        <v>0</v>
      </c>
      <c r="G285" s="190">
        <v>0</v>
      </c>
      <c r="H285" s="190">
        <v>0</v>
      </c>
      <c r="I285" s="190">
        <v>0</v>
      </c>
      <c r="J285" s="190">
        <v>0</v>
      </c>
      <c r="K285" s="190">
        <v>0</v>
      </c>
      <c r="L285" s="190">
        <v>0</v>
      </c>
      <c r="M285" s="190">
        <v>0</v>
      </c>
      <c r="N285" s="190">
        <v>0</v>
      </c>
      <c r="O285" s="190">
        <v>1</v>
      </c>
      <c r="P285" s="190">
        <v>0</v>
      </c>
      <c r="Q285" s="190">
        <v>0</v>
      </c>
      <c r="R285" s="190">
        <v>0</v>
      </c>
      <c r="S285" s="190">
        <v>0</v>
      </c>
      <c r="T285" s="190">
        <v>0</v>
      </c>
      <c r="U285" s="190">
        <v>0</v>
      </c>
      <c r="V285" s="190">
        <v>0</v>
      </c>
      <c r="W285" s="190">
        <v>0</v>
      </c>
      <c r="X285" s="190">
        <v>0</v>
      </c>
      <c r="Y285" s="190">
        <v>0</v>
      </c>
    </row>
    <row r="286" spans="1:25" x14ac:dyDescent="0.2">
      <c r="A286" s="9"/>
      <c r="B286" s="172" t="s">
        <v>3</v>
      </c>
      <c r="C286" s="190">
        <v>1</v>
      </c>
      <c r="D286" s="190">
        <v>1</v>
      </c>
      <c r="E286" s="190">
        <v>0</v>
      </c>
      <c r="F286" s="190">
        <v>0</v>
      </c>
      <c r="G286" s="190">
        <v>0</v>
      </c>
      <c r="H286" s="190">
        <v>0</v>
      </c>
      <c r="I286" s="190">
        <v>0</v>
      </c>
      <c r="J286" s="190">
        <v>0</v>
      </c>
      <c r="K286" s="190">
        <v>0</v>
      </c>
      <c r="L286" s="190">
        <v>0</v>
      </c>
      <c r="M286" s="190">
        <v>0</v>
      </c>
      <c r="N286" s="190">
        <v>0</v>
      </c>
      <c r="O286" s="190">
        <v>0</v>
      </c>
      <c r="P286" s="190">
        <v>0</v>
      </c>
      <c r="Q286" s="190">
        <v>0</v>
      </c>
      <c r="R286" s="190">
        <v>0</v>
      </c>
      <c r="S286" s="190">
        <v>0</v>
      </c>
      <c r="T286" s="190">
        <v>0</v>
      </c>
      <c r="U286" s="190">
        <v>0</v>
      </c>
      <c r="V286" s="190">
        <v>0</v>
      </c>
      <c r="W286" s="190">
        <v>0</v>
      </c>
      <c r="X286" s="190">
        <v>0</v>
      </c>
      <c r="Y286" s="190">
        <v>0</v>
      </c>
    </row>
    <row r="287" spans="1:25" x14ac:dyDescent="0.2">
      <c r="A287" s="9"/>
      <c r="B287" s="172" t="s">
        <v>4</v>
      </c>
      <c r="C287" s="190">
        <v>3</v>
      </c>
      <c r="D287" s="190">
        <v>2</v>
      </c>
      <c r="E287" s="190">
        <v>0</v>
      </c>
      <c r="F287" s="190">
        <v>0</v>
      </c>
      <c r="G287" s="190">
        <v>0</v>
      </c>
      <c r="H287" s="190">
        <v>0</v>
      </c>
      <c r="I287" s="190">
        <v>0</v>
      </c>
      <c r="J287" s="190">
        <v>0</v>
      </c>
      <c r="K287" s="190">
        <v>0</v>
      </c>
      <c r="L287" s="190">
        <v>0</v>
      </c>
      <c r="M287" s="190">
        <v>0</v>
      </c>
      <c r="N287" s="190">
        <v>0</v>
      </c>
      <c r="O287" s="190">
        <v>1</v>
      </c>
      <c r="P287" s="190">
        <v>0</v>
      </c>
      <c r="Q287" s="190">
        <v>0</v>
      </c>
      <c r="R287" s="190">
        <v>0</v>
      </c>
      <c r="S287" s="190">
        <v>0</v>
      </c>
      <c r="T287" s="190">
        <v>0</v>
      </c>
      <c r="U287" s="190">
        <v>0</v>
      </c>
      <c r="V287" s="190">
        <v>0</v>
      </c>
      <c r="W287" s="190">
        <v>0</v>
      </c>
      <c r="X287" s="190">
        <v>0</v>
      </c>
      <c r="Y287" s="190">
        <v>0</v>
      </c>
    </row>
    <row r="288" spans="1:25" x14ac:dyDescent="0.2">
      <c r="A288" s="9" t="s">
        <v>314</v>
      </c>
      <c r="B288" s="172"/>
      <c r="C288" s="190"/>
      <c r="D288" s="190"/>
      <c r="E288" s="190"/>
      <c r="F288" s="190"/>
      <c r="G288" s="190"/>
      <c r="H288" s="190"/>
      <c r="I288" s="190"/>
      <c r="J288" s="190"/>
      <c r="K288" s="190"/>
      <c r="L288" s="190"/>
      <c r="M288" s="190"/>
      <c r="N288" s="190"/>
      <c r="O288" s="190"/>
      <c r="P288" s="190"/>
      <c r="Q288" s="190"/>
      <c r="R288" s="190"/>
      <c r="S288" s="190"/>
      <c r="T288" s="190"/>
      <c r="U288" s="190"/>
      <c r="V288" s="190"/>
      <c r="W288" s="190"/>
      <c r="X288" s="190"/>
      <c r="Y288" s="190"/>
    </row>
    <row r="289" spans="1:25" x14ac:dyDescent="0.2">
      <c r="A289" s="9"/>
      <c r="B289" s="172" t="s">
        <v>2</v>
      </c>
      <c r="C289" s="190">
        <v>1</v>
      </c>
      <c r="D289" s="190">
        <v>1</v>
      </c>
      <c r="E289" s="190">
        <v>0</v>
      </c>
      <c r="F289" s="190">
        <v>0</v>
      </c>
      <c r="G289" s="190">
        <v>0</v>
      </c>
      <c r="H289" s="190">
        <v>0</v>
      </c>
      <c r="I289" s="190">
        <v>0</v>
      </c>
      <c r="J289" s="190">
        <v>0</v>
      </c>
      <c r="K289" s="190">
        <v>0</v>
      </c>
      <c r="L289" s="190">
        <v>0</v>
      </c>
      <c r="M289" s="190">
        <v>0</v>
      </c>
      <c r="N289" s="190">
        <v>0</v>
      </c>
      <c r="O289" s="190">
        <v>0</v>
      </c>
      <c r="P289" s="190">
        <v>0</v>
      </c>
      <c r="Q289" s="190">
        <v>0</v>
      </c>
      <c r="R289" s="190">
        <v>0</v>
      </c>
      <c r="S289" s="190">
        <v>0</v>
      </c>
      <c r="T289" s="190">
        <v>0</v>
      </c>
      <c r="U289" s="190">
        <v>0</v>
      </c>
      <c r="V289" s="190">
        <v>0</v>
      </c>
      <c r="W289" s="190">
        <v>0</v>
      </c>
      <c r="X289" s="190">
        <v>0</v>
      </c>
      <c r="Y289" s="190">
        <v>0</v>
      </c>
    </row>
    <row r="290" spans="1:25" x14ac:dyDescent="0.2">
      <c r="A290" s="9"/>
      <c r="B290" s="172" t="s">
        <v>3</v>
      </c>
      <c r="C290" s="190">
        <v>1</v>
      </c>
      <c r="D290" s="190">
        <v>1</v>
      </c>
      <c r="E290" s="190">
        <v>0</v>
      </c>
      <c r="F290" s="190">
        <v>0</v>
      </c>
      <c r="G290" s="190">
        <v>0</v>
      </c>
      <c r="H290" s="190">
        <v>0</v>
      </c>
      <c r="I290" s="190">
        <v>0</v>
      </c>
      <c r="J290" s="190">
        <v>0</v>
      </c>
      <c r="K290" s="190">
        <v>0</v>
      </c>
      <c r="L290" s="190">
        <v>0</v>
      </c>
      <c r="M290" s="190">
        <v>0</v>
      </c>
      <c r="N290" s="190">
        <v>0</v>
      </c>
      <c r="O290" s="190">
        <v>0</v>
      </c>
      <c r="P290" s="190">
        <v>0</v>
      </c>
      <c r="Q290" s="190">
        <v>0</v>
      </c>
      <c r="R290" s="190">
        <v>0</v>
      </c>
      <c r="S290" s="190">
        <v>0</v>
      </c>
      <c r="T290" s="190">
        <v>0</v>
      </c>
      <c r="U290" s="190">
        <v>0</v>
      </c>
      <c r="V290" s="190">
        <v>0</v>
      </c>
      <c r="W290" s="190">
        <v>0</v>
      </c>
      <c r="X290" s="190">
        <v>0</v>
      </c>
      <c r="Y290" s="190">
        <v>0</v>
      </c>
    </row>
    <row r="291" spans="1:25" x14ac:dyDescent="0.2">
      <c r="A291" s="9" t="s">
        <v>316</v>
      </c>
      <c r="B291" s="172"/>
      <c r="C291" s="190"/>
      <c r="D291" s="190"/>
      <c r="E291" s="190"/>
      <c r="F291" s="190"/>
      <c r="G291" s="190"/>
      <c r="H291" s="190"/>
      <c r="I291" s="190"/>
      <c r="J291" s="190"/>
      <c r="K291" s="190"/>
      <c r="L291" s="190"/>
      <c r="M291" s="190"/>
      <c r="N291" s="190"/>
      <c r="O291" s="190"/>
      <c r="P291" s="190"/>
      <c r="Q291" s="190"/>
      <c r="R291" s="190"/>
      <c r="S291" s="190"/>
      <c r="T291" s="190"/>
      <c r="U291" s="190"/>
      <c r="V291" s="190"/>
      <c r="W291" s="190"/>
      <c r="X291" s="190"/>
      <c r="Y291" s="190"/>
    </row>
    <row r="292" spans="1:25" x14ac:dyDescent="0.2">
      <c r="A292" s="6"/>
      <c r="B292" s="167" t="s">
        <v>2</v>
      </c>
      <c r="C292" s="189">
        <v>1</v>
      </c>
      <c r="D292" s="189">
        <v>1</v>
      </c>
      <c r="E292" s="189">
        <v>0</v>
      </c>
      <c r="F292" s="189">
        <v>0</v>
      </c>
      <c r="G292" s="189">
        <v>0</v>
      </c>
      <c r="H292" s="189">
        <v>0</v>
      </c>
      <c r="I292" s="189">
        <v>0</v>
      </c>
      <c r="J292" s="189">
        <v>0</v>
      </c>
      <c r="K292" s="189">
        <v>0</v>
      </c>
      <c r="L292" s="189">
        <v>0</v>
      </c>
      <c r="M292" s="189">
        <v>0</v>
      </c>
      <c r="N292" s="189">
        <v>0</v>
      </c>
      <c r="O292" s="189">
        <v>0</v>
      </c>
      <c r="P292" s="189">
        <v>0</v>
      </c>
      <c r="Q292" s="189">
        <v>0</v>
      </c>
      <c r="R292" s="189">
        <v>0</v>
      </c>
      <c r="S292" s="189">
        <v>0</v>
      </c>
      <c r="T292" s="189">
        <v>0</v>
      </c>
      <c r="U292" s="189">
        <v>0</v>
      </c>
      <c r="V292" s="189">
        <v>0</v>
      </c>
      <c r="W292" s="189">
        <v>0</v>
      </c>
      <c r="X292" s="189">
        <v>0</v>
      </c>
      <c r="Y292" s="189">
        <v>0</v>
      </c>
    </row>
    <row r="293" spans="1:25" x14ac:dyDescent="0.2">
      <c r="A293" s="6"/>
      <c r="B293" s="167" t="s">
        <v>3</v>
      </c>
      <c r="C293" s="189">
        <v>1</v>
      </c>
      <c r="D293" s="189">
        <v>1</v>
      </c>
      <c r="E293" s="189">
        <v>0</v>
      </c>
      <c r="F293" s="189">
        <v>0</v>
      </c>
      <c r="G293" s="189">
        <v>0</v>
      </c>
      <c r="H293" s="189">
        <v>0</v>
      </c>
      <c r="I293" s="189">
        <v>0</v>
      </c>
      <c r="J293" s="189">
        <v>0</v>
      </c>
      <c r="K293" s="189">
        <v>0</v>
      </c>
      <c r="L293" s="189">
        <v>0</v>
      </c>
      <c r="M293" s="189">
        <v>0</v>
      </c>
      <c r="N293" s="189">
        <v>0</v>
      </c>
      <c r="O293" s="189">
        <v>0</v>
      </c>
      <c r="P293" s="189">
        <v>0</v>
      </c>
      <c r="Q293" s="189">
        <v>0</v>
      </c>
      <c r="R293" s="189">
        <v>0</v>
      </c>
      <c r="S293" s="189">
        <v>0</v>
      </c>
      <c r="T293" s="189">
        <v>0</v>
      </c>
      <c r="U293" s="189">
        <v>0</v>
      </c>
      <c r="V293" s="189">
        <v>0</v>
      </c>
      <c r="W293" s="189">
        <v>0</v>
      </c>
      <c r="X293" s="189">
        <v>0</v>
      </c>
      <c r="Y293" s="189">
        <v>0</v>
      </c>
    </row>
    <row r="294" spans="1:25" x14ac:dyDescent="0.2">
      <c r="A294" s="6" t="s">
        <v>317</v>
      </c>
      <c r="B294" s="167"/>
      <c r="C294" s="189"/>
      <c r="D294" s="189"/>
      <c r="E294" s="189"/>
      <c r="F294" s="189"/>
      <c r="G294" s="189"/>
      <c r="H294" s="189"/>
      <c r="I294" s="189"/>
      <c r="J294" s="189"/>
      <c r="K294" s="189"/>
      <c r="L294" s="189"/>
      <c r="M294" s="189"/>
      <c r="N294" s="189"/>
      <c r="O294" s="189"/>
      <c r="P294" s="189"/>
      <c r="Q294" s="189"/>
      <c r="R294" s="189"/>
      <c r="S294" s="189"/>
      <c r="T294" s="189"/>
      <c r="U294" s="189"/>
      <c r="V294" s="189"/>
      <c r="W294" s="189"/>
      <c r="X294" s="189"/>
      <c r="Y294" s="189"/>
    </row>
    <row r="295" spans="1:25" x14ac:dyDescent="0.2">
      <c r="A295" s="6"/>
      <c r="B295" s="167" t="s">
        <v>2</v>
      </c>
      <c r="C295" s="189">
        <v>1</v>
      </c>
      <c r="D295" s="189">
        <v>1</v>
      </c>
      <c r="E295" s="189">
        <v>0</v>
      </c>
      <c r="F295" s="189">
        <v>0</v>
      </c>
      <c r="G295" s="189">
        <v>0</v>
      </c>
      <c r="H295" s="189">
        <v>0</v>
      </c>
      <c r="I295" s="189">
        <v>0</v>
      </c>
      <c r="J295" s="189">
        <v>0</v>
      </c>
      <c r="K295" s="189">
        <v>0</v>
      </c>
      <c r="L295" s="189">
        <v>0</v>
      </c>
      <c r="M295" s="189">
        <v>0</v>
      </c>
      <c r="N295" s="189">
        <v>0</v>
      </c>
      <c r="O295" s="189">
        <v>0</v>
      </c>
      <c r="P295" s="189">
        <v>0</v>
      </c>
      <c r="Q295" s="189">
        <v>0</v>
      </c>
      <c r="R295" s="189">
        <v>0</v>
      </c>
      <c r="S295" s="189">
        <v>0</v>
      </c>
      <c r="T295" s="189">
        <v>0</v>
      </c>
      <c r="U295" s="189">
        <v>0</v>
      </c>
      <c r="V295" s="189">
        <v>0</v>
      </c>
      <c r="W295" s="189">
        <v>0</v>
      </c>
      <c r="X295" s="189">
        <v>0</v>
      </c>
      <c r="Y295" s="189">
        <v>0</v>
      </c>
    </row>
    <row r="296" spans="1:25" x14ac:dyDescent="0.2">
      <c r="B296" s="169" t="s">
        <v>3</v>
      </c>
      <c r="C296" s="189">
        <v>1</v>
      </c>
      <c r="D296" s="189">
        <v>1</v>
      </c>
      <c r="E296" s="189">
        <v>0</v>
      </c>
      <c r="F296" s="189">
        <v>0</v>
      </c>
      <c r="G296" s="189">
        <v>0</v>
      </c>
      <c r="H296" s="189">
        <v>0</v>
      </c>
      <c r="I296" s="189">
        <v>0</v>
      </c>
      <c r="J296" s="189">
        <v>0</v>
      </c>
      <c r="K296" s="189">
        <v>0</v>
      </c>
      <c r="L296" s="189">
        <v>0</v>
      </c>
      <c r="M296" s="189">
        <v>0</v>
      </c>
      <c r="N296" s="189">
        <v>0</v>
      </c>
      <c r="O296" s="189">
        <v>0</v>
      </c>
      <c r="P296" s="189">
        <v>0</v>
      </c>
      <c r="Q296" s="189">
        <v>0</v>
      </c>
      <c r="R296" s="189">
        <v>0</v>
      </c>
      <c r="S296" s="189">
        <v>0</v>
      </c>
      <c r="T296" s="189">
        <v>0</v>
      </c>
      <c r="U296" s="189">
        <v>0</v>
      </c>
      <c r="V296" s="189">
        <v>0</v>
      </c>
      <c r="W296" s="189">
        <v>0</v>
      </c>
      <c r="X296" s="189">
        <v>0</v>
      </c>
      <c r="Y296" s="189">
        <v>0</v>
      </c>
    </row>
    <row r="297" spans="1:25" x14ac:dyDescent="0.2">
      <c r="A297" s="1" t="s">
        <v>318</v>
      </c>
      <c r="C297" s="189"/>
      <c r="D297" s="189"/>
      <c r="E297" s="189"/>
      <c r="F297" s="189"/>
      <c r="G297" s="189"/>
      <c r="H297" s="189"/>
      <c r="I297" s="189"/>
      <c r="J297" s="189"/>
      <c r="K297" s="189"/>
      <c r="L297" s="189"/>
      <c r="M297" s="189"/>
      <c r="N297" s="189"/>
      <c r="O297" s="189"/>
      <c r="P297" s="189"/>
      <c r="Q297" s="189"/>
      <c r="R297" s="189"/>
      <c r="S297" s="189"/>
      <c r="T297" s="189"/>
      <c r="U297" s="189"/>
      <c r="V297" s="189"/>
      <c r="W297" s="189"/>
      <c r="X297" s="189"/>
      <c r="Y297" s="189"/>
    </row>
    <row r="298" spans="1:25" x14ac:dyDescent="0.2">
      <c r="B298" s="169" t="s">
        <v>2</v>
      </c>
      <c r="C298" s="189">
        <v>5</v>
      </c>
      <c r="D298" s="189">
        <v>3</v>
      </c>
      <c r="E298" s="189">
        <v>1</v>
      </c>
      <c r="F298" s="189">
        <v>0</v>
      </c>
      <c r="G298" s="189">
        <v>0</v>
      </c>
      <c r="H298" s="189">
        <v>0</v>
      </c>
      <c r="I298" s="189">
        <v>0</v>
      </c>
      <c r="J298" s="189">
        <v>0</v>
      </c>
      <c r="K298" s="189">
        <v>0</v>
      </c>
      <c r="L298" s="189">
        <v>0</v>
      </c>
      <c r="M298" s="189">
        <v>0</v>
      </c>
      <c r="N298" s="189">
        <v>0</v>
      </c>
      <c r="O298" s="189">
        <v>0</v>
      </c>
      <c r="P298" s="189">
        <v>0</v>
      </c>
      <c r="Q298" s="189">
        <v>0</v>
      </c>
      <c r="R298" s="189">
        <v>0</v>
      </c>
      <c r="S298" s="189">
        <v>1</v>
      </c>
      <c r="T298" s="189">
        <v>0</v>
      </c>
      <c r="U298" s="189">
        <v>0</v>
      </c>
      <c r="V298" s="189">
        <v>0</v>
      </c>
      <c r="W298" s="189">
        <v>0</v>
      </c>
      <c r="X298" s="189">
        <v>0</v>
      </c>
      <c r="Y298" s="189">
        <v>0</v>
      </c>
    </row>
    <row r="299" spans="1:25" x14ac:dyDescent="0.2">
      <c r="B299" s="169" t="s">
        <v>3</v>
      </c>
      <c r="C299" s="189">
        <v>1</v>
      </c>
      <c r="D299" s="189">
        <v>1</v>
      </c>
      <c r="E299" s="189">
        <v>0</v>
      </c>
      <c r="F299" s="189">
        <v>0</v>
      </c>
      <c r="G299" s="189">
        <v>0</v>
      </c>
      <c r="H299" s="189">
        <v>0</v>
      </c>
      <c r="I299" s="189">
        <v>0</v>
      </c>
      <c r="J299" s="189">
        <v>0</v>
      </c>
      <c r="K299" s="189">
        <v>0</v>
      </c>
      <c r="L299" s="189">
        <v>0</v>
      </c>
      <c r="M299" s="189">
        <v>0</v>
      </c>
      <c r="N299" s="189">
        <v>0</v>
      </c>
      <c r="O299" s="189">
        <v>0</v>
      </c>
      <c r="P299" s="189">
        <v>0</v>
      </c>
      <c r="Q299" s="189">
        <v>0</v>
      </c>
      <c r="R299" s="189">
        <v>0</v>
      </c>
      <c r="S299" s="189">
        <v>0</v>
      </c>
      <c r="T299" s="189">
        <v>0</v>
      </c>
      <c r="U299" s="189">
        <v>0</v>
      </c>
      <c r="V299" s="189">
        <v>0</v>
      </c>
      <c r="W299" s="189">
        <v>0</v>
      </c>
      <c r="X299" s="189">
        <v>0</v>
      </c>
      <c r="Y299" s="189">
        <v>0</v>
      </c>
    </row>
    <row r="300" spans="1:25" x14ac:dyDescent="0.2">
      <c r="B300" s="169" t="s">
        <v>4</v>
      </c>
      <c r="C300" s="189">
        <v>4</v>
      </c>
      <c r="D300" s="189">
        <v>2</v>
      </c>
      <c r="E300" s="189">
        <v>1</v>
      </c>
      <c r="F300" s="189">
        <v>0</v>
      </c>
      <c r="G300" s="189">
        <v>0</v>
      </c>
      <c r="H300" s="189">
        <v>0</v>
      </c>
      <c r="I300" s="189">
        <v>0</v>
      </c>
      <c r="J300" s="189">
        <v>0</v>
      </c>
      <c r="K300" s="189">
        <v>0</v>
      </c>
      <c r="L300" s="189">
        <v>0</v>
      </c>
      <c r="M300" s="189">
        <v>0</v>
      </c>
      <c r="N300" s="189">
        <v>0</v>
      </c>
      <c r="O300" s="189">
        <v>0</v>
      </c>
      <c r="P300" s="189">
        <v>0</v>
      </c>
      <c r="Q300" s="189">
        <v>0</v>
      </c>
      <c r="R300" s="189">
        <v>0</v>
      </c>
      <c r="S300" s="189">
        <v>1</v>
      </c>
      <c r="T300" s="189">
        <v>0</v>
      </c>
      <c r="U300" s="189">
        <v>0</v>
      </c>
      <c r="V300" s="189">
        <v>0</v>
      </c>
      <c r="W300" s="189">
        <v>0</v>
      </c>
      <c r="X300" s="189">
        <v>0</v>
      </c>
      <c r="Y300" s="189">
        <v>0</v>
      </c>
    </row>
    <row r="301" spans="1:25" x14ac:dyDescent="0.2">
      <c r="A301" s="1" t="s">
        <v>319</v>
      </c>
      <c r="C301" s="189"/>
      <c r="D301" s="189"/>
      <c r="E301" s="189"/>
      <c r="F301" s="189"/>
      <c r="G301" s="189"/>
      <c r="H301" s="189"/>
      <c r="I301" s="189"/>
      <c r="J301" s="189"/>
      <c r="K301" s="189"/>
      <c r="L301" s="189"/>
      <c r="M301" s="189"/>
      <c r="N301" s="189"/>
      <c r="O301" s="189"/>
      <c r="P301" s="189"/>
      <c r="Q301" s="189"/>
      <c r="R301" s="189"/>
      <c r="S301" s="189"/>
      <c r="T301" s="189"/>
      <c r="U301" s="189"/>
      <c r="V301" s="189"/>
      <c r="W301" s="189"/>
      <c r="X301" s="189"/>
      <c r="Y301" s="189"/>
    </row>
    <row r="302" spans="1:25" x14ac:dyDescent="0.2">
      <c r="B302" s="169" t="s">
        <v>2</v>
      </c>
      <c r="C302" s="189">
        <v>1</v>
      </c>
      <c r="D302" s="189">
        <v>0</v>
      </c>
      <c r="E302" s="189">
        <v>0</v>
      </c>
      <c r="F302" s="189">
        <v>0</v>
      </c>
      <c r="G302" s="189">
        <v>0</v>
      </c>
      <c r="H302" s="189">
        <v>0</v>
      </c>
      <c r="I302" s="189">
        <v>0</v>
      </c>
      <c r="J302" s="189">
        <v>0</v>
      </c>
      <c r="K302" s="189">
        <v>0</v>
      </c>
      <c r="L302" s="189">
        <v>0</v>
      </c>
      <c r="M302" s="189">
        <v>0</v>
      </c>
      <c r="N302" s="189">
        <v>0</v>
      </c>
      <c r="O302" s="189">
        <v>0</v>
      </c>
      <c r="P302" s="189">
        <v>0</v>
      </c>
      <c r="Q302" s="189">
        <v>0</v>
      </c>
      <c r="R302" s="189">
        <v>0</v>
      </c>
      <c r="S302" s="189">
        <v>0</v>
      </c>
      <c r="T302" s="189">
        <v>0</v>
      </c>
      <c r="U302" s="189">
        <v>0</v>
      </c>
      <c r="V302" s="189">
        <v>0</v>
      </c>
      <c r="W302" s="189">
        <v>0</v>
      </c>
      <c r="X302" s="189">
        <v>0</v>
      </c>
      <c r="Y302" s="189">
        <v>1</v>
      </c>
    </row>
    <row r="303" spans="1:25" x14ac:dyDescent="0.2">
      <c r="B303" s="169" t="s">
        <v>4</v>
      </c>
      <c r="C303" s="189">
        <v>1</v>
      </c>
      <c r="D303" s="189">
        <v>0</v>
      </c>
      <c r="E303" s="189">
        <v>0</v>
      </c>
      <c r="F303" s="189">
        <v>0</v>
      </c>
      <c r="G303" s="189">
        <v>0</v>
      </c>
      <c r="H303" s="189">
        <v>0</v>
      </c>
      <c r="I303" s="189">
        <v>0</v>
      </c>
      <c r="J303" s="189">
        <v>0</v>
      </c>
      <c r="K303" s="189">
        <v>0</v>
      </c>
      <c r="L303" s="189">
        <v>0</v>
      </c>
      <c r="M303" s="189">
        <v>0</v>
      </c>
      <c r="N303" s="189">
        <v>0</v>
      </c>
      <c r="O303" s="189">
        <v>0</v>
      </c>
      <c r="P303" s="189">
        <v>0</v>
      </c>
      <c r="Q303" s="189">
        <v>0</v>
      </c>
      <c r="R303" s="189">
        <v>0</v>
      </c>
      <c r="S303" s="189">
        <v>0</v>
      </c>
      <c r="T303" s="189">
        <v>0</v>
      </c>
      <c r="U303" s="189">
        <v>0</v>
      </c>
      <c r="V303" s="189">
        <v>0</v>
      </c>
      <c r="W303" s="189">
        <v>0</v>
      </c>
      <c r="X303" s="189">
        <v>0</v>
      </c>
      <c r="Y303" s="189">
        <v>1</v>
      </c>
    </row>
    <row r="304" spans="1:25" x14ac:dyDescent="0.2">
      <c r="A304" s="1" t="s">
        <v>320</v>
      </c>
      <c r="C304" s="189"/>
      <c r="D304" s="189"/>
      <c r="E304" s="189"/>
      <c r="F304" s="189"/>
      <c r="G304" s="189"/>
      <c r="H304" s="189"/>
      <c r="I304" s="189"/>
      <c r="J304" s="189"/>
      <c r="K304" s="189"/>
      <c r="L304" s="189"/>
      <c r="M304" s="189"/>
      <c r="N304" s="189"/>
      <c r="O304" s="189"/>
      <c r="P304" s="189"/>
      <c r="Q304" s="189"/>
      <c r="R304" s="189"/>
      <c r="S304" s="189"/>
      <c r="T304" s="189"/>
      <c r="U304" s="189"/>
      <c r="V304" s="189"/>
      <c r="W304" s="189"/>
      <c r="X304" s="189"/>
      <c r="Y304" s="189"/>
    </row>
    <row r="305" spans="1:26" x14ac:dyDescent="0.2">
      <c r="B305" s="169" t="s">
        <v>2</v>
      </c>
      <c r="C305" s="189">
        <v>10</v>
      </c>
      <c r="D305" s="189">
        <v>1</v>
      </c>
      <c r="E305" s="189">
        <v>0</v>
      </c>
      <c r="F305" s="189">
        <v>0</v>
      </c>
      <c r="G305" s="189">
        <v>0</v>
      </c>
      <c r="H305" s="189">
        <v>0</v>
      </c>
      <c r="I305" s="189">
        <v>0</v>
      </c>
      <c r="J305" s="189">
        <v>0</v>
      </c>
      <c r="K305" s="189">
        <v>0</v>
      </c>
      <c r="L305" s="189">
        <v>0</v>
      </c>
      <c r="M305" s="189">
        <v>0</v>
      </c>
      <c r="N305" s="189">
        <v>1</v>
      </c>
      <c r="O305" s="189">
        <v>0</v>
      </c>
      <c r="P305" s="189">
        <v>1</v>
      </c>
      <c r="Q305" s="189">
        <v>0</v>
      </c>
      <c r="R305" s="189">
        <v>0</v>
      </c>
      <c r="S305" s="189">
        <v>0</v>
      </c>
      <c r="T305" s="189">
        <v>1</v>
      </c>
      <c r="U305" s="189">
        <v>2</v>
      </c>
      <c r="V305" s="189">
        <v>1</v>
      </c>
      <c r="W305" s="189">
        <v>0</v>
      </c>
      <c r="X305" s="189">
        <v>3</v>
      </c>
      <c r="Y305" s="189">
        <v>0</v>
      </c>
    </row>
    <row r="306" spans="1:26" x14ac:dyDescent="0.2">
      <c r="B306" s="169" t="s">
        <v>3</v>
      </c>
      <c r="C306" s="189">
        <v>6</v>
      </c>
      <c r="D306" s="189">
        <v>0</v>
      </c>
      <c r="E306" s="189">
        <v>0</v>
      </c>
      <c r="F306" s="189">
        <v>0</v>
      </c>
      <c r="G306" s="189">
        <v>0</v>
      </c>
      <c r="H306" s="189">
        <v>0</v>
      </c>
      <c r="I306" s="189">
        <v>0</v>
      </c>
      <c r="J306" s="189">
        <v>0</v>
      </c>
      <c r="K306" s="189">
        <v>0</v>
      </c>
      <c r="L306" s="189">
        <v>0</v>
      </c>
      <c r="M306" s="189">
        <v>0</v>
      </c>
      <c r="N306" s="189">
        <v>1</v>
      </c>
      <c r="O306" s="189">
        <v>0</v>
      </c>
      <c r="P306" s="189">
        <v>1</v>
      </c>
      <c r="Q306" s="189">
        <v>0</v>
      </c>
      <c r="R306" s="189">
        <v>0</v>
      </c>
      <c r="S306" s="189">
        <v>0</v>
      </c>
      <c r="T306" s="189">
        <v>0</v>
      </c>
      <c r="U306" s="189">
        <v>1</v>
      </c>
      <c r="V306" s="189">
        <v>1</v>
      </c>
      <c r="W306" s="189">
        <v>0</v>
      </c>
      <c r="X306" s="189">
        <v>2</v>
      </c>
      <c r="Y306" s="189">
        <v>0</v>
      </c>
    </row>
    <row r="307" spans="1:26" x14ac:dyDescent="0.2">
      <c r="B307" s="169" t="s">
        <v>4</v>
      </c>
      <c r="C307" s="189">
        <v>4</v>
      </c>
      <c r="D307" s="189">
        <v>1</v>
      </c>
      <c r="E307" s="189">
        <v>0</v>
      </c>
      <c r="F307" s="189">
        <v>0</v>
      </c>
      <c r="G307" s="189">
        <v>0</v>
      </c>
      <c r="H307" s="189">
        <v>0</v>
      </c>
      <c r="I307" s="189">
        <v>0</v>
      </c>
      <c r="J307" s="189">
        <v>0</v>
      </c>
      <c r="K307" s="189">
        <v>0</v>
      </c>
      <c r="L307" s="189">
        <v>0</v>
      </c>
      <c r="M307" s="189">
        <v>0</v>
      </c>
      <c r="N307" s="189">
        <v>0</v>
      </c>
      <c r="O307" s="189">
        <v>0</v>
      </c>
      <c r="P307" s="189">
        <v>0</v>
      </c>
      <c r="Q307" s="189">
        <v>0</v>
      </c>
      <c r="R307" s="189">
        <v>0</v>
      </c>
      <c r="S307" s="189">
        <v>0</v>
      </c>
      <c r="T307" s="189">
        <v>1</v>
      </c>
      <c r="U307" s="189">
        <v>1</v>
      </c>
      <c r="V307" s="189">
        <v>0</v>
      </c>
      <c r="W307" s="189">
        <v>0</v>
      </c>
      <c r="X307" s="189">
        <v>1</v>
      </c>
      <c r="Y307" s="189">
        <v>0</v>
      </c>
    </row>
    <row r="308" spans="1:26" x14ac:dyDescent="0.2">
      <c r="A308" s="6" t="s">
        <v>867</v>
      </c>
      <c r="B308" s="167"/>
      <c r="C308" s="189"/>
      <c r="D308" s="189"/>
      <c r="E308" s="189"/>
      <c r="F308" s="189"/>
      <c r="G308" s="189"/>
      <c r="H308" s="189"/>
      <c r="I308" s="189"/>
      <c r="J308" s="189"/>
      <c r="K308" s="189"/>
      <c r="L308" s="189"/>
      <c r="M308" s="189"/>
      <c r="N308" s="189"/>
      <c r="O308" s="189"/>
      <c r="P308" s="189"/>
      <c r="Q308" s="189"/>
      <c r="R308" s="189"/>
      <c r="S308" s="189"/>
      <c r="T308" s="189"/>
      <c r="U308" s="189"/>
      <c r="V308" s="189"/>
      <c r="W308" s="189"/>
      <c r="X308" s="189"/>
      <c r="Y308" s="189"/>
      <c r="Z308" s="6"/>
    </row>
    <row r="309" spans="1:26" x14ac:dyDescent="0.2">
      <c r="A309" s="6"/>
      <c r="B309" s="167" t="s">
        <v>2</v>
      </c>
      <c r="C309" s="189">
        <v>82</v>
      </c>
      <c r="D309" s="189">
        <v>1</v>
      </c>
      <c r="E309" s="189">
        <v>0</v>
      </c>
      <c r="F309" s="189">
        <v>0</v>
      </c>
      <c r="G309" s="189">
        <v>0</v>
      </c>
      <c r="H309" s="189">
        <v>0</v>
      </c>
      <c r="I309" s="189">
        <v>3</v>
      </c>
      <c r="J309" s="189">
        <v>1</v>
      </c>
      <c r="K309" s="189">
        <v>3</v>
      </c>
      <c r="L309" s="189">
        <v>12</v>
      </c>
      <c r="M309" s="189">
        <v>8</v>
      </c>
      <c r="N309" s="189">
        <v>8</v>
      </c>
      <c r="O309" s="189">
        <v>5</v>
      </c>
      <c r="P309" s="189">
        <v>4</v>
      </c>
      <c r="Q309" s="189">
        <v>4</v>
      </c>
      <c r="R309" s="189">
        <v>5</v>
      </c>
      <c r="S309" s="189">
        <v>3</v>
      </c>
      <c r="T309" s="189">
        <v>3</v>
      </c>
      <c r="U309" s="189">
        <v>4</v>
      </c>
      <c r="V309" s="189">
        <v>2</v>
      </c>
      <c r="W309" s="189">
        <v>3</v>
      </c>
      <c r="X309" s="189">
        <v>3</v>
      </c>
      <c r="Y309" s="189">
        <v>10</v>
      </c>
      <c r="Z309" s="6"/>
    </row>
    <row r="310" spans="1:26" x14ac:dyDescent="0.2">
      <c r="A310" s="6"/>
      <c r="B310" s="167" t="s">
        <v>3</v>
      </c>
      <c r="C310" s="189">
        <v>54</v>
      </c>
      <c r="D310" s="189">
        <v>0</v>
      </c>
      <c r="E310" s="189">
        <v>0</v>
      </c>
      <c r="F310" s="189">
        <v>0</v>
      </c>
      <c r="G310" s="189">
        <v>0</v>
      </c>
      <c r="H310" s="189">
        <v>0</v>
      </c>
      <c r="I310" s="189">
        <v>3</v>
      </c>
      <c r="J310" s="189">
        <v>0</v>
      </c>
      <c r="K310" s="189">
        <v>3</v>
      </c>
      <c r="L310" s="189">
        <v>9</v>
      </c>
      <c r="M310" s="189">
        <v>6</v>
      </c>
      <c r="N310" s="189">
        <v>6</v>
      </c>
      <c r="O310" s="189">
        <v>3</v>
      </c>
      <c r="P310" s="189">
        <v>2</v>
      </c>
      <c r="Q310" s="189">
        <v>3</v>
      </c>
      <c r="R310" s="189">
        <v>2</v>
      </c>
      <c r="S310" s="189">
        <v>2</v>
      </c>
      <c r="T310" s="189">
        <v>3</v>
      </c>
      <c r="U310" s="189">
        <v>3</v>
      </c>
      <c r="V310" s="189">
        <v>2</v>
      </c>
      <c r="W310" s="189">
        <v>1</v>
      </c>
      <c r="X310" s="189">
        <v>1</v>
      </c>
      <c r="Y310" s="189">
        <v>5</v>
      </c>
      <c r="Z310" s="6"/>
    </row>
    <row r="311" spans="1:26" x14ac:dyDescent="0.2">
      <c r="A311" s="6"/>
      <c r="B311" s="167" t="s">
        <v>4</v>
      </c>
      <c r="C311" s="189">
        <v>28</v>
      </c>
      <c r="D311" s="189">
        <v>1</v>
      </c>
      <c r="E311" s="189">
        <v>0</v>
      </c>
      <c r="F311" s="189">
        <v>0</v>
      </c>
      <c r="G311" s="189">
        <v>0</v>
      </c>
      <c r="H311" s="189">
        <v>0</v>
      </c>
      <c r="I311" s="189">
        <v>0</v>
      </c>
      <c r="J311" s="189">
        <v>1</v>
      </c>
      <c r="K311" s="189">
        <v>0</v>
      </c>
      <c r="L311" s="189">
        <v>3</v>
      </c>
      <c r="M311" s="189">
        <v>2</v>
      </c>
      <c r="N311" s="189">
        <v>2</v>
      </c>
      <c r="O311" s="189">
        <v>2</v>
      </c>
      <c r="P311" s="189">
        <v>2</v>
      </c>
      <c r="Q311" s="189">
        <v>1</v>
      </c>
      <c r="R311" s="189">
        <v>3</v>
      </c>
      <c r="S311" s="189">
        <v>1</v>
      </c>
      <c r="T311" s="189">
        <v>0</v>
      </c>
      <c r="U311" s="189">
        <v>1</v>
      </c>
      <c r="V311" s="189">
        <v>0</v>
      </c>
      <c r="W311" s="189">
        <v>2</v>
      </c>
      <c r="X311" s="189">
        <v>2</v>
      </c>
      <c r="Y311" s="189">
        <v>5</v>
      </c>
      <c r="Z311" s="6"/>
    </row>
    <row r="312" spans="1:26" x14ac:dyDescent="0.2">
      <c r="A312" s="6" t="s">
        <v>868</v>
      </c>
    </row>
    <row r="313" spans="1:26" x14ac:dyDescent="0.2">
      <c r="A313" s="159"/>
      <c r="B313" s="169" t="s">
        <v>2</v>
      </c>
      <c r="C313" s="11">
        <v>39</v>
      </c>
      <c r="D313" s="11">
        <v>0</v>
      </c>
      <c r="E313" s="11">
        <v>0</v>
      </c>
      <c r="F313" s="11">
        <v>0</v>
      </c>
      <c r="G313" s="11">
        <v>0</v>
      </c>
      <c r="H313" s="11">
        <v>0</v>
      </c>
      <c r="I313" s="11">
        <v>1</v>
      </c>
      <c r="J313" s="11">
        <v>1</v>
      </c>
      <c r="K313" s="11">
        <v>1</v>
      </c>
      <c r="L313" s="11">
        <v>8</v>
      </c>
      <c r="M313" s="11">
        <v>5</v>
      </c>
      <c r="N313" s="11">
        <v>6</v>
      </c>
      <c r="O313" s="11">
        <v>2</v>
      </c>
      <c r="P313" s="11">
        <v>2</v>
      </c>
      <c r="Q313" s="11">
        <v>1</v>
      </c>
      <c r="R313" s="11">
        <v>4</v>
      </c>
      <c r="S313" s="11">
        <v>2</v>
      </c>
      <c r="T313" s="11">
        <v>2</v>
      </c>
      <c r="U313" s="11">
        <v>3</v>
      </c>
      <c r="V313" s="11">
        <v>0</v>
      </c>
      <c r="W313" s="11">
        <v>1</v>
      </c>
      <c r="X313" s="11">
        <v>0</v>
      </c>
      <c r="Y313" s="11">
        <v>0</v>
      </c>
    </row>
    <row r="314" spans="1:26" x14ac:dyDescent="0.2">
      <c r="A314" s="159"/>
      <c r="B314" s="169" t="s">
        <v>3</v>
      </c>
      <c r="C314" s="11">
        <v>28</v>
      </c>
      <c r="D314" s="11">
        <v>0</v>
      </c>
      <c r="E314" s="11">
        <v>0</v>
      </c>
      <c r="F314" s="11">
        <v>0</v>
      </c>
      <c r="G314" s="11">
        <v>0</v>
      </c>
      <c r="H314" s="11">
        <v>0</v>
      </c>
      <c r="I314" s="11">
        <v>1</v>
      </c>
      <c r="J314" s="11">
        <v>0</v>
      </c>
      <c r="K314" s="11">
        <v>1</v>
      </c>
      <c r="L314" s="11">
        <v>6</v>
      </c>
      <c r="M314" s="11">
        <v>4</v>
      </c>
      <c r="N314" s="11">
        <v>4</v>
      </c>
      <c r="O314" s="11">
        <v>1</v>
      </c>
      <c r="P314" s="11">
        <v>2</v>
      </c>
      <c r="Q314" s="11">
        <v>1</v>
      </c>
      <c r="R314" s="11">
        <v>2</v>
      </c>
      <c r="S314" s="11">
        <v>1</v>
      </c>
      <c r="T314" s="11">
        <v>2</v>
      </c>
      <c r="U314" s="11">
        <v>2</v>
      </c>
      <c r="V314" s="11">
        <v>0</v>
      </c>
      <c r="W314" s="11">
        <v>1</v>
      </c>
      <c r="X314" s="11">
        <v>0</v>
      </c>
      <c r="Y314" s="11">
        <v>0</v>
      </c>
    </row>
    <row r="315" spans="1:26" x14ac:dyDescent="0.2">
      <c r="B315" s="169" t="s">
        <v>4</v>
      </c>
      <c r="C315" s="11">
        <v>11</v>
      </c>
      <c r="D315" s="11">
        <v>0</v>
      </c>
      <c r="E315" s="11">
        <v>0</v>
      </c>
      <c r="F315" s="11">
        <v>0</v>
      </c>
      <c r="G315" s="11">
        <v>0</v>
      </c>
      <c r="H315" s="11">
        <v>0</v>
      </c>
      <c r="I315" s="11">
        <v>0</v>
      </c>
      <c r="J315" s="11">
        <v>1</v>
      </c>
      <c r="K315" s="11">
        <v>0</v>
      </c>
      <c r="L315" s="11">
        <v>2</v>
      </c>
      <c r="M315" s="11">
        <v>1</v>
      </c>
      <c r="N315" s="11">
        <v>2</v>
      </c>
      <c r="O315" s="11">
        <v>1</v>
      </c>
      <c r="P315" s="11">
        <v>0</v>
      </c>
      <c r="Q315" s="11">
        <v>0</v>
      </c>
      <c r="R315" s="11">
        <v>2</v>
      </c>
      <c r="S315" s="11">
        <v>1</v>
      </c>
      <c r="T315" s="11">
        <v>0</v>
      </c>
      <c r="U315" s="11">
        <v>1</v>
      </c>
      <c r="V315" s="11">
        <v>0</v>
      </c>
      <c r="W315" s="11">
        <v>0</v>
      </c>
      <c r="X315" s="11">
        <v>0</v>
      </c>
      <c r="Y315" s="11">
        <v>0</v>
      </c>
    </row>
    <row r="316" spans="1:26" x14ac:dyDescent="0.2">
      <c r="A316" s="1" t="s">
        <v>869</v>
      </c>
    </row>
    <row r="317" spans="1:26" x14ac:dyDescent="0.2">
      <c r="B317" s="169" t="s">
        <v>2</v>
      </c>
      <c r="C317" s="11">
        <v>3</v>
      </c>
      <c r="D317" s="11">
        <v>0</v>
      </c>
      <c r="E317" s="11">
        <v>0</v>
      </c>
      <c r="F317" s="11">
        <v>0</v>
      </c>
      <c r="G317" s="11">
        <v>0</v>
      </c>
      <c r="H317" s="11">
        <v>0</v>
      </c>
      <c r="I317" s="11">
        <v>0</v>
      </c>
      <c r="J317" s="11">
        <v>0</v>
      </c>
      <c r="K317" s="11">
        <v>0</v>
      </c>
      <c r="L317" s="11">
        <v>1</v>
      </c>
      <c r="M317" s="11">
        <v>0</v>
      </c>
      <c r="N317" s="11">
        <v>1</v>
      </c>
      <c r="O317" s="11">
        <v>0</v>
      </c>
      <c r="P317" s="11">
        <v>0</v>
      </c>
      <c r="Q317" s="11">
        <v>0</v>
      </c>
      <c r="R317" s="11">
        <v>0</v>
      </c>
      <c r="S317" s="11">
        <v>0</v>
      </c>
      <c r="T317" s="11">
        <v>0</v>
      </c>
      <c r="U317" s="11">
        <v>1</v>
      </c>
      <c r="V317" s="11">
        <v>0</v>
      </c>
      <c r="W317" s="11">
        <v>0</v>
      </c>
      <c r="X317" s="11">
        <v>0</v>
      </c>
      <c r="Y317" s="11">
        <v>0</v>
      </c>
    </row>
    <row r="318" spans="1:26" x14ac:dyDescent="0.2">
      <c r="B318" s="169" t="s">
        <v>3</v>
      </c>
      <c r="C318" s="11">
        <v>3</v>
      </c>
      <c r="D318" s="11">
        <v>0</v>
      </c>
      <c r="E318" s="11">
        <v>0</v>
      </c>
      <c r="F318" s="11">
        <v>0</v>
      </c>
      <c r="G318" s="11">
        <v>0</v>
      </c>
      <c r="H318" s="11">
        <v>0</v>
      </c>
      <c r="I318" s="11">
        <v>0</v>
      </c>
      <c r="J318" s="11">
        <v>0</v>
      </c>
      <c r="K318" s="11">
        <v>0</v>
      </c>
      <c r="L318" s="11">
        <v>1</v>
      </c>
      <c r="M318" s="11">
        <v>0</v>
      </c>
      <c r="N318" s="11">
        <v>1</v>
      </c>
      <c r="O318" s="11">
        <v>0</v>
      </c>
      <c r="P318" s="11">
        <v>0</v>
      </c>
      <c r="Q318" s="11">
        <v>0</v>
      </c>
      <c r="R318" s="11">
        <v>0</v>
      </c>
      <c r="S318" s="11">
        <v>0</v>
      </c>
      <c r="T318" s="11">
        <v>0</v>
      </c>
      <c r="U318" s="11">
        <v>1</v>
      </c>
      <c r="V318" s="11">
        <v>0</v>
      </c>
      <c r="W318" s="11">
        <v>0</v>
      </c>
      <c r="X318" s="11">
        <v>0</v>
      </c>
      <c r="Y318" s="11">
        <v>0</v>
      </c>
    </row>
    <row r="319" spans="1:26" x14ac:dyDescent="0.2">
      <c r="A319" s="1" t="s">
        <v>872</v>
      </c>
    </row>
    <row r="320" spans="1:26" x14ac:dyDescent="0.2">
      <c r="B320" s="169" t="s">
        <v>2</v>
      </c>
      <c r="C320" s="11">
        <v>27</v>
      </c>
      <c r="D320" s="11">
        <v>0</v>
      </c>
      <c r="E320" s="11">
        <v>0</v>
      </c>
      <c r="F320" s="11">
        <v>0</v>
      </c>
      <c r="G320" s="11">
        <v>0</v>
      </c>
      <c r="H320" s="11">
        <v>0</v>
      </c>
      <c r="I320" s="11">
        <v>1</v>
      </c>
      <c r="J320" s="11">
        <v>1</v>
      </c>
      <c r="K320" s="11">
        <v>1</v>
      </c>
      <c r="L320" s="11">
        <v>7</v>
      </c>
      <c r="M320" s="11">
        <v>3</v>
      </c>
      <c r="N320" s="11">
        <v>4</v>
      </c>
      <c r="O320" s="11">
        <v>0</v>
      </c>
      <c r="P320" s="11">
        <v>2</v>
      </c>
      <c r="Q320" s="11">
        <v>1</v>
      </c>
      <c r="R320" s="11">
        <v>2</v>
      </c>
      <c r="S320" s="11">
        <v>2</v>
      </c>
      <c r="T320" s="11">
        <v>0</v>
      </c>
      <c r="U320" s="11">
        <v>2</v>
      </c>
      <c r="V320" s="11">
        <v>0</v>
      </c>
      <c r="W320" s="11">
        <v>1</v>
      </c>
      <c r="X320" s="11">
        <v>0</v>
      </c>
      <c r="Y320" s="11">
        <v>0</v>
      </c>
    </row>
    <row r="321" spans="1:25" x14ac:dyDescent="0.2">
      <c r="B321" s="169" t="s">
        <v>3</v>
      </c>
      <c r="C321" s="11">
        <v>18</v>
      </c>
      <c r="D321" s="11">
        <v>0</v>
      </c>
      <c r="E321" s="11">
        <v>0</v>
      </c>
      <c r="F321" s="11">
        <v>0</v>
      </c>
      <c r="G321" s="11">
        <v>0</v>
      </c>
      <c r="H321" s="11">
        <v>0</v>
      </c>
      <c r="I321" s="11">
        <v>1</v>
      </c>
      <c r="J321" s="11">
        <v>0</v>
      </c>
      <c r="K321" s="11">
        <v>1</v>
      </c>
      <c r="L321" s="11">
        <v>5</v>
      </c>
      <c r="M321" s="11">
        <v>2</v>
      </c>
      <c r="N321" s="11">
        <v>3</v>
      </c>
      <c r="O321" s="11">
        <v>0</v>
      </c>
      <c r="P321" s="11">
        <v>2</v>
      </c>
      <c r="Q321" s="11">
        <v>1</v>
      </c>
      <c r="R321" s="11">
        <v>0</v>
      </c>
      <c r="S321" s="11">
        <v>1</v>
      </c>
      <c r="T321" s="11">
        <v>0</v>
      </c>
      <c r="U321" s="11">
        <v>1</v>
      </c>
      <c r="V321" s="11">
        <v>0</v>
      </c>
      <c r="W321" s="11">
        <v>1</v>
      </c>
      <c r="X321" s="11">
        <v>0</v>
      </c>
      <c r="Y321" s="11">
        <v>0</v>
      </c>
    </row>
    <row r="322" spans="1:25" x14ac:dyDescent="0.2">
      <c r="B322" s="169" t="s">
        <v>4</v>
      </c>
      <c r="C322" s="11">
        <v>9</v>
      </c>
      <c r="D322" s="11">
        <v>0</v>
      </c>
      <c r="E322" s="11">
        <v>0</v>
      </c>
      <c r="F322" s="11">
        <v>0</v>
      </c>
      <c r="G322" s="11">
        <v>0</v>
      </c>
      <c r="H322" s="11">
        <v>0</v>
      </c>
      <c r="I322" s="11">
        <v>0</v>
      </c>
      <c r="J322" s="11">
        <v>1</v>
      </c>
      <c r="K322" s="11">
        <v>0</v>
      </c>
      <c r="L322" s="11">
        <v>2</v>
      </c>
      <c r="M322" s="11">
        <v>1</v>
      </c>
      <c r="N322" s="11">
        <v>1</v>
      </c>
      <c r="O322" s="11">
        <v>0</v>
      </c>
      <c r="P322" s="11">
        <v>0</v>
      </c>
      <c r="Q322" s="11">
        <v>0</v>
      </c>
      <c r="R322" s="11">
        <v>2</v>
      </c>
      <c r="S322" s="11">
        <v>1</v>
      </c>
      <c r="T322" s="11">
        <v>0</v>
      </c>
      <c r="U322" s="11">
        <v>1</v>
      </c>
      <c r="V322" s="11">
        <v>0</v>
      </c>
      <c r="W322" s="11">
        <v>0</v>
      </c>
      <c r="X322" s="11">
        <v>0</v>
      </c>
      <c r="Y322" s="11">
        <v>0</v>
      </c>
    </row>
    <row r="323" spans="1:25" x14ac:dyDescent="0.2">
      <c r="A323" s="1" t="s">
        <v>873</v>
      </c>
    </row>
    <row r="324" spans="1:25" x14ac:dyDescent="0.2">
      <c r="B324" s="169" t="s">
        <v>2</v>
      </c>
      <c r="C324" s="11">
        <v>2</v>
      </c>
      <c r="D324" s="11">
        <v>0</v>
      </c>
      <c r="E324" s="11">
        <v>0</v>
      </c>
      <c r="F324" s="11">
        <v>0</v>
      </c>
      <c r="G324" s="11">
        <v>0</v>
      </c>
      <c r="H324" s="11">
        <v>0</v>
      </c>
      <c r="I324" s="11">
        <v>0</v>
      </c>
      <c r="J324" s="11">
        <v>0</v>
      </c>
      <c r="K324" s="11">
        <v>0</v>
      </c>
      <c r="L324" s="11">
        <v>0</v>
      </c>
      <c r="M324" s="11">
        <v>0</v>
      </c>
      <c r="N324" s="11">
        <v>1</v>
      </c>
      <c r="O324" s="11">
        <v>1</v>
      </c>
      <c r="P324" s="11">
        <v>0</v>
      </c>
      <c r="Q324" s="11">
        <v>0</v>
      </c>
      <c r="R324" s="11">
        <v>0</v>
      </c>
      <c r="S324" s="11">
        <v>0</v>
      </c>
      <c r="T324" s="11">
        <v>0</v>
      </c>
      <c r="U324" s="11">
        <v>0</v>
      </c>
      <c r="V324" s="11">
        <v>0</v>
      </c>
      <c r="W324" s="11">
        <v>0</v>
      </c>
      <c r="X324" s="11">
        <v>0</v>
      </c>
      <c r="Y324" s="11">
        <v>0</v>
      </c>
    </row>
    <row r="325" spans="1:25" x14ac:dyDescent="0.2">
      <c r="B325" s="169" t="s">
        <v>4</v>
      </c>
      <c r="C325" s="11">
        <v>2</v>
      </c>
      <c r="D325" s="11">
        <v>0</v>
      </c>
      <c r="E325" s="11">
        <v>0</v>
      </c>
      <c r="F325" s="11">
        <v>0</v>
      </c>
      <c r="G325" s="11">
        <v>0</v>
      </c>
      <c r="H325" s="11">
        <v>0</v>
      </c>
      <c r="I325" s="11">
        <v>0</v>
      </c>
      <c r="J325" s="11">
        <v>0</v>
      </c>
      <c r="K325" s="11">
        <v>0</v>
      </c>
      <c r="L325" s="11">
        <v>0</v>
      </c>
      <c r="M325" s="11">
        <v>0</v>
      </c>
      <c r="N325" s="11">
        <v>1</v>
      </c>
      <c r="O325" s="11">
        <v>1</v>
      </c>
      <c r="P325" s="11">
        <v>0</v>
      </c>
      <c r="Q325" s="11">
        <v>0</v>
      </c>
      <c r="R325" s="11">
        <v>0</v>
      </c>
      <c r="S325" s="11">
        <v>0</v>
      </c>
      <c r="T325" s="11">
        <v>0</v>
      </c>
      <c r="U325" s="11">
        <v>0</v>
      </c>
      <c r="V325" s="11">
        <v>0</v>
      </c>
      <c r="W325" s="11">
        <v>0</v>
      </c>
      <c r="X325" s="11">
        <v>0</v>
      </c>
      <c r="Y325" s="11">
        <v>0</v>
      </c>
    </row>
    <row r="326" spans="1:25" x14ac:dyDescent="0.2">
      <c r="A326" s="1" t="s">
        <v>874</v>
      </c>
    </row>
    <row r="327" spans="1:25" x14ac:dyDescent="0.2">
      <c r="B327" s="169" t="s">
        <v>2</v>
      </c>
      <c r="C327" s="11">
        <v>1</v>
      </c>
      <c r="D327" s="11">
        <v>0</v>
      </c>
      <c r="E327" s="11">
        <v>0</v>
      </c>
      <c r="F327" s="11">
        <v>0</v>
      </c>
      <c r="G327" s="11">
        <v>0</v>
      </c>
      <c r="H327" s="11">
        <v>0</v>
      </c>
      <c r="I327" s="11">
        <v>0</v>
      </c>
      <c r="J327" s="11">
        <v>0</v>
      </c>
      <c r="K327" s="11">
        <v>0</v>
      </c>
      <c r="L327" s="11">
        <v>0</v>
      </c>
      <c r="M327" s="11">
        <v>1</v>
      </c>
      <c r="N327" s="11">
        <v>0</v>
      </c>
      <c r="O327" s="11">
        <v>0</v>
      </c>
      <c r="P327" s="11">
        <v>0</v>
      </c>
      <c r="Q327" s="11">
        <v>0</v>
      </c>
      <c r="R327" s="11">
        <v>0</v>
      </c>
      <c r="S327" s="11">
        <v>0</v>
      </c>
      <c r="T327" s="11">
        <v>0</v>
      </c>
      <c r="U327" s="11">
        <v>0</v>
      </c>
      <c r="V327" s="11">
        <v>0</v>
      </c>
      <c r="W327" s="11">
        <v>0</v>
      </c>
      <c r="X327" s="11">
        <v>0</v>
      </c>
      <c r="Y327" s="11">
        <v>0</v>
      </c>
    </row>
    <row r="328" spans="1:25" x14ac:dyDescent="0.2">
      <c r="B328" s="169" t="s">
        <v>3</v>
      </c>
      <c r="C328" s="11">
        <v>1</v>
      </c>
      <c r="D328" s="11">
        <v>0</v>
      </c>
      <c r="E328" s="11">
        <v>0</v>
      </c>
      <c r="F328" s="11">
        <v>0</v>
      </c>
      <c r="G328" s="11">
        <v>0</v>
      </c>
      <c r="H328" s="11">
        <v>0</v>
      </c>
      <c r="I328" s="11">
        <v>0</v>
      </c>
      <c r="J328" s="11">
        <v>0</v>
      </c>
      <c r="K328" s="11">
        <v>0</v>
      </c>
      <c r="L328" s="11">
        <v>0</v>
      </c>
      <c r="M328" s="11">
        <v>1</v>
      </c>
      <c r="N328" s="11">
        <v>0</v>
      </c>
      <c r="O328" s="11">
        <v>0</v>
      </c>
      <c r="P328" s="11">
        <v>0</v>
      </c>
      <c r="Q328" s="11">
        <v>0</v>
      </c>
      <c r="R328" s="11">
        <v>0</v>
      </c>
      <c r="S328" s="11">
        <v>0</v>
      </c>
      <c r="T328" s="11">
        <v>0</v>
      </c>
      <c r="U328" s="11">
        <v>0</v>
      </c>
      <c r="V328" s="11">
        <v>0</v>
      </c>
      <c r="W328" s="11">
        <v>0</v>
      </c>
      <c r="X328" s="11">
        <v>0</v>
      </c>
      <c r="Y328" s="11">
        <v>0</v>
      </c>
    </row>
    <row r="329" spans="1:25" x14ac:dyDescent="0.2">
      <c r="A329" s="1" t="s">
        <v>876</v>
      </c>
    </row>
    <row r="330" spans="1:25" x14ac:dyDescent="0.2">
      <c r="B330" s="169" t="s">
        <v>2</v>
      </c>
      <c r="C330" s="11">
        <v>5</v>
      </c>
      <c r="D330" s="11">
        <v>0</v>
      </c>
      <c r="E330" s="11">
        <v>0</v>
      </c>
      <c r="F330" s="11">
        <v>0</v>
      </c>
      <c r="G330" s="11">
        <v>0</v>
      </c>
      <c r="H330" s="11">
        <v>0</v>
      </c>
      <c r="I330" s="11">
        <v>0</v>
      </c>
      <c r="J330" s="11">
        <v>0</v>
      </c>
      <c r="K330" s="11">
        <v>0</v>
      </c>
      <c r="L330" s="11">
        <v>0</v>
      </c>
      <c r="M330" s="11">
        <v>0</v>
      </c>
      <c r="N330" s="11">
        <v>0</v>
      </c>
      <c r="O330" s="11">
        <v>1</v>
      </c>
      <c r="P330" s="11">
        <v>0</v>
      </c>
      <c r="Q330" s="11">
        <v>0</v>
      </c>
      <c r="R330" s="11">
        <v>2</v>
      </c>
      <c r="S330" s="11">
        <v>0</v>
      </c>
      <c r="T330" s="11">
        <v>2</v>
      </c>
      <c r="U330" s="11">
        <v>0</v>
      </c>
      <c r="V330" s="11">
        <v>0</v>
      </c>
      <c r="W330" s="11">
        <v>0</v>
      </c>
      <c r="X330" s="11">
        <v>0</v>
      </c>
      <c r="Y330" s="11">
        <v>0</v>
      </c>
    </row>
    <row r="331" spans="1:25" x14ac:dyDescent="0.2">
      <c r="B331" s="169" t="s">
        <v>3</v>
      </c>
      <c r="C331" s="11">
        <v>5</v>
      </c>
      <c r="D331" s="11">
        <v>0</v>
      </c>
      <c r="E331" s="11">
        <v>0</v>
      </c>
      <c r="F331" s="11">
        <v>0</v>
      </c>
      <c r="G331" s="11">
        <v>0</v>
      </c>
      <c r="H331" s="11">
        <v>0</v>
      </c>
      <c r="I331" s="11">
        <v>0</v>
      </c>
      <c r="J331" s="11">
        <v>0</v>
      </c>
      <c r="K331" s="11">
        <v>0</v>
      </c>
      <c r="L331" s="11">
        <v>0</v>
      </c>
      <c r="M331" s="11">
        <v>0</v>
      </c>
      <c r="N331" s="11">
        <v>0</v>
      </c>
      <c r="O331" s="11">
        <v>1</v>
      </c>
      <c r="P331" s="11">
        <v>0</v>
      </c>
      <c r="Q331" s="11">
        <v>0</v>
      </c>
      <c r="R331" s="11">
        <v>2</v>
      </c>
      <c r="S331" s="11">
        <v>0</v>
      </c>
      <c r="T331" s="11">
        <v>2</v>
      </c>
      <c r="U331" s="11">
        <v>0</v>
      </c>
      <c r="V331" s="11">
        <v>0</v>
      </c>
      <c r="W331" s="11">
        <v>0</v>
      </c>
      <c r="X331" s="11">
        <v>0</v>
      </c>
      <c r="Y331" s="11">
        <v>0</v>
      </c>
    </row>
    <row r="332" spans="1:25" x14ac:dyDescent="0.2">
      <c r="A332" s="1" t="s">
        <v>877</v>
      </c>
    </row>
    <row r="333" spans="1:25" x14ac:dyDescent="0.2">
      <c r="B333" s="169" t="s">
        <v>2</v>
      </c>
      <c r="C333" s="11">
        <v>1</v>
      </c>
      <c r="D333" s="11">
        <v>0</v>
      </c>
      <c r="E333" s="11">
        <v>0</v>
      </c>
      <c r="F333" s="11">
        <v>0</v>
      </c>
      <c r="G333" s="11">
        <v>0</v>
      </c>
      <c r="H333" s="11">
        <v>0</v>
      </c>
      <c r="I333" s="11">
        <v>0</v>
      </c>
      <c r="J333" s="11">
        <v>0</v>
      </c>
      <c r="K333" s="11">
        <v>0</v>
      </c>
      <c r="L333" s="11">
        <v>0</v>
      </c>
      <c r="M333" s="11">
        <v>1</v>
      </c>
      <c r="N333" s="11">
        <v>0</v>
      </c>
      <c r="O333" s="11">
        <v>0</v>
      </c>
      <c r="P333" s="11">
        <v>0</v>
      </c>
      <c r="Q333" s="11">
        <v>0</v>
      </c>
      <c r="R333" s="11">
        <v>0</v>
      </c>
      <c r="S333" s="11">
        <v>0</v>
      </c>
      <c r="T333" s="11">
        <v>0</v>
      </c>
      <c r="U333" s="11">
        <v>0</v>
      </c>
      <c r="V333" s="11">
        <v>0</v>
      </c>
      <c r="W333" s="11">
        <v>0</v>
      </c>
      <c r="X333" s="11">
        <v>0</v>
      </c>
      <c r="Y333" s="11">
        <v>0</v>
      </c>
    </row>
    <row r="334" spans="1:25" x14ac:dyDescent="0.2">
      <c r="B334" s="169" t="s">
        <v>3</v>
      </c>
      <c r="C334" s="11">
        <v>1</v>
      </c>
      <c r="D334" s="11">
        <v>0</v>
      </c>
      <c r="E334" s="11">
        <v>0</v>
      </c>
      <c r="F334" s="11">
        <v>0</v>
      </c>
      <c r="G334" s="11">
        <v>0</v>
      </c>
      <c r="H334" s="11">
        <v>0</v>
      </c>
      <c r="I334" s="11">
        <v>0</v>
      </c>
      <c r="J334" s="11">
        <v>0</v>
      </c>
      <c r="K334" s="11">
        <v>0</v>
      </c>
      <c r="L334" s="11">
        <v>0</v>
      </c>
      <c r="M334" s="11">
        <v>1</v>
      </c>
      <c r="N334" s="11">
        <v>0</v>
      </c>
      <c r="O334" s="11">
        <v>0</v>
      </c>
      <c r="P334" s="11">
        <v>0</v>
      </c>
      <c r="Q334" s="11">
        <v>0</v>
      </c>
      <c r="R334" s="11">
        <v>0</v>
      </c>
      <c r="S334" s="11">
        <v>0</v>
      </c>
      <c r="T334" s="11">
        <v>0</v>
      </c>
      <c r="U334" s="11">
        <v>0</v>
      </c>
      <c r="V334" s="11">
        <v>0</v>
      </c>
      <c r="W334" s="11">
        <v>0</v>
      </c>
      <c r="X334" s="11">
        <v>0</v>
      </c>
      <c r="Y334" s="11">
        <v>0</v>
      </c>
    </row>
    <row r="335" spans="1:25" x14ac:dyDescent="0.2">
      <c r="A335" s="1" t="s">
        <v>878</v>
      </c>
    </row>
    <row r="336" spans="1:25" x14ac:dyDescent="0.2">
      <c r="B336" s="169" t="s">
        <v>2</v>
      </c>
      <c r="C336" s="11">
        <v>43</v>
      </c>
      <c r="D336" s="11">
        <v>1</v>
      </c>
      <c r="E336" s="11">
        <v>0</v>
      </c>
      <c r="F336" s="11">
        <v>0</v>
      </c>
      <c r="G336" s="11">
        <v>0</v>
      </c>
      <c r="H336" s="11">
        <v>0</v>
      </c>
      <c r="I336" s="11">
        <v>2</v>
      </c>
      <c r="J336" s="11">
        <v>0</v>
      </c>
      <c r="K336" s="11">
        <v>2</v>
      </c>
      <c r="L336" s="11">
        <v>4</v>
      </c>
      <c r="M336" s="11">
        <v>3</v>
      </c>
      <c r="N336" s="11">
        <v>2</v>
      </c>
      <c r="O336" s="11">
        <v>3</v>
      </c>
      <c r="P336" s="11">
        <v>2</v>
      </c>
      <c r="Q336" s="11">
        <v>3</v>
      </c>
      <c r="R336" s="11">
        <v>1</v>
      </c>
      <c r="S336" s="11">
        <v>1</v>
      </c>
      <c r="T336" s="11">
        <v>1</v>
      </c>
      <c r="U336" s="11">
        <v>1</v>
      </c>
      <c r="V336" s="11">
        <v>2</v>
      </c>
      <c r="W336" s="11">
        <v>2</v>
      </c>
      <c r="X336" s="11">
        <v>3</v>
      </c>
      <c r="Y336" s="11">
        <v>10</v>
      </c>
    </row>
    <row r="337" spans="1:25" x14ac:dyDescent="0.2">
      <c r="B337" s="169" t="s">
        <v>3</v>
      </c>
      <c r="C337" s="11">
        <v>26</v>
      </c>
      <c r="D337" s="11">
        <v>0</v>
      </c>
      <c r="E337" s="11">
        <v>0</v>
      </c>
      <c r="F337" s="11">
        <v>0</v>
      </c>
      <c r="G337" s="11">
        <v>0</v>
      </c>
      <c r="H337" s="11">
        <v>0</v>
      </c>
      <c r="I337" s="11">
        <v>2</v>
      </c>
      <c r="J337" s="11">
        <v>0</v>
      </c>
      <c r="K337" s="11">
        <v>2</v>
      </c>
      <c r="L337" s="11">
        <v>3</v>
      </c>
      <c r="M337" s="11">
        <v>2</v>
      </c>
      <c r="N337" s="11">
        <v>2</v>
      </c>
      <c r="O337" s="11">
        <v>2</v>
      </c>
      <c r="P337" s="11">
        <v>0</v>
      </c>
      <c r="Q337" s="11">
        <v>2</v>
      </c>
      <c r="R337" s="11">
        <v>0</v>
      </c>
      <c r="S337" s="11">
        <v>1</v>
      </c>
      <c r="T337" s="11">
        <v>1</v>
      </c>
      <c r="U337" s="11">
        <v>1</v>
      </c>
      <c r="V337" s="11">
        <v>2</v>
      </c>
      <c r="W337" s="11">
        <v>0</v>
      </c>
      <c r="X337" s="11">
        <v>1</v>
      </c>
      <c r="Y337" s="11">
        <v>5</v>
      </c>
    </row>
    <row r="338" spans="1:25" x14ac:dyDescent="0.2">
      <c r="B338" s="169" t="s">
        <v>4</v>
      </c>
      <c r="C338" s="11">
        <v>17</v>
      </c>
      <c r="D338" s="11">
        <v>1</v>
      </c>
      <c r="E338" s="11">
        <v>0</v>
      </c>
      <c r="F338" s="11">
        <v>0</v>
      </c>
      <c r="G338" s="11">
        <v>0</v>
      </c>
      <c r="H338" s="11">
        <v>0</v>
      </c>
      <c r="I338" s="11">
        <v>0</v>
      </c>
      <c r="J338" s="11">
        <v>0</v>
      </c>
      <c r="K338" s="11">
        <v>0</v>
      </c>
      <c r="L338" s="11">
        <v>1</v>
      </c>
      <c r="M338" s="11">
        <v>1</v>
      </c>
      <c r="N338" s="11">
        <v>0</v>
      </c>
      <c r="O338" s="11">
        <v>1</v>
      </c>
      <c r="P338" s="11">
        <v>2</v>
      </c>
      <c r="Q338" s="11">
        <v>1</v>
      </c>
      <c r="R338" s="11">
        <v>1</v>
      </c>
      <c r="S338" s="11">
        <v>0</v>
      </c>
      <c r="T338" s="11">
        <v>0</v>
      </c>
      <c r="U338" s="11">
        <v>0</v>
      </c>
      <c r="V338" s="11">
        <v>0</v>
      </c>
      <c r="W338" s="11">
        <v>2</v>
      </c>
      <c r="X338" s="11">
        <v>2</v>
      </c>
      <c r="Y338" s="11">
        <v>5</v>
      </c>
    </row>
    <row r="339" spans="1:25" x14ac:dyDescent="0.2">
      <c r="A339" s="1" t="s">
        <v>879</v>
      </c>
    </row>
    <row r="340" spans="1:25" x14ac:dyDescent="0.2">
      <c r="B340" s="169" t="s">
        <v>2</v>
      </c>
      <c r="C340" s="11">
        <v>19</v>
      </c>
      <c r="D340" s="11">
        <v>0</v>
      </c>
      <c r="E340" s="11">
        <v>0</v>
      </c>
      <c r="F340" s="11">
        <v>0</v>
      </c>
      <c r="G340" s="11">
        <v>0</v>
      </c>
      <c r="H340" s="11">
        <v>0</v>
      </c>
      <c r="I340" s="11">
        <v>0</v>
      </c>
      <c r="J340" s="11">
        <v>0</v>
      </c>
      <c r="K340" s="11">
        <v>0</v>
      </c>
      <c r="L340" s="11">
        <v>0</v>
      </c>
      <c r="M340" s="11">
        <v>0</v>
      </c>
      <c r="N340" s="11">
        <v>0</v>
      </c>
      <c r="O340" s="11">
        <v>0</v>
      </c>
      <c r="P340" s="11">
        <v>0</v>
      </c>
      <c r="Q340" s="11">
        <v>1</v>
      </c>
      <c r="R340" s="11">
        <v>0</v>
      </c>
      <c r="S340" s="11">
        <v>1</v>
      </c>
      <c r="T340" s="11">
        <v>1</v>
      </c>
      <c r="U340" s="11">
        <v>1</v>
      </c>
      <c r="V340" s="11">
        <v>1</v>
      </c>
      <c r="W340" s="11">
        <v>2</v>
      </c>
      <c r="X340" s="11">
        <v>3</v>
      </c>
      <c r="Y340" s="11">
        <v>9</v>
      </c>
    </row>
    <row r="341" spans="1:25" x14ac:dyDescent="0.2">
      <c r="B341" s="169" t="s">
        <v>3</v>
      </c>
      <c r="C341" s="11">
        <v>9</v>
      </c>
      <c r="D341" s="11">
        <v>0</v>
      </c>
      <c r="E341" s="11">
        <v>0</v>
      </c>
      <c r="F341" s="11">
        <v>0</v>
      </c>
      <c r="G341" s="11">
        <v>0</v>
      </c>
      <c r="H341" s="11">
        <v>0</v>
      </c>
      <c r="I341" s="11">
        <v>0</v>
      </c>
      <c r="J341" s="11">
        <v>0</v>
      </c>
      <c r="K341" s="11">
        <v>0</v>
      </c>
      <c r="L341" s="11">
        <v>0</v>
      </c>
      <c r="M341" s="11">
        <v>0</v>
      </c>
      <c r="N341" s="11">
        <v>0</v>
      </c>
      <c r="O341" s="11">
        <v>0</v>
      </c>
      <c r="P341" s="11">
        <v>0</v>
      </c>
      <c r="Q341" s="11">
        <v>0</v>
      </c>
      <c r="R341" s="11">
        <v>0</v>
      </c>
      <c r="S341" s="11">
        <v>1</v>
      </c>
      <c r="T341" s="11">
        <v>1</v>
      </c>
      <c r="U341" s="11">
        <v>1</v>
      </c>
      <c r="V341" s="11">
        <v>1</v>
      </c>
      <c r="W341" s="11">
        <v>0</v>
      </c>
      <c r="X341" s="11">
        <v>1</v>
      </c>
      <c r="Y341" s="11">
        <v>4</v>
      </c>
    </row>
    <row r="342" spans="1:25" x14ac:dyDescent="0.2">
      <c r="B342" s="169" t="s">
        <v>4</v>
      </c>
      <c r="C342" s="11">
        <v>10</v>
      </c>
      <c r="D342" s="11">
        <v>0</v>
      </c>
      <c r="E342" s="11">
        <v>0</v>
      </c>
      <c r="F342" s="11">
        <v>0</v>
      </c>
      <c r="G342" s="11">
        <v>0</v>
      </c>
      <c r="H342" s="11">
        <v>0</v>
      </c>
      <c r="I342" s="11">
        <v>0</v>
      </c>
      <c r="J342" s="11">
        <v>0</v>
      </c>
      <c r="K342" s="11">
        <v>0</v>
      </c>
      <c r="L342" s="11">
        <v>0</v>
      </c>
      <c r="M342" s="11">
        <v>0</v>
      </c>
      <c r="N342" s="11">
        <v>0</v>
      </c>
      <c r="O342" s="11">
        <v>0</v>
      </c>
      <c r="P342" s="11">
        <v>0</v>
      </c>
      <c r="Q342" s="11">
        <v>1</v>
      </c>
      <c r="R342" s="11">
        <v>0</v>
      </c>
      <c r="S342" s="11">
        <v>0</v>
      </c>
      <c r="T342" s="11">
        <v>0</v>
      </c>
      <c r="U342" s="11">
        <v>0</v>
      </c>
      <c r="V342" s="11">
        <v>0</v>
      </c>
      <c r="W342" s="11">
        <v>2</v>
      </c>
      <c r="X342" s="11">
        <v>2</v>
      </c>
      <c r="Y342" s="11">
        <v>5</v>
      </c>
    </row>
    <row r="343" spans="1:25" x14ac:dyDescent="0.2">
      <c r="A343" s="1" t="s">
        <v>880</v>
      </c>
    </row>
    <row r="344" spans="1:25" x14ac:dyDescent="0.2">
      <c r="B344" s="169" t="s">
        <v>2</v>
      </c>
      <c r="C344" s="11">
        <v>2</v>
      </c>
      <c r="D344" s="11">
        <v>0</v>
      </c>
      <c r="E344" s="11">
        <v>0</v>
      </c>
      <c r="F344" s="11">
        <v>0</v>
      </c>
      <c r="G344" s="11">
        <v>0</v>
      </c>
      <c r="H344" s="11">
        <v>0</v>
      </c>
      <c r="I344" s="11">
        <v>0</v>
      </c>
      <c r="J344" s="11">
        <v>0</v>
      </c>
      <c r="K344" s="11">
        <v>0</v>
      </c>
      <c r="L344" s="11">
        <v>0</v>
      </c>
      <c r="M344" s="11">
        <v>0</v>
      </c>
      <c r="N344" s="11">
        <v>2</v>
      </c>
      <c r="O344" s="11">
        <v>0</v>
      </c>
      <c r="P344" s="11">
        <v>0</v>
      </c>
      <c r="Q344" s="11">
        <v>0</v>
      </c>
      <c r="R344" s="11">
        <v>0</v>
      </c>
      <c r="S344" s="11">
        <v>0</v>
      </c>
      <c r="T344" s="11">
        <v>0</v>
      </c>
      <c r="U344" s="11">
        <v>0</v>
      </c>
      <c r="V344" s="11">
        <v>0</v>
      </c>
      <c r="W344" s="11">
        <v>0</v>
      </c>
      <c r="X344" s="11">
        <v>0</v>
      </c>
      <c r="Y344" s="11">
        <v>0</v>
      </c>
    </row>
    <row r="345" spans="1:25" x14ac:dyDescent="0.2">
      <c r="B345" s="169" t="s">
        <v>3</v>
      </c>
      <c r="C345" s="11">
        <v>2</v>
      </c>
      <c r="D345" s="11">
        <v>0</v>
      </c>
      <c r="E345" s="11">
        <v>0</v>
      </c>
      <c r="F345" s="11">
        <v>0</v>
      </c>
      <c r="G345" s="11">
        <v>0</v>
      </c>
      <c r="H345" s="11">
        <v>0</v>
      </c>
      <c r="I345" s="11">
        <v>0</v>
      </c>
      <c r="J345" s="11">
        <v>0</v>
      </c>
      <c r="K345" s="11">
        <v>0</v>
      </c>
      <c r="L345" s="11">
        <v>0</v>
      </c>
      <c r="M345" s="11">
        <v>0</v>
      </c>
      <c r="N345" s="11">
        <v>2</v>
      </c>
      <c r="O345" s="11">
        <v>0</v>
      </c>
      <c r="P345" s="11">
        <v>0</v>
      </c>
      <c r="Q345" s="11">
        <v>0</v>
      </c>
      <c r="R345" s="11">
        <v>0</v>
      </c>
      <c r="S345" s="11">
        <v>0</v>
      </c>
      <c r="T345" s="11">
        <v>0</v>
      </c>
      <c r="U345" s="11">
        <v>0</v>
      </c>
      <c r="V345" s="11">
        <v>0</v>
      </c>
      <c r="W345" s="11">
        <v>0</v>
      </c>
      <c r="X345" s="11">
        <v>0</v>
      </c>
      <c r="Y345" s="11">
        <v>0</v>
      </c>
    </row>
    <row r="346" spans="1:25" x14ac:dyDescent="0.2">
      <c r="A346" s="1" t="s">
        <v>882</v>
      </c>
    </row>
    <row r="347" spans="1:25" x14ac:dyDescent="0.2">
      <c r="B347" s="169" t="s">
        <v>2</v>
      </c>
      <c r="C347" s="11">
        <v>12</v>
      </c>
      <c r="D347" s="11">
        <v>0</v>
      </c>
      <c r="E347" s="11">
        <v>0</v>
      </c>
      <c r="F347" s="11">
        <v>0</v>
      </c>
      <c r="G347" s="11">
        <v>0</v>
      </c>
      <c r="H347" s="11">
        <v>0</v>
      </c>
      <c r="I347" s="11">
        <v>0</v>
      </c>
      <c r="J347" s="11">
        <v>0</v>
      </c>
      <c r="K347" s="11">
        <v>2</v>
      </c>
      <c r="L347" s="11">
        <v>3</v>
      </c>
      <c r="M347" s="11">
        <v>3</v>
      </c>
      <c r="N347" s="11">
        <v>0</v>
      </c>
      <c r="O347" s="11">
        <v>2</v>
      </c>
      <c r="P347" s="11">
        <v>0</v>
      </c>
      <c r="Q347" s="11">
        <v>0</v>
      </c>
      <c r="R347" s="11">
        <v>1</v>
      </c>
      <c r="S347" s="11">
        <v>0</v>
      </c>
      <c r="T347" s="11">
        <v>0</v>
      </c>
      <c r="U347" s="11">
        <v>0</v>
      </c>
      <c r="V347" s="11">
        <v>1</v>
      </c>
      <c r="W347" s="11">
        <v>0</v>
      </c>
      <c r="X347" s="11">
        <v>0</v>
      </c>
      <c r="Y347" s="11">
        <v>0</v>
      </c>
    </row>
    <row r="348" spans="1:25" x14ac:dyDescent="0.2">
      <c r="B348" s="169" t="s">
        <v>3</v>
      </c>
      <c r="C348" s="11">
        <v>9</v>
      </c>
      <c r="D348" s="11">
        <v>0</v>
      </c>
      <c r="E348" s="11">
        <v>0</v>
      </c>
      <c r="F348" s="11">
        <v>0</v>
      </c>
      <c r="G348" s="11">
        <v>0</v>
      </c>
      <c r="H348" s="11">
        <v>0</v>
      </c>
      <c r="I348" s="11">
        <v>0</v>
      </c>
      <c r="J348" s="11">
        <v>0</v>
      </c>
      <c r="K348" s="11">
        <v>2</v>
      </c>
      <c r="L348" s="11">
        <v>3</v>
      </c>
      <c r="M348" s="11">
        <v>2</v>
      </c>
      <c r="N348" s="11">
        <v>0</v>
      </c>
      <c r="O348" s="11">
        <v>1</v>
      </c>
      <c r="P348" s="11">
        <v>0</v>
      </c>
      <c r="Q348" s="11">
        <v>0</v>
      </c>
      <c r="R348" s="11">
        <v>0</v>
      </c>
      <c r="S348" s="11">
        <v>0</v>
      </c>
      <c r="T348" s="11">
        <v>0</v>
      </c>
      <c r="U348" s="11">
        <v>0</v>
      </c>
      <c r="V348" s="11">
        <v>1</v>
      </c>
      <c r="W348" s="11">
        <v>0</v>
      </c>
      <c r="X348" s="11">
        <v>0</v>
      </c>
      <c r="Y348" s="11">
        <v>0</v>
      </c>
    </row>
    <row r="349" spans="1:25" x14ac:dyDescent="0.2">
      <c r="B349" s="169" t="s">
        <v>4</v>
      </c>
      <c r="C349" s="11">
        <v>3</v>
      </c>
      <c r="D349" s="11">
        <v>0</v>
      </c>
      <c r="E349" s="11">
        <v>0</v>
      </c>
      <c r="F349" s="11">
        <v>0</v>
      </c>
      <c r="G349" s="11">
        <v>0</v>
      </c>
      <c r="H349" s="11">
        <v>0</v>
      </c>
      <c r="I349" s="11">
        <v>0</v>
      </c>
      <c r="J349" s="11">
        <v>0</v>
      </c>
      <c r="K349" s="11">
        <v>0</v>
      </c>
      <c r="L349" s="11">
        <v>0</v>
      </c>
      <c r="M349" s="11">
        <v>1</v>
      </c>
      <c r="N349" s="11">
        <v>0</v>
      </c>
      <c r="O349" s="11">
        <v>1</v>
      </c>
      <c r="P349" s="11">
        <v>0</v>
      </c>
      <c r="Q349" s="11">
        <v>0</v>
      </c>
      <c r="R349" s="11">
        <v>1</v>
      </c>
      <c r="S349" s="11">
        <v>0</v>
      </c>
      <c r="T349" s="11">
        <v>0</v>
      </c>
      <c r="U349" s="11">
        <v>0</v>
      </c>
      <c r="V349" s="11">
        <v>0</v>
      </c>
      <c r="W349" s="11">
        <v>0</v>
      </c>
      <c r="X349" s="11">
        <v>0</v>
      </c>
      <c r="Y349" s="11">
        <v>0</v>
      </c>
    </row>
    <row r="350" spans="1:25" x14ac:dyDescent="0.2">
      <c r="A350" s="1" t="s">
        <v>883</v>
      </c>
    </row>
    <row r="351" spans="1:25" x14ac:dyDescent="0.2">
      <c r="B351" s="169" t="s">
        <v>2</v>
      </c>
      <c r="C351" s="11">
        <v>3</v>
      </c>
      <c r="D351" s="11">
        <v>1</v>
      </c>
      <c r="E351" s="11">
        <v>0</v>
      </c>
      <c r="F351" s="11">
        <v>0</v>
      </c>
      <c r="G351" s="11">
        <v>0</v>
      </c>
      <c r="H351" s="11">
        <v>0</v>
      </c>
      <c r="I351" s="11">
        <v>1</v>
      </c>
      <c r="J351" s="11">
        <v>0</v>
      </c>
      <c r="K351" s="11">
        <v>0</v>
      </c>
      <c r="L351" s="11">
        <v>0</v>
      </c>
      <c r="M351" s="11">
        <v>0</v>
      </c>
      <c r="N351" s="11">
        <v>0</v>
      </c>
      <c r="O351" s="11">
        <v>0</v>
      </c>
      <c r="P351" s="11">
        <v>0</v>
      </c>
      <c r="Q351" s="11">
        <v>0</v>
      </c>
      <c r="R351" s="11">
        <v>0</v>
      </c>
      <c r="S351" s="11">
        <v>0</v>
      </c>
      <c r="T351" s="11">
        <v>0</v>
      </c>
      <c r="U351" s="11">
        <v>0</v>
      </c>
      <c r="V351" s="11">
        <v>0</v>
      </c>
      <c r="W351" s="11">
        <v>0</v>
      </c>
      <c r="X351" s="11">
        <v>0</v>
      </c>
      <c r="Y351" s="11">
        <v>1</v>
      </c>
    </row>
    <row r="352" spans="1:25" x14ac:dyDescent="0.2">
      <c r="B352" s="169" t="s">
        <v>3</v>
      </c>
      <c r="C352" s="11">
        <v>2</v>
      </c>
      <c r="D352" s="11">
        <v>0</v>
      </c>
      <c r="E352" s="11">
        <v>0</v>
      </c>
      <c r="F352" s="11">
        <v>0</v>
      </c>
      <c r="G352" s="11">
        <v>0</v>
      </c>
      <c r="H352" s="11">
        <v>0</v>
      </c>
      <c r="I352" s="11">
        <v>1</v>
      </c>
      <c r="J352" s="11">
        <v>0</v>
      </c>
      <c r="K352" s="11">
        <v>0</v>
      </c>
      <c r="L352" s="11">
        <v>0</v>
      </c>
      <c r="M352" s="11">
        <v>0</v>
      </c>
      <c r="N352" s="11">
        <v>0</v>
      </c>
      <c r="O352" s="11">
        <v>0</v>
      </c>
      <c r="P352" s="11">
        <v>0</v>
      </c>
      <c r="Q352" s="11">
        <v>0</v>
      </c>
      <c r="R352" s="11">
        <v>0</v>
      </c>
      <c r="S352" s="11">
        <v>0</v>
      </c>
      <c r="T352" s="11">
        <v>0</v>
      </c>
      <c r="U352" s="11">
        <v>0</v>
      </c>
      <c r="V352" s="11">
        <v>0</v>
      </c>
      <c r="W352" s="11">
        <v>0</v>
      </c>
      <c r="X352" s="11">
        <v>0</v>
      </c>
      <c r="Y352" s="11">
        <v>1</v>
      </c>
    </row>
    <row r="353" spans="1:25" x14ac:dyDescent="0.2">
      <c r="B353" s="169" t="s">
        <v>4</v>
      </c>
      <c r="C353" s="11">
        <v>1</v>
      </c>
      <c r="D353" s="11">
        <v>1</v>
      </c>
      <c r="E353" s="11">
        <v>0</v>
      </c>
      <c r="F353" s="11">
        <v>0</v>
      </c>
      <c r="G353" s="11">
        <v>0</v>
      </c>
      <c r="H353" s="11">
        <v>0</v>
      </c>
      <c r="I353" s="11">
        <v>0</v>
      </c>
      <c r="J353" s="11">
        <v>0</v>
      </c>
      <c r="K353" s="11">
        <v>0</v>
      </c>
      <c r="L353" s="11">
        <v>0</v>
      </c>
      <c r="M353" s="11">
        <v>0</v>
      </c>
      <c r="N353" s="11">
        <v>0</v>
      </c>
      <c r="O353" s="11">
        <v>0</v>
      </c>
      <c r="P353" s="11">
        <v>0</v>
      </c>
      <c r="Q353" s="11">
        <v>0</v>
      </c>
      <c r="R353" s="11">
        <v>0</v>
      </c>
      <c r="S353" s="11">
        <v>0</v>
      </c>
      <c r="T353" s="11">
        <v>0</v>
      </c>
      <c r="U353" s="11">
        <v>0</v>
      </c>
      <c r="V353" s="11">
        <v>0</v>
      </c>
      <c r="W353" s="11">
        <v>0</v>
      </c>
      <c r="X353" s="11">
        <v>0</v>
      </c>
      <c r="Y353" s="11">
        <v>0</v>
      </c>
    </row>
    <row r="354" spans="1:25" x14ac:dyDescent="0.2">
      <c r="A354" s="1" t="s">
        <v>885</v>
      </c>
    </row>
    <row r="355" spans="1:25" x14ac:dyDescent="0.2">
      <c r="B355" s="169" t="s">
        <v>2</v>
      </c>
      <c r="C355" s="11">
        <v>3</v>
      </c>
      <c r="D355" s="11">
        <v>0</v>
      </c>
      <c r="E355" s="11">
        <v>0</v>
      </c>
      <c r="F355" s="11">
        <v>0</v>
      </c>
      <c r="G355" s="11">
        <v>0</v>
      </c>
      <c r="H355" s="11">
        <v>0</v>
      </c>
      <c r="I355" s="11">
        <v>1</v>
      </c>
      <c r="J355" s="11">
        <v>0</v>
      </c>
      <c r="K355" s="11">
        <v>0</v>
      </c>
      <c r="L355" s="11">
        <v>0</v>
      </c>
      <c r="M355" s="11">
        <v>0</v>
      </c>
      <c r="N355" s="11">
        <v>0</v>
      </c>
      <c r="O355" s="11">
        <v>0</v>
      </c>
      <c r="P355" s="11">
        <v>1</v>
      </c>
      <c r="Q355" s="11">
        <v>1</v>
      </c>
      <c r="R355" s="11">
        <v>0</v>
      </c>
      <c r="S355" s="11">
        <v>0</v>
      </c>
      <c r="T355" s="11">
        <v>0</v>
      </c>
      <c r="U355" s="11">
        <v>0</v>
      </c>
      <c r="V355" s="11">
        <v>0</v>
      </c>
      <c r="W355" s="11">
        <v>0</v>
      </c>
      <c r="X355" s="11">
        <v>0</v>
      </c>
      <c r="Y355" s="11">
        <v>0</v>
      </c>
    </row>
    <row r="356" spans="1:25" x14ac:dyDescent="0.2">
      <c r="B356" s="169" t="s">
        <v>3</v>
      </c>
      <c r="C356" s="11">
        <v>2</v>
      </c>
      <c r="D356" s="11">
        <v>0</v>
      </c>
      <c r="E356" s="11">
        <v>0</v>
      </c>
      <c r="F356" s="11">
        <v>0</v>
      </c>
      <c r="G356" s="11">
        <v>0</v>
      </c>
      <c r="H356" s="11">
        <v>0</v>
      </c>
      <c r="I356" s="11">
        <v>1</v>
      </c>
      <c r="J356" s="11">
        <v>0</v>
      </c>
      <c r="K356" s="11">
        <v>0</v>
      </c>
      <c r="L356" s="11">
        <v>0</v>
      </c>
      <c r="M356" s="11">
        <v>0</v>
      </c>
      <c r="N356" s="11">
        <v>0</v>
      </c>
      <c r="O356" s="11">
        <v>0</v>
      </c>
      <c r="P356" s="11">
        <v>0</v>
      </c>
      <c r="Q356" s="11">
        <v>1</v>
      </c>
      <c r="R356" s="11">
        <v>0</v>
      </c>
      <c r="S356" s="11">
        <v>0</v>
      </c>
      <c r="T356" s="11">
        <v>0</v>
      </c>
      <c r="U356" s="11">
        <v>0</v>
      </c>
      <c r="V356" s="11">
        <v>0</v>
      </c>
      <c r="W356" s="11">
        <v>0</v>
      </c>
      <c r="X356" s="11">
        <v>0</v>
      </c>
      <c r="Y356" s="11">
        <v>0</v>
      </c>
    </row>
    <row r="357" spans="1:25" x14ac:dyDescent="0.2">
      <c r="B357" s="169" t="s">
        <v>4</v>
      </c>
      <c r="C357" s="11">
        <v>1</v>
      </c>
      <c r="D357" s="11">
        <v>0</v>
      </c>
      <c r="E357" s="11">
        <v>0</v>
      </c>
      <c r="F357" s="11">
        <v>0</v>
      </c>
      <c r="G357" s="11">
        <v>0</v>
      </c>
      <c r="H357" s="11">
        <v>0</v>
      </c>
      <c r="I357" s="11">
        <v>0</v>
      </c>
      <c r="J357" s="11">
        <v>0</v>
      </c>
      <c r="K357" s="11">
        <v>0</v>
      </c>
      <c r="L357" s="11">
        <v>0</v>
      </c>
      <c r="M357" s="11">
        <v>0</v>
      </c>
      <c r="N357" s="11">
        <v>0</v>
      </c>
      <c r="O357" s="11">
        <v>0</v>
      </c>
      <c r="P357" s="11">
        <v>1</v>
      </c>
      <c r="Q357" s="11">
        <v>0</v>
      </c>
      <c r="R357" s="11">
        <v>0</v>
      </c>
      <c r="S357" s="11">
        <v>0</v>
      </c>
      <c r="T357" s="11">
        <v>0</v>
      </c>
      <c r="U357" s="11">
        <v>0</v>
      </c>
      <c r="V357" s="11">
        <v>0</v>
      </c>
      <c r="W357" s="11">
        <v>0</v>
      </c>
      <c r="X357" s="11">
        <v>0</v>
      </c>
      <c r="Y357" s="11">
        <v>0</v>
      </c>
    </row>
    <row r="358" spans="1:25" x14ac:dyDescent="0.2">
      <c r="A358" s="1" t="s">
        <v>888</v>
      </c>
    </row>
    <row r="359" spans="1:25" x14ac:dyDescent="0.2">
      <c r="B359" s="169" t="s">
        <v>2</v>
      </c>
      <c r="C359" s="11">
        <v>4</v>
      </c>
      <c r="D359" s="11">
        <v>0</v>
      </c>
      <c r="E359" s="11">
        <v>0</v>
      </c>
      <c r="F359" s="11">
        <v>0</v>
      </c>
      <c r="G359" s="11">
        <v>0</v>
      </c>
      <c r="H359" s="11">
        <v>0</v>
      </c>
      <c r="I359" s="11">
        <v>0</v>
      </c>
      <c r="J359" s="11">
        <v>0</v>
      </c>
      <c r="K359" s="11">
        <v>0</v>
      </c>
      <c r="L359" s="11">
        <v>1</v>
      </c>
      <c r="M359" s="11">
        <v>0</v>
      </c>
      <c r="N359" s="11">
        <v>0</v>
      </c>
      <c r="O359" s="11">
        <v>1</v>
      </c>
      <c r="P359" s="11">
        <v>1</v>
      </c>
      <c r="Q359" s="11">
        <v>1</v>
      </c>
      <c r="R359" s="11">
        <v>0</v>
      </c>
      <c r="S359" s="11">
        <v>0</v>
      </c>
      <c r="T359" s="11">
        <v>0</v>
      </c>
      <c r="U359" s="11">
        <v>0</v>
      </c>
      <c r="V359" s="11">
        <v>0</v>
      </c>
      <c r="W359" s="11">
        <v>0</v>
      </c>
      <c r="X359" s="11">
        <v>0</v>
      </c>
      <c r="Y359" s="11">
        <v>0</v>
      </c>
    </row>
    <row r="360" spans="1:25" x14ac:dyDescent="0.2">
      <c r="B360" s="169" t="s">
        <v>3</v>
      </c>
      <c r="C360" s="11">
        <v>2</v>
      </c>
      <c r="D360" s="11">
        <v>0</v>
      </c>
      <c r="E360" s="11">
        <v>0</v>
      </c>
      <c r="F360" s="11">
        <v>0</v>
      </c>
      <c r="G360" s="11">
        <v>0</v>
      </c>
      <c r="H360" s="11">
        <v>0</v>
      </c>
      <c r="I360" s="11">
        <v>0</v>
      </c>
      <c r="J360" s="11">
        <v>0</v>
      </c>
      <c r="K360" s="11">
        <v>0</v>
      </c>
      <c r="L360" s="11">
        <v>0</v>
      </c>
      <c r="M360" s="11">
        <v>0</v>
      </c>
      <c r="N360" s="11">
        <v>0</v>
      </c>
      <c r="O360" s="11">
        <v>1</v>
      </c>
      <c r="P360" s="11">
        <v>0</v>
      </c>
      <c r="Q360" s="11">
        <v>1</v>
      </c>
      <c r="R360" s="11">
        <v>0</v>
      </c>
      <c r="S360" s="11">
        <v>0</v>
      </c>
      <c r="T360" s="11">
        <v>0</v>
      </c>
      <c r="U360" s="11">
        <v>0</v>
      </c>
      <c r="V360" s="11">
        <v>0</v>
      </c>
      <c r="W360" s="11">
        <v>0</v>
      </c>
      <c r="X360" s="11">
        <v>0</v>
      </c>
      <c r="Y360" s="11">
        <v>0</v>
      </c>
    </row>
    <row r="361" spans="1:25" x14ac:dyDescent="0.2">
      <c r="B361" s="169" t="s">
        <v>4</v>
      </c>
      <c r="C361" s="11">
        <v>2</v>
      </c>
      <c r="D361" s="11">
        <v>0</v>
      </c>
      <c r="E361" s="11">
        <v>0</v>
      </c>
      <c r="F361" s="11">
        <v>0</v>
      </c>
      <c r="G361" s="11">
        <v>0</v>
      </c>
      <c r="H361" s="11">
        <v>0</v>
      </c>
      <c r="I361" s="11">
        <v>0</v>
      </c>
      <c r="J361" s="11">
        <v>0</v>
      </c>
      <c r="K361" s="11">
        <v>0</v>
      </c>
      <c r="L361" s="11">
        <v>1</v>
      </c>
      <c r="M361" s="11">
        <v>0</v>
      </c>
      <c r="N361" s="11">
        <v>0</v>
      </c>
      <c r="O361" s="11">
        <v>0</v>
      </c>
      <c r="P361" s="11">
        <v>1</v>
      </c>
      <c r="Q361" s="11">
        <v>0</v>
      </c>
      <c r="R361" s="11">
        <v>0</v>
      </c>
      <c r="S361" s="11">
        <v>0</v>
      </c>
      <c r="T361" s="11">
        <v>0</v>
      </c>
      <c r="U361" s="11">
        <v>0</v>
      </c>
      <c r="V361" s="11">
        <v>0</v>
      </c>
      <c r="W361" s="11">
        <v>0</v>
      </c>
      <c r="X361" s="11">
        <v>0</v>
      </c>
      <c r="Y361" s="11">
        <v>0</v>
      </c>
    </row>
    <row r="362" spans="1:25" x14ac:dyDescent="0.2">
      <c r="A362" s="1" t="s">
        <v>890</v>
      </c>
    </row>
    <row r="363" spans="1:25" x14ac:dyDescent="0.2">
      <c r="B363" s="169" t="s">
        <v>2</v>
      </c>
      <c r="C363" s="11">
        <v>29</v>
      </c>
      <c r="D363" s="11">
        <v>0</v>
      </c>
      <c r="E363" s="11">
        <v>0</v>
      </c>
      <c r="F363" s="11">
        <v>0</v>
      </c>
      <c r="G363" s="11">
        <v>0</v>
      </c>
      <c r="H363" s="11">
        <v>0</v>
      </c>
      <c r="I363" s="11">
        <v>0</v>
      </c>
      <c r="J363" s="11">
        <v>0</v>
      </c>
      <c r="K363" s="11">
        <v>5</v>
      </c>
      <c r="L363" s="11">
        <v>4</v>
      </c>
      <c r="M363" s="11">
        <v>3</v>
      </c>
      <c r="N363" s="11">
        <v>2</v>
      </c>
      <c r="O363" s="11">
        <v>3</v>
      </c>
      <c r="P363" s="11">
        <v>3</v>
      </c>
      <c r="Q363" s="11">
        <v>1</v>
      </c>
      <c r="R363" s="11">
        <v>2</v>
      </c>
      <c r="S363" s="11">
        <v>1</v>
      </c>
      <c r="T363" s="11">
        <v>3</v>
      </c>
      <c r="U363" s="11">
        <v>1</v>
      </c>
      <c r="V363" s="11">
        <v>0</v>
      </c>
      <c r="W363" s="11">
        <v>1</v>
      </c>
      <c r="X363" s="11">
        <v>0</v>
      </c>
      <c r="Y363" s="11">
        <v>0</v>
      </c>
    </row>
    <row r="364" spans="1:25" x14ac:dyDescent="0.2">
      <c r="B364" s="169" t="s">
        <v>3</v>
      </c>
      <c r="C364" s="11">
        <v>18</v>
      </c>
      <c r="D364" s="11">
        <v>0</v>
      </c>
      <c r="E364" s="11">
        <v>0</v>
      </c>
      <c r="F364" s="11">
        <v>0</v>
      </c>
      <c r="G364" s="11">
        <v>0</v>
      </c>
      <c r="H364" s="11">
        <v>0</v>
      </c>
      <c r="I364" s="11">
        <v>0</v>
      </c>
      <c r="J364" s="11">
        <v>0</v>
      </c>
      <c r="K364" s="11">
        <v>5</v>
      </c>
      <c r="L364" s="11">
        <v>3</v>
      </c>
      <c r="M364" s="11">
        <v>3</v>
      </c>
      <c r="N364" s="11">
        <v>1</v>
      </c>
      <c r="O364" s="11">
        <v>1</v>
      </c>
      <c r="P364" s="11">
        <v>1</v>
      </c>
      <c r="Q364" s="11">
        <v>0</v>
      </c>
      <c r="R364" s="11">
        <v>2</v>
      </c>
      <c r="S364" s="11">
        <v>1</v>
      </c>
      <c r="T364" s="11">
        <v>1</v>
      </c>
      <c r="U364" s="11">
        <v>0</v>
      </c>
      <c r="V364" s="11">
        <v>0</v>
      </c>
      <c r="W364" s="11">
        <v>0</v>
      </c>
      <c r="X364" s="11">
        <v>0</v>
      </c>
      <c r="Y364" s="11">
        <v>0</v>
      </c>
    </row>
    <row r="365" spans="1:25" x14ac:dyDescent="0.2">
      <c r="B365" s="169" t="s">
        <v>4</v>
      </c>
      <c r="C365" s="11">
        <v>11</v>
      </c>
      <c r="D365" s="11">
        <v>0</v>
      </c>
      <c r="E365" s="11">
        <v>0</v>
      </c>
      <c r="F365" s="11">
        <v>0</v>
      </c>
      <c r="G365" s="11">
        <v>0</v>
      </c>
      <c r="H365" s="11">
        <v>0</v>
      </c>
      <c r="I365" s="11">
        <v>0</v>
      </c>
      <c r="J365" s="11">
        <v>0</v>
      </c>
      <c r="K365" s="11">
        <v>0</v>
      </c>
      <c r="L365" s="11">
        <v>1</v>
      </c>
      <c r="M365" s="11">
        <v>0</v>
      </c>
      <c r="N365" s="11">
        <v>1</v>
      </c>
      <c r="O365" s="11">
        <v>2</v>
      </c>
      <c r="P365" s="11">
        <v>2</v>
      </c>
      <c r="Q365" s="11">
        <v>1</v>
      </c>
      <c r="R365" s="11">
        <v>0</v>
      </c>
      <c r="S365" s="11">
        <v>0</v>
      </c>
      <c r="T365" s="11">
        <v>2</v>
      </c>
      <c r="U365" s="11">
        <v>1</v>
      </c>
      <c r="V365" s="11">
        <v>0</v>
      </c>
      <c r="W365" s="11">
        <v>1</v>
      </c>
      <c r="X365" s="11">
        <v>0</v>
      </c>
      <c r="Y365" s="11">
        <v>0</v>
      </c>
    </row>
    <row r="366" spans="1:25" x14ac:dyDescent="0.2">
      <c r="A366" s="1" t="s">
        <v>891</v>
      </c>
    </row>
    <row r="367" spans="1:25" x14ac:dyDescent="0.2">
      <c r="B367" s="169" t="s">
        <v>2</v>
      </c>
      <c r="C367" s="11">
        <v>6</v>
      </c>
      <c r="D367" s="11">
        <v>0</v>
      </c>
      <c r="E367" s="11">
        <v>1</v>
      </c>
      <c r="F367" s="11">
        <v>0</v>
      </c>
      <c r="G367" s="11">
        <v>1</v>
      </c>
      <c r="H367" s="11">
        <v>1</v>
      </c>
      <c r="I367" s="11">
        <v>0</v>
      </c>
      <c r="J367" s="11">
        <v>0</v>
      </c>
      <c r="K367" s="11">
        <v>0</v>
      </c>
      <c r="L367" s="11">
        <v>1</v>
      </c>
      <c r="M367" s="11">
        <v>0</v>
      </c>
      <c r="N367" s="11">
        <v>0</v>
      </c>
      <c r="O367" s="11">
        <v>0</v>
      </c>
      <c r="P367" s="11">
        <v>0</v>
      </c>
      <c r="Q367" s="11">
        <v>1</v>
      </c>
      <c r="R367" s="11">
        <v>0</v>
      </c>
      <c r="S367" s="11">
        <v>0</v>
      </c>
      <c r="T367" s="11">
        <v>0</v>
      </c>
      <c r="U367" s="11">
        <v>0</v>
      </c>
      <c r="V367" s="11">
        <v>0</v>
      </c>
      <c r="W367" s="11">
        <v>1</v>
      </c>
      <c r="X367" s="11">
        <v>0</v>
      </c>
      <c r="Y367" s="11">
        <v>0</v>
      </c>
    </row>
    <row r="368" spans="1:25" x14ac:dyDescent="0.2">
      <c r="B368" s="169" t="s">
        <v>4</v>
      </c>
      <c r="C368" s="11">
        <v>6</v>
      </c>
      <c r="D368" s="11">
        <v>0</v>
      </c>
      <c r="E368" s="11">
        <v>1</v>
      </c>
      <c r="F368" s="11">
        <v>0</v>
      </c>
      <c r="G368" s="11">
        <v>1</v>
      </c>
      <c r="H368" s="11">
        <v>1</v>
      </c>
      <c r="I368" s="11">
        <v>0</v>
      </c>
      <c r="J368" s="11">
        <v>0</v>
      </c>
      <c r="K368" s="11">
        <v>0</v>
      </c>
      <c r="L368" s="11">
        <v>1</v>
      </c>
      <c r="M368" s="11">
        <v>0</v>
      </c>
      <c r="N368" s="11">
        <v>0</v>
      </c>
      <c r="O368" s="11">
        <v>0</v>
      </c>
      <c r="P368" s="11">
        <v>0</v>
      </c>
      <c r="Q368" s="11">
        <v>1</v>
      </c>
      <c r="R368" s="11">
        <v>0</v>
      </c>
      <c r="S368" s="11">
        <v>0</v>
      </c>
      <c r="T368" s="11">
        <v>0</v>
      </c>
      <c r="U368" s="11">
        <v>0</v>
      </c>
      <c r="V368" s="11">
        <v>0</v>
      </c>
      <c r="W368" s="11">
        <v>1</v>
      </c>
      <c r="X368" s="11">
        <v>0</v>
      </c>
      <c r="Y368" s="11">
        <v>0</v>
      </c>
    </row>
    <row r="369" spans="1:25" x14ac:dyDescent="0.2">
      <c r="A369" s="1" t="s">
        <v>892</v>
      </c>
    </row>
    <row r="370" spans="1:25" x14ac:dyDescent="0.2">
      <c r="B370" s="169" t="s">
        <v>2</v>
      </c>
      <c r="C370" s="11">
        <v>1</v>
      </c>
      <c r="D370" s="11">
        <v>0</v>
      </c>
      <c r="E370" s="11">
        <v>0</v>
      </c>
      <c r="F370" s="11">
        <v>0</v>
      </c>
      <c r="G370" s="11">
        <v>0</v>
      </c>
      <c r="H370" s="11">
        <v>0</v>
      </c>
      <c r="I370" s="11">
        <v>0</v>
      </c>
      <c r="J370" s="11">
        <v>0</v>
      </c>
      <c r="K370" s="11">
        <v>0</v>
      </c>
      <c r="L370" s="11">
        <v>0</v>
      </c>
      <c r="M370" s="11">
        <v>0</v>
      </c>
      <c r="N370" s="11">
        <v>1</v>
      </c>
      <c r="O370" s="11">
        <v>0</v>
      </c>
      <c r="P370" s="11">
        <v>0</v>
      </c>
      <c r="Q370" s="11">
        <v>0</v>
      </c>
      <c r="R370" s="11">
        <v>0</v>
      </c>
      <c r="S370" s="11">
        <v>0</v>
      </c>
      <c r="T370" s="11">
        <v>0</v>
      </c>
      <c r="U370" s="11">
        <v>0</v>
      </c>
      <c r="V370" s="11">
        <v>0</v>
      </c>
      <c r="W370" s="11">
        <v>0</v>
      </c>
      <c r="X370" s="11">
        <v>0</v>
      </c>
      <c r="Y370" s="11">
        <v>0</v>
      </c>
    </row>
    <row r="371" spans="1:25" x14ac:dyDescent="0.2">
      <c r="B371" s="169" t="s">
        <v>3</v>
      </c>
      <c r="C371" s="11">
        <v>1</v>
      </c>
      <c r="D371" s="11">
        <v>0</v>
      </c>
      <c r="E371" s="11">
        <v>0</v>
      </c>
      <c r="F371" s="11">
        <v>0</v>
      </c>
      <c r="G371" s="11">
        <v>0</v>
      </c>
      <c r="H371" s="11">
        <v>0</v>
      </c>
      <c r="I371" s="11">
        <v>0</v>
      </c>
      <c r="J371" s="11">
        <v>0</v>
      </c>
      <c r="K371" s="11">
        <v>0</v>
      </c>
      <c r="L371" s="11">
        <v>0</v>
      </c>
      <c r="M371" s="11">
        <v>0</v>
      </c>
      <c r="N371" s="11">
        <v>1</v>
      </c>
      <c r="O371" s="11">
        <v>0</v>
      </c>
      <c r="P371" s="11">
        <v>0</v>
      </c>
      <c r="Q371" s="11">
        <v>0</v>
      </c>
      <c r="R371" s="11">
        <v>0</v>
      </c>
      <c r="S371" s="11">
        <v>0</v>
      </c>
      <c r="T371" s="11">
        <v>0</v>
      </c>
      <c r="U371" s="11">
        <v>0</v>
      </c>
      <c r="V371" s="11">
        <v>0</v>
      </c>
      <c r="W371" s="11">
        <v>0</v>
      </c>
      <c r="X371" s="11">
        <v>0</v>
      </c>
      <c r="Y371" s="11">
        <v>0</v>
      </c>
    </row>
    <row r="372" spans="1:25" x14ac:dyDescent="0.2">
      <c r="A372" s="1" t="s">
        <v>894</v>
      </c>
    </row>
    <row r="373" spans="1:25" x14ac:dyDescent="0.2">
      <c r="B373" s="169" t="s">
        <v>2</v>
      </c>
      <c r="C373" s="11">
        <v>1</v>
      </c>
      <c r="D373" s="11">
        <v>0</v>
      </c>
      <c r="E373" s="11">
        <v>0</v>
      </c>
      <c r="F373" s="11">
        <v>0</v>
      </c>
      <c r="G373" s="11">
        <v>0</v>
      </c>
      <c r="H373" s="11">
        <v>0</v>
      </c>
      <c r="I373" s="11">
        <v>0</v>
      </c>
      <c r="J373" s="11">
        <v>0</v>
      </c>
      <c r="K373" s="11">
        <v>0</v>
      </c>
      <c r="L373" s="11">
        <v>0</v>
      </c>
      <c r="M373" s="11">
        <v>0</v>
      </c>
      <c r="N373" s="11">
        <v>1</v>
      </c>
      <c r="O373" s="11">
        <v>0</v>
      </c>
      <c r="P373" s="11">
        <v>0</v>
      </c>
      <c r="Q373" s="11">
        <v>0</v>
      </c>
      <c r="R373" s="11">
        <v>0</v>
      </c>
      <c r="S373" s="11">
        <v>0</v>
      </c>
      <c r="T373" s="11">
        <v>0</v>
      </c>
      <c r="U373" s="11">
        <v>0</v>
      </c>
      <c r="V373" s="11">
        <v>0</v>
      </c>
      <c r="W373" s="11">
        <v>0</v>
      </c>
      <c r="X373" s="11">
        <v>0</v>
      </c>
      <c r="Y373" s="11">
        <v>0</v>
      </c>
    </row>
    <row r="374" spans="1:25" x14ac:dyDescent="0.2">
      <c r="B374" s="169" t="s">
        <v>4</v>
      </c>
      <c r="C374" s="11">
        <v>1</v>
      </c>
      <c r="D374" s="11">
        <v>0</v>
      </c>
      <c r="E374" s="11">
        <v>0</v>
      </c>
      <c r="F374" s="11">
        <v>0</v>
      </c>
      <c r="G374" s="11">
        <v>0</v>
      </c>
      <c r="H374" s="11">
        <v>0</v>
      </c>
      <c r="I374" s="11">
        <v>0</v>
      </c>
      <c r="J374" s="11">
        <v>0</v>
      </c>
      <c r="K374" s="11">
        <v>0</v>
      </c>
      <c r="L374" s="11">
        <v>0</v>
      </c>
      <c r="M374" s="11">
        <v>0</v>
      </c>
      <c r="N374" s="11">
        <v>1</v>
      </c>
      <c r="O374" s="11">
        <v>0</v>
      </c>
      <c r="P374" s="11">
        <v>0</v>
      </c>
      <c r="Q374" s="11">
        <v>0</v>
      </c>
      <c r="R374" s="11">
        <v>0</v>
      </c>
      <c r="S374" s="11">
        <v>0</v>
      </c>
      <c r="T374" s="11">
        <v>0</v>
      </c>
      <c r="U374" s="11">
        <v>0</v>
      </c>
      <c r="V374" s="11">
        <v>0</v>
      </c>
      <c r="W374" s="11">
        <v>0</v>
      </c>
      <c r="X374" s="11">
        <v>0</v>
      </c>
      <c r="Y374" s="11">
        <v>0</v>
      </c>
    </row>
    <row r="375" spans="1:25" x14ac:dyDescent="0.2">
      <c r="A375" s="1" t="s">
        <v>895</v>
      </c>
    </row>
    <row r="376" spans="1:25" x14ac:dyDescent="0.2">
      <c r="B376" s="169" t="s">
        <v>2</v>
      </c>
      <c r="C376" s="11">
        <v>1</v>
      </c>
      <c r="D376" s="11">
        <v>0</v>
      </c>
      <c r="E376" s="11">
        <v>0</v>
      </c>
      <c r="F376" s="11">
        <v>0</v>
      </c>
      <c r="G376" s="11">
        <v>0</v>
      </c>
      <c r="H376" s="11">
        <v>0</v>
      </c>
      <c r="I376" s="11">
        <v>0</v>
      </c>
      <c r="J376" s="11">
        <v>0</v>
      </c>
      <c r="K376" s="11">
        <v>0</v>
      </c>
      <c r="L376" s="11">
        <v>0</v>
      </c>
      <c r="M376" s="11">
        <v>0</v>
      </c>
      <c r="N376" s="11">
        <v>1</v>
      </c>
      <c r="O376" s="11">
        <v>0</v>
      </c>
      <c r="P376" s="11">
        <v>0</v>
      </c>
      <c r="Q376" s="11">
        <v>0</v>
      </c>
      <c r="R376" s="11">
        <v>0</v>
      </c>
      <c r="S376" s="11">
        <v>0</v>
      </c>
      <c r="T376" s="11">
        <v>0</v>
      </c>
      <c r="U376" s="11">
        <v>0</v>
      </c>
      <c r="V376" s="11">
        <v>0</v>
      </c>
      <c r="W376" s="11">
        <v>0</v>
      </c>
      <c r="X376" s="11">
        <v>0</v>
      </c>
      <c r="Y376" s="11">
        <v>0</v>
      </c>
    </row>
    <row r="377" spans="1:25" x14ac:dyDescent="0.2">
      <c r="B377" s="169" t="s">
        <v>4</v>
      </c>
      <c r="C377" s="11">
        <v>1</v>
      </c>
      <c r="D377" s="11">
        <v>0</v>
      </c>
      <c r="E377" s="11">
        <v>0</v>
      </c>
      <c r="F377" s="11">
        <v>0</v>
      </c>
      <c r="G377" s="11">
        <v>0</v>
      </c>
      <c r="H377" s="11">
        <v>0</v>
      </c>
      <c r="I377" s="11">
        <v>0</v>
      </c>
      <c r="J377" s="11">
        <v>0</v>
      </c>
      <c r="K377" s="11">
        <v>0</v>
      </c>
      <c r="L377" s="11">
        <v>0</v>
      </c>
      <c r="M377" s="11">
        <v>0</v>
      </c>
      <c r="N377" s="11">
        <v>1</v>
      </c>
      <c r="O377" s="11">
        <v>0</v>
      </c>
      <c r="P377" s="11">
        <v>0</v>
      </c>
      <c r="Q377" s="11">
        <v>0</v>
      </c>
      <c r="R377" s="11">
        <v>0</v>
      </c>
      <c r="S377" s="11">
        <v>0</v>
      </c>
      <c r="T377" s="11">
        <v>0</v>
      </c>
      <c r="U377" s="11">
        <v>0</v>
      </c>
      <c r="V377" s="11">
        <v>0</v>
      </c>
      <c r="W377" s="11">
        <v>0</v>
      </c>
      <c r="X377" s="11">
        <v>0</v>
      </c>
      <c r="Y377" s="11">
        <v>0</v>
      </c>
    </row>
    <row r="379" spans="1:25" x14ac:dyDescent="0.2">
      <c r="A379" s="159" t="s">
        <v>119</v>
      </c>
    </row>
    <row r="380" spans="1:25" x14ac:dyDescent="0.2">
      <c r="A380" s="159" t="s">
        <v>1058</v>
      </c>
    </row>
  </sheetData>
  <mergeCells count="1">
    <mergeCell ref="C2:Y2"/>
  </mergeCells>
  <phoneticPr fontId="0" type="noConversion"/>
  <hyperlinks>
    <hyperlink ref="Z1" location="Contents!A1" display="back to contents"/>
  </hyperlinks>
  <pageMargins left="0.7" right="0.7" top="0.75" bottom="0.75" header="0.3" footer="0.3"/>
  <pageSetup paperSize="9" scale="63" fitToHeight="0" orientation="portrait" r:id="rId1"/>
  <headerFooter alignWithMargins="0"/>
  <rowBreaks count="4" manualBreakCount="4">
    <brk id="79" max="24" man="1"/>
    <brk id="152" max="24" man="1"/>
    <brk id="228" max="24" man="1"/>
    <brk id="296"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36"/>
  <sheetViews>
    <sheetView showGridLines="0" zoomScaleNormal="100" workbookViewId="0">
      <pane ySplit="1" topLeftCell="A2" activePane="bottomLeft" state="frozen"/>
      <selection pane="bottomLeft" activeCell="A2" sqref="A2"/>
    </sheetView>
  </sheetViews>
  <sheetFormatPr defaultRowHeight="12" x14ac:dyDescent="0.2"/>
  <cols>
    <col min="1" max="1" width="3.6640625" style="21" customWidth="1"/>
    <col min="2" max="2" width="20.33203125" style="21" customWidth="1"/>
    <col min="3" max="3" width="105.6640625" style="21" customWidth="1"/>
    <col min="4" max="4" width="69.1640625" style="21" customWidth="1"/>
    <col min="5" max="16384" width="9.33203125" style="21"/>
  </cols>
  <sheetData>
    <row r="1" spans="2:4" ht="27.75" customHeight="1" x14ac:dyDescent="0.3">
      <c r="B1" s="40" t="s">
        <v>122</v>
      </c>
    </row>
    <row r="2" spans="2:4" ht="20.25" x14ac:dyDescent="0.3">
      <c r="B2" s="40"/>
    </row>
    <row r="3" spans="2:4" ht="14.25" x14ac:dyDescent="0.2">
      <c r="B3" s="20" t="s">
        <v>123</v>
      </c>
    </row>
    <row r="4" spans="2:4" x14ac:dyDescent="0.2">
      <c r="B4" s="43" t="s">
        <v>71</v>
      </c>
      <c r="C4" s="21" t="s">
        <v>823</v>
      </c>
    </row>
    <row r="5" spans="2:4" x14ac:dyDescent="0.2">
      <c r="B5" s="43" t="s">
        <v>124</v>
      </c>
      <c r="C5" s="21" t="s">
        <v>125</v>
      </c>
    </row>
    <row r="6" spans="2:4" x14ac:dyDescent="0.2">
      <c r="B6" s="43" t="s">
        <v>78</v>
      </c>
      <c r="C6" s="21" t="s">
        <v>126</v>
      </c>
    </row>
    <row r="8" spans="2:4" ht="14.25" x14ac:dyDescent="0.2">
      <c r="B8" s="20" t="s">
        <v>127</v>
      </c>
      <c r="D8" s="192"/>
    </row>
    <row r="9" spans="2:4" ht="12" customHeight="1" x14ac:dyDescent="0.2">
      <c r="B9" s="41" t="s">
        <v>72</v>
      </c>
      <c r="C9" s="44" t="str">
        <f>Table01!A1</f>
        <v xml:space="preserve">Table 1: Deaths from all causes, by age, sex and ethnicity, 2015 </v>
      </c>
      <c r="D9" s="192"/>
    </row>
    <row r="10" spans="2:4" x14ac:dyDescent="0.2">
      <c r="C10" s="45"/>
      <c r="D10" s="192"/>
    </row>
    <row r="11" spans="2:4" x14ac:dyDescent="0.2">
      <c r="B11" s="242" t="s">
        <v>73</v>
      </c>
      <c r="C11" s="46" t="str">
        <f>Table02!A1</f>
        <v xml:space="preserve">Table 2: Deaths by DHB region: age and sex, total population, 2015 </v>
      </c>
      <c r="D11" s="192"/>
    </row>
    <row r="12" spans="2:4" x14ac:dyDescent="0.2">
      <c r="B12" s="242"/>
      <c r="C12" s="46" t="str">
        <f>Table02a!A1</f>
        <v xml:space="preserve">Table 2a: Deaths by DHB region: age and sex, Māori population, 2015 </v>
      </c>
      <c r="D12" s="192"/>
    </row>
    <row r="13" spans="2:4" x14ac:dyDescent="0.2">
      <c r="B13" s="242"/>
      <c r="C13" s="46" t="str">
        <f>Table02b!A1</f>
        <v xml:space="preserve">Table 2b: Deaths by DHB region: age and sex, Pacific population, 2015 </v>
      </c>
      <c r="D13" s="192"/>
    </row>
    <row r="14" spans="2:4" x14ac:dyDescent="0.2">
      <c r="B14" s="242"/>
      <c r="C14" s="46" t="str">
        <f>Table02c!A1</f>
        <v xml:space="preserve">Table 2c: Deaths by DHB region: age and sex, Asian population, 2015 </v>
      </c>
      <c r="D14" s="192"/>
    </row>
    <row r="15" spans="2:4" x14ac:dyDescent="0.2">
      <c r="B15" s="242"/>
      <c r="C15" s="46" t="str">
        <f>Table02d!A1</f>
        <v xml:space="preserve">Table 2d: Deaths by DHB region: age and sex, non-Māori population, 2015 </v>
      </c>
      <c r="D15" s="192"/>
    </row>
    <row r="16" spans="2:4" x14ac:dyDescent="0.2">
      <c r="C16" s="45"/>
      <c r="D16" s="192"/>
    </row>
    <row r="17" spans="2:4" x14ac:dyDescent="0.2">
      <c r="B17" s="242" t="s">
        <v>74</v>
      </c>
      <c r="C17" s="46" t="str">
        <f>Table03!A1</f>
        <v xml:space="preserve">Table 3: Causes of death: ICD chapter headings by age and sex, total population, 2015 </v>
      </c>
      <c r="D17" s="192"/>
    </row>
    <row r="18" spans="2:4" x14ac:dyDescent="0.2">
      <c r="B18" s="242"/>
      <c r="C18" s="46" t="str">
        <f>Table03a!A1</f>
        <v xml:space="preserve">Table 3a: Causes of death: ICD chapter headings by age and sex, Māori population, 2015 </v>
      </c>
      <c r="D18" s="192"/>
    </row>
    <row r="19" spans="2:4" x14ac:dyDescent="0.2">
      <c r="B19" s="242"/>
      <c r="C19" s="46" t="str">
        <f>Table03b!A1</f>
        <v xml:space="preserve">Table 3b: Causes of death: ICD chapter headings by age and sex, Pacific population, 2015 </v>
      </c>
      <c r="D19" s="192"/>
    </row>
    <row r="20" spans="2:4" x14ac:dyDescent="0.2">
      <c r="B20" s="242"/>
      <c r="C20" s="46" t="str">
        <f>Table03c!A1</f>
        <v xml:space="preserve">Table 3c: Causes of death: ICD chapter headings by age and sex, Asian population, 2015 </v>
      </c>
      <c r="D20" s="192"/>
    </row>
    <row r="21" spans="2:4" x14ac:dyDescent="0.2">
      <c r="B21" s="242"/>
      <c r="C21" s="46" t="str">
        <f>Table03d!A1</f>
        <v xml:space="preserve">Table 3d: Causes of death: ICD chapter headings by age and sex, non-Māori population, 2015 </v>
      </c>
      <c r="D21" s="192"/>
    </row>
    <row r="22" spans="2:4" x14ac:dyDescent="0.2">
      <c r="C22" s="45"/>
      <c r="D22" s="192"/>
    </row>
    <row r="23" spans="2:4" x14ac:dyDescent="0.2">
      <c r="B23" s="242" t="s">
        <v>75</v>
      </c>
      <c r="C23" s="46" t="str">
        <f>Table04!A1</f>
        <v xml:space="preserve">Table 4: Causes of death, ICD subgroups by age and sex, total population, 2015 </v>
      </c>
      <c r="D23" s="192"/>
    </row>
    <row r="24" spans="2:4" x14ac:dyDescent="0.2">
      <c r="B24" s="242"/>
      <c r="C24" s="46" t="str">
        <f>Table04a!A1</f>
        <v xml:space="preserve">Table 4a: Causes of death, ICD subgroups by age and sex, Māori population, 2015 </v>
      </c>
      <c r="D24" s="192"/>
    </row>
    <row r="25" spans="2:4" x14ac:dyDescent="0.2">
      <c r="B25" s="242"/>
      <c r="C25" s="46" t="str">
        <f>Table04b!A1</f>
        <v xml:space="preserve">Table 4b: Causes of death, ICD subgroups by age and sex, Pacific population, 2015 </v>
      </c>
      <c r="D25" s="192"/>
    </row>
    <row r="26" spans="2:4" x14ac:dyDescent="0.2">
      <c r="B26" s="242"/>
      <c r="C26" s="46" t="str">
        <f>Table04c!A1</f>
        <v xml:space="preserve">Table 4c: Causes of death, ICD subgroups by age and sex, Asian population, 2015 </v>
      </c>
      <c r="D26" s="192"/>
    </row>
    <row r="27" spans="2:4" x14ac:dyDescent="0.2">
      <c r="B27" s="242"/>
      <c r="C27" s="46" t="str">
        <f>Table04d!A1</f>
        <v xml:space="preserve">Table 4d: Causes of death, ICD subgroups by age and sex, non-Māori population, 2015 </v>
      </c>
      <c r="D27" s="192"/>
    </row>
    <row r="28" spans="2:4" x14ac:dyDescent="0.2">
      <c r="C28" s="45"/>
      <c r="D28" s="192"/>
    </row>
    <row r="29" spans="2:4" x14ac:dyDescent="0.2">
      <c r="B29" s="242" t="s">
        <v>76</v>
      </c>
      <c r="C29" s="46" t="str">
        <f>Table05!A1</f>
        <v xml:space="preserve">Table 5: Causes of death, three character classifications by age and sex, total population, 2015 </v>
      </c>
      <c r="D29" s="192"/>
    </row>
    <row r="30" spans="2:4" x14ac:dyDescent="0.2">
      <c r="B30" s="242"/>
      <c r="C30" s="46" t="str">
        <f>Table05a!A1</f>
        <v xml:space="preserve">Table 5a: Causes of death, three character classifications by age and sex, Māori population, 2015 </v>
      </c>
      <c r="D30" s="192"/>
    </row>
    <row r="31" spans="2:4" x14ac:dyDescent="0.2">
      <c r="B31" s="242"/>
      <c r="C31" s="46" t="str">
        <f>Table05b!A1</f>
        <v xml:space="preserve">Table 5b: Causes of death, three character classifications by age and sex, Pacific population, 2015 </v>
      </c>
      <c r="D31" s="192"/>
    </row>
    <row r="32" spans="2:4" x14ac:dyDescent="0.2">
      <c r="B32" s="242"/>
      <c r="C32" s="46" t="str">
        <f>Table05c!A1</f>
        <v xml:space="preserve">Table 5c: Causes of death, three character classifications by age and sex, Asian population, 2015 </v>
      </c>
      <c r="D32" s="192"/>
    </row>
    <row r="33" spans="2:4" x14ac:dyDescent="0.2">
      <c r="B33" s="242"/>
      <c r="C33" s="46" t="str">
        <f>Table05d!A1</f>
        <v xml:space="preserve">Table 5d: Causes of death, three character classifications by age and sex, non-Māori population, 2015 </v>
      </c>
      <c r="D33" s="192"/>
    </row>
    <row r="34" spans="2:4" x14ac:dyDescent="0.2">
      <c r="C34" s="45"/>
      <c r="D34" s="192"/>
    </row>
    <row r="35" spans="2:4" x14ac:dyDescent="0.2">
      <c r="C35" s="45"/>
      <c r="D35" s="192"/>
    </row>
    <row r="36" spans="2:4" ht="35.25" customHeight="1" x14ac:dyDescent="0.2">
      <c r="B36" s="42" t="s">
        <v>77</v>
      </c>
      <c r="C36" s="47" t="str">
        <f>Table06!A1</f>
        <v xml:space="preserve">Table 6: Causes of death, selected subgroups by DHB region, age and sex, 2015 </v>
      </c>
      <c r="D36" s="192"/>
    </row>
  </sheetData>
  <mergeCells count="4">
    <mergeCell ref="B11:B15"/>
    <mergeCell ref="B17:B21"/>
    <mergeCell ref="B23:B27"/>
    <mergeCell ref="B29:B33"/>
  </mergeCells>
  <hyperlinks>
    <hyperlink ref="B4" location="'Quick facts'!A1" display="Quick facts"/>
    <hyperlink ref="C33" location="Table05d!A1" display="Table05d!A1"/>
    <hyperlink ref="C36" location="Table06!A1" display="Table06!A1"/>
    <hyperlink ref="C32" location="Table05c!A1" display="Table05c!A1"/>
    <hyperlink ref="C9" location="Table01!A1" display="Table01!A1"/>
    <hyperlink ref="C11" location="Table02!A1" display="Table02!A1"/>
    <hyperlink ref="C12" location="Table02a!A1" display="Table02a!A1"/>
    <hyperlink ref="C13" location="Table02b!A1" display="Table02b!A1"/>
    <hyperlink ref="C14" location="Table02c!A1" display="Table02c!A1"/>
    <hyperlink ref="C15" location="Table02d!A1" display="Table02d!A1"/>
    <hyperlink ref="C17" location="Table03!A1" display="Table03!A1"/>
    <hyperlink ref="C18" location="Table03a!A1" display="Table03a!A1"/>
    <hyperlink ref="C19" location="Table03b!A1" display="Table03b!A1"/>
    <hyperlink ref="C20" location="Table03c!A1" display="Table03c!A1"/>
    <hyperlink ref="C21" location="Table03d!A1" display="Table03d!A1"/>
    <hyperlink ref="C23" location="Table04!A1" display="Table04!A1"/>
    <hyperlink ref="C24" location="Table04a!A1" display="Table04a!A1"/>
    <hyperlink ref="C25" location="Table04b!A1" display="Table04b!A1"/>
    <hyperlink ref="C26" location="Table04c!A1" display="Table04c!A1"/>
    <hyperlink ref="C27" location="Table04d!A1" display="Table04d!A1"/>
    <hyperlink ref="C29" location="Table05!A1" display="Table05!A1"/>
    <hyperlink ref="C30" location="Table05a!A1" display="Table05a!A1"/>
    <hyperlink ref="C31" location="Table05b!A1" display="Table05b!A1"/>
    <hyperlink ref="B5" location="Codes!A1" display="Codes"/>
    <hyperlink ref="B6" location="Population!A1" display="Population"/>
  </hyperlinks>
  <pageMargins left="0.7" right="0.7" top="0.75" bottom="0.75" header="0.3" footer="0.3"/>
  <pageSetup paperSize="9" scale="54"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71"/>
  <sheetViews>
    <sheetView zoomScaleNormal="100" workbookViewId="0">
      <pane ySplit="3" topLeftCell="A4" activePane="bottomLeft" state="frozen"/>
      <selection activeCell="A4" sqref="A4"/>
      <selection pane="bottomLeft" activeCell="A4" sqref="A4"/>
    </sheetView>
  </sheetViews>
  <sheetFormatPr defaultRowHeight="12.75" x14ac:dyDescent="0.2"/>
  <cols>
    <col min="1" max="1" width="1.5" style="1" customWidth="1"/>
    <col min="2" max="2" width="8.33203125" style="169" customWidth="1"/>
    <col min="3" max="3" width="9" style="11" customWidth="1"/>
    <col min="4" max="24" width="6.83203125" style="11" customWidth="1"/>
    <col min="25" max="25" width="7.6640625" style="11" bestFit="1" customWidth="1"/>
    <col min="26" max="16384" width="9.33203125" style="2"/>
  </cols>
  <sheetData>
    <row r="1" spans="1:26" s="1" customFormat="1" ht="20.25" x14ac:dyDescent="0.3">
      <c r="A1" s="40" t="s">
        <v>848</v>
      </c>
      <c r="B1" s="168"/>
      <c r="C1" s="10"/>
      <c r="D1" s="10"/>
      <c r="E1" s="10"/>
      <c r="F1" s="10"/>
      <c r="G1" s="10"/>
      <c r="H1" s="10"/>
      <c r="I1" s="10"/>
      <c r="J1" s="10"/>
      <c r="K1" s="10"/>
      <c r="L1" s="10"/>
      <c r="M1" s="10"/>
      <c r="N1" s="10"/>
      <c r="O1" s="10"/>
      <c r="P1" s="10"/>
      <c r="Q1" s="10"/>
      <c r="R1" s="10"/>
      <c r="S1" s="10"/>
      <c r="T1" s="10"/>
      <c r="U1" s="10"/>
      <c r="V1" s="10"/>
      <c r="W1" s="10"/>
      <c r="X1" s="10"/>
      <c r="Y1" s="10"/>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6" t="s">
        <v>162</v>
      </c>
      <c r="B4" s="167"/>
    </row>
    <row r="5" spans="1:26" x14ac:dyDescent="0.2">
      <c r="A5" s="6"/>
      <c r="B5" s="167" t="s">
        <v>2</v>
      </c>
      <c r="C5" s="189">
        <v>28383</v>
      </c>
      <c r="D5" s="189">
        <v>179</v>
      </c>
      <c r="E5" s="189">
        <v>17</v>
      </c>
      <c r="F5" s="189">
        <v>8</v>
      </c>
      <c r="G5" s="189">
        <v>6</v>
      </c>
      <c r="H5" s="189">
        <v>10</v>
      </c>
      <c r="I5" s="189">
        <v>28</v>
      </c>
      <c r="J5" s="189">
        <v>26</v>
      </c>
      <c r="K5" s="189">
        <v>93</v>
      </c>
      <c r="L5" s="189">
        <v>142</v>
      </c>
      <c r="M5" s="189">
        <v>121</v>
      </c>
      <c r="N5" s="189">
        <v>114</v>
      </c>
      <c r="O5" s="189">
        <v>162</v>
      </c>
      <c r="P5" s="189">
        <v>272</v>
      </c>
      <c r="Q5" s="189">
        <v>468</v>
      </c>
      <c r="R5" s="189">
        <v>714</v>
      </c>
      <c r="S5" s="189">
        <v>950</v>
      </c>
      <c r="T5" s="189">
        <v>1323</v>
      </c>
      <c r="U5" s="189">
        <v>2029</v>
      </c>
      <c r="V5" s="189">
        <v>2642</v>
      </c>
      <c r="W5" s="189">
        <v>3332</v>
      </c>
      <c r="X5" s="189">
        <v>4515</v>
      </c>
      <c r="Y5" s="189">
        <v>11232</v>
      </c>
    </row>
    <row r="6" spans="1:26" x14ac:dyDescent="0.2">
      <c r="A6" s="6"/>
      <c r="B6" s="167" t="s">
        <v>3</v>
      </c>
      <c r="C6" s="189">
        <v>14128</v>
      </c>
      <c r="D6" s="189">
        <v>91</v>
      </c>
      <c r="E6" s="189">
        <v>9</v>
      </c>
      <c r="F6" s="189">
        <v>4</v>
      </c>
      <c r="G6" s="189">
        <v>3</v>
      </c>
      <c r="H6" s="189">
        <v>6</v>
      </c>
      <c r="I6" s="189">
        <v>19</v>
      </c>
      <c r="J6" s="189">
        <v>17</v>
      </c>
      <c r="K6" s="189">
        <v>67</v>
      </c>
      <c r="L6" s="189">
        <v>106</v>
      </c>
      <c r="M6" s="189">
        <v>82</v>
      </c>
      <c r="N6" s="189">
        <v>69</v>
      </c>
      <c r="O6" s="189">
        <v>99</v>
      </c>
      <c r="P6" s="189">
        <v>153</v>
      </c>
      <c r="Q6" s="189">
        <v>249</v>
      </c>
      <c r="R6" s="189">
        <v>390</v>
      </c>
      <c r="S6" s="189">
        <v>559</v>
      </c>
      <c r="T6" s="189">
        <v>799</v>
      </c>
      <c r="U6" s="189">
        <v>1194</v>
      </c>
      <c r="V6" s="189">
        <v>1589</v>
      </c>
      <c r="W6" s="189">
        <v>1861</v>
      </c>
      <c r="X6" s="189">
        <v>2309</v>
      </c>
      <c r="Y6" s="189">
        <v>4453</v>
      </c>
    </row>
    <row r="7" spans="1:26" x14ac:dyDescent="0.2">
      <c r="A7" s="6"/>
      <c r="B7" s="167" t="s">
        <v>4</v>
      </c>
      <c r="C7" s="189">
        <v>14255</v>
      </c>
      <c r="D7" s="189">
        <v>88</v>
      </c>
      <c r="E7" s="189">
        <v>8</v>
      </c>
      <c r="F7" s="189">
        <v>4</v>
      </c>
      <c r="G7" s="189">
        <v>3</v>
      </c>
      <c r="H7" s="189">
        <v>4</v>
      </c>
      <c r="I7" s="189">
        <v>9</v>
      </c>
      <c r="J7" s="189">
        <v>9</v>
      </c>
      <c r="K7" s="189">
        <v>26</v>
      </c>
      <c r="L7" s="189">
        <v>36</v>
      </c>
      <c r="M7" s="189">
        <v>39</v>
      </c>
      <c r="N7" s="189">
        <v>45</v>
      </c>
      <c r="O7" s="189">
        <v>63</v>
      </c>
      <c r="P7" s="189">
        <v>119</v>
      </c>
      <c r="Q7" s="189">
        <v>219</v>
      </c>
      <c r="R7" s="189">
        <v>324</v>
      </c>
      <c r="S7" s="189">
        <v>391</v>
      </c>
      <c r="T7" s="189">
        <v>524</v>
      </c>
      <c r="U7" s="189">
        <v>835</v>
      </c>
      <c r="V7" s="189">
        <v>1053</v>
      </c>
      <c r="W7" s="189">
        <v>1471</v>
      </c>
      <c r="X7" s="189">
        <v>2206</v>
      </c>
      <c r="Y7" s="189">
        <v>6779</v>
      </c>
    </row>
    <row r="8" spans="1:26" x14ac:dyDescent="0.2">
      <c r="A8" s="6" t="s">
        <v>179</v>
      </c>
      <c r="B8" s="167"/>
      <c r="C8" s="189"/>
      <c r="D8" s="189"/>
      <c r="E8" s="189"/>
      <c r="F8" s="189"/>
      <c r="G8" s="189"/>
      <c r="H8" s="189"/>
      <c r="I8" s="189"/>
      <c r="J8" s="189"/>
      <c r="K8" s="189"/>
      <c r="L8" s="189"/>
      <c r="M8" s="189"/>
      <c r="N8" s="189"/>
      <c r="O8" s="189"/>
      <c r="P8" s="189"/>
      <c r="Q8" s="189"/>
      <c r="R8" s="189"/>
      <c r="S8" s="189"/>
      <c r="T8" s="189"/>
      <c r="U8" s="189"/>
      <c r="V8" s="189"/>
      <c r="W8" s="189"/>
      <c r="X8" s="189"/>
      <c r="Y8" s="189"/>
    </row>
    <row r="9" spans="1:26" x14ac:dyDescent="0.2">
      <c r="A9" s="6"/>
      <c r="B9" s="167" t="s">
        <v>2</v>
      </c>
      <c r="C9" s="189">
        <v>64</v>
      </c>
      <c r="D9" s="189">
        <v>0</v>
      </c>
      <c r="E9" s="189">
        <v>0</v>
      </c>
      <c r="F9" s="189">
        <v>0</v>
      </c>
      <c r="G9" s="189">
        <v>0</v>
      </c>
      <c r="H9" s="189">
        <v>0</v>
      </c>
      <c r="I9" s="189">
        <v>0</v>
      </c>
      <c r="J9" s="189">
        <v>0</v>
      </c>
      <c r="K9" s="189">
        <v>0</v>
      </c>
      <c r="L9" s="189">
        <v>0</v>
      </c>
      <c r="M9" s="189">
        <v>0</v>
      </c>
      <c r="N9" s="189">
        <v>0</v>
      </c>
      <c r="O9" s="189">
        <v>0</v>
      </c>
      <c r="P9" s="189">
        <v>1</v>
      </c>
      <c r="Q9" s="189">
        <v>1</v>
      </c>
      <c r="R9" s="189">
        <v>2</v>
      </c>
      <c r="S9" s="189">
        <v>1</v>
      </c>
      <c r="T9" s="189">
        <v>1</v>
      </c>
      <c r="U9" s="189">
        <v>3</v>
      </c>
      <c r="V9" s="189">
        <v>3</v>
      </c>
      <c r="W9" s="189">
        <v>6</v>
      </c>
      <c r="X9" s="189">
        <v>10</v>
      </c>
      <c r="Y9" s="189">
        <v>36</v>
      </c>
    </row>
    <row r="10" spans="1:26" x14ac:dyDescent="0.2">
      <c r="A10" s="6"/>
      <c r="B10" s="167" t="s">
        <v>3</v>
      </c>
      <c r="C10" s="189">
        <v>25</v>
      </c>
      <c r="D10" s="189">
        <v>0</v>
      </c>
      <c r="E10" s="189">
        <v>0</v>
      </c>
      <c r="F10" s="189">
        <v>0</v>
      </c>
      <c r="G10" s="189">
        <v>0</v>
      </c>
      <c r="H10" s="189">
        <v>0</v>
      </c>
      <c r="I10" s="189">
        <v>0</v>
      </c>
      <c r="J10" s="189">
        <v>0</v>
      </c>
      <c r="K10" s="189">
        <v>0</v>
      </c>
      <c r="L10" s="189">
        <v>0</v>
      </c>
      <c r="M10" s="189">
        <v>0</v>
      </c>
      <c r="N10" s="189">
        <v>0</v>
      </c>
      <c r="O10" s="189">
        <v>0</v>
      </c>
      <c r="P10" s="189">
        <v>1</v>
      </c>
      <c r="Q10" s="189">
        <v>0</v>
      </c>
      <c r="R10" s="189">
        <v>2</v>
      </c>
      <c r="S10" s="189">
        <v>1</v>
      </c>
      <c r="T10" s="189">
        <v>1</v>
      </c>
      <c r="U10" s="189">
        <v>2</v>
      </c>
      <c r="V10" s="189">
        <v>1</v>
      </c>
      <c r="W10" s="189">
        <v>4</v>
      </c>
      <c r="X10" s="189">
        <v>3</v>
      </c>
      <c r="Y10" s="189">
        <v>10</v>
      </c>
    </row>
    <row r="11" spans="1:26" x14ac:dyDescent="0.2">
      <c r="A11" s="6"/>
      <c r="B11" s="167" t="s">
        <v>4</v>
      </c>
      <c r="C11" s="189">
        <v>39</v>
      </c>
      <c r="D11" s="189">
        <v>0</v>
      </c>
      <c r="E11" s="189">
        <v>0</v>
      </c>
      <c r="F11" s="189">
        <v>0</v>
      </c>
      <c r="G11" s="189">
        <v>0</v>
      </c>
      <c r="H11" s="189">
        <v>0</v>
      </c>
      <c r="I11" s="189">
        <v>0</v>
      </c>
      <c r="J11" s="189">
        <v>0</v>
      </c>
      <c r="K11" s="189">
        <v>0</v>
      </c>
      <c r="L11" s="189">
        <v>0</v>
      </c>
      <c r="M11" s="189">
        <v>0</v>
      </c>
      <c r="N11" s="189">
        <v>0</v>
      </c>
      <c r="O11" s="189">
        <v>0</v>
      </c>
      <c r="P11" s="189">
        <v>0</v>
      </c>
      <c r="Q11" s="189">
        <v>1</v>
      </c>
      <c r="R11" s="189">
        <v>0</v>
      </c>
      <c r="S11" s="189">
        <v>0</v>
      </c>
      <c r="T11" s="189">
        <v>0</v>
      </c>
      <c r="U11" s="189">
        <v>1</v>
      </c>
      <c r="V11" s="189">
        <v>2</v>
      </c>
      <c r="W11" s="189">
        <v>2</v>
      </c>
      <c r="X11" s="189">
        <v>7</v>
      </c>
      <c r="Y11" s="189">
        <v>26</v>
      </c>
    </row>
    <row r="12" spans="1:26" x14ac:dyDescent="0.2">
      <c r="A12" s="6" t="s">
        <v>180</v>
      </c>
      <c r="B12" s="167"/>
      <c r="C12" s="189"/>
      <c r="D12" s="189"/>
      <c r="E12" s="189"/>
      <c r="F12" s="189"/>
      <c r="G12" s="189"/>
      <c r="H12" s="189"/>
      <c r="I12" s="189"/>
      <c r="J12" s="189"/>
      <c r="K12" s="189"/>
      <c r="L12" s="189"/>
      <c r="M12" s="189"/>
      <c r="N12" s="189"/>
      <c r="O12" s="189"/>
      <c r="P12" s="189"/>
      <c r="Q12" s="189"/>
      <c r="R12" s="189"/>
      <c r="S12" s="189"/>
      <c r="T12" s="189"/>
      <c r="U12" s="189"/>
      <c r="V12" s="189"/>
      <c r="W12" s="189"/>
      <c r="X12" s="189"/>
      <c r="Y12" s="189"/>
    </row>
    <row r="13" spans="1:26" x14ac:dyDescent="0.2">
      <c r="A13" s="6"/>
      <c r="B13" s="167" t="s">
        <v>2</v>
      </c>
      <c r="C13" s="189">
        <v>9</v>
      </c>
      <c r="D13" s="189">
        <v>0</v>
      </c>
      <c r="E13" s="189">
        <v>0</v>
      </c>
      <c r="F13" s="189">
        <v>0</v>
      </c>
      <c r="G13" s="189">
        <v>0</v>
      </c>
      <c r="H13" s="189">
        <v>0</v>
      </c>
      <c r="I13" s="189">
        <v>0</v>
      </c>
      <c r="J13" s="189">
        <v>0</v>
      </c>
      <c r="K13" s="189">
        <v>0</v>
      </c>
      <c r="L13" s="189">
        <v>0</v>
      </c>
      <c r="M13" s="189">
        <v>0</v>
      </c>
      <c r="N13" s="189">
        <v>0</v>
      </c>
      <c r="O13" s="189">
        <v>1</v>
      </c>
      <c r="P13" s="189">
        <v>0</v>
      </c>
      <c r="Q13" s="189">
        <v>0</v>
      </c>
      <c r="R13" s="189">
        <v>2</v>
      </c>
      <c r="S13" s="189">
        <v>0</v>
      </c>
      <c r="T13" s="189">
        <v>0</v>
      </c>
      <c r="U13" s="189">
        <v>2</v>
      </c>
      <c r="V13" s="189">
        <v>0</v>
      </c>
      <c r="W13" s="189">
        <v>0</v>
      </c>
      <c r="X13" s="189">
        <v>2</v>
      </c>
      <c r="Y13" s="189">
        <v>2</v>
      </c>
    </row>
    <row r="14" spans="1:26" x14ac:dyDescent="0.2">
      <c r="A14" s="6"/>
      <c r="B14" s="167" t="s">
        <v>3</v>
      </c>
      <c r="C14" s="189">
        <v>4</v>
      </c>
      <c r="D14" s="189">
        <v>0</v>
      </c>
      <c r="E14" s="189">
        <v>0</v>
      </c>
      <c r="F14" s="189">
        <v>0</v>
      </c>
      <c r="G14" s="189">
        <v>0</v>
      </c>
      <c r="H14" s="189">
        <v>0</v>
      </c>
      <c r="I14" s="189">
        <v>0</v>
      </c>
      <c r="J14" s="189">
        <v>0</v>
      </c>
      <c r="K14" s="189">
        <v>0</v>
      </c>
      <c r="L14" s="189">
        <v>0</v>
      </c>
      <c r="M14" s="189">
        <v>0</v>
      </c>
      <c r="N14" s="189">
        <v>0</v>
      </c>
      <c r="O14" s="189">
        <v>1</v>
      </c>
      <c r="P14" s="189">
        <v>0</v>
      </c>
      <c r="Q14" s="189">
        <v>0</v>
      </c>
      <c r="R14" s="189">
        <v>0</v>
      </c>
      <c r="S14" s="189">
        <v>0</v>
      </c>
      <c r="T14" s="189">
        <v>0</v>
      </c>
      <c r="U14" s="189">
        <v>1</v>
      </c>
      <c r="V14" s="189">
        <v>0</v>
      </c>
      <c r="W14" s="189">
        <v>0</v>
      </c>
      <c r="X14" s="189">
        <v>0</v>
      </c>
      <c r="Y14" s="189">
        <v>2</v>
      </c>
    </row>
    <row r="15" spans="1:26" x14ac:dyDescent="0.2">
      <c r="A15" s="6"/>
      <c r="B15" s="167" t="s">
        <v>4</v>
      </c>
      <c r="C15" s="189">
        <v>5</v>
      </c>
      <c r="D15" s="189">
        <v>0</v>
      </c>
      <c r="E15" s="189">
        <v>0</v>
      </c>
      <c r="F15" s="189">
        <v>0</v>
      </c>
      <c r="G15" s="189">
        <v>0</v>
      </c>
      <c r="H15" s="189">
        <v>0</v>
      </c>
      <c r="I15" s="189">
        <v>0</v>
      </c>
      <c r="J15" s="189">
        <v>0</v>
      </c>
      <c r="K15" s="189">
        <v>0</v>
      </c>
      <c r="L15" s="189">
        <v>0</v>
      </c>
      <c r="M15" s="189">
        <v>0</v>
      </c>
      <c r="N15" s="189">
        <v>0</v>
      </c>
      <c r="O15" s="189">
        <v>0</v>
      </c>
      <c r="P15" s="189">
        <v>0</v>
      </c>
      <c r="Q15" s="189">
        <v>0</v>
      </c>
      <c r="R15" s="189">
        <v>2</v>
      </c>
      <c r="S15" s="189">
        <v>0</v>
      </c>
      <c r="T15" s="189">
        <v>0</v>
      </c>
      <c r="U15" s="189">
        <v>1</v>
      </c>
      <c r="V15" s="189">
        <v>0</v>
      </c>
      <c r="W15" s="189">
        <v>0</v>
      </c>
      <c r="X15" s="189">
        <v>2</v>
      </c>
      <c r="Y15" s="189">
        <v>0</v>
      </c>
    </row>
    <row r="16" spans="1:26" x14ac:dyDescent="0.2">
      <c r="A16" s="6" t="s">
        <v>181</v>
      </c>
      <c r="B16" s="167"/>
      <c r="C16" s="189"/>
      <c r="D16" s="189"/>
      <c r="E16" s="189"/>
      <c r="F16" s="189"/>
      <c r="G16" s="189"/>
      <c r="H16" s="189"/>
      <c r="I16" s="189"/>
      <c r="J16" s="189"/>
      <c r="K16" s="189"/>
      <c r="L16" s="189"/>
      <c r="M16" s="189"/>
      <c r="N16" s="189"/>
      <c r="O16" s="189"/>
      <c r="P16" s="189"/>
      <c r="Q16" s="189"/>
      <c r="R16" s="189"/>
      <c r="S16" s="189"/>
      <c r="T16" s="189"/>
      <c r="U16" s="189"/>
      <c r="V16" s="189"/>
      <c r="W16" s="189"/>
      <c r="X16" s="189"/>
      <c r="Y16" s="189"/>
    </row>
    <row r="17" spans="1:25" x14ac:dyDescent="0.2">
      <c r="A17" s="6"/>
      <c r="B17" s="167" t="s">
        <v>2</v>
      </c>
      <c r="C17" s="189">
        <v>124</v>
      </c>
      <c r="D17" s="189">
        <v>0</v>
      </c>
      <c r="E17" s="189">
        <v>0</v>
      </c>
      <c r="F17" s="189">
        <v>0</v>
      </c>
      <c r="G17" s="189">
        <v>0</v>
      </c>
      <c r="H17" s="189">
        <v>0</v>
      </c>
      <c r="I17" s="189">
        <v>0</v>
      </c>
      <c r="J17" s="189">
        <v>0</v>
      </c>
      <c r="K17" s="189">
        <v>1</v>
      </c>
      <c r="L17" s="189">
        <v>0</v>
      </c>
      <c r="M17" s="189">
        <v>0</v>
      </c>
      <c r="N17" s="189">
        <v>0</v>
      </c>
      <c r="O17" s="189">
        <v>0</v>
      </c>
      <c r="P17" s="189">
        <v>1</v>
      </c>
      <c r="Q17" s="189">
        <v>5</v>
      </c>
      <c r="R17" s="189">
        <v>1</v>
      </c>
      <c r="S17" s="189">
        <v>1</v>
      </c>
      <c r="T17" s="189">
        <v>2</v>
      </c>
      <c r="U17" s="189">
        <v>5</v>
      </c>
      <c r="V17" s="189">
        <v>12</v>
      </c>
      <c r="W17" s="189">
        <v>14</v>
      </c>
      <c r="X17" s="189">
        <v>23</v>
      </c>
      <c r="Y17" s="189">
        <v>59</v>
      </c>
    </row>
    <row r="18" spans="1:25" x14ac:dyDescent="0.2">
      <c r="A18" s="6"/>
      <c r="B18" s="167" t="s">
        <v>3</v>
      </c>
      <c r="C18" s="189">
        <v>62</v>
      </c>
      <c r="D18" s="189">
        <v>0</v>
      </c>
      <c r="E18" s="189">
        <v>0</v>
      </c>
      <c r="F18" s="189">
        <v>0</v>
      </c>
      <c r="G18" s="189">
        <v>0</v>
      </c>
      <c r="H18" s="189">
        <v>0</v>
      </c>
      <c r="I18" s="189">
        <v>0</v>
      </c>
      <c r="J18" s="189">
        <v>0</v>
      </c>
      <c r="K18" s="189">
        <v>1</v>
      </c>
      <c r="L18" s="189">
        <v>0</v>
      </c>
      <c r="M18" s="189">
        <v>0</v>
      </c>
      <c r="N18" s="189">
        <v>0</v>
      </c>
      <c r="O18" s="189">
        <v>0</v>
      </c>
      <c r="P18" s="189">
        <v>0</v>
      </c>
      <c r="Q18" s="189">
        <v>4</v>
      </c>
      <c r="R18" s="189">
        <v>1</v>
      </c>
      <c r="S18" s="189">
        <v>0</v>
      </c>
      <c r="T18" s="189">
        <v>1</v>
      </c>
      <c r="U18" s="189">
        <v>4</v>
      </c>
      <c r="V18" s="189">
        <v>6</v>
      </c>
      <c r="W18" s="189">
        <v>8</v>
      </c>
      <c r="X18" s="189">
        <v>9</v>
      </c>
      <c r="Y18" s="189">
        <v>28</v>
      </c>
    </row>
    <row r="19" spans="1:25" x14ac:dyDescent="0.2">
      <c r="A19" s="6"/>
      <c r="B19" s="167" t="s">
        <v>4</v>
      </c>
      <c r="C19" s="189">
        <v>62</v>
      </c>
      <c r="D19" s="189">
        <v>0</v>
      </c>
      <c r="E19" s="189">
        <v>0</v>
      </c>
      <c r="F19" s="189">
        <v>0</v>
      </c>
      <c r="G19" s="189">
        <v>0</v>
      </c>
      <c r="H19" s="189">
        <v>0</v>
      </c>
      <c r="I19" s="189">
        <v>0</v>
      </c>
      <c r="J19" s="189">
        <v>0</v>
      </c>
      <c r="K19" s="189">
        <v>0</v>
      </c>
      <c r="L19" s="189">
        <v>0</v>
      </c>
      <c r="M19" s="189">
        <v>0</v>
      </c>
      <c r="N19" s="189">
        <v>0</v>
      </c>
      <c r="O19" s="189">
        <v>0</v>
      </c>
      <c r="P19" s="189">
        <v>1</v>
      </c>
      <c r="Q19" s="189">
        <v>1</v>
      </c>
      <c r="R19" s="189">
        <v>0</v>
      </c>
      <c r="S19" s="189">
        <v>1</v>
      </c>
      <c r="T19" s="189">
        <v>1</v>
      </c>
      <c r="U19" s="189">
        <v>1</v>
      </c>
      <c r="V19" s="189">
        <v>6</v>
      </c>
      <c r="W19" s="189">
        <v>6</v>
      </c>
      <c r="X19" s="189">
        <v>14</v>
      </c>
      <c r="Y19" s="189">
        <v>31</v>
      </c>
    </row>
    <row r="20" spans="1:25" x14ac:dyDescent="0.2">
      <c r="A20" s="6" t="s">
        <v>182</v>
      </c>
      <c r="B20" s="167"/>
      <c r="C20" s="189"/>
      <c r="D20" s="189"/>
      <c r="E20" s="189"/>
      <c r="F20" s="189"/>
      <c r="G20" s="189"/>
      <c r="H20" s="189"/>
      <c r="I20" s="189"/>
      <c r="J20" s="189"/>
      <c r="K20" s="189"/>
      <c r="L20" s="189"/>
      <c r="M20" s="189"/>
      <c r="N20" s="189"/>
      <c r="O20" s="189"/>
      <c r="P20" s="189"/>
      <c r="Q20" s="189"/>
      <c r="R20" s="189"/>
      <c r="S20" s="189"/>
      <c r="T20" s="189"/>
      <c r="U20" s="189"/>
      <c r="V20" s="189"/>
      <c r="W20" s="189"/>
      <c r="X20" s="189"/>
      <c r="Y20" s="189"/>
    </row>
    <row r="21" spans="1:25" x14ac:dyDescent="0.2">
      <c r="A21" s="6"/>
      <c r="B21" s="167" t="s">
        <v>2</v>
      </c>
      <c r="C21" s="189">
        <v>1</v>
      </c>
      <c r="D21" s="189">
        <v>0</v>
      </c>
      <c r="E21" s="189">
        <v>0</v>
      </c>
      <c r="F21" s="189">
        <v>0</v>
      </c>
      <c r="G21" s="189">
        <v>0</v>
      </c>
      <c r="H21" s="189">
        <v>0</v>
      </c>
      <c r="I21" s="189">
        <v>0</v>
      </c>
      <c r="J21" s="189">
        <v>0</v>
      </c>
      <c r="K21" s="189">
        <v>0</v>
      </c>
      <c r="L21" s="189">
        <v>0</v>
      </c>
      <c r="M21" s="189">
        <v>0</v>
      </c>
      <c r="N21" s="189">
        <v>0</v>
      </c>
      <c r="O21" s="189">
        <v>0</v>
      </c>
      <c r="P21" s="189">
        <v>0</v>
      </c>
      <c r="Q21" s="189">
        <v>0</v>
      </c>
      <c r="R21" s="189">
        <v>0</v>
      </c>
      <c r="S21" s="189">
        <v>0</v>
      </c>
      <c r="T21" s="189">
        <v>0</v>
      </c>
      <c r="U21" s="189">
        <v>1</v>
      </c>
      <c r="V21" s="189">
        <v>0</v>
      </c>
      <c r="W21" s="189">
        <v>0</v>
      </c>
      <c r="X21" s="189">
        <v>0</v>
      </c>
      <c r="Y21" s="189">
        <v>0</v>
      </c>
    </row>
    <row r="22" spans="1:25" x14ac:dyDescent="0.2">
      <c r="A22" s="6"/>
      <c r="B22" s="167" t="s">
        <v>3</v>
      </c>
      <c r="C22" s="189">
        <v>1</v>
      </c>
      <c r="D22" s="189">
        <v>0</v>
      </c>
      <c r="E22" s="189">
        <v>0</v>
      </c>
      <c r="F22" s="189">
        <v>0</v>
      </c>
      <c r="G22" s="189">
        <v>0</v>
      </c>
      <c r="H22" s="189">
        <v>0</v>
      </c>
      <c r="I22" s="189">
        <v>0</v>
      </c>
      <c r="J22" s="189">
        <v>0</v>
      </c>
      <c r="K22" s="189">
        <v>0</v>
      </c>
      <c r="L22" s="189">
        <v>0</v>
      </c>
      <c r="M22" s="189">
        <v>0</v>
      </c>
      <c r="N22" s="189">
        <v>0</v>
      </c>
      <c r="O22" s="189">
        <v>0</v>
      </c>
      <c r="P22" s="189">
        <v>0</v>
      </c>
      <c r="Q22" s="189">
        <v>0</v>
      </c>
      <c r="R22" s="189">
        <v>0</v>
      </c>
      <c r="S22" s="189">
        <v>0</v>
      </c>
      <c r="T22" s="189">
        <v>0</v>
      </c>
      <c r="U22" s="189">
        <v>1</v>
      </c>
      <c r="V22" s="189">
        <v>0</v>
      </c>
      <c r="W22" s="189">
        <v>0</v>
      </c>
      <c r="X22" s="189">
        <v>0</v>
      </c>
      <c r="Y22" s="189">
        <v>0</v>
      </c>
    </row>
    <row r="23" spans="1:25" x14ac:dyDescent="0.2">
      <c r="A23" s="6" t="s">
        <v>183</v>
      </c>
      <c r="B23" s="167"/>
      <c r="C23" s="189"/>
      <c r="D23" s="189"/>
      <c r="E23" s="189"/>
      <c r="F23" s="189"/>
      <c r="G23" s="189"/>
      <c r="H23" s="189"/>
      <c r="I23" s="189"/>
      <c r="J23" s="189"/>
      <c r="K23" s="189"/>
      <c r="L23" s="189"/>
      <c r="M23" s="189"/>
      <c r="N23" s="189"/>
      <c r="O23" s="189"/>
      <c r="P23" s="189"/>
      <c r="Q23" s="189"/>
      <c r="R23" s="189"/>
      <c r="S23" s="189"/>
      <c r="T23" s="189"/>
      <c r="U23" s="189"/>
      <c r="V23" s="189"/>
      <c r="W23" s="189"/>
      <c r="X23" s="189"/>
      <c r="Y23" s="189"/>
    </row>
    <row r="24" spans="1:25" x14ac:dyDescent="0.2">
      <c r="A24" s="6"/>
      <c r="B24" s="167" t="s">
        <v>2</v>
      </c>
      <c r="C24" s="189">
        <v>8</v>
      </c>
      <c r="D24" s="189">
        <v>0</v>
      </c>
      <c r="E24" s="189">
        <v>0</v>
      </c>
      <c r="F24" s="189">
        <v>0</v>
      </c>
      <c r="G24" s="189">
        <v>0</v>
      </c>
      <c r="H24" s="189">
        <v>0</v>
      </c>
      <c r="I24" s="189">
        <v>0</v>
      </c>
      <c r="J24" s="189">
        <v>0</v>
      </c>
      <c r="K24" s="189">
        <v>0</v>
      </c>
      <c r="L24" s="189">
        <v>0</v>
      </c>
      <c r="M24" s="189">
        <v>0</v>
      </c>
      <c r="N24" s="189">
        <v>1</v>
      </c>
      <c r="O24" s="189">
        <v>0</v>
      </c>
      <c r="P24" s="189">
        <v>0</v>
      </c>
      <c r="Q24" s="189">
        <v>0</v>
      </c>
      <c r="R24" s="189">
        <v>0</v>
      </c>
      <c r="S24" s="189">
        <v>0</v>
      </c>
      <c r="T24" s="189">
        <v>1</v>
      </c>
      <c r="U24" s="189">
        <v>1</v>
      </c>
      <c r="V24" s="189">
        <v>1</v>
      </c>
      <c r="W24" s="189">
        <v>1</v>
      </c>
      <c r="X24" s="189">
        <v>2</v>
      </c>
      <c r="Y24" s="189">
        <v>1</v>
      </c>
    </row>
    <row r="25" spans="1:25" x14ac:dyDescent="0.2">
      <c r="A25" s="6"/>
      <c r="B25" s="167" t="s">
        <v>3</v>
      </c>
      <c r="C25" s="189">
        <v>5</v>
      </c>
      <c r="D25" s="189">
        <v>0</v>
      </c>
      <c r="E25" s="189">
        <v>0</v>
      </c>
      <c r="F25" s="189">
        <v>0</v>
      </c>
      <c r="G25" s="189">
        <v>0</v>
      </c>
      <c r="H25" s="189">
        <v>0</v>
      </c>
      <c r="I25" s="189">
        <v>0</v>
      </c>
      <c r="J25" s="189">
        <v>0</v>
      </c>
      <c r="K25" s="189">
        <v>0</v>
      </c>
      <c r="L25" s="189">
        <v>0</v>
      </c>
      <c r="M25" s="189">
        <v>0</v>
      </c>
      <c r="N25" s="189">
        <v>1</v>
      </c>
      <c r="O25" s="189">
        <v>0</v>
      </c>
      <c r="P25" s="189">
        <v>0</v>
      </c>
      <c r="Q25" s="189">
        <v>0</v>
      </c>
      <c r="R25" s="189">
        <v>0</v>
      </c>
      <c r="S25" s="189">
        <v>0</v>
      </c>
      <c r="T25" s="189">
        <v>0</v>
      </c>
      <c r="U25" s="189">
        <v>1</v>
      </c>
      <c r="V25" s="189">
        <v>0</v>
      </c>
      <c r="W25" s="189">
        <v>1</v>
      </c>
      <c r="X25" s="189">
        <v>2</v>
      </c>
      <c r="Y25" s="189">
        <v>0</v>
      </c>
    </row>
    <row r="26" spans="1:25" x14ac:dyDescent="0.2">
      <c r="A26" s="6"/>
      <c r="B26" s="167" t="s">
        <v>4</v>
      </c>
      <c r="C26" s="189">
        <v>3</v>
      </c>
      <c r="D26" s="189">
        <v>0</v>
      </c>
      <c r="E26" s="189">
        <v>0</v>
      </c>
      <c r="F26" s="189">
        <v>0</v>
      </c>
      <c r="G26" s="189">
        <v>0</v>
      </c>
      <c r="H26" s="189">
        <v>0</v>
      </c>
      <c r="I26" s="189">
        <v>0</v>
      </c>
      <c r="J26" s="189">
        <v>0</v>
      </c>
      <c r="K26" s="189">
        <v>0</v>
      </c>
      <c r="L26" s="189">
        <v>0</v>
      </c>
      <c r="M26" s="189">
        <v>0</v>
      </c>
      <c r="N26" s="189">
        <v>0</v>
      </c>
      <c r="O26" s="189">
        <v>0</v>
      </c>
      <c r="P26" s="189">
        <v>0</v>
      </c>
      <c r="Q26" s="189">
        <v>0</v>
      </c>
      <c r="R26" s="189">
        <v>0</v>
      </c>
      <c r="S26" s="189">
        <v>0</v>
      </c>
      <c r="T26" s="189">
        <v>1</v>
      </c>
      <c r="U26" s="189">
        <v>0</v>
      </c>
      <c r="V26" s="189">
        <v>1</v>
      </c>
      <c r="W26" s="189">
        <v>0</v>
      </c>
      <c r="X26" s="189">
        <v>0</v>
      </c>
      <c r="Y26" s="189">
        <v>1</v>
      </c>
    </row>
    <row r="27" spans="1:25" x14ac:dyDescent="0.2">
      <c r="A27" s="6" t="s">
        <v>184</v>
      </c>
      <c r="B27" s="167"/>
      <c r="C27" s="189"/>
      <c r="D27" s="189"/>
      <c r="E27" s="189"/>
      <c r="F27" s="189"/>
      <c r="G27" s="189"/>
      <c r="H27" s="189"/>
      <c r="I27" s="189"/>
      <c r="J27" s="189"/>
      <c r="K27" s="189"/>
      <c r="L27" s="189"/>
      <c r="M27" s="189"/>
      <c r="N27" s="189"/>
      <c r="O27" s="189"/>
      <c r="P27" s="189"/>
      <c r="Q27" s="189"/>
      <c r="R27" s="189"/>
      <c r="S27" s="189"/>
      <c r="T27" s="189"/>
      <c r="U27" s="189"/>
      <c r="V27" s="189"/>
      <c r="W27" s="189"/>
      <c r="X27" s="189"/>
      <c r="Y27" s="189"/>
    </row>
    <row r="28" spans="1:25" x14ac:dyDescent="0.2">
      <c r="A28" s="6"/>
      <c r="B28" s="167" t="s">
        <v>2</v>
      </c>
      <c r="C28" s="189">
        <v>4</v>
      </c>
      <c r="D28" s="189">
        <v>0</v>
      </c>
      <c r="E28" s="189">
        <v>0</v>
      </c>
      <c r="F28" s="189">
        <v>0</v>
      </c>
      <c r="G28" s="189">
        <v>0</v>
      </c>
      <c r="H28" s="189">
        <v>0</v>
      </c>
      <c r="I28" s="189">
        <v>0</v>
      </c>
      <c r="J28" s="189">
        <v>0</v>
      </c>
      <c r="K28" s="189">
        <v>0</v>
      </c>
      <c r="L28" s="189">
        <v>0</v>
      </c>
      <c r="M28" s="189">
        <v>0</v>
      </c>
      <c r="N28" s="189">
        <v>0</v>
      </c>
      <c r="O28" s="189">
        <v>0</v>
      </c>
      <c r="P28" s="189">
        <v>0</v>
      </c>
      <c r="Q28" s="189">
        <v>0</v>
      </c>
      <c r="R28" s="189">
        <v>0</v>
      </c>
      <c r="S28" s="189">
        <v>0</v>
      </c>
      <c r="T28" s="189">
        <v>0</v>
      </c>
      <c r="U28" s="189">
        <v>0</v>
      </c>
      <c r="V28" s="189">
        <v>0</v>
      </c>
      <c r="W28" s="189">
        <v>0</v>
      </c>
      <c r="X28" s="189">
        <v>0</v>
      </c>
      <c r="Y28" s="189">
        <v>4</v>
      </c>
    </row>
    <row r="29" spans="1:25" x14ac:dyDescent="0.2">
      <c r="A29" s="6"/>
      <c r="B29" s="167" t="s">
        <v>3</v>
      </c>
      <c r="C29" s="189">
        <v>1</v>
      </c>
      <c r="D29" s="189">
        <v>0</v>
      </c>
      <c r="E29" s="189">
        <v>0</v>
      </c>
      <c r="F29" s="189">
        <v>0</v>
      </c>
      <c r="G29" s="189">
        <v>0</v>
      </c>
      <c r="H29" s="189">
        <v>0</v>
      </c>
      <c r="I29" s="189">
        <v>0</v>
      </c>
      <c r="J29" s="189">
        <v>0</v>
      </c>
      <c r="K29" s="189">
        <v>0</v>
      </c>
      <c r="L29" s="189">
        <v>0</v>
      </c>
      <c r="M29" s="189">
        <v>0</v>
      </c>
      <c r="N29" s="189">
        <v>0</v>
      </c>
      <c r="O29" s="189">
        <v>0</v>
      </c>
      <c r="P29" s="189">
        <v>0</v>
      </c>
      <c r="Q29" s="189">
        <v>0</v>
      </c>
      <c r="R29" s="189">
        <v>0</v>
      </c>
      <c r="S29" s="189">
        <v>0</v>
      </c>
      <c r="T29" s="189">
        <v>0</v>
      </c>
      <c r="U29" s="189">
        <v>0</v>
      </c>
      <c r="V29" s="189">
        <v>0</v>
      </c>
      <c r="W29" s="189">
        <v>0</v>
      </c>
      <c r="X29" s="189">
        <v>0</v>
      </c>
      <c r="Y29" s="189">
        <v>1</v>
      </c>
    </row>
    <row r="30" spans="1:25" x14ac:dyDescent="0.2">
      <c r="A30" s="6"/>
      <c r="B30" s="167" t="s">
        <v>4</v>
      </c>
      <c r="C30" s="189">
        <v>3</v>
      </c>
      <c r="D30" s="189">
        <v>0</v>
      </c>
      <c r="E30" s="189">
        <v>0</v>
      </c>
      <c r="F30" s="189">
        <v>0</v>
      </c>
      <c r="G30" s="189">
        <v>0</v>
      </c>
      <c r="H30" s="189">
        <v>0</v>
      </c>
      <c r="I30" s="189">
        <v>0</v>
      </c>
      <c r="J30" s="189">
        <v>0</v>
      </c>
      <c r="K30" s="189">
        <v>0</v>
      </c>
      <c r="L30" s="189">
        <v>0</v>
      </c>
      <c r="M30" s="189">
        <v>0</v>
      </c>
      <c r="N30" s="189">
        <v>0</v>
      </c>
      <c r="O30" s="189">
        <v>0</v>
      </c>
      <c r="P30" s="189">
        <v>0</v>
      </c>
      <c r="Q30" s="189">
        <v>0</v>
      </c>
      <c r="R30" s="189">
        <v>0</v>
      </c>
      <c r="S30" s="189">
        <v>0</v>
      </c>
      <c r="T30" s="189">
        <v>0</v>
      </c>
      <c r="U30" s="189">
        <v>0</v>
      </c>
      <c r="V30" s="189">
        <v>0</v>
      </c>
      <c r="W30" s="189">
        <v>0</v>
      </c>
      <c r="X30" s="189">
        <v>0</v>
      </c>
      <c r="Y30" s="189">
        <v>3</v>
      </c>
    </row>
    <row r="31" spans="1:25" x14ac:dyDescent="0.2">
      <c r="A31" s="6" t="s">
        <v>185</v>
      </c>
      <c r="B31" s="167"/>
      <c r="C31" s="189"/>
      <c r="D31" s="189"/>
      <c r="E31" s="189"/>
      <c r="F31" s="189"/>
      <c r="G31" s="189"/>
      <c r="H31" s="189"/>
      <c r="I31" s="189"/>
      <c r="J31" s="189"/>
      <c r="K31" s="189"/>
      <c r="L31" s="189"/>
      <c r="M31" s="189"/>
      <c r="N31" s="189"/>
      <c r="O31" s="189"/>
      <c r="P31" s="189"/>
      <c r="Q31" s="189"/>
      <c r="R31" s="189"/>
      <c r="S31" s="189"/>
      <c r="T31" s="189"/>
      <c r="U31" s="189"/>
      <c r="V31" s="189"/>
      <c r="W31" s="189"/>
      <c r="X31" s="189"/>
      <c r="Y31" s="189"/>
    </row>
    <row r="32" spans="1:25" x14ac:dyDescent="0.2">
      <c r="A32" s="6"/>
      <c r="B32" s="167" t="s">
        <v>2</v>
      </c>
      <c r="C32" s="189">
        <v>34</v>
      </c>
      <c r="D32" s="189">
        <v>0</v>
      </c>
      <c r="E32" s="189">
        <v>0</v>
      </c>
      <c r="F32" s="189">
        <v>0</v>
      </c>
      <c r="G32" s="189">
        <v>0</v>
      </c>
      <c r="H32" s="189">
        <v>0</v>
      </c>
      <c r="I32" s="189">
        <v>0</v>
      </c>
      <c r="J32" s="189">
        <v>0</v>
      </c>
      <c r="K32" s="189">
        <v>0</v>
      </c>
      <c r="L32" s="189">
        <v>0</v>
      </c>
      <c r="M32" s="189">
        <v>0</v>
      </c>
      <c r="N32" s="189">
        <v>0</v>
      </c>
      <c r="O32" s="189">
        <v>0</v>
      </c>
      <c r="P32" s="189">
        <v>2</v>
      </c>
      <c r="Q32" s="189">
        <v>4</v>
      </c>
      <c r="R32" s="189">
        <v>3</v>
      </c>
      <c r="S32" s="189">
        <v>6</v>
      </c>
      <c r="T32" s="189">
        <v>7</v>
      </c>
      <c r="U32" s="189">
        <v>3</v>
      </c>
      <c r="V32" s="189">
        <v>4</v>
      </c>
      <c r="W32" s="189">
        <v>2</v>
      </c>
      <c r="X32" s="189">
        <v>0</v>
      </c>
      <c r="Y32" s="189">
        <v>3</v>
      </c>
    </row>
    <row r="33" spans="1:25" x14ac:dyDescent="0.2">
      <c r="A33" s="6"/>
      <c r="B33" s="167" t="s">
        <v>3</v>
      </c>
      <c r="C33" s="189">
        <v>22</v>
      </c>
      <c r="D33" s="189">
        <v>0</v>
      </c>
      <c r="E33" s="189">
        <v>0</v>
      </c>
      <c r="F33" s="189">
        <v>0</v>
      </c>
      <c r="G33" s="189">
        <v>0</v>
      </c>
      <c r="H33" s="189">
        <v>0</v>
      </c>
      <c r="I33" s="189">
        <v>0</v>
      </c>
      <c r="J33" s="189">
        <v>0</v>
      </c>
      <c r="K33" s="189">
        <v>0</v>
      </c>
      <c r="L33" s="189">
        <v>0</v>
      </c>
      <c r="M33" s="189">
        <v>0</v>
      </c>
      <c r="N33" s="189">
        <v>0</v>
      </c>
      <c r="O33" s="189">
        <v>0</v>
      </c>
      <c r="P33" s="189">
        <v>0</v>
      </c>
      <c r="Q33" s="189">
        <v>3</v>
      </c>
      <c r="R33" s="189">
        <v>2</v>
      </c>
      <c r="S33" s="189">
        <v>6</v>
      </c>
      <c r="T33" s="189">
        <v>5</v>
      </c>
      <c r="U33" s="189">
        <v>2</v>
      </c>
      <c r="V33" s="189">
        <v>2</v>
      </c>
      <c r="W33" s="189">
        <v>0</v>
      </c>
      <c r="X33" s="189">
        <v>0</v>
      </c>
      <c r="Y33" s="189">
        <v>2</v>
      </c>
    </row>
    <row r="34" spans="1:25" x14ac:dyDescent="0.2">
      <c r="A34" s="6"/>
      <c r="B34" s="167" t="s">
        <v>4</v>
      </c>
      <c r="C34" s="189">
        <v>12</v>
      </c>
      <c r="D34" s="189">
        <v>0</v>
      </c>
      <c r="E34" s="189">
        <v>0</v>
      </c>
      <c r="F34" s="189">
        <v>0</v>
      </c>
      <c r="G34" s="189">
        <v>0</v>
      </c>
      <c r="H34" s="189">
        <v>0</v>
      </c>
      <c r="I34" s="189">
        <v>0</v>
      </c>
      <c r="J34" s="189">
        <v>0</v>
      </c>
      <c r="K34" s="189">
        <v>0</v>
      </c>
      <c r="L34" s="189">
        <v>0</v>
      </c>
      <c r="M34" s="189">
        <v>0</v>
      </c>
      <c r="N34" s="189">
        <v>0</v>
      </c>
      <c r="O34" s="189">
        <v>0</v>
      </c>
      <c r="P34" s="189">
        <v>2</v>
      </c>
      <c r="Q34" s="189">
        <v>1</v>
      </c>
      <c r="R34" s="189">
        <v>1</v>
      </c>
      <c r="S34" s="189">
        <v>0</v>
      </c>
      <c r="T34" s="189">
        <v>2</v>
      </c>
      <c r="U34" s="189">
        <v>1</v>
      </c>
      <c r="V34" s="189">
        <v>2</v>
      </c>
      <c r="W34" s="189">
        <v>2</v>
      </c>
      <c r="X34" s="189">
        <v>0</v>
      </c>
      <c r="Y34" s="189">
        <v>1</v>
      </c>
    </row>
    <row r="35" spans="1:25" x14ac:dyDescent="0.2">
      <c r="A35" s="6" t="s">
        <v>186</v>
      </c>
      <c r="B35" s="167"/>
      <c r="C35" s="189"/>
      <c r="D35" s="189"/>
      <c r="E35" s="189"/>
      <c r="F35" s="189"/>
      <c r="G35" s="189"/>
      <c r="H35" s="189"/>
      <c r="I35" s="189"/>
      <c r="J35" s="189"/>
      <c r="K35" s="189"/>
      <c r="L35" s="189"/>
      <c r="M35" s="189"/>
      <c r="N35" s="189"/>
      <c r="O35" s="189"/>
      <c r="P35" s="189"/>
      <c r="Q35" s="189"/>
      <c r="R35" s="189"/>
      <c r="S35" s="189"/>
      <c r="T35" s="189"/>
      <c r="U35" s="189"/>
      <c r="V35" s="189"/>
      <c r="W35" s="189"/>
      <c r="X35" s="189"/>
      <c r="Y35" s="189"/>
    </row>
    <row r="36" spans="1:25" x14ac:dyDescent="0.2">
      <c r="A36" s="6"/>
      <c r="B36" s="167" t="s">
        <v>2</v>
      </c>
      <c r="C36" s="189">
        <v>5</v>
      </c>
      <c r="D36" s="189">
        <v>0</v>
      </c>
      <c r="E36" s="189">
        <v>0</v>
      </c>
      <c r="F36" s="189">
        <v>0</v>
      </c>
      <c r="G36" s="189">
        <v>0</v>
      </c>
      <c r="H36" s="189">
        <v>0</v>
      </c>
      <c r="I36" s="189">
        <v>0</v>
      </c>
      <c r="J36" s="189">
        <v>0</v>
      </c>
      <c r="K36" s="189">
        <v>0</v>
      </c>
      <c r="L36" s="189">
        <v>0</v>
      </c>
      <c r="M36" s="189">
        <v>0</v>
      </c>
      <c r="N36" s="189">
        <v>0</v>
      </c>
      <c r="O36" s="189">
        <v>0</v>
      </c>
      <c r="P36" s="189">
        <v>0</v>
      </c>
      <c r="Q36" s="189">
        <v>1</v>
      </c>
      <c r="R36" s="189">
        <v>0</v>
      </c>
      <c r="S36" s="189">
        <v>3</v>
      </c>
      <c r="T36" s="189">
        <v>0</v>
      </c>
      <c r="U36" s="189">
        <v>1</v>
      </c>
      <c r="V36" s="189">
        <v>0</v>
      </c>
      <c r="W36" s="189">
        <v>0</v>
      </c>
      <c r="X36" s="189">
        <v>0</v>
      </c>
      <c r="Y36" s="189">
        <v>0</v>
      </c>
    </row>
    <row r="37" spans="1:25" x14ac:dyDescent="0.2">
      <c r="A37" s="6"/>
      <c r="B37" s="167" t="s">
        <v>3</v>
      </c>
      <c r="C37" s="189">
        <v>5</v>
      </c>
      <c r="D37" s="189">
        <v>0</v>
      </c>
      <c r="E37" s="189">
        <v>0</v>
      </c>
      <c r="F37" s="189">
        <v>0</v>
      </c>
      <c r="G37" s="189">
        <v>0</v>
      </c>
      <c r="H37" s="189">
        <v>0</v>
      </c>
      <c r="I37" s="189">
        <v>0</v>
      </c>
      <c r="J37" s="189">
        <v>0</v>
      </c>
      <c r="K37" s="189">
        <v>0</v>
      </c>
      <c r="L37" s="189">
        <v>0</v>
      </c>
      <c r="M37" s="189">
        <v>0</v>
      </c>
      <c r="N37" s="189">
        <v>0</v>
      </c>
      <c r="O37" s="189">
        <v>0</v>
      </c>
      <c r="P37" s="189">
        <v>0</v>
      </c>
      <c r="Q37" s="189">
        <v>1</v>
      </c>
      <c r="R37" s="189">
        <v>0</v>
      </c>
      <c r="S37" s="189">
        <v>3</v>
      </c>
      <c r="T37" s="189">
        <v>0</v>
      </c>
      <c r="U37" s="189">
        <v>1</v>
      </c>
      <c r="V37" s="189">
        <v>0</v>
      </c>
      <c r="W37" s="189">
        <v>0</v>
      </c>
      <c r="X37" s="189">
        <v>0</v>
      </c>
      <c r="Y37" s="189">
        <v>0</v>
      </c>
    </row>
    <row r="38" spans="1:25" x14ac:dyDescent="0.2">
      <c r="A38" s="6" t="s">
        <v>187</v>
      </c>
      <c r="B38" s="167"/>
      <c r="C38" s="189"/>
      <c r="D38" s="189"/>
      <c r="E38" s="189"/>
      <c r="F38" s="189"/>
      <c r="G38" s="189"/>
      <c r="H38" s="189"/>
      <c r="I38" s="189"/>
      <c r="J38" s="189"/>
      <c r="K38" s="189"/>
      <c r="L38" s="189"/>
      <c r="M38" s="189"/>
      <c r="N38" s="189"/>
      <c r="O38" s="189"/>
      <c r="P38" s="189"/>
      <c r="Q38" s="189"/>
      <c r="R38" s="189"/>
      <c r="S38" s="189"/>
      <c r="T38" s="189"/>
      <c r="U38" s="189"/>
      <c r="V38" s="189"/>
      <c r="W38" s="189"/>
      <c r="X38" s="189"/>
      <c r="Y38" s="189"/>
    </row>
    <row r="39" spans="1:25" x14ac:dyDescent="0.2">
      <c r="A39" s="6"/>
      <c r="B39" s="167" t="s">
        <v>2</v>
      </c>
      <c r="C39" s="189">
        <v>4</v>
      </c>
      <c r="D39" s="189">
        <v>1</v>
      </c>
      <c r="E39" s="189">
        <v>0</v>
      </c>
      <c r="F39" s="189">
        <v>0</v>
      </c>
      <c r="G39" s="189">
        <v>0</v>
      </c>
      <c r="H39" s="189">
        <v>0</v>
      </c>
      <c r="I39" s="189">
        <v>0</v>
      </c>
      <c r="J39" s="189">
        <v>0</v>
      </c>
      <c r="K39" s="189">
        <v>0</v>
      </c>
      <c r="L39" s="189">
        <v>0</v>
      </c>
      <c r="M39" s="189">
        <v>0</v>
      </c>
      <c r="N39" s="189">
        <v>0</v>
      </c>
      <c r="O39" s="189">
        <v>0</v>
      </c>
      <c r="P39" s="189">
        <v>0</v>
      </c>
      <c r="Q39" s="189">
        <v>0</v>
      </c>
      <c r="R39" s="189">
        <v>0</v>
      </c>
      <c r="S39" s="189">
        <v>0</v>
      </c>
      <c r="T39" s="189">
        <v>1</v>
      </c>
      <c r="U39" s="189">
        <v>1</v>
      </c>
      <c r="V39" s="189">
        <v>0</v>
      </c>
      <c r="W39" s="189">
        <v>0</v>
      </c>
      <c r="X39" s="189">
        <v>1</v>
      </c>
      <c r="Y39" s="189">
        <v>0</v>
      </c>
    </row>
    <row r="40" spans="1:25" x14ac:dyDescent="0.2">
      <c r="A40" s="6"/>
      <c r="B40" s="167" t="s">
        <v>3</v>
      </c>
      <c r="C40" s="189">
        <v>1</v>
      </c>
      <c r="D40" s="189">
        <v>0</v>
      </c>
      <c r="E40" s="189">
        <v>0</v>
      </c>
      <c r="F40" s="189">
        <v>0</v>
      </c>
      <c r="G40" s="189">
        <v>0</v>
      </c>
      <c r="H40" s="189">
        <v>0</v>
      </c>
      <c r="I40" s="189">
        <v>0</v>
      </c>
      <c r="J40" s="189">
        <v>0</v>
      </c>
      <c r="K40" s="189">
        <v>0</v>
      </c>
      <c r="L40" s="189">
        <v>0</v>
      </c>
      <c r="M40" s="189">
        <v>0</v>
      </c>
      <c r="N40" s="189">
        <v>0</v>
      </c>
      <c r="O40" s="189">
        <v>0</v>
      </c>
      <c r="P40" s="189">
        <v>0</v>
      </c>
      <c r="Q40" s="189">
        <v>0</v>
      </c>
      <c r="R40" s="189">
        <v>0</v>
      </c>
      <c r="S40" s="189">
        <v>0</v>
      </c>
      <c r="T40" s="189">
        <v>1</v>
      </c>
      <c r="U40" s="189">
        <v>0</v>
      </c>
      <c r="V40" s="189">
        <v>0</v>
      </c>
      <c r="W40" s="189">
        <v>0</v>
      </c>
      <c r="X40" s="189">
        <v>0</v>
      </c>
      <c r="Y40" s="189">
        <v>0</v>
      </c>
    </row>
    <row r="41" spans="1:25" x14ac:dyDescent="0.2">
      <c r="A41" s="6"/>
      <c r="B41" s="167" t="s">
        <v>4</v>
      </c>
      <c r="C41" s="189">
        <v>3</v>
      </c>
      <c r="D41" s="189">
        <v>1</v>
      </c>
      <c r="E41" s="189">
        <v>0</v>
      </c>
      <c r="F41" s="189">
        <v>0</v>
      </c>
      <c r="G41" s="189">
        <v>0</v>
      </c>
      <c r="H41" s="189">
        <v>0</v>
      </c>
      <c r="I41" s="189">
        <v>0</v>
      </c>
      <c r="J41" s="189">
        <v>0</v>
      </c>
      <c r="K41" s="189">
        <v>0</v>
      </c>
      <c r="L41" s="189">
        <v>0</v>
      </c>
      <c r="M41" s="189">
        <v>0</v>
      </c>
      <c r="N41" s="189">
        <v>0</v>
      </c>
      <c r="O41" s="189">
        <v>0</v>
      </c>
      <c r="P41" s="189">
        <v>0</v>
      </c>
      <c r="Q41" s="189">
        <v>0</v>
      </c>
      <c r="R41" s="189">
        <v>0</v>
      </c>
      <c r="S41" s="189">
        <v>0</v>
      </c>
      <c r="T41" s="189">
        <v>0</v>
      </c>
      <c r="U41" s="189">
        <v>1</v>
      </c>
      <c r="V41" s="189">
        <v>0</v>
      </c>
      <c r="W41" s="189">
        <v>0</v>
      </c>
      <c r="X41" s="189">
        <v>1</v>
      </c>
      <c r="Y41" s="189">
        <v>0</v>
      </c>
    </row>
    <row r="42" spans="1:25" x14ac:dyDescent="0.2">
      <c r="A42" s="6" t="s">
        <v>188</v>
      </c>
      <c r="B42" s="167"/>
      <c r="C42" s="189"/>
      <c r="D42" s="189"/>
      <c r="E42" s="189"/>
      <c r="F42" s="189"/>
      <c r="G42" s="189"/>
      <c r="H42" s="189"/>
      <c r="I42" s="189"/>
      <c r="J42" s="189"/>
      <c r="K42" s="189"/>
      <c r="L42" s="189"/>
      <c r="M42" s="189"/>
      <c r="N42" s="189"/>
      <c r="O42" s="189"/>
      <c r="P42" s="189"/>
      <c r="Q42" s="189"/>
      <c r="R42" s="189"/>
      <c r="S42" s="189"/>
      <c r="T42" s="189"/>
      <c r="U42" s="189"/>
      <c r="V42" s="189"/>
      <c r="W42" s="189"/>
      <c r="X42" s="189"/>
      <c r="Y42" s="189"/>
    </row>
    <row r="43" spans="1:25" x14ac:dyDescent="0.2">
      <c r="A43" s="6"/>
      <c r="B43" s="167" t="s">
        <v>2</v>
      </c>
      <c r="C43" s="189">
        <v>3</v>
      </c>
      <c r="D43" s="189">
        <v>0</v>
      </c>
      <c r="E43" s="189">
        <v>0</v>
      </c>
      <c r="F43" s="189">
        <v>0</v>
      </c>
      <c r="G43" s="189">
        <v>0</v>
      </c>
      <c r="H43" s="189">
        <v>0</v>
      </c>
      <c r="I43" s="189">
        <v>0</v>
      </c>
      <c r="J43" s="189">
        <v>0</v>
      </c>
      <c r="K43" s="189">
        <v>0</v>
      </c>
      <c r="L43" s="189">
        <v>0</v>
      </c>
      <c r="M43" s="189">
        <v>0</v>
      </c>
      <c r="N43" s="189">
        <v>0</v>
      </c>
      <c r="O43" s="189">
        <v>0</v>
      </c>
      <c r="P43" s="189">
        <v>0</v>
      </c>
      <c r="Q43" s="189">
        <v>0</v>
      </c>
      <c r="R43" s="189">
        <v>1</v>
      </c>
      <c r="S43" s="189">
        <v>0</v>
      </c>
      <c r="T43" s="189">
        <v>0</v>
      </c>
      <c r="U43" s="189">
        <v>1</v>
      </c>
      <c r="V43" s="189">
        <v>1</v>
      </c>
      <c r="W43" s="189">
        <v>0</v>
      </c>
      <c r="X43" s="189">
        <v>0</v>
      </c>
      <c r="Y43" s="189">
        <v>0</v>
      </c>
    </row>
    <row r="44" spans="1:25" x14ac:dyDescent="0.2">
      <c r="A44" s="6"/>
      <c r="B44" s="167" t="s">
        <v>3</v>
      </c>
      <c r="C44" s="189">
        <v>3</v>
      </c>
      <c r="D44" s="189">
        <v>0</v>
      </c>
      <c r="E44" s="189">
        <v>0</v>
      </c>
      <c r="F44" s="189">
        <v>0</v>
      </c>
      <c r="G44" s="189">
        <v>0</v>
      </c>
      <c r="H44" s="189">
        <v>0</v>
      </c>
      <c r="I44" s="189">
        <v>0</v>
      </c>
      <c r="J44" s="189">
        <v>0</v>
      </c>
      <c r="K44" s="189">
        <v>0</v>
      </c>
      <c r="L44" s="189">
        <v>0</v>
      </c>
      <c r="M44" s="189">
        <v>0</v>
      </c>
      <c r="N44" s="189">
        <v>0</v>
      </c>
      <c r="O44" s="189">
        <v>0</v>
      </c>
      <c r="P44" s="189">
        <v>0</v>
      </c>
      <c r="Q44" s="189">
        <v>0</v>
      </c>
      <c r="R44" s="189">
        <v>1</v>
      </c>
      <c r="S44" s="189">
        <v>0</v>
      </c>
      <c r="T44" s="189">
        <v>0</v>
      </c>
      <c r="U44" s="189">
        <v>1</v>
      </c>
      <c r="V44" s="189">
        <v>1</v>
      </c>
      <c r="W44" s="189">
        <v>0</v>
      </c>
      <c r="X44" s="189">
        <v>0</v>
      </c>
      <c r="Y44" s="189">
        <v>0</v>
      </c>
    </row>
    <row r="45" spans="1:25" x14ac:dyDescent="0.2">
      <c r="A45" s="6" t="s">
        <v>189</v>
      </c>
      <c r="B45" s="167"/>
      <c r="C45" s="189"/>
      <c r="D45" s="189"/>
      <c r="E45" s="189"/>
      <c r="F45" s="189"/>
      <c r="G45" s="189"/>
      <c r="H45" s="189"/>
      <c r="I45" s="189"/>
      <c r="J45" s="189"/>
      <c r="K45" s="189"/>
      <c r="L45" s="189"/>
      <c r="M45" s="189"/>
      <c r="N45" s="189"/>
      <c r="O45" s="189"/>
      <c r="P45" s="189"/>
      <c r="Q45" s="189"/>
      <c r="R45" s="189"/>
      <c r="S45" s="189"/>
      <c r="T45" s="189"/>
      <c r="U45" s="189"/>
      <c r="V45" s="189"/>
      <c r="W45" s="189"/>
      <c r="X45" s="189"/>
      <c r="Y45" s="189"/>
    </row>
    <row r="46" spans="1:25" x14ac:dyDescent="0.2">
      <c r="A46" s="6"/>
      <c r="B46" s="167" t="s">
        <v>2</v>
      </c>
      <c r="C46" s="189">
        <v>5</v>
      </c>
      <c r="D46" s="189">
        <v>0</v>
      </c>
      <c r="E46" s="189">
        <v>0</v>
      </c>
      <c r="F46" s="189">
        <v>0</v>
      </c>
      <c r="G46" s="189">
        <v>0</v>
      </c>
      <c r="H46" s="189">
        <v>0</v>
      </c>
      <c r="I46" s="189">
        <v>0</v>
      </c>
      <c r="J46" s="189">
        <v>0</v>
      </c>
      <c r="K46" s="189">
        <v>0</v>
      </c>
      <c r="L46" s="189">
        <v>0</v>
      </c>
      <c r="M46" s="189">
        <v>0</v>
      </c>
      <c r="N46" s="189">
        <v>0</v>
      </c>
      <c r="O46" s="189">
        <v>0</v>
      </c>
      <c r="P46" s="189">
        <v>0</v>
      </c>
      <c r="Q46" s="189">
        <v>0</v>
      </c>
      <c r="R46" s="189">
        <v>0</v>
      </c>
      <c r="S46" s="189">
        <v>0</v>
      </c>
      <c r="T46" s="189">
        <v>1</v>
      </c>
      <c r="U46" s="189">
        <v>1</v>
      </c>
      <c r="V46" s="189">
        <v>2</v>
      </c>
      <c r="W46" s="189">
        <v>0</v>
      </c>
      <c r="X46" s="189">
        <v>1</v>
      </c>
      <c r="Y46" s="189">
        <v>0</v>
      </c>
    </row>
    <row r="47" spans="1:25" x14ac:dyDescent="0.2">
      <c r="A47" s="6"/>
      <c r="B47" s="167" t="s">
        <v>3</v>
      </c>
      <c r="C47" s="189">
        <v>4</v>
      </c>
      <c r="D47" s="189">
        <v>0</v>
      </c>
      <c r="E47" s="189">
        <v>0</v>
      </c>
      <c r="F47" s="189">
        <v>0</v>
      </c>
      <c r="G47" s="189">
        <v>0</v>
      </c>
      <c r="H47" s="189">
        <v>0</v>
      </c>
      <c r="I47" s="189">
        <v>0</v>
      </c>
      <c r="J47" s="189">
        <v>0</v>
      </c>
      <c r="K47" s="189">
        <v>0</v>
      </c>
      <c r="L47" s="189">
        <v>0</v>
      </c>
      <c r="M47" s="189">
        <v>0</v>
      </c>
      <c r="N47" s="189">
        <v>0</v>
      </c>
      <c r="O47" s="189">
        <v>0</v>
      </c>
      <c r="P47" s="189">
        <v>0</v>
      </c>
      <c r="Q47" s="189">
        <v>0</v>
      </c>
      <c r="R47" s="189">
        <v>0</v>
      </c>
      <c r="S47" s="189">
        <v>0</v>
      </c>
      <c r="T47" s="189">
        <v>0</v>
      </c>
      <c r="U47" s="189">
        <v>1</v>
      </c>
      <c r="V47" s="189">
        <v>2</v>
      </c>
      <c r="W47" s="189">
        <v>0</v>
      </c>
      <c r="X47" s="189">
        <v>1</v>
      </c>
      <c r="Y47" s="189">
        <v>0</v>
      </c>
    </row>
    <row r="48" spans="1:25" x14ac:dyDescent="0.2">
      <c r="A48" s="6"/>
      <c r="B48" s="167" t="s">
        <v>4</v>
      </c>
      <c r="C48" s="189">
        <v>1</v>
      </c>
      <c r="D48" s="189">
        <v>0</v>
      </c>
      <c r="E48" s="189">
        <v>0</v>
      </c>
      <c r="F48" s="189">
        <v>0</v>
      </c>
      <c r="G48" s="189">
        <v>0</v>
      </c>
      <c r="H48" s="189">
        <v>0</v>
      </c>
      <c r="I48" s="189">
        <v>0</v>
      </c>
      <c r="J48" s="189">
        <v>0</v>
      </c>
      <c r="K48" s="189">
        <v>0</v>
      </c>
      <c r="L48" s="189">
        <v>0</v>
      </c>
      <c r="M48" s="189">
        <v>0</v>
      </c>
      <c r="N48" s="189">
        <v>0</v>
      </c>
      <c r="O48" s="189">
        <v>0</v>
      </c>
      <c r="P48" s="189">
        <v>0</v>
      </c>
      <c r="Q48" s="189">
        <v>0</v>
      </c>
      <c r="R48" s="189">
        <v>0</v>
      </c>
      <c r="S48" s="189">
        <v>0</v>
      </c>
      <c r="T48" s="189">
        <v>1</v>
      </c>
      <c r="U48" s="189">
        <v>0</v>
      </c>
      <c r="V48" s="189">
        <v>0</v>
      </c>
      <c r="W48" s="189">
        <v>0</v>
      </c>
      <c r="X48" s="189">
        <v>0</v>
      </c>
      <c r="Y48" s="189">
        <v>0</v>
      </c>
    </row>
    <row r="49" spans="1:25" x14ac:dyDescent="0.2">
      <c r="A49" s="6" t="s">
        <v>190</v>
      </c>
      <c r="B49" s="167"/>
      <c r="C49" s="189"/>
      <c r="D49" s="189"/>
      <c r="E49" s="189"/>
      <c r="F49" s="189"/>
      <c r="G49" s="189"/>
      <c r="H49" s="189"/>
      <c r="I49" s="189"/>
      <c r="J49" s="189"/>
      <c r="K49" s="189"/>
      <c r="L49" s="189"/>
      <c r="M49" s="189"/>
      <c r="N49" s="189"/>
      <c r="O49" s="189"/>
      <c r="P49" s="189"/>
      <c r="Q49" s="189"/>
      <c r="R49" s="189"/>
      <c r="S49" s="189"/>
      <c r="T49" s="189"/>
      <c r="U49" s="189"/>
      <c r="V49" s="189"/>
      <c r="W49" s="189"/>
      <c r="X49" s="189"/>
      <c r="Y49" s="189"/>
    </row>
    <row r="50" spans="1:25" x14ac:dyDescent="0.2">
      <c r="A50" s="6"/>
      <c r="B50" s="167" t="s">
        <v>2</v>
      </c>
      <c r="C50" s="189">
        <v>1</v>
      </c>
      <c r="D50" s="189">
        <v>0</v>
      </c>
      <c r="E50" s="189">
        <v>0</v>
      </c>
      <c r="F50" s="189">
        <v>0</v>
      </c>
      <c r="G50" s="189">
        <v>0</v>
      </c>
      <c r="H50" s="189">
        <v>0</v>
      </c>
      <c r="I50" s="189">
        <v>0</v>
      </c>
      <c r="J50" s="189">
        <v>0</v>
      </c>
      <c r="K50" s="189">
        <v>0</v>
      </c>
      <c r="L50" s="189">
        <v>0</v>
      </c>
      <c r="M50" s="189">
        <v>0</v>
      </c>
      <c r="N50" s="189">
        <v>0</v>
      </c>
      <c r="O50" s="189">
        <v>0</v>
      </c>
      <c r="P50" s="189">
        <v>0</v>
      </c>
      <c r="Q50" s="189">
        <v>1</v>
      </c>
      <c r="R50" s="189">
        <v>0</v>
      </c>
      <c r="S50" s="189">
        <v>0</v>
      </c>
      <c r="T50" s="189">
        <v>0</v>
      </c>
      <c r="U50" s="189">
        <v>0</v>
      </c>
      <c r="V50" s="189">
        <v>0</v>
      </c>
      <c r="W50" s="189">
        <v>0</v>
      </c>
      <c r="X50" s="189">
        <v>0</v>
      </c>
      <c r="Y50" s="189">
        <v>0</v>
      </c>
    </row>
    <row r="51" spans="1:25" x14ac:dyDescent="0.2">
      <c r="A51" s="6"/>
      <c r="B51" s="167" t="s">
        <v>3</v>
      </c>
      <c r="C51" s="189">
        <v>1</v>
      </c>
      <c r="D51" s="189">
        <v>0</v>
      </c>
      <c r="E51" s="189">
        <v>0</v>
      </c>
      <c r="F51" s="189">
        <v>0</v>
      </c>
      <c r="G51" s="189">
        <v>0</v>
      </c>
      <c r="H51" s="189">
        <v>0</v>
      </c>
      <c r="I51" s="189">
        <v>0</v>
      </c>
      <c r="J51" s="189">
        <v>0</v>
      </c>
      <c r="K51" s="189">
        <v>0</v>
      </c>
      <c r="L51" s="189">
        <v>0</v>
      </c>
      <c r="M51" s="189">
        <v>0</v>
      </c>
      <c r="N51" s="189">
        <v>0</v>
      </c>
      <c r="O51" s="189">
        <v>0</v>
      </c>
      <c r="P51" s="189">
        <v>0</v>
      </c>
      <c r="Q51" s="189">
        <v>1</v>
      </c>
      <c r="R51" s="189">
        <v>0</v>
      </c>
      <c r="S51" s="189">
        <v>0</v>
      </c>
      <c r="T51" s="189">
        <v>0</v>
      </c>
      <c r="U51" s="189">
        <v>0</v>
      </c>
      <c r="V51" s="189">
        <v>0</v>
      </c>
      <c r="W51" s="189">
        <v>0</v>
      </c>
      <c r="X51" s="189">
        <v>0</v>
      </c>
      <c r="Y51" s="189">
        <v>0</v>
      </c>
    </row>
    <row r="52" spans="1:25" x14ac:dyDescent="0.2">
      <c r="A52" s="6" t="s">
        <v>191</v>
      </c>
      <c r="B52" s="167"/>
      <c r="C52" s="189"/>
      <c r="D52" s="189"/>
      <c r="E52" s="189"/>
      <c r="F52" s="189"/>
      <c r="G52" s="189"/>
      <c r="H52" s="189"/>
      <c r="I52" s="189"/>
      <c r="J52" s="189"/>
      <c r="K52" s="189"/>
      <c r="L52" s="189"/>
      <c r="M52" s="189"/>
      <c r="N52" s="189"/>
      <c r="O52" s="189"/>
      <c r="P52" s="189"/>
      <c r="Q52" s="189"/>
      <c r="R52" s="189"/>
      <c r="S52" s="189"/>
      <c r="T52" s="189"/>
      <c r="U52" s="189"/>
      <c r="V52" s="189"/>
      <c r="W52" s="189"/>
      <c r="X52" s="189"/>
      <c r="Y52" s="189"/>
    </row>
    <row r="53" spans="1:25" x14ac:dyDescent="0.2">
      <c r="A53" s="6"/>
      <c r="B53" s="167" t="s">
        <v>2</v>
      </c>
      <c r="C53" s="189">
        <v>18</v>
      </c>
      <c r="D53" s="189">
        <v>0</v>
      </c>
      <c r="E53" s="189">
        <v>0</v>
      </c>
      <c r="F53" s="189">
        <v>0</v>
      </c>
      <c r="G53" s="189">
        <v>0</v>
      </c>
      <c r="H53" s="189">
        <v>0</v>
      </c>
      <c r="I53" s="189">
        <v>0</v>
      </c>
      <c r="J53" s="189">
        <v>0</v>
      </c>
      <c r="K53" s="189">
        <v>0</v>
      </c>
      <c r="L53" s="189">
        <v>0</v>
      </c>
      <c r="M53" s="189">
        <v>0</v>
      </c>
      <c r="N53" s="189">
        <v>0</v>
      </c>
      <c r="O53" s="189">
        <v>0</v>
      </c>
      <c r="P53" s="189">
        <v>0</v>
      </c>
      <c r="Q53" s="189">
        <v>0</v>
      </c>
      <c r="R53" s="189">
        <v>0</v>
      </c>
      <c r="S53" s="189">
        <v>0</v>
      </c>
      <c r="T53" s="189">
        <v>1</v>
      </c>
      <c r="U53" s="189">
        <v>1</v>
      </c>
      <c r="V53" s="189">
        <v>1</v>
      </c>
      <c r="W53" s="189">
        <v>2</v>
      </c>
      <c r="X53" s="189">
        <v>3</v>
      </c>
      <c r="Y53" s="189">
        <v>10</v>
      </c>
    </row>
    <row r="54" spans="1:25" x14ac:dyDescent="0.2">
      <c r="A54" s="6"/>
      <c r="B54" s="167" t="s">
        <v>3</v>
      </c>
      <c r="C54" s="189">
        <v>7</v>
      </c>
      <c r="D54" s="189">
        <v>0</v>
      </c>
      <c r="E54" s="189">
        <v>0</v>
      </c>
      <c r="F54" s="189">
        <v>0</v>
      </c>
      <c r="G54" s="189">
        <v>0</v>
      </c>
      <c r="H54" s="189">
        <v>0</v>
      </c>
      <c r="I54" s="189">
        <v>0</v>
      </c>
      <c r="J54" s="189">
        <v>0</v>
      </c>
      <c r="K54" s="189">
        <v>0</v>
      </c>
      <c r="L54" s="189">
        <v>0</v>
      </c>
      <c r="M54" s="189">
        <v>0</v>
      </c>
      <c r="N54" s="189">
        <v>0</v>
      </c>
      <c r="O54" s="189">
        <v>0</v>
      </c>
      <c r="P54" s="189">
        <v>0</v>
      </c>
      <c r="Q54" s="189">
        <v>0</v>
      </c>
      <c r="R54" s="189">
        <v>0</v>
      </c>
      <c r="S54" s="189">
        <v>0</v>
      </c>
      <c r="T54" s="189">
        <v>0</v>
      </c>
      <c r="U54" s="189">
        <v>1</v>
      </c>
      <c r="V54" s="189">
        <v>1</v>
      </c>
      <c r="W54" s="189">
        <v>0</v>
      </c>
      <c r="X54" s="189">
        <v>1</v>
      </c>
      <c r="Y54" s="189">
        <v>4</v>
      </c>
    </row>
    <row r="55" spans="1:25" x14ac:dyDescent="0.2">
      <c r="A55" s="6"/>
      <c r="B55" s="167" t="s">
        <v>4</v>
      </c>
      <c r="C55" s="189">
        <v>11</v>
      </c>
      <c r="D55" s="189">
        <v>0</v>
      </c>
      <c r="E55" s="189">
        <v>0</v>
      </c>
      <c r="F55" s="189">
        <v>0</v>
      </c>
      <c r="G55" s="189">
        <v>0</v>
      </c>
      <c r="H55" s="189">
        <v>0</v>
      </c>
      <c r="I55" s="189">
        <v>0</v>
      </c>
      <c r="J55" s="189">
        <v>0</v>
      </c>
      <c r="K55" s="189">
        <v>0</v>
      </c>
      <c r="L55" s="189">
        <v>0</v>
      </c>
      <c r="M55" s="189">
        <v>0</v>
      </c>
      <c r="N55" s="189">
        <v>0</v>
      </c>
      <c r="O55" s="189">
        <v>0</v>
      </c>
      <c r="P55" s="189">
        <v>0</v>
      </c>
      <c r="Q55" s="189">
        <v>0</v>
      </c>
      <c r="R55" s="189">
        <v>0</v>
      </c>
      <c r="S55" s="189">
        <v>0</v>
      </c>
      <c r="T55" s="189">
        <v>1</v>
      </c>
      <c r="U55" s="189">
        <v>0</v>
      </c>
      <c r="V55" s="189">
        <v>0</v>
      </c>
      <c r="W55" s="189">
        <v>2</v>
      </c>
      <c r="X55" s="189">
        <v>2</v>
      </c>
      <c r="Y55" s="189">
        <v>6</v>
      </c>
    </row>
    <row r="56" spans="1:25" x14ac:dyDescent="0.2">
      <c r="A56" s="6" t="s">
        <v>192</v>
      </c>
      <c r="B56" s="167"/>
      <c r="C56" s="189"/>
      <c r="D56" s="189"/>
      <c r="E56" s="189"/>
      <c r="F56" s="189"/>
      <c r="G56" s="189"/>
      <c r="H56" s="189"/>
      <c r="I56" s="189"/>
      <c r="J56" s="189"/>
      <c r="K56" s="189"/>
      <c r="L56" s="189"/>
      <c r="M56" s="189"/>
      <c r="N56" s="189"/>
      <c r="O56" s="189"/>
      <c r="P56" s="189"/>
      <c r="Q56" s="189"/>
      <c r="R56" s="189"/>
      <c r="S56" s="189"/>
      <c r="T56" s="189"/>
      <c r="U56" s="189"/>
      <c r="V56" s="189"/>
      <c r="W56" s="189"/>
      <c r="X56" s="189"/>
      <c r="Y56" s="189"/>
    </row>
    <row r="57" spans="1:25" x14ac:dyDescent="0.2">
      <c r="A57" s="6"/>
      <c r="B57" s="167" t="s">
        <v>2</v>
      </c>
      <c r="C57" s="189">
        <v>2</v>
      </c>
      <c r="D57" s="189">
        <v>0</v>
      </c>
      <c r="E57" s="189">
        <v>0</v>
      </c>
      <c r="F57" s="189">
        <v>0</v>
      </c>
      <c r="G57" s="189">
        <v>0</v>
      </c>
      <c r="H57" s="189">
        <v>0</v>
      </c>
      <c r="I57" s="189">
        <v>0</v>
      </c>
      <c r="J57" s="189">
        <v>0</v>
      </c>
      <c r="K57" s="189">
        <v>0</v>
      </c>
      <c r="L57" s="189">
        <v>0</v>
      </c>
      <c r="M57" s="189">
        <v>0</v>
      </c>
      <c r="N57" s="189">
        <v>0</v>
      </c>
      <c r="O57" s="189">
        <v>0</v>
      </c>
      <c r="P57" s="189">
        <v>0</v>
      </c>
      <c r="Q57" s="189">
        <v>0</v>
      </c>
      <c r="R57" s="189">
        <v>0</v>
      </c>
      <c r="S57" s="189">
        <v>0</v>
      </c>
      <c r="T57" s="189">
        <v>0</v>
      </c>
      <c r="U57" s="189">
        <v>0</v>
      </c>
      <c r="V57" s="189">
        <v>0</v>
      </c>
      <c r="W57" s="189">
        <v>0</v>
      </c>
      <c r="X57" s="189">
        <v>1</v>
      </c>
      <c r="Y57" s="189">
        <v>1</v>
      </c>
    </row>
    <row r="58" spans="1:25" x14ac:dyDescent="0.2">
      <c r="A58" s="6"/>
      <c r="B58" s="167" t="s">
        <v>3</v>
      </c>
      <c r="C58" s="189">
        <v>1</v>
      </c>
      <c r="D58" s="189">
        <v>0</v>
      </c>
      <c r="E58" s="189">
        <v>0</v>
      </c>
      <c r="F58" s="189">
        <v>0</v>
      </c>
      <c r="G58" s="189">
        <v>0</v>
      </c>
      <c r="H58" s="189">
        <v>0</v>
      </c>
      <c r="I58" s="189">
        <v>0</v>
      </c>
      <c r="J58" s="189">
        <v>0</v>
      </c>
      <c r="K58" s="189">
        <v>0</v>
      </c>
      <c r="L58" s="189">
        <v>0</v>
      </c>
      <c r="M58" s="189">
        <v>0</v>
      </c>
      <c r="N58" s="189">
        <v>0</v>
      </c>
      <c r="O58" s="189">
        <v>0</v>
      </c>
      <c r="P58" s="189">
        <v>0</v>
      </c>
      <c r="Q58" s="189">
        <v>0</v>
      </c>
      <c r="R58" s="189">
        <v>0</v>
      </c>
      <c r="S58" s="189">
        <v>0</v>
      </c>
      <c r="T58" s="189">
        <v>0</v>
      </c>
      <c r="U58" s="189">
        <v>0</v>
      </c>
      <c r="V58" s="189">
        <v>0</v>
      </c>
      <c r="W58" s="189">
        <v>0</v>
      </c>
      <c r="X58" s="189">
        <v>1</v>
      </c>
      <c r="Y58" s="189">
        <v>0</v>
      </c>
    </row>
    <row r="59" spans="1:25" x14ac:dyDescent="0.2">
      <c r="A59" s="6"/>
      <c r="B59" s="167" t="s">
        <v>4</v>
      </c>
      <c r="C59" s="189">
        <v>1</v>
      </c>
      <c r="D59" s="189">
        <v>0</v>
      </c>
      <c r="E59" s="189">
        <v>0</v>
      </c>
      <c r="F59" s="189">
        <v>0</v>
      </c>
      <c r="G59" s="189">
        <v>0</v>
      </c>
      <c r="H59" s="189">
        <v>0</v>
      </c>
      <c r="I59" s="189">
        <v>0</v>
      </c>
      <c r="J59" s="189">
        <v>0</v>
      </c>
      <c r="K59" s="189">
        <v>0</v>
      </c>
      <c r="L59" s="189">
        <v>0</v>
      </c>
      <c r="M59" s="189">
        <v>0</v>
      </c>
      <c r="N59" s="189">
        <v>0</v>
      </c>
      <c r="O59" s="189">
        <v>0</v>
      </c>
      <c r="P59" s="189">
        <v>0</v>
      </c>
      <c r="Q59" s="189">
        <v>0</v>
      </c>
      <c r="R59" s="189">
        <v>0</v>
      </c>
      <c r="S59" s="189">
        <v>0</v>
      </c>
      <c r="T59" s="189">
        <v>0</v>
      </c>
      <c r="U59" s="189">
        <v>0</v>
      </c>
      <c r="V59" s="189">
        <v>0</v>
      </c>
      <c r="W59" s="189">
        <v>0</v>
      </c>
      <c r="X59" s="189">
        <v>0</v>
      </c>
      <c r="Y59" s="189">
        <v>1</v>
      </c>
    </row>
    <row r="60" spans="1:25" x14ac:dyDescent="0.2">
      <c r="A60" s="6" t="s">
        <v>193</v>
      </c>
      <c r="B60" s="167"/>
      <c r="C60" s="189"/>
      <c r="D60" s="189"/>
      <c r="E60" s="189"/>
      <c r="F60" s="189"/>
      <c r="G60" s="189"/>
      <c r="H60" s="189"/>
      <c r="I60" s="189"/>
      <c r="J60" s="189"/>
      <c r="K60" s="189"/>
      <c r="L60" s="189"/>
      <c r="M60" s="189"/>
      <c r="N60" s="189"/>
      <c r="O60" s="189"/>
      <c r="P60" s="189"/>
      <c r="Q60" s="189"/>
      <c r="R60" s="189"/>
      <c r="S60" s="189"/>
      <c r="T60" s="189"/>
      <c r="U60" s="189"/>
      <c r="V60" s="189"/>
      <c r="W60" s="189"/>
      <c r="X60" s="189"/>
      <c r="Y60" s="189"/>
    </row>
    <row r="61" spans="1:25" x14ac:dyDescent="0.2">
      <c r="A61" s="6"/>
      <c r="B61" s="167" t="s">
        <v>2</v>
      </c>
      <c r="C61" s="189">
        <v>8393</v>
      </c>
      <c r="D61" s="189">
        <v>2</v>
      </c>
      <c r="E61" s="189">
        <v>0</v>
      </c>
      <c r="F61" s="189">
        <v>1</v>
      </c>
      <c r="G61" s="189">
        <v>0</v>
      </c>
      <c r="H61" s="189">
        <v>5</v>
      </c>
      <c r="I61" s="189">
        <v>7</v>
      </c>
      <c r="J61" s="189">
        <v>5</v>
      </c>
      <c r="K61" s="189">
        <v>7</v>
      </c>
      <c r="L61" s="189">
        <v>7</v>
      </c>
      <c r="M61" s="189">
        <v>21</v>
      </c>
      <c r="N61" s="189">
        <v>22</v>
      </c>
      <c r="O61" s="189">
        <v>45</v>
      </c>
      <c r="P61" s="189">
        <v>101</v>
      </c>
      <c r="Q61" s="189">
        <v>212</v>
      </c>
      <c r="R61" s="189">
        <v>338</v>
      </c>
      <c r="S61" s="189">
        <v>486</v>
      </c>
      <c r="T61" s="189">
        <v>662</v>
      </c>
      <c r="U61" s="189">
        <v>1003</v>
      </c>
      <c r="V61" s="189">
        <v>1159</v>
      </c>
      <c r="W61" s="189">
        <v>1222</v>
      </c>
      <c r="X61" s="189">
        <v>1318</v>
      </c>
      <c r="Y61" s="189">
        <v>1770</v>
      </c>
    </row>
    <row r="62" spans="1:25" x14ac:dyDescent="0.2">
      <c r="A62" s="6"/>
      <c r="B62" s="167" t="s">
        <v>3</v>
      </c>
      <c r="C62" s="189">
        <v>4503</v>
      </c>
      <c r="D62" s="189">
        <v>0</v>
      </c>
      <c r="E62" s="189">
        <v>0</v>
      </c>
      <c r="F62" s="189">
        <v>1</v>
      </c>
      <c r="G62" s="189">
        <v>0</v>
      </c>
      <c r="H62" s="189">
        <v>3</v>
      </c>
      <c r="I62" s="189">
        <v>6</v>
      </c>
      <c r="J62" s="189">
        <v>3</v>
      </c>
      <c r="K62" s="189">
        <v>6</v>
      </c>
      <c r="L62" s="189">
        <v>4</v>
      </c>
      <c r="M62" s="189">
        <v>8</v>
      </c>
      <c r="N62" s="189">
        <v>9</v>
      </c>
      <c r="O62" s="189">
        <v>20</v>
      </c>
      <c r="P62" s="189">
        <v>41</v>
      </c>
      <c r="Q62" s="189">
        <v>83</v>
      </c>
      <c r="R62" s="189">
        <v>139</v>
      </c>
      <c r="S62" s="189">
        <v>252</v>
      </c>
      <c r="T62" s="189">
        <v>367</v>
      </c>
      <c r="U62" s="189">
        <v>566</v>
      </c>
      <c r="V62" s="189">
        <v>676</v>
      </c>
      <c r="W62" s="189">
        <v>677</v>
      </c>
      <c r="X62" s="189">
        <v>719</v>
      </c>
      <c r="Y62" s="189">
        <v>923</v>
      </c>
    </row>
    <row r="63" spans="1:25" x14ac:dyDescent="0.2">
      <c r="A63" s="6"/>
      <c r="B63" s="167" t="s">
        <v>4</v>
      </c>
      <c r="C63" s="189">
        <v>3890</v>
      </c>
      <c r="D63" s="189">
        <v>2</v>
      </c>
      <c r="E63" s="189">
        <v>0</v>
      </c>
      <c r="F63" s="189">
        <v>0</v>
      </c>
      <c r="G63" s="189">
        <v>0</v>
      </c>
      <c r="H63" s="189">
        <v>2</v>
      </c>
      <c r="I63" s="189">
        <v>1</v>
      </c>
      <c r="J63" s="189">
        <v>2</v>
      </c>
      <c r="K63" s="189">
        <v>1</v>
      </c>
      <c r="L63" s="189">
        <v>3</v>
      </c>
      <c r="M63" s="189">
        <v>13</v>
      </c>
      <c r="N63" s="189">
        <v>13</v>
      </c>
      <c r="O63" s="189">
        <v>25</v>
      </c>
      <c r="P63" s="189">
        <v>60</v>
      </c>
      <c r="Q63" s="189">
        <v>129</v>
      </c>
      <c r="R63" s="189">
        <v>199</v>
      </c>
      <c r="S63" s="189">
        <v>234</v>
      </c>
      <c r="T63" s="189">
        <v>295</v>
      </c>
      <c r="U63" s="189">
        <v>437</v>
      </c>
      <c r="V63" s="189">
        <v>483</v>
      </c>
      <c r="W63" s="189">
        <v>545</v>
      </c>
      <c r="X63" s="189">
        <v>599</v>
      </c>
      <c r="Y63" s="189">
        <v>847</v>
      </c>
    </row>
    <row r="64" spans="1:25" x14ac:dyDescent="0.2">
      <c r="A64" s="6" t="s">
        <v>194</v>
      </c>
      <c r="B64" s="167"/>
      <c r="C64" s="189"/>
      <c r="D64" s="189"/>
      <c r="E64" s="189"/>
      <c r="F64" s="189"/>
      <c r="G64" s="189"/>
      <c r="H64" s="189"/>
      <c r="I64" s="189"/>
      <c r="J64" s="189"/>
      <c r="K64" s="189"/>
      <c r="L64" s="189"/>
      <c r="M64" s="189"/>
      <c r="N64" s="189"/>
      <c r="O64" s="189"/>
      <c r="P64" s="189"/>
      <c r="Q64" s="189"/>
      <c r="R64" s="189"/>
      <c r="S64" s="189"/>
      <c r="T64" s="189"/>
      <c r="U64" s="189"/>
      <c r="V64" s="189"/>
      <c r="W64" s="189"/>
      <c r="X64" s="189"/>
      <c r="Y64" s="189"/>
    </row>
    <row r="65" spans="1:25" x14ac:dyDescent="0.2">
      <c r="A65" s="6"/>
      <c r="B65" s="167" t="s">
        <v>2</v>
      </c>
      <c r="C65" s="189">
        <v>7262</v>
      </c>
      <c r="D65" s="189">
        <v>0</v>
      </c>
      <c r="E65" s="189">
        <v>0</v>
      </c>
      <c r="F65" s="189">
        <v>1</v>
      </c>
      <c r="G65" s="189">
        <v>0</v>
      </c>
      <c r="H65" s="189">
        <v>3</v>
      </c>
      <c r="I65" s="189">
        <v>6</v>
      </c>
      <c r="J65" s="189">
        <v>4</v>
      </c>
      <c r="K65" s="189">
        <v>4</v>
      </c>
      <c r="L65" s="189">
        <v>7</v>
      </c>
      <c r="M65" s="189">
        <v>19</v>
      </c>
      <c r="N65" s="189">
        <v>18</v>
      </c>
      <c r="O65" s="189">
        <v>38</v>
      </c>
      <c r="P65" s="189">
        <v>92</v>
      </c>
      <c r="Q65" s="189">
        <v>193</v>
      </c>
      <c r="R65" s="189">
        <v>316</v>
      </c>
      <c r="S65" s="189">
        <v>438</v>
      </c>
      <c r="T65" s="189">
        <v>578</v>
      </c>
      <c r="U65" s="189">
        <v>898</v>
      </c>
      <c r="V65" s="189">
        <v>999</v>
      </c>
      <c r="W65" s="189">
        <v>1059</v>
      </c>
      <c r="X65" s="189">
        <v>1114</v>
      </c>
      <c r="Y65" s="189">
        <v>1475</v>
      </c>
    </row>
    <row r="66" spans="1:25" x14ac:dyDescent="0.2">
      <c r="A66" s="6"/>
      <c r="B66" s="167" t="s">
        <v>3</v>
      </c>
      <c r="C66" s="189">
        <v>3863</v>
      </c>
      <c r="D66" s="189">
        <v>0</v>
      </c>
      <c r="E66" s="189">
        <v>0</v>
      </c>
      <c r="F66" s="189">
        <v>1</v>
      </c>
      <c r="G66" s="189">
        <v>0</v>
      </c>
      <c r="H66" s="189">
        <v>1</v>
      </c>
      <c r="I66" s="189">
        <v>5</v>
      </c>
      <c r="J66" s="189">
        <v>2</v>
      </c>
      <c r="K66" s="189">
        <v>3</v>
      </c>
      <c r="L66" s="189">
        <v>4</v>
      </c>
      <c r="M66" s="189">
        <v>6</v>
      </c>
      <c r="N66" s="189">
        <v>6</v>
      </c>
      <c r="O66" s="189">
        <v>15</v>
      </c>
      <c r="P66" s="189">
        <v>35</v>
      </c>
      <c r="Q66" s="189">
        <v>75</v>
      </c>
      <c r="R66" s="189">
        <v>125</v>
      </c>
      <c r="S66" s="189">
        <v>226</v>
      </c>
      <c r="T66" s="189">
        <v>316</v>
      </c>
      <c r="U66" s="189">
        <v>505</v>
      </c>
      <c r="V66" s="189">
        <v>568</v>
      </c>
      <c r="W66" s="189">
        <v>583</v>
      </c>
      <c r="X66" s="189">
        <v>611</v>
      </c>
      <c r="Y66" s="189">
        <v>776</v>
      </c>
    </row>
    <row r="67" spans="1:25" x14ac:dyDescent="0.2">
      <c r="A67" s="6"/>
      <c r="B67" s="167" t="s">
        <v>4</v>
      </c>
      <c r="C67" s="189">
        <v>3399</v>
      </c>
      <c r="D67" s="189">
        <v>0</v>
      </c>
      <c r="E67" s="189">
        <v>0</v>
      </c>
      <c r="F67" s="189">
        <v>0</v>
      </c>
      <c r="G67" s="189">
        <v>0</v>
      </c>
      <c r="H67" s="189">
        <v>2</v>
      </c>
      <c r="I67" s="189">
        <v>1</v>
      </c>
      <c r="J67" s="189">
        <v>2</v>
      </c>
      <c r="K67" s="189">
        <v>1</v>
      </c>
      <c r="L67" s="189">
        <v>3</v>
      </c>
      <c r="M67" s="189">
        <v>13</v>
      </c>
      <c r="N67" s="189">
        <v>12</v>
      </c>
      <c r="O67" s="189">
        <v>23</v>
      </c>
      <c r="P67" s="189">
        <v>57</v>
      </c>
      <c r="Q67" s="189">
        <v>118</v>
      </c>
      <c r="R67" s="189">
        <v>191</v>
      </c>
      <c r="S67" s="189">
        <v>212</v>
      </c>
      <c r="T67" s="189">
        <v>262</v>
      </c>
      <c r="U67" s="189">
        <v>393</v>
      </c>
      <c r="V67" s="189">
        <v>431</v>
      </c>
      <c r="W67" s="189">
        <v>476</v>
      </c>
      <c r="X67" s="189">
        <v>503</v>
      </c>
      <c r="Y67" s="189">
        <v>699</v>
      </c>
    </row>
    <row r="68" spans="1:25" x14ac:dyDescent="0.2">
      <c r="A68" s="6" t="s">
        <v>195</v>
      </c>
      <c r="B68" s="167"/>
      <c r="C68" s="189"/>
      <c r="D68" s="189"/>
      <c r="E68" s="189"/>
      <c r="F68" s="189"/>
      <c r="G68" s="189"/>
      <c r="H68" s="189"/>
      <c r="I68" s="189"/>
      <c r="J68" s="189"/>
      <c r="K68" s="189"/>
      <c r="L68" s="189"/>
      <c r="M68" s="189"/>
      <c r="N68" s="189"/>
      <c r="O68" s="189"/>
      <c r="P68" s="189"/>
      <c r="Q68" s="189"/>
      <c r="R68" s="189"/>
      <c r="S68" s="189"/>
      <c r="T68" s="189"/>
      <c r="U68" s="189"/>
      <c r="V68" s="189"/>
      <c r="W68" s="189"/>
      <c r="X68" s="189"/>
      <c r="Y68" s="189"/>
    </row>
    <row r="69" spans="1:25" x14ac:dyDescent="0.2">
      <c r="A69" s="6"/>
      <c r="B69" s="167" t="s">
        <v>2</v>
      </c>
      <c r="C69" s="189">
        <v>126</v>
      </c>
      <c r="D69" s="189">
        <v>0</v>
      </c>
      <c r="E69" s="189">
        <v>0</v>
      </c>
      <c r="F69" s="189">
        <v>0</v>
      </c>
      <c r="G69" s="189">
        <v>0</v>
      </c>
      <c r="H69" s="189">
        <v>0</v>
      </c>
      <c r="I69" s="189">
        <v>0</v>
      </c>
      <c r="J69" s="189">
        <v>0</v>
      </c>
      <c r="K69" s="189">
        <v>0</v>
      </c>
      <c r="L69" s="189">
        <v>0</v>
      </c>
      <c r="M69" s="189">
        <v>0</v>
      </c>
      <c r="N69" s="189">
        <v>2</v>
      </c>
      <c r="O69" s="189">
        <v>0</v>
      </c>
      <c r="P69" s="189">
        <v>1</v>
      </c>
      <c r="Q69" s="189">
        <v>3</v>
      </c>
      <c r="R69" s="189">
        <v>8</v>
      </c>
      <c r="S69" s="189">
        <v>14</v>
      </c>
      <c r="T69" s="189">
        <v>19</v>
      </c>
      <c r="U69" s="189">
        <v>19</v>
      </c>
      <c r="V69" s="189">
        <v>6</v>
      </c>
      <c r="W69" s="189">
        <v>18</v>
      </c>
      <c r="X69" s="189">
        <v>16</v>
      </c>
      <c r="Y69" s="189">
        <v>20</v>
      </c>
    </row>
    <row r="70" spans="1:25" x14ac:dyDescent="0.2">
      <c r="A70" s="6"/>
      <c r="B70" s="167" t="s">
        <v>3</v>
      </c>
      <c r="C70" s="189">
        <v>86</v>
      </c>
      <c r="D70" s="189">
        <v>0</v>
      </c>
      <c r="E70" s="189">
        <v>0</v>
      </c>
      <c r="F70" s="189">
        <v>0</v>
      </c>
      <c r="G70" s="189">
        <v>0</v>
      </c>
      <c r="H70" s="189">
        <v>0</v>
      </c>
      <c r="I70" s="189">
        <v>0</v>
      </c>
      <c r="J70" s="189">
        <v>0</v>
      </c>
      <c r="K70" s="189">
        <v>0</v>
      </c>
      <c r="L70" s="189">
        <v>0</v>
      </c>
      <c r="M70" s="189">
        <v>0</v>
      </c>
      <c r="N70" s="189">
        <v>2</v>
      </c>
      <c r="O70" s="189">
        <v>0</v>
      </c>
      <c r="P70" s="189">
        <v>0</v>
      </c>
      <c r="Q70" s="189">
        <v>2</v>
      </c>
      <c r="R70" s="189">
        <v>6</v>
      </c>
      <c r="S70" s="189">
        <v>12</v>
      </c>
      <c r="T70" s="189">
        <v>14</v>
      </c>
      <c r="U70" s="189">
        <v>16</v>
      </c>
      <c r="V70" s="189">
        <v>6</v>
      </c>
      <c r="W70" s="189">
        <v>12</v>
      </c>
      <c r="X70" s="189">
        <v>9</v>
      </c>
      <c r="Y70" s="189">
        <v>7</v>
      </c>
    </row>
    <row r="71" spans="1:25" x14ac:dyDescent="0.2">
      <c r="A71" s="6"/>
      <c r="B71" s="167" t="s">
        <v>4</v>
      </c>
      <c r="C71" s="189">
        <v>40</v>
      </c>
      <c r="D71" s="189">
        <v>0</v>
      </c>
      <c r="E71" s="189">
        <v>0</v>
      </c>
      <c r="F71" s="189">
        <v>0</v>
      </c>
      <c r="G71" s="189">
        <v>0</v>
      </c>
      <c r="H71" s="189">
        <v>0</v>
      </c>
      <c r="I71" s="189">
        <v>0</v>
      </c>
      <c r="J71" s="189">
        <v>0</v>
      </c>
      <c r="K71" s="189">
        <v>0</v>
      </c>
      <c r="L71" s="189">
        <v>0</v>
      </c>
      <c r="M71" s="189">
        <v>0</v>
      </c>
      <c r="N71" s="189">
        <v>0</v>
      </c>
      <c r="O71" s="189">
        <v>0</v>
      </c>
      <c r="P71" s="189">
        <v>1</v>
      </c>
      <c r="Q71" s="189">
        <v>1</v>
      </c>
      <c r="R71" s="189">
        <v>2</v>
      </c>
      <c r="S71" s="189">
        <v>2</v>
      </c>
      <c r="T71" s="189">
        <v>5</v>
      </c>
      <c r="U71" s="189">
        <v>3</v>
      </c>
      <c r="V71" s="189">
        <v>0</v>
      </c>
      <c r="W71" s="189">
        <v>6</v>
      </c>
      <c r="X71" s="189">
        <v>7</v>
      </c>
      <c r="Y71" s="189">
        <v>13</v>
      </c>
    </row>
    <row r="72" spans="1:25" x14ac:dyDescent="0.2">
      <c r="A72" s="6" t="s">
        <v>196</v>
      </c>
      <c r="B72" s="167"/>
      <c r="C72" s="189"/>
      <c r="D72" s="189"/>
      <c r="E72" s="189"/>
      <c r="F72" s="189"/>
      <c r="G72" s="189"/>
      <c r="H72" s="189"/>
      <c r="I72" s="189"/>
      <c r="J72" s="189"/>
      <c r="K72" s="189"/>
      <c r="L72" s="189"/>
      <c r="M72" s="189"/>
      <c r="N72" s="189"/>
      <c r="O72" s="189"/>
      <c r="P72" s="189"/>
      <c r="Q72" s="189"/>
      <c r="R72" s="189"/>
      <c r="S72" s="189"/>
      <c r="T72" s="189"/>
      <c r="U72" s="189"/>
      <c r="V72" s="189"/>
      <c r="W72" s="189"/>
      <c r="X72" s="189"/>
      <c r="Y72" s="189"/>
    </row>
    <row r="73" spans="1:25" x14ac:dyDescent="0.2">
      <c r="A73" s="6"/>
      <c r="B73" s="167" t="s">
        <v>2</v>
      </c>
      <c r="C73" s="189">
        <v>2589</v>
      </c>
      <c r="D73" s="189">
        <v>0</v>
      </c>
      <c r="E73" s="189">
        <v>0</v>
      </c>
      <c r="F73" s="189">
        <v>0</v>
      </c>
      <c r="G73" s="189">
        <v>0</v>
      </c>
      <c r="H73" s="189">
        <v>0</v>
      </c>
      <c r="I73" s="189">
        <v>0</v>
      </c>
      <c r="J73" s="189">
        <v>0</v>
      </c>
      <c r="K73" s="189">
        <v>1</v>
      </c>
      <c r="L73" s="189">
        <v>1</v>
      </c>
      <c r="M73" s="189">
        <v>6</v>
      </c>
      <c r="N73" s="189">
        <v>4</v>
      </c>
      <c r="O73" s="189">
        <v>15</v>
      </c>
      <c r="P73" s="189">
        <v>32</v>
      </c>
      <c r="Q73" s="189">
        <v>46</v>
      </c>
      <c r="R73" s="189">
        <v>104</v>
      </c>
      <c r="S73" s="189">
        <v>156</v>
      </c>
      <c r="T73" s="189">
        <v>205</v>
      </c>
      <c r="U73" s="189">
        <v>305</v>
      </c>
      <c r="V73" s="189">
        <v>371</v>
      </c>
      <c r="W73" s="189">
        <v>394</v>
      </c>
      <c r="X73" s="189">
        <v>394</v>
      </c>
      <c r="Y73" s="189">
        <v>555</v>
      </c>
    </row>
    <row r="74" spans="1:25" x14ac:dyDescent="0.2">
      <c r="A74" s="6"/>
      <c r="B74" s="167" t="s">
        <v>3</v>
      </c>
      <c r="C74" s="189">
        <v>1413</v>
      </c>
      <c r="D74" s="189">
        <v>0</v>
      </c>
      <c r="E74" s="189">
        <v>0</v>
      </c>
      <c r="F74" s="189">
        <v>0</v>
      </c>
      <c r="G74" s="189">
        <v>0</v>
      </c>
      <c r="H74" s="189">
        <v>0</v>
      </c>
      <c r="I74" s="189">
        <v>0</v>
      </c>
      <c r="J74" s="189">
        <v>0</v>
      </c>
      <c r="K74" s="189">
        <v>1</v>
      </c>
      <c r="L74" s="189">
        <v>0</v>
      </c>
      <c r="M74" s="189">
        <v>3</v>
      </c>
      <c r="N74" s="189">
        <v>1</v>
      </c>
      <c r="O74" s="189">
        <v>9</v>
      </c>
      <c r="P74" s="189">
        <v>17</v>
      </c>
      <c r="Q74" s="189">
        <v>24</v>
      </c>
      <c r="R74" s="189">
        <v>61</v>
      </c>
      <c r="S74" s="189">
        <v>96</v>
      </c>
      <c r="T74" s="189">
        <v>124</v>
      </c>
      <c r="U74" s="189">
        <v>199</v>
      </c>
      <c r="V74" s="189">
        <v>220</v>
      </c>
      <c r="W74" s="189">
        <v>217</v>
      </c>
      <c r="X74" s="189">
        <v>205</v>
      </c>
      <c r="Y74" s="189">
        <v>236</v>
      </c>
    </row>
    <row r="75" spans="1:25" x14ac:dyDescent="0.2">
      <c r="A75" s="6"/>
      <c r="B75" s="167" t="s">
        <v>4</v>
      </c>
      <c r="C75" s="189">
        <v>1176</v>
      </c>
      <c r="D75" s="189">
        <v>0</v>
      </c>
      <c r="E75" s="189">
        <v>0</v>
      </c>
      <c r="F75" s="189">
        <v>0</v>
      </c>
      <c r="G75" s="189">
        <v>0</v>
      </c>
      <c r="H75" s="189">
        <v>0</v>
      </c>
      <c r="I75" s="189">
        <v>0</v>
      </c>
      <c r="J75" s="189">
        <v>0</v>
      </c>
      <c r="K75" s="189">
        <v>0</v>
      </c>
      <c r="L75" s="189">
        <v>1</v>
      </c>
      <c r="M75" s="189">
        <v>3</v>
      </c>
      <c r="N75" s="189">
        <v>3</v>
      </c>
      <c r="O75" s="189">
        <v>6</v>
      </c>
      <c r="P75" s="189">
        <v>15</v>
      </c>
      <c r="Q75" s="189">
        <v>22</v>
      </c>
      <c r="R75" s="189">
        <v>43</v>
      </c>
      <c r="S75" s="189">
        <v>60</v>
      </c>
      <c r="T75" s="189">
        <v>81</v>
      </c>
      <c r="U75" s="189">
        <v>106</v>
      </c>
      <c r="V75" s="189">
        <v>151</v>
      </c>
      <c r="W75" s="189">
        <v>177</v>
      </c>
      <c r="X75" s="189">
        <v>189</v>
      </c>
      <c r="Y75" s="189">
        <v>319</v>
      </c>
    </row>
    <row r="76" spans="1:25" x14ac:dyDescent="0.2">
      <c r="A76" s="6" t="s">
        <v>197</v>
      </c>
      <c r="B76" s="167"/>
      <c r="C76" s="189"/>
      <c r="D76" s="189"/>
      <c r="E76" s="189"/>
      <c r="F76" s="189"/>
      <c r="G76" s="189"/>
      <c r="H76" s="189"/>
      <c r="I76" s="189"/>
      <c r="J76" s="189"/>
      <c r="K76" s="189"/>
      <c r="L76" s="189"/>
      <c r="M76" s="189"/>
      <c r="N76" s="189"/>
      <c r="O76" s="189"/>
      <c r="P76" s="189"/>
      <c r="Q76" s="189"/>
      <c r="R76" s="189"/>
      <c r="S76" s="189"/>
      <c r="T76" s="189"/>
      <c r="U76" s="189"/>
      <c r="V76" s="189"/>
      <c r="W76" s="189"/>
      <c r="X76" s="189"/>
      <c r="Y76" s="189"/>
    </row>
    <row r="77" spans="1:25" x14ac:dyDescent="0.2">
      <c r="A77" s="6"/>
      <c r="B77" s="167" t="s">
        <v>2</v>
      </c>
      <c r="C77" s="189">
        <v>1475</v>
      </c>
      <c r="D77" s="189">
        <v>0</v>
      </c>
      <c r="E77" s="189">
        <v>0</v>
      </c>
      <c r="F77" s="189">
        <v>0</v>
      </c>
      <c r="G77" s="189">
        <v>0</v>
      </c>
      <c r="H77" s="189">
        <v>0</v>
      </c>
      <c r="I77" s="189">
        <v>0</v>
      </c>
      <c r="J77" s="189">
        <v>0</v>
      </c>
      <c r="K77" s="189">
        <v>0</v>
      </c>
      <c r="L77" s="189">
        <v>1</v>
      </c>
      <c r="M77" s="189">
        <v>1</v>
      </c>
      <c r="N77" s="189">
        <v>3</v>
      </c>
      <c r="O77" s="189">
        <v>1</v>
      </c>
      <c r="P77" s="189">
        <v>15</v>
      </c>
      <c r="Q77" s="189">
        <v>32</v>
      </c>
      <c r="R77" s="189">
        <v>46</v>
      </c>
      <c r="S77" s="189">
        <v>87</v>
      </c>
      <c r="T77" s="189">
        <v>130</v>
      </c>
      <c r="U77" s="189">
        <v>234</v>
      </c>
      <c r="V77" s="189">
        <v>211</v>
      </c>
      <c r="W77" s="189">
        <v>247</v>
      </c>
      <c r="X77" s="189">
        <v>241</v>
      </c>
      <c r="Y77" s="189">
        <v>226</v>
      </c>
    </row>
    <row r="78" spans="1:25" x14ac:dyDescent="0.2">
      <c r="A78" s="6"/>
      <c r="B78" s="167" t="s">
        <v>3</v>
      </c>
      <c r="C78" s="189">
        <v>800</v>
      </c>
      <c r="D78" s="189">
        <v>0</v>
      </c>
      <c r="E78" s="189">
        <v>0</v>
      </c>
      <c r="F78" s="189">
        <v>0</v>
      </c>
      <c r="G78" s="189">
        <v>0</v>
      </c>
      <c r="H78" s="189">
        <v>0</v>
      </c>
      <c r="I78" s="189">
        <v>0</v>
      </c>
      <c r="J78" s="189">
        <v>0</v>
      </c>
      <c r="K78" s="189">
        <v>0</v>
      </c>
      <c r="L78" s="189">
        <v>0</v>
      </c>
      <c r="M78" s="189">
        <v>0</v>
      </c>
      <c r="N78" s="189">
        <v>1</v>
      </c>
      <c r="O78" s="189">
        <v>1</v>
      </c>
      <c r="P78" s="189">
        <v>8</v>
      </c>
      <c r="Q78" s="189">
        <v>15</v>
      </c>
      <c r="R78" s="189">
        <v>19</v>
      </c>
      <c r="S78" s="189">
        <v>43</v>
      </c>
      <c r="T78" s="189">
        <v>71</v>
      </c>
      <c r="U78" s="189">
        <v>124</v>
      </c>
      <c r="V78" s="189">
        <v>119</v>
      </c>
      <c r="W78" s="189">
        <v>131</v>
      </c>
      <c r="X78" s="189">
        <v>134</v>
      </c>
      <c r="Y78" s="189">
        <v>134</v>
      </c>
    </row>
    <row r="79" spans="1:25" x14ac:dyDescent="0.2">
      <c r="A79" s="6"/>
      <c r="B79" s="167" t="s">
        <v>4</v>
      </c>
      <c r="C79" s="189">
        <v>675</v>
      </c>
      <c r="D79" s="189">
        <v>0</v>
      </c>
      <c r="E79" s="189">
        <v>0</v>
      </c>
      <c r="F79" s="189">
        <v>0</v>
      </c>
      <c r="G79" s="189">
        <v>0</v>
      </c>
      <c r="H79" s="189">
        <v>0</v>
      </c>
      <c r="I79" s="189">
        <v>0</v>
      </c>
      <c r="J79" s="189">
        <v>0</v>
      </c>
      <c r="K79" s="189">
        <v>0</v>
      </c>
      <c r="L79" s="189">
        <v>1</v>
      </c>
      <c r="M79" s="189">
        <v>1</v>
      </c>
      <c r="N79" s="189">
        <v>2</v>
      </c>
      <c r="O79" s="189">
        <v>0</v>
      </c>
      <c r="P79" s="189">
        <v>7</v>
      </c>
      <c r="Q79" s="189">
        <v>17</v>
      </c>
      <c r="R79" s="189">
        <v>27</v>
      </c>
      <c r="S79" s="189">
        <v>44</v>
      </c>
      <c r="T79" s="189">
        <v>59</v>
      </c>
      <c r="U79" s="189">
        <v>110</v>
      </c>
      <c r="V79" s="189">
        <v>92</v>
      </c>
      <c r="W79" s="189">
        <v>116</v>
      </c>
      <c r="X79" s="189">
        <v>107</v>
      </c>
      <c r="Y79" s="189">
        <v>92</v>
      </c>
    </row>
    <row r="80" spans="1:25" x14ac:dyDescent="0.2">
      <c r="A80" s="6" t="s">
        <v>198</v>
      </c>
      <c r="B80" s="167"/>
      <c r="C80" s="189"/>
      <c r="D80" s="189"/>
      <c r="E80" s="189"/>
      <c r="F80" s="189"/>
      <c r="G80" s="189"/>
      <c r="H80" s="189"/>
      <c r="I80" s="189"/>
      <c r="J80" s="189"/>
      <c r="K80" s="189"/>
      <c r="L80" s="189"/>
      <c r="M80" s="189"/>
      <c r="N80" s="189"/>
      <c r="O80" s="189"/>
      <c r="P80" s="189"/>
      <c r="Q80" s="189"/>
      <c r="R80" s="189"/>
      <c r="S80" s="189"/>
      <c r="T80" s="189"/>
      <c r="U80" s="189"/>
      <c r="V80" s="189"/>
      <c r="W80" s="189"/>
      <c r="X80" s="189"/>
      <c r="Y80" s="189"/>
    </row>
    <row r="81" spans="1:25" x14ac:dyDescent="0.2">
      <c r="A81" s="6"/>
      <c r="B81" s="167" t="s">
        <v>2</v>
      </c>
      <c r="C81" s="189">
        <v>18</v>
      </c>
      <c r="D81" s="189">
        <v>0</v>
      </c>
      <c r="E81" s="189">
        <v>0</v>
      </c>
      <c r="F81" s="189">
        <v>0</v>
      </c>
      <c r="G81" s="189">
        <v>0</v>
      </c>
      <c r="H81" s="189">
        <v>0</v>
      </c>
      <c r="I81" s="189">
        <v>0</v>
      </c>
      <c r="J81" s="189">
        <v>2</v>
      </c>
      <c r="K81" s="189">
        <v>2</v>
      </c>
      <c r="L81" s="189">
        <v>1</v>
      </c>
      <c r="M81" s="189">
        <v>2</v>
      </c>
      <c r="N81" s="189">
        <v>1</v>
      </c>
      <c r="O81" s="189">
        <v>1</v>
      </c>
      <c r="P81" s="189">
        <v>2</v>
      </c>
      <c r="Q81" s="189">
        <v>0</v>
      </c>
      <c r="R81" s="189">
        <v>1</v>
      </c>
      <c r="S81" s="189">
        <v>0</v>
      </c>
      <c r="T81" s="189">
        <v>1</v>
      </c>
      <c r="U81" s="189">
        <v>1</v>
      </c>
      <c r="V81" s="189">
        <v>0</v>
      </c>
      <c r="W81" s="189">
        <v>3</v>
      </c>
      <c r="X81" s="189">
        <v>1</v>
      </c>
      <c r="Y81" s="189">
        <v>0</v>
      </c>
    </row>
    <row r="82" spans="1:25" x14ac:dyDescent="0.2">
      <c r="A82" s="6"/>
      <c r="B82" s="167" t="s">
        <v>3</v>
      </c>
      <c r="C82" s="189">
        <v>10</v>
      </c>
      <c r="D82" s="189">
        <v>0</v>
      </c>
      <c r="E82" s="189">
        <v>0</v>
      </c>
      <c r="F82" s="189">
        <v>0</v>
      </c>
      <c r="G82" s="189">
        <v>0</v>
      </c>
      <c r="H82" s="189">
        <v>0</v>
      </c>
      <c r="I82" s="189">
        <v>0</v>
      </c>
      <c r="J82" s="189">
        <v>1</v>
      </c>
      <c r="K82" s="189">
        <v>1</v>
      </c>
      <c r="L82" s="189">
        <v>1</v>
      </c>
      <c r="M82" s="189">
        <v>0</v>
      </c>
      <c r="N82" s="189">
        <v>0</v>
      </c>
      <c r="O82" s="189">
        <v>1</v>
      </c>
      <c r="P82" s="189">
        <v>1</v>
      </c>
      <c r="Q82" s="189">
        <v>0</v>
      </c>
      <c r="R82" s="189">
        <v>1</v>
      </c>
      <c r="S82" s="189">
        <v>0</v>
      </c>
      <c r="T82" s="189">
        <v>1</v>
      </c>
      <c r="U82" s="189">
        <v>1</v>
      </c>
      <c r="V82" s="189">
        <v>0</v>
      </c>
      <c r="W82" s="189">
        <v>1</v>
      </c>
      <c r="X82" s="189">
        <v>1</v>
      </c>
      <c r="Y82" s="189">
        <v>0</v>
      </c>
    </row>
    <row r="83" spans="1:25" x14ac:dyDescent="0.2">
      <c r="A83" s="6"/>
      <c r="B83" s="167" t="s">
        <v>4</v>
      </c>
      <c r="C83" s="189">
        <v>8</v>
      </c>
      <c r="D83" s="189">
        <v>0</v>
      </c>
      <c r="E83" s="189">
        <v>0</v>
      </c>
      <c r="F83" s="189">
        <v>0</v>
      </c>
      <c r="G83" s="189">
        <v>0</v>
      </c>
      <c r="H83" s="189">
        <v>0</v>
      </c>
      <c r="I83" s="189">
        <v>0</v>
      </c>
      <c r="J83" s="189">
        <v>1</v>
      </c>
      <c r="K83" s="189">
        <v>1</v>
      </c>
      <c r="L83" s="189">
        <v>0</v>
      </c>
      <c r="M83" s="189">
        <v>2</v>
      </c>
      <c r="N83" s="189">
        <v>1</v>
      </c>
      <c r="O83" s="189">
        <v>0</v>
      </c>
      <c r="P83" s="189">
        <v>1</v>
      </c>
      <c r="Q83" s="189">
        <v>0</v>
      </c>
      <c r="R83" s="189">
        <v>0</v>
      </c>
      <c r="S83" s="189">
        <v>0</v>
      </c>
      <c r="T83" s="189">
        <v>0</v>
      </c>
      <c r="U83" s="189">
        <v>0</v>
      </c>
      <c r="V83" s="189">
        <v>0</v>
      </c>
      <c r="W83" s="189">
        <v>2</v>
      </c>
      <c r="X83" s="189">
        <v>0</v>
      </c>
      <c r="Y83" s="189">
        <v>0</v>
      </c>
    </row>
    <row r="84" spans="1:25" x14ac:dyDescent="0.2">
      <c r="A84" s="6" t="s">
        <v>199</v>
      </c>
      <c r="B84" s="167"/>
      <c r="C84" s="189"/>
      <c r="D84" s="189"/>
      <c r="E84" s="189"/>
      <c r="F84" s="189"/>
      <c r="G84" s="189"/>
      <c r="H84" s="189"/>
      <c r="I84" s="189"/>
      <c r="J84" s="189"/>
      <c r="K84" s="189"/>
      <c r="L84" s="189"/>
      <c r="M84" s="189"/>
      <c r="N84" s="189"/>
      <c r="O84" s="189"/>
      <c r="P84" s="189"/>
      <c r="Q84" s="189"/>
      <c r="R84" s="189"/>
      <c r="S84" s="189"/>
      <c r="T84" s="189"/>
      <c r="U84" s="189"/>
      <c r="V84" s="189"/>
      <c r="W84" s="189"/>
      <c r="X84" s="189"/>
      <c r="Y84" s="189"/>
    </row>
    <row r="85" spans="1:25" x14ac:dyDescent="0.2">
      <c r="A85" s="6"/>
      <c r="B85" s="167" t="s">
        <v>2</v>
      </c>
      <c r="C85" s="189">
        <v>527</v>
      </c>
      <c r="D85" s="189">
        <v>0</v>
      </c>
      <c r="E85" s="189">
        <v>0</v>
      </c>
      <c r="F85" s="189">
        <v>0</v>
      </c>
      <c r="G85" s="189">
        <v>0</v>
      </c>
      <c r="H85" s="189">
        <v>0</v>
      </c>
      <c r="I85" s="189">
        <v>0</v>
      </c>
      <c r="J85" s="189">
        <v>0</v>
      </c>
      <c r="K85" s="189">
        <v>0</v>
      </c>
      <c r="L85" s="189">
        <v>1</v>
      </c>
      <c r="M85" s="189">
        <v>2</v>
      </c>
      <c r="N85" s="189">
        <v>2</v>
      </c>
      <c r="O85" s="189">
        <v>2</v>
      </c>
      <c r="P85" s="189">
        <v>6</v>
      </c>
      <c r="Q85" s="189">
        <v>20</v>
      </c>
      <c r="R85" s="189">
        <v>14</v>
      </c>
      <c r="S85" s="189">
        <v>26</v>
      </c>
      <c r="T85" s="189">
        <v>36</v>
      </c>
      <c r="U85" s="189">
        <v>58</v>
      </c>
      <c r="V85" s="189">
        <v>65</v>
      </c>
      <c r="W85" s="189">
        <v>81</v>
      </c>
      <c r="X85" s="189">
        <v>83</v>
      </c>
      <c r="Y85" s="189">
        <v>131</v>
      </c>
    </row>
    <row r="86" spans="1:25" x14ac:dyDescent="0.2">
      <c r="A86" s="6"/>
      <c r="B86" s="167" t="s">
        <v>3</v>
      </c>
      <c r="C86" s="189">
        <v>347</v>
      </c>
      <c r="D86" s="189">
        <v>0</v>
      </c>
      <c r="E86" s="189">
        <v>0</v>
      </c>
      <c r="F86" s="189">
        <v>0</v>
      </c>
      <c r="G86" s="189">
        <v>0</v>
      </c>
      <c r="H86" s="189">
        <v>0</v>
      </c>
      <c r="I86" s="189">
        <v>0</v>
      </c>
      <c r="J86" s="189">
        <v>0</v>
      </c>
      <c r="K86" s="189">
        <v>0</v>
      </c>
      <c r="L86" s="189">
        <v>1</v>
      </c>
      <c r="M86" s="189">
        <v>1</v>
      </c>
      <c r="N86" s="189">
        <v>1</v>
      </c>
      <c r="O86" s="189">
        <v>2</v>
      </c>
      <c r="P86" s="189">
        <v>3</v>
      </c>
      <c r="Q86" s="189">
        <v>12</v>
      </c>
      <c r="R86" s="189">
        <v>7</v>
      </c>
      <c r="S86" s="189">
        <v>21</v>
      </c>
      <c r="T86" s="189">
        <v>29</v>
      </c>
      <c r="U86" s="189">
        <v>39</v>
      </c>
      <c r="V86" s="189">
        <v>47</v>
      </c>
      <c r="W86" s="189">
        <v>50</v>
      </c>
      <c r="X86" s="189">
        <v>59</v>
      </c>
      <c r="Y86" s="189">
        <v>75</v>
      </c>
    </row>
    <row r="87" spans="1:25" x14ac:dyDescent="0.2">
      <c r="A87" s="6"/>
      <c r="B87" s="167" t="s">
        <v>4</v>
      </c>
      <c r="C87" s="189">
        <v>180</v>
      </c>
      <c r="D87" s="189">
        <v>0</v>
      </c>
      <c r="E87" s="189">
        <v>0</v>
      </c>
      <c r="F87" s="189">
        <v>0</v>
      </c>
      <c r="G87" s="189">
        <v>0</v>
      </c>
      <c r="H87" s="189">
        <v>0</v>
      </c>
      <c r="I87" s="189">
        <v>0</v>
      </c>
      <c r="J87" s="189">
        <v>0</v>
      </c>
      <c r="K87" s="189">
        <v>0</v>
      </c>
      <c r="L87" s="189">
        <v>0</v>
      </c>
      <c r="M87" s="189">
        <v>1</v>
      </c>
      <c r="N87" s="189">
        <v>1</v>
      </c>
      <c r="O87" s="189">
        <v>0</v>
      </c>
      <c r="P87" s="189">
        <v>3</v>
      </c>
      <c r="Q87" s="189">
        <v>8</v>
      </c>
      <c r="R87" s="189">
        <v>7</v>
      </c>
      <c r="S87" s="189">
        <v>5</v>
      </c>
      <c r="T87" s="189">
        <v>7</v>
      </c>
      <c r="U87" s="189">
        <v>19</v>
      </c>
      <c r="V87" s="189">
        <v>18</v>
      </c>
      <c r="W87" s="189">
        <v>31</v>
      </c>
      <c r="X87" s="189">
        <v>24</v>
      </c>
      <c r="Y87" s="189">
        <v>56</v>
      </c>
    </row>
    <row r="88" spans="1:25" x14ac:dyDescent="0.2">
      <c r="A88" s="6" t="s">
        <v>200</v>
      </c>
      <c r="B88" s="167"/>
      <c r="C88" s="189"/>
      <c r="D88" s="189"/>
      <c r="E88" s="189"/>
      <c r="F88" s="189"/>
      <c r="G88" s="189"/>
      <c r="H88" s="189"/>
      <c r="I88" s="189"/>
      <c r="J88" s="189"/>
      <c r="K88" s="189"/>
      <c r="L88" s="189"/>
      <c r="M88" s="189"/>
      <c r="N88" s="189"/>
      <c r="O88" s="189"/>
      <c r="P88" s="189"/>
      <c r="Q88" s="189"/>
      <c r="R88" s="189"/>
      <c r="S88" s="189"/>
      <c r="T88" s="189"/>
      <c r="U88" s="189"/>
      <c r="V88" s="189"/>
      <c r="W88" s="189"/>
      <c r="X88" s="189"/>
      <c r="Y88" s="189"/>
    </row>
    <row r="89" spans="1:25" x14ac:dyDescent="0.2">
      <c r="A89" s="6"/>
      <c r="B89" s="167" t="s">
        <v>2</v>
      </c>
      <c r="C89" s="189">
        <v>175</v>
      </c>
      <c r="D89" s="189">
        <v>0</v>
      </c>
      <c r="E89" s="189">
        <v>0</v>
      </c>
      <c r="F89" s="189">
        <v>0</v>
      </c>
      <c r="G89" s="189">
        <v>0</v>
      </c>
      <c r="H89" s="189">
        <v>0</v>
      </c>
      <c r="I89" s="189">
        <v>1</v>
      </c>
      <c r="J89" s="189">
        <v>1</v>
      </c>
      <c r="K89" s="189">
        <v>1</v>
      </c>
      <c r="L89" s="189">
        <v>0</v>
      </c>
      <c r="M89" s="189">
        <v>1</v>
      </c>
      <c r="N89" s="189">
        <v>1</v>
      </c>
      <c r="O89" s="189">
        <v>1</v>
      </c>
      <c r="P89" s="189">
        <v>2</v>
      </c>
      <c r="Q89" s="189">
        <v>10</v>
      </c>
      <c r="R89" s="189">
        <v>4</v>
      </c>
      <c r="S89" s="189">
        <v>7</v>
      </c>
      <c r="T89" s="189">
        <v>19</v>
      </c>
      <c r="U89" s="189">
        <v>19</v>
      </c>
      <c r="V89" s="189">
        <v>30</v>
      </c>
      <c r="W89" s="189">
        <v>30</v>
      </c>
      <c r="X89" s="189">
        <v>21</v>
      </c>
      <c r="Y89" s="189">
        <v>27</v>
      </c>
    </row>
    <row r="90" spans="1:25" x14ac:dyDescent="0.2">
      <c r="A90" s="6"/>
      <c r="B90" s="167" t="s">
        <v>3</v>
      </c>
      <c r="C90" s="189">
        <v>125</v>
      </c>
      <c r="D90" s="189">
        <v>0</v>
      </c>
      <c r="E90" s="189">
        <v>0</v>
      </c>
      <c r="F90" s="189">
        <v>0</v>
      </c>
      <c r="G90" s="189">
        <v>0</v>
      </c>
      <c r="H90" s="189">
        <v>0</v>
      </c>
      <c r="I90" s="189">
        <v>1</v>
      </c>
      <c r="J90" s="189">
        <v>0</v>
      </c>
      <c r="K90" s="189">
        <v>1</v>
      </c>
      <c r="L90" s="189">
        <v>0</v>
      </c>
      <c r="M90" s="189">
        <v>0</v>
      </c>
      <c r="N90" s="189">
        <v>0</v>
      </c>
      <c r="O90" s="189">
        <v>1</v>
      </c>
      <c r="P90" s="189">
        <v>0</v>
      </c>
      <c r="Q90" s="189">
        <v>4</v>
      </c>
      <c r="R90" s="189">
        <v>1</v>
      </c>
      <c r="S90" s="189">
        <v>4</v>
      </c>
      <c r="T90" s="189">
        <v>12</v>
      </c>
      <c r="U90" s="189">
        <v>13</v>
      </c>
      <c r="V90" s="189">
        <v>22</v>
      </c>
      <c r="W90" s="189">
        <v>26</v>
      </c>
      <c r="X90" s="189">
        <v>18</v>
      </c>
      <c r="Y90" s="189">
        <v>22</v>
      </c>
    </row>
    <row r="91" spans="1:25" x14ac:dyDescent="0.2">
      <c r="A91" s="6"/>
      <c r="B91" s="167" t="s">
        <v>4</v>
      </c>
      <c r="C91" s="189">
        <v>50</v>
      </c>
      <c r="D91" s="189">
        <v>0</v>
      </c>
      <c r="E91" s="189">
        <v>0</v>
      </c>
      <c r="F91" s="189">
        <v>0</v>
      </c>
      <c r="G91" s="189">
        <v>0</v>
      </c>
      <c r="H91" s="189">
        <v>0</v>
      </c>
      <c r="I91" s="189">
        <v>0</v>
      </c>
      <c r="J91" s="189">
        <v>1</v>
      </c>
      <c r="K91" s="189">
        <v>0</v>
      </c>
      <c r="L91" s="189">
        <v>0</v>
      </c>
      <c r="M91" s="189">
        <v>1</v>
      </c>
      <c r="N91" s="189">
        <v>1</v>
      </c>
      <c r="O91" s="189">
        <v>0</v>
      </c>
      <c r="P91" s="189">
        <v>2</v>
      </c>
      <c r="Q91" s="189">
        <v>6</v>
      </c>
      <c r="R91" s="189">
        <v>3</v>
      </c>
      <c r="S91" s="189">
        <v>3</v>
      </c>
      <c r="T91" s="189">
        <v>7</v>
      </c>
      <c r="U91" s="189">
        <v>6</v>
      </c>
      <c r="V91" s="189">
        <v>8</v>
      </c>
      <c r="W91" s="189">
        <v>4</v>
      </c>
      <c r="X91" s="189">
        <v>3</v>
      </c>
      <c r="Y91" s="189">
        <v>5</v>
      </c>
    </row>
    <row r="92" spans="1:25" x14ac:dyDescent="0.2">
      <c r="A92" s="6" t="s">
        <v>201</v>
      </c>
      <c r="B92" s="167"/>
      <c r="C92" s="189"/>
      <c r="D92" s="189"/>
      <c r="E92" s="189"/>
      <c r="F92" s="189"/>
      <c r="G92" s="189"/>
      <c r="H92" s="189"/>
      <c r="I92" s="189"/>
      <c r="J92" s="189"/>
      <c r="K92" s="189"/>
      <c r="L92" s="189"/>
      <c r="M92" s="189"/>
      <c r="N92" s="189"/>
      <c r="O92" s="189"/>
      <c r="P92" s="189"/>
      <c r="Q92" s="189"/>
      <c r="R92" s="189"/>
      <c r="S92" s="189"/>
      <c r="T92" s="189"/>
      <c r="U92" s="189"/>
      <c r="V92" s="189"/>
      <c r="W92" s="189"/>
      <c r="X92" s="189"/>
      <c r="Y92" s="189"/>
    </row>
    <row r="93" spans="1:25" x14ac:dyDescent="0.2">
      <c r="A93" s="6"/>
      <c r="B93" s="167" t="s">
        <v>2</v>
      </c>
      <c r="C93" s="189">
        <v>581</v>
      </c>
      <c r="D93" s="189">
        <v>0</v>
      </c>
      <c r="E93" s="189">
        <v>0</v>
      </c>
      <c r="F93" s="189">
        <v>0</v>
      </c>
      <c r="G93" s="189">
        <v>0</v>
      </c>
      <c r="H93" s="189">
        <v>0</v>
      </c>
      <c r="I93" s="189">
        <v>0</v>
      </c>
      <c r="J93" s="189">
        <v>0</v>
      </c>
      <c r="K93" s="189">
        <v>0</v>
      </c>
      <c r="L93" s="189">
        <v>0</v>
      </c>
      <c r="M93" s="189">
        <v>2</v>
      </c>
      <c r="N93" s="189">
        <v>1</v>
      </c>
      <c r="O93" s="189">
        <v>11</v>
      </c>
      <c r="P93" s="189">
        <v>21</v>
      </c>
      <c r="Q93" s="189">
        <v>38</v>
      </c>
      <c r="R93" s="189">
        <v>62</v>
      </c>
      <c r="S93" s="189">
        <v>49</v>
      </c>
      <c r="T93" s="189">
        <v>49</v>
      </c>
      <c r="U93" s="189">
        <v>66</v>
      </c>
      <c r="V93" s="189">
        <v>70</v>
      </c>
      <c r="W93" s="189">
        <v>55</v>
      </c>
      <c r="X93" s="189">
        <v>72</v>
      </c>
      <c r="Y93" s="189">
        <v>85</v>
      </c>
    </row>
    <row r="94" spans="1:25" x14ac:dyDescent="0.2">
      <c r="A94" s="6"/>
      <c r="B94" s="167" t="s">
        <v>3</v>
      </c>
      <c r="C94" s="189">
        <v>5</v>
      </c>
      <c r="D94" s="189">
        <v>0</v>
      </c>
      <c r="E94" s="189">
        <v>0</v>
      </c>
      <c r="F94" s="189">
        <v>0</v>
      </c>
      <c r="G94" s="189">
        <v>0</v>
      </c>
      <c r="H94" s="189">
        <v>0</v>
      </c>
      <c r="I94" s="189">
        <v>0</v>
      </c>
      <c r="J94" s="189">
        <v>0</v>
      </c>
      <c r="K94" s="189">
        <v>0</v>
      </c>
      <c r="L94" s="189">
        <v>0</v>
      </c>
      <c r="M94" s="189">
        <v>0</v>
      </c>
      <c r="N94" s="189">
        <v>0</v>
      </c>
      <c r="O94" s="189">
        <v>0</v>
      </c>
      <c r="P94" s="189">
        <v>0</v>
      </c>
      <c r="Q94" s="189">
        <v>0</v>
      </c>
      <c r="R94" s="189">
        <v>0</v>
      </c>
      <c r="S94" s="189">
        <v>1</v>
      </c>
      <c r="T94" s="189">
        <v>0</v>
      </c>
      <c r="U94" s="189">
        <v>0</v>
      </c>
      <c r="V94" s="189">
        <v>2</v>
      </c>
      <c r="W94" s="189">
        <v>1</v>
      </c>
      <c r="X94" s="189">
        <v>0</v>
      </c>
      <c r="Y94" s="189">
        <v>1</v>
      </c>
    </row>
    <row r="95" spans="1:25" x14ac:dyDescent="0.2">
      <c r="A95" s="6"/>
      <c r="B95" s="167" t="s">
        <v>4</v>
      </c>
      <c r="C95" s="189">
        <v>576</v>
      </c>
      <c r="D95" s="189">
        <v>0</v>
      </c>
      <c r="E95" s="189">
        <v>0</v>
      </c>
      <c r="F95" s="189">
        <v>0</v>
      </c>
      <c r="G95" s="189">
        <v>0</v>
      </c>
      <c r="H95" s="189">
        <v>0</v>
      </c>
      <c r="I95" s="189">
        <v>0</v>
      </c>
      <c r="J95" s="189">
        <v>0</v>
      </c>
      <c r="K95" s="189">
        <v>0</v>
      </c>
      <c r="L95" s="189">
        <v>0</v>
      </c>
      <c r="M95" s="189">
        <v>2</v>
      </c>
      <c r="N95" s="189">
        <v>1</v>
      </c>
      <c r="O95" s="189">
        <v>11</v>
      </c>
      <c r="P95" s="189">
        <v>21</v>
      </c>
      <c r="Q95" s="189">
        <v>38</v>
      </c>
      <c r="R95" s="189">
        <v>62</v>
      </c>
      <c r="S95" s="189">
        <v>48</v>
      </c>
      <c r="T95" s="189">
        <v>49</v>
      </c>
      <c r="U95" s="189">
        <v>66</v>
      </c>
      <c r="V95" s="189">
        <v>68</v>
      </c>
      <c r="W95" s="189">
        <v>54</v>
      </c>
      <c r="X95" s="189">
        <v>72</v>
      </c>
      <c r="Y95" s="189">
        <v>84</v>
      </c>
    </row>
    <row r="96" spans="1:25" x14ac:dyDescent="0.2">
      <c r="A96" s="6" t="s">
        <v>202</v>
      </c>
      <c r="B96" s="167"/>
      <c r="C96" s="189"/>
      <c r="D96" s="189"/>
      <c r="E96" s="189"/>
      <c r="F96" s="189"/>
      <c r="G96" s="189"/>
      <c r="H96" s="189"/>
      <c r="I96" s="189"/>
      <c r="J96" s="189"/>
      <c r="K96" s="189"/>
      <c r="L96" s="189"/>
      <c r="M96" s="189"/>
      <c r="N96" s="189"/>
      <c r="O96" s="189"/>
      <c r="P96" s="189"/>
      <c r="Q96" s="189"/>
      <c r="R96" s="189"/>
      <c r="S96" s="189"/>
      <c r="T96" s="189"/>
      <c r="U96" s="189"/>
      <c r="V96" s="189"/>
      <c r="W96" s="189"/>
      <c r="X96" s="189"/>
      <c r="Y96" s="189"/>
    </row>
    <row r="97" spans="1:25" x14ac:dyDescent="0.2">
      <c r="A97" s="6"/>
      <c r="B97" s="167" t="s">
        <v>2</v>
      </c>
      <c r="C97" s="189">
        <v>430</v>
      </c>
      <c r="D97" s="189">
        <v>0</v>
      </c>
      <c r="E97" s="189">
        <v>0</v>
      </c>
      <c r="F97" s="189">
        <v>0</v>
      </c>
      <c r="G97" s="189">
        <v>0</v>
      </c>
      <c r="H97" s="189">
        <v>0</v>
      </c>
      <c r="I97" s="189">
        <v>0</v>
      </c>
      <c r="J97" s="189">
        <v>0</v>
      </c>
      <c r="K97" s="189">
        <v>0</v>
      </c>
      <c r="L97" s="189">
        <v>0</v>
      </c>
      <c r="M97" s="189">
        <v>3</v>
      </c>
      <c r="N97" s="189">
        <v>3</v>
      </c>
      <c r="O97" s="189">
        <v>4</v>
      </c>
      <c r="P97" s="189">
        <v>4</v>
      </c>
      <c r="Q97" s="189">
        <v>18</v>
      </c>
      <c r="R97" s="189">
        <v>31</v>
      </c>
      <c r="S97" s="189">
        <v>38</v>
      </c>
      <c r="T97" s="189">
        <v>38</v>
      </c>
      <c r="U97" s="189">
        <v>50</v>
      </c>
      <c r="V97" s="189">
        <v>58</v>
      </c>
      <c r="W97" s="189">
        <v>48</v>
      </c>
      <c r="X97" s="189">
        <v>64</v>
      </c>
      <c r="Y97" s="189">
        <v>71</v>
      </c>
    </row>
    <row r="98" spans="1:25" x14ac:dyDescent="0.2">
      <c r="A98" s="6"/>
      <c r="B98" s="167" t="s">
        <v>4</v>
      </c>
      <c r="C98" s="189">
        <v>430</v>
      </c>
      <c r="D98" s="189">
        <v>0</v>
      </c>
      <c r="E98" s="189">
        <v>0</v>
      </c>
      <c r="F98" s="189">
        <v>0</v>
      </c>
      <c r="G98" s="189">
        <v>0</v>
      </c>
      <c r="H98" s="189">
        <v>0</v>
      </c>
      <c r="I98" s="189">
        <v>0</v>
      </c>
      <c r="J98" s="189">
        <v>0</v>
      </c>
      <c r="K98" s="189">
        <v>0</v>
      </c>
      <c r="L98" s="189">
        <v>0</v>
      </c>
      <c r="M98" s="189">
        <v>3</v>
      </c>
      <c r="N98" s="189">
        <v>3</v>
      </c>
      <c r="O98" s="189">
        <v>4</v>
      </c>
      <c r="P98" s="189">
        <v>4</v>
      </c>
      <c r="Q98" s="189">
        <v>18</v>
      </c>
      <c r="R98" s="189">
        <v>31</v>
      </c>
      <c r="S98" s="189">
        <v>38</v>
      </c>
      <c r="T98" s="189">
        <v>38</v>
      </c>
      <c r="U98" s="189">
        <v>50</v>
      </c>
      <c r="V98" s="189">
        <v>58</v>
      </c>
      <c r="W98" s="189">
        <v>48</v>
      </c>
      <c r="X98" s="189">
        <v>64</v>
      </c>
      <c r="Y98" s="189">
        <v>71</v>
      </c>
    </row>
    <row r="99" spans="1:25" x14ac:dyDescent="0.2">
      <c r="A99" s="6" t="s">
        <v>203</v>
      </c>
      <c r="B99" s="167"/>
      <c r="C99" s="189"/>
      <c r="D99" s="189"/>
      <c r="E99" s="189"/>
      <c r="F99" s="189"/>
      <c r="G99" s="189"/>
      <c r="H99" s="189"/>
      <c r="I99" s="189"/>
      <c r="J99" s="189"/>
      <c r="K99" s="189"/>
      <c r="L99" s="189"/>
      <c r="M99" s="189"/>
      <c r="N99" s="189"/>
      <c r="O99" s="189"/>
      <c r="P99" s="189"/>
      <c r="Q99" s="189"/>
      <c r="R99" s="189"/>
      <c r="S99" s="189"/>
      <c r="T99" s="189"/>
      <c r="U99" s="189"/>
      <c r="V99" s="189"/>
      <c r="W99" s="189"/>
      <c r="X99" s="189"/>
      <c r="Y99" s="189"/>
    </row>
    <row r="100" spans="1:25" x14ac:dyDescent="0.2">
      <c r="A100" s="6"/>
      <c r="B100" s="167" t="s">
        <v>2</v>
      </c>
      <c r="C100" s="189">
        <v>622</v>
      </c>
      <c r="D100" s="189">
        <v>0</v>
      </c>
      <c r="E100" s="189">
        <v>0</v>
      </c>
      <c r="F100" s="189">
        <v>0</v>
      </c>
      <c r="G100" s="189">
        <v>0</v>
      </c>
      <c r="H100" s="189">
        <v>0</v>
      </c>
      <c r="I100" s="189">
        <v>0</v>
      </c>
      <c r="J100" s="189">
        <v>0</v>
      </c>
      <c r="K100" s="189">
        <v>0</v>
      </c>
      <c r="L100" s="189">
        <v>2</v>
      </c>
      <c r="M100" s="189">
        <v>1</v>
      </c>
      <c r="N100" s="189">
        <v>0</v>
      </c>
      <c r="O100" s="189">
        <v>0</v>
      </c>
      <c r="P100" s="189">
        <v>1</v>
      </c>
      <c r="Q100" s="189">
        <v>2</v>
      </c>
      <c r="R100" s="189">
        <v>3</v>
      </c>
      <c r="S100" s="189">
        <v>12</v>
      </c>
      <c r="T100" s="189">
        <v>24</v>
      </c>
      <c r="U100" s="189">
        <v>59</v>
      </c>
      <c r="V100" s="189">
        <v>77</v>
      </c>
      <c r="W100" s="189">
        <v>84</v>
      </c>
      <c r="X100" s="189">
        <v>125</v>
      </c>
      <c r="Y100" s="189">
        <v>232</v>
      </c>
    </row>
    <row r="101" spans="1:25" x14ac:dyDescent="0.2">
      <c r="A101" s="6"/>
      <c r="B101" s="167" t="s">
        <v>3</v>
      </c>
      <c r="C101" s="189">
        <v>622</v>
      </c>
      <c r="D101" s="189">
        <v>0</v>
      </c>
      <c r="E101" s="189">
        <v>0</v>
      </c>
      <c r="F101" s="189">
        <v>0</v>
      </c>
      <c r="G101" s="189">
        <v>0</v>
      </c>
      <c r="H101" s="189">
        <v>0</v>
      </c>
      <c r="I101" s="189">
        <v>0</v>
      </c>
      <c r="J101" s="189">
        <v>0</v>
      </c>
      <c r="K101" s="189">
        <v>0</v>
      </c>
      <c r="L101" s="189">
        <v>2</v>
      </c>
      <c r="M101" s="189">
        <v>1</v>
      </c>
      <c r="N101" s="189">
        <v>0</v>
      </c>
      <c r="O101" s="189">
        <v>0</v>
      </c>
      <c r="P101" s="189">
        <v>1</v>
      </c>
      <c r="Q101" s="189">
        <v>2</v>
      </c>
      <c r="R101" s="189">
        <v>3</v>
      </c>
      <c r="S101" s="189">
        <v>12</v>
      </c>
      <c r="T101" s="189">
        <v>24</v>
      </c>
      <c r="U101" s="189">
        <v>59</v>
      </c>
      <c r="V101" s="189">
        <v>77</v>
      </c>
      <c r="W101" s="189">
        <v>84</v>
      </c>
      <c r="X101" s="189">
        <v>125</v>
      </c>
      <c r="Y101" s="189">
        <v>232</v>
      </c>
    </row>
    <row r="102" spans="1:25" x14ac:dyDescent="0.2">
      <c r="A102" s="6" t="s">
        <v>204</v>
      </c>
      <c r="B102" s="167"/>
      <c r="C102" s="189"/>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row>
    <row r="103" spans="1:25" x14ac:dyDescent="0.2">
      <c r="A103" s="6"/>
      <c r="B103" s="167" t="s">
        <v>2</v>
      </c>
      <c r="C103" s="189">
        <v>429</v>
      </c>
      <c r="D103" s="189">
        <v>0</v>
      </c>
      <c r="E103" s="189">
        <v>0</v>
      </c>
      <c r="F103" s="189">
        <v>0</v>
      </c>
      <c r="G103" s="189">
        <v>0</v>
      </c>
      <c r="H103" s="189">
        <v>0</v>
      </c>
      <c r="I103" s="189">
        <v>2</v>
      </c>
      <c r="J103" s="189">
        <v>0</v>
      </c>
      <c r="K103" s="189">
        <v>0</v>
      </c>
      <c r="L103" s="189">
        <v>0</v>
      </c>
      <c r="M103" s="189">
        <v>0</v>
      </c>
      <c r="N103" s="189">
        <v>0</v>
      </c>
      <c r="O103" s="189">
        <v>0</v>
      </c>
      <c r="P103" s="189">
        <v>1</v>
      </c>
      <c r="Q103" s="189">
        <v>6</v>
      </c>
      <c r="R103" s="189">
        <v>21</v>
      </c>
      <c r="S103" s="189">
        <v>13</v>
      </c>
      <c r="T103" s="189">
        <v>33</v>
      </c>
      <c r="U103" s="189">
        <v>44</v>
      </c>
      <c r="V103" s="189">
        <v>69</v>
      </c>
      <c r="W103" s="189">
        <v>66</v>
      </c>
      <c r="X103" s="189">
        <v>67</v>
      </c>
      <c r="Y103" s="189">
        <v>107</v>
      </c>
    </row>
    <row r="104" spans="1:25" x14ac:dyDescent="0.2">
      <c r="A104" s="6"/>
      <c r="B104" s="167" t="s">
        <v>3</v>
      </c>
      <c r="C104" s="189">
        <v>295</v>
      </c>
      <c r="D104" s="189">
        <v>0</v>
      </c>
      <c r="E104" s="189">
        <v>0</v>
      </c>
      <c r="F104" s="189">
        <v>0</v>
      </c>
      <c r="G104" s="189">
        <v>0</v>
      </c>
      <c r="H104" s="189">
        <v>0</v>
      </c>
      <c r="I104" s="189">
        <v>2</v>
      </c>
      <c r="J104" s="189">
        <v>0</v>
      </c>
      <c r="K104" s="189">
        <v>0</v>
      </c>
      <c r="L104" s="189">
        <v>0</v>
      </c>
      <c r="M104" s="189">
        <v>0</v>
      </c>
      <c r="N104" s="189">
        <v>0</v>
      </c>
      <c r="O104" s="189">
        <v>0</v>
      </c>
      <c r="P104" s="189">
        <v>1</v>
      </c>
      <c r="Q104" s="189">
        <v>5</v>
      </c>
      <c r="R104" s="189">
        <v>16</v>
      </c>
      <c r="S104" s="189">
        <v>12</v>
      </c>
      <c r="T104" s="189">
        <v>26</v>
      </c>
      <c r="U104" s="189">
        <v>32</v>
      </c>
      <c r="V104" s="189">
        <v>49</v>
      </c>
      <c r="W104" s="189">
        <v>46</v>
      </c>
      <c r="X104" s="189">
        <v>47</v>
      </c>
      <c r="Y104" s="189">
        <v>59</v>
      </c>
    </row>
    <row r="105" spans="1:25" x14ac:dyDescent="0.2">
      <c r="A105" s="6"/>
      <c r="B105" s="167" t="s">
        <v>4</v>
      </c>
      <c r="C105" s="189">
        <v>134</v>
      </c>
      <c r="D105" s="189">
        <v>0</v>
      </c>
      <c r="E105" s="189">
        <v>0</v>
      </c>
      <c r="F105" s="189">
        <v>0</v>
      </c>
      <c r="G105" s="189">
        <v>0</v>
      </c>
      <c r="H105" s="189">
        <v>0</v>
      </c>
      <c r="I105" s="189">
        <v>0</v>
      </c>
      <c r="J105" s="189">
        <v>0</v>
      </c>
      <c r="K105" s="189">
        <v>0</v>
      </c>
      <c r="L105" s="189">
        <v>0</v>
      </c>
      <c r="M105" s="189">
        <v>0</v>
      </c>
      <c r="N105" s="189">
        <v>0</v>
      </c>
      <c r="O105" s="189">
        <v>0</v>
      </c>
      <c r="P105" s="189">
        <v>0</v>
      </c>
      <c r="Q105" s="189">
        <v>1</v>
      </c>
      <c r="R105" s="189">
        <v>5</v>
      </c>
      <c r="S105" s="189">
        <v>1</v>
      </c>
      <c r="T105" s="189">
        <v>7</v>
      </c>
      <c r="U105" s="189">
        <v>12</v>
      </c>
      <c r="V105" s="189">
        <v>20</v>
      </c>
      <c r="W105" s="189">
        <v>20</v>
      </c>
      <c r="X105" s="189">
        <v>20</v>
      </c>
      <c r="Y105" s="189">
        <v>48</v>
      </c>
    </row>
    <row r="106" spans="1:25" x14ac:dyDescent="0.2">
      <c r="A106" s="6" t="s">
        <v>205</v>
      </c>
      <c r="B106" s="167"/>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row>
    <row r="107" spans="1:25" x14ac:dyDescent="0.2">
      <c r="A107" s="6"/>
      <c r="B107" s="167" t="s">
        <v>2</v>
      </c>
      <c r="C107" s="189">
        <v>260</v>
      </c>
      <c r="D107" s="189">
        <v>0</v>
      </c>
      <c r="E107" s="189">
        <v>0</v>
      </c>
      <c r="F107" s="189">
        <v>1</v>
      </c>
      <c r="G107" s="189">
        <v>0</v>
      </c>
      <c r="H107" s="189">
        <v>1</v>
      </c>
      <c r="I107" s="189">
        <v>2</v>
      </c>
      <c r="J107" s="189">
        <v>1</v>
      </c>
      <c r="K107" s="189">
        <v>0</v>
      </c>
      <c r="L107" s="189">
        <v>1</v>
      </c>
      <c r="M107" s="189">
        <v>1</v>
      </c>
      <c r="N107" s="189">
        <v>1</v>
      </c>
      <c r="O107" s="189">
        <v>2</v>
      </c>
      <c r="P107" s="189">
        <v>6</v>
      </c>
      <c r="Q107" s="189">
        <v>18</v>
      </c>
      <c r="R107" s="189">
        <v>22</v>
      </c>
      <c r="S107" s="189">
        <v>28</v>
      </c>
      <c r="T107" s="189">
        <v>23</v>
      </c>
      <c r="U107" s="189">
        <v>42</v>
      </c>
      <c r="V107" s="189">
        <v>40</v>
      </c>
      <c r="W107" s="189">
        <v>30</v>
      </c>
      <c r="X107" s="189">
        <v>24</v>
      </c>
      <c r="Y107" s="189">
        <v>17</v>
      </c>
    </row>
    <row r="108" spans="1:25" x14ac:dyDescent="0.2">
      <c r="A108" s="6"/>
      <c r="B108" s="167" t="s">
        <v>3</v>
      </c>
      <c r="C108" s="189">
        <v>142</v>
      </c>
      <c r="D108" s="189">
        <v>0</v>
      </c>
      <c r="E108" s="189">
        <v>0</v>
      </c>
      <c r="F108" s="189">
        <v>1</v>
      </c>
      <c r="G108" s="189">
        <v>0</v>
      </c>
      <c r="H108" s="189">
        <v>0</v>
      </c>
      <c r="I108" s="189">
        <v>1</v>
      </c>
      <c r="J108" s="189">
        <v>1</v>
      </c>
      <c r="K108" s="189">
        <v>0</v>
      </c>
      <c r="L108" s="189">
        <v>0</v>
      </c>
      <c r="M108" s="189">
        <v>1</v>
      </c>
      <c r="N108" s="189">
        <v>1</v>
      </c>
      <c r="O108" s="189">
        <v>1</v>
      </c>
      <c r="P108" s="189">
        <v>3</v>
      </c>
      <c r="Q108" s="189">
        <v>11</v>
      </c>
      <c r="R108" s="189">
        <v>11</v>
      </c>
      <c r="S108" s="189">
        <v>18</v>
      </c>
      <c r="T108" s="189">
        <v>15</v>
      </c>
      <c r="U108" s="189">
        <v>22</v>
      </c>
      <c r="V108" s="189">
        <v>25</v>
      </c>
      <c r="W108" s="189">
        <v>14</v>
      </c>
      <c r="X108" s="189">
        <v>9</v>
      </c>
      <c r="Y108" s="189">
        <v>8</v>
      </c>
    </row>
    <row r="109" spans="1:25" x14ac:dyDescent="0.2">
      <c r="A109" s="6"/>
      <c r="B109" s="167" t="s">
        <v>4</v>
      </c>
      <c r="C109" s="189">
        <v>118</v>
      </c>
      <c r="D109" s="189">
        <v>0</v>
      </c>
      <c r="E109" s="189">
        <v>0</v>
      </c>
      <c r="F109" s="189">
        <v>0</v>
      </c>
      <c r="G109" s="189">
        <v>0</v>
      </c>
      <c r="H109" s="189">
        <v>1</v>
      </c>
      <c r="I109" s="189">
        <v>1</v>
      </c>
      <c r="J109" s="189">
        <v>0</v>
      </c>
      <c r="K109" s="189">
        <v>0</v>
      </c>
      <c r="L109" s="189">
        <v>1</v>
      </c>
      <c r="M109" s="189">
        <v>0</v>
      </c>
      <c r="N109" s="189">
        <v>0</v>
      </c>
      <c r="O109" s="189">
        <v>1</v>
      </c>
      <c r="P109" s="189">
        <v>3</v>
      </c>
      <c r="Q109" s="189">
        <v>7</v>
      </c>
      <c r="R109" s="189">
        <v>11</v>
      </c>
      <c r="S109" s="189">
        <v>10</v>
      </c>
      <c r="T109" s="189">
        <v>8</v>
      </c>
      <c r="U109" s="189">
        <v>20</v>
      </c>
      <c r="V109" s="189">
        <v>15</v>
      </c>
      <c r="W109" s="189">
        <v>16</v>
      </c>
      <c r="X109" s="189">
        <v>15</v>
      </c>
      <c r="Y109" s="189">
        <v>9</v>
      </c>
    </row>
    <row r="110" spans="1:25" x14ac:dyDescent="0.2">
      <c r="A110" s="6" t="s">
        <v>206</v>
      </c>
      <c r="B110" s="167"/>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row>
    <row r="111" spans="1:25" x14ac:dyDescent="0.2">
      <c r="A111" s="6"/>
      <c r="B111" s="167" t="s">
        <v>2</v>
      </c>
      <c r="C111" s="189">
        <v>30</v>
      </c>
      <c r="D111" s="189">
        <v>0</v>
      </c>
      <c r="E111" s="189">
        <v>0</v>
      </c>
      <c r="F111" s="189">
        <v>0</v>
      </c>
      <c r="G111" s="189">
        <v>0</v>
      </c>
      <c r="H111" s="189">
        <v>2</v>
      </c>
      <c r="I111" s="189">
        <v>1</v>
      </c>
      <c r="J111" s="189">
        <v>0</v>
      </c>
      <c r="K111" s="189">
        <v>0</v>
      </c>
      <c r="L111" s="189">
        <v>0</v>
      </c>
      <c r="M111" s="189">
        <v>0</v>
      </c>
      <c r="N111" s="189">
        <v>0</v>
      </c>
      <c r="O111" s="189">
        <v>1</v>
      </c>
      <c r="P111" s="189">
        <v>1</v>
      </c>
      <c r="Q111" s="189">
        <v>0</v>
      </c>
      <c r="R111" s="189">
        <v>0</v>
      </c>
      <c r="S111" s="189">
        <v>8</v>
      </c>
      <c r="T111" s="189">
        <v>1</v>
      </c>
      <c r="U111" s="189">
        <v>1</v>
      </c>
      <c r="V111" s="189">
        <v>2</v>
      </c>
      <c r="W111" s="189">
        <v>3</v>
      </c>
      <c r="X111" s="189">
        <v>6</v>
      </c>
      <c r="Y111" s="189">
        <v>4</v>
      </c>
    </row>
    <row r="112" spans="1:25" x14ac:dyDescent="0.2">
      <c r="A112" s="6"/>
      <c r="B112" s="167" t="s">
        <v>3</v>
      </c>
      <c r="C112" s="189">
        <v>18</v>
      </c>
      <c r="D112" s="189">
        <v>0</v>
      </c>
      <c r="E112" s="189">
        <v>0</v>
      </c>
      <c r="F112" s="189">
        <v>0</v>
      </c>
      <c r="G112" s="189">
        <v>0</v>
      </c>
      <c r="H112" s="189">
        <v>1</v>
      </c>
      <c r="I112" s="189">
        <v>1</v>
      </c>
      <c r="J112" s="189">
        <v>0</v>
      </c>
      <c r="K112" s="189">
        <v>0</v>
      </c>
      <c r="L112" s="189">
        <v>0</v>
      </c>
      <c r="M112" s="189">
        <v>0</v>
      </c>
      <c r="N112" s="189">
        <v>0</v>
      </c>
      <c r="O112" s="189">
        <v>0</v>
      </c>
      <c r="P112" s="189">
        <v>1</v>
      </c>
      <c r="Q112" s="189">
        <v>0</v>
      </c>
      <c r="R112" s="189">
        <v>0</v>
      </c>
      <c r="S112" s="189">
        <v>7</v>
      </c>
      <c r="T112" s="189">
        <v>0</v>
      </c>
      <c r="U112" s="189">
        <v>0</v>
      </c>
      <c r="V112" s="189">
        <v>1</v>
      </c>
      <c r="W112" s="189">
        <v>1</v>
      </c>
      <c r="X112" s="189">
        <v>4</v>
      </c>
      <c r="Y112" s="189">
        <v>2</v>
      </c>
    </row>
    <row r="113" spans="1:25" x14ac:dyDescent="0.2">
      <c r="A113" s="6"/>
      <c r="B113" s="167" t="s">
        <v>4</v>
      </c>
      <c r="C113" s="189">
        <v>12</v>
      </c>
      <c r="D113" s="189">
        <v>0</v>
      </c>
      <c r="E113" s="189">
        <v>0</v>
      </c>
      <c r="F113" s="189">
        <v>0</v>
      </c>
      <c r="G113" s="189">
        <v>0</v>
      </c>
      <c r="H113" s="189">
        <v>1</v>
      </c>
      <c r="I113" s="189">
        <v>0</v>
      </c>
      <c r="J113" s="189">
        <v>0</v>
      </c>
      <c r="K113" s="189">
        <v>0</v>
      </c>
      <c r="L113" s="189">
        <v>0</v>
      </c>
      <c r="M113" s="189">
        <v>0</v>
      </c>
      <c r="N113" s="189">
        <v>0</v>
      </c>
      <c r="O113" s="189">
        <v>1</v>
      </c>
      <c r="P113" s="189">
        <v>0</v>
      </c>
      <c r="Q113" s="189">
        <v>0</v>
      </c>
      <c r="R113" s="189">
        <v>0</v>
      </c>
      <c r="S113" s="189">
        <v>1</v>
      </c>
      <c r="T113" s="189">
        <v>1</v>
      </c>
      <c r="U113" s="189">
        <v>1</v>
      </c>
      <c r="V113" s="189">
        <v>1</v>
      </c>
      <c r="W113" s="189">
        <v>2</v>
      </c>
      <c r="X113" s="189">
        <v>2</v>
      </c>
      <c r="Y113" s="189">
        <v>2</v>
      </c>
    </row>
    <row r="114" spans="1:25" x14ac:dyDescent="0.2">
      <c r="A114" s="6" t="s">
        <v>207</v>
      </c>
      <c r="B114" s="167"/>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row>
    <row r="115" spans="1:25" x14ac:dyDescent="0.2">
      <c r="A115" s="6"/>
      <c r="B115" s="167" t="s">
        <v>2</v>
      </c>
      <c r="C115" s="189">
        <v>373</v>
      </c>
      <c r="D115" s="189">
        <v>0</v>
      </c>
      <c r="E115" s="189">
        <v>0</v>
      </c>
      <c r="F115" s="189">
        <v>0</v>
      </c>
      <c r="G115" s="189">
        <v>0</v>
      </c>
      <c r="H115" s="189">
        <v>0</v>
      </c>
      <c r="I115" s="189">
        <v>0</v>
      </c>
      <c r="J115" s="189">
        <v>0</v>
      </c>
      <c r="K115" s="189">
        <v>0</v>
      </c>
      <c r="L115" s="189">
        <v>0</v>
      </c>
      <c r="M115" s="189">
        <v>0</v>
      </c>
      <c r="N115" s="189">
        <v>2</v>
      </c>
      <c r="O115" s="189">
        <v>2</v>
      </c>
      <c r="P115" s="189">
        <v>2</v>
      </c>
      <c r="Q115" s="189">
        <v>8</v>
      </c>
      <c r="R115" s="189">
        <v>10</v>
      </c>
      <c r="S115" s="189">
        <v>15</v>
      </c>
      <c r="T115" s="189">
        <v>26</v>
      </c>
      <c r="U115" s="189">
        <v>34</v>
      </c>
      <c r="V115" s="189">
        <v>43</v>
      </c>
      <c r="W115" s="189">
        <v>51</v>
      </c>
      <c r="X115" s="189">
        <v>68</v>
      </c>
      <c r="Y115" s="189">
        <v>112</v>
      </c>
    </row>
    <row r="116" spans="1:25" x14ac:dyDescent="0.2">
      <c r="A116" s="6"/>
      <c r="B116" s="167" t="s">
        <v>3</v>
      </c>
      <c r="C116" s="189">
        <v>190</v>
      </c>
      <c r="D116" s="189">
        <v>0</v>
      </c>
      <c r="E116" s="189">
        <v>0</v>
      </c>
      <c r="F116" s="189">
        <v>0</v>
      </c>
      <c r="G116" s="189">
        <v>0</v>
      </c>
      <c r="H116" s="189">
        <v>0</v>
      </c>
      <c r="I116" s="189">
        <v>0</v>
      </c>
      <c r="J116" s="189">
        <v>0</v>
      </c>
      <c r="K116" s="189">
        <v>0</v>
      </c>
      <c r="L116" s="189">
        <v>0</v>
      </c>
      <c r="M116" s="189">
        <v>0</v>
      </c>
      <c r="N116" s="189">
        <v>1</v>
      </c>
      <c r="O116" s="189">
        <v>1</v>
      </c>
      <c r="P116" s="189">
        <v>1</v>
      </c>
      <c r="Q116" s="189">
        <v>3</v>
      </c>
      <c r="R116" s="189">
        <v>5</v>
      </c>
      <c r="S116" s="189">
        <v>11</v>
      </c>
      <c r="T116" s="189">
        <v>17</v>
      </c>
      <c r="U116" s="189">
        <v>17</v>
      </c>
      <c r="V116" s="189">
        <v>23</v>
      </c>
      <c r="W116" s="189">
        <v>28</v>
      </c>
      <c r="X116" s="189">
        <v>31</v>
      </c>
      <c r="Y116" s="189">
        <v>52</v>
      </c>
    </row>
    <row r="117" spans="1:25" x14ac:dyDescent="0.2">
      <c r="A117" s="6"/>
      <c r="B117" s="167" t="s">
        <v>4</v>
      </c>
      <c r="C117" s="189">
        <v>183</v>
      </c>
      <c r="D117" s="189">
        <v>0</v>
      </c>
      <c r="E117" s="189">
        <v>0</v>
      </c>
      <c r="F117" s="189">
        <v>0</v>
      </c>
      <c r="G117" s="189">
        <v>0</v>
      </c>
      <c r="H117" s="189">
        <v>0</v>
      </c>
      <c r="I117" s="189">
        <v>0</v>
      </c>
      <c r="J117" s="189">
        <v>0</v>
      </c>
      <c r="K117" s="189">
        <v>0</v>
      </c>
      <c r="L117" s="189">
        <v>0</v>
      </c>
      <c r="M117" s="189">
        <v>0</v>
      </c>
      <c r="N117" s="189">
        <v>1</v>
      </c>
      <c r="O117" s="189">
        <v>1</v>
      </c>
      <c r="P117" s="189">
        <v>1</v>
      </c>
      <c r="Q117" s="189">
        <v>5</v>
      </c>
      <c r="R117" s="189">
        <v>5</v>
      </c>
      <c r="S117" s="189">
        <v>4</v>
      </c>
      <c r="T117" s="189">
        <v>9</v>
      </c>
      <c r="U117" s="189">
        <v>17</v>
      </c>
      <c r="V117" s="189">
        <v>20</v>
      </c>
      <c r="W117" s="189">
        <v>23</v>
      </c>
      <c r="X117" s="189">
        <v>37</v>
      </c>
      <c r="Y117" s="189">
        <v>60</v>
      </c>
    </row>
    <row r="118" spans="1:25" x14ac:dyDescent="0.2">
      <c r="A118" s="6" t="s">
        <v>208</v>
      </c>
      <c r="B118" s="167"/>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row>
    <row r="119" spans="1:25" x14ac:dyDescent="0.2">
      <c r="A119" s="6"/>
      <c r="B119" s="167" t="s">
        <v>2</v>
      </c>
      <c r="C119" s="189">
        <v>758</v>
      </c>
      <c r="D119" s="189">
        <v>2</v>
      </c>
      <c r="E119" s="189">
        <v>0</v>
      </c>
      <c r="F119" s="189">
        <v>0</v>
      </c>
      <c r="G119" s="189">
        <v>0</v>
      </c>
      <c r="H119" s="189">
        <v>2</v>
      </c>
      <c r="I119" s="189">
        <v>1</v>
      </c>
      <c r="J119" s="189">
        <v>1</v>
      </c>
      <c r="K119" s="189">
        <v>3</v>
      </c>
      <c r="L119" s="189">
        <v>0</v>
      </c>
      <c r="M119" s="189">
        <v>2</v>
      </c>
      <c r="N119" s="189">
        <v>2</v>
      </c>
      <c r="O119" s="189">
        <v>5</v>
      </c>
      <c r="P119" s="189">
        <v>7</v>
      </c>
      <c r="Q119" s="189">
        <v>11</v>
      </c>
      <c r="R119" s="189">
        <v>12</v>
      </c>
      <c r="S119" s="189">
        <v>33</v>
      </c>
      <c r="T119" s="189">
        <v>58</v>
      </c>
      <c r="U119" s="189">
        <v>71</v>
      </c>
      <c r="V119" s="189">
        <v>117</v>
      </c>
      <c r="W119" s="189">
        <v>112</v>
      </c>
      <c r="X119" s="189">
        <v>136</v>
      </c>
      <c r="Y119" s="189">
        <v>183</v>
      </c>
    </row>
    <row r="120" spans="1:25" x14ac:dyDescent="0.2">
      <c r="A120" s="6"/>
      <c r="B120" s="167" t="s">
        <v>3</v>
      </c>
      <c r="C120" s="189">
        <v>450</v>
      </c>
      <c r="D120" s="189">
        <v>0</v>
      </c>
      <c r="E120" s="189">
        <v>0</v>
      </c>
      <c r="F120" s="189">
        <v>0</v>
      </c>
      <c r="G120" s="189">
        <v>0</v>
      </c>
      <c r="H120" s="189">
        <v>2</v>
      </c>
      <c r="I120" s="189">
        <v>1</v>
      </c>
      <c r="J120" s="189">
        <v>1</v>
      </c>
      <c r="K120" s="189">
        <v>3</v>
      </c>
      <c r="L120" s="189">
        <v>0</v>
      </c>
      <c r="M120" s="189">
        <v>2</v>
      </c>
      <c r="N120" s="189">
        <v>2</v>
      </c>
      <c r="O120" s="189">
        <v>4</v>
      </c>
      <c r="P120" s="189">
        <v>5</v>
      </c>
      <c r="Q120" s="189">
        <v>5</v>
      </c>
      <c r="R120" s="189">
        <v>9</v>
      </c>
      <c r="S120" s="189">
        <v>15</v>
      </c>
      <c r="T120" s="189">
        <v>34</v>
      </c>
      <c r="U120" s="189">
        <v>44</v>
      </c>
      <c r="V120" s="189">
        <v>85</v>
      </c>
      <c r="W120" s="189">
        <v>66</v>
      </c>
      <c r="X120" s="189">
        <v>77</v>
      </c>
      <c r="Y120" s="189">
        <v>95</v>
      </c>
    </row>
    <row r="121" spans="1:25" x14ac:dyDescent="0.2">
      <c r="A121" s="6"/>
      <c r="B121" s="167" t="s">
        <v>4</v>
      </c>
      <c r="C121" s="189">
        <v>308</v>
      </c>
      <c r="D121" s="189">
        <v>2</v>
      </c>
      <c r="E121" s="189">
        <v>0</v>
      </c>
      <c r="F121" s="189">
        <v>0</v>
      </c>
      <c r="G121" s="189">
        <v>0</v>
      </c>
      <c r="H121" s="189">
        <v>0</v>
      </c>
      <c r="I121" s="189">
        <v>0</v>
      </c>
      <c r="J121" s="189">
        <v>0</v>
      </c>
      <c r="K121" s="189">
        <v>0</v>
      </c>
      <c r="L121" s="189">
        <v>0</v>
      </c>
      <c r="M121" s="189">
        <v>0</v>
      </c>
      <c r="N121" s="189">
        <v>0</v>
      </c>
      <c r="O121" s="189">
        <v>1</v>
      </c>
      <c r="P121" s="189">
        <v>2</v>
      </c>
      <c r="Q121" s="189">
        <v>6</v>
      </c>
      <c r="R121" s="189">
        <v>3</v>
      </c>
      <c r="S121" s="189">
        <v>18</v>
      </c>
      <c r="T121" s="189">
        <v>24</v>
      </c>
      <c r="U121" s="189">
        <v>27</v>
      </c>
      <c r="V121" s="189">
        <v>32</v>
      </c>
      <c r="W121" s="189">
        <v>46</v>
      </c>
      <c r="X121" s="189">
        <v>59</v>
      </c>
      <c r="Y121" s="189">
        <v>88</v>
      </c>
    </row>
    <row r="122" spans="1:25" x14ac:dyDescent="0.2">
      <c r="A122" s="6" t="s">
        <v>209</v>
      </c>
      <c r="B122" s="167"/>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row>
    <row r="123" spans="1:25" x14ac:dyDescent="0.2">
      <c r="A123" s="6"/>
      <c r="B123" s="167" t="s">
        <v>2</v>
      </c>
      <c r="C123" s="189">
        <v>32</v>
      </c>
      <c r="D123" s="189">
        <v>0</v>
      </c>
      <c r="E123" s="189">
        <v>1</v>
      </c>
      <c r="F123" s="189">
        <v>0</v>
      </c>
      <c r="G123" s="189">
        <v>0</v>
      </c>
      <c r="H123" s="189">
        <v>0</v>
      </c>
      <c r="I123" s="189">
        <v>0</v>
      </c>
      <c r="J123" s="189">
        <v>0</v>
      </c>
      <c r="K123" s="189">
        <v>1</v>
      </c>
      <c r="L123" s="189">
        <v>0</v>
      </c>
      <c r="M123" s="189">
        <v>0</v>
      </c>
      <c r="N123" s="189">
        <v>0</v>
      </c>
      <c r="O123" s="189">
        <v>0</v>
      </c>
      <c r="P123" s="189">
        <v>1</v>
      </c>
      <c r="Q123" s="189">
        <v>0</v>
      </c>
      <c r="R123" s="189">
        <v>0</v>
      </c>
      <c r="S123" s="189">
        <v>0</v>
      </c>
      <c r="T123" s="189">
        <v>3</v>
      </c>
      <c r="U123" s="189">
        <v>0</v>
      </c>
      <c r="V123" s="189">
        <v>7</v>
      </c>
      <c r="W123" s="189">
        <v>3</v>
      </c>
      <c r="X123" s="189">
        <v>5</v>
      </c>
      <c r="Y123" s="189">
        <v>11</v>
      </c>
    </row>
    <row r="124" spans="1:25" x14ac:dyDescent="0.2">
      <c r="A124" s="6"/>
      <c r="B124" s="167" t="s">
        <v>3</v>
      </c>
      <c r="C124" s="189">
        <v>12</v>
      </c>
      <c r="D124" s="189">
        <v>0</v>
      </c>
      <c r="E124" s="189">
        <v>1</v>
      </c>
      <c r="F124" s="189">
        <v>0</v>
      </c>
      <c r="G124" s="189">
        <v>0</v>
      </c>
      <c r="H124" s="189">
        <v>0</v>
      </c>
      <c r="I124" s="189">
        <v>0</v>
      </c>
      <c r="J124" s="189">
        <v>0</v>
      </c>
      <c r="K124" s="189">
        <v>1</v>
      </c>
      <c r="L124" s="189">
        <v>0</v>
      </c>
      <c r="M124" s="189">
        <v>0</v>
      </c>
      <c r="N124" s="189">
        <v>0</v>
      </c>
      <c r="O124" s="189">
        <v>0</v>
      </c>
      <c r="P124" s="189">
        <v>1</v>
      </c>
      <c r="Q124" s="189">
        <v>0</v>
      </c>
      <c r="R124" s="189">
        <v>0</v>
      </c>
      <c r="S124" s="189">
        <v>0</v>
      </c>
      <c r="T124" s="189">
        <v>1</v>
      </c>
      <c r="U124" s="189">
        <v>0</v>
      </c>
      <c r="V124" s="189">
        <v>3</v>
      </c>
      <c r="W124" s="189">
        <v>3</v>
      </c>
      <c r="X124" s="189">
        <v>1</v>
      </c>
      <c r="Y124" s="189">
        <v>1</v>
      </c>
    </row>
    <row r="125" spans="1:25" x14ac:dyDescent="0.2">
      <c r="A125" s="6"/>
      <c r="B125" s="167" t="s">
        <v>4</v>
      </c>
      <c r="C125" s="189">
        <v>20</v>
      </c>
      <c r="D125" s="189">
        <v>0</v>
      </c>
      <c r="E125" s="189">
        <v>0</v>
      </c>
      <c r="F125" s="189">
        <v>0</v>
      </c>
      <c r="G125" s="189">
        <v>0</v>
      </c>
      <c r="H125" s="189">
        <v>0</v>
      </c>
      <c r="I125" s="189">
        <v>0</v>
      </c>
      <c r="J125" s="189">
        <v>0</v>
      </c>
      <c r="K125" s="189">
        <v>0</v>
      </c>
      <c r="L125" s="189">
        <v>0</v>
      </c>
      <c r="M125" s="189">
        <v>0</v>
      </c>
      <c r="N125" s="189">
        <v>0</v>
      </c>
      <c r="O125" s="189">
        <v>0</v>
      </c>
      <c r="P125" s="189">
        <v>0</v>
      </c>
      <c r="Q125" s="189">
        <v>0</v>
      </c>
      <c r="R125" s="189">
        <v>0</v>
      </c>
      <c r="S125" s="189">
        <v>0</v>
      </c>
      <c r="T125" s="189">
        <v>2</v>
      </c>
      <c r="U125" s="189">
        <v>0</v>
      </c>
      <c r="V125" s="189">
        <v>4</v>
      </c>
      <c r="W125" s="189">
        <v>0</v>
      </c>
      <c r="X125" s="189">
        <v>4</v>
      </c>
      <c r="Y125" s="189">
        <v>10</v>
      </c>
    </row>
    <row r="126" spans="1:25" x14ac:dyDescent="0.2">
      <c r="A126" s="6" t="s">
        <v>210</v>
      </c>
      <c r="B126" s="167"/>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row>
    <row r="127" spans="1:25" x14ac:dyDescent="0.2">
      <c r="A127" s="6"/>
      <c r="B127" s="167" t="s">
        <v>2</v>
      </c>
      <c r="C127" s="189">
        <v>174</v>
      </c>
      <c r="D127" s="189">
        <v>2</v>
      </c>
      <c r="E127" s="189">
        <v>0</v>
      </c>
      <c r="F127" s="189">
        <v>0</v>
      </c>
      <c r="G127" s="189">
        <v>0</v>
      </c>
      <c r="H127" s="189">
        <v>0</v>
      </c>
      <c r="I127" s="189">
        <v>0</v>
      </c>
      <c r="J127" s="189">
        <v>0</v>
      </c>
      <c r="K127" s="189">
        <v>0</v>
      </c>
      <c r="L127" s="189">
        <v>0</v>
      </c>
      <c r="M127" s="189">
        <v>1</v>
      </c>
      <c r="N127" s="189">
        <v>0</v>
      </c>
      <c r="O127" s="189">
        <v>1</v>
      </c>
      <c r="P127" s="189">
        <v>1</v>
      </c>
      <c r="Q127" s="189">
        <v>0</v>
      </c>
      <c r="R127" s="189">
        <v>3</v>
      </c>
      <c r="S127" s="189">
        <v>2</v>
      </c>
      <c r="T127" s="189">
        <v>6</v>
      </c>
      <c r="U127" s="189">
        <v>7</v>
      </c>
      <c r="V127" s="189">
        <v>15</v>
      </c>
      <c r="W127" s="189">
        <v>29</v>
      </c>
      <c r="X127" s="189">
        <v>42</v>
      </c>
      <c r="Y127" s="189">
        <v>65</v>
      </c>
    </row>
    <row r="128" spans="1:25" x14ac:dyDescent="0.2">
      <c r="A128" s="6"/>
      <c r="B128" s="167" t="s">
        <v>3</v>
      </c>
      <c r="C128" s="189">
        <v>92</v>
      </c>
      <c r="D128" s="189">
        <v>1</v>
      </c>
      <c r="E128" s="189">
        <v>0</v>
      </c>
      <c r="F128" s="189">
        <v>0</v>
      </c>
      <c r="G128" s="189">
        <v>0</v>
      </c>
      <c r="H128" s="189">
        <v>0</v>
      </c>
      <c r="I128" s="189">
        <v>0</v>
      </c>
      <c r="J128" s="189">
        <v>0</v>
      </c>
      <c r="K128" s="189">
        <v>0</v>
      </c>
      <c r="L128" s="189">
        <v>0</v>
      </c>
      <c r="M128" s="189">
        <v>1</v>
      </c>
      <c r="N128" s="189">
        <v>0</v>
      </c>
      <c r="O128" s="189">
        <v>0</v>
      </c>
      <c r="P128" s="189">
        <v>0</v>
      </c>
      <c r="Q128" s="189">
        <v>0</v>
      </c>
      <c r="R128" s="189">
        <v>2</v>
      </c>
      <c r="S128" s="189">
        <v>1</v>
      </c>
      <c r="T128" s="189">
        <v>5</v>
      </c>
      <c r="U128" s="189">
        <v>3</v>
      </c>
      <c r="V128" s="189">
        <v>11</v>
      </c>
      <c r="W128" s="189">
        <v>15</v>
      </c>
      <c r="X128" s="189">
        <v>24</v>
      </c>
      <c r="Y128" s="189">
        <v>29</v>
      </c>
    </row>
    <row r="129" spans="1:25" x14ac:dyDescent="0.2">
      <c r="A129" s="6"/>
      <c r="B129" s="167" t="s">
        <v>4</v>
      </c>
      <c r="C129" s="189">
        <v>82</v>
      </c>
      <c r="D129" s="189">
        <v>1</v>
      </c>
      <c r="E129" s="189">
        <v>0</v>
      </c>
      <c r="F129" s="189">
        <v>0</v>
      </c>
      <c r="G129" s="189">
        <v>0</v>
      </c>
      <c r="H129" s="189">
        <v>0</v>
      </c>
      <c r="I129" s="189">
        <v>0</v>
      </c>
      <c r="J129" s="189">
        <v>0</v>
      </c>
      <c r="K129" s="189">
        <v>0</v>
      </c>
      <c r="L129" s="189">
        <v>0</v>
      </c>
      <c r="M129" s="189">
        <v>0</v>
      </c>
      <c r="N129" s="189">
        <v>0</v>
      </c>
      <c r="O129" s="189">
        <v>1</v>
      </c>
      <c r="P129" s="189">
        <v>1</v>
      </c>
      <c r="Q129" s="189">
        <v>0</v>
      </c>
      <c r="R129" s="189">
        <v>1</v>
      </c>
      <c r="S129" s="189">
        <v>1</v>
      </c>
      <c r="T129" s="189">
        <v>1</v>
      </c>
      <c r="U129" s="189">
        <v>4</v>
      </c>
      <c r="V129" s="189">
        <v>4</v>
      </c>
      <c r="W129" s="189">
        <v>14</v>
      </c>
      <c r="X129" s="189">
        <v>18</v>
      </c>
      <c r="Y129" s="189">
        <v>36</v>
      </c>
    </row>
    <row r="130" spans="1:25" x14ac:dyDescent="0.2">
      <c r="A130" s="6" t="s">
        <v>211</v>
      </c>
      <c r="B130" s="167"/>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row>
    <row r="131" spans="1:25" x14ac:dyDescent="0.2">
      <c r="A131" s="6"/>
      <c r="B131" s="167" t="s">
        <v>2</v>
      </c>
      <c r="C131" s="189">
        <v>4</v>
      </c>
      <c r="D131" s="189">
        <v>0</v>
      </c>
      <c r="E131" s="189">
        <v>0</v>
      </c>
      <c r="F131" s="189">
        <v>0</v>
      </c>
      <c r="G131" s="189">
        <v>0</v>
      </c>
      <c r="H131" s="189">
        <v>0</v>
      </c>
      <c r="I131" s="189">
        <v>0</v>
      </c>
      <c r="J131" s="189">
        <v>0</v>
      </c>
      <c r="K131" s="189">
        <v>0</v>
      </c>
      <c r="L131" s="189">
        <v>0</v>
      </c>
      <c r="M131" s="189">
        <v>0</v>
      </c>
      <c r="N131" s="189">
        <v>0</v>
      </c>
      <c r="O131" s="189">
        <v>0</v>
      </c>
      <c r="P131" s="189">
        <v>0</v>
      </c>
      <c r="Q131" s="189">
        <v>0</v>
      </c>
      <c r="R131" s="189">
        <v>0</v>
      </c>
      <c r="S131" s="189">
        <v>0</v>
      </c>
      <c r="T131" s="189">
        <v>0</v>
      </c>
      <c r="U131" s="189">
        <v>0</v>
      </c>
      <c r="V131" s="189">
        <v>0</v>
      </c>
      <c r="W131" s="189">
        <v>0</v>
      </c>
      <c r="X131" s="189">
        <v>2</v>
      </c>
      <c r="Y131" s="189">
        <v>2</v>
      </c>
    </row>
    <row r="132" spans="1:25" x14ac:dyDescent="0.2">
      <c r="A132" s="6"/>
      <c r="B132" s="167" t="s">
        <v>3</v>
      </c>
      <c r="C132" s="189">
        <v>2</v>
      </c>
      <c r="D132" s="189">
        <v>0</v>
      </c>
      <c r="E132" s="189">
        <v>0</v>
      </c>
      <c r="F132" s="189">
        <v>0</v>
      </c>
      <c r="G132" s="189">
        <v>0</v>
      </c>
      <c r="H132" s="189">
        <v>0</v>
      </c>
      <c r="I132" s="189">
        <v>0</v>
      </c>
      <c r="J132" s="189">
        <v>0</v>
      </c>
      <c r="K132" s="189">
        <v>0</v>
      </c>
      <c r="L132" s="189">
        <v>0</v>
      </c>
      <c r="M132" s="189">
        <v>0</v>
      </c>
      <c r="N132" s="189">
        <v>0</v>
      </c>
      <c r="O132" s="189">
        <v>0</v>
      </c>
      <c r="P132" s="189">
        <v>0</v>
      </c>
      <c r="Q132" s="189">
        <v>0</v>
      </c>
      <c r="R132" s="189">
        <v>0</v>
      </c>
      <c r="S132" s="189">
        <v>0</v>
      </c>
      <c r="T132" s="189">
        <v>0</v>
      </c>
      <c r="U132" s="189">
        <v>0</v>
      </c>
      <c r="V132" s="189">
        <v>0</v>
      </c>
      <c r="W132" s="189">
        <v>0</v>
      </c>
      <c r="X132" s="189">
        <v>2</v>
      </c>
      <c r="Y132" s="189">
        <v>0</v>
      </c>
    </row>
    <row r="133" spans="1:25" x14ac:dyDescent="0.2">
      <c r="A133" s="6"/>
      <c r="B133" s="167" t="s">
        <v>4</v>
      </c>
      <c r="C133" s="189">
        <v>2</v>
      </c>
      <c r="D133" s="189">
        <v>0</v>
      </c>
      <c r="E133" s="189">
        <v>0</v>
      </c>
      <c r="F133" s="189">
        <v>0</v>
      </c>
      <c r="G133" s="189">
        <v>0</v>
      </c>
      <c r="H133" s="189">
        <v>0</v>
      </c>
      <c r="I133" s="189">
        <v>0</v>
      </c>
      <c r="J133" s="189">
        <v>0</v>
      </c>
      <c r="K133" s="189">
        <v>0</v>
      </c>
      <c r="L133" s="189">
        <v>0</v>
      </c>
      <c r="M133" s="189">
        <v>0</v>
      </c>
      <c r="N133" s="189">
        <v>0</v>
      </c>
      <c r="O133" s="189">
        <v>0</v>
      </c>
      <c r="P133" s="189">
        <v>0</v>
      </c>
      <c r="Q133" s="189">
        <v>0</v>
      </c>
      <c r="R133" s="189">
        <v>0</v>
      </c>
      <c r="S133" s="189">
        <v>0</v>
      </c>
      <c r="T133" s="189">
        <v>0</v>
      </c>
      <c r="U133" s="189">
        <v>0</v>
      </c>
      <c r="V133" s="189">
        <v>0</v>
      </c>
      <c r="W133" s="189">
        <v>0</v>
      </c>
      <c r="X133" s="189">
        <v>0</v>
      </c>
      <c r="Y133" s="189">
        <v>2</v>
      </c>
    </row>
    <row r="134" spans="1:25" x14ac:dyDescent="0.2">
      <c r="A134" s="6" t="s">
        <v>212</v>
      </c>
      <c r="B134" s="167"/>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row>
    <row r="135" spans="1:25" x14ac:dyDescent="0.2">
      <c r="A135" s="6"/>
      <c r="B135" s="167" t="s">
        <v>2</v>
      </c>
      <c r="C135" s="189">
        <v>11</v>
      </c>
      <c r="D135" s="189">
        <v>0</v>
      </c>
      <c r="E135" s="189">
        <v>0</v>
      </c>
      <c r="F135" s="189">
        <v>0</v>
      </c>
      <c r="G135" s="189">
        <v>0</v>
      </c>
      <c r="H135" s="189">
        <v>0</v>
      </c>
      <c r="I135" s="189">
        <v>0</v>
      </c>
      <c r="J135" s="189">
        <v>0</v>
      </c>
      <c r="K135" s="189">
        <v>0</v>
      </c>
      <c r="L135" s="189">
        <v>0</v>
      </c>
      <c r="M135" s="189">
        <v>0</v>
      </c>
      <c r="N135" s="189">
        <v>0</v>
      </c>
      <c r="O135" s="189">
        <v>0</v>
      </c>
      <c r="P135" s="189">
        <v>0</v>
      </c>
      <c r="Q135" s="189">
        <v>0</v>
      </c>
      <c r="R135" s="189">
        <v>1</v>
      </c>
      <c r="S135" s="189">
        <v>0</v>
      </c>
      <c r="T135" s="189">
        <v>0</v>
      </c>
      <c r="U135" s="189">
        <v>0</v>
      </c>
      <c r="V135" s="189">
        <v>0</v>
      </c>
      <c r="W135" s="189">
        <v>3</v>
      </c>
      <c r="X135" s="189">
        <v>1</v>
      </c>
      <c r="Y135" s="189">
        <v>6</v>
      </c>
    </row>
    <row r="136" spans="1:25" x14ac:dyDescent="0.2">
      <c r="A136" s="6"/>
      <c r="B136" s="167" t="s">
        <v>3</v>
      </c>
      <c r="C136" s="189">
        <v>4</v>
      </c>
      <c r="D136" s="189">
        <v>0</v>
      </c>
      <c r="E136" s="189">
        <v>0</v>
      </c>
      <c r="F136" s="189">
        <v>0</v>
      </c>
      <c r="G136" s="189">
        <v>0</v>
      </c>
      <c r="H136" s="189">
        <v>0</v>
      </c>
      <c r="I136" s="189">
        <v>0</v>
      </c>
      <c r="J136" s="189">
        <v>0</v>
      </c>
      <c r="K136" s="189">
        <v>0</v>
      </c>
      <c r="L136" s="189">
        <v>0</v>
      </c>
      <c r="M136" s="189">
        <v>0</v>
      </c>
      <c r="N136" s="189">
        <v>0</v>
      </c>
      <c r="O136" s="189">
        <v>0</v>
      </c>
      <c r="P136" s="189">
        <v>0</v>
      </c>
      <c r="Q136" s="189">
        <v>0</v>
      </c>
      <c r="R136" s="189">
        <v>0</v>
      </c>
      <c r="S136" s="189">
        <v>0</v>
      </c>
      <c r="T136" s="189">
        <v>0</v>
      </c>
      <c r="U136" s="189">
        <v>0</v>
      </c>
      <c r="V136" s="189">
        <v>0</v>
      </c>
      <c r="W136" s="189">
        <v>2</v>
      </c>
      <c r="X136" s="189">
        <v>0</v>
      </c>
      <c r="Y136" s="189">
        <v>2</v>
      </c>
    </row>
    <row r="137" spans="1:25" x14ac:dyDescent="0.2">
      <c r="A137" s="6"/>
      <c r="B137" s="167" t="s">
        <v>4</v>
      </c>
      <c r="C137" s="189">
        <v>7</v>
      </c>
      <c r="D137" s="189">
        <v>0</v>
      </c>
      <c r="E137" s="189">
        <v>0</v>
      </c>
      <c r="F137" s="189">
        <v>0</v>
      </c>
      <c r="G137" s="189">
        <v>0</v>
      </c>
      <c r="H137" s="189">
        <v>0</v>
      </c>
      <c r="I137" s="189">
        <v>0</v>
      </c>
      <c r="J137" s="189">
        <v>0</v>
      </c>
      <c r="K137" s="189">
        <v>0</v>
      </c>
      <c r="L137" s="189">
        <v>0</v>
      </c>
      <c r="M137" s="189">
        <v>0</v>
      </c>
      <c r="N137" s="189">
        <v>0</v>
      </c>
      <c r="O137" s="189">
        <v>0</v>
      </c>
      <c r="P137" s="189">
        <v>0</v>
      </c>
      <c r="Q137" s="189">
        <v>0</v>
      </c>
      <c r="R137" s="189">
        <v>1</v>
      </c>
      <c r="S137" s="189">
        <v>0</v>
      </c>
      <c r="T137" s="189">
        <v>0</v>
      </c>
      <c r="U137" s="189">
        <v>0</v>
      </c>
      <c r="V137" s="189">
        <v>0</v>
      </c>
      <c r="W137" s="189">
        <v>1</v>
      </c>
      <c r="X137" s="189">
        <v>1</v>
      </c>
      <c r="Y137" s="189">
        <v>4</v>
      </c>
    </row>
    <row r="138" spans="1:25" x14ac:dyDescent="0.2">
      <c r="A138" s="6" t="s">
        <v>213</v>
      </c>
      <c r="B138" s="167"/>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row>
    <row r="139" spans="1:25" x14ac:dyDescent="0.2">
      <c r="A139" s="6"/>
      <c r="B139" s="167" t="s">
        <v>2</v>
      </c>
      <c r="C139" s="189">
        <v>16</v>
      </c>
      <c r="D139" s="189">
        <v>0</v>
      </c>
      <c r="E139" s="189">
        <v>0</v>
      </c>
      <c r="F139" s="189">
        <v>0</v>
      </c>
      <c r="G139" s="189">
        <v>0</v>
      </c>
      <c r="H139" s="189">
        <v>0</v>
      </c>
      <c r="I139" s="189">
        <v>0</v>
      </c>
      <c r="J139" s="189">
        <v>0</v>
      </c>
      <c r="K139" s="189">
        <v>0</v>
      </c>
      <c r="L139" s="189">
        <v>0</v>
      </c>
      <c r="M139" s="189">
        <v>0</v>
      </c>
      <c r="N139" s="189">
        <v>0</v>
      </c>
      <c r="O139" s="189">
        <v>0</v>
      </c>
      <c r="P139" s="189">
        <v>0</v>
      </c>
      <c r="Q139" s="189">
        <v>0</v>
      </c>
      <c r="R139" s="189">
        <v>0</v>
      </c>
      <c r="S139" s="189">
        <v>0</v>
      </c>
      <c r="T139" s="189">
        <v>0</v>
      </c>
      <c r="U139" s="189">
        <v>0</v>
      </c>
      <c r="V139" s="189">
        <v>0</v>
      </c>
      <c r="W139" s="189">
        <v>3</v>
      </c>
      <c r="X139" s="189">
        <v>5</v>
      </c>
      <c r="Y139" s="189">
        <v>8</v>
      </c>
    </row>
    <row r="140" spans="1:25" x14ac:dyDescent="0.2">
      <c r="A140" s="6"/>
      <c r="B140" s="167" t="s">
        <v>3</v>
      </c>
      <c r="C140" s="189">
        <v>9</v>
      </c>
      <c r="D140" s="189">
        <v>0</v>
      </c>
      <c r="E140" s="189">
        <v>0</v>
      </c>
      <c r="F140" s="189">
        <v>0</v>
      </c>
      <c r="G140" s="189">
        <v>0</v>
      </c>
      <c r="H140" s="189">
        <v>0</v>
      </c>
      <c r="I140" s="189">
        <v>0</v>
      </c>
      <c r="J140" s="189">
        <v>0</v>
      </c>
      <c r="K140" s="189">
        <v>0</v>
      </c>
      <c r="L140" s="189">
        <v>0</v>
      </c>
      <c r="M140" s="189">
        <v>0</v>
      </c>
      <c r="N140" s="189">
        <v>0</v>
      </c>
      <c r="O140" s="189">
        <v>0</v>
      </c>
      <c r="P140" s="189">
        <v>0</v>
      </c>
      <c r="Q140" s="189">
        <v>0</v>
      </c>
      <c r="R140" s="189">
        <v>0</v>
      </c>
      <c r="S140" s="189">
        <v>0</v>
      </c>
      <c r="T140" s="189">
        <v>0</v>
      </c>
      <c r="U140" s="189">
        <v>0</v>
      </c>
      <c r="V140" s="189">
        <v>0</v>
      </c>
      <c r="W140" s="189">
        <v>1</v>
      </c>
      <c r="X140" s="189">
        <v>2</v>
      </c>
      <c r="Y140" s="189">
        <v>6</v>
      </c>
    </row>
    <row r="141" spans="1:25" x14ac:dyDescent="0.2">
      <c r="A141" s="6"/>
      <c r="B141" s="167" t="s">
        <v>4</v>
      </c>
      <c r="C141" s="189">
        <v>7</v>
      </c>
      <c r="D141" s="189">
        <v>0</v>
      </c>
      <c r="E141" s="189">
        <v>0</v>
      </c>
      <c r="F141" s="189">
        <v>0</v>
      </c>
      <c r="G141" s="189">
        <v>0</v>
      </c>
      <c r="H141" s="189">
        <v>0</v>
      </c>
      <c r="I141" s="189">
        <v>0</v>
      </c>
      <c r="J141" s="189">
        <v>0</v>
      </c>
      <c r="K141" s="189">
        <v>0</v>
      </c>
      <c r="L141" s="189">
        <v>0</v>
      </c>
      <c r="M141" s="189">
        <v>0</v>
      </c>
      <c r="N141" s="189">
        <v>0</v>
      </c>
      <c r="O141" s="189">
        <v>0</v>
      </c>
      <c r="P141" s="189">
        <v>0</v>
      </c>
      <c r="Q141" s="189">
        <v>0</v>
      </c>
      <c r="R141" s="189">
        <v>0</v>
      </c>
      <c r="S141" s="189">
        <v>0</v>
      </c>
      <c r="T141" s="189">
        <v>0</v>
      </c>
      <c r="U141" s="189">
        <v>0</v>
      </c>
      <c r="V141" s="189">
        <v>0</v>
      </c>
      <c r="W141" s="189">
        <v>2</v>
      </c>
      <c r="X141" s="189">
        <v>3</v>
      </c>
      <c r="Y141" s="189">
        <v>2</v>
      </c>
    </row>
    <row r="142" spans="1:25" x14ac:dyDescent="0.2">
      <c r="A142" s="6" t="s">
        <v>214</v>
      </c>
      <c r="B142" s="167"/>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row>
    <row r="143" spans="1:25" x14ac:dyDescent="0.2">
      <c r="A143" s="6"/>
      <c r="B143" s="167" t="s">
        <v>2</v>
      </c>
      <c r="C143" s="189">
        <v>5</v>
      </c>
      <c r="D143" s="189">
        <v>0</v>
      </c>
      <c r="E143" s="189">
        <v>0</v>
      </c>
      <c r="F143" s="189">
        <v>0</v>
      </c>
      <c r="G143" s="189">
        <v>0</v>
      </c>
      <c r="H143" s="189">
        <v>0</v>
      </c>
      <c r="I143" s="189">
        <v>0</v>
      </c>
      <c r="J143" s="189">
        <v>0</v>
      </c>
      <c r="K143" s="189">
        <v>0</v>
      </c>
      <c r="L143" s="189">
        <v>0</v>
      </c>
      <c r="M143" s="189">
        <v>0</v>
      </c>
      <c r="N143" s="189">
        <v>0</v>
      </c>
      <c r="O143" s="189">
        <v>0</v>
      </c>
      <c r="P143" s="189">
        <v>0</v>
      </c>
      <c r="Q143" s="189">
        <v>0</v>
      </c>
      <c r="R143" s="189">
        <v>0</v>
      </c>
      <c r="S143" s="189">
        <v>0</v>
      </c>
      <c r="T143" s="189">
        <v>1</v>
      </c>
      <c r="U143" s="189">
        <v>0</v>
      </c>
      <c r="V143" s="189">
        <v>3</v>
      </c>
      <c r="W143" s="189">
        <v>1</v>
      </c>
      <c r="X143" s="189">
        <v>0</v>
      </c>
      <c r="Y143" s="189">
        <v>0</v>
      </c>
    </row>
    <row r="144" spans="1:25" x14ac:dyDescent="0.2">
      <c r="A144" s="6"/>
      <c r="B144" s="167" t="s">
        <v>3</v>
      </c>
      <c r="C144" s="189">
        <v>5</v>
      </c>
      <c r="D144" s="189">
        <v>0</v>
      </c>
      <c r="E144" s="189">
        <v>0</v>
      </c>
      <c r="F144" s="189">
        <v>0</v>
      </c>
      <c r="G144" s="189">
        <v>0</v>
      </c>
      <c r="H144" s="189">
        <v>0</v>
      </c>
      <c r="I144" s="189">
        <v>0</v>
      </c>
      <c r="J144" s="189">
        <v>0</v>
      </c>
      <c r="K144" s="189">
        <v>0</v>
      </c>
      <c r="L144" s="189">
        <v>0</v>
      </c>
      <c r="M144" s="189">
        <v>0</v>
      </c>
      <c r="N144" s="189">
        <v>0</v>
      </c>
      <c r="O144" s="189">
        <v>0</v>
      </c>
      <c r="P144" s="189">
        <v>0</v>
      </c>
      <c r="Q144" s="189">
        <v>0</v>
      </c>
      <c r="R144" s="189">
        <v>0</v>
      </c>
      <c r="S144" s="189">
        <v>0</v>
      </c>
      <c r="T144" s="189">
        <v>1</v>
      </c>
      <c r="U144" s="189">
        <v>0</v>
      </c>
      <c r="V144" s="189">
        <v>3</v>
      </c>
      <c r="W144" s="189">
        <v>1</v>
      </c>
      <c r="X144" s="189">
        <v>0</v>
      </c>
      <c r="Y144" s="189">
        <v>0</v>
      </c>
    </row>
    <row r="145" spans="1:25" x14ac:dyDescent="0.2">
      <c r="A145" s="6" t="s">
        <v>215</v>
      </c>
      <c r="B145" s="167"/>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row>
    <row r="146" spans="1:25" x14ac:dyDescent="0.2">
      <c r="A146" s="6"/>
      <c r="B146" s="167" t="s">
        <v>2</v>
      </c>
      <c r="C146" s="189">
        <v>3</v>
      </c>
      <c r="D146" s="189">
        <v>1</v>
      </c>
      <c r="E146" s="189">
        <v>0</v>
      </c>
      <c r="F146" s="189">
        <v>0</v>
      </c>
      <c r="G146" s="189">
        <v>0</v>
      </c>
      <c r="H146" s="189">
        <v>0</v>
      </c>
      <c r="I146" s="189">
        <v>0</v>
      </c>
      <c r="J146" s="189">
        <v>0</v>
      </c>
      <c r="K146" s="189">
        <v>0</v>
      </c>
      <c r="L146" s="189">
        <v>0</v>
      </c>
      <c r="M146" s="189">
        <v>0</v>
      </c>
      <c r="N146" s="189">
        <v>0</v>
      </c>
      <c r="O146" s="189">
        <v>0</v>
      </c>
      <c r="P146" s="189">
        <v>0</v>
      </c>
      <c r="Q146" s="189">
        <v>0</v>
      </c>
      <c r="R146" s="189">
        <v>0</v>
      </c>
      <c r="S146" s="189">
        <v>0</v>
      </c>
      <c r="T146" s="189">
        <v>0</v>
      </c>
      <c r="U146" s="189">
        <v>0</v>
      </c>
      <c r="V146" s="189">
        <v>0</v>
      </c>
      <c r="W146" s="189">
        <v>0</v>
      </c>
      <c r="X146" s="189">
        <v>0</v>
      </c>
      <c r="Y146" s="189">
        <v>2</v>
      </c>
    </row>
    <row r="147" spans="1:25" x14ac:dyDescent="0.2">
      <c r="A147" s="6"/>
      <c r="B147" s="167" t="s">
        <v>3</v>
      </c>
      <c r="C147" s="189">
        <v>2</v>
      </c>
      <c r="D147" s="189">
        <v>0</v>
      </c>
      <c r="E147" s="189">
        <v>0</v>
      </c>
      <c r="F147" s="189">
        <v>0</v>
      </c>
      <c r="G147" s="189">
        <v>0</v>
      </c>
      <c r="H147" s="189">
        <v>0</v>
      </c>
      <c r="I147" s="189">
        <v>0</v>
      </c>
      <c r="J147" s="189">
        <v>0</v>
      </c>
      <c r="K147" s="189">
        <v>0</v>
      </c>
      <c r="L147" s="189">
        <v>0</v>
      </c>
      <c r="M147" s="189">
        <v>0</v>
      </c>
      <c r="N147" s="189">
        <v>0</v>
      </c>
      <c r="O147" s="189">
        <v>0</v>
      </c>
      <c r="P147" s="189">
        <v>0</v>
      </c>
      <c r="Q147" s="189">
        <v>0</v>
      </c>
      <c r="R147" s="189">
        <v>0</v>
      </c>
      <c r="S147" s="189">
        <v>0</v>
      </c>
      <c r="T147" s="189">
        <v>0</v>
      </c>
      <c r="U147" s="189">
        <v>0</v>
      </c>
      <c r="V147" s="189">
        <v>0</v>
      </c>
      <c r="W147" s="189">
        <v>0</v>
      </c>
      <c r="X147" s="189">
        <v>0</v>
      </c>
      <c r="Y147" s="189">
        <v>2</v>
      </c>
    </row>
    <row r="148" spans="1:25" x14ac:dyDescent="0.2">
      <c r="A148" s="6"/>
      <c r="B148" s="167" t="s">
        <v>4</v>
      </c>
      <c r="C148" s="189">
        <v>1</v>
      </c>
      <c r="D148" s="189">
        <v>1</v>
      </c>
      <c r="E148" s="189">
        <v>0</v>
      </c>
      <c r="F148" s="189">
        <v>0</v>
      </c>
      <c r="G148" s="189">
        <v>0</v>
      </c>
      <c r="H148" s="189">
        <v>0</v>
      </c>
      <c r="I148" s="189">
        <v>0</v>
      </c>
      <c r="J148" s="189">
        <v>0</v>
      </c>
      <c r="K148" s="189">
        <v>0</v>
      </c>
      <c r="L148" s="189">
        <v>0</v>
      </c>
      <c r="M148" s="189">
        <v>0</v>
      </c>
      <c r="N148" s="189">
        <v>0</v>
      </c>
      <c r="O148" s="189">
        <v>0</v>
      </c>
      <c r="P148" s="189">
        <v>0</v>
      </c>
      <c r="Q148" s="189">
        <v>0</v>
      </c>
      <c r="R148" s="189">
        <v>0</v>
      </c>
      <c r="S148" s="189">
        <v>0</v>
      </c>
      <c r="T148" s="189">
        <v>0</v>
      </c>
      <c r="U148" s="189">
        <v>0</v>
      </c>
      <c r="V148" s="189">
        <v>0</v>
      </c>
      <c r="W148" s="189">
        <v>0</v>
      </c>
      <c r="X148" s="189">
        <v>0</v>
      </c>
      <c r="Y148" s="189">
        <v>0</v>
      </c>
    </row>
    <row r="149" spans="1:25" x14ac:dyDescent="0.2">
      <c r="A149" s="6" t="s">
        <v>216</v>
      </c>
      <c r="B149" s="167"/>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row>
    <row r="150" spans="1:25" x14ac:dyDescent="0.2">
      <c r="A150" s="6"/>
      <c r="B150" s="167" t="s">
        <v>2</v>
      </c>
      <c r="C150" s="189">
        <v>16</v>
      </c>
      <c r="D150" s="189">
        <v>0</v>
      </c>
      <c r="E150" s="189">
        <v>0</v>
      </c>
      <c r="F150" s="189">
        <v>0</v>
      </c>
      <c r="G150" s="189">
        <v>0</v>
      </c>
      <c r="H150" s="189">
        <v>0</v>
      </c>
      <c r="I150" s="189">
        <v>0</v>
      </c>
      <c r="J150" s="189">
        <v>0</v>
      </c>
      <c r="K150" s="189">
        <v>1</v>
      </c>
      <c r="L150" s="189">
        <v>0</v>
      </c>
      <c r="M150" s="189">
        <v>0</v>
      </c>
      <c r="N150" s="189">
        <v>0</v>
      </c>
      <c r="O150" s="189">
        <v>0</v>
      </c>
      <c r="P150" s="189">
        <v>0</v>
      </c>
      <c r="Q150" s="189">
        <v>0</v>
      </c>
      <c r="R150" s="189">
        <v>0</v>
      </c>
      <c r="S150" s="189">
        <v>2</v>
      </c>
      <c r="T150" s="189">
        <v>1</v>
      </c>
      <c r="U150" s="189">
        <v>1</v>
      </c>
      <c r="V150" s="189">
        <v>1</v>
      </c>
      <c r="W150" s="189">
        <v>3</v>
      </c>
      <c r="X150" s="189">
        <v>3</v>
      </c>
      <c r="Y150" s="189">
        <v>4</v>
      </c>
    </row>
    <row r="151" spans="1:25" x14ac:dyDescent="0.2">
      <c r="A151" s="6"/>
      <c r="B151" s="167" t="s">
        <v>3</v>
      </c>
      <c r="C151" s="189">
        <v>9</v>
      </c>
      <c r="D151" s="189">
        <v>0</v>
      </c>
      <c r="E151" s="189">
        <v>0</v>
      </c>
      <c r="F151" s="189">
        <v>0</v>
      </c>
      <c r="G151" s="189">
        <v>0</v>
      </c>
      <c r="H151" s="189">
        <v>0</v>
      </c>
      <c r="I151" s="189">
        <v>0</v>
      </c>
      <c r="J151" s="189">
        <v>0</v>
      </c>
      <c r="K151" s="189">
        <v>0</v>
      </c>
      <c r="L151" s="189">
        <v>0</v>
      </c>
      <c r="M151" s="189">
        <v>0</v>
      </c>
      <c r="N151" s="189">
        <v>0</v>
      </c>
      <c r="O151" s="189">
        <v>0</v>
      </c>
      <c r="P151" s="189">
        <v>0</v>
      </c>
      <c r="Q151" s="189">
        <v>0</v>
      </c>
      <c r="R151" s="189">
        <v>0</v>
      </c>
      <c r="S151" s="189">
        <v>2</v>
      </c>
      <c r="T151" s="189">
        <v>1</v>
      </c>
      <c r="U151" s="189">
        <v>1</v>
      </c>
      <c r="V151" s="189">
        <v>1</v>
      </c>
      <c r="W151" s="189">
        <v>1</v>
      </c>
      <c r="X151" s="189">
        <v>1</v>
      </c>
      <c r="Y151" s="189">
        <v>2</v>
      </c>
    </row>
    <row r="152" spans="1:25" x14ac:dyDescent="0.2">
      <c r="A152" s="6"/>
      <c r="B152" s="167" t="s">
        <v>4</v>
      </c>
      <c r="C152" s="189">
        <v>7</v>
      </c>
      <c r="D152" s="189">
        <v>0</v>
      </c>
      <c r="E152" s="189">
        <v>0</v>
      </c>
      <c r="F152" s="189">
        <v>0</v>
      </c>
      <c r="G152" s="189">
        <v>0</v>
      </c>
      <c r="H152" s="189">
        <v>0</v>
      </c>
      <c r="I152" s="189">
        <v>0</v>
      </c>
      <c r="J152" s="189">
        <v>0</v>
      </c>
      <c r="K152" s="189">
        <v>1</v>
      </c>
      <c r="L152" s="189">
        <v>0</v>
      </c>
      <c r="M152" s="189">
        <v>0</v>
      </c>
      <c r="N152" s="189">
        <v>0</v>
      </c>
      <c r="O152" s="189">
        <v>0</v>
      </c>
      <c r="P152" s="189">
        <v>0</v>
      </c>
      <c r="Q152" s="189">
        <v>0</v>
      </c>
      <c r="R152" s="189">
        <v>0</v>
      </c>
      <c r="S152" s="189">
        <v>0</v>
      </c>
      <c r="T152" s="189">
        <v>0</v>
      </c>
      <c r="U152" s="189">
        <v>0</v>
      </c>
      <c r="V152" s="189">
        <v>0</v>
      </c>
      <c r="W152" s="189">
        <v>2</v>
      </c>
      <c r="X152" s="189">
        <v>2</v>
      </c>
      <c r="Y152" s="189">
        <v>2</v>
      </c>
    </row>
    <row r="153" spans="1:25" x14ac:dyDescent="0.2">
      <c r="A153" s="6" t="s">
        <v>217</v>
      </c>
      <c r="B153" s="167"/>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row>
    <row r="154" spans="1:25" x14ac:dyDescent="0.2">
      <c r="A154" s="6"/>
      <c r="B154" s="167" t="s">
        <v>2</v>
      </c>
      <c r="C154" s="189">
        <v>10</v>
      </c>
      <c r="D154" s="189">
        <v>0</v>
      </c>
      <c r="E154" s="189">
        <v>0</v>
      </c>
      <c r="F154" s="189">
        <v>0</v>
      </c>
      <c r="G154" s="189">
        <v>0</v>
      </c>
      <c r="H154" s="189">
        <v>0</v>
      </c>
      <c r="I154" s="189">
        <v>0</v>
      </c>
      <c r="J154" s="189">
        <v>0</v>
      </c>
      <c r="K154" s="189">
        <v>0</v>
      </c>
      <c r="L154" s="189">
        <v>0</v>
      </c>
      <c r="M154" s="189">
        <v>0</v>
      </c>
      <c r="N154" s="189">
        <v>0</v>
      </c>
      <c r="O154" s="189">
        <v>0</v>
      </c>
      <c r="P154" s="189">
        <v>0</v>
      </c>
      <c r="Q154" s="189">
        <v>0</v>
      </c>
      <c r="R154" s="189">
        <v>0</v>
      </c>
      <c r="S154" s="189">
        <v>0</v>
      </c>
      <c r="T154" s="189">
        <v>1</v>
      </c>
      <c r="U154" s="189">
        <v>2</v>
      </c>
      <c r="V154" s="189">
        <v>0</v>
      </c>
      <c r="W154" s="189">
        <v>1</v>
      </c>
      <c r="X154" s="189">
        <v>0</v>
      </c>
      <c r="Y154" s="189">
        <v>6</v>
      </c>
    </row>
    <row r="155" spans="1:25" x14ac:dyDescent="0.2">
      <c r="A155" s="6"/>
      <c r="B155" s="167" t="s">
        <v>3</v>
      </c>
      <c r="C155" s="189">
        <v>1</v>
      </c>
      <c r="D155" s="189">
        <v>0</v>
      </c>
      <c r="E155" s="189">
        <v>0</v>
      </c>
      <c r="F155" s="189">
        <v>0</v>
      </c>
      <c r="G155" s="189">
        <v>0</v>
      </c>
      <c r="H155" s="189">
        <v>0</v>
      </c>
      <c r="I155" s="189">
        <v>0</v>
      </c>
      <c r="J155" s="189">
        <v>0</v>
      </c>
      <c r="K155" s="189">
        <v>0</v>
      </c>
      <c r="L155" s="189">
        <v>0</v>
      </c>
      <c r="M155" s="189">
        <v>0</v>
      </c>
      <c r="N155" s="189">
        <v>0</v>
      </c>
      <c r="O155" s="189">
        <v>0</v>
      </c>
      <c r="P155" s="189">
        <v>0</v>
      </c>
      <c r="Q155" s="189">
        <v>0</v>
      </c>
      <c r="R155" s="189">
        <v>0</v>
      </c>
      <c r="S155" s="189">
        <v>0</v>
      </c>
      <c r="T155" s="189">
        <v>0</v>
      </c>
      <c r="U155" s="189">
        <v>1</v>
      </c>
      <c r="V155" s="189">
        <v>0</v>
      </c>
      <c r="W155" s="189">
        <v>0</v>
      </c>
      <c r="X155" s="189">
        <v>0</v>
      </c>
      <c r="Y155" s="189">
        <v>0</v>
      </c>
    </row>
    <row r="156" spans="1:25" x14ac:dyDescent="0.2">
      <c r="A156" s="6"/>
      <c r="B156" s="167" t="s">
        <v>4</v>
      </c>
      <c r="C156" s="189">
        <v>9</v>
      </c>
      <c r="D156" s="189">
        <v>0</v>
      </c>
      <c r="E156" s="189">
        <v>0</v>
      </c>
      <c r="F156" s="189">
        <v>0</v>
      </c>
      <c r="G156" s="189">
        <v>0</v>
      </c>
      <c r="H156" s="189">
        <v>0</v>
      </c>
      <c r="I156" s="189">
        <v>0</v>
      </c>
      <c r="J156" s="189">
        <v>0</v>
      </c>
      <c r="K156" s="189">
        <v>0</v>
      </c>
      <c r="L156" s="189">
        <v>0</v>
      </c>
      <c r="M156" s="189">
        <v>0</v>
      </c>
      <c r="N156" s="189">
        <v>0</v>
      </c>
      <c r="O156" s="189">
        <v>0</v>
      </c>
      <c r="P156" s="189">
        <v>0</v>
      </c>
      <c r="Q156" s="189">
        <v>0</v>
      </c>
      <c r="R156" s="189">
        <v>0</v>
      </c>
      <c r="S156" s="189">
        <v>0</v>
      </c>
      <c r="T156" s="189">
        <v>1</v>
      </c>
      <c r="U156" s="189">
        <v>1</v>
      </c>
      <c r="V156" s="189">
        <v>0</v>
      </c>
      <c r="W156" s="189">
        <v>1</v>
      </c>
      <c r="X156" s="189">
        <v>0</v>
      </c>
      <c r="Y156" s="189">
        <v>6</v>
      </c>
    </row>
    <row r="157" spans="1:25" x14ac:dyDescent="0.2">
      <c r="A157" s="6" t="s">
        <v>218</v>
      </c>
      <c r="B157" s="167"/>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row>
    <row r="158" spans="1:25" x14ac:dyDescent="0.2">
      <c r="A158" s="6"/>
      <c r="B158" s="167" t="s">
        <v>2</v>
      </c>
      <c r="C158" s="189">
        <v>621</v>
      </c>
      <c r="D158" s="189">
        <v>0</v>
      </c>
      <c r="E158" s="189">
        <v>0</v>
      </c>
      <c r="F158" s="189">
        <v>0</v>
      </c>
      <c r="G158" s="189">
        <v>0</v>
      </c>
      <c r="H158" s="189">
        <v>0</v>
      </c>
      <c r="I158" s="189">
        <v>1</v>
      </c>
      <c r="J158" s="189">
        <v>0</v>
      </c>
      <c r="K158" s="189">
        <v>1</v>
      </c>
      <c r="L158" s="189">
        <v>0</v>
      </c>
      <c r="M158" s="189">
        <v>1</v>
      </c>
      <c r="N158" s="189">
        <v>1</v>
      </c>
      <c r="O158" s="189">
        <v>1</v>
      </c>
      <c r="P158" s="189">
        <v>2</v>
      </c>
      <c r="Q158" s="189">
        <v>6</v>
      </c>
      <c r="R158" s="189">
        <v>19</v>
      </c>
      <c r="S158" s="189">
        <v>21</v>
      </c>
      <c r="T158" s="189">
        <v>35</v>
      </c>
      <c r="U158" s="189">
        <v>52</v>
      </c>
      <c r="V158" s="189">
        <v>83</v>
      </c>
      <c r="W158" s="189">
        <v>86</v>
      </c>
      <c r="X158" s="189">
        <v>111</v>
      </c>
      <c r="Y158" s="189">
        <v>201</v>
      </c>
    </row>
    <row r="159" spans="1:25" x14ac:dyDescent="0.2">
      <c r="A159" s="6"/>
      <c r="B159" s="167" t="s">
        <v>3</v>
      </c>
      <c r="C159" s="189">
        <v>308</v>
      </c>
      <c r="D159" s="189">
        <v>0</v>
      </c>
      <c r="E159" s="189">
        <v>0</v>
      </c>
      <c r="F159" s="189">
        <v>0</v>
      </c>
      <c r="G159" s="189">
        <v>0</v>
      </c>
      <c r="H159" s="189">
        <v>0</v>
      </c>
      <c r="I159" s="189">
        <v>0</v>
      </c>
      <c r="J159" s="189">
        <v>0</v>
      </c>
      <c r="K159" s="189">
        <v>1</v>
      </c>
      <c r="L159" s="189">
        <v>0</v>
      </c>
      <c r="M159" s="189">
        <v>0</v>
      </c>
      <c r="N159" s="189">
        <v>0</v>
      </c>
      <c r="O159" s="189">
        <v>0</v>
      </c>
      <c r="P159" s="189">
        <v>1</v>
      </c>
      <c r="Q159" s="189">
        <v>4</v>
      </c>
      <c r="R159" s="189">
        <v>11</v>
      </c>
      <c r="S159" s="189">
        <v>10</v>
      </c>
      <c r="T159" s="189">
        <v>22</v>
      </c>
      <c r="U159" s="189">
        <v>32</v>
      </c>
      <c r="V159" s="189">
        <v>46</v>
      </c>
      <c r="W159" s="189">
        <v>42</v>
      </c>
      <c r="X159" s="189">
        <v>53</v>
      </c>
      <c r="Y159" s="189">
        <v>86</v>
      </c>
    </row>
    <row r="160" spans="1:25" x14ac:dyDescent="0.2">
      <c r="A160" s="6"/>
      <c r="B160" s="167" t="s">
        <v>4</v>
      </c>
      <c r="C160" s="189">
        <v>313</v>
      </c>
      <c r="D160" s="189">
        <v>0</v>
      </c>
      <c r="E160" s="189">
        <v>0</v>
      </c>
      <c r="F160" s="189">
        <v>0</v>
      </c>
      <c r="G160" s="189">
        <v>0</v>
      </c>
      <c r="H160" s="189">
        <v>0</v>
      </c>
      <c r="I160" s="189">
        <v>1</v>
      </c>
      <c r="J160" s="189">
        <v>0</v>
      </c>
      <c r="K160" s="189">
        <v>0</v>
      </c>
      <c r="L160" s="189">
        <v>0</v>
      </c>
      <c r="M160" s="189">
        <v>1</v>
      </c>
      <c r="N160" s="189">
        <v>1</v>
      </c>
      <c r="O160" s="189">
        <v>1</v>
      </c>
      <c r="P160" s="189">
        <v>1</v>
      </c>
      <c r="Q160" s="189">
        <v>2</v>
      </c>
      <c r="R160" s="189">
        <v>8</v>
      </c>
      <c r="S160" s="189">
        <v>11</v>
      </c>
      <c r="T160" s="189">
        <v>13</v>
      </c>
      <c r="U160" s="189">
        <v>20</v>
      </c>
      <c r="V160" s="189">
        <v>37</v>
      </c>
      <c r="W160" s="189">
        <v>44</v>
      </c>
      <c r="X160" s="189">
        <v>58</v>
      </c>
      <c r="Y160" s="189">
        <v>115</v>
      </c>
    </row>
    <row r="161" spans="1:25" x14ac:dyDescent="0.2">
      <c r="A161" s="6" t="s">
        <v>219</v>
      </c>
      <c r="B161" s="167"/>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row>
    <row r="162" spans="1:25" x14ac:dyDescent="0.2">
      <c r="A162" s="6"/>
      <c r="B162" s="167" t="s">
        <v>2</v>
      </c>
      <c r="C162" s="189">
        <v>9</v>
      </c>
      <c r="D162" s="189">
        <v>0</v>
      </c>
      <c r="E162" s="189">
        <v>0</v>
      </c>
      <c r="F162" s="189">
        <v>0</v>
      </c>
      <c r="G162" s="189">
        <v>0</v>
      </c>
      <c r="H162" s="189">
        <v>0</v>
      </c>
      <c r="I162" s="189">
        <v>0</v>
      </c>
      <c r="J162" s="189">
        <v>0</v>
      </c>
      <c r="K162" s="189">
        <v>0</v>
      </c>
      <c r="L162" s="189">
        <v>0</v>
      </c>
      <c r="M162" s="189">
        <v>0</v>
      </c>
      <c r="N162" s="189">
        <v>0</v>
      </c>
      <c r="O162" s="189">
        <v>0</v>
      </c>
      <c r="P162" s="189">
        <v>0</v>
      </c>
      <c r="Q162" s="189">
        <v>0</v>
      </c>
      <c r="R162" s="189">
        <v>0</v>
      </c>
      <c r="S162" s="189">
        <v>0</v>
      </c>
      <c r="T162" s="189">
        <v>1</v>
      </c>
      <c r="U162" s="189">
        <v>1</v>
      </c>
      <c r="V162" s="189">
        <v>1</v>
      </c>
      <c r="W162" s="189">
        <v>0</v>
      </c>
      <c r="X162" s="189">
        <v>1</v>
      </c>
      <c r="Y162" s="189">
        <v>5</v>
      </c>
    </row>
    <row r="163" spans="1:25" x14ac:dyDescent="0.2">
      <c r="A163" s="6"/>
      <c r="B163" s="167" t="s">
        <v>3</v>
      </c>
      <c r="C163" s="189">
        <v>2</v>
      </c>
      <c r="D163" s="189">
        <v>0</v>
      </c>
      <c r="E163" s="189">
        <v>0</v>
      </c>
      <c r="F163" s="189">
        <v>0</v>
      </c>
      <c r="G163" s="189">
        <v>0</v>
      </c>
      <c r="H163" s="189">
        <v>0</v>
      </c>
      <c r="I163" s="189">
        <v>0</v>
      </c>
      <c r="J163" s="189">
        <v>0</v>
      </c>
      <c r="K163" s="189">
        <v>0</v>
      </c>
      <c r="L163" s="189">
        <v>0</v>
      </c>
      <c r="M163" s="189">
        <v>0</v>
      </c>
      <c r="N163" s="189">
        <v>0</v>
      </c>
      <c r="O163" s="189">
        <v>0</v>
      </c>
      <c r="P163" s="189">
        <v>0</v>
      </c>
      <c r="Q163" s="189">
        <v>0</v>
      </c>
      <c r="R163" s="189">
        <v>0</v>
      </c>
      <c r="S163" s="189">
        <v>0</v>
      </c>
      <c r="T163" s="189">
        <v>1</v>
      </c>
      <c r="U163" s="189">
        <v>0</v>
      </c>
      <c r="V163" s="189">
        <v>0</v>
      </c>
      <c r="W163" s="189">
        <v>0</v>
      </c>
      <c r="X163" s="189">
        <v>0</v>
      </c>
      <c r="Y163" s="189">
        <v>1</v>
      </c>
    </row>
    <row r="164" spans="1:25" x14ac:dyDescent="0.2">
      <c r="A164" s="6"/>
      <c r="B164" s="167" t="s">
        <v>4</v>
      </c>
      <c r="C164" s="189">
        <v>7</v>
      </c>
      <c r="D164" s="189">
        <v>0</v>
      </c>
      <c r="E164" s="189">
        <v>0</v>
      </c>
      <c r="F164" s="189">
        <v>0</v>
      </c>
      <c r="G164" s="189">
        <v>0</v>
      </c>
      <c r="H164" s="189">
        <v>0</v>
      </c>
      <c r="I164" s="189">
        <v>0</v>
      </c>
      <c r="J164" s="189">
        <v>0</v>
      </c>
      <c r="K164" s="189">
        <v>0</v>
      </c>
      <c r="L164" s="189">
        <v>0</v>
      </c>
      <c r="M164" s="189">
        <v>0</v>
      </c>
      <c r="N164" s="189">
        <v>0</v>
      </c>
      <c r="O164" s="189">
        <v>0</v>
      </c>
      <c r="P164" s="189">
        <v>0</v>
      </c>
      <c r="Q164" s="189">
        <v>0</v>
      </c>
      <c r="R164" s="189">
        <v>0</v>
      </c>
      <c r="S164" s="189">
        <v>0</v>
      </c>
      <c r="T164" s="189">
        <v>0</v>
      </c>
      <c r="U164" s="189">
        <v>1</v>
      </c>
      <c r="V164" s="189">
        <v>1</v>
      </c>
      <c r="W164" s="189">
        <v>0</v>
      </c>
      <c r="X164" s="189">
        <v>1</v>
      </c>
      <c r="Y164" s="189">
        <v>4</v>
      </c>
    </row>
    <row r="165" spans="1:25" x14ac:dyDescent="0.2">
      <c r="A165" s="6" t="s">
        <v>220</v>
      </c>
      <c r="B165" s="167"/>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row>
    <row r="166" spans="1:25" x14ac:dyDescent="0.2">
      <c r="A166" s="6"/>
      <c r="B166" s="167" t="s">
        <v>2</v>
      </c>
      <c r="C166" s="189">
        <v>12</v>
      </c>
      <c r="D166" s="189">
        <v>0</v>
      </c>
      <c r="E166" s="189">
        <v>0</v>
      </c>
      <c r="F166" s="189">
        <v>0</v>
      </c>
      <c r="G166" s="189">
        <v>0</v>
      </c>
      <c r="H166" s="189">
        <v>0</v>
      </c>
      <c r="I166" s="189">
        <v>0</v>
      </c>
      <c r="J166" s="189">
        <v>0</v>
      </c>
      <c r="K166" s="189">
        <v>0</v>
      </c>
      <c r="L166" s="189">
        <v>0</v>
      </c>
      <c r="M166" s="189">
        <v>0</v>
      </c>
      <c r="N166" s="189">
        <v>1</v>
      </c>
      <c r="O166" s="189">
        <v>0</v>
      </c>
      <c r="P166" s="189">
        <v>0</v>
      </c>
      <c r="Q166" s="189">
        <v>0</v>
      </c>
      <c r="R166" s="189">
        <v>0</v>
      </c>
      <c r="S166" s="189">
        <v>0</v>
      </c>
      <c r="T166" s="189">
        <v>0</v>
      </c>
      <c r="U166" s="189">
        <v>0</v>
      </c>
      <c r="V166" s="189">
        <v>1</v>
      </c>
      <c r="W166" s="189">
        <v>3</v>
      </c>
      <c r="X166" s="189">
        <v>2</v>
      </c>
      <c r="Y166" s="189">
        <v>5</v>
      </c>
    </row>
    <row r="167" spans="1:25" x14ac:dyDescent="0.2">
      <c r="A167" s="6"/>
      <c r="B167" s="167" t="s">
        <v>3</v>
      </c>
      <c r="C167" s="189">
        <v>2</v>
      </c>
      <c r="D167" s="189">
        <v>0</v>
      </c>
      <c r="E167" s="189">
        <v>0</v>
      </c>
      <c r="F167" s="189">
        <v>0</v>
      </c>
      <c r="G167" s="189">
        <v>0</v>
      </c>
      <c r="H167" s="189">
        <v>0</v>
      </c>
      <c r="I167" s="189">
        <v>0</v>
      </c>
      <c r="J167" s="189">
        <v>0</v>
      </c>
      <c r="K167" s="189">
        <v>0</v>
      </c>
      <c r="L167" s="189">
        <v>0</v>
      </c>
      <c r="M167" s="189">
        <v>0</v>
      </c>
      <c r="N167" s="189">
        <v>0</v>
      </c>
      <c r="O167" s="189">
        <v>0</v>
      </c>
      <c r="P167" s="189">
        <v>0</v>
      </c>
      <c r="Q167" s="189">
        <v>0</v>
      </c>
      <c r="R167" s="189">
        <v>0</v>
      </c>
      <c r="S167" s="189">
        <v>0</v>
      </c>
      <c r="T167" s="189">
        <v>0</v>
      </c>
      <c r="U167" s="189">
        <v>0</v>
      </c>
      <c r="V167" s="189">
        <v>0</v>
      </c>
      <c r="W167" s="189">
        <v>1</v>
      </c>
      <c r="X167" s="189">
        <v>0</v>
      </c>
      <c r="Y167" s="189">
        <v>1</v>
      </c>
    </row>
    <row r="168" spans="1:25" x14ac:dyDescent="0.2">
      <c r="A168" s="6"/>
      <c r="B168" s="167" t="s">
        <v>4</v>
      </c>
      <c r="C168" s="189">
        <v>10</v>
      </c>
      <c r="D168" s="189">
        <v>0</v>
      </c>
      <c r="E168" s="189">
        <v>0</v>
      </c>
      <c r="F168" s="189">
        <v>0</v>
      </c>
      <c r="G168" s="189">
        <v>0</v>
      </c>
      <c r="H168" s="189">
        <v>0</v>
      </c>
      <c r="I168" s="189">
        <v>0</v>
      </c>
      <c r="J168" s="189">
        <v>0</v>
      </c>
      <c r="K168" s="189">
        <v>0</v>
      </c>
      <c r="L168" s="189">
        <v>0</v>
      </c>
      <c r="M168" s="189">
        <v>0</v>
      </c>
      <c r="N168" s="189">
        <v>1</v>
      </c>
      <c r="O168" s="189">
        <v>0</v>
      </c>
      <c r="P168" s="189">
        <v>0</v>
      </c>
      <c r="Q168" s="189">
        <v>0</v>
      </c>
      <c r="R168" s="189">
        <v>0</v>
      </c>
      <c r="S168" s="189">
        <v>0</v>
      </c>
      <c r="T168" s="189">
        <v>0</v>
      </c>
      <c r="U168" s="189">
        <v>0</v>
      </c>
      <c r="V168" s="189">
        <v>1</v>
      </c>
      <c r="W168" s="189">
        <v>2</v>
      </c>
      <c r="X168" s="189">
        <v>2</v>
      </c>
      <c r="Y168" s="189">
        <v>4</v>
      </c>
    </row>
    <row r="169" spans="1:25" x14ac:dyDescent="0.2">
      <c r="A169" s="6" t="s">
        <v>221</v>
      </c>
      <c r="B169" s="167"/>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row>
    <row r="170" spans="1:25" x14ac:dyDescent="0.2">
      <c r="A170" s="6"/>
      <c r="B170" s="167" t="s">
        <v>2</v>
      </c>
      <c r="C170" s="189">
        <v>1</v>
      </c>
      <c r="D170" s="189">
        <v>0</v>
      </c>
      <c r="E170" s="189">
        <v>0</v>
      </c>
      <c r="F170" s="189">
        <v>0</v>
      </c>
      <c r="G170" s="189">
        <v>0</v>
      </c>
      <c r="H170" s="189">
        <v>0</v>
      </c>
      <c r="I170" s="189">
        <v>0</v>
      </c>
      <c r="J170" s="189">
        <v>0</v>
      </c>
      <c r="K170" s="189">
        <v>0</v>
      </c>
      <c r="L170" s="189">
        <v>0</v>
      </c>
      <c r="M170" s="189">
        <v>0</v>
      </c>
      <c r="N170" s="189">
        <v>0</v>
      </c>
      <c r="O170" s="189">
        <v>0</v>
      </c>
      <c r="P170" s="189">
        <v>0</v>
      </c>
      <c r="Q170" s="189">
        <v>0</v>
      </c>
      <c r="R170" s="189">
        <v>0</v>
      </c>
      <c r="S170" s="189">
        <v>0</v>
      </c>
      <c r="T170" s="189">
        <v>0</v>
      </c>
      <c r="U170" s="189">
        <v>0</v>
      </c>
      <c r="V170" s="189">
        <v>0</v>
      </c>
      <c r="W170" s="189">
        <v>1</v>
      </c>
      <c r="X170" s="189">
        <v>0</v>
      </c>
      <c r="Y170" s="189">
        <v>0</v>
      </c>
    </row>
    <row r="171" spans="1:25" x14ac:dyDescent="0.2">
      <c r="A171" s="6"/>
      <c r="B171" s="167" t="s">
        <v>3</v>
      </c>
      <c r="C171" s="189">
        <v>1</v>
      </c>
      <c r="D171" s="189">
        <v>0</v>
      </c>
      <c r="E171" s="189">
        <v>0</v>
      </c>
      <c r="F171" s="189">
        <v>0</v>
      </c>
      <c r="G171" s="189">
        <v>0</v>
      </c>
      <c r="H171" s="189">
        <v>0</v>
      </c>
      <c r="I171" s="189">
        <v>0</v>
      </c>
      <c r="J171" s="189">
        <v>0</v>
      </c>
      <c r="K171" s="189">
        <v>0</v>
      </c>
      <c r="L171" s="189">
        <v>0</v>
      </c>
      <c r="M171" s="189">
        <v>0</v>
      </c>
      <c r="N171" s="189">
        <v>0</v>
      </c>
      <c r="O171" s="189">
        <v>0</v>
      </c>
      <c r="P171" s="189">
        <v>0</v>
      </c>
      <c r="Q171" s="189">
        <v>0</v>
      </c>
      <c r="R171" s="189">
        <v>0</v>
      </c>
      <c r="S171" s="189">
        <v>0</v>
      </c>
      <c r="T171" s="189">
        <v>0</v>
      </c>
      <c r="U171" s="189">
        <v>0</v>
      </c>
      <c r="V171" s="189">
        <v>0</v>
      </c>
      <c r="W171" s="189">
        <v>1</v>
      </c>
      <c r="X171" s="189">
        <v>0</v>
      </c>
      <c r="Y171" s="189">
        <v>0</v>
      </c>
    </row>
    <row r="172" spans="1:25" x14ac:dyDescent="0.2">
      <c r="A172" s="6" t="s">
        <v>222</v>
      </c>
      <c r="B172" s="167"/>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row>
    <row r="173" spans="1:25" x14ac:dyDescent="0.2">
      <c r="A173" s="6"/>
      <c r="B173" s="167" t="s">
        <v>2</v>
      </c>
      <c r="C173" s="189">
        <v>55</v>
      </c>
      <c r="D173" s="189">
        <v>0</v>
      </c>
      <c r="E173" s="189">
        <v>0</v>
      </c>
      <c r="F173" s="189">
        <v>0</v>
      </c>
      <c r="G173" s="189">
        <v>0</v>
      </c>
      <c r="H173" s="189">
        <v>0</v>
      </c>
      <c r="I173" s="189">
        <v>0</v>
      </c>
      <c r="J173" s="189">
        <v>0</v>
      </c>
      <c r="K173" s="189">
        <v>0</v>
      </c>
      <c r="L173" s="189">
        <v>0</v>
      </c>
      <c r="M173" s="189">
        <v>1</v>
      </c>
      <c r="N173" s="189">
        <v>1</v>
      </c>
      <c r="O173" s="189">
        <v>2</v>
      </c>
      <c r="P173" s="189">
        <v>5</v>
      </c>
      <c r="Q173" s="189">
        <v>7</v>
      </c>
      <c r="R173" s="189">
        <v>3</v>
      </c>
      <c r="S173" s="189">
        <v>5</v>
      </c>
      <c r="T173" s="189">
        <v>6</v>
      </c>
      <c r="U173" s="189">
        <v>8</v>
      </c>
      <c r="V173" s="189">
        <v>9</v>
      </c>
      <c r="W173" s="189">
        <v>5</v>
      </c>
      <c r="X173" s="189">
        <v>2</v>
      </c>
      <c r="Y173" s="189">
        <v>1</v>
      </c>
    </row>
    <row r="174" spans="1:25" x14ac:dyDescent="0.2">
      <c r="A174" s="6"/>
      <c r="B174" s="167" t="s">
        <v>3</v>
      </c>
      <c r="C174" s="189">
        <v>24</v>
      </c>
      <c r="D174" s="189">
        <v>0</v>
      </c>
      <c r="E174" s="189">
        <v>0</v>
      </c>
      <c r="F174" s="189">
        <v>0</v>
      </c>
      <c r="G174" s="189">
        <v>0</v>
      </c>
      <c r="H174" s="189">
        <v>0</v>
      </c>
      <c r="I174" s="189">
        <v>0</v>
      </c>
      <c r="J174" s="189">
        <v>0</v>
      </c>
      <c r="K174" s="189">
        <v>0</v>
      </c>
      <c r="L174" s="189">
        <v>0</v>
      </c>
      <c r="M174" s="189">
        <v>1</v>
      </c>
      <c r="N174" s="189">
        <v>0</v>
      </c>
      <c r="O174" s="189">
        <v>0</v>
      </c>
      <c r="P174" s="189">
        <v>1</v>
      </c>
      <c r="Q174" s="189">
        <v>5</v>
      </c>
      <c r="R174" s="189">
        <v>0</v>
      </c>
      <c r="S174" s="189">
        <v>2</v>
      </c>
      <c r="T174" s="189">
        <v>5</v>
      </c>
      <c r="U174" s="189">
        <v>4</v>
      </c>
      <c r="V174" s="189">
        <v>4</v>
      </c>
      <c r="W174" s="189">
        <v>1</v>
      </c>
      <c r="X174" s="189">
        <v>1</v>
      </c>
      <c r="Y174" s="189">
        <v>0</v>
      </c>
    </row>
    <row r="175" spans="1:25" x14ac:dyDescent="0.2">
      <c r="A175" s="6"/>
      <c r="B175" s="167" t="s">
        <v>4</v>
      </c>
      <c r="C175" s="189">
        <v>31</v>
      </c>
      <c r="D175" s="189">
        <v>0</v>
      </c>
      <c r="E175" s="189">
        <v>0</v>
      </c>
      <c r="F175" s="189">
        <v>0</v>
      </c>
      <c r="G175" s="189">
        <v>0</v>
      </c>
      <c r="H175" s="189">
        <v>0</v>
      </c>
      <c r="I175" s="189">
        <v>0</v>
      </c>
      <c r="J175" s="189">
        <v>0</v>
      </c>
      <c r="K175" s="189">
        <v>0</v>
      </c>
      <c r="L175" s="189">
        <v>0</v>
      </c>
      <c r="M175" s="189">
        <v>0</v>
      </c>
      <c r="N175" s="189">
        <v>1</v>
      </c>
      <c r="O175" s="189">
        <v>2</v>
      </c>
      <c r="P175" s="189">
        <v>4</v>
      </c>
      <c r="Q175" s="189">
        <v>2</v>
      </c>
      <c r="R175" s="189">
        <v>3</v>
      </c>
      <c r="S175" s="189">
        <v>3</v>
      </c>
      <c r="T175" s="189">
        <v>1</v>
      </c>
      <c r="U175" s="189">
        <v>4</v>
      </c>
      <c r="V175" s="189">
        <v>5</v>
      </c>
      <c r="W175" s="189">
        <v>4</v>
      </c>
      <c r="X175" s="189">
        <v>1</v>
      </c>
      <c r="Y175" s="189">
        <v>1</v>
      </c>
    </row>
    <row r="176" spans="1:25" x14ac:dyDescent="0.2">
      <c r="A176" s="6" t="s">
        <v>223</v>
      </c>
      <c r="B176" s="167"/>
      <c r="C176" s="189"/>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89"/>
    </row>
    <row r="177" spans="1:25" x14ac:dyDescent="0.2">
      <c r="A177" s="6"/>
      <c r="B177" s="167" t="s">
        <v>2</v>
      </c>
      <c r="C177" s="189">
        <v>133</v>
      </c>
      <c r="D177" s="189">
        <v>4</v>
      </c>
      <c r="E177" s="189">
        <v>0</v>
      </c>
      <c r="F177" s="189">
        <v>0</v>
      </c>
      <c r="G177" s="189">
        <v>1</v>
      </c>
      <c r="H177" s="189">
        <v>1</v>
      </c>
      <c r="I177" s="189">
        <v>0</v>
      </c>
      <c r="J177" s="189">
        <v>1</v>
      </c>
      <c r="K177" s="189">
        <v>2</v>
      </c>
      <c r="L177" s="189">
        <v>3</v>
      </c>
      <c r="M177" s="189">
        <v>2</v>
      </c>
      <c r="N177" s="189">
        <v>3</v>
      </c>
      <c r="O177" s="189">
        <v>2</v>
      </c>
      <c r="P177" s="189">
        <v>3</v>
      </c>
      <c r="Q177" s="189">
        <v>1</v>
      </c>
      <c r="R177" s="189">
        <v>3</v>
      </c>
      <c r="S177" s="189">
        <v>3</v>
      </c>
      <c r="T177" s="189">
        <v>6</v>
      </c>
      <c r="U177" s="189">
        <v>12</v>
      </c>
      <c r="V177" s="189">
        <v>14</v>
      </c>
      <c r="W177" s="189">
        <v>22</v>
      </c>
      <c r="X177" s="189">
        <v>17</v>
      </c>
      <c r="Y177" s="189">
        <v>33</v>
      </c>
    </row>
    <row r="178" spans="1:25" x14ac:dyDescent="0.2">
      <c r="A178" s="6"/>
      <c r="B178" s="167" t="s">
        <v>3</v>
      </c>
      <c r="C178" s="189">
        <v>71</v>
      </c>
      <c r="D178" s="189">
        <v>3</v>
      </c>
      <c r="E178" s="189">
        <v>0</v>
      </c>
      <c r="F178" s="189">
        <v>0</v>
      </c>
      <c r="G178" s="189">
        <v>0</v>
      </c>
      <c r="H178" s="189">
        <v>1</v>
      </c>
      <c r="I178" s="189">
        <v>0</v>
      </c>
      <c r="J178" s="189">
        <v>0</v>
      </c>
      <c r="K178" s="189">
        <v>1</v>
      </c>
      <c r="L178" s="189">
        <v>3</v>
      </c>
      <c r="M178" s="189">
        <v>2</v>
      </c>
      <c r="N178" s="189">
        <v>2</v>
      </c>
      <c r="O178" s="189">
        <v>1</v>
      </c>
      <c r="P178" s="189">
        <v>2</v>
      </c>
      <c r="Q178" s="189">
        <v>0</v>
      </c>
      <c r="R178" s="189">
        <v>2</v>
      </c>
      <c r="S178" s="189">
        <v>3</v>
      </c>
      <c r="T178" s="189">
        <v>0</v>
      </c>
      <c r="U178" s="189">
        <v>8</v>
      </c>
      <c r="V178" s="189">
        <v>9</v>
      </c>
      <c r="W178" s="189">
        <v>15</v>
      </c>
      <c r="X178" s="189">
        <v>6</v>
      </c>
      <c r="Y178" s="189">
        <v>13</v>
      </c>
    </row>
    <row r="179" spans="1:25" x14ac:dyDescent="0.2">
      <c r="A179" s="6"/>
      <c r="B179" s="167" t="s">
        <v>4</v>
      </c>
      <c r="C179" s="189">
        <v>62</v>
      </c>
      <c r="D179" s="189">
        <v>1</v>
      </c>
      <c r="E179" s="189">
        <v>0</v>
      </c>
      <c r="F179" s="189">
        <v>0</v>
      </c>
      <c r="G179" s="189">
        <v>1</v>
      </c>
      <c r="H179" s="189">
        <v>0</v>
      </c>
      <c r="I179" s="189">
        <v>0</v>
      </c>
      <c r="J179" s="189">
        <v>1</v>
      </c>
      <c r="K179" s="189">
        <v>1</v>
      </c>
      <c r="L179" s="189">
        <v>0</v>
      </c>
      <c r="M179" s="189">
        <v>0</v>
      </c>
      <c r="N179" s="189">
        <v>1</v>
      </c>
      <c r="O179" s="189">
        <v>1</v>
      </c>
      <c r="P179" s="189">
        <v>1</v>
      </c>
      <c r="Q179" s="189">
        <v>1</v>
      </c>
      <c r="R179" s="189">
        <v>1</v>
      </c>
      <c r="S179" s="189">
        <v>0</v>
      </c>
      <c r="T179" s="189">
        <v>6</v>
      </c>
      <c r="U179" s="189">
        <v>4</v>
      </c>
      <c r="V179" s="189">
        <v>5</v>
      </c>
      <c r="W179" s="189">
        <v>7</v>
      </c>
      <c r="X179" s="189">
        <v>11</v>
      </c>
      <c r="Y179" s="189">
        <v>20</v>
      </c>
    </row>
    <row r="180" spans="1:25" x14ac:dyDescent="0.2">
      <c r="A180" s="6" t="s">
        <v>224</v>
      </c>
      <c r="B180" s="167"/>
      <c r="C180" s="189"/>
      <c r="D180" s="189"/>
      <c r="E180" s="189"/>
      <c r="F180" s="189"/>
      <c r="G180" s="189"/>
      <c r="H180" s="189"/>
      <c r="I180" s="189"/>
      <c r="J180" s="189"/>
      <c r="K180" s="189"/>
      <c r="L180" s="189"/>
      <c r="M180" s="189"/>
      <c r="N180" s="189"/>
      <c r="O180" s="189"/>
      <c r="P180" s="189"/>
      <c r="Q180" s="189"/>
      <c r="R180" s="189"/>
      <c r="S180" s="189"/>
      <c r="T180" s="189"/>
      <c r="U180" s="189"/>
      <c r="V180" s="189"/>
      <c r="W180" s="189"/>
      <c r="X180" s="189"/>
      <c r="Y180" s="189"/>
    </row>
    <row r="181" spans="1:25" x14ac:dyDescent="0.2">
      <c r="A181" s="6"/>
      <c r="B181" s="167" t="s">
        <v>2</v>
      </c>
      <c r="C181" s="189">
        <v>1685</v>
      </c>
      <c r="D181" s="189">
        <v>0</v>
      </c>
      <c r="E181" s="189">
        <v>0</v>
      </c>
      <c r="F181" s="189">
        <v>0</v>
      </c>
      <c r="G181" s="189">
        <v>0</v>
      </c>
      <c r="H181" s="189">
        <v>0</v>
      </c>
      <c r="I181" s="189">
        <v>0</v>
      </c>
      <c r="J181" s="189">
        <v>0</v>
      </c>
      <c r="K181" s="189">
        <v>0</v>
      </c>
      <c r="L181" s="189">
        <v>0</v>
      </c>
      <c r="M181" s="189">
        <v>0</v>
      </c>
      <c r="N181" s="189">
        <v>0</v>
      </c>
      <c r="O181" s="189">
        <v>0</v>
      </c>
      <c r="P181" s="189">
        <v>0</v>
      </c>
      <c r="Q181" s="189">
        <v>0</v>
      </c>
      <c r="R181" s="189">
        <v>1</v>
      </c>
      <c r="S181" s="189">
        <v>1</v>
      </c>
      <c r="T181" s="189">
        <v>7</v>
      </c>
      <c r="U181" s="189">
        <v>13</v>
      </c>
      <c r="V181" s="189">
        <v>51</v>
      </c>
      <c r="W181" s="189">
        <v>160</v>
      </c>
      <c r="X181" s="189">
        <v>274</v>
      </c>
      <c r="Y181" s="189">
        <v>1178</v>
      </c>
    </row>
    <row r="182" spans="1:25" x14ac:dyDescent="0.2">
      <c r="A182" s="6"/>
      <c r="B182" s="167" t="s">
        <v>3</v>
      </c>
      <c r="C182" s="189">
        <v>612</v>
      </c>
      <c r="D182" s="189">
        <v>0</v>
      </c>
      <c r="E182" s="189">
        <v>0</v>
      </c>
      <c r="F182" s="189">
        <v>0</v>
      </c>
      <c r="G182" s="189">
        <v>0</v>
      </c>
      <c r="H182" s="189">
        <v>0</v>
      </c>
      <c r="I182" s="189">
        <v>0</v>
      </c>
      <c r="J182" s="189">
        <v>0</v>
      </c>
      <c r="K182" s="189">
        <v>0</v>
      </c>
      <c r="L182" s="189">
        <v>0</v>
      </c>
      <c r="M182" s="189">
        <v>0</v>
      </c>
      <c r="N182" s="189">
        <v>0</v>
      </c>
      <c r="O182" s="189">
        <v>0</v>
      </c>
      <c r="P182" s="189">
        <v>0</v>
      </c>
      <c r="Q182" s="189">
        <v>0</v>
      </c>
      <c r="R182" s="189">
        <v>1</v>
      </c>
      <c r="S182" s="189">
        <v>0</v>
      </c>
      <c r="T182" s="189">
        <v>3</v>
      </c>
      <c r="U182" s="189">
        <v>6</v>
      </c>
      <c r="V182" s="189">
        <v>29</v>
      </c>
      <c r="W182" s="189">
        <v>90</v>
      </c>
      <c r="X182" s="189">
        <v>112</v>
      </c>
      <c r="Y182" s="189">
        <v>371</v>
      </c>
    </row>
    <row r="183" spans="1:25" x14ac:dyDescent="0.2">
      <c r="A183" s="6"/>
      <c r="B183" s="167" t="s">
        <v>4</v>
      </c>
      <c r="C183" s="189">
        <v>1073</v>
      </c>
      <c r="D183" s="189">
        <v>0</v>
      </c>
      <c r="E183" s="189">
        <v>0</v>
      </c>
      <c r="F183" s="189">
        <v>0</v>
      </c>
      <c r="G183" s="189">
        <v>0</v>
      </c>
      <c r="H183" s="189">
        <v>0</v>
      </c>
      <c r="I183" s="189">
        <v>0</v>
      </c>
      <c r="J183" s="189">
        <v>0</v>
      </c>
      <c r="K183" s="189">
        <v>0</v>
      </c>
      <c r="L183" s="189">
        <v>0</v>
      </c>
      <c r="M183" s="189">
        <v>0</v>
      </c>
      <c r="N183" s="189">
        <v>0</v>
      </c>
      <c r="O183" s="189">
        <v>0</v>
      </c>
      <c r="P183" s="189">
        <v>0</v>
      </c>
      <c r="Q183" s="189">
        <v>0</v>
      </c>
      <c r="R183" s="189">
        <v>0</v>
      </c>
      <c r="S183" s="189">
        <v>1</v>
      </c>
      <c r="T183" s="189">
        <v>4</v>
      </c>
      <c r="U183" s="189">
        <v>7</v>
      </c>
      <c r="V183" s="189">
        <v>22</v>
      </c>
      <c r="W183" s="189">
        <v>70</v>
      </c>
      <c r="X183" s="189">
        <v>162</v>
      </c>
      <c r="Y183" s="189">
        <v>807</v>
      </c>
    </row>
    <row r="184" spans="1:25" x14ac:dyDescent="0.2">
      <c r="A184" s="6" t="s">
        <v>225</v>
      </c>
      <c r="B184" s="167"/>
      <c r="C184" s="189"/>
      <c r="D184" s="189"/>
      <c r="E184" s="189"/>
      <c r="F184" s="189"/>
      <c r="G184" s="189"/>
      <c r="H184" s="189"/>
      <c r="I184" s="189"/>
      <c r="J184" s="189"/>
      <c r="K184" s="189"/>
      <c r="L184" s="189"/>
      <c r="M184" s="189"/>
      <c r="N184" s="189"/>
      <c r="O184" s="189"/>
      <c r="P184" s="189"/>
      <c r="Q184" s="189"/>
      <c r="R184" s="189"/>
      <c r="S184" s="189"/>
      <c r="T184" s="189"/>
      <c r="U184" s="189"/>
      <c r="V184" s="189"/>
      <c r="W184" s="189"/>
      <c r="X184" s="189"/>
      <c r="Y184" s="189"/>
    </row>
    <row r="185" spans="1:25" x14ac:dyDescent="0.2">
      <c r="A185" s="6"/>
      <c r="B185" s="167" t="s">
        <v>2</v>
      </c>
      <c r="C185" s="189">
        <v>25</v>
      </c>
      <c r="D185" s="189">
        <v>0</v>
      </c>
      <c r="E185" s="189">
        <v>0</v>
      </c>
      <c r="F185" s="189">
        <v>0</v>
      </c>
      <c r="G185" s="189">
        <v>0</v>
      </c>
      <c r="H185" s="189">
        <v>0</v>
      </c>
      <c r="I185" s="189">
        <v>0</v>
      </c>
      <c r="J185" s="189">
        <v>0</v>
      </c>
      <c r="K185" s="189">
        <v>0</v>
      </c>
      <c r="L185" s="189">
        <v>0</v>
      </c>
      <c r="M185" s="189">
        <v>0</v>
      </c>
      <c r="N185" s="189">
        <v>0</v>
      </c>
      <c r="O185" s="189">
        <v>0</v>
      </c>
      <c r="P185" s="189">
        <v>1</v>
      </c>
      <c r="Q185" s="189">
        <v>0</v>
      </c>
      <c r="R185" s="189">
        <v>0</v>
      </c>
      <c r="S185" s="189">
        <v>2</v>
      </c>
      <c r="T185" s="189">
        <v>2</v>
      </c>
      <c r="U185" s="189">
        <v>4</v>
      </c>
      <c r="V185" s="189">
        <v>7</v>
      </c>
      <c r="W185" s="189">
        <v>2</v>
      </c>
      <c r="X185" s="189">
        <v>4</v>
      </c>
      <c r="Y185" s="189">
        <v>3</v>
      </c>
    </row>
    <row r="186" spans="1:25" x14ac:dyDescent="0.2">
      <c r="A186" s="6"/>
      <c r="B186" s="167" t="s">
        <v>3</v>
      </c>
      <c r="C186" s="189">
        <v>17</v>
      </c>
      <c r="D186" s="189">
        <v>0</v>
      </c>
      <c r="E186" s="189">
        <v>0</v>
      </c>
      <c r="F186" s="189">
        <v>0</v>
      </c>
      <c r="G186" s="189">
        <v>0</v>
      </c>
      <c r="H186" s="189">
        <v>0</v>
      </c>
      <c r="I186" s="189">
        <v>0</v>
      </c>
      <c r="J186" s="189">
        <v>0</v>
      </c>
      <c r="K186" s="189">
        <v>0</v>
      </c>
      <c r="L186" s="189">
        <v>0</v>
      </c>
      <c r="M186" s="189">
        <v>0</v>
      </c>
      <c r="N186" s="189">
        <v>0</v>
      </c>
      <c r="O186" s="189">
        <v>0</v>
      </c>
      <c r="P186" s="189">
        <v>1</v>
      </c>
      <c r="Q186" s="189">
        <v>0</v>
      </c>
      <c r="R186" s="189">
        <v>0</v>
      </c>
      <c r="S186" s="189">
        <v>2</v>
      </c>
      <c r="T186" s="189">
        <v>2</v>
      </c>
      <c r="U186" s="189">
        <v>2</v>
      </c>
      <c r="V186" s="189">
        <v>4</v>
      </c>
      <c r="W186" s="189">
        <v>1</v>
      </c>
      <c r="X186" s="189">
        <v>4</v>
      </c>
      <c r="Y186" s="189">
        <v>1</v>
      </c>
    </row>
    <row r="187" spans="1:25" x14ac:dyDescent="0.2">
      <c r="A187" s="6"/>
      <c r="B187" s="167" t="s">
        <v>4</v>
      </c>
      <c r="C187" s="189">
        <v>8</v>
      </c>
      <c r="D187" s="189">
        <v>0</v>
      </c>
      <c r="E187" s="189">
        <v>0</v>
      </c>
      <c r="F187" s="189">
        <v>0</v>
      </c>
      <c r="G187" s="189">
        <v>0</v>
      </c>
      <c r="H187" s="189">
        <v>0</v>
      </c>
      <c r="I187" s="189">
        <v>0</v>
      </c>
      <c r="J187" s="189">
        <v>0</v>
      </c>
      <c r="K187" s="189">
        <v>0</v>
      </c>
      <c r="L187" s="189">
        <v>0</v>
      </c>
      <c r="M187" s="189">
        <v>0</v>
      </c>
      <c r="N187" s="189">
        <v>0</v>
      </c>
      <c r="O187" s="189">
        <v>0</v>
      </c>
      <c r="P187" s="189">
        <v>0</v>
      </c>
      <c r="Q187" s="189">
        <v>0</v>
      </c>
      <c r="R187" s="189">
        <v>0</v>
      </c>
      <c r="S187" s="189">
        <v>0</v>
      </c>
      <c r="T187" s="189">
        <v>0</v>
      </c>
      <c r="U187" s="189">
        <v>2</v>
      </c>
      <c r="V187" s="189">
        <v>3</v>
      </c>
      <c r="W187" s="189">
        <v>1</v>
      </c>
      <c r="X187" s="189">
        <v>0</v>
      </c>
      <c r="Y187" s="189">
        <v>2</v>
      </c>
    </row>
    <row r="188" spans="1:25" x14ac:dyDescent="0.2">
      <c r="A188" s="6" t="s">
        <v>226</v>
      </c>
      <c r="B188" s="167"/>
      <c r="C188" s="189"/>
      <c r="D188" s="189"/>
      <c r="E188" s="189"/>
      <c r="F188" s="189"/>
      <c r="G188" s="189"/>
      <c r="H188" s="189"/>
      <c r="I188" s="189"/>
      <c r="J188" s="189"/>
      <c r="K188" s="189"/>
      <c r="L188" s="189"/>
      <c r="M188" s="189"/>
      <c r="N188" s="189"/>
      <c r="O188" s="189"/>
      <c r="P188" s="189"/>
      <c r="Q188" s="189"/>
      <c r="R188" s="189"/>
      <c r="S188" s="189"/>
      <c r="T188" s="189"/>
      <c r="U188" s="189"/>
      <c r="V188" s="189"/>
      <c r="W188" s="189"/>
      <c r="X188" s="189"/>
      <c r="Y188" s="189"/>
    </row>
    <row r="189" spans="1:25" x14ac:dyDescent="0.2">
      <c r="A189" s="6"/>
      <c r="B189" s="167" t="s">
        <v>2</v>
      </c>
      <c r="C189" s="189">
        <v>6</v>
      </c>
      <c r="D189" s="189">
        <v>0</v>
      </c>
      <c r="E189" s="189">
        <v>0</v>
      </c>
      <c r="F189" s="189">
        <v>0</v>
      </c>
      <c r="G189" s="189">
        <v>0</v>
      </c>
      <c r="H189" s="189">
        <v>0</v>
      </c>
      <c r="I189" s="189">
        <v>0</v>
      </c>
      <c r="J189" s="189">
        <v>0</v>
      </c>
      <c r="K189" s="189">
        <v>0</v>
      </c>
      <c r="L189" s="189">
        <v>0</v>
      </c>
      <c r="M189" s="189">
        <v>0</v>
      </c>
      <c r="N189" s="189">
        <v>0</v>
      </c>
      <c r="O189" s="189">
        <v>2</v>
      </c>
      <c r="P189" s="189">
        <v>0</v>
      </c>
      <c r="Q189" s="189">
        <v>1</v>
      </c>
      <c r="R189" s="189">
        <v>0</v>
      </c>
      <c r="S189" s="189">
        <v>1</v>
      </c>
      <c r="T189" s="189">
        <v>0</v>
      </c>
      <c r="U189" s="189">
        <v>0</v>
      </c>
      <c r="V189" s="189">
        <v>2</v>
      </c>
      <c r="W189" s="189">
        <v>0</v>
      </c>
      <c r="X189" s="189">
        <v>0</v>
      </c>
      <c r="Y189" s="189">
        <v>0</v>
      </c>
    </row>
    <row r="190" spans="1:25" x14ac:dyDescent="0.2">
      <c r="A190" s="6"/>
      <c r="B190" s="167" t="s">
        <v>3</v>
      </c>
      <c r="C190" s="189">
        <v>5</v>
      </c>
      <c r="D190" s="189">
        <v>0</v>
      </c>
      <c r="E190" s="189">
        <v>0</v>
      </c>
      <c r="F190" s="189">
        <v>0</v>
      </c>
      <c r="G190" s="189">
        <v>0</v>
      </c>
      <c r="H190" s="189">
        <v>0</v>
      </c>
      <c r="I190" s="189">
        <v>0</v>
      </c>
      <c r="J190" s="189">
        <v>0</v>
      </c>
      <c r="K190" s="189">
        <v>0</v>
      </c>
      <c r="L190" s="189">
        <v>0</v>
      </c>
      <c r="M190" s="189">
        <v>0</v>
      </c>
      <c r="N190" s="189">
        <v>0</v>
      </c>
      <c r="O190" s="189">
        <v>2</v>
      </c>
      <c r="P190" s="189">
        <v>0</v>
      </c>
      <c r="Q190" s="189">
        <v>1</v>
      </c>
      <c r="R190" s="189">
        <v>0</v>
      </c>
      <c r="S190" s="189">
        <v>1</v>
      </c>
      <c r="T190" s="189">
        <v>0</v>
      </c>
      <c r="U190" s="189">
        <v>0</v>
      </c>
      <c r="V190" s="189">
        <v>1</v>
      </c>
      <c r="W190" s="189">
        <v>0</v>
      </c>
      <c r="X190" s="189">
        <v>0</v>
      </c>
      <c r="Y190" s="189">
        <v>0</v>
      </c>
    </row>
    <row r="191" spans="1:25" x14ac:dyDescent="0.2">
      <c r="A191" s="6"/>
      <c r="B191" s="167" t="s">
        <v>4</v>
      </c>
      <c r="C191" s="189">
        <v>1</v>
      </c>
      <c r="D191" s="189">
        <v>0</v>
      </c>
      <c r="E191" s="189">
        <v>0</v>
      </c>
      <c r="F191" s="189">
        <v>0</v>
      </c>
      <c r="G191" s="189">
        <v>0</v>
      </c>
      <c r="H191" s="189">
        <v>0</v>
      </c>
      <c r="I191" s="189">
        <v>0</v>
      </c>
      <c r="J191" s="189">
        <v>0</v>
      </c>
      <c r="K191" s="189">
        <v>0</v>
      </c>
      <c r="L191" s="189">
        <v>0</v>
      </c>
      <c r="M191" s="189">
        <v>0</v>
      </c>
      <c r="N191" s="189">
        <v>0</v>
      </c>
      <c r="O191" s="189">
        <v>0</v>
      </c>
      <c r="P191" s="189">
        <v>0</v>
      </c>
      <c r="Q191" s="189">
        <v>0</v>
      </c>
      <c r="R191" s="189">
        <v>0</v>
      </c>
      <c r="S191" s="189">
        <v>0</v>
      </c>
      <c r="T191" s="189">
        <v>0</v>
      </c>
      <c r="U191" s="189">
        <v>0</v>
      </c>
      <c r="V191" s="189">
        <v>1</v>
      </c>
      <c r="W191" s="189">
        <v>0</v>
      </c>
      <c r="X191" s="189">
        <v>0</v>
      </c>
      <c r="Y191" s="189">
        <v>0</v>
      </c>
    </row>
    <row r="192" spans="1:25" x14ac:dyDescent="0.2">
      <c r="A192" s="6" t="s">
        <v>227</v>
      </c>
      <c r="B192" s="167"/>
      <c r="C192" s="189"/>
      <c r="D192" s="189"/>
      <c r="E192" s="189"/>
      <c r="F192" s="189"/>
      <c r="G192" s="189"/>
      <c r="H192" s="189"/>
      <c r="I192" s="189"/>
      <c r="J192" s="189"/>
      <c r="K192" s="189"/>
      <c r="L192" s="189"/>
      <c r="M192" s="189"/>
      <c r="N192" s="189"/>
      <c r="O192" s="189"/>
      <c r="P192" s="189"/>
      <c r="Q192" s="189"/>
      <c r="R192" s="189"/>
      <c r="S192" s="189"/>
      <c r="T192" s="189"/>
      <c r="U192" s="189"/>
      <c r="V192" s="189"/>
      <c r="W192" s="189"/>
      <c r="X192" s="189"/>
      <c r="Y192" s="189"/>
    </row>
    <row r="193" spans="1:25" x14ac:dyDescent="0.2">
      <c r="A193" s="6"/>
      <c r="B193" s="167" t="s">
        <v>2</v>
      </c>
      <c r="C193" s="189">
        <v>15</v>
      </c>
      <c r="D193" s="189">
        <v>0</v>
      </c>
      <c r="E193" s="189">
        <v>0</v>
      </c>
      <c r="F193" s="189">
        <v>0</v>
      </c>
      <c r="G193" s="189">
        <v>0</v>
      </c>
      <c r="H193" s="189">
        <v>0</v>
      </c>
      <c r="I193" s="189">
        <v>0</v>
      </c>
      <c r="J193" s="189">
        <v>0</v>
      </c>
      <c r="K193" s="189">
        <v>0</v>
      </c>
      <c r="L193" s="189">
        <v>0</v>
      </c>
      <c r="M193" s="189">
        <v>0</v>
      </c>
      <c r="N193" s="189">
        <v>0</v>
      </c>
      <c r="O193" s="189">
        <v>0</v>
      </c>
      <c r="P193" s="189">
        <v>0</v>
      </c>
      <c r="Q193" s="189">
        <v>0</v>
      </c>
      <c r="R193" s="189">
        <v>0</v>
      </c>
      <c r="S193" s="189">
        <v>0</v>
      </c>
      <c r="T193" s="189">
        <v>0</v>
      </c>
      <c r="U193" s="189">
        <v>2</v>
      </c>
      <c r="V193" s="189">
        <v>2</v>
      </c>
      <c r="W193" s="189">
        <v>1</v>
      </c>
      <c r="X193" s="189">
        <v>2</v>
      </c>
      <c r="Y193" s="189">
        <v>8</v>
      </c>
    </row>
    <row r="194" spans="1:25" x14ac:dyDescent="0.2">
      <c r="A194" s="6"/>
      <c r="B194" s="167" t="s">
        <v>3</v>
      </c>
      <c r="C194" s="189">
        <v>4</v>
      </c>
      <c r="D194" s="189">
        <v>0</v>
      </c>
      <c r="E194" s="189">
        <v>0</v>
      </c>
      <c r="F194" s="189">
        <v>0</v>
      </c>
      <c r="G194" s="189">
        <v>0</v>
      </c>
      <c r="H194" s="189">
        <v>0</v>
      </c>
      <c r="I194" s="189">
        <v>0</v>
      </c>
      <c r="J194" s="189">
        <v>0</v>
      </c>
      <c r="K194" s="189">
        <v>0</v>
      </c>
      <c r="L194" s="189">
        <v>0</v>
      </c>
      <c r="M194" s="189">
        <v>0</v>
      </c>
      <c r="N194" s="189">
        <v>0</v>
      </c>
      <c r="O194" s="189">
        <v>0</v>
      </c>
      <c r="P194" s="189">
        <v>0</v>
      </c>
      <c r="Q194" s="189">
        <v>0</v>
      </c>
      <c r="R194" s="189">
        <v>0</v>
      </c>
      <c r="S194" s="189">
        <v>0</v>
      </c>
      <c r="T194" s="189">
        <v>0</v>
      </c>
      <c r="U194" s="189">
        <v>2</v>
      </c>
      <c r="V194" s="189">
        <v>0</v>
      </c>
      <c r="W194" s="189">
        <v>0</v>
      </c>
      <c r="X194" s="189">
        <v>1</v>
      </c>
      <c r="Y194" s="189">
        <v>1</v>
      </c>
    </row>
    <row r="195" spans="1:25" x14ac:dyDescent="0.2">
      <c r="A195" s="6"/>
      <c r="B195" s="167" t="s">
        <v>4</v>
      </c>
      <c r="C195" s="189">
        <v>11</v>
      </c>
      <c r="D195" s="189">
        <v>0</v>
      </c>
      <c r="E195" s="189">
        <v>0</v>
      </c>
      <c r="F195" s="189">
        <v>0</v>
      </c>
      <c r="G195" s="189">
        <v>0</v>
      </c>
      <c r="H195" s="189">
        <v>0</v>
      </c>
      <c r="I195" s="189">
        <v>0</v>
      </c>
      <c r="J195" s="189">
        <v>0</v>
      </c>
      <c r="K195" s="189">
        <v>0</v>
      </c>
      <c r="L195" s="189">
        <v>0</v>
      </c>
      <c r="M195" s="189">
        <v>0</v>
      </c>
      <c r="N195" s="189">
        <v>0</v>
      </c>
      <c r="O195" s="189">
        <v>0</v>
      </c>
      <c r="P195" s="189">
        <v>0</v>
      </c>
      <c r="Q195" s="189">
        <v>0</v>
      </c>
      <c r="R195" s="189">
        <v>0</v>
      </c>
      <c r="S195" s="189">
        <v>0</v>
      </c>
      <c r="T195" s="189">
        <v>0</v>
      </c>
      <c r="U195" s="189">
        <v>0</v>
      </c>
      <c r="V195" s="189">
        <v>2</v>
      </c>
      <c r="W195" s="189">
        <v>1</v>
      </c>
      <c r="X195" s="189">
        <v>1</v>
      </c>
      <c r="Y195" s="189">
        <v>7</v>
      </c>
    </row>
    <row r="196" spans="1:25" x14ac:dyDescent="0.2">
      <c r="A196" s="6" t="s">
        <v>228</v>
      </c>
      <c r="B196" s="167"/>
      <c r="C196" s="189"/>
      <c r="D196" s="189"/>
      <c r="E196" s="189"/>
      <c r="F196" s="189"/>
      <c r="G196" s="189"/>
      <c r="H196" s="189"/>
      <c r="I196" s="189"/>
      <c r="J196" s="189"/>
      <c r="K196" s="189"/>
      <c r="L196" s="189"/>
      <c r="M196" s="189"/>
      <c r="N196" s="189"/>
      <c r="O196" s="189"/>
      <c r="P196" s="189"/>
      <c r="Q196" s="189"/>
      <c r="R196" s="189"/>
      <c r="S196" s="189"/>
      <c r="T196" s="189"/>
      <c r="U196" s="189"/>
      <c r="V196" s="189"/>
      <c r="W196" s="189"/>
      <c r="X196" s="189"/>
      <c r="Y196" s="189"/>
    </row>
    <row r="197" spans="1:25" x14ac:dyDescent="0.2">
      <c r="A197" s="6"/>
      <c r="B197" s="167" t="s">
        <v>2</v>
      </c>
      <c r="C197" s="189">
        <v>4</v>
      </c>
      <c r="D197" s="189">
        <v>0</v>
      </c>
      <c r="E197" s="189">
        <v>0</v>
      </c>
      <c r="F197" s="189">
        <v>0</v>
      </c>
      <c r="G197" s="189">
        <v>0</v>
      </c>
      <c r="H197" s="189">
        <v>0</v>
      </c>
      <c r="I197" s="189">
        <v>0</v>
      </c>
      <c r="J197" s="189">
        <v>0</v>
      </c>
      <c r="K197" s="189">
        <v>0</v>
      </c>
      <c r="L197" s="189">
        <v>1</v>
      </c>
      <c r="M197" s="189">
        <v>0</v>
      </c>
      <c r="N197" s="189">
        <v>0</v>
      </c>
      <c r="O197" s="189">
        <v>0</v>
      </c>
      <c r="P197" s="189">
        <v>0</v>
      </c>
      <c r="Q197" s="189">
        <v>0</v>
      </c>
      <c r="R197" s="189">
        <v>0</v>
      </c>
      <c r="S197" s="189">
        <v>0</v>
      </c>
      <c r="T197" s="189">
        <v>0</v>
      </c>
      <c r="U197" s="189">
        <v>0</v>
      </c>
      <c r="V197" s="189">
        <v>0</v>
      </c>
      <c r="W197" s="189">
        <v>1</v>
      </c>
      <c r="X197" s="189">
        <v>0</v>
      </c>
      <c r="Y197" s="189">
        <v>2</v>
      </c>
    </row>
    <row r="198" spans="1:25" x14ac:dyDescent="0.2">
      <c r="A198" s="6"/>
      <c r="B198" s="167" t="s">
        <v>3</v>
      </c>
      <c r="C198" s="189">
        <v>2</v>
      </c>
      <c r="D198" s="189">
        <v>0</v>
      </c>
      <c r="E198" s="189">
        <v>0</v>
      </c>
      <c r="F198" s="189">
        <v>0</v>
      </c>
      <c r="G198" s="189">
        <v>0</v>
      </c>
      <c r="H198" s="189">
        <v>0</v>
      </c>
      <c r="I198" s="189">
        <v>0</v>
      </c>
      <c r="J198" s="189">
        <v>0</v>
      </c>
      <c r="K198" s="189">
        <v>0</v>
      </c>
      <c r="L198" s="189">
        <v>1</v>
      </c>
      <c r="M198" s="189">
        <v>0</v>
      </c>
      <c r="N198" s="189">
        <v>0</v>
      </c>
      <c r="O198" s="189">
        <v>0</v>
      </c>
      <c r="P198" s="189">
        <v>0</v>
      </c>
      <c r="Q198" s="189">
        <v>0</v>
      </c>
      <c r="R198" s="189">
        <v>0</v>
      </c>
      <c r="S198" s="189">
        <v>0</v>
      </c>
      <c r="T198" s="189">
        <v>0</v>
      </c>
      <c r="U198" s="189">
        <v>0</v>
      </c>
      <c r="V198" s="189">
        <v>0</v>
      </c>
      <c r="W198" s="189">
        <v>0</v>
      </c>
      <c r="X198" s="189">
        <v>0</v>
      </c>
      <c r="Y198" s="189">
        <v>1</v>
      </c>
    </row>
    <row r="199" spans="1:25" x14ac:dyDescent="0.2">
      <c r="A199" s="6"/>
      <c r="B199" s="167" t="s">
        <v>4</v>
      </c>
      <c r="C199" s="189">
        <v>2</v>
      </c>
      <c r="D199" s="189">
        <v>0</v>
      </c>
      <c r="E199" s="189">
        <v>0</v>
      </c>
      <c r="F199" s="189">
        <v>0</v>
      </c>
      <c r="G199" s="189">
        <v>0</v>
      </c>
      <c r="H199" s="189">
        <v>0</v>
      </c>
      <c r="I199" s="189">
        <v>0</v>
      </c>
      <c r="J199" s="189">
        <v>0</v>
      </c>
      <c r="K199" s="189">
        <v>0</v>
      </c>
      <c r="L199" s="189">
        <v>0</v>
      </c>
      <c r="M199" s="189">
        <v>0</v>
      </c>
      <c r="N199" s="189">
        <v>0</v>
      </c>
      <c r="O199" s="189">
        <v>0</v>
      </c>
      <c r="P199" s="189">
        <v>0</v>
      </c>
      <c r="Q199" s="189">
        <v>0</v>
      </c>
      <c r="R199" s="189">
        <v>0</v>
      </c>
      <c r="S199" s="189">
        <v>0</v>
      </c>
      <c r="T199" s="189">
        <v>0</v>
      </c>
      <c r="U199" s="189">
        <v>0</v>
      </c>
      <c r="V199" s="189">
        <v>0</v>
      </c>
      <c r="W199" s="189">
        <v>1</v>
      </c>
      <c r="X199" s="189">
        <v>0</v>
      </c>
      <c r="Y199" s="189">
        <v>1</v>
      </c>
    </row>
    <row r="200" spans="1:25" x14ac:dyDescent="0.2">
      <c r="A200" s="6" t="s">
        <v>229</v>
      </c>
      <c r="B200" s="167"/>
      <c r="C200" s="189"/>
      <c r="D200" s="189"/>
      <c r="E200" s="189"/>
      <c r="F200" s="189"/>
      <c r="G200" s="189"/>
      <c r="H200" s="189"/>
      <c r="I200" s="189"/>
      <c r="J200" s="189"/>
      <c r="K200" s="189"/>
      <c r="L200" s="189"/>
      <c r="M200" s="189"/>
      <c r="N200" s="189"/>
      <c r="O200" s="189"/>
      <c r="P200" s="189"/>
      <c r="Q200" s="189"/>
      <c r="R200" s="189"/>
      <c r="S200" s="189"/>
      <c r="T200" s="189"/>
      <c r="U200" s="189"/>
      <c r="V200" s="189"/>
      <c r="W200" s="189"/>
      <c r="X200" s="189"/>
      <c r="Y200" s="189"/>
    </row>
    <row r="201" spans="1:25" x14ac:dyDescent="0.2">
      <c r="A201" s="6"/>
      <c r="B201" s="167" t="s">
        <v>2</v>
      </c>
      <c r="C201" s="189">
        <v>3</v>
      </c>
      <c r="D201" s="189">
        <v>0</v>
      </c>
      <c r="E201" s="189">
        <v>0</v>
      </c>
      <c r="F201" s="189">
        <v>0</v>
      </c>
      <c r="G201" s="189">
        <v>0</v>
      </c>
      <c r="H201" s="189">
        <v>0</v>
      </c>
      <c r="I201" s="189">
        <v>0</v>
      </c>
      <c r="J201" s="189">
        <v>0</v>
      </c>
      <c r="K201" s="189">
        <v>1</v>
      </c>
      <c r="L201" s="189">
        <v>0</v>
      </c>
      <c r="M201" s="189">
        <v>0</v>
      </c>
      <c r="N201" s="189">
        <v>0</v>
      </c>
      <c r="O201" s="189">
        <v>1</v>
      </c>
      <c r="P201" s="189">
        <v>1</v>
      </c>
      <c r="Q201" s="189">
        <v>0</v>
      </c>
      <c r="R201" s="189">
        <v>0</v>
      </c>
      <c r="S201" s="189">
        <v>0</v>
      </c>
      <c r="T201" s="189">
        <v>0</v>
      </c>
      <c r="U201" s="189">
        <v>0</v>
      </c>
      <c r="V201" s="189">
        <v>0</v>
      </c>
      <c r="W201" s="189">
        <v>0</v>
      </c>
      <c r="X201" s="189">
        <v>0</v>
      </c>
      <c r="Y201" s="189">
        <v>0</v>
      </c>
    </row>
    <row r="202" spans="1:25" x14ac:dyDescent="0.2">
      <c r="A202" s="6"/>
      <c r="B202" s="167" t="s">
        <v>3</v>
      </c>
      <c r="C202" s="189">
        <v>2</v>
      </c>
      <c r="D202" s="189">
        <v>0</v>
      </c>
      <c r="E202" s="189">
        <v>0</v>
      </c>
      <c r="F202" s="189">
        <v>0</v>
      </c>
      <c r="G202" s="189">
        <v>0</v>
      </c>
      <c r="H202" s="189">
        <v>0</v>
      </c>
      <c r="I202" s="189">
        <v>0</v>
      </c>
      <c r="J202" s="189">
        <v>0</v>
      </c>
      <c r="K202" s="189">
        <v>1</v>
      </c>
      <c r="L202" s="189">
        <v>0</v>
      </c>
      <c r="M202" s="189">
        <v>0</v>
      </c>
      <c r="N202" s="189">
        <v>0</v>
      </c>
      <c r="O202" s="189">
        <v>1</v>
      </c>
      <c r="P202" s="189">
        <v>0</v>
      </c>
      <c r="Q202" s="189">
        <v>0</v>
      </c>
      <c r="R202" s="189">
        <v>0</v>
      </c>
      <c r="S202" s="189">
        <v>0</v>
      </c>
      <c r="T202" s="189">
        <v>0</v>
      </c>
      <c r="U202" s="189">
        <v>0</v>
      </c>
      <c r="V202" s="189">
        <v>0</v>
      </c>
      <c r="W202" s="189">
        <v>0</v>
      </c>
      <c r="X202" s="189">
        <v>0</v>
      </c>
      <c r="Y202" s="189">
        <v>0</v>
      </c>
    </row>
    <row r="203" spans="1:25" x14ac:dyDescent="0.2">
      <c r="A203" s="6"/>
      <c r="B203" s="167" t="s">
        <v>4</v>
      </c>
      <c r="C203" s="189">
        <v>1</v>
      </c>
      <c r="D203" s="189">
        <v>0</v>
      </c>
      <c r="E203" s="189">
        <v>0</v>
      </c>
      <c r="F203" s="189">
        <v>0</v>
      </c>
      <c r="G203" s="189">
        <v>0</v>
      </c>
      <c r="H203" s="189">
        <v>0</v>
      </c>
      <c r="I203" s="189">
        <v>0</v>
      </c>
      <c r="J203" s="189">
        <v>0</v>
      </c>
      <c r="K203" s="189">
        <v>0</v>
      </c>
      <c r="L203" s="189">
        <v>0</v>
      </c>
      <c r="M203" s="189">
        <v>0</v>
      </c>
      <c r="N203" s="189">
        <v>0</v>
      </c>
      <c r="O203" s="189">
        <v>0</v>
      </c>
      <c r="P203" s="189">
        <v>1</v>
      </c>
      <c r="Q203" s="189">
        <v>0</v>
      </c>
      <c r="R203" s="189">
        <v>0</v>
      </c>
      <c r="S203" s="189">
        <v>0</v>
      </c>
      <c r="T203" s="189">
        <v>0</v>
      </c>
      <c r="U203" s="189">
        <v>0</v>
      </c>
      <c r="V203" s="189">
        <v>0</v>
      </c>
      <c r="W203" s="189">
        <v>0</v>
      </c>
      <c r="X203" s="189">
        <v>0</v>
      </c>
      <c r="Y203" s="189">
        <v>0</v>
      </c>
    </row>
    <row r="204" spans="1:25" x14ac:dyDescent="0.2">
      <c r="A204" s="6" t="s">
        <v>230</v>
      </c>
      <c r="B204" s="167"/>
      <c r="C204" s="189"/>
      <c r="D204" s="189"/>
      <c r="E204" s="189"/>
      <c r="F204" s="189"/>
      <c r="G204" s="189"/>
      <c r="H204" s="189"/>
      <c r="I204" s="189"/>
      <c r="J204" s="189"/>
      <c r="K204" s="189"/>
      <c r="L204" s="189"/>
      <c r="M204" s="189"/>
      <c r="N204" s="189"/>
      <c r="O204" s="189"/>
      <c r="P204" s="189"/>
      <c r="Q204" s="189"/>
      <c r="R204" s="189"/>
      <c r="S204" s="189"/>
      <c r="T204" s="189"/>
      <c r="U204" s="189"/>
      <c r="V204" s="189"/>
      <c r="W204" s="189"/>
      <c r="X204" s="189"/>
      <c r="Y204" s="189"/>
    </row>
    <row r="205" spans="1:25" x14ac:dyDescent="0.2">
      <c r="A205" s="6"/>
      <c r="B205" s="167" t="s">
        <v>2</v>
      </c>
      <c r="C205" s="189">
        <v>7</v>
      </c>
      <c r="D205" s="189">
        <v>0</v>
      </c>
      <c r="E205" s="189">
        <v>0</v>
      </c>
      <c r="F205" s="189">
        <v>0</v>
      </c>
      <c r="G205" s="189">
        <v>0</v>
      </c>
      <c r="H205" s="189">
        <v>0</v>
      </c>
      <c r="I205" s="189">
        <v>0</v>
      </c>
      <c r="J205" s="189">
        <v>0</v>
      </c>
      <c r="K205" s="189">
        <v>0</v>
      </c>
      <c r="L205" s="189">
        <v>0</v>
      </c>
      <c r="M205" s="189">
        <v>0</v>
      </c>
      <c r="N205" s="189">
        <v>0</v>
      </c>
      <c r="O205" s="189">
        <v>0</v>
      </c>
      <c r="P205" s="189">
        <v>0</v>
      </c>
      <c r="Q205" s="189">
        <v>3</v>
      </c>
      <c r="R205" s="189">
        <v>2</v>
      </c>
      <c r="S205" s="189">
        <v>1</v>
      </c>
      <c r="T205" s="189">
        <v>0</v>
      </c>
      <c r="U205" s="189">
        <v>1</v>
      </c>
      <c r="V205" s="189">
        <v>0</v>
      </c>
      <c r="W205" s="189">
        <v>0</v>
      </c>
      <c r="X205" s="189">
        <v>0</v>
      </c>
      <c r="Y205" s="189">
        <v>0</v>
      </c>
    </row>
    <row r="206" spans="1:25" x14ac:dyDescent="0.2">
      <c r="A206" s="6"/>
      <c r="B206" s="167" t="s">
        <v>3</v>
      </c>
      <c r="C206" s="189">
        <v>3</v>
      </c>
      <c r="D206" s="189">
        <v>0</v>
      </c>
      <c r="E206" s="189">
        <v>0</v>
      </c>
      <c r="F206" s="189">
        <v>0</v>
      </c>
      <c r="G206" s="189">
        <v>0</v>
      </c>
      <c r="H206" s="189">
        <v>0</v>
      </c>
      <c r="I206" s="189">
        <v>0</v>
      </c>
      <c r="J206" s="189">
        <v>0</v>
      </c>
      <c r="K206" s="189">
        <v>0</v>
      </c>
      <c r="L206" s="189">
        <v>0</v>
      </c>
      <c r="M206" s="189">
        <v>0</v>
      </c>
      <c r="N206" s="189">
        <v>0</v>
      </c>
      <c r="O206" s="189">
        <v>0</v>
      </c>
      <c r="P206" s="189">
        <v>0</v>
      </c>
      <c r="Q206" s="189">
        <v>2</v>
      </c>
      <c r="R206" s="189">
        <v>1</v>
      </c>
      <c r="S206" s="189">
        <v>0</v>
      </c>
      <c r="T206" s="189">
        <v>0</v>
      </c>
      <c r="U206" s="189">
        <v>0</v>
      </c>
      <c r="V206" s="189">
        <v>0</v>
      </c>
      <c r="W206" s="189">
        <v>0</v>
      </c>
      <c r="X206" s="189">
        <v>0</v>
      </c>
      <c r="Y206" s="189">
        <v>0</v>
      </c>
    </row>
    <row r="207" spans="1:25" x14ac:dyDescent="0.2">
      <c r="A207" s="6"/>
      <c r="B207" s="167" t="s">
        <v>4</v>
      </c>
      <c r="C207" s="189">
        <v>4</v>
      </c>
      <c r="D207" s="189">
        <v>0</v>
      </c>
      <c r="E207" s="189">
        <v>0</v>
      </c>
      <c r="F207" s="189">
        <v>0</v>
      </c>
      <c r="G207" s="189">
        <v>0</v>
      </c>
      <c r="H207" s="189">
        <v>0</v>
      </c>
      <c r="I207" s="189">
        <v>0</v>
      </c>
      <c r="J207" s="189">
        <v>0</v>
      </c>
      <c r="K207" s="189">
        <v>0</v>
      </c>
      <c r="L207" s="189">
        <v>0</v>
      </c>
      <c r="M207" s="189">
        <v>0</v>
      </c>
      <c r="N207" s="189">
        <v>0</v>
      </c>
      <c r="O207" s="189">
        <v>0</v>
      </c>
      <c r="P207" s="189">
        <v>0</v>
      </c>
      <c r="Q207" s="189">
        <v>1</v>
      </c>
      <c r="R207" s="189">
        <v>1</v>
      </c>
      <c r="S207" s="189">
        <v>1</v>
      </c>
      <c r="T207" s="189">
        <v>0</v>
      </c>
      <c r="U207" s="189">
        <v>1</v>
      </c>
      <c r="V207" s="189">
        <v>0</v>
      </c>
      <c r="W207" s="189">
        <v>0</v>
      </c>
      <c r="X207" s="189">
        <v>0</v>
      </c>
      <c r="Y207" s="189">
        <v>0</v>
      </c>
    </row>
    <row r="208" spans="1:25" x14ac:dyDescent="0.2">
      <c r="A208" s="6" t="s">
        <v>231</v>
      </c>
      <c r="B208" s="167"/>
      <c r="C208" s="189"/>
      <c r="D208" s="189"/>
      <c r="E208" s="189"/>
      <c r="F208" s="189"/>
      <c r="G208" s="189"/>
      <c r="H208" s="189"/>
      <c r="I208" s="189"/>
      <c r="J208" s="189"/>
      <c r="K208" s="189"/>
      <c r="L208" s="189"/>
      <c r="M208" s="189"/>
      <c r="N208" s="189"/>
      <c r="O208" s="189"/>
      <c r="P208" s="189"/>
      <c r="Q208" s="189"/>
      <c r="R208" s="189"/>
      <c r="S208" s="189"/>
      <c r="T208" s="189"/>
      <c r="U208" s="189"/>
      <c r="V208" s="189"/>
      <c r="W208" s="189"/>
      <c r="X208" s="189"/>
      <c r="Y208" s="189"/>
    </row>
    <row r="209" spans="1:25" x14ac:dyDescent="0.2">
      <c r="A209" s="6"/>
      <c r="B209" s="167" t="s">
        <v>2</v>
      </c>
      <c r="C209" s="189">
        <v>4</v>
      </c>
      <c r="D209" s="189">
        <v>0</v>
      </c>
      <c r="E209" s="189">
        <v>0</v>
      </c>
      <c r="F209" s="189">
        <v>0</v>
      </c>
      <c r="G209" s="189">
        <v>0</v>
      </c>
      <c r="H209" s="189">
        <v>0</v>
      </c>
      <c r="I209" s="189">
        <v>0</v>
      </c>
      <c r="J209" s="189">
        <v>0</v>
      </c>
      <c r="K209" s="189">
        <v>0</v>
      </c>
      <c r="L209" s="189">
        <v>1</v>
      </c>
      <c r="M209" s="189">
        <v>0</v>
      </c>
      <c r="N209" s="189">
        <v>0</v>
      </c>
      <c r="O209" s="189">
        <v>0</v>
      </c>
      <c r="P209" s="189">
        <v>0</v>
      </c>
      <c r="Q209" s="189">
        <v>0</v>
      </c>
      <c r="R209" s="189">
        <v>0</v>
      </c>
      <c r="S209" s="189">
        <v>1</v>
      </c>
      <c r="T209" s="189">
        <v>1</v>
      </c>
      <c r="U209" s="189">
        <v>0</v>
      </c>
      <c r="V209" s="189">
        <v>0</v>
      </c>
      <c r="W209" s="189">
        <v>0</v>
      </c>
      <c r="X209" s="189">
        <v>1</v>
      </c>
      <c r="Y209" s="189">
        <v>0</v>
      </c>
    </row>
    <row r="210" spans="1:25" x14ac:dyDescent="0.2">
      <c r="A210" s="6"/>
      <c r="B210" s="167" t="s">
        <v>4</v>
      </c>
      <c r="C210" s="189">
        <v>4</v>
      </c>
      <c r="D210" s="189">
        <v>0</v>
      </c>
      <c r="E210" s="189">
        <v>0</v>
      </c>
      <c r="F210" s="189">
        <v>0</v>
      </c>
      <c r="G210" s="189">
        <v>0</v>
      </c>
      <c r="H210" s="189">
        <v>0</v>
      </c>
      <c r="I210" s="189">
        <v>0</v>
      </c>
      <c r="J210" s="189">
        <v>0</v>
      </c>
      <c r="K210" s="189">
        <v>0</v>
      </c>
      <c r="L210" s="189">
        <v>1</v>
      </c>
      <c r="M210" s="189">
        <v>0</v>
      </c>
      <c r="N210" s="189">
        <v>0</v>
      </c>
      <c r="O210" s="189">
        <v>0</v>
      </c>
      <c r="P210" s="189">
        <v>0</v>
      </c>
      <c r="Q210" s="189">
        <v>0</v>
      </c>
      <c r="R210" s="189">
        <v>0</v>
      </c>
      <c r="S210" s="189">
        <v>1</v>
      </c>
      <c r="T210" s="189">
        <v>1</v>
      </c>
      <c r="U210" s="189">
        <v>0</v>
      </c>
      <c r="V210" s="189">
        <v>0</v>
      </c>
      <c r="W210" s="189">
        <v>0</v>
      </c>
      <c r="X210" s="189">
        <v>1</v>
      </c>
      <c r="Y210" s="189">
        <v>0</v>
      </c>
    </row>
    <row r="211" spans="1:25" x14ac:dyDescent="0.2">
      <c r="A211" s="6" t="s">
        <v>232</v>
      </c>
      <c r="B211" s="167"/>
      <c r="C211" s="189"/>
      <c r="D211" s="189"/>
      <c r="E211" s="189"/>
      <c r="F211" s="189"/>
      <c r="G211" s="189"/>
      <c r="H211" s="189"/>
      <c r="I211" s="189"/>
      <c r="J211" s="189"/>
      <c r="K211" s="189"/>
      <c r="L211" s="189"/>
      <c r="M211" s="189"/>
      <c r="N211" s="189"/>
      <c r="O211" s="189"/>
      <c r="P211" s="189"/>
      <c r="Q211" s="189"/>
      <c r="R211" s="189"/>
      <c r="S211" s="189"/>
      <c r="T211" s="189"/>
      <c r="U211" s="189"/>
      <c r="V211" s="189"/>
      <c r="W211" s="189"/>
      <c r="X211" s="189"/>
      <c r="Y211" s="189"/>
    </row>
    <row r="212" spans="1:25" x14ac:dyDescent="0.2">
      <c r="A212" s="6"/>
      <c r="B212" s="167" t="s">
        <v>2</v>
      </c>
      <c r="C212" s="189">
        <v>12</v>
      </c>
      <c r="D212" s="189">
        <v>0</v>
      </c>
      <c r="E212" s="189">
        <v>0</v>
      </c>
      <c r="F212" s="189">
        <v>0</v>
      </c>
      <c r="G212" s="189">
        <v>0</v>
      </c>
      <c r="H212" s="189">
        <v>0</v>
      </c>
      <c r="I212" s="189">
        <v>0</v>
      </c>
      <c r="J212" s="189">
        <v>0</v>
      </c>
      <c r="K212" s="189">
        <v>1</v>
      </c>
      <c r="L212" s="189">
        <v>0</v>
      </c>
      <c r="M212" s="189">
        <v>0</v>
      </c>
      <c r="N212" s="189">
        <v>0</v>
      </c>
      <c r="O212" s="189">
        <v>0</v>
      </c>
      <c r="P212" s="189">
        <v>0</v>
      </c>
      <c r="Q212" s="189">
        <v>0</v>
      </c>
      <c r="R212" s="189">
        <v>0</v>
      </c>
      <c r="S212" s="189">
        <v>1</v>
      </c>
      <c r="T212" s="189">
        <v>3</v>
      </c>
      <c r="U212" s="189">
        <v>0</v>
      </c>
      <c r="V212" s="189">
        <v>1</v>
      </c>
      <c r="W212" s="189">
        <v>3</v>
      </c>
      <c r="X212" s="189">
        <v>0</v>
      </c>
      <c r="Y212" s="189">
        <v>3</v>
      </c>
    </row>
    <row r="213" spans="1:25" x14ac:dyDescent="0.2">
      <c r="A213" s="6"/>
      <c r="B213" s="167" t="s">
        <v>3</v>
      </c>
      <c r="C213" s="189">
        <v>8</v>
      </c>
      <c r="D213" s="189">
        <v>0</v>
      </c>
      <c r="E213" s="189">
        <v>0</v>
      </c>
      <c r="F213" s="189">
        <v>0</v>
      </c>
      <c r="G213" s="189">
        <v>0</v>
      </c>
      <c r="H213" s="189">
        <v>0</v>
      </c>
      <c r="I213" s="189">
        <v>0</v>
      </c>
      <c r="J213" s="189">
        <v>0</v>
      </c>
      <c r="K213" s="189">
        <v>0</v>
      </c>
      <c r="L213" s="189">
        <v>0</v>
      </c>
      <c r="M213" s="189">
        <v>0</v>
      </c>
      <c r="N213" s="189">
        <v>0</v>
      </c>
      <c r="O213" s="189">
        <v>0</v>
      </c>
      <c r="P213" s="189">
        <v>0</v>
      </c>
      <c r="Q213" s="189">
        <v>0</v>
      </c>
      <c r="R213" s="189">
        <v>0</v>
      </c>
      <c r="S213" s="189">
        <v>1</v>
      </c>
      <c r="T213" s="189">
        <v>2</v>
      </c>
      <c r="U213" s="189">
        <v>0</v>
      </c>
      <c r="V213" s="189">
        <v>0</v>
      </c>
      <c r="W213" s="189">
        <v>2</v>
      </c>
      <c r="X213" s="189">
        <v>0</v>
      </c>
      <c r="Y213" s="189">
        <v>3</v>
      </c>
    </row>
    <row r="214" spans="1:25" x14ac:dyDescent="0.2">
      <c r="A214" s="6"/>
      <c r="B214" s="167" t="s">
        <v>4</v>
      </c>
      <c r="C214" s="189">
        <v>4</v>
      </c>
      <c r="D214" s="189">
        <v>0</v>
      </c>
      <c r="E214" s="189">
        <v>0</v>
      </c>
      <c r="F214" s="189">
        <v>0</v>
      </c>
      <c r="G214" s="189">
        <v>0</v>
      </c>
      <c r="H214" s="189">
        <v>0</v>
      </c>
      <c r="I214" s="189">
        <v>0</v>
      </c>
      <c r="J214" s="189">
        <v>0</v>
      </c>
      <c r="K214" s="189">
        <v>1</v>
      </c>
      <c r="L214" s="189">
        <v>0</v>
      </c>
      <c r="M214" s="189">
        <v>0</v>
      </c>
      <c r="N214" s="189">
        <v>0</v>
      </c>
      <c r="O214" s="189">
        <v>0</v>
      </c>
      <c r="P214" s="189">
        <v>0</v>
      </c>
      <c r="Q214" s="189">
        <v>0</v>
      </c>
      <c r="R214" s="189">
        <v>0</v>
      </c>
      <c r="S214" s="189">
        <v>0</v>
      </c>
      <c r="T214" s="189">
        <v>1</v>
      </c>
      <c r="U214" s="189">
        <v>0</v>
      </c>
      <c r="V214" s="189">
        <v>1</v>
      </c>
      <c r="W214" s="189">
        <v>1</v>
      </c>
      <c r="X214" s="189">
        <v>0</v>
      </c>
      <c r="Y214" s="189">
        <v>0</v>
      </c>
    </row>
    <row r="215" spans="1:25" x14ac:dyDescent="0.2">
      <c r="A215" s="6" t="s">
        <v>233</v>
      </c>
      <c r="B215" s="167"/>
      <c r="C215" s="189"/>
      <c r="D215" s="189"/>
      <c r="E215" s="189"/>
      <c r="F215" s="189"/>
      <c r="G215" s="189"/>
      <c r="H215" s="189"/>
      <c r="I215" s="189"/>
      <c r="J215" s="189"/>
      <c r="K215" s="189"/>
      <c r="L215" s="189"/>
      <c r="M215" s="189"/>
      <c r="N215" s="189"/>
      <c r="O215" s="189"/>
      <c r="P215" s="189"/>
      <c r="Q215" s="189"/>
      <c r="R215" s="189"/>
      <c r="S215" s="189"/>
      <c r="T215" s="189"/>
      <c r="U215" s="189"/>
      <c r="V215" s="189"/>
      <c r="W215" s="189"/>
      <c r="X215" s="189"/>
      <c r="Y215" s="189"/>
    </row>
    <row r="216" spans="1:25" x14ac:dyDescent="0.2">
      <c r="A216" s="6"/>
      <c r="B216" s="167" t="s">
        <v>2</v>
      </c>
      <c r="C216" s="189">
        <v>148</v>
      </c>
      <c r="D216" s="189">
        <v>3</v>
      </c>
      <c r="E216" s="189">
        <v>0</v>
      </c>
      <c r="F216" s="189">
        <v>0</v>
      </c>
      <c r="G216" s="189">
        <v>0</v>
      </c>
      <c r="H216" s="189">
        <v>0</v>
      </c>
      <c r="I216" s="189">
        <v>0</v>
      </c>
      <c r="J216" s="189">
        <v>0</v>
      </c>
      <c r="K216" s="189">
        <v>0</v>
      </c>
      <c r="L216" s="189">
        <v>0</v>
      </c>
      <c r="M216" s="189">
        <v>0</v>
      </c>
      <c r="N216" s="189">
        <v>0</v>
      </c>
      <c r="O216" s="189">
        <v>0</v>
      </c>
      <c r="P216" s="189">
        <v>3</v>
      </c>
      <c r="Q216" s="189">
        <v>5</v>
      </c>
      <c r="R216" s="189">
        <v>12</v>
      </c>
      <c r="S216" s="189">
        <v>10</v>
      </c>
      <c r="T216" s="189">
        <v>18</v>
      </c>
      <c r="U216" s="189">
        <v>33</v>
      </c>
      <c r="V216" s="189">
        <v>22</v>
      </c>
      <c r="W216" s="189">
        <v>17</v>
      </c>
      <c r="X216" s="189">
        <v>13</v>
      </c>
      <c r="Y216" s="189">
        <v>12</v>
      </c>
    </row>
    <row r="217" spans="1:25" x14ac:dyDescent="0.2">
      <c r="A217" s="6"/>
      <c r="B217" s="167" t="s">
        <v>3</v>
      </c>
      <c r="C217" s="189">
        <v>95</v>
      </c>
      <c r="D217" s="189">
        <v>2</v>
      </c>
      <c r="E217" s="189">
        <v>0</v>
      </c>
      <c r="F217" s="189">
        <v>0</v>
      </c>
      <c r="G217" s="189">
        <v>0</v>
      </c>
      <c r="H217" s="189">
        <v>0</v>
      </c>
      <c r="I217" s="189">
        <v>0</v>
      </c>
      <c r="J217" s="189">
        <v>0</v>
      </c>
      <c r="K217" s="189">
        <v>0</v>
      </c>
      <c r="L217" s="189">
        <v>0</v>
      </c>
      <c r="M217" s="189">
        <v>0</v>
      </c>
      <c r="N217" s="189">
        <v>0</v>
      </c>
      <c r="O217" s="189">
        <v>0</v>
      </c>
      <c r="P217" s="189">
        <v>3</v>
      </c>
      <c r="Q217" s="189">
        <v>2</v>
      </c>
      <c r="R217" s="189">
        <v>8</v>
      </c>
      <c r="S217" s="189">
        <v>6</v>
      </c>
      <c r="T217" s="189">
        <v>12</v>
      </c>
      <c r="U217" s="189">
        <v>22</v>
      </c>
      <c r="V217" s="189">
        <v>17</v>
      </c>
      <c r="W217" s="189">
        <v>11</v>
      </c>
      <c r="X217" s="189">
        <v>8</v>
      </c>
      <c r="Y217" s="189">
        <v>4</v>
      </c>
    </row>
    <row r="218" spans="1:25" x14ac:dyDescent="0.2">
      <c r="A218" s="6"/>
      <c r="B218" s="167" t="s">
        <v>4</v>
      </c>
      <c r="C218" s="189">
        <v>53</v>
      </c>
      <c r="D218" s="189">
        <v>1</v>
      </c>
      <c r="E218" s="189">
        <v>0</v>
      </c>
      <c r="F218" s="189">
        <v>0</v>
      </c>
      <c r="G218" s="189">
        <v>0</v>
      </c>
      <c r="H218" s="189">
        <v>0</v>
      </c>
      <c r="I218" s="189">
        <v>0</v>
      </c>
      <c r="J218" s="189">
        <v>0</v>
      </c>
      <c r="K218" s="189">
        <v>0</v>
      </c>
      <c r="L218" s="189">
        <v>0</v>
      </c>
      <c r="M218" s="189">
        <v>0</v>
      </c>
      <c r="N218" s="189">
        <v>0</v>
      </c>
      <c r="O218" s="189">
        <v>0</v>
      </c>
      <c r="P218" s="189">
        <v>0</v>
      </c>
      <c r="Q218" s="189">
        <v>3</v>
      </c>
      <c r="R218" s="189">
        <v>4</v>
      </c>
      <c r="S218" s="189">
        <v>4</v>
      </c>
      <c r="T218" s="189">
        <v>6</v>
      </c>
      <c r="U218" s="189">
        <v>11</v>
      </c>
      <c r="V218" s="189">
        <v>5</v>
      </c>
      <c r="W218" s="189">
        <v>6</v>
      </c>
      <c r="X218" s="189">
        <v>5</v>
      </c>
      <c r="Y218" s="189">
        <v>8</v>
      </c>
    </row>
    <row r="219" spans="1:25" x14ac:dyDescent="0.2">
      <c r="A219" s="6" t="s">
        <v>234</v>
      </c>
      <c r="B219" s="167"/>
      <c r="C219" s="189"/>
      <c r="D219" s="189"/>
      <c r="E219" s="189"/>
      <c r="F219" s="189"/>
      <c r="G219" s="189"/>
      <c r="H219" s="189"/>
      <c r="I219" s="189"/>
      <c r="J219" s="189"/>
      <c r="K219" s="189"/>
      <c r="L219" s="189"/>
      <c r="M219" s="189"/>
      <c r="N219" s="189"/>
      <c r="O219" s="189"/>
      <c r="P219" s="189"/>
      <c r="Q219" s="189"/>
      <c r="R219" s="189"/>
      <c r="S219" s="189"/>
      <c r="T219" s="189"/>
      <c r="U219" s="189"/>
      <c r="V219" s="189"/>
      <c r="W219" s="189"/>
      <c r="X219" s="189"/>
      <c r="Y219" s="189"/>
    </row>
    <row r="220" spans="1:25" x14ac:dyDescent="0.2">
      <c r="A220" s="6"/>
      <c r="B220" s="167" t="s">
        <v>2</v>
      </c>
      <c r="C220" s="189">
        <v>277</v>
      </c>
      <c r="D220" s="189">
        <v>0</v>
      </c>
      <c r="E220" s="189">
        <v>0</v>
      </c>
      <c r="F220" s="189">
        <v>0</v>
      </c>
      <c r="G220" s="189">
        <v>0</v>
      </c>
      <c r="H220" s="189">
        <v>0</v>
      </c>
      <c r="I220" s="189">
        <v>0</v>
      </c>
      <c r="J220" s="189">
        <v>0</v>
      </c>
      <c r="K220" s="189">
        <v>0</v>
      </c>
      <c r="L220" s="189">
        <v>0</v>
      </c>
      <c r="M220" s="189">
        <v>0</v>
      </c>
      <c r="N220" s="189">
        <v>0</v>
      </c>
      <c r="O220" s="189">
        <v>0</v>
      </c>
      <c r="P220" s="189">
        <v>0</v>
      </c>
      <c r="Q220" s="189">
        <v>0</v>
      </c>
      <c r="R220" s="189">
        <v>0</v>
      </c>
      <c r="S220" s="189">
        <v>3</v>
      </c>
      <c r="T220" s="189">
        <v>4</v>
      </c>
      <c r="U220" s="189">
        <v>8</v>
      </c>
      <c r="V220" s="189">
        <v>35</v>
      </c>
      <c r="W220" s="189">
        <v>49</v>
      </c>
      <c r="X220" s="189">
        <v>66</v>
      </c>
      <c r="Y220" s="189">
        <v>112</v>
      </c>
    </row>
    <row r="221" spans="1:25" x14ac:dyDescent="0.2">
      <c r="A221" s="6"/>
      <c r="B221" s="167" t="s">
        <v>3</v>
      </c>
      <c r="C221" s="189">
        <v>178</v>
      </c>
      <c r="D221" s="189">
        <v>0</v>
      </c>
      <c r="E221" s="189">
        <v>0</v>
      </c>
      <c r="F221" s="189">
        <v>0</v>
      </c>
      <c r="G221" s="189">
        <v>0</v>
      </c>
      <c r="H221" s="189">
        <v>0</v>
      </c>
      <c r="I221" s="189">
        <v>0</v>
      </c>
      <c r="J221" s="189">
        <v>0</v>
      </c>
      <c r="K221" s="189">
        <v>0</v>
      </c>
      <c r="L221" s="189">
        <v>0</v>
      </c>
      <c r="M221" s="189">
        <v>0</v>
      </c>
      <c r="N221" s="189">
        <v>0</v>
      </c>
      <c r="O221" s="189">
        <v>0</v>
      </c>
      <c r="P221" s="189">
        <v>0</v>
      </c>
      <c r="Q221" s="189">
        <v>0</v>
      </c>
      <c r="R221" s="189">
        <v>0</v>
      </c>
      <c r="S221" s="189">
        <v>3</v>
      </c>
      <c r="T221" s="189">
        <v>2</v>
      </c>
      <c r="U221" s="189">
        <v>7</v>
      </c>
      <c r="V221" s="189">
        <v>26</v>
      </c>
      <c r="W221" s="189">
        <v>34</v>
      </c>
      <c r="X221" s="189">
        <v>41</v>
      </c>
      <c r="Y221" s="189">
        <v>65</v>
      </c>
    </row>
    <row r="222" spans="1:25" x14ac:dyDescent="0.2">
      <c r="A222" s="6"/>
      <c r="B222" s="167" t="s">
        <v>4</v>
      </c>
      <c r="C222" s="189">
        <v>99</v>
      </c>
      <c r="D222" s="189">
        <v>0</v>
      </c>
      <c r="E222" s="189">
        <v>0</v>
      </c>
      <c r="F222" s="189">
        <v>0</v>
      </c>
      <c r="G222" s="189">
        <v>0</v>
      </c>
      <c r="H222" s="189">
        <v>0</v>
      </c>
      <c r="I222" s="189">
        <v>0</v>
      </c>
      <c r="J222" s="189">
        <v>0</v>
      </c>
      <c r="K222" s="189">
        <v>0</v>
      </c>
      <c r="L222" s="189">
        <v>0</v>
      </c>
      <c r="M222" s="189">
        <v>0</v>
      </c>
      <c r="N222" s="189">
        <v>0</v>
      </c>
      <c r="O222" s="189">
        <v>0</v>
      </c>
      <c r="P222" s="189">
        <v>0</v>
      </c>
      <c r="Q222" s="189">
        <v>0</v>
      </c>
      <c r="R222" s="189">
        <v>0</v>
      </c>
      <c r="S222" s="189">
        <v>0</v>
      </c>
      <c r="T222" s="189">
        <v>2</v>
      </c>
      <c r="U222" s="189">
        <v>1</v>
      </c>
      <c r="V222" s="189">
        <v>9</v>
      </c>
      <c r="W222" s="189">
        <v>15</v>
      </c>
      <c r="X222" s="189">
        <v>25</v>
      </c>
      <c r="Y222" s="189">
        <v>47</v>
      </c>
    </row>
    <row r="223" spans="1:25" x14ac:dyDescent="0.2">
      <c r="A223" s="6" t="s">
        <v>235</v>
      </c>
      <c r="B223" s="167"/>
      <c r="C223" s="189"/>
      <c r="D223" s="189"/>
      <c r="E223" s="189"/>
      <c r="F223" s="189"/>
      <c r="G223" s="189"/>
      <c r="H223" s="189"/>
      <c r="I223" s="189"/>
      <c r="J223" s="189"/>
      <c r="K223" s="189"/>
      <c r="L223" s="189"/>
      <c r="M223" s="189"/>
      <c r="N223" s="189"/>
      <c r="O223" s="189"/>
      <c r="P223" s="189"/>
      <c r="Q223" s="189"/>
      <c r="R223" s="189"/>
      <c r="S223" s="189"/>
      <c r="T223" s="189"/>
      <c r="U223" s="189"/>
      <c r="V223" s="189"/>
      <c r="W223" s="189"/>
      <c r="X223" s="189"/>
      <c r="Y223" s="189"/>
    </row>
    <row r="224" spans="1:25" x14ac:dyDescent="0.2">
      <c r="A224" s="6"/>
      <c r="B224" s="167" t="s">
        <v>2</v>
      </c>
      <c r="C224" s="189">
        <v>739</v>
      </c>
      <c r="D224" s="189">
        <v>0</v>
      </c>
      <c r="E224" s="189">
        <v>1</v>
      </c>
      <c r="F224" s="189">
        <v>0</v>
      </c>
      <c r="G224" s="189">
        <v>0</v>
      </c>
      <c r="H224" s="189">
        <v>0</v>
      </c>
      <c r="I224" s="189">
        <v>0</v>
      </c>
      <c r="J224" s="189">
        <v>0</v>
      </c>
      <c r="K224" s="189">
        <v>0</v>
      </c>
      <c r="L224" s="189">
        <v>0</v>
      </c>
      <c r="M224" s="189">
        <v>0</v>
      </c>
      <c r="N224" s="189">
        <v>0</v>
      </c>
      <c r="O224" s="189">
        <v>0</v>
      </c>
      <c r="P224" s="189">
        <v>1</v>
      </c>
      <c r="Q224" s="189">
        <v>0</v>
      </c>
      <c r="R224" s="189">
        <v>0</v>
      </c>
      <c r="S224" s="189">
        <v>1</v>
      </c>
      <c r="T224" s="189">
        <v>5</v>
      </c>
      <c r="U224" s="189">
        <v>23</v>
      </c>
      <c r="V224" s="189">
        <v>53</v>
      </c>
      <c r="W224" s="189">
        <v>87</v>
      </c>
      <c r="X224" s="189">
        <v>148</v>
      </c>
      <c r="Y224" s="189">
        <v>420</v>
      </c>
    </row>
    <row r="225" spans="1:25" x14ac:dyDescent="0.2">
      <c r="A225" s="6"/>
      <c r="B225" s="167" t="s">
        <v>3</v>
      </c>
      <c r="C225" s="189">
        <v>275</v>
      </c>
      <c r="D225" s="189">
        <v>0</v>
      </c>
      <c r="E225" s="189">
        <v>1</v>
      </c>
      <c r="F225" s="189">
        <v>0</v>
      </c>
      <c r="G225" s="189">
        <v>0</v>
      </c>
      <c r="H225" s="189">
        <v>0</v>
      </c>
      <c r="I225" s="189">
        <v>0</v>
      </c>
      <c r="J225" s="189">
        <v>0</v>
      </c>
      <c r="K225" s="189">
        <v>0</v>
      </c>
      <c r="L225" s="189">
        <v>0</v>
      </c>
      <c r="M225" s="189">
        <v>0</v>
      </c>
      <c r="N225" s="189">
        <v>0</v>
      </c>
      <c r="O225" s="189">
        <v>0</v>
      </c>
      <c r="P225" s="189">
        <v>1</v>
      </c>
      <c r="Q225" s="189">
        <v>0</v>
      </c>
      <c r="R225" s="189">
        <v>0</v>
      </c>
      <c r="S225" s="189">
        <v>1</v>
      </c>
      <c r="T225" s="189">
        <v>3</v>
      </c>
      <c r="U225" s="189">
        <v>13</v>
      </c>
      <c r="V225" s="189">
        <v>17</v>
      </c>
      <c r="W225" s="189">
        <v>43</v>
      </c>
      <c r="X225" s="189">
        <v>67</v>
      </c>
      <c r="Y225" s="189">
        <v>129</v>
      </c>
    </row>
    <row r="226" spans="1:25" x14ac:dyDescent="0.2">
      <c r="A226" s="6"/>
      <c r="B226" s="167" t="s">
        <v>4</v>
      </c>
      <c r="C226" s="189">
        <v>464</v>
      </c>
      <c r="D226" s="189">
        <v>0</v>
      </c>
      <c r="E226" s="189">
        <v>0</v>
      </c>
      <c r="F226" s="189">
        <v>0</v>
      </c>
      <c r="G226" s="189">
        <v>0</v>
      </c>
      <c r="H226" s="189">
        <v>0</v>
      </c>
      <c r="I226" s="189">
        <v>0</v>
      </c>
      <c r="J226" s="189">
        <v>0</v>
      </c>
      <c r="K226" s="189">
        <v>0</v>
      </c>
      <c r="L226" s="189">
        <v>0</v>
      </c>
      <c r="M226" s="189">
        <v>0</v>
      </c>
      <c r="N226" s="189">
        <v>0</v>
      </c>
      <c r="O226" s="189">
        <v>0</v>
      </c>
      <c r="P226" s="189">
        <v>0</v>
      </c>
      <c r="Q226" s="189">
        <v>0</v>
      </c>
      <c r="R226" s="189">
        <v>0</v>
      </c>
      <c r="S226" s="189">
        <v>0</v>
      </c>
      <c r="T226" s="189">
        <v>2</v>
      </c>
      <c r="U226" s="189">
        <v>10</v>
      </c>
      <c r="V226" s="189">
        <v>36</v>
      </c>
      <c r="W226" s="189">
        <v>44</v>
      </c>
      <c r="X226" s="189">
        <v>81</v>
      </c>
      <c r="Y226" s="189">
        <v>291</v>
      </c>
    </row>
    <row r="227" spans="1:25" x14ac:dyDescent="0.2">
      <c r="A227" s="6" t="s">
        <v>236</v>
      </c>
      <c r="B227" s="167"/>
      <c r="C227" s="189"/>
      <c r="D227" s="189"/>
      <c r="E227" s="189"/>
      <c r="F227" s="189"/>
      <c r="G227" s="189"/>
      <c r="H227" s="189"/>
      <c r="I227" s="189"/>
      <c r="J227" s="189"/>
      <c r="K227" s="189"/>
      <c r="L227" s="189"/>
      <c r="M227" s="189"/>
      <c r="N227" s="189"/>
      <c r="O227" s="189"/>
      <c r="P227" s="189"/>
      <c r="Q227" s="189"/>
      <c r="R227" s="189"/>
      <c r="S227" s="189"/>
      <c r="T227" s="189"/>
      <c r="U227" s="189"/>
      <c r="V227" s="189"/>
      <c r="W227" s="189"/>
      <c r="X227" s="189"/>
      <c r="Y227" s="189"/>
    </row>
    <row r="228" spans="1:25" x14ac:dyDescent="0.2">
      <c r="A228" s="6"/>
      <c r="B228" s="167" t="s">
        <v>2</v>
      </c>
      <c r="C228" s="189">
        <v>25</v>
      </c>
      <c r="D228" s="189">
        <v>0</v>
      </c>
      <c r="E228" s="189">
        <v>0</v>
      </c>
      <c r="F228" s="189">
        <v>0</v>
      </c>
      <c r="G228" s="189">
        <v>0</v>
      </c>
      <c r="H228" s="189">
        <v>0</v>
      </c>
      <c r="I228" s="189">
        <v>0</v>
      </c>
      <c r="J228" s="189">
        <v>0</v>
      </c>
      <c r="K228" s="189">
        <v>0</v>
      </c>
      <c r="L228" s="189">
        <v>0</v>
      </c>
      <c r="M228" s="189">
        <v>0</v>
      </c>
      <c r="N228" s="189">
        <v>0</v>
      </c>
      <c r="O228" s="189">
        <v>0</v>
      </c>
      <c r="P228" s="189">
        <v>0</v>
      </c>
      <c r="Q228" s="189">
        <v>1</v>
      </c>
      <c r="R228" s="189">
        <v>3</v>
      </c>
      <c r="S228" s="189">
        <v>2</v>
      </c>
      <c r="T228" s="189">
        <v>1</v>
      </c>
      <c r="U228" s="189">
        <v>7</v>
      </c>
      <c r="V228" s="189">
        <v>3</v>
      </c>
      <c r="W228" s="189">
        <v>2</v>
      </c>
      <c r="X228" s="189">
        <v>3</v>
      </c>
      <c r="Y228" s="189">
        <v>3</v>
      </c>
    </row>
    <row r="229" spans="1:25" x14ac:dyDescent="0.2">
      <c r="A229" s="6"/>
      <c r="B229" s="167" t="s">
        <v>3</v>
      </c>
      <c r="C229" s="189">
        <v>5</v>
      </c>
      <c r="D229" s="189">
        <v>0</v>
      </c>
      <c r="E229" s="189">
        <v>0</v>
      </c>
      <c r="F229" s="189">
        <v>0</v>
      </c>
      <c r="G229" s="189">
        <v>0</v>
      </c>
      <c r="H229" s="189">
        <v>0</v>
      </c>
      <c r="I229" s="189">
        <v>0</v>
      </c>
      <c r="J229" s="189">
        <v>0</v>
      </c>
      <c r="K229" s="189">
        <v>0</v>
      </c>
      <c r="L229" s="189">
        <v>0</v>
      </c>
      <c r="M229" s="189">
        <v>0</v>
      </c>
      <c r="N229" s="189">
        <v>0</v>
      </c>
      <c r="O229" s="189">
        <v>0</v>
      </c>
      <c r="P229" s="189">
        <v>0</v>
      </c>
      <c r="Q229" s="189">
        <v>0</v>
      </c>
      <c r="R229" s="189">
        <v>1</v>
      </c>
      <c r="S229" s="189">
        <v>1</v>
      </c>
      <c r="T229" s="189">
        <v>0</v>
      </c>
      <c r="U229" s="189">
        <v>2</v>
      </c>
      <c r="V229" s="189">
        <v>1</v>
      </c>
      <c r="W229" s="189">
        <v>0</v>
      </c>
      <c r="X229" s="189">
        <v>0</v>
      </c>
      <c r="Y229" s="189">
        <v>0</v>
      </c>
    </row>
    <row r="230" spans="1:25" x14ac:dyDescent="0.2">
      <c r="A230" s="6"/>
      <c r="B230" s="167" t="s">
        <v>4</v>
      </c>
      <c r="C230" s="189">
        <v>20</v>
      </c>
      <c r="D230" s="189">
        <v>0</v>
      </c>
      <c r="E230" s="189">
        <v>0</v>
      </c>
      <c r="F230" s="189">
        <v>0</v>
      </c>
      <c r="G230" s="189">
        <v>0</v>
      </c>
      <c r="H230" s="189">
        <v>0</v>
      </c>
      <c r="I230" s="189">
        <v>0</v>
      </c>
      <c r="J230" s="189">
        <v>0</v>
      </c>
      <c r="K230" s="189">
        <v>0</v>
      </c>
      <c r="L230" s="189">
        <v>0</v>
      </c>
      <c r="M230" s="189">
        <v>0</v>
      </c>
      <c r="N230" s="189">
        <v>0</v>
      </c>
      <c r="O230" s="189">
        <v>0</v>
      </c>
      <c r="P230" s="189">
        <v>0</v>
      </c>
      <c r="Q230" s="189">
        <v>1</v>
      </c>
      <c r="R230" s="189">
        <v>2</v>
      </c>
      <c r="S230" s="189">
        <v>1</v>
      </c>
      <c r="T230" s="189">
        <v>1</v>
      </c>
      <c r="U230" s="189">
        <v>5</v>
      </c>
      <c r="V230" s="189">
        <v>2</v>
      </c>
      <c r="W230" s="189">
        <v>2</v>
      </c>
      <c r="X230" s="189">
        <v>3</v>
      </c>
      <c r="Y230" s="189">
        <v>3</v>
      </c>
    </row>
    <row r="231" spans="1:25" x14ac:dyDescent="0.2">
      <c r="A231" s="6" t="s">
        <v>237</v>
      </c>
      <c r="B231" s="167"/>
      <c r="C231" s="189"/>
      <c r="D231" s="189"/>
      <c r="E231" s="189"/>
      <c r="F231" s="189"/>
      <c r="G231" s="189"/>
      <c r="H231" s="189"/>
      <c r="I231" s="189"/>
      <c r="J231" s="189"/>
      <c r="K231" s="189"/>
      <c r="L231" s="189"/>
      <c r="M231" s="189"/>
      <c r="N231" s="189"/>
      <c r="O231" s="189"/>
      <c r="P231" s="189"/>
      <c r="Q231" s="189"/>
      <c r="R231" s="189"/>
      <c r="S231" s="189"/>
      <c r="T231" s="189"/>
      <c r="U231" s="189"/>
      <c r="V231" s="189"/>
      <c r="W231" s="189"/>
      <c r="X231" s="189"/>
      <c r="Y231" s="189"/>
    </row>
    <row r="232" spans="1:25" x14ac:dyDescent="0.2">
      <c r="A232" s="6"/>
      <c r="B232" s="167" t="s">
        <v>2</v>
      </c>
      <c r="C232" s="189">
        <v>47</v>
      </c>
      <c r="D232" s="189">
        <v>0</v>
      </c>
      <c r="E232" s="189">
        <v>1</v>
      </c>
      <c r="F232" s="189">
        <v>0</v>
      </c>
      <c r="G232" s="189">
        <v>0</v>
      </c>
      <c r="H232" s="189">
        <v>0</v>
      </c>
      <c r="I232" s="189">
        <v>1</v>
      </c>
      <c r="J232" s="189">
        <v>1</v>
      </c>
      <c r="K232" s="189">
        <v>3</v>
      </c>
      <c r="L232" s="189">
        <v>3</v>
      </c>
      <c r="M232" s="189">
        <v>2</v>
      </c>
      <c r="N232" s="189">
        <v>0</v>
      </c>
      <c r="O232" s="189">
        <v>0</v>
      </c>
      <c r="P232" s="189">
        <v>3</v>
      </c>
      <c r="Q232" s="189">
        <v>4</v>
      </c>
      <c r="R232" s="189">
        <v>5</v>
      </c>
      <c r="S232" s="189">
        <v>4</v>
      </c>
      <c r="T232" s="189">
        <v>4</v>
      </c>
      <c r="U232" s="189">
        <v>2</v>
      </c>
      <c r="V232" s="189">
        <v>2</v>
      </c>
      <c r="W232" s="189">
        <v>2</v>
      </c>
      <c r="X232" s="189">
        <v>4</v>
      </c>
      <c r="Y232" s="189">
        <v>6</v>
      </c>
    </row>
    <row r="233" spans="1:25" x14ac:dyDescent="0.2">
      <c r="A233" s="6"/>
      <c r="B233" s="167" t="s">
        <v>3</v>
      </c>
      <c r="C233" s="189">
        <v>27</v>
      </c>
      <c r="D233" s="189">
        <v>0</v>
      </c>
      <c r="E233" s="189">
        <v>0</v>
      </c>
      <c r="F233" s="189">
        <v>0</v>
      </c>
      <c r="G233" s="189">
        <v>0</v>
      </c>
      <c r="H233" s="189">
        <v>0</v>
      </c>
      <c r="I233" s="189">
        <v>0</v>
      </c>
      <c r="J233" s="189">
        <v>0</v>
      </c>
      <c r="K233" s="189">
        <v>3</v>
      </c>
      <c r="L233" s="189">
        <v>2</v>
      </c>
      <c r="M233" s="189">
        <v>2</v>
      </c>
      <c r="N233" s="189">
        <v>0</v>
      </c>
      <c r="O233" s="189">
        <v>0</v>
      </c>
      <c r="P233" s="189">
        <v>3</v>
      </c>
      <c r="Q233" s="189">
        <v>4</v>
      </c>
      <c r="R233" s="189">
        <v>4</v>
      </c>
      <c r="S233" s="189">
        <v>0</v>
      </c>
      <c r="T233" s="189">
        <v>2</v>
      </c>
      <c r="U233" s="189">
        <v>1</v>
      </c>
      <c r="V233" s="189">
        <v>1</v>
      </c>
      <c r="W233" s="189">
        <v>1</v>
      </c>
      <c r="X233" s="189">
        <v>3</v>
      </c>
      <c r="Y233" s="189">
        <v>1</v>
      </c>
    </row>
    <row r="234" spans="1:25" x14ac:dyDescent="0.2">
      <c r="A234" s="6"/>
      <c r="B234" s="167" t="s">
        <v>4</v>
      </c>
      <c r="C234" s="189">
        <v>20</v>
      </c>
      <c r="D234" s="189">
        <v>0</v>
      </c>
      <c r="E234" s="189">
        <v>1</v>
      </c>
      <c r="F234" s="189">
        <v>0</v>
      </c>
      <c r="G234" s="189">
        <v>0</v>
      </c>
      <c r="H234" s="189">
        <v>0</v>
      </c>
      <c r="I234" s="189">
        <v>1</v>
      </c>
      <c r="J234" s="189">
        <v>1</v>
      </c>
      <c r="K234" s="189">
        <v>0</v>
      </c>
      <c r="L234" s="189">
        <v>1</v>
      </c>
      <c r="M234" s="189">
        <v>0</v>
      </c>
      <c r="N234" s="189">
        <v>0</v>
      </c>
      <c r="O234" s="189">
        <v>0</v>
      </c>
      <c r="P234" s="189">
        <v>0</v>
      </c>
      <c r="Q234" s="189">
        <v>0</v>
      </c>
      <c r="R234" s="189">
        <v>1</v>
      </c>
      <c r="S234" s="189">
        <v>4</v>
      </c>
      <c r="T234" s="189">
        <v>2</v>
      </c>
      <c r="U234" s="189">
        <v>1</v>
      </c>
      <c r="V234" s="189">
        <v>1</v>
      </c>
      <c r="W234" s="189">
        <v>1</v>
      </c>
      <c r="X234" s="189">
        <v>1</v>
      </c>
      <c r="Y234" s="189">
        <v>5</v>
      </c>
    </row>
    <row r="235" spans="1:25" x14ac:dyDescent="0.2">
      <c r="A235" s="6" t="s">
        <v>238</v>
      </c>
      <c r="B235" s="167"/>
      <c r="C235" s="189"/>
      <c r="D235" s="189"/>
      <c r="E235" s="189"/>
      <c r="F235" s="189"/>
      <c r="G235" s="189"/>
      <c r="H235" s="189"/>
      <c r="I235" s="189"/>
      <c r="J235" s="189"/>
      <c r="K235" s="189"/>
      <c r="L235" s="189"/>
      <c r="M235" s="189"/>
      <c r="N235" s="189"/>
      <c r="O235" s="189"/>
      <c r="P235" s="189"/>
      <c r="Q235" s="189"/>
      <c r="R235" s="189"/>
      <c r="S235" s="189"/>
      <c r="T235" s="189"/>
      <c r="U235" s="189"/>
      <c r="V235" s="189"/>
      <c r="W235" s="189"/>
      <c r="X235" s="189"/>
      <c r="Y235" s="189"/>
    </row>
    <row r="236" spans="1:25" x14ac:dyDescent="0.2">
      <c r="A236" s="6"/>
      <c r="B236" s="167" t="s">
        <v>2</v>
      </c>
      <c r="C236" s="189">
        <v>5</v>
      </c>
      <c r="D236" s="189">
        <v>0</v>
      </c>
      <c r="E236" s="189">
        <v>0</v>
      </c>
      <c r="F236" s="189">
        <v>0</v>
      </c>
      <c r="G236" s="189">
        <v>0</v>
      </c>
      <c r="H236" s="189">
        <v>0</v>
      </c>
      <c r="I236" s="189">
        <v>0</v>
      </c>
      <c r="J236" s="189">
        <v>0</v>
      </c>
      <c r="K236" s="189">
        <v>0</v>
      </c>
      <c r="L236" s="189">
        <v>0</v>
      </c>
      <c r="M236" s="189">
        <v>0</v>
      </c>
      <c r="N236" s="189">
        <v>0</v>
      </c>
      <c r="O236" s="189">
        <v>0</v>
      </c>
      <c r="P236" s="189">
        <v>0</v>
      </c>
      <c r="Q236" s="189">
        <v>0</v>
      </c>
      <c r="R236" s="189">
        <v>0</v>
      </c>
      <c r="S236" s="189">
        <v>0</v>
      </c>
      <c r="T236" s="189">
        <v>1</v>
      </c>
      <c r="U236" s="189">
        <v>0</v>
      </c>
      <c r="V236" s="189">
        <v>0</v>
      </c>
      <c r="W236" s="189">
        <v>1</v>
      </c>
      <c r="X236" s="189">
        <v>1</v>
      </c>
      <c r="Y236" s="189">
        <v>2</v>
      </c>
    </row>
    <row r="237" spans="1:25" x14ac:dyDescent="0.2">
      <c r="A237" s="6"/>
      <c r="B237" s="167" t="s">
        <v>3</v>
      </c>
      <c r="C237" s="189">
        <v>3</v>
      </c>
      <c r="D237" s="189">
        <v>0</v>
      </c>
      <c r="E237" s="189">
        <v>0</v>
      </c>
      <c r="F237" s="189">
        <v>0</v>
      </c>
      <c r="G237" s="189">
        <v>0</v>
      </c>
      <c r="H237" s="189">
        <v>0</v>
      </c>
      <c r="I237" s="189">
        <v>0</v>
      </c>
      <c r="J237" s="189">
        <v>0</v>
      </c>
      <c r="K237" s="189">
        <v>0</v>
      </c>
      <c r="L237" s="189">
        <v>0</v>
      </c>
      <c r="M237" s="189">
        <v>0</v>
      </c>
      <c r="N237" s="189">
        <v>0</v>
      </c>
      <c r="O237" s="189">
        <v>0</v>
      </c>
      <c r="P237" s="189">
        <v>0</v>
      </c>
      <c r="Q237" s="189">
        <v>0</v>
      </c>
      <c r="R237" s="189">
        <v>0</v>
      </c>
      <c r="S237" s="189">
        <v>0</v>
      </c>
      <c r="T237" s="189">
        <v>0</v>
      </c>
      <c r="U237" s="189">
        <v>0</v>
      </c>
      <c r="V237" s="189">
        <v>0</v>
      </c>
      <c r="W237" s="189">
        <v>1</v>
      </c>
      <c r="X237" s="189">
        <v>1</v>
      </c>
      <c r="Y237" s="189">
        <v>1</v>
      </c>
    </row>
    <row r="238" spans="1:25" x14ac:dyDescent="0.2">
      <c r="A238" s="6"/>
      <c r="B238" s="167" t="s">
        <v>4</v>
      </c>
      <c r="C238" s="189">
        <v>2</v>
      </c>
      <c r="D238" s="189">
        <v>0</v>
      </c>
      <c r="E238" s="189">
        <v>0</v>
      </c>
      <c r="F238" s="189">
        <v>0</v>
      </c>
      <c r="G238" s="189">
        <v>0</v>
      </c>
      <c r="H238" s="189">
        <v>0</v>
      </c>
      <c r="I238" s="189">
        <v>0</v>
      </c>
      <c r="J238" s="189">
        <v>0</v>
      </c>
      <c r="K238" s="189">
        <v>0</v>
      </c>
      <c r="L238" s="189">
        <v>0</v>
      </c>
      <c r="M238" s="189">
        <v>0</v>
      </c>
      <c r="N238" s="189">
        <v>0</v>
      </c>
      <c r="O238" s="189">
        <v>0</v>
      </c>
      <c r="P238" s="189">
        <v>0</v>
      </c>
      <c r="Q238" s="189">
        <v>0</v>
      </c>
      <c r="R238" s="189">
        <v>0</v>
      </c>
      <c r="S238" s="189">
        <v>0</v>
      </c>
      <c r="T238" s="189">
        <v>1</v>
      </c>
      <c r="U238" s="189">
        <v>0</v>
      </c>
      <c r="V238" s="189">
        <v>0</v>
      </c>
      <c r="W238" s="189">
        <v>0</v>
      </c>
      <c r="X238" s="189">
        <v>0</v>
      </c>
      <c r="Y238" s="189">
        <v>1</v>
      </c>
    </row>
    <row r="239" spans="1:25" x14ac:dyDescent="0.2">
      <c r="A239" s="6" t="s">
        <v>239</v>
      </c>
      <c r="B239" s="167"/>
      <c r="C239" s="189"/>
      <c r="D239" s="189"/>
      <c r="E239" s="189"/>
      <c r="F239" s="189"/>
      <c r="G239" s="189"/>
      <c r="H239" s="189"/>
      <c r="I239" s="189"/>
      <c r="J239" s="189"/>
      <c r="K239" s="189"/>
      <c r="L239" s="189"/>
      <c r="M239" s="189"/>
      <c r="N239" s="189"/>
      <c r="O239" s="189"/>
      <c r="P239" s="189"/>
      <c r="Q239" s="189"/>
      <c r="R239" s="189"/>
      <c r="S239" s="189"/>
      <c r="T239" s="189"/>
      <c r="U239" s="189"/>
      <c r="V239" s="189"/>
      <c r="W239" s="189"/>
      <c r="X239" s="189"/>
      <c r="Y239" s="189"/>
    </row>
    <row r="240" spans="1:25" x14ac:dyDescent="0.2">
      <c r="A240" s="6"/>
      <c r="B240" s="167" t="s">
        <v>2</v>
      </c>
      <c r="C240" s="189">
        <v>25</v>
      </c>
      <c r="D240" s="189">
        <v>1</v>
      </c>
      <c r="E240" s="189">
        <v>0</v>
      </c>
      <c r="F240" s="189">
        <v>0</v>
      </c>
      <c r="G240" s="189">
        <v>0</v>
      </c>
      <c r="H240" s="189">
        <v>0</v>
      </c>
      <c r="I240" s="189">
        <v>0</v>
      </c>
      <c r="J240" s="189">
        <v>0</v>
      </c>
      <c r="K240" s="189">
        <v>1</v>
      </c>
      <c r="L240" s="189">
        <v>1</v>
      </c>
      <c r="M240" s="189">
        <v>2</v>
      </c>
      <c r="N240" s="189">
        <v>1</v>
      </c>
      <c r="O240" s="189">
        <v>1</v>
      </c>
      <c r="P240" s="189">
        <v>1</v>
      </c>
      <c r="Q240" s="189">
        <v>0</v>
      </c>
      <c r="R240" s="189">
        <v>3</v>
      </c>
      <c r="S240" s="189">
        <v>3</v>
      </c>
      <c r="T240" s="189">
        <v>0</v>
      </c>
      <c r="U240" s="189">
        <v>2</v>
      </c>
      <c r="V240" s="189">
        <v>2</v>
      </c>
      <c r="W240" s="189">
        <v>0</v>
      </c>
      <c r="X240" s="189">
        <v>1</v>
      </c>
      <c r="Y240" s="189">
        <v>6</v>
      </c>
    </row>
    <row r="241" spans="1:25" x14ac:dyDescent="0.2">
      <c r="A241" s="6"/>
      <c r="B241" s="167" t="s">
        <v>3</v>
      </c>
      <c r="C241" s="189">
        <v>16</v>
      </c>
      <c r="D241" s="189">
        <v>1</v>
      </c>
      <c r="E241" s="189">
        <v>0</v>
      </c>
      <c r="F241" s="189">
        <v>0</v>
      </c>
      <c r="G241" s="189">
        <v>0</v>
      </c>
      <c r="H241" s="189">
        <v>0</v>
      </c>
      <c r="I241" s="189">
        <v>0</v>
      </c>
      <c r="J241" s="189">
        <v>0</v>
      </c>
      <c r="K241" s="189">
        <v>1</v>
      </c>
      <c r="L241" s="189">
        <v>1</v>
      </c>
      <c r="M241" s="189">
        <v>2</v>
      </c>
      <c r="N241" s="189">
        <v>1</v>
      </c>
      <c r="O241" s="189">
        <v>1</v>
      </c>
      <c r="P241" s="189">
        <v>0</v>
      </c>
      <c r="Q241" s="189">
        <v>0</v>
      </c>
      <c r="R241" s="189">
        <v>3</v>
      </c>
      <c r="S241" s="189">
        <v>1</v>
      </c>
      <c r="T241" s="189">
        <v>0</v>
      </c>
      <c r="U241" s="189">
        <v>1</v>
      </c>
      <c r="V241" s="189">
        <v>1</v>
      </c>
      <c r="W241" s="189">
        <v>0</v>
      </c>
      <c r="X241" s="189">
        <v>1</v>
      </c>
      <c r="Y241" s="189">
        <v>2</v>
      </c>
    </row>
    <row r="242" spans="1:25" x14ac:dyDescent="0.2">
      <c r="A242" s="6"/>
      <c r="B242" s="167" t="s">
        <v>4</v>
      </c>
      <c r="C242" s="189">
        <v>9</v>
      </c>
      <c r="D242" s="189">
        <v>0</v>
      </c>
      <c r="E242" s="189">
        <v>0</v>
      </c>
      <c r="F242" s="189">
        <v>0</v>
      </c>
      <c r="G242" s="189">
        <v>0</v>
      </c>
      <c r="H242" s="189">
        <v>0</v>
      </c>
      <c r="I242" s="189">
        <v>0</v>
      </c>
      <c r="J242" s="189">
        <v>0</v>
      </c>
      <c r="K242" s="189">
        <v>0</v>
      </c>
      <c r="L242" s="189">
        <v>0</v>
      </c>
      <c r="M242" s="189">
        <v>0</v>
      </c>
      <c r="N242" s="189">
        <v>0</v>
      </c>
      <c r="O242" s="189">
        <v>0</v>
      </c>
      <c r="P242" s="189">
        <v>1</v>
      </c>
      <c r="Q242" s="189">
        <v>0</v>
      </c>
      <c r="R242" s="189">
        <v>0</v>
      </c>
      <c r="S242" s="189">
        <v>2</v>
      </c>
      <c r="T242" s="189">
        <v>0</v>
      </c>
      <c r="U242" s="189">
        <v>1</v>
      </c>
      <c r="V242" s="189">
        <v>1</v>
      </c>
      <c r="W242" s="189">
        <v>0</v>
      </c>
      <c r="X242" s="189">
        <v>0</v>
      </c>
      <c r="Y242" s="189">
        <v>4</v>
      </c>
    </row>
    <row r="243" spans="1:25" x14ac:dyDescent="0.2">
      <c r="A243" s="6" t="s">
        <v>240</v>
      </c>
      <c r="B243" s="167"/>
      <c r="C243" s="189"/>
      <c r="D243" s="189"/>
      <c r="E243" s="189"/>
      <c r="F243" s="189"/>
      <c r="G243" s="189"/>
      <c r="H243" s="189"/>
      <c r="I243" s="189"/>
      <c r="J243" s="189"/>
      <c r="K243" s="189"/>
      <c r="L243" s="189"/>
      <c r="M243" s="189"/>
      <c r="N243" s="189"/>
      <c r="O243" s="189"/>
      <c r="P243" s="189"/>
      <c r="Q243" s="189"/>
      <c r="R243" s="189"/>
      <c r="S243" s="189"/>
      <c r="T243" s="189"/>
      <c r="U243" s="189"/>
      <c r="V243" s="189"/>
      <c r="W243" s="189"/>
      <c r="X243" s="189"/>
      <c r="Y243" s="189"/>
    </row>
    <row r="244" spans="1:25" x14ac:dyDescent="0.2">
      <c r="A244" s="6"/>
      <c r="B244" s="167" t="s">
        <v>2</v>
      </c>
      <c r="C244" s="189">
        <v>20</v>
      </c>
      <c r="D244" s="189">
        <v>0</v>
      </c>
      <c r="E244" s="189">
        <v>0</v>
      </c>
      <c r="F244" s="189">
        <v>1</v>
      </c>
      <c r="G244" s="189">
        <v>0</v>
      </c>
      <c r="H244" s="189">
        <v>0</v>
      </c>
      <c r="I244" s="189">
        <v>0</v>
      </c>
      <c r="J244" s="189">
        <v>1</v>
      </c>
      <c r="K244" s="189">
        <v>1</v>
      </c>
      <c r="L244" s="189">
        <v>4</v>
      </c>
      <c r="M244" s="189">
        <v>0</v>
      </c>
      <c r="N244" s="189">
        <v>1</v>
      </c>
      <c r="O244" s="189">
        <v>0</v>
      </c>
      <c r="P244" s="189">
        <v>0</v>
      </c>
      <c r="Q244" s="189">
        <v>2</v>
      </c>
      <c r="R244" s="189">
        <v>1</v>
      </c>
      <c r="S244" s="189">
        <v>3</v>
      </c>
      <c r="T244" s="189">
        <v>0</v>
      </c>
      <c r="U244" s="189">
        <v>0</v>
      </c>
      <c r="V244" s="189">
        <v>1</v>
      </c>
      <c r="W244" s="189">
        <v>3</v>
      </c>
      <c r="X244" s="189">
        <v>1</v>
      </c>
      <c r="Y244" s="189">
        <v>1</v>
      </c>
    </row>
    <row r="245" spans="1:25" x14ac:dyDescent="0.2">
      <c r="A245" s="6"/>
      <c r="B245" s="167" t="s">
        <v>3</v>
      </c>
      <c r="C245" s="189">
        <v>12</v>
      </c>
      <c r="D245" s="189">
        <v>0</v>
      </c>
      <c r="E245" s="189">
        <v>0</v>
      </c>
      <c r="F245" s="189">
        <v>1</v>
      </c>
      <c r="G245" s="189">
        <v>0</v>
      </c>
      <c r="H245" s="189">
        <v>0</v>
      </c>
      <c r="I245" s="189">
        <v>0</v>
      </c>
      <c r="J245" s="189">
        <v>0</v>
      </c>
      <c r="K245" s="189">
        <v>1</v>
      </c>
      <c r="L245" s="189">
        <v>3</v>
      </c>
      <c r="M245" s="189">
        <v>0</v>
      </c>
      <c r="N245" s="189">
        <v>1</v>
      </c>
      <c r="O245" s="189">
        <v>0</v>
      </c>
      <c r="P245" s="189">
        <v>0</v>
      </c>
      <c r="Q245" s="189">
        <v>2</v>
      </c>
      <c r="R245" s="189">
        <v>1</v>
      </c>
      <c r="S245" s="189">
        <v>1</v>
      </c>
      <c r="T245" s="189">
        <v>0</v>
      </c>
      <c r="U245" s="189">
        <v>0</v>
      </c>
      <c r="V245" s="189">
        <v>0</v>
      </c>
      <c r="W245" s="189">
        <v>1</v>
      </c>
      <c r="X245" s="189">
        <v>1</v>
      </c>
      <c r="Y245" s="189">
        <v>0</v>
      </c>
    </row>
    <row r="246" spans="1:25" x14ac:dyDescent="0.2">
      <c r="A246" s="6"/>
      <c r="B246" s="167" t="s">
        <v>4</v>
      </c>
      <c r="C246" s="189">
        <v>8</v>
      </c>
      <c r="D246" s="189">
        <v>0</v>
      </c>
      <c r="E246" s="189">
        <v>0</v>
      </c>
      <c r="F246" s="189">
        <v>0</v>
      </c>
      <c r="G246" s="189">
        <v>0</v>
      </c>
      <c r="H246" s="189">
        <v>0</v>
      </c>
      <c r="I246" s="189">
        <v>0</v>
      </c>
      <c r="J246" s="189">
        <v>1</v>
      </c>
      <c r="K246" s="189">
        <v>0</v>
      </c>
      <c r="L246" s="189">
        <v>1</v>
      </c>
      <c r="M246" s="189">
        <v>0</v>
      </c>
      <c r="N246" s="189">
        <v>0</v>
      </c>
      <c r="O246" s="189">
        <v>0</v>
      </c>
      <c r="P246" s="189">
        <v>0</v>
      </c>
      <c r="Q246" s="189">
        <v>0</v>
      </c>
      <c r="R246" s="189">
        <v>0</v>
      </c>
      <c r="S246" s="189">
        <v>2</v>
      </c>
      <c r="T246" s="189">
        <v>0</v>
      </c>
      <c r="U246" s="189">
        <v>0</v>
      </c>
      <c r="V246" s="189">
        <v>1</v>
      </c>
      <c r="W246" s="189">
        <v>2</v>
      </c>
      <c r="X246" s="189">
        <v>0</v>
      </c>
      <c r="Y246" s="189">
        <v>1</v>
      </c>
    </row>
    <row r="247" spans="1:25" x14ac:dyDescent="0.2">
      <c r="A247" s="6" t="s">
        <v>241</v>
      </c>
      <c r="B247" s="167"/>
      <c r="C247" s="189"/>
      <c r="D247" s="189"/>
      <c r="E247" s="189"/>
      <c r="F247" s="189"/>
      <c r="G247" s="189"/>
      <c r="H247" s="189"/>
      <c r="I247" s="189"/>
      <c r="J247" s="189"/>
      <c r="K247" s="189"/>
      <c r="L247" s="189"/>
      <c r="M247" s="189"/>
      <c r="N247" s="189"/>
      <c r="O247" s="189"/>
      <c r="P247" s="189"/>
      <c r="Q247" s="189"/>
      <c r="R247" s="189"/>
      <c r="S247" s="189"/>
      <c r="T247" s="189"/>
      <c r="U247" s="189"/>
      <c r="V247" s="189"/>
      <c r="W247" s="189"/>
      <c r="X247" s="189"/>
      <c r="Y247" s="189"/>
    </row>
    <row r="248" spans="1:25" x14ac:dyDescent="0.2">
      <c r="A248" s="6"/>
      <c r="B248" s="167" t="s">
        <v>2</v>
      </c>
      <c r="C248" s="189">
        <v>26</v>
      </c>
      <c r="D248" s="189">
        <v>0</v>
      </c>
      <c r="E248" s="189">
        <v>0</v>
      </c>
      <c r="F248" s="189">
        <v>0</v>
      </c>
      <c r="G248" s="189">
        <v>0</v>
      </c>
      <c r="H248" s="189">
        <v>0</v>
      </c>
      <c r="I248" s="189">
        <v>0</v>
      </c>
      <c r="J248" s="189">
        <v>0</v>
      </c>
      <c r="K248" s="189">
        <v>0</v>
      </c>
      <c r="L248" s="189">
        <v>0</v>
      </c>
      <c r="M248" s="189">
        <v>0</v>
      </c>
      <c r="N248" s="189">
        <v>0</v>
      </c>
      <c r="O248" s="189">
        <v>0</v>
      </c>
      <c r="P248" s="189">
        <v>0</v>
      </c>
      <c r="Q248" s="189">
        <v>1</v>
      </c>
      <c r="R248" s="189">
        <v>1</v>
      </c>
      <c r="S248" s="189">
        <v>3</v>
      </c>
      <c r="T248" s="189">
        <v>3</v>
      </c>
      <c r="U248" s="189">
        <v>3</v>
      </c>
      <c r="V248" s="189">
        <v>3</v>
      </c>
      <c r="W248" s="189">
        <v>4</v>
      </c>
      <c r="X248" s="189">
        <v>4</v>
      </c>
      <c r="Y248" s="189">
        <v>4</v>
      </c>
    </row>
    <row r="249" spans="1:25" x14ac:dyDescent="0.2">
      <c r="A249" s="6"/>
      <c r="B249" s="167" t="s">
        <v>3</v>
      </c>
      <c r="C249" s="189">
        <v>13</v>
      </c>
      <c r="D249" s="189">
        <v>0</v>
      </c>
      <c r="E249" s="189">
        <v>0</v>
      </c>
      <c r="F249" s="189">
        <v>0</v>
      </c>
      <c r="G249" s="189">
        <v>0</v>
      </c>
      <c r="H249" s="189">
        <v>0</v>
      </c>
      <c r="I249" s="189">
        <v>0</v>
      </c>
      <c r="J249" s="189">
        <v>0</v>
      </c>
      <c r="K249" s="189">
        <v>0</v>
      </c>
      <c r="L249" s="189">
        <v>0</v>
      </c>
      <c r="M249" s="189">
        <v>0</v>
      </c>
      <c r="N249" s="189">
        <v>0</v>
      </c>
      <c r="O249" s="189">
        <v>0</v>
      </c>
      <c r="P249" s="189">
        <v>0</v>
      </c>
      <c r="Q249" s="189">
        <v>1</v>
      </c>
      <c r="R249" s="189">
        <v>0</v>
      </c>
      <c r="S249" s="189">
        <v>1</v>
      </c>
      <c r="T249" s="189">
        <v>1</v>
      </c>
      <c r="U249" s="189">
        <v>2</v>
      </c>
      <c r="V249" s="189">
        <v>1</v>
      </c>
      <c r="W249" s="189">
        <v>1</v>
      </c>
      <c r="X249" s="189">
        <v>3</v>
      </c>
      <c r="Y249" s="189">
        <v>3</v>
      </c>
    </row>
    <row r="250" spans="1:25" x14ac:dyDescent="0.2">
      <c r="A250" s="6"/>
      <c r="B250" s="167" t="s">
        <v>4</v>
      </c>
      <c r="C250" s="189">
        <v>13</v>
      </c>
      <c r="D250" s="189">
        <v>0</v>
      </c>
      <c r="E250" s="189">
        <v>0</v>
      </c>
      <c r="F250" s="189">
        <v>0</v>
      </c>
      <c r="G250" s="189">
        <v>0</v>
      </c>
      <c r="H250" s="189">
        <v>0</v>
      </c>
      <c r="I250" s="189">
        <v>0</v>
      </c>
      <c r="J250" s="189">
        <v>0</v>
      </c>
      <c r="K250" s="189">
        <v>0</v>
      </c>
      <c r="L250" s="189">
        <v>0</v>
      </c>
      <c r="M250" s="189">
        <v>0</v>
      </c>
      <c r="N250" s="189">
        <v>0</v>
      </c>
      <c r="O250" s="189">
        <v>0</v>
      </c>
      <c r="P250" s="189">
        <v>0</v>
      </c>
      <c r="Q250" s="189">
        <v>0</v>
      </c>
      <c r="R250" s="189">
        <v>1</v>
      </c>
      <c r="S250" s="189">
        <v>2</v>
      </c>
      <c r="T250" s="189">
        <v>2</v>
      </c>
      <c r="U250" s="189">
        <v>1</v>
      </c>
      <c r="V250" s="189">
        <v>2</v>
      </c>
      <c r="W250" s="189">
        <v>3</v>
      </c>
      <c r="X250" s="189">
        <v>1</v>
      </c>
      <c r="Y250" s="189">
        <v>1</v>
      </c>
    </row>
    <row r="251" spans="1:25" x14ac:dyDescent="0.2">
      <c r="A251" s="6" t="s">
        <v>242</v>
      </c>
      <c r="B251" s="167"/>
      <c r="C251" s="189"/>
      <c r="D251" s="189"/>
      <c r="E251" s="189"/>
      <c r="F251" s="189"/>
      <c r="G251" s="189"/>
      <c r="H251" s="189"/>
      <c r="I251" s="189"/>
      <c r="J251" s="189"/>
      <c r="K251" s="189"/>
      <c r="L251" s="189"/>
      <c r="M251" s="189"/>
      <c r="N251" s="189"/>
      <c r="O251" s="189"/>
      <c r="P251" s="189"/>
      <c r="Q251" s="189"/>
      <c r="R251" s="189"/>
      <c r="S251" s="189"/>
      <c r="T251" s="189"/>
      <c r="U251" s="189"/>
      <c r="V251" s="189"/>
      <c r="W251" s="189"/>
      <c r="X251" s="189"/>
      <c r="Y251" s="189"/>
    </row>
    <row r="252" spans="1:25" x14ac:dyDescent="0.2">
      <c r="A252" s="6"/>
      <c r="B252" s="167" t="s">
        <v>2</v>
      </c>
      <c r="C252" s="189">
        <v>76</v>
      </c>
      <c r="D252" s="189">
        <v>0</v>
      </c>
      <c r="E252" s="189">
        <v>0</v>
      </c>
      <c r="F252" s="189">
        <v>0</v>
      </c>
      <c r="G252" s="189">
        <v>0</v>
      </c>
      <c r="H252" s="189">
        <v>0</v>
      </c>
      <c r="I252" s="189">
        <v>0</v>
      </c>
      <c r="J252" s="189">
        <v>0</v>
      </c>
      <c r="K252" s="189">
        <v>1</v>
      </c>
      <c r="L252" s="189">
        <v>2</v>
      </c>
      <c r="M252" s="189">
        <v>1</v>
      </c>
      <c r="N252" s="189">
        <v>1</v>
      </c>
      <c r="O252" s="189">
        <v>1</v>
      </c>
      <c r="P252" s="189">
        <v>0</v>
      </c>
      <c r="Q252" s="189">
        <v>2</v>
      </c>
      <c r="R252" s="189">
        <v>0</v>
      </c>
      <c r="S252" s="189">
        <v>3</v>
      </c>
      <c r="T252" s="189">
        <v>2</v>
      </c>
      <c r="U252" s="189">
        <v>5</v>
      </c>
      <c r="V252" s="189">
        <v>2</v>
      </c>
      <c r="W252" s="189">
        <v>10</v>
      </c>
      <c r="X252" s="189">
        <v>15</v>
      </c>
      <c r="Y252" s="189">
        <v>31</v>
      </c>
    </row>
    <row r="253" spans="1:25" x14ac:dyDescent="0.2">
      <c r="A253" s="6"/>
      <c r="B253" s="167" t="s">
        <v>3</v>
      </c>
      <c r="C253" s="189">
        <v>31</v>
      </c>
      <c r="D253" s="189">
        <v>0</v>
      </c>
      <c r="E253" s="189">
        <v>0</v>
      </c>
      <c r="F253" s="189">
        <v>0</v>
      </c>
      <c r="G253" s="189">
        <v>0</v>
      </c>
      <c r="H253" s="189">
        <v>0</v>
      </c>
      <c r="I253" s="189">
        <v>0</v>
      </c>
      <c r="J253" s="189">
        <v>0</v>
      </c>
      <c r="K253" s="189">
        <v>0</v>
      </c>
      <c r="L253" s="189">
        <v>2</v>
      </c>
      <c r="M253" s="189">
        <v>0</v>
      </c>
      <c r="N253" s="189">
        <v>0</v>
      </c>
      <c r="O253" s="189">
        <v>1</v>
      </c>
      <c r="P253" s="189">
        <v>0</v>
      </c>
      <c r="Q253" s="189">
        <v>2</v>
      </c>
      <c r="R253" s="189">
        <v>0</v>
      </c>
      <c r="S253" s="189">
        <v>0</v>
      </c>
      <c r="T253" s="189">
        <v>0</v>
      </c>
      <c r="U253" s="189">
        <v>1</v>
      </c>
      <c r="V253" s="189">
        <v>1</v>
      </c>
      <c r="W253" s="189">
        <v>3</v>
      </c>
      <c r="X253" s="189">
        <v>6</v>
      </c>
      <c r="Y253" s="189">
        <v>15</v>
      </c>
    </row>
    <row r="254" spans="1:25" x14ac:dyDescent="0.2">
      <c r="A254" s="6"/>
      <c r="B254" s="167" t="s">
        <v>4</v>
      </c>
      <c r="C254" s="189">
        <v>45</v>
      </c>
      <c r="D254" s="189">
        <v>0</v>
      </c>
      <c r="E254" s="189">
        <v>0</v>
      </c>
      <c r="F254" s="189">
        <v>0</v>
      </c>
      <c r="G254" s="189">
        <v>0</v>
      </c>
      <c r="H254" s="189">
        <v>0</v>
      </c>
      <c r="I254" s="189">
        <v>0</v>
      </c>
      <c r="J254" s="189">
        <v>0</v>
      </c>
      <c r="K254" s="189">
        <v>1</v>
      </c>
      <c r="L254" s="189">
        <v>0</v>
      </c>
      <c r="M254" s="189">
        <v>1</v>
      </c>
      <c r="N254" s="189">
        <v>1</v>
      </c>
      <c r="O254" s="189">
        <v>0</v>
      </c>
      <c r="P254" s="189">
        <v>0</v>
      </c>
      <c r="Q254" s="189">
        <v>0</v>
      </c>
      <c r="R254" s="189">
        <v>0</v>
      </c>
      <c r="S254" s="189">
        <v>3</v>
      </c>
      <c r="T254" s="189">
        <v>2</v>
      </c>
      <c r="U254" s="189">
        <v>4</v>
      </c>
      <c r="V254" s="189">
        <v>1</v>
      </c>
      <c r="W254" s="189">
        <v>7</v>
      </c>
      <c r="X254" s="189">
        <v>9</v>
      </c>
      <c r="Y254" s="189">
        <v>16</v>
      </c>
    </row>
    <row r="255" spans="1:25" x14ac:dyDescent="0.2">
      <c r="A255" s="6" t="s">
        <v>243</v>
      </c>
      <c r="B255" s="167"/>
      <c r="C255" s="189"/>
      <c r="D255" s="189"/>
      <c r="E255" s="189"/>
      <c r="F255" s="189"/>
      <c r="G255" s="189"/>
      <c r="H255" s="189"/>
      <c r="I255" s="189"/>
      <c r="J255" s="189"/>
      <c r="K255" s="189"/>
      <c r="L255" s="189"/>
      <c r="M255" s="189"/>
      <c r="N255" s="189"/>
      <c r="O255" s="189"/>
      <c r="P255" s="189"/>
      <c r="Q255" s="189"/>
      <c r="R255" s="189"/>
      <c r="S255" s="189"/>
      <c r="T255" s="189"/>
      <c r="U255" s="189"/>
      <c r="V255" s="189"/>
      <c r="W255" s="189"/>
      <c r="X255" s="189"/>
      <c r="Y255" s="189"/>
    </row>
    <row r="256" spans="1:25" x14ac:dyDescent="0.2">
      <c r="A256" s="6"/>
      <c r="B256" s="167" t="s">
        <v>2</v>
      </c>
      <c r="C256" s="189">
        <v>371</v>
      </c>
      <c r="D256" s="189">
        <v>0</v>
      </c>
      <c r="E256" s="189">
        <v>0</v>
      </c>
      <c r="F256" s="189">
        <v>0</v>
      </c>
      <c r="G256" s="189">
        <v>0</v>
      </c>
      <c r="H256" s="189">
        <v>0</v>
      </c>
      <c r="I256" s="189">
        <v>0</v>
      </c>
      <c r="J256" s="189">
        <v>0</v>
      </c>
      <c r="K256" s="189">
        <v>0</v>
      </c>
      <c r="L256" s="189">
        <v>0</v>
      </c>
      <c r="M256" s="189">
        <v>0</v>
      </c>
      <c r="N256" s="189">
        <v>0</v>
      </c>
      <c r="O256" s="189">
        <v>1</v>
      </c>
      <c r="P256" s="189">
        <v>3</v>
      </c>
      <c r="Q256" s="189">
        <v>4</v>
      </c>
      <c r="R256" s="189">
        <v>1</v>
      </c>
      <c r="S256" s="189">
        <v>8</v>
      </c>
      <c r="T256" s="189">
        <v>6</v>
      </c>
      <c r="U256" s="189">
        <v>8</v>
      </c>
      <c r="V256" s="189">
        <v>18</v>
      </c>
      <c r="W256" s="189">
        <v>39</v>
      </c>
      <c r="X256" s="189">
        <v>57</v>
      </c>
      <c r="Y256" s="189">
        <v>226</v>
      </c>
    </row>
    <row r="257" spans="1:25" x14ac:dyDescent="0.2">
      <c r="A257" s="6"/>
      <c r="B257" s="167" t="s">
        <v>3</v>
      </c>
      <c r="C257" s="189">
        <v>129</v>
      </c>
      <c r="D257" s="189">
        <v>0</v>
      </c>
      <c r="E257" s="189">
        <v>0</v>
      </c>
      <c r="F257" s="189">
        <v>0</v>
      </c>
      <c r="G257" s="189">
        <v>0</v>
      </c>
      <c r="H257" s="189">
        <v>0</v>
      </c>
      <c r="I257" s="189">
        <v>0</v>
      </c>
      <c r="J257" s="189">
        <v>0</v>
      </c>
      <c r="K257" s="189">
        <v>0</v>
      </c>
      <c r="L257" s="189">
        <v>0</v>
      </c>
      <c r="M257" s="189">
        <v>0</v>
      </c>
      <c r="N257" s="189">
        <v>0</v>
      </c>
      <c r="O257" s="189">
        <v>1</v>
      </c>
      <c r="P257" s="189">
        <v>1</v>
      </c>
      <c r="Q257" s="189">
        <v>1</v>
      </c>
      <c r="R257" s="189">
        <v>1</v>
      </c>
      <c r="S257" s="189">
        <v>4</v>
      </c>
      <c r="T257" s="189">
        <v>2</v>
      </c>
      <c r="U257" s="189">
        <v>3</v>
      </c>
      <c r="V257" s="189">
        <v>8</v>
      </c>
      <c r="W257" s="189">
        <v>24</v>
      </c>
      <c r="X257" s="189">
        <v>24</v>
      </c>
      <c r="Y257" s="189">
        <v>60</v>
      </c>
    </row>
    <row r="258" spans="1:25" x14ac:dyDescent="0.2">
      <c r="A258" s="6"/>
      <c r="B258" s="167" t="s">
        <v>4</v>
      </c>
      <c r="C258" s="189">
        <v>242</v>
      </c>
      <c r="D258" s="189">
        <v>0</v>
      </c>
      <c r="E258" s="189">
        <v>0</v>
      </c>
      <c r="F258" s="189">
        <v>0</v>
      </c>
      <c r="G258" s="189">
        <v>0</v>
      </c>
      <c r="H258" s="189">
        <v>0</v>
      </c>
      <c r="I258" s="189">
        <v>0</v>
      </c>
      <c r="J258" s="189">
        <v>0</v>
      </c>
      <c r="K258" s="189">
        <v>0</v>
      </c>
      <c r="L258" s="189">
        <v>0</v>
      </c>
      <c r="M258" s="189">
        <v>0</v>
      </c>
      <c r="N258" s="189">
        <v>0</v>
      </c>
      <c r="O258" s="189">
        <v>0</v>
      </c>
      <c r="P258" s="189">
        <v>2</v>
      </c>
      <c r="Q258" s="189">
        <v>3</v>
      </c>
      <c r="R258" s="189">
        <v>0</v>
      </c>
      <c r="S258" s="189">
        <v>4</v>
      </c>
      <c r="T258" s="189">
        <v>4</v>
      </c>
      <c r="U258" s="189">
        <v>5</v>
      </c>
      <c r="V258" s="189">
        <v>10</v>
      </c>
      <c r="W258" s="189">
        <v>15</v>
      </c>
      <c r="X258" s="189">
        <v>33</v>
      </c>
      <c r="Y258" s="189">
        <v>166</v>
      </c>
    </row>
    <row r="259" spans="1:25" x14ac:dyDescent="0.2">
      <c r="A259" s="6" t="s">
        <v>244</v>
      </c>
      <c r="B259" s="167"/>
      <c r="C259" s="189"/>
      <c r="D259" s="189"/>
      <c r="E259" s="189"/>
      <c r="F259" s="189"/>
      <c r="G259" s="189"/>
      <c r="H259" s="189"/>
      <c r="I259" s="189"/>
      <c r="J259" s="189"/>
      <c r="K259" s="189"/>
      <c r="L259" s="189"/>
      <c r="M259" s="189"/>
      <c r="N259" s="189"/>
      <c r="O259" s="189"/>
      <c r="P259" s="189"/>
      <c r="Q259" s="189"/>
      <c r="R259" s="189"/>
      <c r="S259" s="189"/>
      <c r="T259" s="189"/>
      <c r="U259" s="189"/>
      <c r="V259" s="189"/>
      <c r="W259" s="189"/>
      <c r="X259" s="189"/>
      <c r="Y259" s="189"/>
    </row>
    <row r="260" spans="1:25" x14ac:dyDescent="0.2">
      <c r="A260" s="6"/>
      <c r="B260" s="167" t="s">
        <v>2</v>
      </c>
      <c r="C260" s="189">
        <v>4515</v>
      </c>
      <c r="D260" s="189">
        <v>0</v>
      </c>
      <c r="E260" s="189">
        <v>0</v>
      </c>
      <c r="F260" s="189">
        <v>0</v>
      </c>
      <c r="G260" s="189">
        <v>0</v>
      </c>
      <c r="H260" s="189">
        <v>0</v>
      </c>
      <c r="I260" s="189">
        <v>0</v>
      </c>
      <c r="J260" s="189">
        <v>0</v>
      </c>
      <c r="K260" s="189">
        <v>0</v>
      </c>
      <c r="L260" s="189">
        <v>0</v>
      </c>
      <c r="M260" s="189">
        <v>0</v>
      </c>
      <c r="N260" s="189">
        <v>7</v>
      </c>
      <c r="O260" s="189">
        <v>10</v>
      </c>
      <c r="P260" s="189">
        <v>22</v>
      </c>
      <c r="Q260" s="189">
        <v>37</v>
      </c>
      <c r="R260" s="189">
        <v>68</v>
      </c>
      <c r="S260" s="189">
        <v>123</v>
      </c>
      <c r="T260" s="189">
        <v>164</v>
      </c>
      <c r="U260" s="189">
        <v>281</v>
      </c>
      <c r="V260" s="189">
        <v>354</v>
      </c>
      <c r="W260" s="189">
        <v>476</v>
      </c>
      <c r="X260" s="189">
        <v>783</v>
      </c>
      <c r="Y260" s="189">
        <v>2190</v>
      </c>
    </row>
    <row r="261" spans="1:25" x14ac:dyDescent="0.2">
      <c r="A261" s="6"/>
      <c r="B261" s="167" t="s">
        <v>3</v>
      </c>
      <c r="C261" s="189">
        <v>2492</v>
      </c>
      <c r="D261" s="189">
        <v>0</v>
      </c>
      <c r="E261" s="189">
        <v>0</v>
      </c>
      <c r="F261" s="189">
        <v>0</v>
      </c>
      <c r="G261" s="189">
        <v>0</v>
      </c>
      <c r="H261" s="189">
        <v>0</v>
      </c>
      <c r="I261" s="189">
        <v>0</v>
      </c>
      <c r="J261" s="189">
        <v>0</v>
      </c>
      <c r="K261" s="189">
        <v>0</v>
      </c>
      <c r="L261" s="189">
        <v>0</v>
      </c>
      <c r="M261" s="189">
        <v>0</v>
      </c>
      <c r="N261" s="189">
        <v>7</v>
      </c>
      <c r="O261" s="189">
        <v>7</v>
      </c>
      <c r="P261" s="189">
        <v>18</v>
      </c>
      <c r="Q261" s="189">
        <v>31</v>
      </c>
      <c r="R261" s="189">
        <v>60</v>
      </c>
      <c r="S261" s="189">
        <v>102</v>
      </c>
      <c r="T261" s="189">
        <v>137</v>
      </c>
      <c r="U261" s="189">
        <v>203</v>
      </c>
      <c r="V261" s="189">
        <v>265</v>
      </c>
      <c r="W261" s="189">
        <v>297</v>
      </c>
      <c r="X261" s="189">
        <v>438</v>
      </c>
      <c r="Y261" s="189">
        <v>927</v>
      </c>
    </row>
    <row r="262" spans="1:25" x14ac:dyDescent="0.2">
      <c r="A262" s="6"/>
      <c r="B262" s="167" t="s">
        <v>4</v>
      </c>
      <c r="C262" s="189">
        <v>2023</v>
      </c>
      <c r="D262" s="189">
        <v>0</v>
      </c>
      <c r="E262" s="189">
        <v>0</v>
      </c>
      <c r="F262" s="189">
        <v>0</v>
      </c>
      <c r="G262" s="189">
        <v>0</v>
      </c>
      <c r="H262" s="189">
        <v>0</v>
      </c>
      <c r="I262" s="189">
        <v>0</v>
      </c>
      <c r="J262" s="189">
        <v>0</v>
      </c>
      <c r="K262" s="189">
        <v>0</v>
      </c>
      <c r="L262" s="189">
        <v>0</v>
      </c>
      <c r="M262" s="189">
        <v>0</v>
      </c>
      <c r="N262" s="189">
        <v>0</v>
      </c>
      <c r="O262" s="189">
        <v>3</v>
      </c>
      <c r="P262" s="189">
        <v>4</v>
      </c>
      <c r="Q262" s="189">
        <v>6</v>
      </c>
      <c r="R262" s="189">
        <v>8</v>
      </c>
      <c r="S262" s="189">
        <v>21</v>
      </c>
      <c r="T262" s="189">
        <v>27</v>
      </c>
      <c r="U262" s="189">
        <v>78</v>
      </c>
      <c r="V262" s="189">
        <v>89</v>
      </c>
      <c r="W262" s="189">
        <v>179</v>
      </c>
      <c r="X262" s="189">
        <v>345</v>
      </c>
      <c r="Y262" s="189">
        <v>1263</v>
      </c>
    </row>
    <row r="263" spans="1:25" x14ac:dyDescent="0.2">
      <c r="A263" s="6" t="s">
        <v>245</v>
      </c>
      <c r="B263" s="167"/>
      <c r="C263" s="189"/>
      <c r="D263" s="189"/>
      <c r="E263" s="189"/>
      <c r="F263" s="189"/>
      <c r="G263" s="189"/>
      <c r="H263" s="189"/>
      <c r="I263" s="189"/>
      <c r="J263" s="189"/>
      <c r="K263" s="189"/>
      <c r="L263" s="189"/>
      <c r="M263" s="189"/>
      <c r="N263" s="189"/>
      <c r="O263" s="189"/>
      <c r="P263" s="189"/>
      <c r="Q263" s="189"/>
      <c r="R263" s="189"/>
      <c r="S263" s="189"/>
      <c r="T263" s="189"/>
      <c r="U263" s="189"/>
      <c r="V263" s="189"/>
      <c r="W263" s="189"/>
      <c r="X263" s="189"/>
      <c r="Y263" s="189"/>
    </row>
    <row r="264" spans="1:25" x14ac:dyDescent="0.2">
      <c r="A264" s="6"/>
      <c r="B264" s="167" t="s">
        <v>2</v>
      </c>
      <c r="C264" s="189">
        <v>75</v>
      </c>
      <c r="D264" s="189">
        <v>0</v>
      </c>
      <c r="E264" s="189">
        <v>0</v>
      </c>
      <c r="F264" s="189">
        <v>1</v>
      </c>
      <c r="G264" s="189">
        <v>0</v>
      </c>
      <c r="H264" s="189">
        <v>0</v>
      </c>
      <c r="I264" s="189">
        <v>0</v>
      </c>
      <c r="J264" s="189">
        <v>0</v>
      </c>
      <c r="K264" s="189">
        <v>0</v>
      </c>
      <c r="L264" s="189">
        <v>0</v>
      </c>
      <c r="M264" s="189">
        <v>0</v>
      </c>
      <c r="N264" s="189">
        <v>0</v>
      </c>
      <c r="O264" s="189">
        <v>1</v>
      </c>
      <c r="P264" s="189">
        <v>1</v>
      </c>
      <c r="Q264" s="189">
        <v>3</v>
      </c>
      <c r="R264" s="189">
        <v>5</v>
      </c>
      <c r="S264" s="189">
        <v>2</v>
      </c>
      <c r="T264" s="189">
        <v>3</v>
      </c>
      <c r="U264" s="189">
        <v>7</v>
      </c>
      <c r="V264" s="189">
        <v>4</v>
      </c>
      <c r="W264" s="189">
        <v>12</v>
      </c>
      <c r="X264" s="189">
        <v>17</v>
      </c>
      <c r="Y264" s="189">
        <v>19</v>
      </c>
    </row>
    <row r="265" spans="1:25" x14ac:dyDescent="0.2">
      <c r="A265" s="6"/>
      <c r="B265" s="167" t="s">
        <v>3</v>
      </c>
      <c r="C265" s="189">
        <v>33</v>
      </c>
      <c r="D265" s="189">
        <v>0</v>
      </c>
      <c r="E265" s="189">
        <v>0</v>
      </c>
      <c r="F265" s="189">
        <v>0</v>
      </c>
      <c r="G265" s="189">
        <v>0</v>
      </c>
      <c r="H265" s="189">
        <v>0</v>
      </c>
      <c r="I265" s="189">
        <v>0</v>
      </c>
      <c r="J265" s="189">
        <v>0</v>
      </c>
      <c r="K265" s="189">
        <v>0</v>
      </c>
      <c r="L265" s="189">
        <v>0</v>
      </c>
      <c r="M265" s="189">
        <v>0</v>
      </c>
      <c r="N265" s="189">
        <v>0</v>
      </c>
      <c r="O265" s="189">
        <v>1</v>
      </c>
      <c r="P265" s="189">
        <v>1</v>
      </c>
      <c r="Q265" s="189">
        <v>1</v>
      </c>
      <c r="R265" s="189">
        <v>4</v>
      </c>
      <c r="S265" s="189">
        <v>0</v>
      </c>
      <c r="T265" s="189">
        <v>2</v>
      </c>
      <c r="U265" s="189">
        <v>2</v>
      </c>
      <c r="V265" s="189">
        <v>4</v>
      </c>
      <c r="W265" s="189">
        <v>5</v>
      </c>
      <c r="X265" s="189">
        <v>8</v>
      </c>
      <c r="Y265" s="189">
        <v>5</v>
      </c>
    </row>
    <row r="266" spans="1:25" x14ac:dyDescent="0.2">
      <c r="A266" s="6"/>
      <c r="B266" s="167" t="s">
        <v>4</v>
      </c>
      <c r="C266" s="189">
        <v>42</v>
      </c>
      <c r="D266" s="189">
        <v>0</v>
      </c>
      <c r="E266" s="189">
        <v>0</v>
      </c>
      <c r="F266" s="189">
        <v>1</v>
      </c>
      <c r="G266" s="189">
        <v>0</v>
      </c>
      <c r="H266" s="189">
        <v>0</v>
      </c>
      <c r="I266" s="189">
        <v>0</v>
      </c>
      <c r="J266" s="189">
        <v>0</v>
      </c>
      <c r="K266" s="189">
        <v>0</v>
      </c>
      <c r="L266" s="189">
        <v>0</v>
      </c>
      <c r="M266" s="189">
        <v>0</v>
      </c>
      <c r="N266" s="189">
        <v>0</v>
      </c>
      <c r="O266" s="189">
        <v>0</v>
      </c>
      <c r="P266" s="189">
        <v>0</v>
      </c>
      <c r="Q266" s="189">
        <v>2</v>
      </c>
      <c r="R266" s="189">
        <v>1</v>
      </c>
      <c r="S266" s="189">
        <v>2</v>
      </c>
      <c r="T266" s="189">
        <v>1</v>
      </c>
      <c r="U266" s="189">
        <v>5</v>
      </c>
      <c r="V266" s="189">
        <v>0</v>
      </c>
      <c r="W266" s="189">
        <v>7</v>
      </c>
      <c r="X266" s="189">
        <v>9</v>
      </c>
      <c r="Y266" s="189">
        <v>14</v>
      </c>
    </row>
    <row r="267" spans="1:25" x14ac:dyDescent="0.2">
      <c r="A267" s="6" t="s">
        <v>246</v>
      </c>
      <c r="B267" s="167"/>
      <c r="C267" s="189"/>
      <c r="D267" s="189"/>
      <c r="E267" s="189"/>
      <c r="F267" s="189"/>
      <c r="G267" s="189"/>
      <c r="H267" s="189"/>
      <c r="I267" s="189"/>
      <c r="J267" s="189"/>
      <c r="K267" s="189"/>
      <c r="L267" s="189"/>
      <c r="M267" s="189"/>
      <c r="N267" s="189"/>
      <c r="O267" s="189"/>
      <c r="P267" s="189"/>
      <c r="Q267" s="189"/>
      <c r="R267" s="189"/>
      <c r="S267" s="189"/>
      <c r="T267" s="189"/>
      <c r="U267" s="189"/>
      <c r="V267" s="189"/>
      <c r="W267" s="189"/>
      <c r="X267" s="189"/>
      <c r="Y267" s="189"/>
    </row>
    <row r="268" spans="1:25" x14ac:dyDescent="0.2">
      <c r="A268" s="6"/>
      <c r="B268" s="167" t="s">
        <v>2</v>
      </c>
      <c r="C268" s="189">
        <v>1394</v>
      </c>
      <c r="D268" s="189">
        <v>1</v>
      </c>
      <c r="E268" s="189">
        <v>0</v>
      </c>
      <c r="F268" s="189">
        <v>0</v>
      </c>
      <c r="G268" s="189">
        <v>0</v>
      </c>
      <c r="H268" s="189">
        <v>0</v>
      </c>
      <c r="I268" s="189">
        <v>0</v>
      </c>
      <c r="J268" s="189">
        <v>1</v>
      </c>
      <c r="K268" s="189">
        <v>2</v>
      </c>
      <c r="L268" s="189">
        <v>2</v>
      </c>
      <c r="M268" s="189">
        <v>2</v>
      </c>
      <c r="N268" s="189">
        <v>2</v>
      </c>
      <c r="O268" s="189">
        <v>6</v>
      </c>
      <c r="P268" s="189">
        <v>5</v>
      </c>
      <c r="Q268" s="189">
        <v>18</v>
      </c>
      <c r="R268" s="189">
        <v>20</v>
      </c>
      <c r="S268" s="189">
        <v>22</v>
      </c>
      <c r="T268" s="189">
        <v>38</v>
      </c>
      <c r="U268" s="189">
        <v>54</v>
      </c>
      <c r="V268" s="189">
        <v>93</v>
      </c>
      <c r="W268" s="189">
        <v>127</v>
      </c>
      <c r="X268" s="189">
        <v>236</v>
      </c>
      <c r="Y268" s="189">
        <v>765</v>
      </c>
    </row>
    <row r="269" spans="1:25" x14ac:dyDescent="0.2">
      <c r="A269" s="6"/>
      <c r="B269" s="167" t="s">
        <v>3</v>
      </c>
      <c r="C269" s="189">
        <v>622</v>
      </c>
      <c r="D269" s="189">
        <v>0</v>
      </c>
      <c r="E269" s="189">
        <v>0</v>
      </c>
      <c r="F269" s="189">
        <v>0</v>
      </c>
      <c r="G269" s="189">
        <v>0</v>
      </c>
      <c r="H269" s="189">
        <v>0</v>
      </c>
      <c r="I269" s="189">
        <v>0</v>
      </c>
      <c r="J269" s="189">
        <v>1</v>
      </c>
      <c r="K269" s="189">
        <v>2</v>
      </c>
      <c r="L269" s="189">
        <v>2</v>
      </c>
      <c r="M269" s="189">
        <v>2</v>
      </c>
      <c r="N269" s="189">
        <v>2</v>
      </c>
      <c r="O269" s="189">
        <v>4</v>
      </c>
      <c r="P269" s="189">
        <v>5</v>
      </c>
      <c r="Q269" s="189">
        <v>9</v>
      </c>
      <c r="R269" s="189">
        <v>14</v>
      </c>
      <c r="S269" s="189">
        <v>17</v>
      </c>
      <c r="T269" s="189">
        <v>31</v>
      </c>
      <c r="U269" s="189">
        <v>36</v>
      </c>
      <c r="V269" s="189">
        <v>56</v>
      </c>
      <c r="W269" s="189">
        <v>68</v>
      </c>
      <c r="X269" s="189">
        <v>119</v>
      </c>
      <c r="Y269" s="189">
        <v>254</v>
      </c>
    </row>
    <row r="270" spans="1:25" x14ac:dyDescent="0.2">
      <c r="A270" s="6"/>
      <c r="B270" s="167" t="s">
        <v>4</v>
      </c>
      <c r="C270" s="189">
        <v>772</v>
      </c>
      <c r="D270" s="189">
        <v>1</v>
      </c>
      <c r="E270" s="189">
        <v>0</v>
      </c>
      <c r="F270" s="189">
        <v>0</v>
      </c>
      <c r="G270" s="189">
        <v>0</v>
      </c>
      <c r="H270" s="189">
        <v>0</v>
      </c>
      <c r="I270" s="189">
        <v>0</v>
      </c>
      <c r="J270" s="189">
        <v>0</v>
      </c>
      <c r="K270" s="189">
        <v>0</v>
      </c>
      <c r="L270" s="189">
        <v>0</v>
      </c>
      <c r="M270" s="189">
        <v>0</v>
      </c>
      <c r="N270" s="189">
        <v>0</v>
      </c>
      <c r="O270" s="189">
        <v>2</v>
      </c>
      <c r="P270" s="189">
        <v>0</v>
      </c>
      <c r="Q270" s="189">
        <v>9</v>
      </c>
      <c r="R270" s="189">
        <v>6</v>
      </c>
      <c r="S270" s="189">
        <v>5</v>
      </c>
      <c r="T270" s="189">
        <v>7</v>
      </c>
      <c r="U270" s="189">
        <v>18</v>
      </c>
      <c r="V270" s="189">
        <v>37</v>
      </c>
      <c r="W270" s="189">
        <v>59</v>
      </c>
      <c r="X270" s="189">
        <v>117</v>
      </c>
      <c r="Y270" s="189">
        <v>511</v>
      </c>
    </row>
    <row r="271" spans="1:25" x14ac:dyDescent="0.2">
      <c r="A271" s="6" t="s">
        <v>247</v>
      </c>
      <c r="B271" s="167"/>
      <c r="C271" s="189"/>
      <c r="D271" s="189"/>
      <c r="E271" s="189"/>
      <c r="F271" s="189"/>
      <c r="G271" s="189"/>
      <c r="H271" s="189"/>
      <c r="I271" s="189"/>
      <c r="J271" s="189"/>
      <c r="K271" s="189"/>
      <c r="L271" s="189"/>
      <c r="M271" s="189"/>
      <c r="N271" s="189"/>
      <c r="O271" s="189"/>
      <c r="P271" s="189"/>
      <c r="Q271" s="189"/>
      <c r="R271" s="189"/>
      <c r="S271" s="189"/>
      <c r="T271" s="189"/>
      <c r="U271" s="189"/>
      <c r="V271" s="189"/>
      <c r="W271" s="189"/>
      <c r="X271" s="189"/>
      <c r="Y271" s="189"/>
    </row>
    <row r="272" spans="1:25" x14ac:dyDescent="0.2">
      <c r="A272" s="6"/>
      <c r="B272" s="167" t="s">
        <v>2</v>
      </c>
      <c r="C272" s="189">
        <v>2309</v>
      </c>
      <c r="D272" s="189">
        <v>0</v>
      </c>
      <c r="E272" s="189">
        <v>0</v>
      </c>
      <c r="F272" s="189">
        <v>0</v>
      </c>
      <c r="G272" s="189">
        <v>0</v>
      </c>
      <c r="H272" s="189">
        <v>0</v>
      </c>
      <c r="I272" s="189">
        <v>0</v>
      </c>
      <c r="J272" s="189">
        <v>1</v>
      </c>
      <c r="K272" s="189">
        <v>0</v>
      </c>
      <c r="L272" s="189">
        <v>2</v>
      </c>
      <c r="M272" s="189">
        <v>1</v>
      </c>
      <c r="N272" s="189">
        <v>6</v>
      </c>
      <c r="O272" s="189">
        <v>6</v>
      </c>
      <c r="P272" s="189">
        <v>12</v>
      </c>
      <c r="Q272" s="189">
        <v>20</v>
      </c>
      <c r="R272" s="189">
        <v>26</v>
      </c>
      <c r="S272" s="189">
        <v>35</v>
      </c>
      <c r="T272" s="189">
        <v>69</v>
      </c>
      <c r="U272" s="189">
        <v>91</v>
      </c>
      <c r="V272" s="189">
        <v>147</v>
      </c>
      <c r="W272" s="189">
        <v>238</v>
      </c>
      <c r="X272" s="189">
        <v>434</v>
      </c>
      <c r="Y272" s="189">
        <v>1221</v>
      </c>
    </row>
    <row r="273" spans="1:25" x14ac:dyDescent="0.2">
      <c r="A273" s="6"/>
      <c r="B273" s="167" t="s">
        <v>3</v>
      </c>
      <c r="C273" s="189">
        <v>907</v>
      </c>
      <c r="D273" s="189">
        <v>0</v>
      </c>
      <c r="E273" s="189">
        <v>0</v>
      </c>
      <c r="F273" s="189">
        <v>0</v>
      </c>
      <c r="G273" s="189">
        <v>0</v>
      </c>
      <c r="H273" s="189">
        <v>0</v>
      </c>
      <c r="I273" s="189">
        <v>0</v>
      </c>
      <c r="J273" s="189">
        <v>1</v>
      </c>
      <c r="K273" s="189">
        <v>0</v>
      </c>
      <c r="L273" s="189">
        <v>1</v>
      </c>
      <c r="M273" s="189">
        <v>0</v>
      </c>
      <c r="N273" s="189">
        <v>2</v>
      </c>
      <c r="O273" s="189">
        <v>2</v>
      </c>
      <c r="P273" s="189">
        <v>6</v>
      </c>
      <c r="Q273" s="189">
        <v>9</v>
      </c>
      <c r="R273" s="189">
        <v>10</v>
      </c>
      <c r="S273" s="189">
        <v>17</v>
      </c>
      <c r="T273" s="189">
        <v>44</v>
      </c>
      <c r="U273" s="189">
        <v>48</v>
      </c>
      <c r="V273" s="189">
        <v>80</v>
      </c>
      <c r="W273" s="189">
        <v>109</v>
      </c>
      <c r="X273" s="189">
        <v>194</v>
      </c>
      <c r="Y273" s="189">
        <v>384</v>
      </c>
    </row>
    <row r="274" spans="1:25" x14ac:dyDescent="0.2">
      <c r="A274" s="6"/>
      <c r="B274" s="167" t="s">
        <v>4</v>
      </c>
      <c r="C274" s="189">
        <v>1402</v>
      </c>
      <c r="D274" s="189">
        <v>0</v>
      </c>
      <c r="E274" s="189">
        <v>0</v>
      </c>
      <c r="F274" s="189">
        <v>0</v>
      </c>
      <c r="G274" s="189">
        <v>0</v>
      </c>
      <c r="H274" s="189">
        <v>0</v>
      </c>
      <c r="I274" s="189">
        <v>0</v>
      </c>
      <c r="J274" s="189">
        <v>0</v>
      </c>
      <c r="K274" s="189">
        <v>0</v>
      </c>
      <c r="L274" s="189">
        <v>1</v>
      </c>
      <c r="M274" s="189">
        <v>1</v>
      </c>
      <c r="N274" s="189">
        <v>4</v>
      </c>
      <c r="O274" s="189">
        <v>4</v>
      </c>
      <c r="P274" s="189">
        <v>6</v>
      </c>
      <c r="Q274" s="189">
        <v>11</v>
      </c>
      <c r="R274" s="189">
        <v>16</v>
      </c>
      <c r="S274" s="189">
        <v>18</v>
      </c>
      <c r="T274" s="189">
        <v>25</v>
      </c>
      <c r="U274" s="189">
        <v>43</v>
      </c>
      <c r="V274" s="189">
        <v>67</v>
      </c>
      <c r="W274" s="189">
        <v>129</v>
      </c>
      <c r="X274" s="189">
        <v>240</v>
      </c>
      <c r="Y274" s="189">
        <v>837</v>
      </c>
    </row>
    <row r="275" spans="1:25" x14ac:dyDescent="0.2">
      <c r="A275" s="6" t="s">
        <v>248</v>
      </c>
      <c r="B275" s="167"/>
      <c r="C275" s="189"/>
      <c r="D275" s="189"/>
      <c r="E275" s="189"/>
      <c r="F275" s="189"/>
      <c r="G275" s="189"/>
      <c r="H275" s="189"/>
      <c r="I275" s="189"/>
      <c r="J275" s="189"/>
      <c r="K275" s="189"/>
      <c r="L275" s="189"/>
      <c r="M275" s="189"/>
      <c r="N275" s="189"/>
      <c r="O275" s="189"/>
      <c r="P275" s="189"/>
      <c r="Q275" s="189"/>
      <c r="R275" s="189"/>
      <c r="S275" s="189"/>
      <c r="T275" s="189"/>
      <c r="U275" s="189"/>
      <c r="V275" s="189"/>
      <c r="W275" s="189"/>
      <c r="X275" s="189"/>
      <c r="Y275" s="189"/>
    </row>
    <row r="276" spans="1:25" x14ac:dyDescent="0.2">
      <c r="A276" s="6"/>
      <c r="B276" s="167" t="s">
        <v>2</v>
      </c>
      <c r="C276" s="189">
        <v>480</v>
      </c>
      <c r="D276" s="189">
        <v>0</v>
      </c>
      <c r="E276" s="189">
        <v>0</v>
      </c>
      <c r="F276" s="189">
        <v>0</v>
      </c>
      <c r="G276" s="189">
        <v>0</v>
      </c>
      <c r="H276" s="189">
        <v>0</v>
      </c>
      <c r="I276" s="189">
        <v>0</v>
      </c>
      <c r="J276" s="189">
        <v>0</v>
      </c>
      <c r="K276" s="189">
        <v>0</v>
      </c>
      <c r="L276" s="189">
        <v>0</v>
      </c>
      <c r="M276" s="189">
        <v>2</v>
      </c>
      <c r="N276" s="189">
        <v>1</v>
      </c>
      <c r="O276" s="189">
        <v>1</v>
      </c>
      <c r="P276" s="189">
        <v>1</v>
      </c>
      <c r="Q276" s="189">
        <v>2</v>
      </c>
      <c r="R276" s="189">
        <v>7</v>
      </c>
      <c r="S276" s="189">
        <v>8</v>
      </c>
      <c r="T276" s="189">
        <v>13</v>
      </c>
      <c r="U276" s="189">
        <v>26</v>
      </c>
      <c r="V276" s="189">
        <v>51</v>
      </c>
      <c r="W276" s="189">
        <v>72</v>
      </c>
      <c r="X276" s="189">
        <v>83</v>
      </c>
      <c r="Y276" s="189">
        <v>213</v>
      </c>
    </row>
    <row r="277" spans="1:25" x14ac:dyDescent="0.2">
      <c r="A277" s="6"/>
      <c r="B277" s="167" t="s">
        <v>3</v>
      </c>
      <c r="C277" s="189">
        <v>242</v>
      </c>
      <c r="D277" s="189">
        <v>0</v>
      </c>
      <c r="E277" s="189">
        <v>0</v>
      </c>
      <c r="F277" s="189">
        <v>0</v>
      </c>
      <c r="G277" s="189">
        <v>0</v>
      </c>
      <c r="H277" s="189">
        <v>0</v>
      </c>
      <c r="I277" s="189">
        <v>0</v>
      </c>
      <c r="J277" s="189">
        <v>0</v>
      </c>
      <c r="K277" s="189">
        <v>0</v>
      </c>
      <c r="L277" s="189">
        <v>0</v>
      </c>
      <c r="M277" s="189">
        <v>1</v>
      </c>
      <c r="N277" s="189">
        <v>0</v>
      </c>
      <c r="O277" s="189">
        <v>0</v>
      </c>
      <c r="P277" s="189">
        <v>1</v>
      </c>
      <c r="Q277" s="189">
        <v>2</v>
      </c>
      <c r="R277" s="189">
        <v>3</v>
      </c>
      <c r="S277" s="189">
        <v>5</v>
      </c>
      <c r="T277" s="189">
        <v>7</v>
      </c>
      <c r="U277" s="189">
        <v>16</v>
      </c>
      <c r="V277" s="189">
        <v>39</v>
      </c>
      <c r="W277" s="189">
        <v>44</v>
      </c>
      <c r="X277" s="189">
        <v>42</v>
      </c>
      <c r="Y277" s="189">
        <v>82</v>
      </c>
    </row>
    <row r="278" spans="1:25" x14ac:dyDescent="0.2">
      <c r="A278" s="6"/>
      <c r="B278" s="167" t="s">
        <v>4</v>
      </c>
      <c r="C278" s="189">
        <v>238</v>
      </c>
      <c r="D278" s="189">
        <v>0</v>
      </c>
      <c r="E278" s="189">
        <v>0</v>
      </c>
      <c r="F278" s="189">
        <v>0</v>
      </c>
      <c r="G278" s="189">
        <v>0</v>
      </c>
      <c r="H278" s="189">
        <v>0</v>
      </c>
      <c r="I278" s="189">
        <v>0</v>
      </c>
      <c r="J278" s="189">
        <v>0</v>
      </c>
      <c r="K278" s="189">
        <v>0</v>
      </c>
      <c r="L278" s="189">
        <v>0</v>
      </c>
      <c r="M278" s="189">
        <v>1</v>
      </c>
      <c r="N278" s="189">
        <v>1</v>
      </c>
      <c r="O278" s="189">
        <v>1</v>
      </c>
      <c r="P278" s="189">
        <v>0</v>
      </c>
      <c r="Q278" s="189">
        <v>0</v>
      </c>
      <c r="R278" s="189">
        <v>4</v>
      </c>
      <c r="S278" s="189">
        <v>3</v>
      </c>
      <c r="T278" s="189">
        <v>6</v>
      </c>
      <c r="U278" s="189">
        <v>10</v>
      </c>
      <c r="V278" s="189">
        <v>12</v>
      </c>
      <c r="W278" s="189">
        <v>28</v>
      </c>
      <c r="X278" s="189">
        <v>41</v>
      </c>
      <c r="Y278" s="189">
        <v>131</v>
      </c>
    </row>
    <row r="279" spans="1:25" x14ac:dyDescent="0.2">
      <c r="A279" s="6" t="s">
        <v>249</v>
      </c>
      <c r="B279" s="167"/>
      <c r="C279" s="189"/>
      <c r="D279" s="189"/>
      <c r="E279" s="189"/>
      <c r="F279" s="189"/>
      <c r="G279" s="189"/>
      <c r="H279" s="189"/>
      <c r="I279" s="189"/>
      <c r="J279" s="189"/>
      <c r="K279" s="189"/>
      <c r="L279" s="189"/>
      <c r="M279" s="189"/>
      <c r="N279" s="189"/>
      <c r="O279" s="189"/>
      <c r="P279" s="189"/>
      <c r="Q279" s="189"/>
      <c r="R279" s="189"/>
      <c r="S279" s="189"/>
      <c r="T279" s="189"/>
      <c r="U279" s="189"/>
      <c r="V279" s="189"/>
      <c r="W279" s="189"/>
      <c r="X279" s="189"/>
      <c r="Y279" s="189"/>
    </row>
    <row r="280" spans="1:25" x14ac:dyDescent="0.2">
      <c r="A280" s="6"/>
      <c r="B280" s="167" t="s">
        <v>2</v>
      </c>
      <c r="C280" s="189">
        <v>51</v>
      </c>
      <c r="D280" s="189">
        <v>0</v>
      </c>
      <c r="E280" s="189">
        <v>0</v>
      </c>
      <c r="F280" s="189">
        <v>0</v>
      </c>
      <c r="G280" s="189">
        <v>0</v>
      </c>
      <c r="H280" s="189">
        <v>0</v>
      </c>
      <c r="I280" s="189">
        <v>0</v>
      </c>
      <c r="J280" s="189">
        <v>0</v>
      </c>
      <c r="K280" s="189">
        <v>0</v>
      </c>
      <c r="L280" s="189">
        <v>0</v>
      </c>
      <c r="M280" s="189">
        <v>0</v>
      </c>
      <c r="N280" s="189">
        <v>0</v>
      </c>
      <c r="O280" s="189">
        <v>1</v>
      </c>
      <c r="P280" s="189">
        <v>2</v>
      </c>
      <c r="Q280" s="189">
        <v>2</v>
      </c>
      <c r="R280" s="189">
        <v>3</v>
      </c>
      <c r="S280" s="189">
        <v>1</v>
      </c>
      <c r="T280" s="189">
        <v>6</v>
      </c>
      <c r="U280" s="189">
        <v>4</v>
      </c>
      <c r="V280" s="189">
        <v>8</v>
      </c>
      <c r="W280" s="189">
        <v>6</v>
      </c>
      <c r="X280" s="189">
        <v>7</v>
      </c>
      <c r="Y280" s="189">
        <v>11</v>
      </c>
    </row>
    <row r="281" spans="1:25" x14ac:dyDescent="0.2">
      <c r="A281" s="6"/>
      <c r="B281" s="167" t="s">
        <v>3</v>
      </c>
      <c r="C281" s="189">
        <v>16</v>
      </c>
      <c r="D281" s="189">
        <v>0</v>
      </c>
      <c r="E281" s="189">
        <v>0</v>
      </c>
      <c r="F281" s="189">
        <v>0</v>
      </c>
      <c r="G281" s="189">
        <v>0</v>
      </c>
      <c r="H281" s="189">
        <v>0</v>
      </c>
      <c r="I281" s="189">
        <v>0</v>
      </c>
      <c r="J281" s="189">
        <v>0</v>
      </c>
      <c r="K281" s="189">
        <v>0</v>
      </c>
      <c r="L281" s="189">
        <v>0</v>
      </c>
      <c r="M281" s="189">
        <v>0</v>
      </c>
      <c r="N281" s="189">
        <v>0</v>
      </c>
      <c r="O281" s="189">
        <v>0</v>
      </c>
      <c r="P281" s="189">
        <v>1</v>
      </c>
      <c r="Q281" s="189">
        <v>1</v>
      </c>
      <c r="R281" s="189">
        <v>1</v>
      </c>
      <c r="S281" s="189">
        <v>0</v>
      </c>
      <c r="T281" s="189">
        <v>3</v>
      </c>
      <c r="U281" s="189">
        <v>1</v>
      </c>
      <c r="V281" s="189">
        <v>3</v>
      </c>
      <c r="W281" s="189">
        <v>2</v>
      </c>
      <c r="X281" s="189">
        <v>0</v>
      </c>
      <c r="Y281" s="189">
        <v>4</v>
      </c>
    </row>
    <row r="282" spans="1:25" x14ac:dyDescent="0.2">
      <c r="A282" s="6"/>
      <c r="B282" s="167" t="s">
        <v>4</v>
      </c>
      <c r="C282" s="189">
        <v>35</v>
      </c>
      <c r="D282" s="189">
        <v>0</v>
      </c>
      <c r="E282" s="189">
        <v>0</v>
      </c>
      <c r="F282" s="189">
        <v>0</v>
      </c>
      <c r="G282" s="189">
        <v>0</v>
      </c>
      <c r="H282" s="189">
        <v>0</v>
      </c>
      <c r="I282" s="189">
        <v>0</v>
      </c>
      <c r="J282" s="189">
        <v>0</v>
      </c>
      <c r="K282" s="189">
        <v>0</v>
      </c>
      <c r="L282" s="189">
        <v>0</v>
      </c>
      <c r="M282" s="189">
        <v>0</v>
      </c>
      <c r="N282" s="189">
        <v>0</v>
      </c>
      <c r="O282" s="189">
        <v>1</v>
      </c>
      <c r="P282" s="189">
        <v>1</v>
      </c>
      <c r="Q282" s="189">
        <v>1</v>
      </c>
      <c r="R282" s="189">
        <v>2</v>
      </c>
      <c r="S282" s="189">
        <v>1</v>
      </c>
      <c r="T282" s="189">
        <v>3</v>
      </c>
      <c r="U282" s="189">
        <v>3</v>
      </c>
      <c r="V282" s="189">
        <v>5</v>
      </c>
      <c r="W282" s="189">
        <v>4</v>
      </c>
      <c r="X282" s="189">
        <v>7</v>
      </c>
      <c r="Y282" s="189">
        <v>7</v>
      </c>
    </row>
    <row r="283" spans="1:25" x14ac:dyDescent="0.2">
      <c r="A283" s="6" t="s">
        <v>250</v>
      </c>
      <c r="B283" s="167"/>
      <c r="C283" s="189"/>
      <c r="D283" s="189"/>
      <c r="E283" s="189"/>
      <c r="F283" s="189"/>
      <c r="G283" s="189"/>
      <c r="H283" s="189"/>
      <c r="I283" s="189"/>
      <c r="J283" s="189"/>
      <c r="K283" s="189"/>
      <c r="L283" s="189"/>
      <c r="M283" s="189"/>
      <c r="N283" s="189"/>
      <c r="O283" s="189"/>
      <c r="P283" s="189"/>
      <c r="Q283" s="189"/>
      <c r="R283" s="189"/>
      <c r="S283" s="189"/>
      <c r="T283" s="189"/>
      <c r="U283" s="189"/>
      <c r="V283" s="189"/>
      <c r="W283" s="189"/>
      <c r="X283" s="189"/>
      <c r="Y283" s="189"/>
    </row>
    <row r="284" spans="1:25" x14ac:dyDescent="0.2">
      <c r="A284" s="6"/>
      <c r="B284" s="167" t="s">
        <v>2</v>
      </c>
      <c r="C284" s="189">
        <v>2</v>
      </c>
      <c r="D284" s="189">
        <v>0</v>
      </c>
      <c r="E284" s="189">
        <v>0</v>
      </c>
      <c r="F284" s="189">
        <v>0</v>
      </c>
      <c r="G284" s="189">
        <v>0</v>
      </c>
      <c r="H284" s="189">
        <v>0</v>
      </c>
      <c r="I284" s="189">
        <v>0</v>
      </c>
      <c r="J284" s="189">
        <v>0</v>
      </c>
      <c r="K284" s="189">
        <v>0</v>
      </c>
      <c r="L284" s="189">
        <v>0</v>
      </c>
      <c r="M284" s="189">
        <v>0</v>
      </c>
      <c r="N284" s="189">
        <v>0</v>
      </c>
      <c r="O284" s="189">
        <v>0</v>
      </c>
      <c r="P284" s="189">
        <v>0</v>
      </c>
      <c r="Q284" s="189">
        <v>0</v>
      </c>
      <c r="R284" s="189">
        <v>0</v>
      </c>
      <c r="S284" s="189">
        <v>0</v>
      </c>
      <c r="T284" s="189">
        <v>0</v>
      </c>
      <c r="U284" s="189">
        <v>0</v>
      </c>
      <c r="V284" s="189">
        <v>0</v>
      </c>
      <c r="W284" s="189">
        <v>1</v>
      </c>
      <c r="X284" s="189">
        <v>0</v>
      </c>
      <c r="Y284" s="189">
        <v>1</v>
      </c>
    </row>
    <row r="285" spans="1:25" x14ac:dyDescent="0.2">
      <c r="A285" s="6"/>
      <c r="B285" s="167" t="s">
        <v>3</v>
      </c>
      <c r="C285" s="189">
        <v>2</v>
      </c>
      <c r="D285" s="189">
        <v>0</v>
      </c>
      <c r="E285" s="189">
        <v>0</v>
      </c>
      <c r="F285" s="189">
        <v>0</v>
      </c>
      <c r="G285" s="189">
        <v>0</v>
      </c>
      <c r="H285" s="189">
        <v>0</v>
      </c>
      <c r="I285" s="189">
        <v>0</v>
      </c>
      <c r="J285" s="189">
        <v>0</v>
      </c>
      <c r="K285" s="189">
        <v>0</v>
      </c>
      <c r="L285" s="189">
        <v>0</v>
      </c>
      <c r="M285" s="189">
        <v>0</v>
      </c>
      <c r="N285" s="189">
        <v>0</v>
      </c>
      <c r="O285" s="189">
        <v>0</v>
      </c>
      <c r="P285" s="189">
        <v>0</v>
      </c>
      <c r="Q285" s="189">
        <v>0</v>
      </c>
      <c r="R285" s="189">
        <v>0</v>
      </c>
      <c r="S285" s="189">
        <v>0</v>
      </c>
      <c r="T285" s="189">
        <v>0</v>
      </c>
      <c r="U285" s="189">
        <v>0</v>
      </c>
      <c r="V285" s="189">
        <v>0</v>
      </c>
      <c r="W285" s="189">
        <v>1</v>
      </c>
      <c r="X285" s="189">
        <v>0</v>
      </c>
      <c r="Y285" s="189">
        <v>1</v>
      </c>
    </row>
    <row r="286" spans="1:25" x14ac:dyDescent="0.2">
      <c r="A286" s="6" t="s">
        <v>251</v>
      </c>
      <c r="B286" s="167"/>
      <c r="C286" s="189"/>
      <c r="D286" s="189"/>
      <c r="E286" s="189"/>
      <c r="F286" s="189"/>
      <c r="G286" s="189"/>
      <c r="H286" s="189"/>
      <c r="I286" s="189"/>
      <c r="J286" s="189"/>
      <c r="K286" s="189"/>
      <c r="L286" s="189"/>
      <c r="M286" s="189"/>
      <c r="N286" s="189"/>
      <c r="O286" s="189"/>
      <c r="P286" s="189"/>
      <c r="Q286" s="189"/>
      <c r="R286" s="189"/>
      <c r="S286" s="189"/>
      <c r="T286" s="189"/>
      <c r="U286" s="189"/>
      <c r="V286" s="189"/>
      <c r="W286" s="189"/>
      <c r="X286" s="189"/>
      <c r="Y286" s="189"/>
    </row>
    <row r="287" spans="1:25" x14ac:dyDescent="0.2">
      <c r="A287" s="6"/>
      <c r="B287" s="167" t="s">
        <v>2</v>
      </c>
      <c r="C287" s="189">
        <v>4</v>
      </c>
      <c r="D287" s="189">
        <v>0</v>
      </c>
      <c r="E287" s="189">
        <v>0</v>
      </c>
      <c r="F287" s="189">
        <v>0</v>
      </c>
      <c r="G287" s="189">
        <v>0</v>
      </c>
      <c r="H287" s="189">
        <v>0</v>
      </c>
      <c r="I287" s="189">
        <v>0</v>
      </c>
      <c r="J287" s="189">
        <v>0</v>
      </c>
      <c r="K287" s="189">
        <v>0</v>
      </c>
      <c r="L287" s="189">
        <v>0</v>
      </c>
      <c r="M287" s="189">
        <v>0</v>
      </c>
      <c r="N287" s="189">
        <v>0</v>
      </c>
      <c r="O287" s="189">
        <v>0</v>
      </c>
      <c r="P287" s="189">
        <v>1</v>
      </c>
      <c r="Q287" s="189">
        <v>1</v>
      </c>
      <c r="R287" s="189">
        <v>0</v>
      </c>
      <c r="S287" s="189">
        <v>0</v>
      </c>
      <c r="T287" s="189">
        <v>0</v>
      </c>
      <c r="U287" s="189">
        <v>0</v>
      </c>
      <c r="V287" s="189">
        <v>0</v>
      </c>
      <c r="W287" s="189">
        <v>1</v>
      </c>
      <c r="X287" s="189">
        <v>0</v>
      </c>
      <c r="Y287" s="189">
        <v>1</v>
      </c>
    </row>
    <row r="288" spans="1:25" x14ac:dyDescent="0.2">
      <c r="A288" s="6"/>
      <c r="B288" s="167" t="s">
        <v>3</v>
      </c>
      <c r="C288" s="189">
        <v>3</v>
      </c>
      <c r="D288" s="189">
        <v>0</v>
      </c>
      <c r="E288" s="189">
        <v>0</v>
      </c>
      <c r="F288" s="189">
        <v>0</v>
      </c>
      <c r="G288" s="189">
        <v>0</v>
      </c>
      <c r="H288" s="189">
        <v>0</v>
      </c>
      <c r="I288" s="189">
        <v>0</v>
      </c>
      <c r="J288" s="189">
        <v>0</v>
      </c>
      <c r="K288" s="189">
        <v>0</v>
      </c>
      <c r="L288" s="189">
        <v>0</v>
      </c>
      <c r="M288" s="189">
        <v>0</v>
      </c>
      <c r="N288" s="189">
        <v>0</v>
      </c>
      <c r="O288" s="189">
        <v>0</v>
      </c>
      <c r="P288" s="189">
        <v>1</v>
      </c>
      <c r="Q288" s="189">
        <v>1</v>
      </c>
      <c r="R288" s="189">
        <v>0</v>
      </c>
      <c r="S288" s="189">
        <v>0</v>
      </c>
      <c r="T288" s="189">
        <v>0</v>
      </c>
      <c r="U288" s="189">
        <v>0</v>
      </c>
      <c r="V288" s="189">
        <v>0</v>
      </c>
      <c r="W288" s="189">
        <v>0</v>
      </c>
      <c r="X288" s="189">
        <v>0</v>
      </c>
      <c r="Y288" s="189">
        <v>1</v>
      </c>
    </row>
    <row r="289" spans="1:25" x14ac:dyDescent="0.2">
      <c r="A289" s="6"/>
      <c r="B289" s="167" t="s">
        <v>4</v>
      </c>
      <c r="C289" s="189">
        <v>1</v>
      </c>
      <c r="D289" s="189">
        <v>0</v>
      </c>
      <c r="E289" s="189">
        <v>0</v>
      </c>
      <c r="F289" s="189">
        <v>0</v>
      </c>
      <c r="G289" s="189">
        <v>0</v>
      </c>
      <c r="H289" s="189">
        <v>0</v>
      </c>
      <c r="I289" s="189">
        <v>0</v>
      </c>
      <c r="J289" s="189">
        <v>0</v>
      </c>
      <c r="K289" s="189">
        <v>0</v>
      </c>
      <c r="L289" s="189">
        <v>0</v>
      </c>
      <c r="M289" s="189">
        <v>0</v>
      </c>
      <c r="N289" s="189">
        <v>0</v>
      </c>
      <c r="O289" s="189">
        <v>0</v>
      </c>
      <c r="P289" s="189">
        <v>0</v>
      </c>
      <c r="Q289" s="189">
        <v>0</v>
      </c>
      <c r="R289" s="189">
        <v>0</v>
      </c>
      <c r="S289" s="189">
        <v>0</v>
      </c>
      <c r="T289" s="189">
        <v>0</v>
      </c>
      <c r="U289" s="189">
        <v>0</v>
      </c>
      <c r="V289" s="189">
        <v>0</v>
      </c>
      <c r="W289" s="189">
        <v>1</v>
      </c>
      <c r="X289" s="189">
        <v>0</v>
      </c>
      <c r="Y289" s="189">
        <v>0</v>
      </c>
    </row>
    <row r="290" spans="1:25" x14ac:dyDescent="0.2">
      <c r="A290" s="6" t="s">
        <v>252</v>
      </c>
      <c r="B290" s="167"/>
      <c r="C290" s="189"/>
      <c r="D290" s="189"/>
      <c r="E290" s="189"/>
      <c r="F290" s="189"/>
      <c r="G290" s="189"/>
      <c r="H290" s="189"/>
      <c r="I290" s="189"/>
      <c r="J290" s="189"/>
      <c r="K290" s="189"/>
      <c r="L290" s="189"/>
      <c r="M290" s="189"/>
      <c r="N290" s="189"/>
      <c r="O290" s="189"/>
      <c r="P290" s="189"/>
      <c r="Q290" s="189"/>
      <c r="R290" s="189"/>
      <c r="S290" s="189"/>
      <c r="T290" s="189"/>
      <c r="U290" s="189"/>
      <c r="V290" s="189"/>
      <c r="W290" s="189"/>
      <c r="X290" s="189"/>
      <c r="Y290" s="189"/>
    </row>
    <row r="291" spans="1:25" x14ac:dyDescent="0.2">
      <c r="A291" s="6"/>
      <c r="B291" s="167" t="s">
        <v>2</v>
      </c>
      <c r="C291" s="189">
        <v>735</v>
      </c>
      <c r="D291" s="189">
        <v>1</v>
      </c>
      <c r="E291" s="189">
        <v>1</v>
      </c>
      <c r="F291" s="189">
        <v>1</v>
      </c>
      <c r="G291" s="189">
        <v>0</v>
      </c>
      <c r="H291" s="189">
        <v>1</v>
      </c>
      <c r="I291" s="189">
        <v>2</v>
      </c>
      <c r="J291" s="189">
        <v>1</v>
      </c>
      <c r="K291" s="189">
        <v>0</v>
      </c>
      <c r="L291" s="189">
        <v>0</v>
      </c>
      <c r="M291" s="189">
        <v>1</v>
      </c>
      <c r="N291" s="189">
        <v>1</v>
      </c>
      <c r="O291" s="189">
        <v>1</v>
      </c>
      <c r="P291" s="189">
        <v>1</v>
      </c>
      <c r="Q291" s="189">
        <v>3</v>
      </c>
      <c r="R291" s="189">
        <v>5</v>
      </c>
      <c r="S291" s="189">
        <v>5</v>
      </c>
      <c r="T291" s="189">
        <v>9</v>
      </c>
      <c r="U291" s="189">
        <v>13</v>
      </c>
      <c r="V291" s="189">
        <v>18</v>
      </c>
      <c r="W291" s="189">
        <v>34</v>
      </c>
      <c r="X291" s="189">
        <v>100</v>
      </c>
      <c r="Y291" s="189">
        <v>537</v>
      </c>
    </row>
    <row r="292" spans="1:25" x14ac:dyDescent="0.2">
      <c r="A292" s="6"/>
      <c r="B292" s="167" t="s">
        <v>3</v>
      </c>
      <c r="C292" s="189">
        <v>297</v>
      </c>
      <c r="D292" s="189">
        <v>1</v>
      </c>
      <c r="E292" s="189">
        <v>0</v>
      </c>
      <c r="F292" s="189">
        <v>0</v>
      </c>
      <c r="G292" s="189">
        <v>0</v>
      </c>
      <c r="H292" s="189">
        <v>1</v>
      </c>
      <c r="I292" s="189">
        <v>1</v>
      </c>
      <c r="J292" s="189">
        <v>1</v>
      </c>
      <c r="K292" s="189">
        <v>0</v>
      </c>
      <c r="L292" s="189">
        <v>0</v>
      </c>
      <c r="M292" s="189">
        <v>1</v>
      </c>
      <c r="N292" s="189">
        <v>0</v>
      </c>
      <c r="O292" s="189">
        <v>1</v>
      </c>
      <c r="P292" s="189">
        <v>0</v>
      </c>
      <c r="Q292" s="189">
        <v>3</v>
      </c>
      <c r="R292" s="189">
        <v>5</v>
      </c>
      <c r="S292" s="189">
        <v>3</v>
      </c>
      <c r="T292" s="189">
        <v>3</v>
      </c>
      <c r="U292" s="189">
        <v>6</v>
      </c>
      <c r="V292" s="189">
        <v>10</v>
      </c>
      <c r="W292" s="189">
        <v>23</v>
      </c>
      <c r="X292" s="189">
        <v>50</v>
      </c>
      <c r="Y292" s="189">
        <v>188</v>
      </c>
    </row>
    <row r="293" spans="1:25" x14ac:dyDescent="0.2">
      <c r="A293" s="6"/>
      <c r="B293" s="167" t="s">
        <v>4</v>
      </c>
      <c r="C293" s="189">
        <v>438</v>
      </c>
      <c r="D293" s="189">
        <v>0</v>
      </c>
      <c r="E293" s="189">
        <v>1</v>
      </c>
      <c r="F293" s="189">
        <v>1</v>
      </c>
      <c r="G293" s="189">
        <v>0</v>
      </c>
      <c r="H293" s="189">
        <v>0</v>
      </c>
      <c r="I293" s="189">
        <v>1</v>
      </c>
      <c r="J293" s="189">
        <v>0</v>
      </c>
      <c r="K293" s="189">
        <v>0</v>
      </c>
      <c r="L293" s="189">
        <v>0</v>
      </c>
      <c r="M293" s="189">
        <v>0</v>
      </c>
      <c r="N293" s="189">
        <v>1</v>
      </c>
      <c r="O293" s="189">
        <v>0</v>
      </c>
      <c r="P293" s="189">
        <v>1</v>
      </c>
      <c r="Q293" s="189">
        <v>0</v>
      </c>
      <c r="R293" s="189">
        <v>0</v>
      </c>
      <c r="S293" s="189">
        <v>2</v>
      </c>
      <c r="T293" s="189">
        <v>6</v>
      </c>
      <c r="U293" s="189">
        <v>7</v>
      </c>
      <c r="V293" s="189">
        <v>8</v>
      </c>
      <c r="W293" s="189">
        <v>11</v>
      </c>
      <c r="X293" s="189">
        <v>50</v>
      </c>
      <c r="Y293" s="189">
        <v>349</v>
      </c>
    </row>
    <row r="294" spans="1:25" x14ac:dyDescent="0.2">
      <c r="A294" s="6" t="s">
        <v>253</v>
      </c>
      <c r="B294" s="167"/>
      <c r="C294" s="189"/>
      <c r="D294" s="189"/>
      <c r="E294" s="189"/>
      <c r="F294" s="189"/>
      <c r="G294" s="189"/>
      <c r="H294" s="189"/>
      <c r="I294" s="189"/>
      <c r="J294" s="189"/>
      <c r="K294" s="189"/>
      <c r="L294" s="189"/>
      <c r="M294" s="189"/>
      <c r="N294" s="189"/>
      <c r="O294" s="189"/>
      <c r="P294" s="189"/>
      <c r="Q294" s="189"/>
      <c r="R294" s="189"/>
      <c r="S294" s="189"/>
      <c r="T294" s="189"/>
      <c r="U294" s="189"/>
      <c r="V294" s="189"/>
      <c r="W294" s="189"/>
      <c r="X294" s="189"/>
      <c r="Y294" s="189"/>
    </row>
    <row r="295" spans="1:25" x14ac:dyDescent="0.2">
      <c r="A295" s="6"/>
      <c r="B295" s="167" t="s">
        <v>2</v>
      </c>
      <c r="C295" s="189">
        <v>72</v>
      </c>
      <c r="D295" s="189">
        <v>1</v>
      </c>
      <c r="E295" s="189">
        <v>0</v>
      </c>
      <c r="F295" s="189">
        <v>0</v>
      </c>
      <c r="G295" s="189">
        <v>0</v>
      </c>
      <c r="H295" s="189">
        <v>0</v>
      </c>
      <c r="I295" s="189">
        <v>0</v>
      </c>
      <c r="J295" s="189">
        <v>0</v>
      </c>
      <c r="K295" s="189">
        <v>0</v>
      </c>
      <c r="L295" s="189">
        <v>0</v>
      </c>
      <c r="M295" s="189">
        <v>0</v>
      </c>
      <c r="N295" s="189">
        <v>0</v>
      </c>
      <c r="O295" s="189">
        <v>0</v>
      </c>
      <c r="P295" s="189">
        <v>0</v>
      </c>
      <c r="Q295" s="189">
        <v>0</v>
      </c>
      <c r="R295" s="189">
        <v>0</v>
      </c>
      <c r="S295" s="189">
        <v>0</v>
      </c>
      <c r="T295" s="189">
        <v>1</v>
      </c>
      <c r="U295" s="189">
        <v>3</v>
      </c>
      <c r="V295" s="189">
        <v>3</v>
      </c>
      <c r="W295" s="189">
        <v>0</v>
      </c>
      <c r="X295" s="189">
        <v>5</v>
      </c>
      <c r="Y295" s="189">
        <v>59</v>
      </c>
    </row>
    <row r="296" spans="1:25" x14ac:dyDescent="0.2">
      <c r="A296" s="6"/>
      <c r="B296" s="167" t="s">
        <v>3</v>
      </c>
      <c r="C296" s="189">
        <v>24</v>
      </c>
      <c r="D296" s="189">
        <v>1</v>
      </c>
      <c r="E296" s="189">
        <v>0</v>
      </c>
      <c r="F296" s="189">
        <v>0</v>
      </c>
      <c r="G296" s="189">
        <v>0</v>
      </c>
      <c r="H296" s="189">
        <v>0</v>
      </c>
      <c r="I296" s="189">
        <v>0</v>
      </c>
      <c r="J296" s="189">
        <v>0</v>
      </c>
      <c r="K296" s="189">
        <v>0</v>
      </c>
      <c r="L296" s="189">
        <v>0</v>
      </c>
      <c r="M296" s="189">
        <v>0</v>
      </c>
      <c r="N296" s="189">
        <v>0</v>
      </c>
      <c r="O296" s="189">
        <v>0</v>
      </c>
      <c r="P296" s="189">
        <v>0</v>
      </c>
      <c r="Q296" s="189">
        <v>0</v>
      </c>
      <c r="R296" s="189">
        <v>0</v>
      </c>
      <c r="S296" s="189">
        <v>0</v>
      </c>
      <c r="T296" s="189">
        <v>1</v>
      </c>
      <c r="U296" s="189">
        <v>1</v>
      </c>
      <c r="V296" s="189">
        <v>2</v>
      </c>
      <c r="W296" s="189">
        <v>0</v>
      </c>
      <c r="X296" s="189">
        <v>2</v>
      </c>
      <c r="Y296" s="189">
        <v>17</v>
      </c>
    </row>
    <row r="297" spans="1:25" x14ac:dyDescent="0.2">
      <c r="A297" s="6"/>
      <c r="B297" s="167" t="s">
        <v>4</v>
      </c>
      <c r="C297" s="189">
        <v>48</v>
      </c>
      <c r="D297" s="189">
        <v>0</v>
      </c>
      <c r="E297" s="189">
        <v>0</v>
      </c>
      <c r="F297" s="189">
        <v>0</v>
      </c>
      <c r="G297" s="189">
        <v>0</v>
      </c>
      <c r="H297" s="189">
        <v>0</v>
      </c>
      <c r="I297" s="189">
        <v>0</v>
      </c>
      <c r="J297" s="189">
        <v>0</v>
      </c>
      <c r="K297" s="189">
        <v>0</v>
      </c>
      <c r="L297" s="189">
        <v>0</v>
      </c>
      <c r="M297" s="189">
        <v>0</v>
      </c>
      <c r="N297" s="189">
        <v>0</v>
      </c>
      <c r="O297" s="189">
        <v>0</v>
      </c>
      <c r="P297" s="189">
        <v>0</v>
      </c>
      <c r="Q297" s="189">
        <v>0</v>
      </c>
      <c r="R297" s="189">
        <v>0</v>
      </c>
      <c r="S297" s="189">
        <v>0</v>
      </c>
      <c r="T297" s="189">
        <v>0</v>
      </c>
      <c r="U297" s="189">
        <v>2</v>
      </c>
      <c r="V297" s="189">
        <v>1</v>
      </c>
      <c r="W297" s="189">
        <v>0</v>
      </c>
      <c r="X297" s="189">
        <v>3</v>
      </c>
      <c r="Y297" s="189">
        <v>42</v>
      </c>
    </row>
    <row r="298" spans="1:25" x14ac:dyDescent="0.2">
      <c r="A298" s="6" t="s">
        <v>254</v>
      </c>
      <c r="B298" s="167"/>
      <c r="C298" s="189"/>
      <c r="D298" s="189"/>
      <c r="E298" s="189"/>
      <c r="F298" s="189"/>
      <c r="G298" s="189"/>
      <c r="H298" s="189"/>
      <c r="I298" s="189"/>
      <c r="J298" s="189"/>
      <c r="K298" s="189"/>
      <c r="L298" s="189"/>
      <c r="M298" s="189"/>
      <c r="N298" s="189"/>
      <c r="O298" s="189"/>
      <c r="P298" s="189"/>
      <c r="Q298" s="189"/>
      <c r="R298" s="189"/>
      <c r="S298" s="189"/>
      <c r="T298" s="189"/>
      <c r="U298" s="189"/>
      <c r="V298" s="189"/>
      <c r="W298" s="189"/>
      <c r="X298" s="189"/>
      <c r="Y298" s="189"/>
    </row>
    <row r="299" spans="1:25" x14ac:dyDescent="0.2">
      <c r="A299" s="6"/>
      <c r="B299" s="167" t="s">
        <v>2</v>
      </c>
      <c r="C299" s="189">
        <v>2</v>
      </c>
      <c r="D299" s="189">
        <v>0</v>
      </c>
      <c r="E299" s="189">
        <v>0</v>
      </c>
      <c r="F299" s="189">
        <v>0</v>
      </c>
      <c r="G299" s="189">
        <v>0</v>
      </c>
      <c r="H299" s="189">
        <v>0</v>
      </c>
      <c r="I299" s="189">
        <v>0</v>
      </c>
      <c r="J299" s="189">
        <v>0</v>
      </c>
      <c r="K299" s="189">
        <v>0</v>
      </c>
      <c r="L299" s="189">
        <v>0</v>
      </c>
      <c r="M299" s="189">
        <v>0</v>
      </c>
      <c r="N299" s="189">
        <v>0</v>
      </c>
      <c r="O299" s="189">
        <v>0</v>
      </c>
      <c r="P299" s="189">
        <v>0</v>
      </c>
      <c r="Q299" s="189">
        <v>0</v>
      </c>
      <c r="R299" s="189">
        <v>0</v>
      </c>
      <c r="S299" s="189">
        <v>0</v>
      </c>
      <c r="T299" s="189">
        <v>0</v>
      </c>
      <c r="U299" s="189">
        <v>1</v>
      </c>
      <c r="V299" s="189">
        <v>0</v>
      </c>
      <c r="W299" s="189">
        <v>0</v>
      </c>
      <c r="X299" s="189">
        <v>0</v>
      </c>
      <c r="Y299" s="189">
        <v>1</v>
      </c>
    </row>
    <row r="300" spans="1:25" x14ac:dyDescent="0.2">
      <c r="A300" s="6"/>
      <c r="B300" s="167" t="s">
        <v>3</v>
      </c>
      <c r="C300" s="189">
        <v>1</v>
      </c>
      <c r="D300" s="189">
        <v>0</v>
      </c>
      <c r="E300" s="189">
        <v>0</v>
      </c>
      <c r="F300" s="189">
        <v>0</v>
      </c>
      <c r="G300" s="189">
        <v>0</v>
      </c>
      <c r="H300" s="189">
        <v>0</v>
      </c>
      <c r="I300" s="189">
        <v>0</v>
      </c>
      <c r="J300" s="189">
        <v>0</v>
      </c>
      <c r="K300" s="189">
        <v>0</v>
      </c>
      <c r="L300" s="189">
        <v>0</v>
      </c>
      <c r="M300" s="189">
        <v>0</v>
      </c>
      <c r="N300" s="189">
        <v>0</v>
      </c>
      <c r="O300" s="189">
        <v>0</v>
      </c>
      <c r="P300" s="189">
        <v>0</v>
      </c>
      <c r="Q300" s="189">
        <v>0</v>
      </c>
      <c r="R300" s="189">
        <v>0</v>
      </c>
      <c r="S300" s="189">
        <v>0</v>
      </c>
      <c r="T300" s="189">
        <v>0</v>
      </c>
      <c r="U300" s="189">
        <v>0</v>
      </c>
      <c r="V300" s="189">
        <v>0</v>
      </c>
      <c r="W300" s="189">
        <v>0</v>
      </c>
      <c r="X300" s="189">
        <v>0</v>
      </c>
      <c r="Y300" s="189">
        <v>1</v>
      </c>
    </row>
    <row r="301" spans="1:25" x14ac:dyDescent="0.2">
      <c r="A301" s="6"/>
      <c r="B301" s="167" t="s">
        <v>4</v>
      </c>
      <c r="C301" s="189">
        <v>1</v>
      </c>
      <c r="D301" s="189">
        <v>0</v>
      </c>
      <c r="E301" s="189">
        <v>0</v>
      </c>
      <c r="F301" s="189">
        <v>0</v>
      </c>
      <c r="G301" s="189">
        <v>0</v>
      </c>
      <c r="H301" s="189">
        <v>0</v>
      </c>
      <c r="I301" s="189">
        <v>0</v>
      </c>
      <c r="J301" s="189">
        <v>0</v>
      </c>
      <c r="K301" s="189">
        <v>0</v>
      </c>
      <c r="L301" s="189">
        <v>0</v>
      </c>
      <c r="M301" s="189">
        <v>0</v>
      </c>
      <c r="N301" s="189">
        <v>0</v>
      </c>
      <c r="O301" s="189">
        <v>0</v>
      </c>
      <c r="P301" s="189">
        <v>0</v>
      </c>
      <c r="Q301" s="189">
        <v>0</v>
      </c>
      <c r="R301" s="189">
        <v>0</v>
      </c>
      <c r="S301" s="189">
        <v>0</v>
      </c>
      <c r="T301" s="189">
        <v>0</v>
      </c>
      <c r="U301" s="189">
        <v>1</v>
      </c>
      <c r="V301" s="189">
        <v>0</v>
      </c>
      <c r="W301" s="189">
        <v>0</v>
      </c>
      <c r="X301" s="189">
        <v>0</v>
      </c>
      <c r="Y301" s="189">
        <v>0</v>
      </c>
    </row>
    <row r="302" spans="1:25" x14ac:dyDescent="0.2">
      <c r="A302" s="6" t="s">
        <v>255</v>
      </c>
      <c r="B302" s="167"/>
      <c r="C302" s="189"/>
      <c r="D302" s="189"/>
      <c r="E302" s="189"/>
      <c r="F302" s="189"/>
      <c r="G302" s="189"/>
      <c r="H302" s="189"/>
      <c r="I302" s="189"/>
      <c r="J302" s="189"/>
      <c r="K302" s="189"/>
      <c r="L302" s="189"/>
      <c r="M302" s="189"/>
      <c r="N302" s="189"/>
      <c r="O302" s="189"/>
      <c r="P302" s="189"/>
      <c r="Q302" s="189"/>
      <c r="R302" s="189"/>
      <c r="S302" s="189"/>
      <c r="T302" s="189"/>
      <c r="U302" s="189"/>
      <c r="V302" s="189"/>
      <c r="W302" s="189"/>
      <c r="X302" s="189"/>
      <c r="Y302" s="189"/>
    </row>
    <row r="303" spans="1:25" x14ac:dyDescent="0.2">
      <c r="A303" s="6"/>
      <c r="B303" s="167" t="s">
        <v>2</v>
      </c>
      <c r="C303" s="189">
        <v>1573</v>
      </c>
      <c r="D303" s="189">
        <v>0</v>
      </c>
      <c r="E303" s="189">
        <v>1</v>
      </c>
      <c r="F303" s="189">
        <v>0</v>
      </c>
      <c r="G303" s="189">
        <v>0</v>
      </c>
      <c r="H303" s="189">
        <v>0</v>
      </c>
      <c r="I303" s="189">
        <v>1</v>
      </c>
      <c r="J303" s="189">
        <v>0</v>
      </c>
      <c r="K303" s="189">
        <v>0</v>
      </c>
      <c r="L303" s="189">
        <v>0</v>
      </c>
      <c r="M303" s="189">
        <v>0</v>
      </c>
      <c r="N303" s="189">
        <v>0</v>
      </c>
      <c r="O303" s="189">
        <v>2</v>
      </c>
      <c r="P303" s="189">
        <v>2</v>
      </c>
      <c r="Q303" s="189">
        <v>6</v>
      </c>
      <c r="R303" s="189">
        <v>19</v>
      </c>
      <c r="S303" s="189">
        <v>32</v>
      </c>
      <c r="T303" s="189">
        <v>70</v>
      </c>
      <c r="U303" s="189">
        <v>121</v>
      </c>
      <c r="V303" s="189">
        <v>196</v>
      </c>
      <c r="W303" s="189">
        <v>254</v>
      </c>
      <c r="X303" s="189">
        <v>279</v>
      </c>
      <c r="Y303" s="189">
        <v>590</v>
      </c>
    </row>
    <row r="304" spans="1:25" x14ac:dyDescent="0.2">
      <c r="A304" s="6"/>
      <c r="B304" s="167" t="s">
        <v>3</v>
      </c>
      <c r="C304" s="189">
        <v>800</v>
      </c>
      <c r="D304" s="189">
        <v>0</v>
      </c>
      <c r="E304" s="189">
        <v>0</v>
      </c>
      <c r="F304" s="189">
        <v>0</v>
      </c>
      <c r="G304" s="189">
        <v>0</v>
      </c>
      <c r="H304" s="189">
        <v>0</v>
      </c>
      <c r="I304" s="189">
        <v>0</v>
      </c>
      <c r="J304" s="189">
        <v>0</v>
      </c>
      <c r="K304" s="189">
        <v>0</v>
      </c>
      <c r="L304" s="189">
        <v>0</v>
      </c>
      <c r="M304" s="189">
        <v>0</v>
      </c>
      <c r="N304" s="189">
        <v>0</v>
      </c>
      <c r="O304" s="189">
        <v>1</v>
      </c>
      <c r="P304" s="189">
        <v>1</v>
      </c>
      <c r="Q304" s="189">
        <v>1</v>
      </c>
      <c r="R304" s="189">
        <v>7</v>
      </c>
      <c r="S304" s="189">
        <v>15</v>
      </c>
      <c r="T304" s="189">
        <v>32</v>
      </c>
      <c r="U304" s="189">
        <v>67</v>
      </c>
      <c r="V304" s="189">
        <v>103</v>
      </c>
      <c r="W304" s="189">
        <v>134</v>
      </c>
      <c r="X304" s="189">
        <v>146</v>
      </c>
      <c r="Y304" s="189">
        <v>293</v>
      </c>
    </row>
    <row r="305" spans="1:25" x14ac:dyDescent="0.2">
      <c r="A305" s="6"/>
      <c r="B305" s="167" t="s">
        <v>4</v>
      </c>
      <c r="C305" s="189">
        <v>773</v>
      </c>
      <c r="D305" s="189">
        <v>0</v>
      </c>
      <c r="E305" s="189">
        <v>1</v>
      </c>
      <c r="F305" s="189">
        <v>0</v>
      </c>
      <c r="G305" s="189">
        <v>0</v>
      </c>
      <c r="H305" s="189">
        <v>0</v>
      </c>
      <c r="I305" s="189">
        <v>1</v>
      </c>
      <c r="J305" s="189">
        <v>0</v>
      </c>
      <c r="K305" s="189">
        <v>0</v>
      </c>
      <c r="L305" s="189">
        <v>0</v>
      </c>
      <c r="M305" s="189">
        <v>0</v>
      </c>
      <c r="N305" s="189">
        <v>0</v>
      </c>
      <c r="O305" s="189">
        <v>1</v>
      </c>
      <c r="P305" s="189">
        <v>1</v>
      </c>
      <c r="Q305" s="189">
        <v>5</v>
      </c>
      <c r="R305" s="189">
        <v>12</v>
      </c>
      <c r="S305" s="189">
        <v>17</v>
      </c>
      <c r="T305" s="189">
        <v>38</v>
      </c>
      <c r="U305" s="189">
        <v>54</v>
      </c>
      <c r="V305" s="189">
        <v>93</v>
      </c>
      <c r="W305" s="189">
        <v>120</v>
      </c>
      <c r="X305" s="189">
        <v>133</v>
      </c>
      <c r="Y305" s="189">
        <v>297</v>
      </c>
    </row>
    <row r="306" spans="1:25" x14ac:dyDescent="0.2">
      <c r="A306" s="6" t="s">
        <v>256</v>
      </c>
      <c r="B306" s="167"/>
      <c r="C306" s="189"/>
      <c r="D306" s="189"/>
      <c r="E306" s="189"/>
      <c r="F306" s="189"/>
      <c r="G306" s="189"/>
      <c r="H306" s="189"/>
      <c r="I306" s="189"/>
      <c r="J306" s="189"/>
      <c r="K306" s="189"/>
      <c r="L306" s="189"/>
      <c r="M306" s="189"/>
      <c r="N306" s="189"/>
      <c r="O306" s="189"/>
      <c r="P306" s="189"/>
      <c r="Q306" s="189"/>
      <c r="R306" s="189"/>
      <c r="S306" s="189"/>
      <c r="T306" s="189"/>
      <c r="U306" s="189"/>
      <c r="V306" s="189"/>
      <c r="W306" s="189"/>
      <c r="X306" s="189"/>
      <c r="Y306" s="189"/>
    </row>
    <row r="307" spans="1:25" x14ac:dyDescent="0.2">
      <c r="A307" s="6"/>
      <c r="B307" s="167" t="s">
        <v>2</v>
      </c>
      <c r="C307" s="189">
        <v>84</v>
      </c>
      <c r="D307" s="189">
        <v>0</v>
      </c>
      <c r="E307" s="189">
        <v>0</v>
      </c>
      <c r="F307" s="189">
        <v>0</v>
      </c>
      <c r="G307" s="189">
        <v>0</v>
      </c>
      <c r="H307" s="189">
        <v>0</v>
      </c>
      <c r="I307" s="189">
        <v>0</v>
      </c>
      <c r="J307" s="189">
        <v>0</v>
      </c>
      <c r="K307" s="189">
        <v>0</v>
      </c>
      <c r="L307" s="189">
        <v>0</v>
      </c>
      <c r="M307" s="189">
        <v>0</v>
      </c>
      <c r="N307" s="189">
        <v>0</v>
      </c>
      <c r="O307" s="189">
        <v>1</v>
      </c>
      <c r="P307" s="189">
        <v>0</v>
      </c>
      <c r="Q307" s="189">
        <v>1</v>
      </c>
      <c r="R307" s="189">
        <v>1</v>
      </c>
      <c r="S307" s="189">
        <v>2</v>
      </c>
      <c r="T307" s="189">
        <v>2</v>
      </c>
      <c r="U307" s="189">
        <v>4</v>
      </c>
      <c r="V307" s="189">
        <v>7</v>
      </c>
      <c r="W307" s="189">
        <v>9</v>
      </c>
      <c r="X307" s="189">
        <v>10</v>
      </c>
      <c r="Y307" s="189">
        <v>47</v>
      </c>
    </row>
    <row r="308" spans="1:25" x14ac:dyDescent="0.2">
      <c r="A308" s="6"/>
      <c r="B308" s="167" t="s">
        <v>3</v>
      </c>
      <c r="C308" s="189">
        <v>52</v>
      </c>
      <c r="D308" s="189">
        <v>0</v>
      </c>
      <c r="E308" s="189">
        <v>0</v>
      </c>
      <c r="F308" s="189">
        <v>0</v>
      </c>
      <c r="G308" s="189">
        <v>0</v>
      </c>
      <c r="H308" s="189">
        <v>0</v>
      </c>
      <c r="I308" s="189">
        <v>0</v>
      </c>
      <c r="J308" s="189">
        <v>0</v>
      </c>
      <c r="K308" s="189">
        <v>0</v>
      </c>
      <c r="L308" s="189">
        <v>0</v>
      </c>
      <c r="M308" s="189">
        <v>0</v>
      </c>
      <c r="N308" s="189">
        <v>0</v>
      </c>
      <c r="O308" s="189">
        <v>1</v>
      </c>
      <c r="P308" s="189">
        <v>0</v>
      </c>
      <c r="Q308" s="189">
        <v>1</v>
      </c>
      <c r="R308" s="189">
        <v>0</v>
      </c>
      <c r="S308" s="189">
        <v>1</v>
      </c>
      <c r="T308" s="189">
        <v>0</v>
      </c>
      <c r="U308" s="189">
        <v>3</v>
      </c>
      <c r="V308" s="189">
        <v>6</v>
      </c>
      <c r="W308" s="189">
        <v>8</v>
      </c>
      <c r="X308" s="189">
        <v>6</v>
      </c>
      <c r="Y308" s="189">
        <v>26</v>
      </c>
    </row>
    <row r="309" spans="1:25" x14ac:dyDescent="0.2">
      <c r="A309" s="6"/>
      <c r="B309" s="167" t="s">
        <v>4</v>
      </c>
      <c r="C309" s="189">
        <v>32</v>
      </c>
      <c r="D309" s="189">
        <v>0</v>
      </c>
      <c r="E309" s="189">
        <v>0</v>
      </c>
      <c r="F309" s="189">
        <v>0</v>
      </c>
      <c r="G309" s="189">
        <v>0</v>
      </c>
      <c r="H309" s="189">
        <v>0</v>
      </c>
      <c r="I309" s="189">
        <v>0</v>
      </c>
      <c r="J309" s="189">
        <v>0</v>
      </c>
      <c r="K309" s="189">
        <v>0</v>
      </c>
      <c r="L309" s="189">
        <v>0</v>
      </c>
      <c r="M309" s="189">
        <v>0</v>
      </c>
      <c r="N309" s="189">
        <v>0</v>
      </c>
      <c r="O309" s="189">
        <v>0</v>
      </c>
      <c r="P309" s="189">
        <v>0</v>
      </c>
      <c r="Q309" s="189">
        <v>0</v>
      </c>
      <c r="R309" s="189">
        <v>1</v>
      </c>
      <c r="S309" s="189">
        <v>1</v>
      </c>
      <c r="T309" s="189">
        <v>2</v>
      </c>
      <c r="U309" s="189">
        <v>1</v>
      </c>
      <c r="V309" s="189">
        <v>1</v>
      </c>
      <c r="W309" s="189">
        <v>1</v>
      </c>
      <c r="X309" s="189">
        <v>4</v>
      </c>
      <c r="Y309" s="189">
        <v>21</v>
      </c>
    </row>
    <row r="310" spans="1:25" x14ac:dyDescent="0.2">
      <c r="A310" s="6" t="s">
        <v>257</v>
      </c>
      <c r="B310" s="167"/>
      <c r="C310" s="189"/>
      <c r="D310" s="189"/>
      <c r="E310" s="189"/>
      <c r="F310" s="189"/>
      <c r="G310" s="189"/>
      <c r="H310" s="189"/>
      <c r="I310" s="189"/>
      <c r="J310" s="189"/>
      <c r="K310" s="189"/>
      <c r="L310" s="189"/>
      <c r="M310" s="189"/>
      <c r="N310" s="189"/>
      <c r="O310" s="189"/>
      <c r="P310" s="189"/>
      <c r="Q310" s="189"/>
      <c r="R310" s="189"/>
      <c r="S310" s="189"/>
      <c r="T310" s="189"/>
      <c r="U310" s="189"/>
      <c r="V310" s="189"/>
      <c r="W310" s="189"/>
      <c r="X310" s="189"/>
      <c r="Y310" s="189"/>
    </row>
    <row r="311" spans="1:25" x14ac:dyDescent="0.2">
      <c r="A311" s="6"/>
      <c r="B311" s="167" t="s">
        <v>2</v>
      </c>
      <c r="C311" s="189">
        <v>190</v>
      </c>
      <c r="D311" s="189">
        <v>0</v>
      </c>
      <c r="E311" s="189">
        <v>0</v>
      </c>
      <c r="F311" s="189">
        <v>0</v>
      </c>
      <c r="G311" s="189">
        <v>0</v>
      </c>
      <c r="H311" s="189">
        <v>0</v>
      </c>
      <c r="I311" s="189">
        <v>0</v>
      </c>
      <c r="J311" s="189">
        <v>0</v>
      </c>
      <c r="K311" s="189">
        <v>0</v>
      </c>
      <c r="L311" s="189">
        <v>0</v>
      </c>
      <c r="M311" s="189">
        <v>0</v>
      </c>
      <c r="N311" s="189">
        <v>0</v>
      </c>
      <c r="O311" s="189">
        <v>0</v>
      </c>
      <c r="P311" s="189">
        <v>1</v>
      </c>
      <c r="Q311" s="189">
        <v>0</v>
      </c>
      <c r="R311" s="189">
        <v>3</v>
      </c>
      <c r="S311" s="189">
        <v>1</v>
      </c>
      <c r="T311" s="189">
        <v>6</v>
      </c>
      <c r="U311" s="189">
        <v>13</v>
      </c>
      <c r="V311" s="189">
        <v>25</v>
      </c>
      <c r="W311" s="189">
        <v>41</v>
      </c>
      <c r="X311" s="189">
        <v>37</v>
      </c>
      <c r="Y311" s="189">
        <v>63</v>
      </c>
    </row>
    <row r="312" spans="1:25" x14ac:dyDescent="0.2">
      <c r="A312" s="6"/>
      <c r="B312" s="167" t="s">
        <v>3</v>
      </c>
      <c r="C312" s="189">
        <v>113</v>
      </c>
      <c r="D312" s="189">
        <v>0</v>
      </c>
      <c r="E312" s="189">
        <v>0</v>
      </c>
      <c r="F312" s="189">
        <v>0</v>
      </c>
      <c r="G312" s="189">
        <v>0</v>
      </c>
      <c r="H312" s="189">
        <v>0</v>
      </c>
      <c r="I312" s="189">
        <v>0</v>
      </c>
      <c r="J312" s="189">
        <v>0</v>
      </c>
      <c r="K312" s="189">
        <v>0</v>
      </c>
      <c r="L312" s="189">
        <v>0</v>
      </c>
      <c r="M312" s="189">
        <v>0</v>
      </c>
      <c r="N312" s="189">
        <v>0</v>
      </c>
      <c r="O312" s="189">
        <v>0</v>
      </c>
      <c r="P312" s="189">
        <v>0</v>
      </c>
      <c r="Q312" s="189">
        <v>0</v>
      </c>
      <c r="R312" s="189">
        <v>2</v>
      </c>
      <c r="S312" s="189">
        <v>1</v>
      </c>
      <c r="T312" s="189">
        <v>4</v>
      </c>
      <c r="U312" s="189">
        <v>8</v>
      </c>
      <c r="V312" s="189">
        <v>18</v>
      </c>
      <c r="W312" s="189">
        <v>28</v>
      </c>
      <c r="X312" s="189">
        <v>20</v>
      </c>
      <c r="Y312" s="189">
        <v>32</v>
      </c>
    </row>
    <row r="313" spans="1:25" x14ac:dyDescent="0.2">
      <c r="A313" s="6"/>
      <c r="B313" s="167" t="s">
        <v>4</v>
      </c>
      <c r="C313" s="189">
        <v>77</v>
      </c>
      <c r="D313" s="189">
        <v>0</v>
      </c>
      <c r="E313" s="189">
        <v>0</v>
      </c>
      <c r="F313" s="189">
        <v>0</v>
      </c>
      <c r="G313" s="189">
        <v>0</v>
      </c>
      <c r="H313" s="189">
        <v>0</v>
      </c>
      <c r="I313" s="189">
        <v>0</v>
      </c>
      <c r="J313" s="189">
        <v>0</v>
      </c>
      <c r="K313" s="189">
        <v>0</v>
      </c>
      <c r="L313" s="189">
        <v>0</v>
      </c>
      <c r="M313" s="189">
        <v>0</v>
      </c>
      <c r="N313" s="189">
        <v>0</v>
      </c>
      <c r="O313" s="189">
        <v>0</v>
      </c>
      <c r="P313" s="189">
        <v>1</v>
      </c>
      <c r="Q313" s="189">
        <v>0</v>
      </c>
      <c r="R313" s="189">
        <v>1</v>
      </c>
      <c r="S313" s="189">
        <v>0</v>
      </c>
      <c r="T313" s="189">
        <v>2</v>
      </c>
      <c r="U313" s="189">
        <v>5</v>
      </c>
      <c r="V313" s="189">
        <v>7</v>
      </c>
      <c r="W313" s="189">
        <v>13</v>
      </c>
      <c r="X313" s="189">
        <v>17</v>
      </c>
      <c r="Y313" s="189">
        <v>31</v>
      </c>
    </row>
    <row r="314" spans="1:25" x14ac:dyDescent="0.2">
      <c r="A314" s="6" t="s">
        <v>258</v>
      </c>
      <c r="B314" s="167"/>
      <c r="C314" s="189"/>
      <c r="D314" s="189"/>
      <c r="E314" s="189"/>
      <c r="F314" s="189"/>
      <c r="G314" s="189"/>
      <c r="H314" s="189"/>
      <c r="I314" s="189"/>
      <c r="J314" s="189"/>
      <c r="K314" s="189"/>
      <c r="L314" s="189"/>
      <c r="M314" s="189"/>
      <c r="N314" s="189"/>
      <c r="O314" s="189"/>
      <c r="P314" s="189"/>
      <c r="Q314" s="189"/>
      <c r="R314" s="189"/>
      <c r="S314" s="189"/>
      <c r="T314" s="189"/>
      <c r="U314" s="189"/>
      <c r="V314" s="189"/>
      <c r="W314" s="189"/>
      <c r="X314" s="189"/>
      <c r="Y314" s="189"/>
    </row>
    <row r="315" spans="1:25" x14ac:dyDescent="0.2">
      <c r="A315" s="6"/>
      <c r="B315" s="167" t="s">
        <v>2</v>
      </c>
      <c r="C315" s="189">
        <v>2</v>
      </c>
      <c r="D315" s="189">
        <v>0</v>
      </c>
      <c r="E315" s="189">
        <v>0</v>
      </c>
      <c r="F315" s="189">
        <v>0</v>
      </c>
      <c r="G315" s="189">
        <v>0</v>
      </c>
      <c r="H315" s="189">
        <v>0</v>
      </c>
      <c r="I315" s="189">
        <v>0</v>
      </c>
      <c r="J315" s="189">
        <v>0</v>
      </c>
      <c r="K315" s="189">
        <v>0</v>
      </c>
      <c r="L315" s="189">
        <v>0</v>
      </c>
      <c r="M315" s="189">
        <v>0</v>
      </c>
      <c r="N315" s="189">
        <v>0</v>
      </c>
      <c r="O315" s="189">
        <v>0</v>
      </c>
      <c r="P315" s="189">
        <v>0</v>
      </c>
      <c r="Q315" s="189">
        <v>0</v>
      </c>
      <c r="R315" s="189">
        <v>0</v>
      </c>
      <c r="S315" s="189">
        <v>0</v>
      </c>
      <c r="T315" s="189">
        <v>0</v>
      </c>
      <c r="U315" s="189">
        <v>0</v>
      </c>
      <c r="V315" s="189">
        <v>1</v>
      </c>
      <c r="W315" s="189">
        <v>0</v>
      </c>
      <c r="X315" s="189">
        <v>0</v>
      </c>
      <c r="Y315" s="189">
        <v>1</v>
      </c>
    </row>
    <row r="316" spans="1:25" x14ac:dyDescent="0.2">
      <c r="A316" s="6"/>
      <c r="B316" s="167" t="s">
        <v>3</v>
      </c>
      <c r="C316" s="189">
        <v>1</v>
      </c>
      <c r="D316" s="189">
        <v>0</v>
      </c>
      <c r="E316" s="189">
        <v>0</v>
      </c>
      <c r="F316" s="189">
        <v>0</v>
      </c>
      <c r="G316" s="189">
        <v>0</v>
      </c>
      <c r="H316" s="189">
        <v>0</v>
      </c>
      <c r="I316" s="189">
        <v>0</v>
      </c>
      <c r="J316" s="189">
        <v>0</v>
      </c>
      <c r="K316" s="189">
        <v>0</v>
      </c>
      <c r="L316" s="189">
        <v>0</v>
      </c>
      <c r="M316" s="189">
        <v>0</v>
      </c>
      <c r="N316" s="189">
        <v>0</v>
      </c>
      <c r="O316" s="189">
        <v>0</v>
      </c>
      <c r="P316" s="189">
        <v>0</v>
      </c>
      <c r="Q316" s="189">
        <v>0</v>
      </c>
      <c r="R316" s="189">
        <v>0</v>
      </c>
      <c r="S316" s="189">
        <v>0</v>
      </c>
      <c r="T316" s="189">
        <v>0</v>
      </c>
      <c r="U316" s="189">
        <v>0</v>
      </c>
      <c r="V316" s="189">
        <v>1</v>
      </c>
      <c r="W316" s="189">
        <v>0</v>
      </c>
      <c r="X316" s="189">
        <v>0</v>
      </c>
      <c r="Y316" s="189">
        <v>0</v>
      </c>
    </row>
    <row r="317" spans="1:25" x14ac:dyDescent="0.2">
      <c r="A317" s="6"/>
      <c r="B317" s="167" t="s">
        <v>4</v>
      </c>
      <c r="C317" s="189">
        <v>1</v>
      </c>
      <c r="D317" s="189">
        <v>0</v>
      </c>
      <c r="E317" s="189">
        <v>0</v>
      </c>
      <c r="F317" s="189">
        <v>0</v>
      </c>
      <c r="G317" s="189">
        <v>0</v>
      </c>
      <c r="H317" s="189">
        <v>0</v>
      </c>
      <c r="I317" s="189">
        <v>0</v>
      </c>
      <c r="J317" s="189">
        <v>0</v>
      </c>
      <c r="K317" s="189">
        <v>0</v>
      </c>
      <c r="L317" s="189">
        <v>0</v>
      </c>
      <c r="M317" s="189">
        <v>0</v>
      </c>
      <c r="N317" s="189">
        <v>0</v>
      </c>
      <c r="O317" s="189">
        <v>0</v>
      </c>
      <c r="P317" s="189">
        <v>0</v>
      </c>
      <c r="Q317" s="189">
        <v>0</v>
      </c>
      <c r="R317" s="189">
        <v>0</v>
      </c>
      <c r="S317" s="189">
        <v>0</v>
      </c>
      <c r="T317" s="189">
        <v>0</v>
      </c>
      <c r="U317" s="189">
        <v>0</v>
      </c>
      <c r="V317" s="189">
        <v>0</v>
      </c>
      <c r="W317" s="189">
        <v>0</v>
      </c>
      <c r="X317" s="189">
        <v>0</v>
      </c>
      <c r="Y317" s="189">
        <v>1</v>
      </c>
    </row>
    <row r="318" spans="1:25" x14ac:dyDescent="0.2">
      <c r="A318" s="6" t="s">
        <v>259</v>
      </c>
      <c r="B318" s="167"/>
      <c r="C318" s="189"/>
      <c r="D318" s="189"/>
      <c r="E318" s="189"/>
      <c r="F318" s="189"/>
      <c r="G318" s="189"/>
      <c r="H318" s="189"/>
      <c r="I318" s="189"/>
      <c r="J318" s="189"/>
      <c r="K318" s="189"/>
      <c r="L318" s="189"/>
      <c r="M318" s="189"/>
      <c r="N318" s="189"/>
      <c r="O318" s="189"/>
      <c r="P318" s="189"/>
      <c r="Q318" s="189"/>
      <c r="R318" s="189"/>
      <c r="S318" s="189"/>
      <c r="T318" s="189"/>
      <c r="U318" s="189"/>
      <c r="V318" s="189"/>
      <c r="W318" s="189"/>
      <c r="X318" s="189"/>
      <c r="Y318" s="189"/>
    </row>
    <row r="319" spans="1:25" x14ac:dyDescent="0.2">
      <c r="A319" s="6"/>
      <c r="B319" s="167" t="s">
        <v>2</v>
      </c>
      <c r="C319" s="189">
        <v>2</v>
      </c>
      <c r="D319" s="189">
        <v>0</v>
      </c>
      <c r="E319" s="189">
        <v>0</v>
      </c>
      <c r="F319" s="189">
        <v>0</v>
      </c>
      <c r="G319" s="189">
        <v>0</v>
      </c>
      <c r="H319" s="189">
        <v>0</v>
      </c>
      <c r="I319" s="189">
        <v>0</v>
      </c>
      <c r="J319" s="189">
        <v>0</v>
      </c>
      <c r="K319" s="189">
        <v>0</v>
      </c>
      <c r="L319" s="189">
        <v>0</v>
      </c>
      <c r="M319" s="189">
        <v>0</v>
      </c>
      <c r="N319" s="189">
        <v>0</v>
      </c>
      <c r="O319" s="189">
        <v>0</v>
      </c>
      <c r="P319" s="189">
        <v>0</v>
      </c>
      <c r="Q319" s="189">
        <v>0</v>
      </c>
      <c r="R319" s="189">
        <v>0</v>
      </c>
      <c r="S319" s="189">
        <v>0</v>
      </c>
      <c r="T319" s="189">
        <v>0</v>
      </c>
      <c r="U319" s="189">
        <v>1</v>
      </c>
      <c r="V319" s="189">
        <v>0</v>
      </c>
      <c r="W319" s="189">
        <v>0</v>
      </c>
      <c r="X319" s="189">
        <v>0</v>
      </c>
      <c r="Y319" s="189">
        <v>1</v>
      </c>
    </row>
    <row r="320" spans="1:25" x14ac:dyDescent="0.2">
      <c r="A320" s="6"/>
      <c r="B320" s="167" t="s">
        <v>3</v>
      </c>
      <c r="C320" s="189">
        <v>2</v>
      </c>
      <c r="D320" s="189">
        <v>0</v>
      </c>
      <c r="E320" s="189">
        <v>0</v>
      </c>
      <c r="F320" s="189">
        <v>0</v>
      </c>
      <c r="G320" s="189">
        <v>0</v>
      </c>
      <c r="H320" s="189">
        <v>0</v>
      </c>
      <c r="I320" s="189">
        <v>0</v>
      </c>
      <c r="J320" s="189">
        <v>0</v>
      </c>
      <c r="K320" s="189">
        <v>0</v>
      </c>
      <c r="L320" s="189">
        <v>0</v>
      </c>
      <c r="M320" s="189">
        <v>0</v>
      </c>
      <c r="N320" s="189">
        <v>0</v>
      </c>
      <c r="O320" s="189">
        <v>0</v>
      </c>
      <c r="P320" s="189">
        <v>0</v>
      </c>
      <c r="Q320" s="189">
        <v>0</v>
      </c>
      <c r="R320" s="189">
        <v>0</v>
      </c>
      <c r="S320" s="189">
        <v>0</v>
      </c>
      <c r="T320" s="189">
        <v>0</v>
      </c>
      <c r="U320" s="189">
        <v>1</v>
      </c>
      <c r="V320" s="189">
        <v>0</v>
      </c>
      <c r="W320" s="189">
        <v>0</v>
      </c>
      <c r="X320" s="189">
        <v>0</v>
      </c>
      <c r="Y320" s="189">
        <v>1</v>
      </c>
    </row>
    <row r="321" spans="1:25" x14ac:dyDescent="0.2">
      <c r="A321" s="6" t="s">
        <v>260</v>
      </c>
      <c r="B321" s="167"/>
      <c r="C321" s="189"/>
      <c r="D321" s="189"/>
      <c r="E321" s="189"/>
      <c r="F321" s="189"/>
      <c r="G321" s="189"/>
      <c r="H321" s="189"/>
      <c r="I321" s="189"/>
      <c r="J321" s="189"/>
      <c r="K321" s="189"/>
      <c r="L321" s="189"/>
      <c r="M321" s="189"/>
      <c r="N321" s="189"/>
      <c r="O321" s="189"/>
      <c r="P321" s="189"/>
      <c r="Q321" s="189"/>
      <c r="R321" s="189"/>
      <c r="S321" s="189"/>
      <c r="T321" s="189"/>
      <c r="U321" s="189"/>
      <c r="V321" s="189"/>
      <c r="W321" s="189"/>
      <c r="X321" s="189"/>
      <c r="Y321" s="189"/>
    </row>
    <row r="322" spans="1:25" x14ac:dyDescent="0.2">
      <c r="A322" s="6"/>
      <c r="B322" s="167" t="s">
        <v>2</v>
      </c>
      <c r="C322" s="189">
        <v>12</v>
      </c>
      <c r="D322" s="189">
        <v>0</v>
      </c>
      <c r="E322" s="189">
        <v>0</v>
      </c>
      <c r="F322" s="189">
        <v>0</v>
      </c>
      <c r="G322" s="189">
        <v>0</v>
      </c>
      <c r="H322" s="189">
        <v>0</v>
      </c>
      <c r="I322" s="189">
        <v>0</v>
      </c>
      <c r="J322" s="189">
        <v>0</v>
      </c>
      <c r="K322" s="189">
        <v>0</v>
      </c>
      <c r="L322" s="189">
        <v>0</v>
      </c>
      <c r="M322" s="189">
        <v>0</v>
      </c>
      <c r="N322" s="189">
        <v>0</v>
      </c>
      <c r="O322" s="189">
        <v>0</v>
      </c>
      <c r="P322" s="189">
        <v>0</v>
      </c>
      <c r="Q322" s="189">
        <v>0</v>
      </c>
      <c r="R322" s="189">
        <v>0</v>
      </c>
      <c r="S322" s="189">
        <v>0</v>
      </c>
      <c r="T322" s="189">
        <v>1</v>
      </c>
      <c r="U322" s="189">
        <v>1</v>
      </c>
      <c r="V322" s="189">
        <v>0</v>
      </c>
      <c r="W322" s="189">
        <v>3</v>
      </c>
      <c r="X322" s="189">
        <v>2</v>
      </c>
      <c r="Y322" s="189">
        <v>5</v>
      </c>
    </row>
    <row r="323" spans="1:25" x14ac:dyDescent="0.2">
      <c r="A323" s="6"/>
      <c r="B323" s="167" t="s">
        <v>3</v>
      </c>
      <c r="C323" s="189">
        <v>6</v>
      </c>
      <c r="D323" s="189">
        <v>0</v>
      </c>
      <c r="E323" s="189">
        <v>0</v>
      </c>
      <c r="F323" s="189">
        <v>0</v>
      </c>
      <c r="G323" s="189">
        <v>0</v>
      </c>
      <c r="H323" s="189">
        <v>0</v>
      </c>
      <c r="I323" s="189">
        <v>0</v>
      </c>
      <c r="J323" s="189">
        <v>0</v>
      </c>
      <c r="K323" s="189">
        <v>0</v>
      </c>
      <c r="L323" s="189">
        <v>0</v>
      </c>
      <c r="M323" s="189">
        <v>0</v>
      </c>
      <c r="N323" s="189">
        <v>0</v>
      </c>
      <c r="O323" s="189">
        <v>0</v>
      </c>
      <c r="P323" s="189">
        <v>0</v>
      </c>
      <c r="Q323" s="189">
        <v>0</v>
      </c>
      <c r="R323" s="189">
        <v>0</v>
      </c>
      <c r="S323" s="189">
        <v>0</v>
      </c>
      <c r="T323" s="189">
        <v>0</v>
      </c>
      <c r="U323" s="189">
        <v>0</v>
      </c>
      <c r="V323" s="189">
        <v>0</v>
      </c>
      <c r="W323" s="189">
        <v>2</v>
      </c>
      <c r="X323" s="189">
        <v>1</v>
      </c>
      <c r="Y323" s="189">
        <v>3</v>
      </c>
    </row>
    <row r="324" spans="1:25" x14ac:dyDescent="0.2">
      <c r="A324" s="6"/>
      <c r="B324" s="167" t="s">
        <v>4</v>
      </c>
      <c r="C324" s="189">
        <v>6</v>
      </c>
      <c r="D324" s="189">
        <v>0</v>
      </c>
      <c r="E324" s="189">
        <v>0</v>
      </c>
      <c r="F324" s="189">
        <v>0</v>
      </c>
      <c r="G324" s="189">
        <v>0</v>
      </c>
      <c r="H324" s="189">
        <v>0</v>
      </c>
      <c r="I324" s="189">
        <v>0</v>
      </c>
      <c r="J324" s="189">
        <v>0</v>
      </c>
      <c r="K324" s="189">
        <v>0</v>
      </c>
      <c r="L324" s="189">
        <v>0</v>
      </c>
      <c r="M324" s="189">
        <v>0</v>
      </c>
      <c r="N324" s="189">
        <v>0</v>
      </c>
      <c r="O324" s="189">
        <v>0</v>
      </c>
      <c r="P324" s="189">
        <v>0</v>
      </c>
      <c r="Q324" s="189">
        <v>0</v>
      </c>
      <c r="R324" s="189">
        <v>0</v>
      </c>
      <c r="S324" s="189">
        <v>0</v>
      </c>
      <c r="T324" s="189">
        <v>1</v>
      </c>
      <c r="U324" s="189">
        <v>1</v>
      </c>
      <c r="V324" s="189">
        <v>0</v>
      </c>
      <c r="W324" s="189">
        <v>1</v>
      </c>
      <c r="X324" s="189">
        <v>1</v>
      </c>
      <c r="Y324" s="189">
        <v>2</v>
      </c>
    </row>
    <row r="325" spans="1:25" x14ac:dyDescent="0.2">
      <c r="A325" s="6" t="s">
        <v>261</v>
      </c>
      <c r="B325" s="167"/>
      <c r="C325" s="189"/>
      <c r="D325" s="189"/>
      <c r="E325" s="189"/>
      <c r="F325" s="189"/>
      <c r="G325" s="189"/>
      <c r="H325" s="189"/>
      <c r="I325" s="189"/>
      <c r="J325" s="189"/>
      <c r="K325" s="189"/>
      <c r="L325" s="189"/>
      <c r="M325" s="189"/>
      <c r="N325" s="189"/>
      <c r="O325" s="189"/>
      <c r="P325" s="189"/>
      <c r="Q325" s="189"/>
      <c r="R325" s="189"/>
      <c r="S325" s="189"/>
      <c r="T325" s="189"/>
      <c r="U325" s="189"/>
      <c r="V325" s="189"/>
      <c r="W325" s="189"/>
      <c r="X325" s="189"/>
      <c r="Y325" s="189"/>
    </row>
    <row r="326" spans="1:25" x14ac:dyDescent="0.2">
      <c r="A326" s="6"/>
      <c r="B326" s="167" t="s">
        <v>2</v>
      </c>
      <c r="C326" s="189">
        <v>4</v>
      </c>
      <c r="D326" s="189">
        <v>0</v>
      </c>
      <c r="E326" s="189">
        <v>0</v>
      </c>
      <c r="F326" s="189">
        <v>0</v>
      </c>
      <c r="G326" s="189">
        <v>0</v>
      </c>
      <c r="H326" s="189">
        <v>0</v>
      </c>
      <c r="I326" s="189">
        <v>0</v>
      </c>
      <c r="J326" s="189">
        <v>0</v>
      </c>
      <c r="K326" s="189">
        <v>0</v>
      </c>
      <c r="L326" s="189">
        <v>0</v>
      </c>
      <c r="M326" s="189">
        <v>0</v>
      </c>
      <c r="N326" s="189">
        <v>0</v>
      </c>
      <c r="O326" s="189">
        <v>0</v>
      </c>
      <c r="P326" s="189">
        <v>0</v>
      </c>
      <c r="Q326" s="189">
        <v>0</v>
      </c>
      <c r="R326" s="189">
        <v>0</v>
      </c>
      <c r="S326" s="189">
        <v>0</v>
      </c>
      <c r="T326" s="189">
        <v>1</v>
      </c>
      <c r="U326" s="189">
        <v>0</v>
      </c>
      <c r="V326" s="189">
        <v>0</v>
      </c>
      <c r="W326" s="189">
        <v>0</v>
      </c>
      <c r="X326" s="189">
        <v>0</v>
      </c>
      <c r="Y326" s="189">
        <v>3</v>
      </c>
    </row>
    <row r="327" spans="1:25" x14ac:dyDescent="0.2">
      <c r="A327" s="6"/>
      <c r="B327" s="167" t="s">
        <v>3</v>
      </c>
      <c r="C327" s="189">
        <v>1</v>
      </c>
      <c r="D327" s="189">
        <v>0</v>
      </c>
      <c r="E327" s="189">
        <v>0</v>
      </c>
      <c r="F327" s="189">
        <v>0</v>
      </c>
      <c r="G327" s="189">
        <v>0</v>
      </c>
      <c r="H327" s="189">
        <v>0</v>
      </c>
      <c r="I327" s="189">
        <v>0</v>
      </c>
      <c r="J327" s="189">
        <v>0</v>
      </c>
      <c r="K327" s="189">
        <v>0</v>
      </c>
      <c r="L327" s="189">
        <v>0</v>
      </c>
      <c r="M327" s="189">
        <v>0</v>
      </c>
      <c r="N327" s="189">
        <v>0</v>
      </c>
      <c r="O327" s="189">
        <v>0</v>
      </c>
      <c r="P327" s="189">
        <v>0</v>
      </c>
      <c r="Q327" s="189">
        <v>0</v>
      </c>
      <c r="R327" s="189">
        <v>0</v>
      </c>
      <c r="S327" s="189">
        <v>0</v>
      </c>
      <c r="T327" s="189">
        <v>1</v>
      </c>
      <c r="U327" s="189">
        <v>0</v>
      </c>
      <c r="V327" s="189">
        <v>0</v>
      </c>
      <c r="W327" s="189">
        <v>0</v>
      </c>
      <c r="X327" s="189">
        <v>0</v>
      </c>
      <c r="Y327" s="189">
        <v>0</v>
      </c>
    </row>
    <row r="328" spans="1:25" x14ac:dyDescent="0.2">
      <c r="A328" s="6"/>
      <c r="B328" s="167" t="s">
        <v>4</v>
      </c>
      <c r="C328" s="189">
        <v>3</v>
      </c>
      <c r="D328" s="189">
        <v>0</v>
      </c>
      <c r="E328" s="189">
        <v>0</v>
      </c>
      <c r="F328" s="189">
        <v>0</v>
      </c>
      <c r="G328" s="189">
        <v>0</v>
      </c>
      <c r="H328" s="189">
        <v>0</v>
      </c>
      <c r="I328" s="189">
        <v>0</v>
      </c>
      <c r="J328" s="189">
        <v>0</v>
      </c>
      <c r="K328" s="189">
        <v>0</v>
      </c>
      <c r="L328" s="189">
        <v>0</v>
      </c>
      <c r="M328" s="189">
        <v>0</v>
      </c>
      <c r="N328" s="189">
        <v>0</v>
      </c>
      <c r="O328" s="189">
        <v>0</v>
      </c>
      <c r="P328" s="189">
        <v>0</v>
      </c>
      <c r="Q328" s="189">
        <v>0</v>
      </c>
      <c r="R328" s="189">
        <v>0</v>
      </c>
      <c r="S328" s="189">
        <v>0</v>
      </c>
      <c r="T328" s="189">
        <v>0</v>
      </c>
      <c r="U328" s="189">
        <v>0</v>
      </c>
      <c r="V328" s="189">
        <v>0</v>
      </c>
      <c r="W328" s="189">
        <v>0</v>
      </c>
      <c r="X328" s="189">
        <v>0</v>
      </c>
      <c r="Y328" s="189">
        <v>3</v>
      </c>
    </row>
    <row r="329" spans="1:25" x14ac:dyDescent="0.2">
      <c r="A329" s="6" t="s">
        <v>262</v>
      </c>
      <c r="B329" s="167"/>
      <c r="C329" s="189"/>
      <c r="D329" s="189"/>
      <c r="E329" s="189"/>
      <c r="F329" s="189"/>
      <c r="G329" s="189"/>
      <c r="H329" s="189"/>
      <c r="I329" s="189"/>
      <c r="J329" s="189"/>
      <c r="K329" s="189"/>
      <c r="L329" s="189"/>
      <c r="M329" s="189"/>
      <c r="N329" s="189"/>
      <c r="O329" s="189"/>
      <c r="P329" s="189"/>
      <c r="Q329" s="189"/>
      <c r="R329" s="189"/>
      <c r="S329" s="189"/>
      <c r="T329" s="189"/>
      <c r="U329" s="189"/>
      <c r="V329" s="189"/>
      <c r="W329" s="189"/>
      <c r="X329" s="189"/>
      <c r="Y329" s="189"/>
    </row>
    <row r="330" spans="1:25" x14ac:dyDescent="0.2">
      <c r="A330" s="6"/>
      <c r="B330" s="167" t="s">
        <v>2</v>
      </c>
      <c r="C330" s="189">
        <v>108</v>
      </c>
      <c r="D330" s="189">
        <v>0</v>
      </c>
      <c r="E330" s="189">
        <v>0</v>
      </c>
      <c r="F330" s="189">
        <v>0</v>
      </c>
      <c r="G330" s="189">
        <v>0</v>
      </c>
      <c r="H330" s="189">
        <v>0</v>
      </c>
      <c r="I330" s="189">
        <v>0</v>
      </c>
      <c r="J330" s="189">
        <v>0</v>
      </c>
      <c r="K330" s="189">
        <v>0</v>
      </c>
      <c r="L330" s="189">
        <v>0</v>
      </c>
      <c r="M330" s="189">
        <v>0</v>
      </c>
      <c r="N330" s="189">
        <v>1</v>
      </c>
      <c r="O330" s="189">
        <v>1</v>
      </c>
      <c r="P330" s="189">
        <v>0</v>
      </c>
      <c r="Q330" s="189">
        <v>0</v>
      </c>
      <c r="R330" s="189">
        <v>0</v>
      </c>
      <c r="S330" s="189">
        <v>1</v>
      </c>
      <c r="T330" s="189">
        <v>2</v>
      </c>
      <c r="U330" s="189">
        <v>8</v>
      </c>
      <c r="V330" s="189">
        <v>10</v>
      </c>
      <c r="W330" s="189">
        <v>12</v>
      </c>
      <c r="X330" s="189">
        <v>17</v>
      </c>
      <c r="Y330" s="189">
        <v>56</v>
      </c>
    </row>
    <row r="331" spans="1:25" x14ac:dyDescent="0.2">
      <c r="A331" s="6"/>
      <c r="B331" s="167" t="s">
        <v>3</v>
      </c>
      <c r="C331" s="189">
        <v>52</v>
      </c>
      <c r="D331" s="189">
        <v>0</v>
      </c>
      <c r="E331" s="189">
        <v>0</v>
      </c>
      <c r="F331" s="189">
        <v>0</v>
      </c>
      <c r="G331" s="189">
        <v>0</v>
      </c>
      <c r="H331" s="189">
        <v>0</v>
      </c>
      <c r="I331" s="189">
        <v>0</v>
      </c>
      <c r="J331" s="189">
        <v>0</v>
      </c>
      <c r="K331" s="189">
        <v>0</v>
      </c>
      <c r="L331" s="189">
        <v>0</v>
      </c>
      <c r="M331" s="189">
        <v>0</v>
      </c>
      <c r="N331" s="189">
        <v>0</v>
      </c>
      <c r="O331" s="189">
        <v>1</v>
      </c>
      <c r="P331" s="189">
        <v>0</v>
      </c>
      <c r="Q331" s="189">
        <v>0</v>
      </c>
      <c r="R331" s="189">
        <v>0</v>
      </c>
      <c r="S331" s="189">
        <v>1</v>
      </c>
      <c r="T331" s="189">
        <v>0</v>
      </c>
      <c r="U331" s="189">
        <v>6</v>
      </c>
      <c r="V331" s="189">
        <v>8</v>
      </c>
      <c r="W331" s="189">
        <v>5</v>
      </c>
      <c r="X331" s="189">
        <v>9</v>
      </c>
      <c r="Y331" s="189">
        <v>22</v>
      </c>
    </row>
    <row r="332" spans="1:25" x14ac:dyDescent="0.2">
      <c r="A332" s="6"/>
      <c r="B332" s="167" t="s">
        <v>4</v>
      </c>
      <c r="C332" s="189">
        <v>56</v>
      </c>
      <c r="D332" s="189">
        <v>0</v>
      </c>
      <c r="E332" s="189">
        <v>0</v>
      </c>
      <c r="F332" s="189">
        <v>0</v>
      </c>
      <c r="G332" s="189">
        <v>0</v>
      </c>
      <c r="H332" s="189">
        <v>0</v>
      </c>
      <c r="I332" s="189">
        <v>0</v>
      </c>
      <c r="J332" s="189">
        <v>0</v>
      </c>
      <c r="K332" s="189">
        <v>0</v>
      </c>
      <c r="L332" s="189">
        <v>0</v>
      </c>
      <c r="M332" s="189">
        <v>0</v>
      </c>
      <c r="N332" s="189">
        <v>1</v>
      </c>
      <c r="O332" s="189">
        <v>0</v>
      </c>
      <c r="P332" s="189">
        <v>0</v>
      </c>
      <c r="Q332" s="189">
        <v>0</v>
      </c>
      <c r="R332" s="189">
        <v>0</v>
      </c>
      <c r="S332" s="189">
        <v>0</v>
      </c>
      <c r="T332" s="189">
        <v>2</v>
      </c>
      <c r="U332" s="189">
        <v>2</v>
      </c>
      <c r="V332" s="189">
        <v>2</v>
      </c>
      <c r="W332" s="189">
        <v>7</v>
      </c>
      <c r="X332" s="189">
        <v>8</v>
      </c>
      <c r="Y332" s="189">
        <v>34</v>
      </c>
    </row>
    <row r="333" spans="1:25" x14ac:dyDescent="0.2">
      <c r="A333" s="6" t="s">
        <v>263</v>
      </c>
      <c r="B333" s="167"/>
      <c r="C333" s="189"/>
      <c r="D333" s="189"/>
      <c r="E333" s="189"/>
      <c r="F333" s="189"/>
      <c r="G333" s="189"/>
      <c r="H333" s="189"/>
      <c r="I333" s="189"/>
      <c r="J333" s="189"/>
      <c r="K333" s="189"/>
      <c r="L333" s="189"/>
      <c r="M333" s="189"/>
      <c r="N333" s="189"/>
      <c r="O333" s="189"/>
      <c r="P333" s="189"/>
      <c r="Q333" s="189"/>
      <c r="R333" s="189"/>
      <c r="S333" s="189"/>
      <c r="T333" s="189"/>
      <c r="U333" s="189"/>
      <c r="V333" s="189"/>
      <c r="W333" s="189"/>
      <c r="X333" s="189"/>
      <c r="Y333" s="189"/>
    </row>
    <row r="334" spans="1:25" x14ac:dyDescent="0.2">
      <c r="A334" s="6"/>
      <c r="B334" s="167" t="s">
        <v>2</v>
      </c>
      <c r="C334" s="189">
        <v>5</v>
      </c>
      <c r="D334" s="189">
        <v>0</v>
      </c>
      <c r="E334" s="189">
        <v>0</v>
      </c>
      <c r="F334" s="189">
        <v>0</v>
      </c>
      <c r="G334" s="189">
        <v>0</v>
      </c>
      <c r="H334" s="189">
        <v>0</v>
      </c>
      <c r="I334" s="189">
        <v>0</v>
      </c>
      <c r="J334" s="189">
        <v>0</v>
      </c>
      <c r="K334" s="189">
        <v>0</v>
      </c>
      <c r="L334" s="189">
        <v>0</v>
      </c>
      <c r="M334" s="189">
        <v>0</v>
      </c>
      <c r="N334" s="189">
        <v>0</v>
      </c>
      <c r="O334" s="189">
        <v>0</v>
      </c>
      <c r="P334" s="189">
        <v>1</v>
      </c>
      <c r="Q334" s="189">
        <v>0</v>
      </c>
      <c r="R334" s="189">
        <v>0</v>
      </c>
      <c r="S334" s="189">
        <v>0</v>
      </c>
      <c r="T334" s="189">
        <v>0</v>
      </c>
      <c r="U334" s="189">
        <v>0</v>
      </c>
      <c r="V334" s="189">
        <v>0</v>
      </c>
      <c r="W334" s="189">
        <v>1</v>
      </c>
      <c r="X334" s="189">
        <v>1</v>
      </c>
      <c r="Y334" s="189">
        <v>2</v>
      </c>
    </row>
    <row r="335" spans="1:25" x14ac:dyDescent="0.2">
      <c r="A335" s="6"/>
      <c r="B335" s="167" t="s">
        <v>3</v>
      </c>
      <c r="C335" s="189">
        <v>2</v>
      </c>
      <c r="D335" s="189">
        <v>0</v>
      </c>
      <c r="E335" s="189">
        <v>0</v>
      </c>
      <c r="F335" s="189">
        <v>0</v>
      </c>
      <c r="G335" s="189">
        <v>0</v>
      </c>
      <c r="H335" s="189">
        <v>0</v>
      </c>
      <c r="I335" s="189">
        <v>0</v>
      </c>
      <c r="J335" s="189">
        <v>0</v>
      </c>
      <c r="K335" s="189">
        <v>0</v>
      </c>
      <c r="L335" s="189">
        <v>0</v>
      </c>
      <c r="M335" s="189">
        <v>0</v>
      </c>
      <c r="N335" s="189">
        <v>0</v>
      </c>
      <c r="O335" s="189">
        <v>0</v>
      </c>
      <c r="P335" s="189">
        <v>1</v>
      </c>
      <c r="Q335" s="189">
        <v>0</v>
      </c>
      <c r="R335" s="189">
        <v>0</v>
      </c>
      <c r="S335" s="189">
        <v>0</v>
      </c>
      <c r="T335" s="189">
        <v>0</v>
      </c>
      <c r="U335" s="189">
        <v>0</v>
      </c>
      <c r="V335" s="189">
        <v>0</v>
      </c>
      <c r="W335" s="189">
        <v>1</v>
      </c>
      <c r="X335" s="189">
        <v>0</v>
      </c>
      <c r="Y335" s="189">
        <v>0</v>
      </c>
    </row>
    <row r="336" spans="1:25" x14ac:dyDescent="0.2">
      <c r="A336" s="6"/>
      <c r="B336" s="167" t="s">
        <v>4</v>
      </c>
      <c r="C336" s="189">
        <v>3</v>
      </c>
      <c r="D336" s="189">
        <v>0</v>
      </c>
      <c r="E336" s="189">
        <v>0</v>
      </c>
      <c r="F336" s="189">
        <v>0</v>
      </c>
      <c r="G336" s="189">
        <v>0</v>
      </c>
      <c r="H336" s="189">
        <v>0</v>
      </c>
      <c r="I336" s="189">
        <v>0</v>
      </c>
      <c r="J336" s="189">
        <v>0</v>
      </c>
      <c r="K336" s="189">
        <v>0</v>
      </c>
      <c r="L336" s="189">
        <v>0</v>
      </c>
      <c r="M336" s="189">
        <v>0</v>
      </c>
      <c r="N336" s="189">
        <v>0</v>
      </c>
      <c r="O336" s="189">
        <v>0</v>
      </c>
      <c r="P336" s="189">
        <v>0</v>
      </c>
      <c r="Q336" s="189">
        <v>0</v>
      </c>
      <c r="R336" s="189">
        <v>0</v>
      </c>
      <c r="S336" s="189">
        <v>0</v>
      </c>
      <c r="T336" s="189">
        <v>0</v>
      </c>
      <c r="U336" s="189">
        <v>0</v>
      </c>
      <c r="V336" s="189">
        <v>0</v>
      </c>
      <c r="W336" s="189">
        <v>0</v>
      </c>
      <c r="X336" s="189">
        <v>1</v>
      </c>
      <c r="Y336" s="189">
        <v>2</v>
      </c>
    </row>
    <row r="337" spans="1:25" x14ac:dyDescent="0.2">
      <c r="A337" s="6" t="s">
        <v>264</v>
      </c>
      <c r="B337" s="167"/>
      <c r="C337" s="189"/>
      <c r="D337" s="189"/>
      <c r="E337" s="189"/>
      <c r="F337" s="189"/>
      <c r="G337" s="189"/>
      <c r="H337" s="189"/>
      <c r="I337" s="189"/>
      <c r="J337" s="189"/>
      <c r="K337" s="189"/>
      <c r="L337" s="189"/>
      <c r="M337" s="189"/>
      <c r="N337" s="189"/>
      <c r="O337" s="189"/>
      <c r="P337" s="189"/>
      <c r="Q337" s="189"/>
      <c r="R337" s="189"/>
      <c r="S337" s="189"/>
      <c r="T337" s="189"/>
      <c r="U337" s="189"/>
      <c r="V337" s="189"/>
      <c r="W337" s="189"/>
      <c r="X337" s="189"/>
      <c r="Y337" s="189"/>
    </row>
    <row r="338" spans="1:25" x14ac:dyDescent="0.2">
      <c r="A338" s="6"/>
      <c r="B338" s="167" t="s">
        <v>2</v>
      </c>
      <c r="C338" s="189">
        <v>39</v>
      </c>
      <c r="D338" s="189">
        <v>0</v>
      </c>
      <c r="E338" s="189">
        <v>0</v>
      </c>
      <c r="F338" s="189">
        <v>0</v>
      </c>
      <c r="G338" s="189">
        <v>0</v>
      </c>
      <c r="H338" s="189">
        <v>0</v>
      </c>
      <c r="I338" s="189">
        <v>0</v>
      </c>
      <c r="J338" s="189">
        <v>0</v>
      </c>
      <c r="K338" s="189">
        <v>0</v>
      </c>
      <c r="L338" s="189">
        <v>0</v>
      </c>
      <c r="M338" s="189">
        <v>0</v>
      </c>
      <c r="N338" s="189">
        <v>0</v>
      </c>
      <c r="O338" s="189">
        <v>0</v>
      </c>
      <c r="P338" s="189">
        <v>0</v>
      </c>
      <c r="Q338" s="189">
        <v>0</v>
      </c>
      <c r="R338" s="189">
        <v>0</v>
      </c>
      <c r="S338" s="189">
        <v>0</v>
      </c>
      <c r="T338" s="189">
        <v>1</v>
      </c>
      <c r="U338" s="189">
        <v>1</v>
      </c>
      <c r="V338" s="189">
        <v>5</v>
      </c>
      <c r="W338" s="189">
        <v>9</v>
      </c>
      <c r="X338" s="189">
        <v>8</v>
      </c>
      <c r="Y338" s="189">
        <v>15</v>
      </c>
    </row>
    <row r="339" spans="1:25" x14ac:dyDescent="0.2">
      <c r="A339" s="6"/>
      <c r="B339" s="167" t="s">
        <v>3</v>
      </c>
      <c r="C339" s="189">
        <v>20</v>
      </c>
      <c r="D339" s="189">
        <v>0</v>
      </c>
      <c r="E339" s="189">
        <v>0</v>
      </c>
      <c r="F339" s="189">
        <v>0</v>
      </c>
      <c r="G339" s="189">
        <v>0</v>
      </c>
      <c r="H339" s="189">
        <v>0</v>
      </c>
      <c r="I339" s="189">
        <v>0</v>
      </c>
      <c r="J339" s="189">
        <v>0</v>
      </c>
      <c r="K339" s="189">
        <v>0</v>
      </c>
      <c r="L339" s="189">
        <v>0</v>
      </c>
      <c r="M339" s="189">
        <v>0</v>
      </c>
      <c r="N339" s="189">
        <v>0</v>
      </c>
      <c r="O339" s="189">
        <v>0</v>
      </c>
      <c r="P339" s="189">
        <v>0</v>
      </c>
      <c r="Q339" s="189">
        <v>0</v>
      </c>
      <c r="R339" s="189">
        <v>0</v>
      </c>
      <c r="S339" s="189">
        <v>0</v>
      </c>
      <c r="T339" s="189">
        <v>1</v>
      </c>
      <c r="U339" s="189">
        <v>1</v>
      </c>
      <c r="V339" s="189">
        <v>2</v>
      </c>
      <c r="W339" s="189">
        <v>4</v>
      </c>
      <c r="X339" s="189">
        <v>5</v>
      </c>
      <c r="Y339" s="189">
        <v>7</v>
      </c>
    </row>
    <row r="340" spans="1:25" x14ac:dyDescent="0.2">
      <c r="A340" s="6"/>
      <c r="B340" s="167" t="s">
        <v>4</v>
      </c>
      <c r="C340" s="189">
        <v>19</v>
      </c>
      <c r="D340" s="189">
        <v>0</v>
      </c>
      <c r="E340" s="189">
        <v>0</v>
      </c>
      <c r="F340" s="189">
        <v>0</v>
      </c>
      <c r="G340" s="189">
        <v>0</v>
      </c>
      <c r="H340" s="189">
        <v>0</v>
      </c>
      <c r="I340" s="189">
        <v>0</v>
      </c>
      <c r="J340" s="189">
        <v>0</v>
      </c>
      <c r="K340" s="189">
        <v>0</v>
      </c>
      <c r="L340" s="189">
        <v>0</v>
      </c>
      <c r="M340" s="189">
        <v>0</v>
      </c>
      <c r="N340" s="189">
        <v>0</v>
      </c>
      <c r="O340" s="189">
        <v>0</v>
      </c>
      <c r="P340" s="189">
        <v>0</v>
      </c>
      <c r="Q340" s="189">
        <v>0</v>
      </c>
      <c r="R340" s="189">
        <v>0</v>
      </c>
      <c r="S340" s="189">
        <v>0</v>
      </c>
      <c r="T340" s="189">
        <v>0</v>
      </c>
      <c r="U340" s="189">
        <v>0</v>
      </c>
      <c r="V340" s="189">
        <v>3</v>
      </c>
      <c r="W340" s="189">
        <v>5</v>
      </c>
      <c r="X340" s="189">
        <v>3</v>
      </c>
      <c r="Y340" s="189">
        <v>8</v>
      </c>
    </row>
    <row r="341" spans="1:25" x14ac:dyDescent="0.2">
      <c r="A341" s="6" t="s">
        <v>265</v>
      </c>
      <c r="B341" s="167"/>
      <c r="C341" s="189"/>
      <c r="D341" s="189"/>
      <c r="E341" s="189"/>
      <c r="F341" s="189"/>
      <c r="G341" s="189"/>
      <c r="H341" s="189"/>
      <c r="I341" s="189"/>
      <c r="J341" s="189"/>
      <c r="K341" s="189"/>
      <c r="L341" s="189"/>
      <c r="M341" s="189"/>
      <c r="N341" s="189"/>
      <c r="O341" s="189"/>
      <c r="P341" s="189"/>
      <c r="Q341" s="189"/>
      <c r="R341" s="189"/>
      <c r="S341" s="189"/>
      <c r="T341" s="189"/>
      <c r="U341" s="189"/>
      <c r="V341" s="189"/>
      <c r="W341" s="189"/>
      <c r="X341" s="189"/>
      <c r="Y341" s="189"/>
    </row>
    <row r="342" spans="1:25" x14ac:dyDescent="0.2">
      <c r="A342" s="6"/>
      <c r="B342" s="167" t="s">
        <v>2</v>
      </c>
      <c r="C342" s="189">
        <v>24</v>
      </c>
      <c r="D342" s="189">
        <v>0</v>
      </c>
      <c r="E342" s="189">
        <v>0</v>
      </c>
      <c r="F342" s="189">
        <v>0</v>
      </c>
      <c r="G342" s="189">
        <v>0</v>
      </c>
      <c r="H342" s="189">
        <v>0</v>
      </c>
      <c r="I342" s="189">
        <v>0</v>
      </c>
      <c r="J342" s="189">
        <v>0</v>
      </c>
      <c r="K342" s="189">
        <v>0</v>
      </c>
      <c r="L342" s="189">
        <v>0</v>
      </c>
      <c r="M342" s="189">
        <v>0</v>
      </c>
      <c r="N342" s="189">
        <v>0</v>
      </c>
      <c r="O342" s="189">
        <v>0</v>
      </c>
      <c r="P342" s="189">
        <v>0</v>
      </c>
      <c r="Q342" s="189">
        <v>0</v>
      </c>
      <c r="R342" s="189">
        <v>2</v>
      </c>
      <c r="S342" s="189">
        <v>2</v>
      </c>
      <c r="T342" s="189">
        <v>1</v>
      </c>
      <c r="U342" s="189">
        <v>1</v>
      </c>
      <c r="V342" s="189">
        <v>1</v>
      </c>
      <c r="W342" s="189">
        <v>4</v>
      </c>
      <c r="X342" s="189">
        <v>3</v>
      </c>
      <c r="Y342" s="189">
        <v>10</v>
      </c>
    </row>
    <row r="343" spans="1:25" x14ac:dyDescent="0.2">
      <c r="A343" s="6"/>
      <c r="B343" s="167" t="s">
        <v>3</v>
      </c>
      <c r="C343" s="189">
        <v>6</v>
      </c>
      <c r="D343" s="189">
        <v>0</v>
      </c>
      <c r="E343" s="189">
        <v>0</v>
      </c>
      <c r="F343" s="189">
        <v>0</v>
      </c>
      <c r="G343" s="189">
        <v>0</v>
      </c>
      <c r="H343" s="189">
        <v>0</v>
      </c>
      <c r="I343" s="189">
        <v>0</v>
      </c>
      <c r="J343" s="189">
        <v>0</v>
      </c>
      <c r="K343" s="189">
        <v>0</v>
      </c>
      <c r="L343" s="189">
        <v>0</v>
      </c>
      <c r="M343" s="189">
        <v>0</v>
      </c>
      <c r="N343" s="189">
        <v>0</v>
      </c>
      <c r="O343" s="189">
        <v>0</v>
      </c>
      <c r="P343" s="189">
        <v>0</v>
      </c>
      <c r="Q343" s="189">
        <v>0</v>
      </c>
      <c r="R343" s="189">
        <v>1</v>
      </c>
      <c r="S343" s="189">
        <v>1</v>
      </c>
      <c r="T343" s="189">
        <v>0</v>
      </c>
      <c r="U343" s="189">
        <v>0</v>
      </c>
      <c r="V343" s="189">
        <v>0</v>
      </c>
      <c r="W343" s="189">
        <v>2</v>
      </c>
      <c r="X343" s="189">
        <v>0</v>
      </c>
      <c r="Y343" s="189">
        <v>2</v>
      </c>
    </row>
    <row r="344" spans="1:25" x14ac:dyDescent="0.2">
      <c r="A344" s="6"/>
      <c r="B344" s="167" t="s">
        <v>4</v>
      </c>
      <c r="C344" s="189">
        <v>18</v>
      </c>
      <c r="D344" s="189">
        <v>0</v>
      </c>
      <c r="E344" s="189">
        <v>0</v>
      </c>
      <c r="F344" s="189">
        <v>0</v>
      </c>
      <c r="G344" s="189">
        <v>0</v>
      </c>
      <c r="H344" s="189">
        <v>0</v>
      </c>
      <c r="I344" s="189">
        <v>0</v>
      </c>
      <c r="J344" s="189">
        <v>0</v>
      </c>
      <c r="K344" s="189">
        <v>0</v>
      </c>
      <c r="L344" s="189">
        <v>0</v>
      </c>
      <c r="M344" s="189">
        <v>0</v>
      </c>
      <c r="N344" s="189">
        <v>0</v>
      </c>
      <c r="O344" s="189">
        <v>0</v>
      </c>
      <c r="P344" s="189">
        <v>0</v>
      </c>
      <c r="Q344" s="189">
        <v>0</v>
      </c>
      <c r="R344" s="189">
        <v>1</v>
      </c>
      <c r="S344" s="189">
        <v>1</v>
      </c>
      <c r="T344" s="189">
        <v>1</v>
      </c>
      <c r="U344" s="189">
        <v>1</v>
      </c>
      <c r="V344" s="189">
        <v>1</v>
      </c>
      <c r="W344" s="189">
        <v>2</v>
      </c>
      <c r="X344" s="189">
        <v>3</v>
      </c>
      <c r="Y344" s="189">
        <v>8</v>
      </c>
    </row>
    <row r="345" spans="1:25" x14ac:dyDescent="0.2">
      <c r="A345" s="6" t="s">
        <v>266</v>
      </c>
      <c r="B345" s="167"/>
      <c r="C345" s="189"/>
      <c r="D345" s="189"/>
      <c r="E345" s="189"/>
      <c r="F345" s="189"/>
      <c r="G345" s="189"/>
      <c r="H345" s="189"/>
      <c r="I345" s="189"/>
      <c r="J345" s="189"/>
      <c r="K345" s="189"/>
      <c r="L345" s="189"/>
      <c r="M345" s="189"/>
      <c r="N345" s="189"/>
      <c r="O345" s="189"/>
      <c r="P345" s="189"/>
      <c r="Q345" s="189"/>
      <c r="R345" s="189"/>
      <c r="S345" s="189"/>
      <c r="T345" s="189"/>
      <c r="U345" s="189"/>
      <c r="V345" s="189"/>
      <c r="W345" s="189"/>
      <c r="X345" s="189"/>
      <c r="Y345" s="189"/>
    </row>
    <row r="346" spans="1:25" x14ac:dyDescent="0.2">
      <c r="A346" s="6"/>
      <c r="B346" s="167" t="s">
        <v>2</v>
      </c>
      <c r="C346" s="189">
        <v>294</v>
      </c>
      <c r="D346" s="189">
        <v>1</v>
      </c>
      <c r="E346" s="189">
        <v>0</v>
      </c>
      <c r="F346" s="189">
        <v>0</v>
      </c>
      <c r="G346" s="189">
        <v>0</v>
      </c>
      <c r="H346" s="189">
        <v>0</v>
      </c>
      <c r="I346" s="189">
        <v>1</v>
      </c>
      <c r="J346" s="189">
        <v>0</v>
      </c>
      <c r="K346" s="189">
        <v>0</v>
      </c>
      <c r="L346" s="189">
        <v>0</v>
      </c>
      <c r="M346" s="189">
        <v>1</v>
      </c>
      <c r="N346" s="189">
        <v>0</v>
      </c>
      <c r="O346" s="189">
        <v>0</v>
      </c>
      <c r="P346" s="189">
        <v>2</v>
      </c>
      <c r="Q346" s="189">
        <v>1</v>
      </c>
      <c r="R346" s="189">
        <v>2</v>
      </c>
      <c r="S346" s="189">
        <v>1</v>
      </c>
      <c r="T346" s="189">
        <v>14</v>
      </c>
      <c r="U346" s="189">
        <v>18</v>
      </c>
      <c r="V346" s="189">
        <v>22</v>
      </c>
      <c r="W346" s="189">
        <v>36</v>
      </c>
      <c r="X346" s="189">
        <v>48</v>
      </c>
      <c r="Y346" s="189">
        <v>147</v>
      </c>
    </row>
    <row r="347" spans="1:25" x14ac:dyDescent="0.2">
      <c r="A347" s="6"/>
      <c r="B347" s="167" t="s">
        <v>3</v>
      </c>
      <c r="C347" s="189">
        <v>119</v>
      </c>
      <c r="D347" s="189">
        <v>0</v>
      </c>
      <c r="E347" s="189">
        <v>0</v>
      </c>
      <c r="F347" s="189">
        <v>0</v>
      </c>
      <c r="G347" s="189">
        <v>0</v>
      </c>
      <c r="H347" s="189">
        <v>0</v>
      </c>
      <c r="I347" s="189">
        <v>1</v>
      </c>
      <c r="J347" s="189">
        <v>0</v>
      </c>
      <c r="K347" s="189">
        <v>0</v>
      </c>
      <c r="L347" s="189">
        <v>0</v>
      </c>
      <c r="M347" s="189">
        <v>1</v>
      </c>
      <c r="N347" s="189">
        <v>0</v>
      </c>
      <c r="O347" s="189">
        <v>0</v>
      </c>
      <c r="P347" s="189">
        <v>2</v>
      </c>
      <c r="Q347" s="189">
        <v>1</v>
      </c>
      <c r="R347" s="189">
        <v>2</v>
      </c>
      <c r="S347" s="189">
        <v>0</v>
      </c>
      <c r="T347" s="189">
        <v>4</v>
      </c>
      <c r="U347" s="189">
        <v>11</v>
      </c>
      <c r="V347" s="189">
        <v>13</v>
      </c>
      <c r="W347" s="189">
        <v>21</v>
      </c>
      <c r="X347" s="189">
        <v>20</v>
      </c>
      <c r="Y347" s="189">
        <v>43</v>
      </c>
    </row>
    <row r="348" spans="1:25" x14ac:dyDescent="0.2">
      <c r="A348" s="6"/>
      <c r="B348" s="167" t="s">
        <v>4</v>
      </c>
      <c r="C348" s="189">
        <v>175</v>
      </c>
      <c r="D348" s="189">
        <v>1</v>
      </c>
      <c r="E348" s="189">
        <v>0</v>
      </c>
      <c r="F348" s="189">
        <v>0</v>
      </c>
      <c r="G348" s="189">
        <v>0</v>
      </c>
      <c r="H348" s="189">
        <v>0</v>
      </c>
      <c r="I348" s="189">
        <v>0</v>
      </c>
      <c r="J348" s="189">
        <v>0</v>
      </c>
      <c r="K348" s="189">
        <v>0</v>
      </c>
      <c r="L348" s="189">
        <v>0</v>
      </c>
      <c r="M348" s="189">
        <v>0</v>
      </c>
      <c r="N348" s="189">
        <v>0</v>
      </c>
      <c r="O348" s="189">
        <v>0</v>
      </c>
      <c r="P348" s="189">
        <v>0</v>
      </c>
      <c r="Q348" s="189">
        <v>0</v>
      </c>
      <c r="R348" s="189">
        <v>0</v>
      </c>
      <c r="S348" s="189">
        <v>1</v>
      </c>
      <c r="T348" s="189">
        <v>10</v>
      </c>
      <c r="U348" s="189">
        <v>7</v>
      </c>
      <c r="V348" s="189">
        <v>9</v>
      </c>
      <c r="W348" s="189">
        <v>15</v>
      </c>
      <c r="X348" s="189">
        <v>28</v>
      </c>
      <c r="Y348" s="189">
        <v>104</v>
      </c>
    </row>
    <row r="349" spans="1:25" x14ac:dyDescent="0.2">
      <c r="A349" s="6" t="s">
        <v>267</v>
      </c>
      <c r="B349" s="167"/>
      <c r="C349" s="189"/>
      <c r="D349" s="189"/>
      <c r="E349" s="189"/>
      <c r="F349" s="189"/>
      <c r="G349" s="189"/>
      <c r="H349" s="189"/>
      <c r="I349" s="189"/>
      <c r="J349" s="189"/>
      <c r="K349" s="189"/>
      <c r="L349" s="189"/>
      <c r="M349" s="189"/>
      <c r="N349" s="189"/>
      <c r="O349" s="189"/>
      <c r="P349" s="189"/>
      <c r="Q349" s="189"/>
      <c r="R349" s="189"/>
      <c r="S349" s="189"/>
      <c r="T349" s="189"/>
      <c r="U349" s="189"/>
      <c r="V349" s="189"/>
      <c r="W349" s="189"/>
      <c r="X349" s="189"/>
      <c r="Y349" s="189"/>
    </row>
    <row r="350" spans="1:25" x14ac:dyDescent="0.2">
      <c r="A350" s="6"/>
      <c r="B350" s="167" t="s">
        <v>2</v>
      </c>
      <c r="C350" s="189">
        <v>16</v>
      </c>
      <c r="D350" s="189">
        <v>0</v>
      </c>
      <c r="E350" s="189">
        <v>0</v>
      </c>
      <c r="F350" s="189">
        <v>0</v>
      </c>
      <c r="G350" s="189">
        <v>0</v>
      </c>
      <c r="H350" s="189">
        <v>0</v>
      </c>
      <c r="I350" s="189">
        <v>0</v>
      </c>
      <c r="J350" s="189">
        <v>0</v>
      </c>
      <c r="K350" s="189">
        <v>0</v>
      </c>
      <c r="L350" s="189">
        <v>0</v>
      </c>
      <c r="M350" s="189">
        <v>0</v>
      </c>
      <c r="N350" s="189">
        <v>0</v>
      </c>
      <c r="O350" s="189">
        <v>0</v>
      </c>
      <c r="P350" s="189">
        <v>0</v>
      </c>
      <c r="Q350" s="189">
        <v>0</v>
      </c>
      <c r="R350" s="189">
        <v>0</v>
      </c>
      <c r="S350" s="189">
        <v>0</v>
      </c>
      <c r="T350" s="189">
        <v>0</v>
      </c>
      <c r="U350" s="189">
        <v>1</v>
      </c>
      <c r="V350" s="189">
        <v>3</v>
      </c>
      <c r="W350" s="189">
        <v>1</v>
      </c>
      <c r="X350" s="189">
        <v>1</v>
      </c>
      <c r="Y350" s="189">
        <v>10</v>
      </c>
    </row>
    <row r="351" spans="1:25" x14ac:dyDescent="0.2">
      <c r="A351" s="6"/>
      <c r="B351" s="167" t="s">
        <v>3</v>
      </c>
      <c r="C351" s="189">
        <v>10</v>
      </c>
      <c r="D351" s="189">
        <v>0</v>
      </c>
      <c r="E351" s="189">
        <v>0</v>
      </c>
      <c r="F351" s="189">
        <v>0</v>
      </c>
      <c r="G351" s="189">
        <v>0</v>
      </c>
      <c r="H351" s="189">
        <v>0</v>
      </c>
      <c r="I351" s="189">
        <v>0</v>
      </c>
      <c r="J351" s="189">
        <v>0</v>
      </c>
      <c r="K351" s="189">
        <v>0</v>
      </c>
      <c r="L351" s="189">
        <v>0</v>
      </c>
      <c r="M351" s="189">
        <v>0</v>
      </c>
      <c r="N351" s="189">
        <v>0</v>
      </c>
      <c r="O351" s="189">
        <v>0</v>
      </c>
      <c r="P351" s="189">
        <v>0</v>
      </c>
      <c r="Q351" s="189">
        <v>0</v>
      </c>
      <c r="R351" s="189">
        <v>0</v>
      </c>
      <c r="S351" s="189">
        <v>0</v>
      </c>
      <c r="T351" s="189">
        <v>0</v>
      </c>
      <c r="U351" s="189">
        <v>0</v>
      </c>
      <c r="V351" s="189">
        <v>1</v>
      </c>
      <c r="W351" s="189">
        <v>1</v>
      </c>
      <c r="X351" s="189">
        <v>1</v>
      </c>
      <c r="Y351" s="189">
        <v>7</v>
      </c>
    </row>
    <row r="352" spans="1:25" x14ac:dyDescent="0.2">
      <c r="A352" s="6"/>
      <c r="B352" s="167" t="s">
        <v>4</v>
      </c>
      <c r="C352" s="189">
        <v>6</v>
      </c>
      <c r="D352" s="189">
        <v>0</v>
      </c>
      <c r="E352" s="189">
        <v>0</v>
      </c>
      <c r="F352" s="189">
        <v>0</v>
      </c>
      <c r="G352" s="189">
        <v>0</v>
      </c>
      <c r="H352" s="189">
        <v>0</v>
      </c>
      <c r="I352" s="189">
        <v>0</v>
      </c>
      <c r="J352" s="189">
        <v>0</v>
      </c>
      <c r="K352" s="189">
        <v>0</v>
      </c>
      <c r="L352" s="189">
        <v>0</v>
      </c>
      <c r="M352" s="189">
        <v>0</v>
      </c>
      <c r="N352" s="189">
        <v>0</v>
      </c>
      <c r="O352" s="189">
        <v>0</v>
      </c>
      <c r="P352" s="189">
        <v>0</v>
      </c>
      <c r="Q352" s="189">
        <v>0</v>
      </c>
      <c r="R352" s="189">
        <v>0</v>
      </c>
      <c r="S352" s="189">
        <v>0</v>
      </c>
      <c r="T352" s="189">
        <v>0</v>
      </c>
      <c r="U352" s="189">
        <v>1</v>
      </c>
      <c r="V352" s="189">
        <v>2</v>
      </c>
      <c r="W352" s="189">
        <v>0</v>
      </c>
      <c r="X352" s="189">
        <v>0</v>
      </c>
      <c r="Y352" s="189">
        <v>3</v>
      </c>
    </row>
    <row r="353" spans="1:25" x14ac:dyDescent="0.2">
      <c r="A353" s="6" t="s">
        <v>268</v>
      </c>
      <c r="B353" s="167"/>
      <c r="C353" s="189"/>
      <c r="D353" s="189"/>
      <c r="E353" s="189"/>
      <c r="F353" s="189"/>
      <c r="G353" s="189"/>
      <c r="H353" s="189"/>
      <c r="I353" s="189"/>
      <c r="J353" s="189"/>
      <c r="K353" s="189"/>
      <c r="L353" s="189"/>
      <c r="M353" s="189"/>
      <c r="N353" s="189"/>
      <c r="O353" s="189"/>
      <c r="P353" s="189"/>
      <c r="Q353" s="189"/>
      <c r="R353" s="189"/>
      <c r="S353" s="189"/>
      <c r="T353" s="189"/>
      <c r="U353" s="189"/>
      <c r="V353" s="189"/>
      <c r="W353" s="189"/>
      <c r="X353" s="189"/>
      <c r="Y353" s="189"/>
    </row>
    <row r="354" spans="1:25" x14ac:dyDescent="0.2">
      <c r="A354" s="6"/>
      <c r="B354" s="167" t="s">
        <v>2</v>
      </c>
      <c r="C354" s="189">
        <v>165</v>
      </c>
      <c r="D354" s="189">
        <v>0</v>
      </c>
      <c r="E354" s="189">
        <v>0</v>
      </c>
      <c r="F354" s="189">
        <v>0</v>
      </c>
      <c r="G354" s="189">
        <v>0</v>
      </c>
      <c r="H354" s="189">
        <v>0</v>
      </c>
      <c r="I354" s="189">
        <v>0</v>
      </c>
      <c r="J354" s="189">
        <v>0</v>
      </c>
      <c r="K354" s="189">
        <v>0</v>
      </c>
      <c r="L354" s="189">
        <v>0</v>
      </c>
      <c r="M354" s="189">
        <v>1</v>
      </c>
      <c r="N354" s="189">
        <v>2</v>
      </c>
      <c r="O354" s="189">
        <v>0</v>
      </c>
      <c r="P354" s="189">
        <v>4</v>
      </c>
      <c r="Q354" s="189">
        <v>6</v>
      </c>
      <c r="R354" s="189">
        <v>17</v>
      </c>
      <c r="S354" s="189">
        <v>14</v>
      </c>
      <c r="T354" s="189">
        <v>22</v>
      </c>
      <c r="U354" s="189">
        <v>29</v>
      </c>
      <c r="V354" s="189">
        <v>17</v>
      </c>
      <c r="W354" s="189">
        <v>20</v>
      </c>
      <c r="X354" s="189">
        <v>18</v>
      </c>
      <c r="Y354" s="189">
        <v>15</v>
      </c>
    </row>
    <row r="355" spans="1:25" x14ac:dyDescent="0.2">
      <c r="A355" s="6"/>
      <c r="B355" s="167" t="s">
        <v>3</v>
      </c>
      <c r="C355" s="189">
        <v>107</v>
      </c>
      <c r="D355" s="189">
        <v>0</v>
      </c>
      <c r="E355" s="189">
        <v>0</v>
      </c>
      <c r="F355" s="189">
        <v>0</v>
      </c>
      <c r="G355" s="189">
        <v>0</v>
      </c>
      <c r="H355" s="189">
        <v>0</v>
      </c>
      <c r="I355" s="189">
        <v>0</v>
      </c>
      <c r="J355" s="189">
        <v>0</v>
      </c>
      <c r="K355" s="189">
        <v>0</v>
      </c>
      <c r="L355" s="189">
        <v>0</v>
      </c>
      <c r="M355" s="189">
        <v>0</v>
      </c>
      <c r="N355" s="189">
        <v>0</v>
      </c>
      <c r="O355" s="189">
        <v>0</v>
      </c>
      <c r="P355" s="189">
        <v>0</v>
      </c>
      <c r="Q355" s="189">
        <v>3</v>
      </c>
      <c r="R355" s="189">
        <v>12</v>
      </c>
      <c r="S355" s="189">
        <v>11</v>
      </c>
      <c r="T355" s="189">
        <v>15</v>
      </c>
      <c r="U355" s="189">
        <v>18</v>
      </c>
      <c r="V355" s="189">
        <v>12</v>
      </c>
      <c r="W355" s="189">
        <v>13</v>
      </c>
      <c r="X355" s="189">
        <v>11</v>
      </c>
      <c r="Y355" s="189">
        <v>12</v>
      </c>
    </row>
    <row r="356" spans="1:25" x14ac:dyDescent="0.2">
      <c r="A356" s="6"/>
      <c r="B356" s="167" t="s">
        <v>4</v>
      </c>
      <c r="C356" s="189">
        <v>58</v>
      </c>
      <c r="D356" s="189">
        <v>0</v>
      </c>
      <c r="E356" s="189">
        <v>0</v>
      </c>
      <c r="F356" s="189">
        <v>0</v>
      </c>
      <c r="G356" s="189">
        <v>0</v>
      </c>
      <c r="H356" s="189">
        <v>0</v>
      </c>
      <c r="I356" s="189">
        <v>0</v>
      </c>
      <c r="J356" s="189">
        <v>0</v>
      </c>
      <c r="K356" s="189">
        <v>0</v>
      </c>
      <c r="L356" s="189">
        <v>0</v>
      </c>
      <c r="M356" s="189">
        <v>1</v>
      </c>
      <c r="N356" s="189">
        <v>2</v>
      </c>
      <c r="O356" s="189">
        <v>0</v>
      </c>
      <c r="P356" s="189">
        <v>4</v>
      </c>
      <c r="Q356" s="189">
        <v>3</v>
      </c>
      <c r="R356" s="189">
        <v>5</v>
      </c>
      <c r="S356" s="189">
        <v>3</v>
      </c>
      <c r="T356" s="189">
        <v>7</v>
      </c>
      <c r="U356" s="189">
        <v>11</v>
      </c>
      <c r="V356" s="189">
        <v>5</v>
      </c>
      <c r="W356" s="189">
        <v>7</v>
      </c>
      <c r="X356" s="189">
        <v>7</v>
      </c>
      <c r="Y356" s="189">
        <v>3</v>
      </c>
    </row>
    <row r="357" spans="1:25" x14ac:dyDescent="0.2">
      <c r="A357" s="6" t="s">
        <v>269</v>
      </c>
      <c r="B357" s="167"/>
      <c r="C357" s="189"/>
      <c r="D357" s="189"/>
      <c r="E357" s="189"/>
      <c r="F357" s="189"/>
      <c r="G357" s="189"/>
      <c r="H357" s="189"/>
      <c r="I357" s="189"/>
      <c r="J357" s="189"/>
      <c r="K357" s="189"/>
      <c r="L357" s="189"/>
      <c r="M357" s="189"/>
      <c r="N357" s="189"/>
      <c r="O357" s="189"/>
      <c r="P357" s="189"/>
      <c r="Q357" s="189"/>
      <c r="R357" s="189"/>
      <c r="S357" s="189"/>
      <c r="T357" s="189"/>
      <c r="U357" s="189"/>
      <c r="V357" s="189"/>
      <c r="W357" s="189"/>
      <c r="X357" s="189"/>
      <c r="Y357" s="189"/>
    </row>
    <row r="358" spans="1:25" x14ac:dyDescent="0.2">
      <c r="A358" s="6"/>
      <c r="B358" s="167" t="s">
        <v>2</v>
      </c>
      <c r="C358" s="189">
        <v>123</v>
      </c>
      <c r="D358" s="189">
        <v>0</v>
      </c>
      <c r="E358" s="189">
        <v>0</v>
      </c>
      <c r="F358" s="189">
        <v>0</v>
      </c>
      <c r="G358" s="189">
        <v>0</v>
      </c>
      <c r="H358" s="189">
        <v>0</v>
      </c>
      <c r="I358" s="189">
        <v>0</v>
      </c>
      <c r="J358" s="189">
        <v>0</v>
      </c>
      <c r="K358" s="189">
        <v>0</v>
      </c>
      <c r="L358" s="189">
        <v>0</v>
      </c>
      <c r="M358" s="189">
        <v>0</v>
      </c>
      <c r="N358" s="189">
        <v>0</v>
      </c>
      <c r="O358" s="189">
        <v>0</v>
      </c>
      <c r="P358" s="189">
        <v>2</v>
      </c>
      <c r="Q358" s="189">
        <v>1</v>
      </c>
      <c r="R358" s="189">
        <v>0</v>
      </c>
      <c r="S358" s="189">
        <v>5</v>
      </c>
      <c r="T358" s="189">
        <v>2</v>
      </c>
      <c r="U358" s="189">
        <v>5</v>
      </c>
      <c r="V358" s="189">
        <v>12</v>
      </c>
      <c r="W358" s="189">
        <v>20</v>
      </c>
      <c r="X358" s="189">
        <v>20</v>
      </c>
      <c r="Y358" s="189">
        <v>56</v>
      </c>
    </row>
    <row r="359" spans="1:25" x14ac:dyDescent="0.2">
      <c r="A359" s="6"/>
      <c r="B359" s="167" t="s">
        <v>3</v>
      </c>
      <c r="C359" s="189">
        <v>50</v>
      </c>
      <c r="D359" s="189">
        <v>0</v>
      </c>
      <c r="E359" s="189">
        <v>0</v>
      </c>
      <c r="F359" s="189">
        <v>0</v>
      </c>
      <c r="G359" s="189">
        <v>0</v>
      </c>
      <c r="H359" s="189">
        <v>0</v>
      </c>
      <c r="I359" s="189">
        <v>0</v>
      </c>
      <c r="J359" s="189">
        <v>0</v>
      </c>
      <c r="K359" s="189">
        <v>0</v>
      </c>
      <c r="L359" s="189">
        <v>0</v>
      </c>
      <c r="M359" s="189">
        <v>0</v>
      </c>
      <c r="N359" s="189">
        <v>0</v>
      </c>
      <c r="O359" s="189">
        <v>0</v>
      </c>
      <c r="P359" s="189">
        <v>2</v>
      </c>
      <c r="Q359" s="189">
        <v>1</v>
      </c>
      <c r="R359" s="189">
        <v>0</v>
      </c>
      <c r="S359" s="189">
        <v>3</v>
      </c>
      <c r="T359" s="189">
        <v>1</v>
      </c>
      <c r="U359" s="189">
        <v>3</v>
      </c>
      <c r="V359" s="189">
        <v>8</v>
      </c>
      <c r="W359" s="189">
        <v>12</v>
      </c>
      <c r="X359" s="189">
        <v>6</v>
      </c>
      <c r="Y359" s="189">
        <v>14</v>
      </c>
    </row>
    <row r="360" spans="1:25" x14ac:dyDescent="0.2">
      <c r="A360" s="6"/>
      <c r="B360" s="167" t="s">
        <v>4</v>
      </c>
      <c r="C360" s="189">
        <v>73</v>
      </c>
      <c r="D360" s="189">
        <v>0</v>
      </c>
      <c r="E360" s="189">
        <v>0</v>
      </c>
      <c r="F360" s="189">
        <v>0</v>
      </c>
      <c r="G360" s="189">
        <v>0</v>
      </c>
      <c r="H360" s="189">
        <v>0</v>
      </c>
      <c r="I360" s="189">
        <v>0</v>
      </c>
      <c r="J360" s="189">
        <v>0</v>
      </c>
      <c r="K360" s="189">
        <v>0</v>
      </c>
      <c r="L360" s="189">
        <v>0</v>
      </c>
      <c r="M360" s="189">
        <v>0</v>
      </c>
      <c r="N360" s="189">
        <v>0</v>
      </c>
      <c r="O360" s="189">
        <v>0</v>
      </c>
      <c r="P360" s="189">
        <v>0</v>
      </c>
      <c r="Q360" s="189">
        <v>0</v>
      </c>
      <c r="R360" s="189">
        <v>0</v>
      </c>
      <c r="S360" s="189">
        <v>2</v>
      </c>
      <c r="T360" s="189">
        <v>1</v>
      </c>
      <c r="U360" s="189">
        <v>2</v>
      </c>
      <c r="V360" s="189">
        <v>4</v>
      </c>
      <c r="W360" s="189">
        <v>8</v>
      </c>
      <c r="X360" s="189">
        <v>14</v>
      </c>
      <c r="Y360" s="189">
        <v>42</v>
      </c>
    </row>
    <row r="361" spans="1:25" x14ac:dyDescent="0.2">
      <c r="A361" s="6" t="s">
        <v>270</v>
      </c>
      <c r="B361" s="167"/>
      <c r="C361" s="189"/>
      <c r="D361" s="189"/>
      <c r="E361" s="189"/>
      <c r="F361" s="189"/>
      <c r="G361" s="189"/>
      <c r="H361" s="189"/>
      <c r="I361" s="189"/>
      <c r="J361" s="189"/>
      <c r="K361" s="189"/>
      <c r="L361" s="189"/>
      <c r="M361" s="189"/>
      <c r="N361" s="189"/>
      <c r="O361" s="189"/>
      <c r="P361" s="189"/>
      <c r="Q361" s="189"/>
      <c r="R361" s="189"/>
      <c r="S361" s="189"/>
      <c r="T361" s="189"/>
      <c r="U361" s="189"/>
      <c r="V361" s="189"/>
      <c r="W361" s="189"/>
      <c r="X361" s="189"/>
      <c r="Y361" s="189"/>
    </row>
    <row r="362" spans="1:25" x14ac:dyDescent="0.2">
      <c r="A362" s="6"/>
      <c r="B362" s="167" t="s">
        <v>2</v>
      </c>
      <c r="C362" s="189">
        <v>87</v>
      </c>
      <c r="D362" s="189">
        <v>0</v>
      </c>
      <c r="E362" s="189">
        <v>0</v>
      </c>
      <c r="F362" s="189">
        <v>0</v>
      </c>
      <c r="G362" s="189">
        <v>0</v>
      </c>
      <c r="H362" s="189">
        <v>0</v>
      </c>
      <c r="I362" s="189">
        <v>0</v>
      </c>
      <c r="J362" s="189">
        <v>0</v>
      </c>
      <c r="K362" s="189">
        <v>0</v>
      </c>
      <c r="L362" s="189">
        <v>0</v>
      </c>
      <c r="M362" s="189">
        <v>0</v>
      </c>
      <c r="N362" s="189">
        <v>0</v>
      </c>
      <c r="O362" s="189">
        <v>0</v>
      </c>
      <c r="P362" s="189">
        <v>0</v>
      </c>
      <c r="Q362" s="189">
        <v>1</v>
      </c>
      <c r="R362" s="189">
        <v>0</v>
      </c>
      <c r="S362" s="189">
        <v>1</v>
      </c>
      <c r="T362" s="189">
        <v>1</v>
      </c>
      <c r="U362" s="189">
        <v>2</v>
      </c>
      <c r="V362" s="189">
        <v>4</v>
      </c>
      <c r="W362" s="189">
        <v>8</v>
      </c>
      <c r="X362" s="189">
        <v>12</v>
      </c>
      <c r="Y362" s="189">
        <v>58</v>
      </c>
    </row>
    <row r="363" spans="1:25" x14ac:dyDescent="0.2">
      <c r="A363" s="6"/>
      <c r="B363" s="167" t="s">
        <v>3</v>
      </c>
      <c r="C363" s="189">
        <v>41</v>
      </c>
      <c r="D363" s="189">
        <v>0</v>
      </c>
      <c r="E363" s="189">
        <v>0</v>
      </c>
      <c r="F363" s="189">
        <v>0</v>
      </c>
      <c r="G363" s="189">
        <v>0</v>
      </c>
      <c r="H363" s="189">
        <v>0</v>
      </c>
      <c r="I363" s="189">
        <v>0</v>
      </c>
      <c r="J363" s="189">
        <v>0</v>
      </c>
      <c r="K363" s="189">
        <v>0</v>
      </c>
      <c r="L363" s="189">
        <v>0</v>
      </c>
      <c r="M363" s="189">
        <v>0</v>
      </c>
      <c r="N363" s="189">
        <v>0</v>
      </c>
      <c r="O363" s="189">
        <v>0</v>
      </c>
      <c r="P363" s="189">
        <v>0</v>
      </c>
      <c r="Q363" s="189">
        <v>0</v>
      </c>
      <c r="R363" s="189">
        <v>0</v>
      </c>
      <c r="S363" s="189">
        <v>1</v>
      </c>
      <c r="T363" s="189">
        <v>1</v>
      </c>
      <c r="U363" s="189">
        <v>0</v>
      </c>
      <c r="V363" s="189">
        <v>2</v>
      </c>
      <c r="W363" s="189">
        <v>5</v>
      </c>
      <c r="X363" s="189">
        <v>7</v>
      </c>
      <c r="Y363" s="189">
        <v>25</v>
      </c>
    </row>
    <row r="364" spans="1:25" x14ac:dyDescent="0.2">
      <c r="A364" s="6"/>
      <c r="B364" s="167" t="s">
        <v>4</v>
      </c>
      <c r="C364" s="189">
        <v>46</v>
      </c>
      <c r="D364" s="189">
        <v>0</v>
      </c>
      <c r="E364" s="189">
        <v>0</v>
      </c>
      <c r="F364" s="189">
        <v>0</v>
      </c>
      <c r="G364" s="189">
        <v>0</v>
      </c>
      <c r="H364" s="189">
        <v>0</v>
      </c>
      <c r="I364" s="189">
        <v>0</v>
      </c>
      <c r="J364" s="189">
        <v>0</v>
      </c>
      <c r="K364" s="189">
        <v>0</v>
      </c>
      <c r="L364" s="189">
        <v>0</v>
      </c>
      <c r="M364" s="189">
        <v>0</v>
      </c>
      <c r="N364" s="189">
        <v>0</v>
      </c>
      <c r="O364" s="189">
        <v>0</v>
      </c>
      <c r="P364" s="189">
        <v>0</v>
      </c>
      <c r="Q364" s="189">
        <v>1</v>
      </c>
      <c r="R364" s="189">
        <v>0</v>
      </c>
      <c r="S364" s="189">
        <v>0</v>
      </c>
      <c r="T364" s="189">
        <v>0</v>
      </c>
      <c r="U364" s="189">
        <v>2</v>
      </c>
      <c r="V364" s="189">
        <v>2</v>
      </c>
      <c r="W364" s="189">
        <v>3</v>
      </c>
      <c r="X364" s="189">
        <v>5</v>
      </c>
      <c r="Y364" s="189">
        <v>33</v>
      </c>
    </row>
    <row r="365" spans="1:25" x14ac:dyDescent="0.2">
      <c r="A365" s="6" t="s">
        <v>271</v>
      </c>
      <c r="B365" s="167"/>
      <c r="C365" s="189"/>
      <c r="D365" s="189"/>
      <c r="E365" s="189"/>
      <c r="F365" s="189"/>
      <c r="G365" s="189"/>
      <c r="H365" s="189"/>
      <c r="I365" s="189"/>
      <c r="J365" s="189"/>
      <c r="K365" s="189"/>
      <c r="L365" s="189"/>
      <c r="M365" s="189"/>
      <c r="N365" s="189"/>
      <c r="O365" s="189"/>
      <c r="P365" s="189"/>
      <c r="Q365" s="189"/>
      <c r="R365" s="189"/>
      <c r="S365" s="189"/>
      <c r="T365" s="189"/>
      <c r="U365" s="189"/>
      <c r="V365" s="189"/>
      <c r="W365" s="189"/>
      <c r="X365" s="189"/>
      <c r="Y365" s="189"/>
    </row>
    <row r="366" spans="1:25" x14ac:dyDescent="0.2">
      <c r="A366" s="6"/>
      <c r="B366" s="167" t="s">
        <v>2</v>
      </c>
      <c r="C366" s="189">
        <v>66</v>
      </c>
      <c r="D366" s="189">
        <v>0</v>
      </c>
      <c r="E366" s="189">
        <v>0</v>
      </c>
      <c r="F366" s="189">
        <v>0</v>
      </c>
      <c r="G366" s="189">
        <v>0</v>
      </c>
      <c r="H366" s="189">
        <v>0</v>
      </c>
      <c r="I366" s="189">
        <v>0</v>
      </c>
      <c r="J366" s="189">
        <v>0</v>
      </c>
      <c r="K366" s="189">
        <v>0</v>
      </c>
      <c r="L366" s="189">
        <v>1</v>
      </c>
      <c r="M366" s="189">
        <v>0</v>
      </c>
      <c r="N366" s="189">
        <v>0</v>
      </c>
      <c r="O366" s="189">
        <v>0</v>
      </c>
      <c r="P366" s="189">
        <v>0</v>
      </c>
      <c r="Q366" s="189">
        <v>1</v>
      </c>
      <c r="R366" s="189">
        <v>1</v>
      </c>
      <c r="S366" s="189">
        <v>0</v>
      </c>
      <c r="T366" s="189">
        <v>1</v>
      </c>
      <c r="U366" s="189">
        <v>6</v>
      </c>
      <c r="V366" s="189">
        <v>8</v>
      </c>
      <c r="W366" s="189">
        <v>4</v>
      </c>
      <c r="X366" s="189">
        <v>10</v>
      </c>
      <c r="Y366" s="189">
        <v>34</v>
      </c>
    </row>
    <row r="367" spans="1:25" x14ac:dyDescent="0.2">
      <c r="A367" s="6"/>
      <c r="B367" s="167" t="s">
        <v>3</v>
      </c>
      <c r="C367" s="189">
        <v>31</v>
      </c>
      <c r="D367" s="189">
        <v>0</v>
      </c>
      <c r="E367" s="189">
        <v>0</v>
      </c>
      <c r="F367" s="189">
        <v>0</v>
      </c>
      <c r="G367" s="189">
        <v>0</v>
      </c>
      <c r="H367" s="189">
        <v>0</v>
      </c>
      <c r="I367" s="189">
        <v>0</v>
      </c>
      <c r="J367" s="189">
        <v>0</v>
      </c>
      <c r="K367" s="189">
        <v>0</v>
      </c>
      <c r="L367" s="189">
        <v>1</v>
      </c>
      <c r="M367" s="189">
        <v>0</v>
      </c>
      <c r="N367" s="189">
        <v>0</v>
      </c>
      <c r="O367" s="189">
        <v>0</v>
      </c>
      <c r="P367" s="189">
        <v>0</v>
      </c>
      <c r="Q367" s="189">
        <v>0</v>
      </c>
      <c r="R367" s="189">
        <v>0</v>
      </c>
      <c r="S367" s="189">
        <v>0</v>
      </c>
      <c r="T367" s="189">
        <v>1</v>
      </c>
      <c r="U367" s="189">
        <v>2</v>
      </c>
      <c r="V367" s="189">
        <v>6</v>
      </c>
      <c r="W367" s="189">
        <v>2</v>
      </c>
      <c r="X367" s="189">
        <v>5</v>
      </c>
      <c r="Y367" s="189">
        <v>14</v>
      </c>
    </row>
    <row r="368" spans="1:25" x14ac:dyDescent="0.2">
      <c r="A368" s="6"/>
      <c r="B368" s="167" t="s">
        <v>4</v>
      </c>
      <c r="C368" s="189">
        <v>35</v>
      </c>
      <c r="D368" s="189">
        <v>0</v>
      </c>
      <c r="E368" s="189">
        <v>0</v>
      </c>
      <c r="F368" s="189">
        <v>0</v>
      </c>
      <c r="G368" s="189">
        <v>0</v>
      </c>
      <c r="H368" s="189">
        <v>0</v>
      </c>
      <c r="I368" s="189">
        <v>0</v>
      </c>
      <c r="J368" s="189">
        <v>0</v>
      </c>
      <c r="K368" s="189">
        <v>0</v>
      </c>
      <c r="L368" s="189">
        <v>0</v>
      </c>
      <c r="M368" s="189">
        <v>0</v>
      </c>
      <c r="N368" s="189">
        <v>0</v>
      </c>
      <c r="O368" s="189">
        <v>0</v>
      </c>
      <c r="P368" s="189">
        <v>0</v>
      </c>
      <c r="Q368" s="189">
        <v>1</v>
      </c>
      <c r="R368" s="189">
        <v>1</v>
      </c>
      <c r="S368" s="189">
        <v>0</v>
      </c>
      <c r="T368" s="189">
        <v>0</v>
      </c>
      <c r="U368" s="189">
        <v>4</v>
      </c>
      <c r="V368" s="189">
        <v>2</v>
      </c>
      <c r="W368" s="189">
        <v>2</v>
      </c>
      <c r="X368" s="189">
        <v>5</v>
      </c>
      <c r="Y368" s="189">
        <v>20</v>
      </c>
    </row>
    <row r="369" spans="1:25" x14ac:dyDescent="0.2">
      <c r="A369" s="6" t="s">
        <v>272</v>
      </c>
      <c r="B369" s="167"/>
      <c r="C369" s="189"/>
      <c r="D369" s="189"/>
      <c r="E369" s="189"/>
      <c r="F369" s="189"/>
      <c r="G369" s="189"/>
      <c r="H369" s="189"/>
      <c r="I369" s="189"/>
      <c r="J369" s="189"/>
      <c r="K369" s="189"/>
      <c r="L369" s="189"/>
      <c r="M369" s="189"/>
      <c r="N369" s="189"/>
      <c r="O369" s="189"/>
      <c r="P369" s="189"/>
      <c r="Q369" s="189"/>
      <c r="R369" s="189"/>
      <c r="S369" s="189"/>
      <c r="T369" s="189"/>
      <c r="U369" s="189"/>
      <c r="V369" s="189"/>
      <c r="W369" s="189"/>
      <c r="X369" s="189"/>
      <c r="Y369" s="189"/>
    </row>
    <row r="370" spans="1:25" x14ac:dyDescent="0.2">
      <c r="A370" s="6"/>
      <c r="B370" s="167" t="s">
        <v>2</v>
      </c>
      <c r="C370" s="189">
        <v>3</v>
      </c>
      <c r="D370" s="189">
        <v>0</v>
      </c>
      <c r="E370" s="189">
        <v>0</v>
      </c>
      <c r="F370" s="189">
        <v>0</v>
      </c>
      <c r="G370" s="189">
        <v>0</v>
      </c>
      <c r="H370" s="189">
        <v>0</v>
      </c>
      <c r="I370" s="189">
        <v>0</v>
      </c>
      <c r="J370" s="189">
        <v>0</v>
      </c>
      <c r="K370" s="189">
        <v>0</v>
      </c>
      <c r="L370" s="189">
        <v>0</v>
      </c>
      <c r="M370" s="189">
        <v>0</v>
      </c>
      <c r="N370" s="189">
        <v>0</v>
      </c>
      <c r="O370" s="189">
        <v>0</v>
      </c>
      <c r="P370" s="189">
        <v>0</v>
      </c>
      <c r="Q370" s="189">
        <v>0</v>
      </c>
      <c r="R370" s="189">
        <v>0</v>
      </c>
      <c r="S370" s="189">
        <v>0</v>
      </c>
      <c r="T370" s="189">
        <v>0</v>
      </c>
      <c r="U370" s="189">
        <v>0</v>
      </c>
      <c r="V370" s="189">
        <v>0</v>
      </c>
      <c r="W370" s="189">
        <v>0</v>
      </c>
      <c r="X370" s="189">
        <v>1</v>
      </c>
      <c r="Y370" s="189">
        <v>2</v>
      </c>
    </row>
    <row r="371" spans="1:25" x14ac:dyDescent="0.2">
      <c r="A371" s="6"/>
      <c r="B371" s="167" t="s">
        <v>3</v>
      </c>
      <c r="C371" s="189">
        <v>2</v>
      </c>
      <c r="D371" s="189">
        <v>0</v>
      </c>
      <c r="E371" s="189">
        <v>0</v>
      </c>
      <c r="F371" s="189">
        <v>0</v>
      </c>
      <c r="G371" s="189">
        <v>0</v>
      </c>
      <c r="H371" s="189">
        <v>0</v>
      </c>
      <c r="I371" s="189">
        <v>0</v>
      </c>
      <c r="J371" s="189">
        <v>0</v>
      </c>
      <c r="K371" s="189">
        <v>0</v>
      </c>
      <c r="L371" s="189">
        <v>0</v>
      </c>
      <c r="M371" s="189">
        <v>0</v>
      </c>
      <c r="N371" s="189">
        <v>0</v>
      </c>
      <c r="O371" s="189">
        <v>0</v>
      </c>
      <c r="P371" s="189">
        <v>0</v>
      </c>
      <c r="Q371" s="189">
        <v>0</v>
      </c>
      <c r="R371" s="189">
        <v>0</v>
      </c>
      <c r="S371" s="189">
        <v>0</v>
      </c>
      <c r="T371" s="189">
        <v>0</v>
      </c>
      <c r="U371" s="189">
        <v>0</v>
      </c>
      <c r="V371" s="189">
        <v>0</v>
      </c>
      <c r="W371" s="189">
        <v>0</v>
      </c>
      <c r="X371" s="189">
        <v>1</v>
      </c>
      <c r="Y371" s="189">
        <v>1</v>
      </c>
    </row>
    <row r="372" spans="1:25" x14ac:dyDescent="0.2">
      <c r="A372" s="6"/>
      <c r="B372" s="167" t="s">
        <v>4</v>
      </c>
      <c r="C372" s="189">
        <v>1</v>
      </c>
      <c r="D372" s="189">
        <v>0</v>
      </c>
      <c r="E372" s="189">
        <v>0</v>
      </c>
      <c r="F372" s="189">
        <v>0</v>
      </c>
      <c r="G372" s="189">
        <v>0</v>
      </c>
      <c r="H372" s="189">
        <v>0</v>
      </c>
      <c r="I372" s="189">
        <v>0</v>
      </c>
      <c r="J372" s="189">
        <v>0</v>
      </c>
      <c r="K372" s="189">
        <v>0</v>
      </c>
      <c r="L372" s="189">
        <v>0</v>
      </c>
      <c r="M372" s="189">
        <v>0</v>
      </c>
      <c r="N372" s="189">
        <v>0</v>
      </c>
      <c r="O372" s="189">
        <v>0</v>
      </c>
      <c r="P372" s="189">
        <v>0</v>
      </c>
      <c r="Q372" s="189">
        <v>0</v>
      </c>
      <c r="R372" s="189">
        <v>0</v>
      </c>
      <c r="S372" s="189">
        <v>0</v>
      </c>
      <c r="T372" s="189">
        <v>0</v>
      </c>
      <c r="U372" s="189">
        <v>0</v>
      </c>
      <c r="V372" s="189">
        <v>0</v>
      </c>
      <c r="W372" s="189">
        <v>0</v>
      </c>
      <c r="X372" s="189">
        <v>0</v>
      </c>
      <c r="Y372" s="189">
        <v>1</v>
      </c>
    </row>
    <row r="373" spans="1:25" x14ac:dyDescent="0.2">
      <c r="A373" s="6" t="s">
        <v>273</v>
      </c>
      <c r="B373" s="167"/>
      <c r="C373" s="189"/>
      <c r="D373" s="189"/>
      <c r="E373" s="189"/>
      <c r="F373" s="189"/>
      <c r="G373" s="189"/>
      <c r="H373" s="189"/>
      <c r="I373" s="189"/>
      <c r="J373" s="189"/>
      <c r="K373" s="189"/>
      <c r="L373" s="189"/>
      <c r="M373" s="189"/>
      <c r="N373" s="189"/>
      <c r="O373" s="189"/>
      <c r="P373" s="189"/>
      <c r="Q373" s="189"/>
      <c r="R373" s="189"/>
      <c r="S373" s="189"/>
      <c r="T373" s="189"/>
      <c r="U373" s="189"/>
      <c r="V373" s="189"/>
      <c r="W373" s="189"/>
      <c r="X373" s="189"/>
      <c r="Y373" s="189"/>
    </row>
    <row r="374" spans="1:25" x14ac:dyDescent="0.2">
      <c r="A374" s="6"/>
      <c r="B374" s="167" t="s">
        <v>2</v>
      </c>
      <c r="C374" s="189">
        <v>1</v>
      </c>
      <c r="D374" s="189">
        <v>0</v>
      </c>
      <c r="E374" s="189">
        <v>0</v>
      </c>
      <c r="F374" s="189">
        <v>0</v>
      </c>
      <c r="G374" s="189">
        <v>0</v>
      </c>
      <c r="H374" s="189">
        <v>0</v>
      </c>
      <c r="I374" s="189">
        <v>0</v>
      </c>
      <c r="J374" s="189">
        <v>0</v>
      </c>
      <c r="K374" s="189">
        <v>0</v>
      </c>
      <c r="L374" s="189">
        <v>0</v>
      </c>
      <c r="M374" s="189">
        <v>0</v>
      </c>
      <c r="N374" s="189">
        <v>0</v>
      </c>
      <c r="O374" s="189">
        <v>0</v>
      </c>
      <c r="P374" s="189">
        <v>0</v>
      </c>
      <c r="Q374" s="189">
        <v>0</v>
      </c>
      <c r="R374" s="189">
        <v>0</v>
      </c>
      <c r="S374" s="189">
        <v>0</v>
      </c>
      <c r="T374" s="189">
        <v>0</v>
      </c>
      <c r="U374" s="189">
        <v>0</v>
      </c>
      <c r="V374" s="189">
        <v>0</v>
      </c>
      <c r="W374" s="189">
        <v>0</v>
      </c>
      <c r="X374" s="189">
        <v>0</v>
      </c>
      <c r="Y374" s="189">
        <v>1</v>
      </c>
    </row>
    <row r="375" spans="1:25" x14ac:dyDescent="0.2">
      <c r="A375" s="6"/>
      <c r="B375" s="167" t="s">
        <v>4</v>
      </c>
      <c r="C375" s="189">
        <v>1</v>
      </c>
      <c r="D375" s="189">
        <v>0</v>
      </c>
      <c r="E375" s="189">
        <v>0</v>
      </c>
      <c r="F375" s="189">
        <v>0</v>
      </c>
      <c r="G375" s="189">
        <v>0</v>
      </c>
      <c r="H375" s="189">
        <v>0</v>
      </c>
      <c r="I375" s="189">
        <v>0</v>
      </c>
      <c r="J375" s="189">
        <v>0</v>
      </c>
      <c r="K375" s="189">
        <v>0</v>
      </c>
      <c r="L375" s="189">
        <v>0</v>
      </c>
      <c r="M375" s="189">
        <v>0</v>
      </c>
      <c r="N375" s="189">
        <v>0</v>
      </c>
      <c r="O375" s="189">
        <v>0</v>
      </c>
      <c r="P375" s="189">
        <v>0</v>
      </c>
      <c r="Q375" s="189">
        <v>0</v>
      </c>
      <c r="R375" s="189">
        <v>0</v>
      </c>
      <c r="S375" s="189">
        <v>0</v>
      </c>
      <c r="T375" s="189">
        <v>0</v>
      </c>
      <c r="U375" s="189">
        <v>0</v>
      </c>
      <c r="V375" s="189">
        <v>0</v>
      </c>
      <c r="W375" s="189">
        <v>0</v>
      </c>
      <c r="X375" s="189">
        <v>0</v>
      </c>
      <c r="Y375" s="189">
        <v>1</v>
      </c>
    </row>
    <row r="376" spans="1:25" x14ac:dyDescent="0.2">
      <c r="A376" s="6" t="s">
        <v>274</v>
      </c>
      <c r="B376" s="167"/>
      <c r="C376" s="189"/>
      <c r="D376" s="189"/>
      <c r="E376" s="189"/>
      <c r="F376" s="189"/>
      <c r="G376" s="189"/>
      <c r="H376" s="189"/>
      <c r="I376" s="189"/>
      <c r="J376" s="189"/>
      <c r="K376" s="189"/>
      <c r="L376" s="189"/>
      <c r="M376" s="189"/>
      <c r="N376" s="189"/>
      <c r="O376" s="189"/>
      <c r="P376" s="189"/>
      <c r="Q376" s="189"/>
      <c r="R376" s="189"/>
      <c r="S376" s="189"/>
      <c r="T376" s="189"/>
      <c r="U376" s="189"/>
      <c r="V376" s="189"/>
      <c r="W376" s="189"/>
      <c r="X376" s="189"/>
      <c r="Y376" s="189"/>
    </row>
    <row r="377" spans="1:25" x14ac:dyDescent="0.2">
      <c r="A377" s="6"/>
      <c r="B377" s="167" t="s">
        <v>2</v>
      </c>
      <c r="C377" s="189">
        <v>2</v>
      </c>
      <c r="D377" s="189">
        <v>0</v>
      </c>
      <c r="E377" s="189">
        <v>0</v>
      </c>
      <c r="F377" s="189">
        <v>0</v>
      </c>
      <c r="G377" s="189">
        <v>0</v>
      </c>
      <c r="H377" s="189">
        <v>0</v>
      </c>
      <c r="I377" s="189">
        <v>0</v>
      </c>
      <c r="J377" s="189">
        <v>0</v>
      </c>
      <c r="K377" s="189">
        <v>0</v>
      </c>
      <c r="L377" s="189">
        <v>0</v>
      </c>
      <c r="M377" s="189">
        <v>0</v>
      </c>
      <c r="N377" s="189">
        <v>0</v>
      </c>
      <c r="O377" s="189">
        <v>0</v>
      </c>
      <c r="P377" s="189">
        <v>0</v>
      </c>
      <c r="Q377" s="189">
        <v>0</v>
      </c>
      <c r="R377" s="189">
        <v>0</v>
      </c>
      <c r="S377" s="189">
        <v>0</v>
      </c>
      <c r="T377" s="189">
        <v>0</v>
      </c>
      <c r="U377" s="189">
        <v>0</v>
      </c>
      <c r="V377" s="189">
        <v>0</v>
      </c>
      <c r="W377" s="189">
        <v>0</v>
      </c>
      <c r="X377" s="189">
        <v>0</v>
      </c>
      <c r="Y377" s="189">
        <v>2</v>
      </c>
    </row>
    <row r="378" spans="1:25" x14ac:dyDescent="0.2">
      <c r="A378" s="6"/>
      <c r="B378" s="167" t="s">
        <v>3</v>
      </c>
      <c r="C378" s="189">
        <v>2</v>
      </c>
      <c r="D378" s="189">
        <v>0</v>
      </c>
      <c r="E378" s="189">
        <v>0</v>
      </c>
      <c r="F378" s="189">
        <v>0</v>
      </c>
      <c r="G378" s="189">
        <v>0</v>
      </c>
      <c r="H378" s="189">
        <v>0</v>
      </c>
      <c r="I378" s="189">
        <v>0</v>
      </c>
      <c r="J378" s="189">
        <v>0</v>
      </c>
      <c r="K378" s="189">
        <v>0</v>
      </c>
      <c r="L378" s="189">
        <v>0</v>
      </c>
      <c r="M378" s="189">
        <v>0</v>
      </c>
      <c r="N378" s="189">
        <v>0</v>
      </c>
      <c r="O378" s="189">
        <v>0</v>
      </c>
      <c r="P378" s="189">
        <v>0</v>
      </c>
      <c r="Q378" s="189">
        <v>0</v>
      </c>
      <c r="R378" s="189">
        <v>0</v>
      </c>
      <c r="S378" s="189">
        <v>0</v>
      </c>
      <c r="T378" s="189">
        <v>0</v>
      </c>
      <c r="U378" s="189">
        <v>0</v>
      </c>
      <c r="V378" s="189">
        <v>0</v>
      </c>
      <c r="W378" s="189">
        <v>0</v>
      </c>
      <c r="X378" s="189">
        <v>0</v>
      </c>
      <c r="Y378" s="189">
        <v>2</v>
      </c>
    </row>
    <row r="379" spans="1:25" x14ac:dyDescent="0.2">
      <c r="A379" s="6" t="s">
        <v>275</v>
      </c>
      <c r="B379" s="167"/>
      <c r="C379" s="189"/>
      <c r="D379" s="189"/>
      <c r="E379" s="189"/>
      <c r="F379" s="189"/>
      <c r="G379" s="189"/>
      <c r="H379" s="189"/>
      <c r="I379" s="189"/>
      <c r="J379" s="189"/>
      <c r="K379" s="189"/>
      <c r="L379" s="189"/>
      <c r="M379" s="189"/>
      <c r="N379" s="189"/>
      <c r="O379" s="189"/>
      <c r="P379" s="189"/>
      <c r="Q379" s="189"/>
      <c r="R379" s="189"/>
      <c r="S379" s="189"/>
      <c r="T379" s="189"/>
      <c r="U379" s="189"/>
      <c r="V379" s="189"/>
      <c r="W379" s="189"/>
      <c r="X379" s="189"/>
      <c r="Y379" s="189"/>
    </row>
    <row r="380" spans="1:25" x14ac:dyDescent="0.2">
      <c r="A380" s="6"/>
      <c r="B380" s="167" t="s">
        <v>2</v>
      </c>
      <c r="C380" s="189">
        <v>27</v>
      </c>
      <c r="D380" s="189">
        <v>0</v>
      </c>
      <c r="E380" s="189">
        <v>0</v>
      </c>
      <c r="F380" s="189">
        <v>0</v>
      </c>
      <c r="G380" s="189">
        <v>0</v>
      </c>
      <c r="H380" s="189">
        <v>0</v>
      </c>
      <c r="I380" s="189">
        <v>0</v>
      </c>
      <c r="J380" s="189">
        <v>0</v>
      </c>
      <c r="K380" s="189">
        <v>0</v>
      </c>
      <c r="L380" s="189">
        <v>0</v>
      </c>
      <c r="M380" s="189">
        <v>0</v>
      </c>
      <c r="N380" s="189">
        <v>0</v>
      </c>
      <c r="O380" s="189">
        <v>0</v>
      </c>
      <c r="P380" s="189">
        <v>0</v>
      </c>
      <c r="Q380" s="189">
        <v>0</v>
      </c>
      <c r="R380" s="189">
        <v>0</v>
      </c>
      <c r="S380" s="189">
        <v>0</v>
      </c>
      <c r="T380" s="189">
        <v>0</v>
      </c>
      <c r="U380" s="189">
        <v>1</v>
      </c>
      <c r="V380" s="189">
        <v>0</v>
      </c>
      <c r="W380" s="189">
        <v>4</v>
      </c>
      <c r="X380" s="189">
        <v>5</v>
      </c>
      <c r="Y380" s="189">
        <v>17</v>
      </c>
    </row>
    <row r="381" spans="1:25" x14ac:dyDescent="0.2">
      <c r="A381" s="6"/>
      <c r="B381" s="167" t="s">
        <v>3</v>
      </c>
      <c r="C381" s="189">
        <v>11</v>
      </c>
      <c r="D381" s="189">
        <v>0</v>
      </c>
      <c r="E381" s="189">
        <v>0</v>
      </c>
      <c r="F381" s="189">
        <v>0</v>
      </c>
      <c r="G381" s="189">
        <v>0</v>
      </c>
      <c r="H381" s="189">
        <v>0</v>
      </c>
      <c r="I381" s="189">
        <v>0</v>
      </c>
      <c r="J381" s="189">
        <v>0</v>
      </c>
      <c r="K381" s="189">
        <v>0</v>
      </c>
      <c r="L381" s="189">
        <v>0</v>
      </c>
      <c r="M381" s="189">
        <v>0</v>
      </c>
      <c r="N381" s="189">
        <v>0</v>
      </c>
      <c r="O381" s="189">
        <v>0</v>
      </c>
      <c r="P381" s="189">
        <v>0</v>
      </c>
      <c r="Q381" s="189">
        <v>0</v>
      </c>
      <c r="R381" s="189">
        <v>0</v>
      </c>
      <c r="S381" s="189">
        <v>0</v>
      </c>
      <c r="T381" s="189">
        <v>0</v>
      </c>
      <c r="U381" s="189">
        <v>1</v>
      </c>
      <c r="V381" s="189">
        <v>0</v>
      </c>
      <c r="W381" s="189">
        <v>2</v>
      </c>
      <c r="X381" s="189">
        <v>3</v>
      </c>
      <c r="Y381" s="189">
        <v>5</v>
      </c>
    </row>
    <row r="382" spans="1:25" x14ac:dyDescent="0.2">
      <c r="A382" s="6"/>
      <c r="B382" s="167" t="s">
        <v>4</v>
      </c>
      <c r="C382" s="189">
        <v>16</v>
      </c>
      <c r="D382" s="189">
        <v>0</v>
      </c>
      <c r="E382" s="189">
        <v>0</v>
      </c>
      <c r="F382" s="189">
        <v>0</v>
      </c>
      <c r="G382" s="189">
        <v>0</v>
      </c>
      <c r="H382" s="189">
        <v>0</v>
      </c>
      <c r="I382" s="189">
        <v>0</v>
      </c>
      <c r="J382" s="189">
        <v>0</v>
      </c>
      <c r="K382" s="189">
        <v>0</v>
      </c>
      <c r="L382" s="189">
        <v>0</v>
      </c>
      <c r="M382" s="189">
        <v>0</v>
      </c>
      <c r="N382" s="189">
        <v>0</v>
      </c>
      <c r="O382" s="189">
        <v>0</v>
      </c>
      <c r="P382" s="189">
        <v>0</v>
      </c>
      <c r="Q382" s="189">
        <v>0</v>
      </c>
      <c r="R382" s="189">
        <v>0</v>
      </c>
      <c r="S382" s="189">
        <v>0</v>
      </c>
      <c r="T382" s="189">
        <v>0</v>
      </c>
      <c r="U382" s="189">
        <v>0</v>
      </c>
      <c r="V382" s="189">
        <v>0</v>
      </c>
      <c r="W382" s="189">
        <v>2</v>
      </c>
      <c r="X382" s="189">
        <v>2</v>
      </c>
      <c r="Y382" s="189">
        <v>12</v>
      </c>
    </row>
    <row r="383" spans="1:25" x14ac:dyDescent="0.2">
      <c r="A383" s="6" t="s">
        <v>276</v>
      </c>
      <c r="B383" s="167"/>
      <c r="C383" s="189"/>
      <c r="D383" s="189"/>
      <c r="E383" s="189"/>
      <c r="F383" s="189"/>
      <c r="G383" s="189"/>
      <c r="H383" s="189"/>
      <c r="I383" s="189"/>
      <c r="J383" s="189"/>
      <c r="K383" s="189"/>
      <c r="L383" s="189"/>
      <c r="M383" s="189"/>
      <c r="N383" s="189"/>
      <c r="O383" s="189"/>
      <c r="P383" s="189"/>
      <c r="Q383" s="189"/>
      <c r="R383" s="189"/>
      <c r="S383" s="189"/>
      <c r="T383" s="189"/>
      <c r="U383" s="189"/>
      <c r="V383" s="189"/>
      <c r="W383" s="189"/>
      <c r="X383" s="189"/>
      <c r="Y383" s="189"/>
    </row>
    <row r="384" spans="1:25" x14ac:dyDescent="0.2">
      <c r="A384" s="6"/>
      <c r="B384" s="167" t="s">
        <v>2</v>
      </c>
      <c r="C384" s="189">
        <v>88</v>
      </c>
      <c r="D384" s="189">
        <v>0</v>
      </c>
      <c r="E384" s="189">
        <v>0</v>
      </c>
      <c r="F384" s="189">
        <v>0</v>
      </c>
      <c r="G384" s="189">
        <v>0</v>
      </c>
      <c r="H384" s="189">
        <v>0</v>
      </c>
      <c r="I384" s="189">
        <v>0</v>
      </c>
      <c r="J384" s="189">
        <v>0</v>
      </c>
      <c r="K384" s="189">
        <v>0</v>
      </c>
      <c r="L384" s="189">
        <v>0</v>
      </c>
      <c r="M384" s="189">
        <v>0</v>
      </c>
      <c r="N384" s="189">
        <v>0</v>
      </c>
      <c r="O384" s="189">
        <v>0</v>
      </c>
      <c r="P384" s="189">
        <v>0</v>
      </c>
      <c r="Q384" s="189">
        <v>1</v>
      </c>
      <c r="R384" s="189">
        <v>2</v>
      </c>
      <c r="S384" s="189">
        <v>2</v>
      </c>
      <c r="T384" s="189">
        <v>3</v>
      </c>
      <c r="U384" s="189">
        <v>5</v>
      </c>
      <c r="V384" s="189">
        <v>9</v>
      </c>
      <c r="W384" s="189">
        <v>12</v>
      </c>
      <c r="X384" s="189">
        <v>20</v>
      </c>
      <c r="Y384" s="189">
        <v>34</v>
      </c>
    </row>
    <row r="385" spans="1:25" x14ac:dyDescent="0.2">
      <c r="A385" s="6"/>
      <c r="B385" s="167" t="s">
        <v>3</v>
      </c>
      <c r="C385" s="189">
        <v>32</v>
      </c>
      <c r="D385" s="189">
        <v>0</v>
      </c>
      <c r="E385" s="189">
        <v>0</v>
      </c>
      <c r="F385" s="189">
        <v>0</v>
      </c>
      <c r="G385" s="189">
        <v>0</v>
      </c>
      <c r="H385" s="189">
        <v>0</v>
      </c>
      <c r="I385" s="189">
        <v>0</v>
      </c>
      <c r="J385" s="189">
        <v>0</v>
      </c>
      <c r="K385" s="189">
        <v>0</v>
      </c>
      <c r="L385" s="189">
        <v>0</v>
      </c>
      <c r="M385" s="189">
        <v>0</v>
      </c>
      <c r="N385" s="189">
        <v>0</v>
      </c>
      <c r="O385" s="189">
        <v>0</v>
      </c>
      <c r="P385" s="189">
        <v>0</v>
      </c>
      <c r="Q385" s="189">
        <v>0</v>
      </c>
      <c r="R385" s="189">
        <v>0</v>
      </c>
      <c r="S385" s="189">
        <v>1</v>
      </c>
      <c r="T385" s="189">
        <v>2</v>
      </c>
      <c r="U385" s="189">
        <v>2</v>
      </c>
      <c r="V385" s="189">
        <v>2</v>
      </c>
      <c r="W385" s="189">
        <v>6</v>
      </c>
      <c r="X385" s="189">
        <v>8</v>
      </c>
      <c r="Y385" s="189">
        <v>11</v>
      </c>
    </row>
    <row r="386" spans="1:25" x14ac:dyDescent="0.2">
      <c r="A386" s="6"/>
      <c r="B386" s="167" t="s">
        <v>4</v>
      </c>
      <c r="C386" s="189">
        <v>56</v>
      </c>
      <c r="D386" s="189">
        <v>0</v>
      </c>
      <c r="E386" s="189">
        <v>0</v>
      </c>
      <c r="F386" s="189">
        <v>0</v>
      </c>
      <c r="G386" s="189">
        <v>0</v>
      </c>
      <c r="H386" s="189">
        <v>0</v>
      </c>
      <c r="I386" s="189">
        <v>0</v>
      </c>
      <c r="J386" s="189">
        <v>0</v>
      </c>
      <c r="K386" s="189">
        <v>0</v>
      </c>
      <c r="L386" s="189">
        <v>0</v>
      </c>
      <c r="M386" s="189">
        <v>0</v>
      </c>
      <c r="N386" s="189">
        <v>0</v>
      </c>
      <c r="O386" s="189">
        <v>0</v>
      </c>
      <c r="P386" s="189">
        <v>0</v>
      </c>
      <c r="Q386" s="189">
        <v>1</v>
      </c>
      <c r="R386" s="189">
        <v>2</v>
      </c>
      <c r="S386" s="189">
        <v>1</v>
      </c>
      <c r="T386" s="189">
        <v>1</v>
      </c>
      <c r="U386" s="189">
        <v>3</v>
      </c>
      <c r="V386" s="189">
        <v>7</v>
      </c>
      <c r="W386" s="189">
        <v>6</v>
      </c>
      <c r="X386" s="189">
        <v>12</v>
      </c>
      <c r="Y386" s="189">
        <v>23</v>
      </c>
    </row>
    <row r="387" spans="1:25" x14ac:dyDescent="0.2">
      <c r="A387" s="6" t="s">
        <v>277</v>
      </c>
      <c r="B387" s="167"/>
      <c r="C387" s="189"/>
      <c r="D387" s="189"/>
      <c r="E387" s="189"/>
      <c r="F387" s="189"/>
      <c r="G387" s="189"/>
      <c r="H387" s="189"/>
      <c r="I387" s="189"/>
      <c r="J387" s="189"/>
      <c r="K387" s="189"/>
      <c r="L387" s="189"/>
      <c r="M387" s="189"/>
      <c r="N387" s="189"/>
      <c r="O387" s="189"/>
      <c r="P387" s="189"/>
      <c r="Q387" s="189"/>
      <c r="R387" s="189"/>
      <c r="S387" s="189"/>
      <c r="T387" s="189"/>
      <c r="U387" s="189"/>
      <c r="V387" s="189"/>
      <c r="W387" s="189"/>
      <c r="X387" s="189"/>
      <c r="Y387" s="189"/>
    </row>
    <row r="388" spans="1:25" x14ac:dyDescent="0.2">
      <c r="A388" s="6"/>
      <c r="B388" s="167" t="s">
        <v>2</v>
      </c>
      <c r="C388" s="189">
        <v>18</v>
      </c>
      <c r="D388" s="189">
        <v>0</v>
      </c>
      <c r="E388" s="189">
        <v>0</v>
      </c>
      <c r="F388" s="189">
        <v>0</v>
      </c>
      <c r="G388" s="189">
        <v>0</v>
      </c>
      <c r="H388" s="189">
        <v>0</v>
      </c>
      <c r="I388" s="189">
        <v>0</v>
      </c>
      <c r="J388" s="189">
        <v>0</v>
      </c>
      <c r="K388" s="189">
        <v>0</v>
      </c>
      <c r="L388" s="189">
        <v>0</v>
      </c>
      <c r="M388" s="189">
        <v>0</v>
      </c>
      <c r="N388" s="189">
        <v>0</v>
      </c>
      <c r="O388" s="189">
        <v>0</v>
      </c>
      <c r="P388" s="189">
        <v>0</v>
      </c>
      <c r="Q388" s="189">
        <v>1</v>
      </c>
      <c r="R388" s="189">
        <v>1</v>
      </c>
      <c r="S388" s="189">
        <v>0</v>
      </c>
      <c r="T388" s="189">
        <v>1</v>
      </c>
      <c r="U388" s="189">
        <v>0</v>
      </c>
      <c r="V388" s="189">
        <v>0</v>
      </c>
      <c r="W388" s="189">
        <v>1</v>
      </c>
      <c r="X388" s="189">
        <v>4</v>
      </c>
      <c r="Y388" s="189">
        <v>10</v>
      </c>
    </row>
    <row r="389" spans="1:25" x14ac:dyDescent="0.2">
      <c r="A389" s="6"/>
      <c r="B389" s="167" t="s">
        <v>3</v>
      </c>
      <c r="C389" s="189">
        <v>10</v>
      </c>
      <c r="D389" s="189">
        <v>0</v>
      </c>
      <c r="E389" s="189">
        <v>0</v>
      </c>
      <c r="F389" s="189">
        <v>0</v>
      </c>
      <c r="G389" s="189">
        <v>0</v>
      </c>
      <c r="H389" s="189">
        <v>0</v>
      </c>
      <c r="I389" s="189">
        <v>0</v>
      </c>
      <c r="J389" s="189">
        <v>0</v>
      </c>
      <c r="K389" s="189">
        <v>0</v>
      </c>
      <c r="L389" s="189">
        <v>0</v>
      </c>
      <c r="M389" s="189">
        <v>0</v>
      </c>
      <c r="N389" s="189">
        <v>0</v>
      </c>
      <c r="O389" s="189">
        <v>0</v>
      </c>
      <c r="P389" s="189">
        <v>0</v>
      </c>
      <c r="Q389" s="189">
        <v>0</v>
      </c>
      <c r="R389" s="189">
        <v>0</v>
      </c>
      <c r="S389" s="189">
        <v>0</v>
      </c>
      <c r="T389" s="189">
        <v>1</v>
      </c>
      <c r="U389" s="189">
        <v>0</v>
      </c>
      <c r="V389" s="189">
        <v>0</v>
      </c>
      <c r="W389" s="189">
        <v>1</v>
      </c>
      <c r="X389" s="189">
        <v>1</v>
      </c>
      <c r="Y389" s="189">
        <v>7</v>
      </c>
    </row>
    <row r="390" spans="1:25" x14ac:dyDescent="0.2">
      <c r="A390" s="6"/>
      <c r="B390" s="167" t="s">
        <v>4</v>
      </c>
      <c r="C390" s="189">
        <v>8</v>
      </c>
      <c r="D390" s="189">
        <v>0</v>
      </c>
      <c r="E390" s="189">
        <v>0</v>
      </c>
      <c r="F390" s="189">
        <v>0</v>
      </c>
      <c r="G390" s="189">
        <v>0</v>
      </c>
      <c r="H390" s="189">
        <v>0</v>
      </c>
      <c r="I390" s="189">
        <v>0</v>
      </c>
      <c r="J390" s="189">
        <v>0</v>
      </c>
      <c r="K390" s="189">
        <v>0</v>
      </c>
      <c r="L390" s="189">
        <v>0</v>
      </c>
      <c r="M390" s="189">
        <v>0</v>
      </c>
      <c r="N390" s="189">
        <v>0</v>
      </c>
      <c r="O390" s="189">
        <v>0</v>
      </c>
      <c r="P390" s="189">
        <v>0</v>
      </c>
      <c r="Q390" s="189">
        <v>1</v>
      </c>
      <c r="R390" s="189">
        <v>1</v>
      </c>
      <c r="S390" s="189">
        <v>0</v>
      </c>
      <c r="T390" s="189">
        <v>0</v>
      </c>
      <c r="U390" s="189">
        <v>0</v>
      </c>
      <c r="V390" s="189">
        <v>0</v>
      </c>
      <c r="W390" s="189">
        <v>0</v>
      </c>
      <c r="X390" s="189">
        <v>3</v>
      </c>
      <c r="Y390" s="189">
        <v>3</v>
      </c>
    </row>
    <row r="391" spans="1:25" x14ac:dyDescent="0.2">
      <c r="A391" s="6" t="s">
        <v>278</v>
      </c>
      <c r="B391" s="167"/>
      <c r="C391" s="189"/>
      <c r="D391" s="189"/>
      <c r="E391" s="189"/>
      <c r="F391" s="189"/>
      <c r="G391" s="189"/>
      <c r="H391" s="189"/>
      <c r="I391" s="189"/>
      <c r="J391" s="189"/>
      <c r="K391" s="189"/>
      <c r="L391" s="189"/>
      <c r="M391" s="189"/>
      <c r="N391" s="189"/>
      <c r="O391" s="189"/>
      <c r="P391" s="189"/>
      <c r="Q391" s="189"/>
      <c r="R391" s="189"/>
      <c r="S391" s="189"/>
      <c r="T391" s="189"/>
      <c r="U391" s="189"/>
      <c r="V391" s="189"/>
      <c r="W391" s="189"/>
      <c r="X391" s="189"/>
      <c r="Y391" s="189"/>
    </row>
    <row r="392" spans="1:25" x14ac:dyDescent="0.2">
      <c r="A392" s="6"/>
      <c r="B392" s="167" t="s">
        <v>2</v>
      </c>
      <c r="C392" s="189">
        <v>53</v>
      </c>
      <c r="D392" s="189">
        <v>0</v>
      </c>
      <c r="E392" s="189">
        <v>0</v>
      </c>
      <c r="F392" s="189">
        <v>0</v>
      </c>
      <c r="G392" s="189">
        <v>0</v>
      </c>
      <c r="H392" s="189">
        <v>0</v>
      </c>
      <c r="I392" s="189">
        <v>0</v>
      </c>
      <c r="J392" s="189">
        <v>0</v>
      </c>
      <c r="K392" s="189">
        <v>0</v>
      </c>
      <c r="L392" s="189">
        <v>0</v>
      </c>
      <c r="M392" s="189">
        <v>0</v>
      </c>
      <c r="N392" s="189">
        <v>0</v>
      </c>
      <c r="O392" s="189">
        <v>0</v>
      </c>
      <c r="P392" s="189">
        <v>0</v>
      </c>
      <c r="Q392" s="189">
        <v>0</v>
      </c>
      <c r="R392" s="189">
        <v>1</v>
      </c>
      <c r="S392" s="189">
        <v>2</v>
      </c>
      <c r="T392" s="189">
        <v>2</v>
      </c>
      <c r="U392" s="189">
        <v>4</v>
      </c>
      <c r="V392" s="189">
        <v>5</v>
      </c>
      <c r="W392" s="189">
        <v>9</v>
      </c>
      <c r="X392" s="189">
        <v>13</v>
      </c>
      <c r="Y392" s="189">
        <v>17</v>
      </c>
    </row>
    <row r="393" spans="1:25" x14ac:dyDescent="0.2">
      <c r="A393" s="6"/>
      <c r="B393" s="167" t="s">
        <v>3</v>
      </c>
      <c r="C393" s="189">
        <v>17</v>
      </c>
      <c r="D393" s="189">
        <v>0</v>
      </c>
      <c r="E393" s="189">
        <v>0</v>
      </c>
      <c r="F393" s="189">
        <v>0</v>
      </c>
      <c r="G393" s="189">
        <v>0</v>
      </c>
      <c r="H393" s="189">
        <v>0</v>
      </c>
      <c r="I393" s="189">
        <v>0</v>
      </c>
      <c r="J393" s="189">
        <v>0</v>
      </c>
      <c r="K393" s="189">
        <v>0</v>
      </c>
      <c r="L393" s="189">
        <v>0</v>
      </c>
      <c r="M393" s="189">
        <v>0</v>
      </c>
      <c r="N393" s="189">
        <v>0</v>
      </c>
      <c r="O393" s="189">
        <v>0</v>
      </c>
      <c r="P393" s="189">
        <v>0</v>
      </c>
      <c r="Q393" s="189">
        <v>0</v>
      </c>
      <c r="R393" s="189">
        <v>0</v>
      </c>
      <c r="S393" s="189">
        <v>1</v>
      </c>
      <c r="T393" s="189">
        <v>1</v>
      </c>
      <c r="U393" s="189">
        <v>1</v>
      </c>
      <c r="V393" s="189">
        <v>1</v>
      </c>
      <c r="W393" s="189">
        <v>3</v>
      </c>
      <c r="X393" s="189">
        <v>6</v>
      </c>
      <c r="Y393" s="189">
        <v>4</v>
      </c>
    </row>
    <row r="394" spans="1:25" x14ac:dyDescent="0.2">
      <c r="A394" s="6"/>
      <c r="B394" s="167" t="s">
        <v>4</v>
      </c>
      <c r="C394" s="189">
        <v>36</v>
      </c>
      <c r="D394" s="189">
        <v>0</v>
      </c>
      <c r="E394" s="189">
        <v>0</v>
      </c>
      <c r="F394" s="189">
        <v>0</v>
      </c>
      <c r="G394" s="189">
        <v>0</v>
      </c>
      <c r="H394" s="189">
        <v>0</v>
      </c>
      <c r="I394" s="189">
        <v>0</v>
      </c>
      <c r="J394" s="189">
        <v>0</v>
      </c>
      <c r="K394" s="189">
        <v>0</v>
      </c>
      <c r="L394" s="189">
        <v>0</v>
      </c>
      <c r="M394" s="189">
        <v>0</v>
      </c>
      <c r="N394" s="189">
        <v>0</v>
      </c>
      <c r="O394" s="189">
        <v>0</v>
      </c>
      <c r="P394" s="189">
        <v>0</v>
      </c>
      <c r="Q394" s="189">
        <v>0</v>
      </c>
      <c r="R394" s="189">
        <v>1</v>
      </c>
      <c r="S394" s="189">
        <v>1</v>
      </c>
      <c r="T394" s="189">
        <v>1</v>
      </c>
      <c r="U394" s="189">
        <v>3</v>
      </c>
      <c r="V394" s="189">
        <v>4</v>
      </c>
      <c r="W394" s="189">
        <v>6</v>
      </c>
      <c r="X394" s="189">
        <v>7</v>
      </c>
      <c r="Y394" s="189">
        <v>13</v>
      </c>
    </row>
    <row r="395" spans="1:25" x14ac:dyDescent="0.2">
      <c r="A395" s="6" t="s">
        <v>279</v>
      </c>
      <c r="B395" s="167"/>
      <c r="C395" s="189"/>
      <c r="D395" s="189"/>
      <c r="E395" s="189"/>
      <c r="F395" s="189"/>
      <c r="G395" s="189"/>
      <c r="H395" s="189"/>
      <c r="I395" s="189"/>
      <c r="J395" s="189"/>
      <c r="K395" s="189"/>
      <c r="L395" s="189"/>
      <c r="M395" s="189"/>
      <c r="N395" s="189"/>
      <c r="O395" s="189"/>
      <c r="P395" s="189"/>
      <c r="Q395" s="189"/>
      <c r="R395" s="189"/>
      <c r="S395" s="189"/>
      <c r="T395" s="189"/>
      <c r="U395" s="189"/>
      <c r="V395" s="189"/>
      <c r="W395" s="189"/>
      <c r="X395" s="189"/>
      <c r="Y395" s="189"/>
    </row>
    <row r="396" spans="1:25" x14ac:dyDescent="0.2">
      <c r="A396" s="6"/>
      <c r="B396" s="167" t="s">
        <v>2</v>
      </c>
      <c r="C396" s="189">
        <v>15</v>
      </c>
      <c r="D396" s="189">
        <v>0</v>
      </c>
      <c r="E396" s="189">
        <v>0</v>
      </c>
      <c r="F396" s="189">
        <v>0</v>
      </c>
      <c r="G396" s="189">
        <v>0</v>
      </c>
      <c r="H396" s="189">
        <v>0</v>
      </c>
      <c r="I396" s="189">
        <v>0</v>
      </c>
      <c r="J396" s="189">
        <v>0</v>
      </c>
      <c r="K396" s="189">
        <v>0</v>
      </c>
      <c r="L396" s="189">
        <v>0</v>
      </c>
      <c r="M396" s="189">
        <v>0</v>
      </c>
      <c r="N396" s="189">
        <v>0</v>
      </c>
      <c r="O396" s="189">
        <v>0</v>
      </c>
      <c r="P396" s="189">
        <v>0</v>
      </c>
      <c r="Q396" s="189">
        <v>0</v>
      </c>
      <c r="R396" s="189">
        <v>0</v>
      </c>
      <c r="S396" s="189">
        <v>0</v>
      </c>
      <c r="T396" s="189">
        <v>0</v>
      </c>
      <c r="U396" s="189">
        <v>1</v>
      </c>
      <c r="V396" s="189">
        <v>3</v>
      </c>
      <c r="W396" s="189">
        <v>2</v>
      </c>
      <c r="X396" s="189">
        <v>3</v>
      </c>
      <c r="Y396" s="189">
        <v>6</v>
      </c>
    </row>
    <row r="397" spans="1:25" x14ac:dyDescent="0.2">
      <c r="A397" s="6"/>
      <c r="B397" s="167" t="s">
        <v>3</v>
      </c>
      <c r="C397" s="189">
        <v>5</v>
      </c>
      <c r="D397" s="189">
        <v>0</v>
      </c>
      <c r="E397" s="189">
        <v>0</v>
      </c>
      <c r="F397" s="189">
        <v>0</v>
      </c>
      <c r="G397" s="189">
        <v>0</v>
      </c>
      <c r="H397" s="189">
        <v>0</v>
      </c>
      <c r="I397" s="189">
        <v>0</v>
      </c>
      <c r="J397" s="189">
        <v>0</v>
      </c>
      <c r="K397" s="189">
        <v>0</v>
      </c>
      <c r="L397" s="189">
        <v>0</v>
      </c>
      <c r="M397" s="189">
        <v>0</v>
      </c>
      <c r="N397" s="189">
        <v>0</v>
      </c>
      <c r="O397" s="189">
        <v>0</v>
      </c>
      <c r="P397" s="189">
        <v>0</v>
      </c>
      <c r="Q397" s="189">
        <v>0</v>
      </c>
      <c r="R397" s="189">
        <v>0</v>
      </c>
      <c r="S397" s="189">
        <v>0</v>
      </c>
      <c r="T397" s="189">
        <v>0</v>
      </c>
      <c r="U397" s="189">
        <v>1</v>
      </c>
      <c r="V397" s="189">
        <v>1</v>
      </c>
      <c r="W397" s="189">
        <v>2</v>
      </c>
      <c r="X397" s="189">
        <v>1</v>
      </c>
      <c r="Y397" s="189">
        <v>0</v>
      </c>
    </row>
    <row r="398" spans="1:25" x14ac:dyDescent="0.2">
      <c r="A398" s="6"/>
      <c r="B398" s="167" t="s">
        <v>4</v>
      </c>
      <c r="C398" s="189">
        <v>10</v>
      </c>
      <c r="D398" s="189">
        <v>0</v>
      </c>
      <c r="E398" s="189">
        <v>0</v>
      </c>
      <c r="F398" s="189">
        <v>0</v>
      </c>
      <c r="G398" s="189">
        <v>0</v>
      </c>
      <c r="H398" s="189">
        <v>0</v>
      </c>
      <c r="I398" s="189">
        <v>0</v>
      </c>
      <c r="J398" s="189">
        <v>0</v>
      </c>
      <c r="K398" s="189">
        <v>0</v>
      </c>
      <c r="L398" s="189">
        <v>0</v>
      </c>
      <c r="M398" s="189">
        <v>0</v>
      </c>
      <c r="N398" s="189">
        <v>0</v>
      </c>
      <c r="O398" s="189">
        <v>0</v>
      </c>
      <c r="P398" s="189">
        <v>0</v>
      </c>
      <c r="Q398" s="189">
        <v>0</v>
      </c>
      <c r="R398" s="189">
        <v>0</v>
      </c>
      <c r="S398" s="189">
        <v>0</v>
      </c>
      <c r="T398" s="189">
        <v>0</v>
      </c>
      <c r="U398" s="189">
        <v>0</v>
      </c>
      <c r="V398" s="189">
        <v>2</v>
      </c>
      <c r="W398" s="189">
        <v>0</v>
      </c>
      <c r="X398" s="189">
        <v>2</v>
      </c>
      <c r="Y398" s="189">
        <v>6</v>
      </c>
    </row>
    <row r="399" spans="1:25" x14ac:dyDescent="0.2">
      <c r="A399" s="6" t="s">
        <v>280</v>
      </c>
      <c r="B399" s="167"/>
      <c r="C399" s="189"/>
      <c r="D399" s="189"/>
      <c r="E399" s="189"/>
      <c r="F399" s="189"/>
      <c r="G399" s="189"/>
      <c r="H399" s="189"/>
      <c r="I399" s="189"/>
      <c r="J399" s="189"/>
      <c r="K399" s="189"/>
      <c r="L399" s="189"/>
      <c r="M399" s="189"/>
      <c r="N399" s="189"/>
      <c r="O399" s="189"/>
      <c r="P399" s="189"/>
      <c r="Q399" s="189"/>
      <c r="R399" s="189"/>
      <c r="S399" s="189"/>
      <c r="T399" s="189"/>
      <c r="U399" s="189"/>
      <c r="V399" s="189"/>
      <c r="W399" s="189"/>
      <c r="X399" s="189"/>
      <c r="Y399" s="189"/>
    </row>
    <row r="400" spans="1:25" x14ac:dyDescent="0.2">
      <c r="A400" s="6"/>
      <c r="B400" s="167" t="s">
        <v>2</v>
      </c>
      <c r="C400" s="189">
        <v>2</v>
      </c>
      <c r="D400" s="189">
        <v>0</v>
      </c>
      <c r="E400" s="189">
        <v>0</v>
      </c>
      <c r="F400" s="189">
        <v>0</v>
      </c>
      <c r="G400" s="189">
        <v>0</v>
      </c>
      <c r="H400" s="189">
        <v>0</v>
      </c>
      <c r="I400" s="189">
        <v>0</v>
      </c>
      <c r="J400" s="189">
        <v>0</v>
      </c>
      <c r="K400" s="189">
        <v>0</v>
      </c>
      <c r="L400" s="189">
        <v>0</v>
      </c>
      <c r="M400" s="189">
        <v>0</v>
      </c>
      <c r="N400" s="189">
        <v>0</v>
      </c>
      <c r="O400" s="189">
        <v>0</v>
      </c>
      <c r="P400" s="189">
        <v>0</v>
      </c>
      <c r="Q400" s="189">
        <v>0</v>
      </c>
      <c r="R400" s="189">
        <v>0</v>
      </c>
      <c r="S400" s="189">
        <v>0</v>
      </c>
      <c r="T400" s="189">
        <v>0</v>
      </c>
      <c r="U400" s="189">
        <v>0</v>
      </c>
      <c r="V400" s="189">
        <v>1</v>
      </c>
      <c r="W400" s="189">
        <v>0</v>
      </c>
      <c r="X400" s="189">
        <v>0</v>
      </c>
      <c r="Y400" s="189">
        <v>1</v>
      </c>
    </row>
    <row r="401" spans="1:25" x14ac:dyDescent="0.2">
      <c r="A401" s="6"/>
      <c r="B401" s="167" t="s">
        <v>4</v>
      </c>
      <c r="C401" s="189">
        <v>2</v>
      </c>
      <c r="D401" s="189">
        <v>0</v>
      </c>
      <c r="E401" s="189">
        <v>0</v>
      </c>
      <c r="F401" s="189">
        <v>0</v>
      </c>
      <c r="G401" s="189">
        <v>0</v>
      </c>
      <c r="H401" s="189">
        <v>0</v>
      </c>
      <c r="I401" s="189">
        <v>0</v>
      </c>
      <c r="J401" s="189">
        <v>0</v>
      </c>
      <c r="K401" s="189">
        <v>0</v>
      </c>
      <c r="L401" s="189">
        <v>0</v>
      </c>
      <c r="M401" s="189">
        <v>0</v>
      </c>
      <c r="N401" s="189">
        <v>0</v>
      </c>
      <c r="O401" s="189">
        <v>0</v>
      </c>
      <c r="P401" s="189">
        <v>0</v>
      </c>
      <c r="Q401" s="189">
        <v>0</v>
      </c>
      <c r="R401" s="189">
        <v>0</v>
      </c>
      <c r="S401" s="189">
        <v>0</v>
      </c>
      <c r="T401" s="189">
        <v>0</v>
      </c>
      <c r="U401" s="189">
        <v>0</v>
      </c>
      <c r="V401" s="189">
        <v>1</v>
      </c>
      <c r="W401" s="189">
        <v>0</v>
      </c>
      <c r="X401" s="189">
        <v>0</v>
      </c>
      <c r="Y401" s="189">
        <v>1</v>
      </c>
    </row>
    <row r="402" spans="1:25" x14ac:dyDescent="0.2">
      <c r="A402" s="6" t="s">
        <v>281</v>
      </c>
      <c r="B402" s="167"/>
      <c r="C402" s="189"/>
      <c r="D402" s="189"/>
      <c r="E402" s="189"/>
      <c r="F402" s="189"/>
      <c r="G402" s="189"/>
      <c r="H402" s="189"/>
      <c r="I402" s="189"/>
      <c r="J402" s="189"/>
      <c r="K402" s="189"/>
      <c r="L402" s="189"/>
      <c r="M402" s="189"/>
      <c r="N402" s="189"/>
      <c r="O402" s="189"/>
      <c r="P402" s="189"/>
      <c r="Q402" s="189"/>
      <c r="R402" s="189"/>
      <c r="S402" s="189"/>
      <c r="T402" s="189"/>
      <c r="U402" s="189"/>
      <c r="V402" s="189"/>
      <c r="W402" s="189"/>
      <c r="X402" s="189"/>
      <c r="Y402" s="189"/>
    </row>
    <row r="403" spans="1:25" x14ac:dyDescent="0.2">
      <c r="A403" s="6"/>
      <c r="B403" s="167" t="s">
        <v>2</v>
      </c>
      <c r="C403" s="189">
        <v>46</v>
      </c>
      <c r="D403" s="189">
        <v>0</v>
      </c>
      <c r="E403" s="189">
        <v>0</v>
      </c>
      <c r="F403" s="189">
        <v>0</v>
      </c>
      <c r="G403" s="189">
        <v>0</v>
      </c>
      <c r="H403" s="189">
        <v>0</v>
      </c>
      <c r="I403" s="189">
        <v>0</v>
      </c>
      <c r="J403" s="189">
        <v>0</v>
      </c>
      <c r="K403" s="189">
        <v>0</v>
      </c>
      <c r="L403" s="189">
        <v>1</v>
      </c>
      <c r="M403" s="189">
        <v>0</v>
      </c>
      <c r="N403" s="189">
        <v>0</v>
      </c>
      <c r="O403" s="189">
        <v>0</v>
      </c>
      <c r="P403" s="189">
        <v>1</v>
      </c>
      <c r="Q403" s="189">
        <v>0</v>
      </c>
      <c r="R403" s="189">
        <v>6</v>
      </c>
      <c r="S403" s="189">
        <v>3</v>
      </c>
      <c r="T403" s="189">
        <v>2</v>
      </c>
      <c r="U403" s="189">
        <v>6</v>
      </c>
      <c r="V403" s="189">
        <v>7</v>
      </c>
      <c r="W403" s="189">
        <v>6</v>
      </c>
      <c r="X403" s="189">
        <v>7</v>
      </c>
      <c r="Y403" s="189">
        <v>7</v>
      </c>
    </row>
    <row r="404" spans="1:25" x14ac:dyDescent="0.2">
      <c r="A404" s="6"/>
      <c r="B404" s="167" t="s">
        <v>3</v>
      </c>
      <c r="C404" s="189">
        <v>13</v>
      </c>
      <c r="D404" s="189">
        <v>0</v>
      </c>
      <c r="E404" s="189">
        <v>0</v>
      </c>
      <c r="F404" s="189">
        <v>0</v>
      </c>
      <c r="G404" s="189">
        <v>0</v>
      </c>
      <c r="H404" s="189">
        <v>0</v>
      </c>
      <c r="I404" s="189">
        <v>0</v>
      </c>
      <c r="J404" s="189">
        <v>0</v>
      </c>
      <c r="K404" s="189">
        <v>0</v>
      </c>
      <c r="L404" s="189">
        <v>0</v>
      </c>
      <c r="M404" s="189">
        <v>0</v>
      </c>
      <c r="N404" s="189">
        <v>0</v>
      </c>
      <c r="O404" s="189">
        <v>0</v>
      </c>
      <c r="P404" s="189">
        <v>0</v>
      </c>
      <c r="Q404" s="189">
        <v>0</v>
      </c>
      <c r="R404" s="189">
        <v>2</v>
      </c>
      <c r="S404" s="189">
        <v>0</v>
      </c>
      <c r="T404" s="189">
        <v>0</v>
      </c>
      <c r="U404" s="189">
        <v>4</v>
      </c>
      <c r="V404" s="189">
        <v>2</v>
      </c>
      <c r="W404" s="189">
        <v>2</v>
      </c>
      <c r="X404" s="189">
        <v>1</v>
      </c>
      <c r="Y404" s="189">
        <v>2</v>
      </c>
    </row>
    <row r="405" spans="1:25" x14ac:dyDescent="0.2">
      <c r="A405" s="6"/>
      <c r="B405" s="167" t="s">
        <v>4</v>
      </c>
      <c r="C405" s="189">
        <v>33</v>
      </c>
      <c r="D405" s="189">
        <v>0</v>
      </c>
      <c r="E405" s="189">
        <v>0</v>
      </c>
      <c r="F405" s="189">
        <v>0</v>
      </c>
      <c r="G405" s="189">
        <v>0</v>
      </c>
      <c r="H405" s="189">
        <v>0</v>
      </c>
      <c r="I405" s="189">
        <v>0</v>
      </c>
      <c r="J405" s="189">
        <v>0</v>
      </c>
      <c r="K405" s="189">
        <v>0</v>
      </c>
      <c r="L405" s="189">
        <v>1</v>
      </c>
      <c r="M405" s="189">
        <v>0</v>
      </c>
      <c r="N405" s="189">
        <v>0</v>
      </c>
      <c r="O405" s="189">
        <v>0</v>
      </c>
      <c r="P405" s="189">
        <v>1</v>
      </c>
      <c r="Q405" s="189">
        <v>0</v>
      </c>
      <c r="R405" s="189">
        <v>4</v>
      </c>
      <c r="S405" s="189">
        <v>3</v>
      </c>
      <c r="T405" s="189">
        <v>2</v>
      </c>
      <c r="U405" s="189">
        <v>2</v>
      </c>
      <c r="V405" s="189">
        <v>5</v>
      </c>
      <c r="W405" s="189">
        <v>4</v>
      </c>
      <c r="X405" s="189">
        <v>6</v>
      </c>
      <c r="Y405" s="189">
        <v>5</v>
      </c>
    </row>
    <row r="406" spans="1:25" x14ac:dyDescent="0.2">
      <c r="A406" s="6" t="s">
        <v>282</v>
      </c>
      <c r="B406" s="167"/>
      <c r="C406" s="189"/>
      <c r="D406" s="189"/>
      <c r="E406" s="189"/>
      <c r="F406" s="189"/>
      <c r="G406" s="189"/>
      <c r="H406" s="189"/>
      <c r="I406" s="189"/>
      <c r="J406" s="189"/>
      <c r="K406" s="189"/>
      <c r="L406" s="189"/>
      <c r="M406" s="189"/>
      <c r="N406" s="189"/>
      <c r="O406" s="189"/>
      <c r="P406" s="189"/>
      <c r="Q406" s="189"/>
      <c r="R406" s="189"/>
      <c r="S406" s="189"/>
      <c r="T406" s="189"/>
      <c r="U406" s="189"/>
      <c r="V406" s="189"/>
      <c r="W406" s="189"/>
      <c r="X406" s="189"/>
      <c r="Y406" s="189"/>
    </row>
    <row r="407" spans="1:25" x14ac:dyDescent="0.2">
      <c r="A407" s="6"/>
      <c r="B407" s="167" t="s">
        <v>2</v>
      </c>
      <c r="C407" s="189">
        <v>25</v>
      </c>
      <c r="D407" s="189">
        <v>0</v>
      </c>
      <c r="E407" s="189">
        <v>0</v>
      </c>
      <c r="F407" s="189">
        <v>0</v>
      </c>
      <c r="G407" s="189">
        <v>0</v>
      </c>
      <c r="H407" s="189">
        <v>0</v>
      </c>
      <c r="I407" s="189">
        <v>0</v>
      </c>
      <c r="J407" s="189">
        <v>0</v>
      </c>
      <c r="K407" s="189">
        <v>0</v>
      </c>
      <c r="L407" s="189">
        <v>0</v>
      </c>
      <c r="M407" s="189">
        <v>0</v>
      </c>
      <c r="N407" s="189">
        <v>0</v>
      </c>
      <c r="O407" s="189">
        <v>1</v>
      </c>
      <c r="P407" s="189">
        <v>0</v>
      </c>
      <c r="Q407" s="189">
        <v>0</v>
      </c>
      <c r="R407" s="189">
        <v>0</v>
      </c>
      <c r="S407" s="189">
        <v>2</v>
      </c>
      <c r="T407" s="189">
        <v>1</v>
      </c>
      <c r="U407" s="189">
        <v>3</v>
      </c>
      <c r="V407" s="189">
        <v>3</v>
      </c>
      <c r="W407" s="189">
        <v>2</v>
      </c>
      <c r="X407" s="189">
        <v>5</v>
      </c>
      <c r="Y407" s="189">
        <v>8</v>
      </c>
    </row>
    <row r="408" spans="1:25" x14ac:dyDescent="0.2">
      <c r="A408" s="6"/>
      <c r="B408" s="167" t="s">
        <v>3</v>
      </c>
      <c r="C408" s="189">
        <v>12</v>
      </c>
      <c r="D408" s="189">
        <v>0</v>
      </c>
      <c r="E408" s="189">
        <v>0</v>
      </c>
      <c r="F408" s="189">
        <v>0</v>
      </c>
      <c r="G408" s="189">
        <v>0</v>
      </c>
      <c r="H408" s="189">
        <v>0</v>
      </c>
      <c r="I408" s="189">
        <v>0</v>
      </c>
      <c r="J408" s="189">
        <v>0</v>
      </c>
      <c r="K408" s="189">
        <v>0</v>
      </c>
      <c r="L408" s="189">
        <v>0</v>
      </c>
      <c r="M408" s="189">
        <v>0</v>
      </c>
      <c r="N408" s="189">
        <v>0</v>
      </c>
      <c r="O408" s="189">
        <v>0</v>
      </c>
      <c r="P408" s="189">
        <v>0</v>
      </c>
      <c r="Q408" s="189">
        <v>0</v>
      </c>
      <c r="R408" s="189">
        <v>0</v>
      </c>
      <c r="S408" s="189">
        <v>1</v>
      </c>
      <c r="T408" s="189">
        <v>1</v>
      </c>
      <c r="U408" s="189">
        <v>2</v>
      </c>
      <c r="V408" s="189">
        <v>2</v>
      </c>
      <c r="W408" s="189">
        <v>1</v>
      </c>
      <c r="X408" s="189">
        <v>2</v>
      </c>
      <c r="Y408" s="189">
        <v>3</v>
      </c>
    </row>
    <row r="409" spans="1:25" x14ac:dyDescent="0.2">
      <c r="A409" s="6"/>
      <c r="B409" s="167" t="s">
        <v>4</v>
      </c>
      <c r="C409" s="189">
        <v>13</v>
      </c>
      <c r="D409" s="189">
        <v>0</v>
      </c>
      <c r="E409" s="189">
        <v>0</v>
      </c>
      <c r="F409" s="189">
        <v>0</v>
      </c>
      <c r="G409" s="189">
        <v>0</v>
      </c>
      <c r="H409" s="189">
        <v>0</v>
      </c>
      <c r="I409" s="189">
        <v>0</v>
      </c>
      <c r="J409" s="189">
        <v>0</v>
      </c>
      <c r="K409" s="189">
        <v>0</v>
      </c>
      <c r="L409" s="189">
        <v>0</v>
      </c>
      <c r="M409" s="189">
        <v>0</v>
      </c>
      <c r="N409" s="189">
        <v>0</v>
      </c>
      <c r="O409" s="189">
        <v>1</v>
      </c>
      <c r="P409" s="189">
        <v>0</v>
      </c>
      <c r="Q409" s="189">
        <v>0</v>
      </c>
      <c r="R409" s="189">
        <v>0</v>
      </c>
      <c r="S409" s="189">
        <v>1</v>
      </c>
      <c r="T409" s="189">
        <v>0</v>
      </c>
      <c r="U409" s="189">
        <v>1</v>
      </c>
      <c r="V409" s="189">
        <v>1</v>
      </c>
      <c r="W409" s="189">
        <v>1</v>
      </c>
      <c r="X409" s="189">
        <v>3</v>
      </c>
      <c r="Y409" s="189">
        <v>5</v>
      </c>
    </row>
    <row r="410" spans="1:25" x14ac:dyDescent="0.2">
      <c r="A410" s="6" t="s">
        <v>283</v>
      </c>
      <c r="B410" s="167"/>
      <c r="C410" s="189"/>
      <c r="D410" s="189"/>
      <c r="E410" s="189"/>
      <c r="F410" s="189"/>
      <c r="G410" s="189"/>
      <c r="H410" s="189"/>
      <c r="I410" s="189"/>
      <c r="J410" s="189"/>
      <c r="K410" s="189"/>
      <c r="L410" s="189"/>
      <c r="M410" s="189"/>
      <c r="N410" s="189"/>
      <c r="O410" s="189"/>
      <c r="P410" s="189"/>
      <c r="Q410" s="189"/>
      <c r="R410" s="189"/>
      <c r="S410" s="189"/>
      <c r="T410" s="189"/>
      <c r="U410" s="189"/>
      <c r="V410" s="189"/>
      <c r="W410" s="189"/>
      <c r="X410" s="189"/>
      <c r="Y410" s="189"/>
    </row>
    <row r="411" spans="1:25" x14ac:dyDescent="0.2">
      <c r="A411" s="6"/>
      <c r="B411" s="167" t="s">
        <v>2</v>
      </c>
      <c r="C411" s="189">
        <v>7</v>
      </c>
      <c r="D411" s="189">
        <v>0</v>
      </c>
      <c r="E411" s="189">
        <v>0</v>
      </c>
      <c r="F411" s="189">
        <v>0</v>
      </c>
      <c r="G411" s="189">
        <v>0</v>
      </c>
      <c r="H411" s="189">
        <v>0</v>
      </c>
      <c r="I411" s="189">
        <v>0</v>
      </c>
      <c r="J411" s="189">
        <v>0</v>
      </c>
      <c r="K411" s="189">
        <v>0</v>
      </c>
      <c r="L411" s="189">
        <v>0</v>
      </c>
      <c r="M411" s="189">
        <v>0</v>
      </c>
      <c r="N411" s="189">
        <v>0</v>
      </c>
      <c r="O411" s="189">
        <v>0</v>
      </c>
      <c r="P411" s="189">
        <v>0</v>
      </c>
      <c r="Q411" s="189">
        <v>0</v>
      </c>
      <c r="R411" s="189">
        <v>0</v>
      </c>
      <c r="S411" s="189">
        <v>0</v>
      </c>
      <c r="T411" s="189">
        <v>0</v>
      </c>
      <c r="U411" s="189">
        <v>3</v>
      </c>
      <c r="V411" s="189">
        <v>1</v>
      </c>
      <c r="W411" s="189">
        <v>0</v>
      </c>
      <c r="X411" s="189">
        <v>2</v>
      </c>
      <c r="Y411" s="189">
        <v>1</v>
      </c>
    </row>
    <row r="412" spans="1:25" x14ac:dyDescent="0.2">
      <c r="A412" s="6"/>
      <c r="B412" s="167" t="s">
        <v>3</v>
      </c>
      <c r="C412" s="189">
        <v>3</v>
      </c>
      <c r="D412" s="189">
        <v>0</v>
      </c>
      <c r="E412" s="189">
        <v>0</v>
      </c>
      <c r="F412" s="189">
        <v>0</v>
      </c>
      <c r="G412" s="189">
        <v>0</v>
      </c>
      <c r="H412" s="189">
        <v>0</v>
      </c>
      <c r="I412" s="189">
        <v>0</v>
      </c>
      <c r="J412" s="189">
        <v>0</v>
      </c>
      <c r="K412" s="189">
        <v>0</v>
      </c>
      <c r="L412" s="189">
        <v>0</v>
      </c>
      <c r="M412" s="189">
        <v>0</v>
      </c>
      <c r="N412" s="189">
        <v>0</v>
      </c>
      <c r="O412" s="189">
        <v>0</v>
      </c>
      <c r="P412" s="189">
        <v>0</v>
      </c>
      <c r="Q412" s="189">
        <v>0</v>
      </c>
      <c r="R412" s="189">
        <v>0</v>
      </c>
      <c r="S412" s="189">
        <v>0</v>
      </c>
      <c r="T412" s="189">
        <v>0</v>
      </c>
      <c r="U412" s="189">
        <v>2</v>
      </c>
      <c r="V412" s="189">
        <v>1</v>
      </c>
      <c r="W412" s="189">
        <v>0</v>
      </c>
      <c r="X412" s="189">
        <v>0</v>
      </c>
      <c r="Y412" s="189">
        <v>0</v>
      </c>
    </row>
    <row r="413" spans="1:25" x14ac:dyDescent="0.2">
      <c r="A413" s="6"/>
      <c r="B413" s="167" t="s">
        <v>4</v>
      </c>
      <c r="C413" s="189">
        <v>4</v>
      </c>
      <c r="D413" s="189">
        <v>0</v>
      </c>
      <c r="E413" s="189">
        <v>0</v>
      </c>
      <c r="F413" s="189">
        <v>0</v>
      </c>
      <c r="G413" s="189">
        <v>0</v>
      </c>
      <c r="H413" s="189">
        <v>0</v>
      </c>
      <c r="I413" s="189">
        <v>0</v>
      </c>
      <c r="J413" s="189">
        <v>0</v>
      </c>
      <c r="K413" s="189">
        <v>0</v>
      </c>
      <c r="L413" s="189">
        <v>0</v>
      </c>
      <c r="M413" s="189">
        <v>0</v>
      </c>
      <c r="N413" s="189">
        <v>0</v>
      </c>
      <c r="O413" s="189">
        <v>0</v>
      </c>
      <c r="P413" s="189">
        <v>0</v>
      </c>
      <c r="Q413" s="189">
        <v>0</v>
      </c>
      <c r="R413" s="189">
        <v>0</v>
      </c>
      <c r="S413" s="189">
        <v>0</v>
      </c>
      <c r="T413" s="189">
        <v>0</v>
      </c>
      <c r="U413" s="189">
        <v>1</v>
      </c>
      <c r="V413" s="189">
        <v>0</v>
      </c>
      <c r="W413" s="189">
        <v>0</v>
      </c>
      <c r="X413" s="189">
        <v>2</v>
      </c>
      <c r="Y413" s="189">
        <v>1</v>
      </c>
    </row>
    <row r="414" spans="1:25" x14ac:dyDescent="0.2">
      <c r="A414" s="6" t="s">
        <v>284</v>
      </c>
      <c r="B414" s="167"/>
      <c r="C414" s="189"/>
      <c r="D414" s="189"/>
      <c r="E414" s="189"/>
      <c r="F414" s="189"/>
      <c r="G414" s="189"/>
      <c r="H414" s="189"/>
      <c r="I414" s="189"/>
      <c r="J414" s="189"/>
      <c r="K414" s="189"/>
      <c r="L414" s="189"/>
      <c r="M414" s="189"/>
      <c r="N414" s="189"/>
      <c r="O414" s="189"/>
      <c r="P414" s="189"/>
      <c r="Q414" s="189"/>
      <c r="R414" s="189"/>
      <c r="S414" s="189"/>
      <c r="T414" s="189"/>
      <c r="U414" s="189"/>
      <c r="V414" s="189"/>
      <c r="W414" s="189"/>
      <c r="X414" s="189"/>
      <c r="Y414" s="189"/>
    </row>
    <row r="415" spans="1:25" x14ac:dyDescent="0.2">
      <c r="A415" s="6"/>
      <c r="B415" s="167" t="s">
        <v>2</v>
      </c>
      <c r="C415" s="189">
        <v>15</v>
      </c>
      <c r="D415" s="189">
        <v>0</v>
      </c>
      <c r="E415" s="189">
        <v>0</v>
      </c>
      <c r="F415" s="189">
        <v>0</v>
      </c>
      <c r="G415" s="189">
        <v>0</v>
      </c>
      <c r="H415" s="189">
        <v>0</v>
      </c>
      <c r="I415" s="189">
        <v>0</v>
      </c>
      <c r="J415" s="189">
        <v>0</v>
      </c>
      <c r="K415" s="189">
        <v>0</v>
      </c>
      <c r="L415" s="189">
        <v>0</v>
      </c>
      <c r="M415" s="189">
        <v>0</v>
      </c>
      <c r="N415" s="189">
        <v>0</v>
      </c>
      <c r="O415" s="189">
        <v>1</v>
      </c>
      <c r="P415" s="189">
        <v>0</v>
      </c>
      <c r="Q415" s="189">
        <v>0</v>
      </c>
      <c r="R415" s="189">
        <v>0</v>
      </c>
      <c r="S415" s="189">
        <v>1</v>
      </c>
      <c r="T415" s="189">
        <v>1</v>
      </c>
      <c r="U415" s="189">
        <v>0</v>
      </c>
      <c r="V415" s="189">
        <v>1</v>
      </c>
      <c r="W415" s="189">
        <v>2</v>
      </c>
      <c r="X415" s="189">
        <v>3</v>
      </c>
      <c r="Y415" s="189">
        <v>6</v>
      </c>
    </row>
    <row r="416" spans="1:25" x14ac:dyDescent="0.2">
      <c r="A416" s="6"/>
      <c r="B416" s="167" t="s">
        <v>3</v>
      </c>
      <c r="C416" s="189">
        <v>9</v>
      </c>
      <c r="D416" s="189">
        <v>0</v>
      </c>
      <c r="E416" s="189">
        <v>0</v>
      </c>
      <c r="F416" s="189">
        <v>0</v>
      </c>
      <c r="G416" s="189">
        <v>0</v>
      </c>
      <c r="H416" s="189">
        <v>0</v>
      </c>
      <c r="I416" s="189">
        <v>0</v>
      </c>
      <c r="J416" s="189">
        <v>0</v>
      </c>
      <c r="K416" s="189">
        <v>0</v>
      </c>
      <c r="L416" s="189">
        <v>0</v>
      </c>
      <c r="M416" s="189">
        <v>0</v>
      </c>
      <c r="N416" s="189">
        <v>0</v>
      </c>
      <c r="O416" s="189">
        <v>0</v>
      </c>
      <c r="P416" s="189">
        <v>0</v>
      </c>
      <c r="Q416" s="189">
        <v>0</v>
      </c>
      <c r="R416" s="189">
        <v>0</v>
      </c>
      <c r="S416" s="189">
        <v>1</v>
      </c>
      <c r="T416" s="189">
        <v>1</v>
      </c>
      <c r="U416" s="189">
        <v>0</v>
      </c>
      <c r="V416" s="189">
        <v>1</v>
      </c>
      <c r="W416" s="189">
        <v>1</v>
      </c>
      <c r="X416" s="189">
        <v>2</v>
      </c>
      <c r="Y416" s="189">
        <v>3</v>
      </c>
    </row>
    <row r="417" spans="1:25" x14ac:dyDescent="0.2">
      <c r="A417" s="6"/>
      <c r="B417" s="167" t="s">
        <v>4</v>
      </c>
      <c r="C417" s="189">
        <v>6</v>
      </c>
      <c r="D417" s="189">
        <v>0</v>
      </c>
      <c r="E417" s="189">
        <v>0</v>
      </c>
      <c r="F417" s="189">
        <v>0</v>
      </c>
      <c r="G417" s="189">
        <v>0</v>
      </c>
      <c r="H417" s="189">
        <v>0</v>
      </c>
      <c r="I417" s="189">
        <v>0</v>
      </c>
      <c r="J417" s="189">
        <v>0</v>
      </c>
      <c r="K417" s="189">
        <v>0</v>
      </c>
      <c r="L417" s="189">
        <v>0</v>
      </c>
      <c r="M417" s="189">
        <v>0</v>
      </c>
      <c r="N417" s="189">
        <v>0</v>
      </c>
      <c r="O417" s="189">
        <v>1</v>
      </c>
      <c r="P417" s="189">
        <v>0</v>
      </c>
      <c r="Q417" s="189">
        <v>0</v>
      </c>
      <c r="R417" s="189">
        <v>0</v>
      </c>
      <c r="S417" s="189">
        <v>0</v>
      </c>
      <c r="T417" s="189">
        <v>0</v>
      </c>
      <c r="U417" s="189">
        <v>0</v>
      </c>
      <c r="V417" s="189">
        <v>0</v>
      </c>
      <c r="W417" s="189">
        <v>1</v>
      </c>
      <c r="X417" s="189">
        <v>1</v>
      </c>
      <c r="Y417" s="189">
        <v>3</v>
      </c>
    </row>
    <row r="418" spans="1:25" x14ac:dyDescent="0.2">
      <c r="A418" s="6" t="s">
        <v>285</v>
      </c>
      <c r="B418" s="167"/>
      <c r="C418" s="189"/>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89"/>
    </row>
    <row r="419" spans="1:25" x14ac:dyDescent="0.2">
      <c r="A419" s="6"/>
      <c r="B419" s="167" t="s">
        <v>2</v>
      </c>
      <c r="C419" s="189">
        <v>3</v>
      </c>
      <c r="D419" s="189">
        <v>0</v>
      </c>
      <c r="E419" s="189">
        <v>0</v>
      </c>
      <c r="F419" s="189">
        <v>0</v>
      </c>
      <c r="G419" s="189">
        <v>0</v>
      </c>
      <c r="H419" s="189">
        <v>0</v>
      </c>
      <c r="I419" s="189">
        <v>0</v>
      </c>
      <c r="J419" s="189">
        <v>0</v>
      </c>
      <c r="K419" s="189">
        <v>0</v>
      </c>
      <c r="L419" s="189">
        <v>0</v>
      </c>
      <c r="M419" s="189">
        <v>0</v>
      </c>
      <c r="N419" s="189">
        <v>0</v>
      </c>
      <c r="O419" s="189">
        <v>0</v>
      </c>
      <c r="P419" s="189">
        <v>0</v>
      </c>
      <c r="Q419" s="189">
        <v>0</v>
      </c>
      <c r="R419" s="189">
        <v>0</v>
      </c>
      <c r="S419" s="189">
        <v>1</v>
      </c>
      <c r="T419" s="189">
        <v>0</v>
      </c>
      <c r="U419" s="189">
        <v>0</v>
      </c>
      <c r="V419" s="189">
        <v>1</v>
      </c>
      <c r="W419" s="189">
        <v>0</v>
      </c>
      <c r="X419" s="189">
        <v>0</v>
      </c>
      <c r="Y419" s="189">
        <v>1</v>
      </c>
    </row>
    <row r="420" spans="1:25" x14ac:dyDescent="0.2">
      <c r="A420" s="6"/>
      <c r="B420" s="167" t="s">
        <v>4</v>
      </c>
      <c r="C420" s="189">
        <v>3</v>
      </c>
      <c r="D420" s="189">
        <v>0</v>
      </c>
      <c r="E420" s="189">
        <v>0</v>
      </c>
      <c r="F420" s="189">
        <v>0</v>
      </c>
      <c r="G420" s="189">
        <v>0</v>
      </c>
      <c r="H420" s="189">
        <v>0</v>
      </c>
      <c r="I420" s="189">
        <v>0</v>
      </c>
      <c r="J420" s="189">
        <v>0</v>
      </c>
      <c r="K420" s="189">
        <v>0</v>
      </c>
      <c r="L420" s="189">
        <v>0</v>
      </c>
      <c r="M420" s="189">
        <v>0</v>
      </c>
      <c r="N420" s="189">
        <v>0</v>
      </c>
      <c r="O420" s="189">
        <v>0</v>
      </c>
      <c r="P420" s="189">
        <v>0</v>
      </c>
      <c r="Q420" s="189">
        <v>0</v>
      </c>
      <c r="R420" s="189">
        <v>0</v>
      </c>
      <c r="S420" s="189">
        <v>1</v>
      </c>
      <c r="T420" s="189">
        <v>0</v>
      </c>
      <c r="U420" s="189">
        <v>0</v>
      </c>
      <c r="V420" s="189">
        <v>1</v>
      </c>
      <c r="W420" s="189">
        <v>0</v>
      </c>
      <c r="X420" s="189">
        <v>0</v>
      </c>
      <c r="Y420" s="189">
        <v>1</v>
      </c>
    </row>
    <row r="421" spans="1:25" x14ac:dyDescent="0.2">
      <c r="A421" s="6" t="s">
        <v>286</v>
      </c>
      <c r="B421" s="167"/>
      <c r="C421" s="189"/>
      <c r="D421" s="189"/>
      <c r="E421" s="189"/>
      <c r="F421" s="189"/>
      <c r="G421" s="189"/>
      <c r="H421" s="189"/>
      <c r="I421" s="189"/>
      <c r="J421" s="189"/>
      <c r="K421" s="189"/>
      <c r="L421" s="189"/>
      <c r="M421" s="189"/>
      <c r="N421" s="189"/>
      <c r="O421" s="189"/>
      <c r="P421" s="189"/>
      <c r="Q421" s="189"/>
      <c r="R421" s="189"/>
      <c r="S421" s="189"/>
      <c r="T421" s="189"/>
      <c r="U421" s="189"/>
      <c r="V421" s="189"/>
      <c r="W421" s="189"/>
      <c r="X421" s="189"/>
      <c r="Y421" s="189"/>
    </row>
    <row r="422" spans="1:25" x14ac:dyDescent="0.2">
      <c r="A422" s="6"/>
      <c r="B422" s="167" t="s">
        <v>2</v>
      </c>
      <c r="C422" s="189">
        <v>11</v>
      </c>
      <c r="D422" s="189">
        <v>0</v>
      </c>
      <c r="E422" s="189">
        <v>0</v>
      </c>
      <c r="F422" s="189">
        <v>0</v>
      </c>
      <c r="G422" s="189">
        <v>0</v>
      </c>
      <c r="H422" s="189">
        <v>0</v>
      </c>
      <c r="I422" s="189">
        <v>0</v>
      </c>
      <c r="J422" s="189">
        <v>0</v>
      </c>
      <c r="K422" s="189">
        <v>0</v>
      </c>
      <c r="L422" s="189">
        <v>0</v>
      </c>
      <c r="M422" s="189">
        <v>0</v>
      </c>
      <c r="N422" s="189">
        <v>0</v>
      </c>
      <c r="O422" s="189">
        <v>0</v>
      </c>
      <c r="P422" s="189">
        <v>1</v>
      </c>
      <c r="Q422" s="189">
        <v>0</v>
      </c>
      <c r="R422" s="189">
        <v>0</v>
      </c>
      <c r="S422" s="189">
        <v>1</v>
      </c>
      <c r="T422" s="189">
        <v>2</v>
      </c>
      <c r="U422" s="189">
        <v>0</v>
      </c>
      <c r="V422" s="189">
        <v>1</v>
      </c>
      <c r="W422" s="189">
        <v>0</v>
      </c>
      <c r="X422" s="189">
        <v>2</v>
      </c>
      <c r="Y422" s="189">
        <v>4</v>
      </c>
    </row>
    <row r="423" spans="1:25" x14ac:dyDescent="0.2">
      <c r="A423" s="6"/>
      <c r="B423" s="167" t="s">
        <v>3</v>
      </c>
      <c r="C423" s="189">
        <v>7</v>
      </c>
      <c r="D423" s="189">
        <v>0</v>
      </c>
      <c r="E423" s="189">
        <v>0</v>
      </c>
      <c r="F423" s="189">
        <v>0</v>
      </c>
      <c r="G423" s="189">
        <v>0</v>
      </c>
      <c r="H423" s="189">
        <v>0</v>
      </c>
      <c r="I423" s="189">
        <v>0</v>
      </c>
      <c r="J423" s="189">
        <v>0</v>
      </c>
      <c r="K423" s="189">
        <v>0</v>
      </c>
      <c r="L423" s="189">
        <v>0</v>
      </c>
      <c r="M423" s="189">
        <v>0</v>
      </c>
      <c r="N423" s="189">
        <v>0</v>
      </c>
      <c r="O423" s="189">
        <v>0</v>
      </c>
      <c r="P423" s="189">
        <v>0</v>
      </c>
      <c r="Q423" s="189">
        <v>0</v>
      </c>
      <c r="R423" s="189">
        <v>0</v>
      </c>
      <c r="S423" s="189">
        <v>1</v>
      </c>
      <c r="T423" s="189">
        <v>2</v>
      </c>
      <c r="U423" s="189">
        <v>0</v>
      </c>
      <c r="V423" s="189">
        <v>1</v>
      </c>
      <c r="W423" s="189">
        <v>0</v>
      </c>
      <c r="X423" s="189">
        <v>1</v>
      </c>
      <c r="Y423" s="189">
        <v>2</v>
      </c>
    </row>
    <row r="424" spans="1:25" x14ac:dyDescent="0.2">
      <c r="A424" s="6"/>
      <c r="B424" s="167" t="s">
        <v>4</v>
      </c>
      <c r="C424" s="189">
        <v>4</v>
      </c>
      <c r="D424" s="189">
        <v>0</v>
      </c>
      <c r="E424" s="189">
        <v>0</v>
      </c>
      <c r="F424" s="189">
        <v>0</v>
      </c>
      <c r="G424" s="189">
        <v>0</v>
      </c>
      <c r="H424" s="189">
        <v>0</v>
      </c>
      <c r="I424" s="189">
        <v>0</v>
      </c>
      <c r="J424" s="189">
        <v>0</v>
      </c>
      <c r="K424" s="189">
        <v>0</v>
      </c>
      <c r="L424" s="189">
        <v>0</v>
      </c>
      <c r="M424" s="189">
        <v>0</v>
      </c>
      <c r="N424" s="189">
        <v>0</v>
      </c>
      <c r="O424" s="189">
        <v>0</v>
      </c>
      <c r="P424" s="189">
        <v>1</v>
      </c>
      <c r="Q424" s="189">
        <v>0</v>
      </c>
      <c r="R424" s="189">
        <v>0</v>
      </c>
      <c r="S424" s="189">
        <v>0</v>
      </c>
      <c r="T424" s="189">
        <v>0</v>
      </c>
      <c r="U424" s="189">
        <v>0</v>
      </c>
      <c r="V424" s="189">
        <v>0</v>
      </c>
      <c r="W424" s="189">
        <v>0</v>
      </c>
      <c r="X424" s="189">
        <v>1</v>
      </c>
      <c r="Y424" s="189">
        <v>2</v>
      </c>
    </row>
    <row r="425" spans="1:25" x14ac:dyDescent="0.2">
      <c r="A425" s="6" t="s">
        <v>287</v>
      </c>
      <c r="B425" s="167"/>
      <c r="C425" s="189"/>
      <c r="D425" s="189"/>
      <c r="E425" s="189"/>
      <c r="F425" s="189"/>
      <c r="G425" s="189"/>
      <c r="H425" s="189"/>
      <c r="I425" s="189"/>
      <c r="J425" s="189"/>
      <c r="K425" s="189"/>
      <c r="L425" s="189"/>
      <c r="M425" s="189"/>
      <c r="N425" s="189"/>
      <c r="O425" s="189"/>
      <c r="P425" s="189"/>
      <c r="Q425" s="189"/>
      <c r="R425" s="189"/>
      <c r="S425" s="189"/>
      <c r="T425" s="189"/>
      <c r="U425" s="189"/>
      <c r="V425" s="189"/>
      <c r="W425" s="189"/>
      <c r="X425" s="189"/>
      <c r="Y425" s="189"/>
    </row>
    <row r="426" spans="1:25" x14ac:dyDescent="0.2">
      <c r="A426" s="6"/>
      <c r="B426" s="167" t="s">
        <v>2</v>
      </c>
      <c r="C426" s="189">
        <v>3</v>
      </c>
      <c r="D426" s="189">
        <v>0</v>
      </c>
      <c r="E426" s="189">
        <v>0</v>
      </c>
      <c r="F426" s="189">
        <v>0</v>
      </c>
      <c r="G426" s="189">
        <v>0</v>
      </c>
      <c r="H426" s="189">
        <v>0</v>
      </c>
      <c r="I426" s="189">
        <v>0</v>
      </c>
      <c r="J426" s="189">
        <v>0</v>
      </c>
      <c r="K426" s="189">
        <v>0</v>
      </c>
      <c r="L426" s="189">
        <v>0</v>
      </c>
      <c r="M426" s="189">
        <v>0</v>
      </c>
      <c r="N426" s="189">
        <v>0</v>
      </c>
      <c r="O426" s="189">
        <v>0</v>
      </c>
      <c r="P426" s="189">
        <v>0</v>
      </c>
      <c r="Q426" s="189">
        <v>0</v>
      </c>
      <c r="R426" s="189">
        <v>0</v>
      </c>
      <c r="S426" s="189">
        <v>1</v>
      </c>
      <c r="T426" s="189">
        <v>0</v>
      </c>
      <c r="U426" s="189">
        <v>0</v>
      </c>
      <c r="V426" s="189">
        <v>0</v>
      </c>
      <c r="W426" s="189">
        <v>0</v>
      </c>
      <c r="X426" s="189">
        <v>0</v>
      </c>
      <c r="Y426" s="189">
        <v>2</v>
      </c>
    </row>
    <row r="427" spans="1:25" x14ac:dyDescent="0.2">
      <c r="A427" s="6"/>
      <c r="B427" s="167" t="s">
        <v>3</v>
      </c>
      <c r="C427" s="189">
        <v>2</v>
      </c>
      <c r="D427" s="189">
        <v>0</v>
      </c>
      <c r="E427" s="189">
        <v>0</v>
      </c>
      <c r="F427" s="189">
        <v>0</v>
      </c>
      <c r="G427" s="189">
        <v>0</v>
      </c>
      <c r="H427" s="189">
        <v>0</v>
      </c>
      <c r="I427" s="189">
        <v>0</v>
      </c>
      <c r="J427" s="189">
        <v>0</v>
      </c>
      <c r="K427" s="189">
        <v>0</v>
      </c>
      <c r="L427" s="189">
        <v>0</v>
      </c>
      <c r="M427" s="189">
        <v>0</v>
      </c>
      <c r="N427" s="189">
        <v>0</v>
      </c>
      <c r="O427" s="189">
        <v>0</v>
      </c>
      <c r="P427" s="189">
        <v>0</v>
      </c>
      <c r="Q427" s="189">
        <v>0</v>
      </c>
      <c r="R427" s="189">
        <v>0</v>
      </c>
      <c r="S427" s="189">
        <v>1</v>
      </c>
      <c r="T427" s="189">
        <v>0</v>
      </c>
      <c r="U427" s="189">
        <v>0</v>
      </c>
      <c r="V427" s="189">
        <v>0</v>
      </c>
      <c r="W427" s="189">
        <v>0</v>
      </c>
      <c r="X427" s="189">
        <v>0</v>
      </c>
      <c r="Y427" s="189">
        <v>1</v>
      </c>
    </row>
    <row r="428" spans="1:25" x14ac:dyDescent="0.2">
      <c r="A428" s="6"/>
      <c r="B428" s="167" t="s">
        <v>4</v>
      </c>
      <c r="C428" s="189">
        <v>1</v>
      </c>
      <c r="D428" s="189">
        <v>0</v>
      </c>
      <c r="E428" s="189">
        <v>0</v>
      </c>
      <c r="F428" s="189">
        <v>0</v>
      </c>
      <c r="G428" s="189">
        <v>0</v>
      </c>
      <c r="H428" s="189">
        <v>0</v>
      </c>
      <c r="I428" s="189">
        <v>0</v>
      </c>
      <c r="J428" s="189">
        <v>0</v>
      </c>
      <c r="K428" s="189">
        <v>0</v>
      </c>
      <c r="L428" s="189">
        <v>0</v>
      </c>
      <c r="M428" s="189">
        <v>0</v>
      </c>
      <c r="N428" s="189">
        <v>0</v>
      </c>
      <c r="O428" s="189">
        <v>0</v>
      </c>
      <c r="P428" s="189">
        <v>0</v>
      </c>
      <c r="Q428" s="189">
        <v>0</v>
      </c>
      <c r="R428" s="189">
        <v>0</v>
      </c>
      <c r="S428" s="189">
        <v>0</v>
      </c>
      <c r="T428" s="189">
        <v>0</v>
      </c>
      <c r="U428" s="189">
        <v>0</v>
      </c>
      <c r="V428" s="189">
        <v>0</v>
      </c>
      <c r="W428" s="189">
        <v>0</v>
      </c>
      <c r="X428" s="189">
        <v>0</v>
      </c>
      <c r="Y428" s="189">
        <v>1</v>
      </c>
    </row>
    <row r="429" spans="1:25" x14ac:dyDescent="0.2">
      <c r="A429" s="6" t="s">
        <v>288</v>
      </c>
      <c r="B429" s="167"/>
      <c r="C429" s="189"/>
      <c r="D429" s="189"/>
      <c r="E429" s="189"/>
      <c r="F429" s="189"/>
      <c r="G429" s="189"/>
      <c r="H429" s="189"/>
      <c r="I429" s="189"/>
      <c r="J429" s="189"/>
      <c r="K429" s="189"/>
      <c r="L429" s="189"/>
      <c r="M429" s="189"/>
      <c r="N429" s="189"/>
      <c r="O429" s="189"/>
      <c r="P429" s="189"/>
      <c r="Q429" s="189"/>
      <c r="R429" s="189"/>
      <c r="S429" s="189"/>
      <c r="T429" s="189"/>
      <c r="U429" s="189"/>
      <c r="V429" s="189"/>
      <c r="W429" s="189"/>
      <c r="X429" s="189"/>
      <c r="Y429" s="189"/>
    </row>
    <row r="430" spans="1:25" x14ac:dyDescent="0.2">
      <c r="A430" s="6"/>
      <c r="B430" s="167" t="s">
        <v>2</v>
      </c>
      <c r="C430" s="189">
        <v>1</v>
      </c>
      <c r="D430" s="189">
        <v>0</v>
      </c>
      <c r="E430" s="189">
        <v>0</v>
      </c>
      <c r="F430" s="189">
        <v>0</v>
      </c>
      <c r="G430" s="189">
        <v>0</v>
      </c>
      <c r="H430" s="189">
        <v>0</v>
      </c>
      <c r="I430" s="189">
        <v>0</v>
      </c>
      <c r="J430" s="189">
        <v>0</v>
      </c>
      <c r="K430" s="189">
        <v>0</v>
      </c>
      <c r="L430" s="189">
        <v>0</v>
      </c>
      <c r="M430" s="189">
        <v>0</v>
      </c>
      <c r="N430" s="189">
        <v>0</v>
      </c>
      <c r="O430" s="189">
        <v>0</v>
      </c>
      <c r="P430" s="189">
        <v>0</v>
      </c>
      <c r="Q430" s="189">
        <v>0</v>
      </c>
      <c r="R430" s="189">
        <v>0</v>
      </c>
      <c r="S430" s="189">
        <v>0</v>
      </c>
      <c r="T430" s="189">
        <v>1</v>
      </c>
      <c r="U430" s="189">
        <v>0</v>
      </c>
      <c r="V430" s="189">
        <v>0</v>
      </c>
      <c r="W430" s="189">
        <v>0</v>
      </c>
      <c r="X430" s="189">
        <v>0</v>
      </c>
      <c r="Y430" s="189">
        <v>0</v>
      </c>
    </row>
    <row r="431" spans="1:25" x14ac:dyDescent="0.2">
      <c r="A431" s="6"/>
      <c r="B431" s="167" t="s">
        <v>3</v>
      </c>
      <c r="C431" s="189">
        <v>1</v>
      </c>
      <c r="D431" s="189">
        <v>0</v>
      </c>
      <c r="E431" s="189">
        <v>0</v>
      </c>
      <c r="F431" s="189">
        <v>0</v>
      </c>
      <c r="G431" s="189">
        <v>0</v>
      </c>
      <c r="H431" s="189">
        <v>0</v>
      </c>
      <c r="I431" s="189">
        <v>0</v>
      </c>
      <c r="J431" s="189">
        <v>0</v>
      </c>
      <c r="K431" s="189">
        <v>0</v>
      </c>
      <c r="L431" s="189">
        <v>0</v>
      </c>
      <c r="M431" s="189">
        <v>0</v>
      </c>
      <c r="N431" s="189">
        <v>0</v>
      </c>
      <c r="O431" s="189">
        <v>0</v>
      </c>
      <c r="P431" s="189">
        <v>0</v>
      </c>
      <c r="Q431" s="189">
        <v>0</v>
      </c>
      <c r="R431" s="189">
        <v>0</v>
      </c>
      <c r="S431" s="189">
        <v>0</v>
      </c>
      <c r="T431" s="189">
        <v>1</v>
      </c>
      <c r="U431" s="189">
        <v>0</v>
      </c>
      <c r="V431" s="189">
        <v>0</v>
      </c>
      <c r="W431" s="189">
        <v>0</v>
      </c>
      <c r="X431" s="189">
        <v>0</v>
      </c>
      <c r="Y431" s="189">
        <v>0</v>
      </c>
    </row>
    <row r="432" spans="1:25" x14ac:dyDescent="0.2">
      <c r="A432" s="6" t="s">
        <v>289</v>
      </c>
      <c r="B432" s="167"/>
      <c r="C432" s="189"/>
      <c r="D432" s="189"/>
      <c r="E432" s="189"/>
      <c r="F432" s="189"/>
      <c r="G432" s="189"/>
      <c r="H432" s="189"/>
      <c r="I432" s="189"/>
      <c r="J432" s="189"/>
      <c r="K432" s="189"/>
      <c r="L432" s="189"/>
      <c r="M432" s="189"/>
      <c r="N432" s="189"/>
      <c r="O432" s="189"/>
      <c r="P432" s="189"/>
      <c r="Q432" s="189"/>
      <c r="R432" s="189"/>
      <c r="S432" s="189"/>
      <c r="T432" s="189"/>
      <c r="U432" s="189"/>
      <c r="V432" s="189"/>
      <c r="W432" s="189"/>
      <c r="X432" s="189"/>
      <c r="Y432" s="189"/>
    </row>
    <row r="433" spans="1:25" x14ac:dyDescent="0.2">
      <c r="A433" s="6"/>
      <c r="B433" s="167" t="s">
        <v>2</v>
      </c>
      <c r="C433" s="189">
        <v>7</v>
      </c>
      <c r="D433" s="189">
        <v>0</v>
      </c>
      <c r="E433" s="189">
        <v>0</v>
      </c>
      <c r="F433" s="189">
        <v>0</v>
      </c>
      <c r="G433" s="189">
        <v>0</v>
      </c>
      <c r="H433" s="189">
        <v>0</v>
      </c>
      <c r="I433" s="189">
        <v>0</v>
      </c>
      <c r="J433" s="189">
        <v>0</v>
      </c>
      <c r="K433" s="189">
        <v>0</v>
      </c>
      <c r="L433" s="189">
        <v>0</v>
      </c>
      <c r="M433" s="189">
        <v>0</v>
      </c>
      <c r="N433" s="189">
        <v>0</v>
      </c>
      <c r="O433" s="189">
        <v>0</v>
      </c>
      <c r="P433" s="189">
        <v>1</v>
      </c>
      <c r="Q433" s="189">
        <v>0</v>
      </c>
      <c r="R433" s="189">
        <v>0</v>
      </c>
      <c r="S433" s="189">
        <v>0</v>
      </c>
      <c r="T433" s="189">
        <v>1</v>
      </c>
      <c r="U433" s="189">
        <v>0</v>
      </c>
      <c r="V433" s="189">
        <v>1</v>
      </c>
      <c r="W433" s="189">
        <v>0</v>
      </c>
      <c r="X433" s="189">
        <v>2</v>
      </c>
      <c r="Y433" s="189">
        <v>2</v>
      </c>
    </row>
    <row r="434" spans="1:25" x14ac:dyDescent="0.2">
      <c r="A434" s="6"/>
      <c r="B434" s="167" t="s">
        <v>3</v>
      </c>
      <c r="C434" s="189">
        <v>4</v>
      </c>
      <c r="D434" s="189">
        <v>0</v>
      </c>
      <c r="E434" s="189">
        <v>0</v>
      </c>
      <c r="F434" s="189">
        <v>0</v>
      </c>
      <c r="G434" s="189">
        <v>0</v>
      </c>
      <c r="H434" s="189">
        <v>0</v>
      </c>
      <c r="I434" s="189">
        <v>0</v>
      </c>
      <c r="J434" s="189">
        <v>0</v>
      </c>
      <c r="K434" s="189">
        <v>0</v>
      </c>
      <c r="L434" s="189">
        <v>0</v>
      </c>
      <c r="M434" s="189">
        <v>0</v>
      </c>
      <c r="N434" s="189">
        <v>0</v>
      </c>
      <c r="O434" s="189">
        <v>0</v>
      </c>
      <c r="P434" s="189">
        <v>0</v>
      </c>
      <c r="Q434" s="189">
        <v>0</v>
      </c>
      <c r="R434" s="189">
        <v>0</v>
      </c>
      <c r="S434" s="189">
        <v>0</v>
      </c>
      <c r="T434" s="189">
        <v>1</v>
      </c>
      <c r="U434" s="189">
        <v>0</v>
      </c>
      <c r="V434" s="189">
        <v>1</v>
      </c>
      <c r="W434" s="189">
        <v>0</v>
      </c>
      <c r="X434" s="189">
        <v>1</v>
      </c>
      <c r="Y434" s="189">
        <v>1</v>
      </c>
    </row>
    <row r="435" spans="1:25" x14ac:dyDescent="0.2">
      <c r="A435" s="6"/>
      <c r="B435" s="167" t="s">
        <v>4</v>
      </c>
      <c r="C435" s="189">
        <v>3</v>
      </c>
      <c r="D435" s="189">
        <v>0</v>
      </c>
      <c r="E435" s="189">
        <v>0</v>
      </c>
      <c r="F435" s="189">
        <v>0</v>
      </c>
      <c r="G435" s="189">
        <v>0</v>
      </c>
      <c r="H435" s="189">
        <v>0</v>
      </c>
      <c r="I435" s="189">
        <v>0</v>
      </c>
      <c r="J435" s="189">
        <v>0</v>
      </c>
      <c r="K435" s="189">
        <v>0</v>
      </c>
      <c r="L435" s="189">
        <v>0</v>
      </c>
      <c r="M435" s="189">
        <v>0</v>
      </c>
      <c r="N435" s="189">
        <v>0</v>
      </c>
      <c r="O435" s="189">
        <v>0</v>
      </c>
      <c r="P435" s="189">
        <v>1</v>
      </c>
      <c r="Q435" s="189">
        <v>0</v>
      </c>
      <c r="R435" s="189">
        <v>0</v>
      </c>
      <c r="S435" s="189">
        <v>0</v>
      </c>
      <c r="T435" s="189">
        <v>0</v>
      </c>
      <c r="U435" s="189">
        <v>0</v>
      </c>
      <c r="V435" s="189">
        <v>0</v>
      </c>
      <c r="W435" s="189">
        <v>0</v>
      </c>
      <c r="X435" s="189">
        <v>1</v>
      </c>
      <c r="Y435" s="189">
        <v>1</v>
      </c>
    </row>
    <row r="436" spans="1:25" x14ac:dyDescent="0.2">
      <c r="A436" s="6" t="s">
        <v>290</v>
      </c>
      <c r="B436" s="167"/>
      <c r="C436" s="189"/>
      <c r="D436" s="189"/>
      <c r="E436" s="189"/>
      <c r="F436" s="189"/>
      <c r="G436" s="189"/>
      <c r="H436" s="189"/>
      <c r="I436" s="189"/>
      <c r="J436" s="189"/>
      <c r="K436" s="189"/>
      <c r="L436" s="189"/>
      <c r="M436" s="189"/>
      <c r="N436" s="189"/>
      <c r="O436" s="189"/>
      <c r="P436" s="189"/>
      <c r="Q436" s="189"/>
      <c r="R436" s="189"/>
      <c r="S436" s="189"/>
      <c r="T436" s="189"/>
      <c r="U436" s="189"/>
      <c r="V436" s="189"/>
      <c r="W436" s="189"/>
      <c r="X436" s="189"/>
      <c r="Y436" s="189"/>
    </row>
    <row r="437" spans="1:25" x14ac:dyDescent="0.2">
      <c r="A437" s="6"/>
      <c r="B437" s="167" t="s">
        <v>2</v>
      </c>
      <c r="C437" s="189">
        <v>38</v>
      </c>
      <c r="D437" s="189">
        <v>0</v>
      </c>
      <c r="E437" s="189">
        <v>0</v>
      </c>
      <c r="F437" s="189">
        <v>0</v>
      </c>
      <c r="G437" s="189">
        <v>0</v>
      </c>
      <c r="H437" s="189">
        <v>0</v>
      </c>
      <c r="I437" s="189">
        <v>0</v>
      </c>
      <c r="J437" s="189">
        <v>0</v>
      </c>
      <c r="K437" s="189">
        <v>0</v>
      </c>
      <c r="L437" s="189">
        <v>0</v>
      </c>
      <c r="M437" s="189">
        <v>0</v>
      </c>
      <c r="N437" s="189">
        <v>0</v>
      </c>
      <c r="O437" s="189">
        <v>0</v>
      </c>
      <c r="P437" s="189">
        <v>0</v>
      </c>
      <c r="Q437" s="189">
        <v>0</v>
      </c>
      <c r="R437" s="189">
        <v>0</v>
      </c>
      <c r="S437" s="189">
        <v>0</v>
      </c>
      <c r="T437" s="189">
        <v>0</v>
      </c>
      <c r="U437" s="189">
        <v>1</v>
      </c>
      <c r="V437" s="189">
        <v>1</v>
      </c>
      <c r="W437" s="189">
        <v>1</v>
      </c>
      <c r="X437" s="189">
        <v>4</v>
      </c>
      <c r="Y437" s="189">
        <v>31</v>
      </c>
    </row>
    <row r="438" spans="1:25" x14ac:dyDescent="0.2">
      <c r="A438" s="6"/>
      <c r="B438" s="167" t="s">
        <v>3</v>
      </c>
      <c r="C438" s="189">
        <v>1</v>
      </c>
      <c r="D438" s="189">
        <v>0</v>
      </c>
      <c r="E438" s="189">
        <v>0</v>
      </c>
      <c r="F438" s="189">
        <v>0</v>
      </c>
      <c r="G438" s="189">
        <v>0</v>
      </c>
      <c r="H438" s="189">
        <v>0</v>
      </c>
      <c r="I438" s="189">
        <v>0</v>
      </c>
      <c r="J438" s="189">
        <v>0</v>
      </c>
      <c r="K438" s="189">
        <v>0</v>
      </c>
      <c r="L438" s="189">
        <v>0</v>
      </c>
      <c r="M438" s="189">
        <v>0</v>
      </c>
      <c r="N438" s="189">
        <v>0</v>
      </c>
      <c r="O438" s="189">
        <v>0</v>
      </c>
      <c r="P438" s="189">
        <v>0</v>
      </c>
      <c r="Q438" s="189">
        <v>0</v>
      </c>
      <c r="R438" s="189">
        <v>0</v>
      </c>
      <c r="S438" s="189">
        <v>0</v>
      </c>
      <c r="T438" s="189">
        <v>0</v>
      </c>
      <c r="U438" s="189">
        <v>0</v>
      </c>
      <c r="V438" s="189">
        <v>0</v>
      </c>
      <c r="W438" s="189">
        <v>1</v>
      </c>
      <c r="X438" s="189">
        <v>0</v>
      </c>
      <c r="Y438" s="189">
        <v>0</v>
      </c>
    </row>
    <row r="439" spans="1:25" x14ac:dyDescent="0.2">
      <c r="A439" s="6"/>
      <c r="B439" s="167" t="s">
        <v>4</v>
      </c>
      <c r="C439" s="189">
        <v>37</v>
      </c>
      <c r="D439" s="189">
        <v>0</v>
      </c>
      <c r="E439" s="189">
        <v>0</v>
      </c>
      <c r="F439" s="189">
        <v>0</v>
      </c>
      <c r="G439" s="189">
        <v>0</v>
      </c>
      <c r="H439" s="189">
        <v>0</v>
      </c>
      <c r="I439" s="189">
        <v>0</v>
      </c>
      <c r="J439" s="189">
        <v>0</v>
      </c>
      <c r="K439" s="189">
        <v>0</v>
      </c>
      <c r="L439" s="189">
        <v>0</v>
      </c>
      <c r="M439" s="189">
        <v>0</v>
      </c>
      <c r="N439" s="189">
        <v>0</v>
      </c>
      <c r="O439" s="189">
        <v>0</v>
      </c>
      <c r="P439" s="189">
        <v>0</v>
      </c>
      <c r="Q439" s="189">
        <v>0</v>
      </c>
      <c r="R439" s="189">
        <v>0</v>
      </c>
      <c r="S439" s="189">
        <v>0</v>
      </c>
      <c r="T439" s="189">
        <v>0</v>
      </c>
      <c r="U439" s="189">
        <v>1</v>
      </c>
      <c r="V439" s="189">
        <v>1</v>
      </c>
      <c r="W439" s="189">
        <v>0</v>
      </c>
      <c r="X439" s="189">
        <v>4</v>
      </c>
      <c r="Y439" s="189">
        <v>31</v>
      </c>
    </row>
    <row r="440" spans="1:25" x14ac:dyDescent="0.2">
      <c r="A440" s="6" t="s">
        <v>291</v>
      </c>
      <c r="B440" s="167"/>
      <c r="C440" s="189"/>
      <c r="D440" s="189"/>
      <c r="E440" s="189"/>
      <c r="F440" s="189"/>
      <c r="G440" s="189"/>
      <c r="H440" s="189"/>
      <c r="I440" s="189"/>
      <c r="J440" s="189"/>
      <c r="K440" s="189"/>
      <c r="L440" s="189"/>
      <c r="M440" s="189"/>
      <c r="N440" s="189"/>
      <c r="O440" s="189"/>
      <c r="P440" s="189"/>
      <c r="Q440" s="189"/>
      <c r="R440" s="189"/>
      <c r="S440" s="189"/>
      <c r="T440" s="189"/>
      <c r="U440" s="189"/>
      <c r="V440" s="189"/>
      <c r="W440" s="189"/>
      <c r="X440" s="189"/>
      <c r="Y440" s="189"/>
    </row>
    <row r="441" spans="1:25" x14ac:dyDescent="0.2">
      <c r="A441" s="6"/>
      <c r="B441" s="167" t="s">
        <v>2</v>
      </c>
      <c r="C441" s="189">
        <v>33</v>
      </c>
      <c r="D441" s="189">
        <v>0</v>
      </c>
      <c r="E441" s="189">
        <v>0</v>
      </c>
      <c r="F441" s="189">
        <v>0</v>
      </c>
      <c r="G441" s="189">
        <v>0</v>
      </c>
      <c r="H441" s="189">
        <v>0</v>
      </c>
      <c r="I441" s="189">
        <v>0</v>
      </c>
      <c r="J441" s="189">
        <v>0</v>
      </c>
      <c r="K441" s="189">
        <v>0</v>
      </c>
      <c r="L441" s="189">
        <v>0</v>
      </c>
      <c r="M441" s="189">
        <v>0</v>
      </c>
      <c r="N441" s="189">
        <v>0</v>
      </c>
      <c r="O441" s="189">
        <v>0</v>
      </c>
      <c r="P441" s="189">
        <v>0</v>
      </c>
      <c r="Q441" s="189">
        <v>0</v>
      </c>
      <c r="R441" s="189">
        <v>0</v>
      </c>
      <c r="S441" s="189">
        <v>0</v>
      </c>
      <c r="T441" s="189">
        <v>0</v>
      </c>
      <c r="U441" s="189">
        <v>1</v>
      </c>
      <c r="V441" s="189">
        <v>0</v>
      </c>
      <c r="W441" s="189">
        <v>0</v>
      </c>
      <c r="X441" s="189">
        <v>4</v>
      </c>
      <c r="Y441" s="189">
        <v>28</v>
      </c>
    </row>
    <row r="442" spans="1:25" x14ac:dyDescent="0.2">
      <c r="A442" s="6"/>
      <c r="B442" s="167" t="s">
        <v>4</v>
      </c>
      <c r="C442" s="189">
        <v>33</v>
      </c>
      <c r="D442" s="189">
        <v>0</v>
      </c>
      <c r="E442" s="189">
        <v>0</v>
      </c>
      <c r="F442" s="189">
        <v>0</v>
      </c>
      <c r="G442" s="189">
        <v>0</v>
      </c>
      <c r="H442" s="189">
        <v>0</v>
      </c>
      <c r="I442" s="189">
        <v>0</v>
      </c>
      <c r="J442" s="189">
        <v>0</v>
      </c>
      <c r="K442" s="189">
        <v>0</v>
      </c>
      <c r="L442" s="189">
        <v>0</v>
      </c>
      <c r="M442" s="189">
        <v>0</v>
      </c>
      <c r="N442" s="189">
        <v>0</v>
      </c>
      <c r="O442" s="189">
        <v>0</v>
      </c>
      <c r="P442" s="189">
        <v>0</v>
      </c>
      <c r="Q442" s="189">
        <v>0</v>
      </c>
      <c r="R442" s="189">
        <v>0</v>
      </c>
      <c r="S442" s="189">
        <v>0</v>
      </c>
      <c r="T442" s="189">
        <v>0</v>
      </c>
      <c r="U442" s="189">
        <v>1</v>
      </c>
      <c r="V442" s="189">
        <v>0</v>
      </c>
      <c r="W442" s="189">
        <v>0</v>
      </c>
      <c r="X442" s="189">
        <v>4</v>
      </c>
      <c r="Y442" s="189">
        <v>28</v>
      </c>
    </row>
    <row r="443" spans="1:25" x14ac:dyDescent="0.2">
      <c r="A443" s="6" t="s">
        <v>292</v>
      </c>
      <c r="B443" s="167"/>
      <c r="C443" s="189"/>
      <c r="D443" s="189"/>
      <c r="E443" s="189"/>
      <c r="F443" s="189"/>
      <c r="G443" s="189"/>
      <c r="H443" s="189"/>
      <c r="I443" s="189"/>
      <c r="J443" s="189"/>
      <c r="K443" s="189"/>
      <c r="L443" s="189"/>
      <c r="M443" s="189"/>
      <c r="N443" s="189"/>
      <c r="O443" s="189"/>
      <c r="P443" s="189"/>
      <c r="Q443" s="189"/>
      <c r="R443" s="189"/>
      <c r="S443" s="189"/>
      <c r="T443" s="189"/>
      <c r="U443" s="189"/>
      <c r="V443" s="189"/>
      <c r="W443" s="189"/>
      <c r="X443" s="189"/>
      <c r="Y443" s="189"/>
    </row>
    <row r="444" spans="1:25" x14ac:dyDescent="0.2">
      <c r="A444" s="6"/>
      <c r="B444" s="167" t="s">
        <v>2</v>
      </c>
      <c r="C444" s="189">
        <v>5</v>
      </c>
      <c r="D444" s="189">
        <v>0</v>
      </c>
      <c r="E444" s="189">
        <v>0</v>
      </c>
      <c r="F444" s="189">
        <v>0</v>
      </c>
      <c r="G444" s="189">
        <v>0</v>
      </c>
      <c r="H444" s="189">
        <v>0</v>
      </c>
      <c r="I444" s="189">
        <v>0</v>
      </c>
      <c r="J444" s="189">
        <v>0</v>
      </c>
      <c r="K444" s="189">
        <v>0</v>
      </c>
      <c r="L444" s="189">
        <v>0</v>
      </c>
      <c r="M444" s="189">
        <v>0</v>
      </c>
      <c r="N444" s="189">
        <v>0</v>
      </c>
      <c r="O444" s="189">
        <v>0</v>
      </c>
      <c r="P444" s="189">
        <v>0</v>
      </c>
      <c r="Q444" s="189">
        <v>0</v>
      </c>
      <c r="R444" s="189">
        <v>0</v>
      </c>
      <c r="S444" s="189">
        <v>0</v>
      </c>
      <c r="T444" s="189">
        <v>0</v>
      </c>
      <c r="U444" s="189">
        <v>0</v>
      </c>
      <c r="V444" s="189">
        <v>1</v>
      </c>
      <c r="W444" s="189">
        <v>1</v>
      </c>
      <c r="X444" s="189">
        <v>0</v>
      </c>
      <c r="Y444" s="189">
        <v>3</v>
      </c>
    </row>
    <row r="445" spans="1:25" x14ac:dyDescent="0.2">
      <c r="A445" s="6"/>
      <c r="B445" s="167" t="s">
        <v>3</v>
      </c>
      <c r="C445" s="189">
        <v>1</v>
      </c>
      <c r="D445" s="189">
        <v>0</v>
      </c>
      <c r="E445" s="189">
        <v>0</v>
      </c>
      <c r="F445" s="189">
        <v>0</v>
      </c>
      <c r="G445" s="189">
        <v>0</v>
      </c>
      <c r="H445" s="189">
        <v>0</v>
      </c>
      <c r="I445" s="189">
        <v>0</v>
      </c>
      <c r="J445" s="189">
        <v>0</v>
      </c>
      <c r="K445" s="189">
        <v>0</v>
      </c>
      <c r="L445" s="189">
        <v>0</v>
      </c>
      <c r="M445" s="189">
        <v>0</v>
      </c>
      <c r="N445" s="189">
        <v>0</v>
      </c>
      <c r="O445" s="189">
        <v>0</v>
      </c>
      <c r="P445" s="189">
        <v>0</v>
      </c>
      <c r="Q445" s="189">
        <v>0</v>
      </c>
      <c r="R445" s="189">
        <v>0</v>
      </c>
      <c r="S445" s="189">
        <v>0</v>
      </c>
      <c r="T445" s="189">
        <v>0</v>
      </c>
      <c r="U445" s="189">
        <v>0</v>
      </c>
      <c r="V445" s="189">
        <v>0</v>
      </c>
      <c r="W445" s="189">
        <v>1</v>
      </c>
      <c r="X445" s="189">
        <v>0</v>
      </c>
      <c r="Y445" s="189">
        <v>0</v>
      </c>
    </row>
    <row r="446" spans="1:25" x14ac:dyDescent="0.2">
      <c r="A446" s="6"/>
      <c r="B446" s="167" t="s">
        <v>4</v>
      </c>
      <c r="C446" s="189">
        <v>4</v>
      </c>
      <c r="D446" s="189">
        <v>0</v>
      </c>
      <c r="E446" s="189">
        <v>0</v>
      </c>
      <c r="F446" s="189">
        <v>0</v>
      </c>
      <c r="G446" s="189">
        <v>0</v>
      </c>
      <c r="H446" s="189">
        <v>0</v>
      </c>
      <c r="I446" s="189">
        <v>0</v>
      </c>
      <c r="J446" s="189">
        <v>0</v>
      </c>
      <c r="K446" s="189">
        <v>0</v>
      </c>
      <c r="L446" s="189">
        <v>0</v>
      </c>
      <c r="M446" s="189">
        <v>0</v>
      </c>
      <c r="N446" s="189">
        <v>0</v>
      </c>
      <c r="O446" s="189">
        <v>0</v>
      </c>
      <c r="P446" s="189">
        <v>0</v>
      </c>
      <c r="Q446" s="189">
        <v>0</v>
      </c>
      <c r="R446" s="189">
        <v>0</v>
      </c>
      <c r="S446" s="189">
        <v>0</v>
      </c>
      <c r="T446" s="189">
        <v>0</v>
      </c>
      <c r="U446" s="189">
        <v>0</v>
      </c>
      <c r="V446" s="189">
        <v>1</v>
      </c>
      <c r="W446" s="189">
        <v>0</v>
      </c>
      <c r="X446" s="189">
        <v>0</v>
      </c>
      <c r="Y446" s="189">
        <v>3</v>
      </c>
    </row>
    <row r="447" spans="1:25" x14ac:dyDescent="0.2">
      <c r="A447" s="6" t="s">
        <v>293</v>
      </c>
      <c r="B447" s="167"/>
      <c r="C447" s="189"/>
      <c r="D447" s="189"/>
      <c r="E447" s="189"/>
      <c r="F447" s="189"/>
      <c r="G447" s="189"/>
      <c r="H447" s="189"/>
      <c r="I447" s="189"/>
      <c r="J447" s="189"/>
      <c r="K447" s="189"/>
      <c r="L447" s="189"/>
      <c r="M447" s="189"/>
      <c r="N447" s="189"/>
      <c r="O447" s="189"/>
      <c r="P447" s="189"/>
      <c r="Q447" s="189"/>
      <c r="R447" s="189"/>
      <c r="S447" s="189"/>
      <c r="T447" s="189"/>
      <c r="U447" s="189"/>
      <c r="V447" s="189"/>
      <c r="W447" s="189"/>
      <c r="X447" s="189"/>
      <c r="Y447" s="189"/>
    </row>
    <row r="448" spans="1:25" x14ac:dyDescent="0.2">
      <c r="A448" s="6"/>
      <c r="B448" s="167" t="s">
        <v>2</v>
      </c>
      <c r="C448" s="189">
        <v>23</v>
      </c>
      <c r="D448" s="189">
        <v>0</v>
      </c>
      <c r="E448" s="189">
        <v>0</v>
      </c>
      <c r="F448" s="189">
        <v>0</v>
      </c>
      <c r="G448" s="189">
        <v>0</v>
      </c>
      <c r="H448" s="189">
        <v>0</v>
      </c>
      <c r="I448" s="189">
        <v>0</v>
      </c>
      <c r="J448" s="189">
        <v>0</v>
      </c>
      <c r="K448" s="189">
        <v>0</v>
      </c>
      <c r="L448" s="189">
        <v>1</v>
      </c>
      <c r="M448" s="189">
        <v>0</v>
      </c>
      <c r="N448" s="189">
        <v>1</v>
      </c>
      <c r="O448" s="189">
        <v>0</v>
      </c>
      <c r="P448" s="189">
        <v>1</v>
      </c>
      <c r="Q448" s="189">
        <v>0</v>
      </c>
      <c r="R448" s="189">
        <v>0</v>
      </c>
      <c r="S448" s="189">
        <v>2</v>
      </c>
      <c r="T448" s="189">
        <v>2</v>
      </c>
      <c r="U448" s="189">
        <v>3</v>
      </c>
      <c r="V448" s="189">
        <v>0</v>
      </c>
      <c r="W448" s="189">
        <v>2</v>
      </c>
      <c r="X448" s="189">
        <v>6</v>
      </c>
      <c r="Y448" s="189">
        <v>5</v>
      </c>
    </row>
    <row r="449" spans="1:25" x14ac:dyDescent="0.2">
      <c r="A449" s="6"/>
      <c r="B449" s="167" t="s">
        <v>3</v>
      </c>
      <c r="C449" s="189">
        <v>13</v>
      </c>
      <c r="D449" s="189">
        <v>0</v>
      </c>
      <c r="E449" s="189">
        <v>0</v>
      </c>
      <c r="F449" s="189">
        <v>0</v>
      </c>
      <c r="G449" s="189">
        <v>0</v>
      </c>
      <c r="H449" s="189">
        <v>0</v>
      </c>
      <c r="I449" s="189">
        <v>0</v>
      </c>
      <c r="J449" s="189">
        <v>0</v>
      </c>
      <c r="K449" s="189">
        <v>0</v>
      </c>
      <c r="L449" s="189">
        <v>1</v>
      </c>
      <c r="M449" s="189">
        <v>0</v>
      </c>
      <c r="N449" s="189">
        <v>0</v>
      </c>
      <c r="O449" s="189">
        <v>0</v>
      </c>
      <c r="P449" s="189">
        <v>1</v>
      </c>
      <c r="Q449" s="189">
        <v>0</v>
      </c>
      <c r="R449" s="189">
        <v>0</v>
      </c>
      <c r="S449" s="189">
        <v>2</v>
      </c>
      <c r="T449" s="189">
        <v>2</v>
      </c>
      <c r="U449" s="189">
        <v>0</v>
      </c>
      <c r="V449" s="189">
        <v>0</v>
      </c>
      <c r="W449" s="189">
        <v>1</v>
      </c>
      <c r="X449" s="189">
        <v>3</v>
      </c>
      <c r="Y449" s="189">
        <v>3</v>
      </c>
    </row>
    <row r="450" spans="1:25" x14ac:dyDescent="0.2">
      <c r="A450" s="6"/>
      <c r="B450" s="167" t="s">
        <v>4</v>
      </c>
      <c r="C450" s="189">
        <v>10</v>
      </c>
      <c r="D450" s="189">
        <v>0</v>
      </c>
      <c r="E450" s="189">
        <v>0</v>
      </c>
      <c r="F450" s="189">
        <v>0</v>
      </c>
      <c r="G450" s="189">
        <v>0</v>
      </c>
      <c r="H450" s="189">
        <v>0</v>
      </c>
      <c r="I450" s="189">
        <v>0</v>
      </c>
      <c r="J450" s="189">
        <v>0</v>
      </c>
      <c r="K450" s="189">
        <v>0</v>
      </c>
      <c r="L450" s="189">
        <v>0</v>
      </c>
      <c r="M450" s="189">
        <v>0</v>
      </c>
      <c r="N450" s="189">
        <v>1</v>
      </c>
      <c r="O450" s="189">
        <v>0</v>
      </c>
      <c r="P450" s="189">
        <v>0</v>
      </c>
      <c r="Q450" s="189">
        <v>0</v>
      </c>
      <c r="R450" s="189">
        <v>0</v>
      </c>
      <c r="S450" s="189">
        <v>0</v>
      </c>
      <c r="T450" s="189">
        <v>0</v>
      </c>
      <c r="U450" s="189">
        <v>3</v>
      </c>
      <c r="V450" s="189">
        <v>0</v>
      </c>
      <c r="W450" s="189">
        <v>1</v>
      </c>
      <c r="X450" s="189">
        <v>3</v>
      </c>
      <c r="Y450" s="189">
        <v>2</v>
      </c>
    </row>
    <row r="451" spans="1:25" x14ac:dyDescent="0.2">
      <c r="A451" s="6" t="s">
        <v>294</v>
      </c>
      <c r="B451" s="167"/>
      <c r="C451" s="189"/>
      <c r="D451" s="189"/>
      <c r="E451" s="189"/>
      <c r="F451" s="189"/>
      <c r="G451" s="189"/>
      <c r="H451" s="189"/>
      <c r="I451" s="189"/>
      <c r="J451" s="189"/>
      <c r="K451" s="189"/>
      <c r="L451" s="189"/>
      <c r="M451" s="189"/>
      <c r="N451" s="189"/>
      <c r="O451" s="189"/>
      <c r="P451" s="189"/>
      <c r="Q451" s="189"/>
      <c r="R451" s="189"/>
      <c r="S451" s="189"/>
      <c r="T451" s="189"/>
      <c r="U451" s="189"/>
      <c r="V451" s="189"/>
      <c r="W451" s="189"/>
      <c r="X451" s="189"/>
      <c r="Y451" s="189"/>
    </row>
    <row r="452" spans="1:25" x14ac:dyDescent="0.2">
      <c r="A452" s="6"/>
      <c r="B452" s="167" t="s">
        <v>2</v>
      </c>
      <c r="C452" s="189">
        <v>20</v>
      </c>
      <c r="D452" s="189">
        <v>0</v>
      </c>
      <c r="E452" s="189">
        <v>0</v>
      </c>
      <c r="F452" s="189">
        <v>0</v>
      </c>
      <c r="G452" s="189">
        <v>0</v>
      </c>
      <c r="H452" s="189">
        <v>0</v>
      </c>
      <c r="I452" s="189">
        <v>0</v>
      </c>
      <c r="J452" s="189">
        <v>0</v>
      </c>
      <c r="K452" s="189">
        <v>0</v>
      </c>
      <c r="L452" s="189">
        <v>0</v>
      </c>
      <c r="M452" s="189">
        <v>0</v>
      </c>
      <c r="N452" s="189">
        <v>0</v>
      </c>
      <c r="O452" s="189">
        <v>0</v>
      </c>
      <c r="P452" s="189">
        <v>0</v>
      </c>
      <c r="Q452" s="189">
        <v>0</v>
      </c>
      <c r="R452" s="189">
        <v>1</v>
      </c>
      <c r="S452" s="189">
        <v>0</v>
      </c>
      <c r="T452" s="189">
        <v>0</v>
      </c>
      <c r="U452" s="189">
        <v>2</v>
      </c>
      <c r="V452" s="189">
        <v>2</v>
      </c>
      <c r="W452" s="189">
        <v>6</v>
      </c>
      <c r="X452" s="189">
        <v>3</v>
      </c>
      <c r="Y452" s="189">
        <v>6</v>
      </c>
    </row>
    <row r="453" spans="1:25" x14ac:dyDescent="0.2">
      <c r="A453" s="6"/>
      <c r="B453" s="167" t="s">
        <v>3</v>
      </c>
      <c r="C453" s="189">
        <v>8</v>
      </c>
      <c r="D453" s="189">
        <v>0</v>
      </c>
      <c r="E453" s="189">
        <v>0</v>
      </c>
      <c r="F453" s="189">
        <v>0</v>
      </c>
      <c r="G453" s="189">
        <v>0</v>
      </c>
      <c r="H453" s="189">
        <v>0</v>
      </c>
      <c r="I453" s="189">
        <v>0</v>
      </c>
      <c r="J453" s="189">
        <v>0</v>
      </c>
      <c r="K453" s="189">
        <v>0</v>
      </c>
      <c r="L453" s="189">
        <v>0</v>
      </c>
      <c r="M453" s="189">
        <v>0</v>
      </c>
      <c r="N453" s="189">
        <v>0</v>
      </c>
      <c r="O453" s="189">
        <v>0</v>
      </c>
      <c r="P453" s="189">
        <v>0</v>
      </c>
      <c r="Q453" s="189">
        <v>0</v>
      </c>
      <c r="R453" s="189">
        <v>1</v>
      </c>
      <c r="S453" s="189">
        <v>0</v>
      </c>
      <c r="T453" s="189">
        <v>0</v>
      </c>
      <c r="U453" s="189">
        <v>1</v>
      </c>
      <c r="V453" s="189">
        <v>1</v>
      </c>
      <c r="W453" s="189">
        <v>1</v>
      </c>
      <c r="X453" s="189">
        <v>2</v>
      </c>
      <c r="Y453" s="189">
        <v>2</v>
      </c>
    </row>
    <row r="454" spans="1:25" x14ac:dyDescent="0.2">
      <c r="A454" s="6"/>
      <c r="B454" s="167" t="s">
        <v>4</v>
      </c>
      <c r="C454" s="189">
        <v>12</v>
      </c>
      <c r="D454" s="189">
        <v>0</v>
      </c>
      <c r="E454" s="189">
        <v>0</v>
      </c>
      <c r="F454" s="189">
        <v>0</v>
      </c>
      <c r="G454" s="189">
        <v>0</v>
      </c>
      <c r="H454" s="189">
        <v>0</v>
      </c>
      <c r="I454" s="189">
        <v>0</v>
      </c>
      <c r="J454" s="189">
        <v>0</v>
      </c>
      <c r="K454" s="189">
        <v>0</v>
      </c>
      <c r="L454" s="189">
        <v>0</v>
      </c>
      <c r="M454" s="189">
        <v>0</v>
      </c>
      <c r="N454" s="189">
        <v>0</v>
      </c>
      <c r="O454" s="189">
        <v>0</v>
      </c>
      <c r="P454" s="189">
        <v>0</v>
      </c>
      <c r="Q454" s="189">
        <v>0</v>
      </c>
      <c r="R454" s="189">
        <v>0</v>
      </c>
      <c r="S454" s="189">
        <v>0</v>
      </c>
      <c r="T454" s="189">
        <v>0</v>
      </c>
      <c r="U454" s="189">
        <v>1</v>
      </c>
      <c r="V454" s="189">
        <v>1</v>
      </c>
      <c r="W454" s="189">
        <v>5</v>
      </c>
      <c r="X454" s="189">
        <v>1</v>
      </c>
      <c r="Y454" s="189">
        <v>4</v>
      </c>
    </row>
    <row r="455" spans="1:25" x14ac:dyDescent="0.2">
      <c r="A455" s="6" t="s">
        <v>295</v>
      </c>
      <c r="B455" s="167"/>
      <c r="C455" s="189"/>
      <c r="D455" s="189"/>
      <c r="E455" s="189"/>
      <c r="F455" s="189"/>
      <c r="G455" s="189"/>
      <c r="H455" s="189"/>
      <c r="I455" s="189"/>
      <c r="J455" s="189"/>
      <c r="K455" s="189"/>
      <c r="L455" s="189"/>
      <c r="M455" s="189"/>
      <c r="N455" s="189"/>
      <c r="O455" s="189"/>
      <c r="P455" s="189"/>
      <c r="Q455" s="189"/>
      <c r="R455" s="189"/>
      <c r="S455" s="189"/>
      <c r="T455" s="189"/>
      <c r="U455" s="189"/>
      <c r="V455" s="189"/>
      <c r="W455" s="189"/>
      <c r="X455" s="189"/>
      <c r="Y455" s="189"/>
    </row>
    <row r="456" spans="1:25" x14ac:dyDescent="0.2">
      <c r="A456" s="6"/>
      <c r="B456" s="167" t="s">
        <v>2</v>
      </c>
      <c r="C456" s="189">
        <v>181</v>
      </c>
      <c r="D456" s="189">
        <v>0</v>
      </c>
      <c r="E456" s="189">
        <v>0</v>
      </c>
      <c r="F456" s="189">
        <v>0</v>
      </c>
      <c r="G456" s="189">
        <v>0</v>
      </c>
      <c r="H456" s="189">
        <v>0</v>
      </c>
      <c r="I456" s="189">
        <v>0</v>
      </c>
      <c r="J456" s="189">
        <v>0</v>
      </c>
      <c r="K456" s="189">
        <v>0</v>
      </c>
      <c r="L456" s="189">
        <v>0</v>
      </c>
      <c r="M456" s="189">
        <v>0</v>
      </c>
      <c r="N456" s="189">
        <v>0</v>
      </c>
      <c r="O456" s="189">
        <v>0</v>
      </c>
      <c r="P456" s="189">
        <v>1</v>
      </c>
      <c r="Q456" s="189">
        <v>0</v>
      </c>
      <c r="R456" s="189">
        <v>0</v>
      </c>
      <c r="S456" s="189">
        <v>1</v>
      </c>
      <c r="T456" s="189">
        <v>0</v>
      </c>
      <c r="U456" s="189">
        <v>2</v>
      </c>
      <c r="V456" s="189">
        <v>4</v>
      </c>
      <c r="W456" s="189">
        <v>10</v>
      </c>
      <c r="X456" s="189">
        <v>24</v>
      </c>
      <c r="Y456" s="189">
        <v>139</v>
      </c>
    </row>
    <row r="457" spans="1:25" x14ac:dyDescent="0.2">
      <c r="A457" s="6"/>
      <c r="B457" s="167" t="s">
        <v>3</v>
      </c>
      <c r="C457" s="189">
        <v>87</v>
      </c>
      <c r="D457" s="189">
        <v>0</v>
      </c>
      <c r="E457" s="189">
        <v>0</v>
      </c>
      <c r="F457" s="189">
        <v>0</v>
      </c>
      <c r="G457" s="189">
        <v>0</v>
      </c>
      <c r="H457" s="189">
        <v>0</v>
      </c>
      <c r="I457" s="189">
        <v>0</v>
      </c>
      <c r="J457" s="189">
        <v>0</v>
      </c>
      <c r="K457" s="189">
        <v>0</v>
      </c>
      <c r="L457" s="189">
        <v>0</v>
      </c>
      <c r="M457" s="189">
        <v>0</v>
      </c>
      <c r="N457" s="189">
        <v>0</v>
      </c>
      <c r="O457" s="189">
        <v>0</v>
      </c>
      <c r="P457" s="189">
        <v>0</v>
      </c>
      <c r="Q457" s="189">
        <v>0</v>
      </c>
      <c r="R457" s="189">
        <v>0</v>
      </c>
      <c r="S457" s="189">
        <v>1</v>
      </c>
      <c r="T457" s="189">
        <v>0</v>
      </c>
      <c r="U457" s="189">
        <v>0</v>
      </c>
      <c r="V457" s="189">
        <v>3</v>
      </c>
      <c r="W457" s="189">
        <v>8</v>
      </c>
      <c r="X457" s="189">
        <v>15</v>
      </c>
      <c r="Y457" s="189">
        <v>60</v>
      </c>
    </row>
    <row r="458" spans="1:25" x14ac:dyDescent="0.2">
      <c r="A458" s="6"/>
      <c r="B458" s="167" t="s">
        <v>4</v>
      </c>
      <c r="C458" s="189">
        <v>94</v>
      </c>
      <c r="D458" s="189">
        <v>0</v>
      </c>
      <c r="E458" s="189">
        <v>0</v>
      </c>
      <c r="F458" s="189">
        <v>0</v>
      </c>
      <c r="G458" s="189">
        <v>0</v>
      </c>
      <c r="H458" s="189">
        <v>0</v>
      </c>
      <c r="I458" s="189">
        <v>0</v>
      </c>
      <c r="J458" s="189">
        <v>0</v>
      </c>
      <c r="K458" s="189">
        <v>0</v>
      </c>
      <c r="L458" s="189">
        <v>0</v>
      </c>
      <c r="M458" s="189">
        <v>0</v>
      </c>
      <c r="N458" s="189">
        <v>0</v>
      </c>
      <c r="O458" s="189">
        <v>0</v>
      </c>
      <c r="P458" s="189">
        <v>1</v>
      </c>
      <c r="Q458" s="189">
        <v>0</v>
      </c>
      <c r="R458" s="189">
        <v>0</v>
      </c>
      <c r="S458" s="189">
        <v>0</v>
      </c>
      <c r="T458" s="189">
        <v>0</v>
      </c>
      <c r="U458" s="189">
        <v>2</v>
      </c>
      <c r="V458" s="189">
        <v>1</v>
      </c>
      <c r="W458" s="189">
        <v>2</v>
      </c>
      <c r="X458" s="189">
        <v>9</v>
      </c>
      <c r="Y458" s="189">
        <v>79</v>
      </c>
    </row>
    <row r="459" spans="1:25" x14ac:dyDescent="0.2">
      <c r="A459" s="6" t="s">
        <v>296</v>
      </c>
      <c r="B459" s="167"/>
      <c r="C459" s="189"/>
      <c r="D459" s="189"/>
      <c r="E459" s="189"/>
      <c r="F459" s="189"/>
      <c r="G459" s="189"/>
      <c r="H459" s="189"/>
      <c r="I459" s="189"/>
      <c r="J459" s="189"/>
      <c r="K459" s="189"/>
      <c r="L459" s="189"/>
      <c r="M459" s="189"/>
      <c r="N459" s="189"/>
      <c r="O459" s="189"/>
      <c r="P459" s="189"/>
      <c r="Q459" s="189"/>
      <c r="R459" s="189"/>
      <c r="S459" s="189"/>
      <c r="T459" s="189"/>
      <c r="U459" s="189"/>
      <c r="V459" s="189"/>
      <c r="W459" s="189"/>
      <c r="X459" s="189"/>
      <c r="Y459" s="189"/>
    </row>
    <row r="460" spans="1:25" x14ac:dyDescent="0.2">
      <c r="A460" s="6"/>
      <c r="B460" s="167" t="s">
        <v>2</v>
      </c>
      <c r="C460" s="189">
        <v>13</v>
      </c>
      <c r="D460" s="189">
        <v>0</v>
      </c>
      <c r="E460" s="189">
        <v>0</v>
      </c>
      <c r="F460" s="189">
        <v>0</v>
      </c>
      <c r="G460" s="189">
        <v>0</v>
      </c>
      <c r="H460" s="189">
        <v>0</v>
      </c>
      <c r="I460" s="189">
        <v>0</v>
      </c>
      <c r="J460" s="189">
        <v>0</v>
      </c>
      <c r="K460" s="189">
        <v>0</v>
      </c>
      <c r="L460" s="189">
        <v>0</v>
      </c>
      <c r="M460" s="189">
        <v>0</v>
      </c>
      <c r="N460" s="189">
        <v>0</v>
      </c>
      <c r="O460" s="189">
        <v>0</v>
      </c>
      <c r="P460" s="189">
        <v>0</v>
      </c>
      <c r="Q460" s="189">
        <v>0</v>
      </c>
      <c r="R460" s="189">
        <v>0</v>
      </c>
      <c r="S460" s="189">
        <v>1</v>
      </c>
      <c r="T460" s="189">
        <v>0</v>
      </c>
      <c r="U460" s="189">
        <v>1</v>
      </c>
      <c r="V460" s="189">
        <v>0</v>
      </c>
      <c r="W460" s="189">
        <v>3</v>
      </c>
      <c r="X460" s="189">
        <v>2</v>
      </c>
      <c r="Y460" s="189">
        <v>6</v>
      </c>
    </row>
    <row r="461" spans="1:25" x14ac:dyDescent="0.2">
      <c r="A461" s="6"/>
      <c r="B461" s="167" t="s">
        <v>3</v>
      </c>
      <c r="C461" s="189">
        <v>8</v>
      </c>
      <c r="D461" s="189">
        <v>0</v>
      </c>
      <c r="E461" s="189">
        <v>0</v>
      </c>
      <c r="F461" s="189">
        <v>0</v>
      </c>
      <c r="G461" s="189">
        <v>0</v>
      </c>
      <c r="H461" s="189">
        <v>0</v>
      </c>
      <c r="I461" s="189">
        <v>0</v>
      </c>
      <c r="J461" s="189">
        <v>0</v>
      </c>
      <c r="K461" s="189">
        <v>0</v>
      </c>
      <c r="L461" s="189">
        <v>0</v>
      </c>
      <c r="M461" s="189">
        <v>0</v>
      </c>
      <c r="N461" s="189">
        <v>0</v>
      </c>
      <c r="O461" s="189">
        <v>0</v>
      </c>
      <c r="P461" s="189">
        <v>0</v>
      </c>
      <c r="Q461" s="189">
        <v>0</v>
      </c>
      <c r="R461" s="189">
        <v>0</v>
      </c>
      <c r="S461" s="189">
        <v>0</v>
      </c>
      <c r="T461" s="189">
        <v>0</v>
      </c>
      <c r="U461" s="189">
        <v>0</v>
      </c>
      <c r="V461" s="189">
        <v>0</v>
      </c>
      <c r="W461" s="189">
        <v>2</v>
      </c>
      <c r="X461" s="189">
        <v>2</v>
      </c>
      <c r="Y461" s="189">
        <v>4</v>
      </c>
    </row>
    <row r="462" spans="1:25" x14ac:dyDescent="0.2">
      <c r="A462" s="6"/>
      <c r="B462" s="167" t="s">
        <v>4</v>
      </c>
      <c r="C462" s="189">
        <v>5</v>
      </c>
      <c r="D462" s="189">
        <v>0</v>
      </c>
      <c r="E462" s="189">
        <v>0</v>
      </c>
      <c r="F462" s="189">
        <v>0</v>
      </c>
      <c r="G462" s="189">
        <v>0</v>
      </c>
      <c r="H462" s="189">
        <v>0</v>
      </c>
      <c r="I462" s="189">
        <v>0</v>
      </c>
      <c r="J462" s="189">
        <v>0</v>
      </c>
      <c r="K462" s="189">
        <v>0</v>
      </c>
      <c r="L462" s="189">
        <v>0</v>
      </c>
      <c r="M462" s="189">
        <v>0</v>
      </c>
      <c r="N462" s="189">
        <v>0</v>
      </c>
      <c r="O462" s="189">
        <v>0</v>
      </c>
      <c r="P462" s="189">
        <v>0</v>
      </c>
      <c r="Q462" s="189">
        <v>0</v>
      </c>
      <c r="R462" s="189">
        <v>0</v>
      </c>
      <c r="S462" s="189">
        <v>1</v>
      </c>
      <c r="T462" s="189">
        <v>0</v>
      </c>
      <c r="U462" s="189">
        <v>1</v>
      </c>
      <c r="V462" s="189">
        <v>0</v>
      </c>
      <c r="W462" s="189">
        <v>1</v>
      </c>
      <c r="X462" s="189">
        <v>0</v>
      </c>
      <c r="Y462" s="189">
        <v>2</v>
      </c>
    </row>
    <row r="463" spans="1:25" x14ac:dyDescent="0.2">
      <c r="A463" s="6" t="s">
        <v>297</v>
      </c>
      <c r="B463" s="167"/>
      <c r="C463" s="189"/>
      <c r="D463" s="189"/>
      <c r="E463" s="189"/>
      <c r="F463" s="189"/>
      <c r="G463" s="189"/>
      <c r="H463" s="189"/>
      <c r="I463" s="189"/>
      <c r="J463" s="189"/>
      <c r="K463" s="189"/>
      <c r="L463" s="189"/>
      <c r="M463" s="189"/>
      <c r="N463" s="189"/>
      <c r="O463" s="189"/>
      <c r="P463" s="189"/>
      <c r="Q463" s="189"/>
      <c r="R463" s="189"/>
      <c r="S463" s="189"/>
      <c r="T463" s="189"/>
      <c r="U463" s="189"/>
      <c r="V463" s="189"/>
      <c r="W463" s="189"/>
      <c r="X463" s="189"/>
      <c r="Y463" s="189"/>
    </row>
    <row r="464" spans="1:25" x14ac:dyDescent="0.2">
      <c r="A464" s="6"/>
      <c r="B464" s="167" t="s">
        <v>2</v>
      </c>
      <c r="C464" s="189">
        <v>3</v>
      </c>
      <c r="D464" s="189">
        <v>0</v>
      </c>
      <c r="E464" s="189">
        <v>0</v>
      </c>
      <c r="F464" s="189">
        <v>0</v>
      </c>
      <c r="G464" s="189">
        <v>0</v>
      </c>
      <c r="H464" s="189">
        <v>0</v>
      </c>
      <c r="I464" s="189">
        <v>0</v>
      </c>
      <c r="J464" s="189">
        <v>0</v>
      </c>
      <c r="K464" s="189">
        <v>0</v>
      </c>
      <c r="L464" s="189">
        <v>0</v>
      </c>
      <c r="M464" s="189">
        <v>0</v>
      </c>
      <c r="N464" s="189">
        <v>0</v>
      </c>
      <c r="O464" s="189">
        <v>0</v>
      </c>
      <c r="P464" s="189">
        <v>0</v>
      </c>
      <c r="Q464" s="189">
        <v>1</v>
      </c>
      <c r="R464" s="189">
        <v>0</v>
      </c>
      <c r="S464" s="189">
        <v>0</v>
      </c>
      <c r="T464" s="189">
        <v>0</v>
      </c>
      <c r="U464" s="189">
        <v>0</v>
      </c>
      <c r="V464" s="189">
        <v>0</v>
      </c>
      <c r="W464" s="189">
        <v>0</v>
      </c>
      <c r="X464" s="189">
        <v>0</v>
      </c>
      <c r="Y464" s="189">
        <v>2</v>
      </c>
    </row>
    <row r="465" spans="1:25" x14ac:dyDescent="0.2">
      <c r="A465" s="6"/>
      <c r="B465" s="167" t="s">
        <v>3</v>
      </c>
      <c r="C465" s="189">
        <v>2</v>
      </c>
      <c r="D465" s="189">
        <v>0</v>
      </c>
      <c r="E465" s="189">
        <v>0</v>
      </c>
      <c r="F465" s="189">
        <v>0</v>
      </c>
      <c r="G465" s="189">
        <v>0</v>
      </c>
      <c r="H465" s="189">
        <v>0</v>
      </c>
      <c r="I465" s="189">
        <v>0</v>
      </c>
      <c r="J465" s="189">
        <v>0</v>
      </c>
      <c r="K465" s="189">
        <v>0</v>
      </c>
      <c r="L465" s="189">
        <v>0</v>
      </c>
      <c r="M465" s="189">
        <v>0</v>
      </c>
      <c r="N465" s="189">
        <v>0</v>
      </c>
      <c r="O465" s="189">
        <v>0</v>
      </c>
      <c r="P465" s="189">
        <v>0</v>
      </c>
      <c r="Q465" s="189">
        <v>1</v>
      </c>
      <c r="R465" s="189">
        <v>0</v>
      </c>
      <c r="S465" s="189">
        <v>0</v>
      </c>
      <c r="T465" s="189">
        <v>0</v>
      </c>
      <c r="U465" s="189">
        <v>0</v>
      </c>
      <c r="V465" s="189">
        <v>0</v>
      </c>
      <c r="W465" s="189">
        <v>0</v>
      </c>
      <c r="X465" s="189">
        <v>0</v>
      </c>
      <c r="Y465" s="189">
        <v>1</v>
      </c>
    </row>
    <row r="466" spans="1:25" x14ac:dyDescent="0.2">
      <c r="A466" s="6"/>
      <c r="B466" s="167" t="s">
        <v>4</v>
      </c>
      <c r="C466" s="189">
        <v>1</v>
      </c>
      <c r="D466" s="189">
        <v>0</v>
      </c>
      <c r="E466" s="189">
        <v>0</v>
      </c>
      <c r="F466" s="189">
        <v>0</v>
      </c>
      <c r="G466" s="189">
        <v>0</v>
      </c>
      <c r="H466" s="189">
        <v>0</v>
      </c>
      <c r="I466" s="189">
        <v>0</v>
      </c>
      <c r="J466" s="189">
        <v>0</v>
      </c>
      <c r="K466" s="189">
        <v>0</v>
      </c>
      <c r="L466" s="189">
        <v>0</v>
      </c>
      <c r="M466" s="189">
        <v>0</v>
      </c>
      <c r="N466" s="189">
        <v>0</v>
      </c>
      <c r="O466" s="189">
        <v>0</v>
      </c>
      <c r="P466" s="189">
        <v>0</v>
      </c>
      <c r="Q466" s="189">
        <v>0</v>
      </c>
      <c r="R466" s="189">
        <v>0</v>
      </c>
      <c r="S466" s="189">
        <v>0</v>
      </c>
      <c r="T466" s="189">
        <v>0</v>
      </c>
      <c r="U466" s="189">
        <v>0</v>
      </c>
      <c r="V466" s="189">
        <v>0</v>
      </c>
      <c r="W466" s="189">
        <v>0</v>
      </c>
      <c r="X466" s="189">
        <v>0</v>
      </c>
      <c r="Y466" s="189">
        <v>1</v>
      </c>
    </row>
    <row r="467" spans="1:25" x14ac:dyDescent="0.2">
      <c r="A467" s="6" t="s">
        <v>298</v>
      </c>
      <c r="B467" s="167"/>
      <c r="C467" s="189"/>
      <c r="D467" s="189"/>
      <c r="E467" s="189"/>
      <c r="F467" s="189"/>
      <c r="G467" s="189"/>
      <c r="H467" s="189"/>
      <c r="I467" s="189"/>
      <c r="J467" s="189"/>
      <c r="K467" s="189"/>
      <c r="L467" s="189"/>
      <c r="M467" s="189"/>
      <c r="N467" s="189"/>
      <c r="O467" s="189"/>
      <c r="P467" s="189"/>
      <c r="Q467" s="189"/>
      <c r="R467" s="189"/>
      <c r="S467" s="189"/>
      <c r="T467" s="189"/>
      <c r="U467" s="189"/>
      <c r="V467" s="189"/>
      <c r="W467" s="189"/>
      <c r="X467" s="189"/>
      <c r="Y467" s="189"/>
    </row>
    <row r="468" spans="1:25" x14ac:dyDescent="0.2">
      <c r="A468" s="6"/>
      <c r="B468" s="167" t="s">
        <v>2</v>
      </c>
      <c r="C468" s="189">
        <v>143</v>
      </c>
      <c r="D468" s="189">
        <v>0</v>
      </c>
      <c r="E468" s="189">
        <v>0</v>
      </c>
      <c r="F468" s="189">
        <v>0</v>
      </c>
      <c r="G468" s="189">
        <v>0</v>
      </c>
      <c r="H468" s="189">
        <v>0</v>
      </c>
      <c r="I468" s="189">
        <v>0</v>
      </c>
      <c r="J468" s="189">
        <v>0</v>
      </c>
      <c r="K468" s="189">
        <v>0</v>
      </c>
      <c r="L468" s="189">
        <v>0</v>
      </c>
      <c r="M468" s="189">
        <v>0</v>
      </c>
      <c r="N468" s="189">
        <v>0</v>
      </c>
      <c r="O468" s="189">
        <v>0</v>
      </c>
      <c r="P468" s="189">
        <v>0</v>
      </c>
      <c r="Q468" s="189">
        <v>0</v>
      </c>
      <c r="R468" s="189">
        <v>0</v>
      </c>
      <c r="S468" s="189">
        <v>1</v>
      </c>
      <c r="T468" s="189">
        <v>0</v>
      </c>
      <c r="U468" s="189">
        <v>4</v>
      </c>
      <c r="V468" s="189">
        <v>7</v>
      </c>
      <c r="W468" s="189">
        <v>11</v>
      </c>
      <c r="X468" s="189">
        <v>26</v>
      </c>
      <c r="Y468" s="189">
        <v>94</v>
      </c>
    </row>
    <row r="469" spans="1:25" x14ac:dyDescent="0.2">
      <c r="A469" s="6"/>
      <c r="B469" s="167" t="s">
        <v>3</v>
      </c>
      <c r="C469" s="189">
        <v>60</v>
      </c>
      <c r="D469" s="189">
        <v>0</v>
      </c>
      <c r="E469" s="189">
        <v>0</v>
      </c>
      <c r="F469" s="189">
        <v>0</v>
      </c>
      <c r="G469" s="189">
        <v>0</v>
      </c>
      <c r="H469" s="189">
        <v>0</v>
      </c>
      <c r="I469" s="189">
        <v>0</v>
      </c>
      <c r="J469" s="189">
        <v>0</v>
      </c>
      <c r="K469" s="189">
        <v>0</v>
      </c>
      <c r="L469" s="189">
        <v>0</v>
      </c>
      <c r="M469" s="189">
        <v>0</v>
      </c>
      <c r="N469" s="189">
        <v>0</v>
      </c>
      <c r="O469" s="189">
        <v>0</v>
      </c>
      <c r="P469" s="189">
        <v>0</v>
      </c>
      <c r="Q469" s="189">
        <v>0</v>
      </c>
      <c r="R469" s="189">
        <v>0</v>
      </c>
      <c r="S469" s="189">
        <v>1</v>
      </c>
      <c r="T469" s="189">
        <v>0</v>
      </c>
      <c r="U469" s="189">
        <v>2</v>
      </c>
      <c r="V469" s="189">
        <v>3</v>
      </c>
      <c r="W469" s="189">
        <v>5</v>
      </c>
      <c r="X469" s="189">
        <v>14</v>
      </c>
      <c r="Y469" s="189">
        <v>35</v>
      </c>
    </row>
    <row r="470" spans="1:25" x14ac:dyDescent="0.2">
      <c r="A470" s="6"/>
      <c r="B470" s="167" t="s">
        <v>4</v>
      </c>
      <c r="C470" s="189">
        <v>83</v>
      </c>
      <c r="D470" s="189">
        <v>0</v>
      </c>
      <c r="E470" s="189">
        <v>0</v>
      </c>
      <c r="F470" s="189">
        <v>0</v>
      </c>
      <c r="G470" s="189">
        <v>0</v>
      </c>
      <c r="H470" s="189">
        <v>0</v>
      </c>
      <c r="I470" s="189">
        <v>0</v>
      </c>
      <c r="J470" s="189">
        <v>0</v>
      </c>
      <c r="K470" s="189">
        <v>0</v>
      </c>
      <c r="L470" s="189">
        <v>0</v>
      </c>
      <c r="M470" s="189">
        <v>0</v>
      </c>
      <c r="N470" s="189">
        <v>0</v>
      </c>
      <c r="O470" s="189">
        <v>0</v>
      </c>
      <c r="P470" s="189">
        <v>0</v>
      </c>
      <c r="Q470" s="189">
        <v>0</v>
      </c>
      <c r="R470" s="189">
        <v>0</v>
      </c>
      <c r="S470" s="189">
        <v>0</v>
      </c>
      <c r="T470" s="189">
        <v>0</v>
      </c>
      <c r="U470" s="189">
        <v>2</v>
      </c>
      <c r="V470" s="189">
        <v>4</v>
      </c>
      <c r="W470" s="189">
        <v>6</v>
      </c>
      <c r="X470" s="189">
        <v>12</v>
      </c>
      <c r="Y470" s="189">
        <v>59</v>
      </c>
    </row>
    <row r="471" spans="1:25" x14ac:dyDescent="0.2">
      <c r="A471" s="6" t="s">
        <v>299</v>
      </c>
      <c r="B471" s="167"/>
      <c r="C471" s="189"/>
      <c r="D471" s="189"/>
      <c r="E471" s="189"/>
      <c r="F471" s="189"/>
      <c r="G471" s="189"/>
      <c r="H471" s="189"/>
      <c r="I471" s="189"/>
      <c r="J471" s="189"/>
      <c r="K471" s="189"/>
      <c r="L471" s="189"/>
      <c r="M471" s="189"/>
      <c r="N471" s="189"/>
      <c r="O471" s="189"/>
      <c r="P471" s="189"/>
      <c r="Q471" s="189"/>
      <c r="R471" s="189"/>
      <c r="S471" s="189"/>
      <c r="T471" s="189"/>
      <c r="U471" s="189"/>
      <c r="V471" s="189"/>
      <c r="W471" s="189"/>
      <c r="X471" s="189"/>
      <c r="Y471" s="189"/>
    </row>
    <row r="472" spans="1:25" x14ac:dyDescent="0.2">
      <c r="A472" s="6"/>
      <c r="B472" s="167" t="s">
        <v>2</v>
      </c>
      <c r="C472" s="189">
        <v>21</v>
      </c>
      <c r="D472" s="189">
        <v>0</v>
      </c>
      <c r="E472" s="189">
        <v>0</v>
      </c>
      <c r="F472" s="189">
        <v>0</v>
      </c>
      <c r="G472" s="189">
        <v>0</v>
      </c>
      <c r="H472" s="189">
        <v>0</v>
      </c>
      <c r="I472" s="189">
        <v>0</v>
      </c>
      <c r="J472" s="189">
        <v>0</v>
      </c>
      <c r="K472" s="189">
        <v>0</v>
      </c>
      <c r="L472" s="189">
        <v>0</v>
      </c>
      <c r="M472" s="189">
        <v>0</v>
      </c>
      <c r="N472" s="189">
        <v>0</v>
      </c>
      <c r="O472" s="189">
        <v>0</v>
      </c>
      <c r="P472" s="189">
        <v>0</v>
      </c>
      <c r="Q472" s="189">
        <v>0</v>
      </c>
      <c r="R472" s="189">
        <v>0</v>
      </c>
      <c r="S472" s="189">
        <v>0</v>
      </c>
      <c r="T472" s="189">
        <v>0</v>
      </c>
      <c r="U472" s="189">
        <v>0</v>
      </c>
      <c r="V472" s="189">
        <v>1</v>
      </c>
      <c r="W472" s="189">
        <v>3</v>
      </c>
      <c r="X472" s="189">
        <v>2</v>
      </c>
      <c r="Y472" s="189">
        <v>15</v>
      </c>
    </row>
    <row r="473" spans="1:25" x14ac:dyDescent="0.2">
      <c r="A473" s="6"/>
      <c r="B473" s="167" t="s">
        <v>3</v>
      </c>
      <c r="C473" s="189">
        <v>21</v>
      </c>
      <c r="D473" s="189">
        <v>0</v>
      </c>
      <c r="E473" s="189">
        <v>0</v>
      </c>
      <c r="F473" s="189">
        <v>0</v>
      </c>
      <c r="G473" s="189">
        <v>0</v>
      </c>
      <c r="H473" s="189">
        <v>0</v>
      </c>
      <c r="I473" s="189">
        <v>0</v>
      </c>
      <c r="J473" s="189">
        <v>0</v>
      </c>
      <c r="K473" s="189">
        <v>0</v>
      </c>
      <c r="L473" s="189">
        <v>0</v>
      </c>
      <c r="M473" s="189">
        <v>0</v>
      </c>
      <c r="N473" s="189">
        <v>0</v>
      </c>
      <c r="O473" s="189">
        <v>0</v>
      </c>
      <c r="P473" s="189">
        <v>0</v>
      </c>
      <c r="Q473" s="189">
        <v>0</v>
      </c>
      <c r="R473" s="189">
        <v>0</v>
      </c>
      <c r="S473" s="189">
        <v>0</v>
      </c>
      <c r="T473" s="189">
        <v>0</v>
      </c>
      <c r="U473" s="189">
        <v>0</v>
      </c>
      <c r="V473" s="189">
        <v>1</v>
      </c>
      <c r="W473" s="189">
        <v>3</v>
      </c>
      <c r="X473" s="189">
        <v>2</v>
      </c>
      <c r="Y473" s="189">
        <v>15</v>
      </c>
    </row>
    <row r="474" spans="1:25" x14ac:dyDescent="0.2">
      <c r="A474" s="6" t="s">
        <v>300</v>
      </c>
      <c r="B474" s="167"/>
      <c r="C474" s="189"/>
      <c r="D474" s="189"/>
      <c r="E474" s="189"/>
      <c r="F474" s="189"/>
      <c r="G474" s="189"/>
      <c r="H474" s="189"/>
      <c r="I474" s="189"/>
      <c r="J474" s="189"/>
      <c r="K474" s="189"/>
      <c r="L474" s="189"/>
      <c r="M474" s="189"/>
      <c r="N474" s="189"/>
      <c r="O474" s="189"/>
      <c r="P474" s="189"/>
      <c r="Q474" s="189"/>
      <c r="R474" s="189"/>
      <c r="S474" s="189"/>
      <c r="T474" s="189"/>
      <c r="U474" s="189"/>
      <c r="V474" s="189"/>
      <c r="W474" s="189"/>
      <c r="X474" s="189"/>
      <c r="Y474" s="189"/>
    </row>
    <row r="475" spans="1:25" x14ac:dyDescent="0.2">
      <c r="A475" s="6"/>
      <c r="B475" s="167" t="s">
        <v>2</v>
      </c>
      <c r="C475" s="189">
        <v>1</v>
      </c>
      <c r="D475" s="189">
        <v>0</v>
      </c>
      <c r="E475" s="189">
        <v>0</v>
      </c>
      <c r="F475" s="189">
        <v>0</v>
      </c>
      <c r="G475" s="189">
        <v>0</v>
      </c>
      <c r="H475" s="189">
        <v>0</v>
      </c>
      <c r="I475" s="189">
        <v>0</v>
      </c>
      <c r="J475" s="189">
        <v>0</v>
      </c>
      <c r="K475" s="189">
        <v>0</v>
      </c>
      <c r="L475" s="189">
        <v>0</v>
      </c>
      <c r="M475" s="189">
        <v>0</v>
      </c>
      <c r="N475" s="189">
        <v>0</v>
      </c>
      <c r="O475" s="189">
        <v>0</v>
      </c>
      <c r="P475" s="189">
        <v>0</v>
      </c>
      <c r="Q475" s="189">
        <v>0</v>
      </c>
      <c r="R475" s="189">
        <v>0</v>
      </c>
      <c r="S475" s="189">
        <v>0</v>
      </c>
      <c r="T475" s="189">
        <v>0</v>
      </c>
      <c r="U475" s="189">
        <v>0</v>
      </c>
      <c r="V475" s="189">
        <v>1</v>
      </c>
      <c r="W475" s="189">
        <v>0</v>
      </c>
      <c r="X475" s="189">
        <v>0</v>
      </c>
      <c r="Y475" s="189">
        <v>0</v>
      </c>
    </row>
    <row r="476" spans="1:25" x14ac:dyDescent="0.2">
      <c r="A476" s="6"/>
      <c r="B476" s="167" t="s">
        <v>4</v>
      </c>
      <c r="C476" s="189">
        <v>1</v>
      </c>
      <c r="D476" s="189">
        <v>0</v>
      </c>
      <c r="E476" s="189">
        <v>0</v>
      </c>
      <c r="F476" s="189">
        <v>0</v>
      </c>
      <c r="G476" s="189">
        <v>0</v>
      </c>
      <c r="H476" s="189">
        <v>0</v>
      </c>
      <c r="I476" s="189">
        <v>0</v>
      </c>
      <c r="J476" s="189">
        <v>0</v>
      </c>
      <c r="K476" s="189">
        <v>0</v>
      </c>
      <c r="L476" s="189">
        <v>0</v>
      </c>
      <c r="M476" s="189">
        <v>0</v>
      </c>
      <c r="N476" s="189">
        <v>0</v>
      </c>
      <c r="O476" s="189">
        <v>0</v>
      </c>
      <c r="P476" s="189">
        <v>0</v>
      </c>
      <c r="Q476" s="189">
        <v>0</v>
      </c>
      <c r="R476" s="189">
        <v>0</v>
      </c>
      <c r="S476" s="189">
        <v>0</v>
      </c>
      <c r="T476" s="189">
        <v>0</v>
      </c>
      <c r="U476" s="189">
        <v>0</v>
      </c>
      <c r="V476" s="189">
        <v>1</v>
      </c>
      <c r="W476" s="189">
        <v>0</v>
      </c>
      <c r="X476" s="189">
        <v>0</v>
      </c>
      <c r="Y476" s="189">
        <v>0</v>
      </c>
    </row>
    <row r="477" spans="1:25" x14ac:dyDescent="0.2">
      <c r="A477" s="6" t="s">
        <v>301</v>
      </c>
      <c r="B477" s="167"/>
      <c r="C477" s="189"/>
      <c r="D477" s="189"/>
      <c r="E477" s="189"/>
      <c r="F477" s="189"/>
      <c r="G477" s="189"/>
      <c r="H477" s="189"/>
      <c r="I477" s="189"/>
      <c r="J477" s="189"/>
      <c r="K477" s="189"/>
      <c r="L477" s="189"/>
      <c r="M477" s="189"/>
      <c r="N477" s="189"/>
      <c r="O477" s="189"/>
      <c r="P477" s="189"/>
      <c r="Q477" s="189"/>
      <c r="R477" s="189"/>
      <c r="S477" s="189"/>
      <c r="T477" s="189"/>
      <c r="U477" s="189"/>
      <c r="V477" s="189"/>
      <c r="W477" s="189"/>
      <c r="X477" s="189"/>
      <c r="Y477" s="189"/>
    </row>
    <row r="478" spans="1:25" x14ac:dyDescent="0.2">
      <c r="A478" s="6"/>
      <c r="B478" s="167" t="s">
        <v>2</v>
      </c>
      <c r="C478" s="189">
        <v>4</v>
      </c>
      <c r="D478" s="189">
        <v>0</v>
      </c>
      <c r="E478" s="189">
        <v>0</v>
      </c>
      <c r="F478" s="189">
        <v>0</v>
      </c>
      <c r="G478" s="189">
        <v>0</v>
      </c>
      <c r="H478" s="189">
        <v>0</v>
      </c>
      <c r="I478" s="189">
        <v>0</v>
      </c>
      <c r="J478" s="189">
        <v>0</v>
      </c>
      <c r="K478" s="189">
        <v>0</v>
      </c>
      <c r="L478" s="189">
        <v>0</v>
      </c>
      <c r="M478" s="189">
        <v>0</v>
      </c>
      <c r="N478" s="189">
        <v>0</v>
      </c>
      <c r="O478" s="189">
        <v>0</v>
      </c>
      <c r="P478" s="189">
        <v>1</v>
      </c>
      <c r="Q478" s="189">
        <v>0</v>
      </c>
      <c r="R478" s="189">
        <v>0</v>
      </c>
      <c r="S478" s="189">
        <v>0</v>
      </c>
      <c r="T478" s="189">
        <v>0</v>
      </c>
      <c r="U478" s="189">
        <v>0</v>
      </c>
      <c r="V478" s="189">
        <v>0</v>
      </c>
      <c r="W478" s="189">
        <v>0</v>
      </c>
      <c r="X478" s="189">
        <v>0</v>
      </c>
      <c r="Y478" s="189">
        <v>3</v>
      </c>
    </row>
    <row r="479" spans="1:25" x14ac:dyDescent="0.2">
      <c r="A479" s="6"/>
      <c r="B479" s="167" t="s">
        <v>4</v>
      </c>
      <c r="C479" s="189">
        <v>4</v>
      </c>
      <c r="D479" s="189">
        <v>0</v>
      </c>
      <c r="E479" s="189">
        <v>0</v>
      </c>
      <c r="F479" s="189">
        <v>0</v>
      </c>
      <c r="G479" s="189">
        <v>0</v>
      </c>
      <c r="H479" s="189">
        <v>0</v>
      </c>
      <c r="I479" s="189">
        <v>0</v>
      </c>
      <c r="J479" s="189">
        <v>0</v>
      </c>
      <c r="K479" s="189">
        <v>0</v>
      </c>
      <c r="L479" s="189">
        <v>0</v>
      </c>
      <c r="M479" s="189">
        <v>0</v>
      </c>
      <c r="N479" s="189">
        <v>0</v>
      </c>
      <c r="O479" s="189">
        <v>0</v>
      </c>
      <c r="P479" s="189">
        <v>1</v>
      </c>
      <c r="Q479" s="189">
        <v>0</v>
      </c>
      <c r="R479" s="189">
        <v>0</v>
      </c>
      <c r="S479" s="189">
        <v>0</v>
      </c>
      <c r="T479" s="189">
        <v>0</v>
      </c>
      <c r="U479" s="189">
        <v>0</v>
      </c>
      <c r="V479" s="189">
        <v>0</v>
      </c>
      <c r="W479" s="189">
        <v>0</v>
      </c>
      <c r="X479" s="189">
        <v>0</v>
      </c>
      <c r="Y479" s="189">
        <v>3</v>
      </c>
    </row>
    <row r="480" spans="1:25" x14ac:dyDescent="0.2">
      <c r="A480" s="6" t="s">
        <v>302</v>
      </c>
      <c r="B480" s="167"/>
      <c r="C480" s="189"/>
      <c r="D480" s="189"/>
      <c r="E480" s="189"/>
      <c r="F480" s="189"/>
      <c r="G480" s="189"/>
      <c r="H480" s="189"/>
      <c r="I480" s="189"/>
      <c r="J480" s="189"/>
      <c r="K480" s="189"/>
      <c r="L480" s="189"/>
      <c r="M480" s="189"/>
      <c r="N480" s="189"/>
      <c r="O480" s="189"/>
      <c r="P480" s="189"/>
      <c r="Q480" s="189"/>
      <c r="R480" s="189"/>
      <c r="S480" s="189"/>
      <c r="T480" s="189"/>
      <c r="U480" s="189"/>
      <c r="V480" s="189"/>
      <c r="W480" s="189"/>
      <c r="X480" s="189"/>
      <c r="Y480" s="189"/>
    </row>
    <row r="481" spans="1:25" x14ac:dyDescent="0.2">
      <c r="A481" s="6"/>
      <c r="B481" s="167" t="s">
        <v>2</v>
      </c>
      <c r="C481" s="189">
        <v>3</v>
      </c>
      <c r="D481" s="189">
        <v>0</v>
      </c>
      <c r="E481" s="189">
        <v>0</v>
      </c>
      <c r="F481" s="189">
        <v>0</v>
      </c>
      <c r="G481" s="189">
        <v>0</v>
      </c>
      <c r="H481" s="189">
        <v>0</v>
      </c>
      <c r="I481" s="189">
        <v>0</v>
      </c>
      <c r="J481" s="189">
        <v>0</v>
      </c>
      <c r="K481" s="189">
        <v>0</v>
      </c>
      <c r="L481" s="189">
        <v>0</v>
      </c>
      <c r="M481" s="189">
        <v>1</v>
      </c>
      <c r="N481" s="189">
        <v>2</v>
      </c>
      <c r="O481" s="189">
        <v>0</v>
      </c>
      <c r="P481" s="189">
        <v>0</v>
      </c>
      <c r="Q481" s="189">
        <v>0</v>
      </c>
      <c r="R481" s="189">
        <v>0</v>
      </c>
      <c r="S481" s="189">
        <v>0</v>
      </c>
      <c r="T481" s="189">
        <v>0</v>
      </c>
      <c r="U481" s="189">
        <v>0</v>
      </c>
      <c r="V481" s="189">
        <v>0</v>
      </c>
      <c r="W481" s="189">
        <v>0</v>
      </c>
      <c r="X481" s="189">
        <v>0</v>
      </c>
      <c r="Y481" s="189">
        <v>0</v>
      </c>
    </row>
    <row r="482" spans="1:25" x14ac:dyDescent="0.2">
      <c r="A482" s="6"/>
      <c r="B482" s="167" t="s">
        <v>4</v>
      </c>
      <c r="C482" s="189">
        <v>3</v>
      </c>
      <c r="D482" s="189">
        <v>0</v>
      </c>
      <c r="E482" s="189">
        <v>0</v>
      </c>
      <c r="F482" s="189">
        <v>0</v>
      </c>
      <c r="G482" s="189">
        <v>0</v>
      </c>
      <c r="H482" s="189">
        <v>0</v>
      </c>
      <c r="I482" s="189">
        <v>0</v>
      </c>
      <c r="J482" s="189">
        <v>0</v>
      </c>
      <c r="K482" s="189">
        <v>0</v>
      </c>
      <c r="L482" s="189">
        <v>0</v>
      </c>
      <c r="M482" s="189">
        <v>1</v>
      </c>
      <c r="N482" s="189">
        <v>2</v>
      </c>
      <c r="O482" s="189">
        <v>0</v>
      </c>
      <c r="P482" s="189">
        <v>0</v>
      </c>
      <c r="Q482" s="189">
        <v>0</v>
      </c>
      <c r="R482" s="189">
        <v>0</v>
      </c>
      <c r="S482" s="189">
        <v>0</v>
      </c>
      <c r="T482" s="189">
        <v>0</v>
      </c>
      <c r="U482" s="189">
        <v>0</v>
      </c>
      <c r="V482" s="189">
        <v>0</v>
      </c>
      <c r="W482" s="189">
        <v>0</v>
      </c>
      <c r="X482" s="189">
        <v>0</v>
      </c>
      <c r="Y482" s="189">
        <v>0</v>
      </c>
    </row>
    <row r="483" spans="1:25" x14ac:dyDescent="0.2">
      <c r="A483" s="6" t="s">
        <v>303</v>
      </c>
      <c r="B483" s="167"/>
      <c r="C483" s="189"/>
      <c r="D483" s="189"/>
      <c r="E483" s="189"/>
      <c r="F483" s="189"/>
      <c r="G483" s="189"/>
      <c r="H483" s="189"/>
      <c r="I483" s="189"/>
      <c r="J483" s="189"/>
      <c r="K483" s="189"/>
      <c r="L483" s="189"/>
      <c r="M483" s="189"/>
      <c r="N483" s="189"/>
      <c r="O483" s="189"/>
      <c r="P483" s="189"/>
      <c r="Q483" s="189"/>
      <c r="R483" s="189"/>
      <c r="S483" s="189"/>
      <c r="T483" s="189"/>
      <c r="U483" s="189"/>
      <c r="V483" s="189"/>
      <c r="W483" s="189"/>
      <c r="X483" s="189"/>
      <c r="Y483" s="189"/>
    </row>
    <row r="484" spans="1:25" x14ac:dyDescent="0.2">
      <c r="A484" s="6"/>
      <c r="B484" s="167" t="s">
        <v>2</v>
      </c>
      <c r="C484" s="189">
        <v>3</v>
      </c>
      <c r="D484" s="189">
        <v>0</v>
      </c>
      <c r="E484" s="189">
        <v>0</v>
      </c>
      <c r="F484" s="189">
        <v>0</v>
      </c>
      <c r="G484" s="189">
        <v>0</v>
      </c>
      <c r="H484" s="189">
        <v>0</v>
      </c>
      <c r="I484" s="189">
        <v>0</v>
      </c>
      <c r="J484" s="189">
        <v>0</v>
      </c>
      <c r="K484" s="189">
        <v>0</v>
      </c>
      <c r="L484" s="189">
        <v>1</v>
      </c>
      <c r="M484" s="189">
        <v>0</v>
      </c>
      <c r="N484" s="189">
        <v>0</v>
      </c>
      <c r="O484" s="189">
        <v>1</v>
      </c>
      <c r="P484" s="189">
        <v>1</v>
      </c>
      <c r="Q484" s="189">
        <v>0</v>
      </c>
      <c r="R484" s="189">
        <v>0</v>
      </c>
      <c r="S484" s="189">
        <v>0</v>
      </c>
      <c r="T484" s="189">
        <v>0</v>
      </c>
      <c r="U484" s="189">
        <v>0</v>
      </c>
      <c r="V484" s="189">
        <v>0</v>
      </c>
      <c r="W484" s="189">
        <v>0</v>
      </c>
      <c r="X484" s="189">
        <v>0</v>
      </c>
      <c r="Y484" s="189">
        <v>0</v>
      </c>
    </row>
    <row r="485" spans="1:25" x14ac:dyDescent="0.2">
      <c r="A485" s="6"/>
      <c r="B485" s="167" t="s">
        <v>4</v>
      </c>
      <c r="C485" s="189">
        <v>3</v>
      </c>
      <c r="D485" s="189">
        <v>0</v>
      </c>
      <c r="E485" s="189">
        <v>0</v>
      </c>
      <c r="F485" s="189">
        <v>0</v>
      </c>
      <c r="G485" s="189">
        <v>0</v>
      </c>
      <c r="H485" s="189">
        <v>0</v>
      </c>
      <c r="I485" s="189">
        <v>0</v>
      </c>
      <c r="J485" s="189">
        <v>0</v>
      </c>
      <c r="K485" s="189">
        <v>0</v>
      </c>
      <c r="L485" s="189">
        <v>1</v>
      </c>
      <c r="M485" s="189">
        <v>0</v>
      </c>
      <c r="N485" s="189">
        <v>0</v>
      </c>
      <c r="O485" s="189">
        <v>1</v>
      </c>
      <c r="P485" s="189">
        <v>1</v>
      </c>
      <c r="Q485" s="189">
        <v>0</v>
      </c>
      <c r="R485" s="189">
        <v>0</v>
      </c>
      <c r="S485" s="189">
        <v>0</v>
      </c>
      <c r="T485" s="189">
        <v>0</v>
      </c>
      <c r="U485" s="189">
        <v>0</v>
      </c>
      <c r="V485" s="189">
        <v>0</v>
      </c>
      <c r="W485" s="189">
        <v>0</v>
      </c>
      <c r="X485" s="189">
        <v>0</v>
      </c>
      <c r="Y485" s="189">
        <v>0</v>
      </c>
    </row>
    <row r="486" spans="1:25" x14ac:dyDescent="0.2">
      <c r="A486" s="6" t="s">
        <v>304</v>
      </c>
      <c r="B486" s="167"/>
      <c r="C486" s="189"/>
      <c r="D486" s="189"/>
      <c r="E486" s="189"/>
      <c r="F486" s="189"/>
      <c r="G486" s="189"/>
      <c r="H486" s="189"/>
      <c r="I486" s="189"/>
      <c r="J486" s="189"/>
      <c r="K486" s="189"/>
      <c r="L486" s="189"/>
      <c r="M486" s="189"/>
      <c r="N486" s="189"/>
      <c r="O486" s="189"/>
      <c r="P486" s="189"/>
      <c r="Q486" s="189"/>
      <c r="R486" s="189"/>
      <c r="S486" s="189"/>
      <c r="T486" s="189"/>
      <c r="U486" s="189"/>
      <c r="V486" s="189"/>
      <c r="W486" s="189"/>
      <c r="X486" s="189"/>
      <c r="Y486" s="189"/>
    </row>
    <row r="487" spans="1:25" x14ac:dyDescent="0.2">
      <c r="A487" s="6"/>
      <c r="B487" s="167" t="s">
        <v>2</v>
      </c>
      <c r="C487" s="189">
        <v>31</v>
      </c>
      <c r="D487" s="189">
        <v>31</v>
      </c>
      <c r="E487" s="189">
        <v>0</v>
      </c>
      <c r="F487" s="189">
        <v>0</v>
      </c>
      <c r="G487" s="189">
        <v>0</v>
      </c>
      <c r="H487" s="189">
        <v>0</v>
      </c>
      <c r="I487" s="189">
        <v>0</v>
      </c>
      <c r="J487" s="189">
        <v>0</v>
      </c>
      <c r="K487" s="189">
        <v>0</v>
      </c>
      <c r="L487" s="189">
        <v>0</v>
      </c>
      <c r="M487" s="189">
        <v>0</v>
      </c>
      <c r="N487" s="189">
        <v>0</v>
      </c>
      <c r="O487" s="189">
        <v>0</v>
      </c>
      <c r="P487" s="189">
        <v>0</v>
      </c>
      <c r="Q487" s="189">
        <v>0</v>
      </c>
      <c r="R487" s="189">
        <v>0</v>
      </c>
      <c r="S487" s="189">
        <v>0</v>
      </c>
      <c r="T487" s="189">
        <v>0</v>
      </c>
      <c r="U487" s="189">
        <v>0</v>
      </c>
      <c r="V487" s="189">
        <v>0</v>
      </c>
      <c r="W487" s="189">
        <v>0</v>
      </c>
      <c r="X487" s="189">
        <v>0</v>
      </c>
      <c r="Y487" s="189">
        <v>0</v>
      </c>
    </row>
    <row r="488" spans="1:25" x14ac:dyDescent="0.2">
      <c r="A488" s="6"/>
      <c r="B488" s="167" t="s">
        <v>3</v>
      </c>
      <c r="C488" s="189">
        <v>17</v>
      </c>
      <c r="D488" s="189">
        <v>17</v>
      </c>
      <c r="E488" s="189">
        <v>0</v>
      </c>
      <c r="F488" s="189">
        <v>0</v>
      </c>
      <c r="G488" s="189">
        <v>0</v>
      </c>
      <c r="H488" s="189">
        <v>0</v>
      </c>
      <c r="I488" s="189">
        <v>0</v>
      </c>
      <c r="J488" s="189">
        <v>0</v>
      </c>
      <c r="K488" s="189">
        <v>0</v>
      </c>
      <c r="L488" s="189">
        <v>0</v>
      </c>
      <c r="M488" s="189">
        <v>0</v>
      </c>
      <c r="N488" s="189">
        <v>0</v>
      </c>
      <c r="O488" s="189">
        <v>0</v>
      </c>
      <c r="P488" s="189">
        <v>0</v>
      </c>
      <c r="Q488" s="189">
        <v>0</v>
      </c>
      <c r="R488" s="189">
        <v>0</v>
      </c>
      <c r="S488" s="189">
        <v>0</v>
      </c>
      <c r="T488" s="189">
        <v>0</v>
      </c>
      <c r="U488" s="189">
        <v>0</v>
      </c>
      <c r="V488" s="189">
        <v>0</v>
      </c>
      <c r="W488" s="189">
        <v>0</v>
      </c>
      <c r="X488" s="189">
        <v>0</v>
      </c>
      <c r="Y488" s="189">
        <v>0</v>
      </c>
    </row>
    <row r="489" spans="1:25" x14ac:dyDescent="0.2">
      <c r="A489" s="6"/>
      <c r="B489" s="167" t="s">
        <v>4</v>
      </c>
      <c r="C489" s="189">
        <v>14</v>
      </c>
      <c r="D489" s="189">
        <v>14</v>
      </c>
      <c r="E489" s="189">
        <v>0</v>
      </c>
      <c r="F489" s="189">
        <v>0</v>
      </c>
      <c r="G489" s="189">
        <v>0</v>
      </c>
      <c r="H489" s="189">
        <v>0</v>
      </c>
      <c r="I489" s="189">
        <v>0</v>
      </c>
      <c r="J489" s="189">
        <v>0</v>
      </c>
      <c r="K489" s="189">
        <v>0</v>
      </c>
      <c r="L489" s="189">
        <v>0</v>
      </c>
      <c r="M489" s="189">
        <v>0</v>
      </c>
      <c r="N489" s="189">
        <v>0</v>
      </c>
      <c r="O489" s="189">
        <v>0</v>
      </c>
      <c r="P489" s="189">
        <v>0</v>
      </c>
      <c r="Q489" s="189">
        <v>0</v>
      </c>
      <c r="R489" s="189">
        <v>0</v>
      </c>
      <c r="S489" s="189">
        <v>0</v>
      </c>
      <c r="T489" s="189">
        <v>0</v>
      </c>
      <c r="U489" s="189">
        <v>0</v>
      </c>
      <c r="V489" s="189">
        <v>0</v>
      </c>
      <c r="W489" s="189">
        <v>0</v>
      </c>
      <c r="X489" s="189">
        <v>0</v>
      </c>
      <c r="Y489" s="189">
        <v>0</v>
      </c>
    </row>
    <row r="490" spans="1:25" x14ac:dyDescent="0.2">
      <c r="A490" s="6" t="s">
        <v>305</v>
      </c>
      <c r="B490" s="167"/>
      <c r="C490" s="189"/>
      <c r="D490" s="189"/>
      <c r="E490" s="189"/>
      <c r="F490" s="189"/>
      <c r="G490" s="189"/>
      <c r="H490" s="189"/>
      <c r="I490" s="189"/>
      <c r="J490" s="189"/>
      <c r="K490" s="189"/>
      <c r="L490" s="189"/>
      <c r="M490" s="189"/>
      <c r="N490" s="189"/>
      <c r="O490" s="189"/>
      <c r="P490" s="189"/>
      <c r="Q490" s="189"/>
      <c r="R490" s="189"/>
      <c r="S490" s="189"/>
      <c r="T490" s="189"/>
      <c r="U490" s="189"/>
      <c r="V490" s="189"/>
      <c r="W490" s="189"/>
      <c r="X490" s="189"/>
      <c r="Y490" s="189"/>
    </row>
    <row r="491" spans="1:25" x14ac:dyDescent="0.2">
      <c r="A491" s="6"/>
      <c r="B491" s="167" t="s">
        <v>2</v>
      </c>
      <c r="C491" s="189">
        <v>2</v>
      </c>
      <c r="D491" s="189">
        <v>2</v>
      </c>
      <c r="E491" s="189">
        <v>0</v>
      </c>
      <c r="F491" s="189">
        <v>0</v>
      </c>
      <c r="G491" s="189">
        <v>0</v>
      </c>
      <c r="H491" s="189">
        <v>0</v>
      </c>
      <c r="I491" s="189">
        <v>0</v>
      </c>
      <c r="J491" s="189">
        <v>0</v>
      </c>
      <c r="K491" s="189">
        <v>0</v>
      </c>
      <c r="L491" s="189">
        <v>0</v>
      </c>
      <c r="M491" s="189">
        <v>0</v>
      </c>
      <c r="N491" s="189">
        <v>0</v>
      </c>
      <c r="O491" s="189">
        <v>0</v>
      </c>
      <c r="P491" s="189">
        <v>0</v>
      </c>
      <c r="Q491" s="189">
        <v>0</v>
      </c>
      <c r="R491" s="189">
        <v>0</v>
      </c>
      <c r="S491" s="189">
        <v>0</v>
      </c>
      <c r="T491" s="189">
        <v>0</v>
      </c>
      <c r="U491" s="189">
        <v>0</v>
      </c>
      <c r="V491" s="189">
        <v>0</v>
      </c>
      <c r="W491" s="189">
        <v>0</v>
      </c>
      <c r="X491" s="189">
        <v>0</v>
      </c>
      <c r="Y491" s="189">
        <v>0</v>
      </c>
    </row>
    <row r="492" spans="1:25" x14ac:dyDescent="0.2">
      <c r="A492" s="6"/>
      <c r="B492" s="167" t="s">
        <v>3</v>
      </c>
      <c r="C492" s="189">
        <v>2</v>
      </c>
      <c r="D492" s="189">
        <v>2</v>
      </c>
      <c r="E492" s="189">
        <v>0</v>
      </c>
      <c r="F492" s="189">
        <v>0</v>
      </c>
      <c r="G492" s="189">
        <v>0</v>
      </c>
      <c r="H492" s="189">
        <v>0</v>
      </c>
      <c r="I492" s="189">
        <v>0</v>
      </c>
      <c r="J492" s="189">
        <v>0</v>
      </c>
      <c r="K492" s="189">
        <v>0</v>
      </c>
      <c r="L492" s="189">
        <v>0</v>
      </c>
      <c r="M492" s="189">
        <v>0</v>
      </c>
      <c r="N492" s="189">
        <v>0</v>
      </c>
      <c r="O492" s="189">
        <v>0</v>
      </c>
      <c r="P492" s="189">
        <v>0</v>
      </c>
      <c r="Q492" s="189">
        <v>0</v>
      </c>
      <c r="R492" s="189">
        <v>0</v>
      </c>
      <c r="S492" s="189">
        <v>0</v>
      </c>
      <c r="T492" s="189">
        <v>0</v>
      </c>
      <c r="U492" s="189">
        <v>0</v>
      </c>
      <c r="V492" s="189">
        <v>0</v>
      </c>
      <c r="W492" s="189">
        <v>0</v>
      </c>
      <c r="X492" s="189">
        <v>0</v>
      </c>
      <c r="Y492" s="189">
        <v>0</v>
      </c>
    </row>
    <row r="493" spans="1:25" x14ac:dyDescent="0.2">
      <c r="A493" s="6" t="s">
        <v>306</v>
      </c>
      <c r="B493" s="167"/>
      <c r="C493" s="189"/>
      <c r="D493" s="189"/>
      <c r="E493" s="189"/>
      <c r="F493" s="189"/>
      <c r="G493" s="189"/>
      <c r="H493" s="189"/>
      <c r="I493" s="189"/>
      <c r="J493" s="189"/>
      <c r="K493" s="189"/>
      <c r="L493" s="189"/>
      <c r="M493" s="189"/>
      <c r="N493" s="189"/>
      <c r="O493" s="189"/>
      <c r="P493" s="189"/>
      <c r="Q493" s="189"/>
      <c r="R493" s="189"/>
      <c r="S493" s="189"/>
      <c r="T493" s="189"/>
      <c r="U493" s="189"/>
      <c r="V493" s="189"/>
      <c r="W493" s="189"/>
      <c r="X493" s="189"/>
      <c r="Y493" s="189"/>
    </row>
    <row r="494" spans="1:25" x14ac:dyDescent="0.2">
      <c r="A494" s="6"/>
      <c r="B494" s="167" t="s">
        <v>2</v>
      </c>
      <c r="C494" s="189">
        <v>22</v>
      </c>
      <c r="D494" s="189">
        <v>22</v>
      </c>
      <c r="E494" s="189">
        <v>0</v>
      </c>
      <c r="F494" s="189">
        <v>0</v>
      </c>
      <c r="G494" s="189">
        <v>0</v>
      </c>
      <c r="H494" s="189">
        <v>0</v>
      </c>
      <c r="I494" s="189">
        <v>0</v>
      </c>
      <c r="J494" s="189">
        <v>0</v>
      </c>
      <c r="K494" s="189">
        <v>0</v>
      </c>
      <c r="L494" s="189">
        <v>0</v>
      </c>
      <c r="M494" s="189">
        <v>0</v>
      </c>
      <c r="N494" s="189">
        <v>0</v>
      </c>
      <c r="O494" s="189">
        <v>0</v>
      </c>
      <c r="P494" s="189">
        <v>0</v>
      </c>
      <c r="Q494" s="189">
        <v>0</v>
      </c>
      <c r="R494" s="189">
        <v>0</v>
      </c>
      <c r="S494" s="189">
        <v>0</v>
      </c>
      <c r="T494" s="189">
        <v>0</v>
      </c>
      <c r="U494" s="189">
        <v>0</v>
      </c>
      <c r="V494" s="189">
        <v>0</v>
      </c>
      <c r="W494" s="189">
        <v>0</v>
      </c>
      <c r="X494" s="189">
        <v>0</v>
      </c>
      <c r="Y494" s="189">
        <v>0</v>
      </c>
    </row>
    <row r="495" spans="1:25" x14ac:dyDescent="0.2">
      <c r="A495" s="6"/>
      <c r="B495" s="167" t="s">
        <v>3</v>
      </c>
      <c r="C495" s="189">
        <v>15</v>
      </c>
      <c r="D495" s="189">
        <v>15</v>
      </c>
      <c r="E495" s="189">
        <v>0</v>
      </c>
      <c r="F495" s="189">
        <v>0</v>
      </c>
      <c r="G495" s="189">
        <v>0</v>
      </c>
      <c r="H495" s="189">
        <v>0</v>
      </c>
      <c r="I495" s="189">
        <v>0</v>
      </c>
      <c r="J495" s="189">
        <v>0</v>
      </c>
      <c r="K495" s="189">
        <v>0</v>
      </c>
      <c r="L495" s="189">
        <v>0</v>
      </c>
      <c r="M495" s="189">
        <v>0</v>
      </c>
      <c r="N495" s="189">
        <v>0</v>
      </c>
      <c r="O495" s="189">
        <v>0</v>
      </c>
      <c r="P495" s="189">
        <v>0</v>
      </c>
      <c r="Q495" s="189">
        <v>0</v>
      </c>
      <c r="R495" s="189">
        <v>0</v>
      </c>
      <c r="S495" s="189">
        <v>0</v>
      </c>
      <c r="T495" s="189">
        <v>0</v>
      </c>
      <c r="U495" s="189">
        <v>0</v>
      </c>
      <c r="V495" s="189">
        <v>0</v>
      </c>
      <c r="W495" s="189">
        <v>0</v>
      </c>
      <c r="X495" s="189">
        <v>0</v>
      </c>
      <c r="Y495" s="189">
        <v>0</v>
      </c>
    </row>
    <row r="496" spans="1:25" x14ac:dyDescent="0.2">
      <c r="A496" s="6"/>
      <c r="B496" s="167" t="s">
        <v>4</v>
      </c>
      <c r="C496" s="189">
        <v>7</v>
      </c>
      <c r="D496" s="189">
        <v>7</v>
      </c>
      <c r="E496" s="189">
        <v>0</v>
      </c>
      <c r="F496" s="189">
        <v>0</v>
      </c>
      <c r="G496" s="189">
        <v>0</v>
      </c>
      <c r="H496" s="189">
        <v>0</v>
      </c>
      <c r="I496" s="189">
        <v>0</v>
      </c>
      <c r="J496" s="189">
        <v>0</v>
      </c>
      <c r="K496" s="189">
        <v>0</v>
      </c>
      <c r="L496" s="189">
        <v>0</v>
      </c>
      <c r="M496" s="189">
        <v>0</v>
      </c>
      <c r="N496" s="189">
        <v>0</v>
      </c>
      <c r="O496" s="189">
        <v>0</v>
      </c>
      <c r="P496" s="189">
        <v>0</v>
      </c>
      <c r="Q496" s="189">
        <v>0</v>
      </c>
      <c r="R496" s="189">
        <v>0</v>
      </c>
      <c r="S496" s="189">
        <v>0</v>
      </c>
      <c r="T496" s="189">
        <v>0</v>
      </c>
      <c r="U496" s="189">
        <v>0</v>
      </c>
      <c r="V496" s="189">
        <v>0</v>
      </c>
      <c r="W496" s="189">
        <v>0</v>
      </c>
      <c r="X496" s="189">
        <v>0</v>
      </c>
      <c r="Y496" s="189">
        <v>0</v>
      </c>
    </row>
    <row r="497" spans="1:25" x14ac:dyDescent="0.2">
      <c r="A497" s="6" t="s">
        <v>307</v>
      </c>
      <c r="B497" s="167"/>
      <c r="C497" s="189"/>
      <c r="D497" s="189"/>
      <c r="E497" s="189"/>
      <c r="F497" s="189"/>
      <c r="G497" s="189"/>
      <c r="H497" s="189"/>
      <c r="I497" s="189"/>
      <c r="J497" s="189"/>
      <c r="K497" s="189"/>
      <c r="L497" s="189"/>
      <c r="M497" s="189"/>
      <c r="N497" s="189"/>
      <c r="O497" s="189"/>
      <c r="P497" s="189"/>
      <c r="Q497" s="189"/>
      <c r="R497" s="189"/>
      <c r="S497" s="189"/>
      <c r="T497" s="189"/>
      <c r="U497" s="189"/>
      <c r="V497" s="189"/>
      <c r="W497" s="189"/>
      <c r="X497" s="189"/>
      <c r="Y497" s="189"/>
    </row>
    <row r="498" spans="1:25" x14ac:dyDescent="0.2">
      <c r="A498" s="6"/>
      <c r="B498" s="167" t="s">
        <v>2</v>
      </c>
      <c r="C498" s="189">
        <v>11</v>
      </c>
      <c r="D498" s="189">
        <v>11</v>
      </c>
      <c r="E498" s="189">
        <v>0</v>
      </c>
      <c r="F498" s="189">
        <v>0</v>
      </c>
      <c r="G498" s="189">
        <v>0</v>
      </c>
      <c r="H498" s="189">
        <v>0</v>
      </c>
      <c r="I498" s="189">
        <v>0</v>
      </c>
      <c r="J498" s="189">
        <v>0</v>
      </c>
      <c r="K498" s="189">
        <v>0</v>
      </c>
      <c r="L498" s="189">
        <v>0</v>
      </c>
      <c r="M498" s="189">
        <v>0</v>
      </c>
      <c r="N498" s="189">
        <v>0</v>
      </c>
      <c r="O498" s="189">
        <v>0</v>
      </c>
      <c r="P498" s="189">
        <v>0</v>
      </c>
      <c r="Q498" s="189">
        <v>0</v>
      </c>
      <c r="R498" s="189">
        <v>0</v>
      </c>
      <c r="S498" s="189">
        <v>0</v>
      </c>
      <c r="T498" s="189">
        <v>0</v>
      </c>
      <c r="U498" s="189">
        <v>0</v>
      </c>
      <c r="V498" s="189">
        <v>0</v>
      </c>
      <c r="W498" s="189">
        <v>0</v>
      </c>
      <c r="X498" s="189">
        <v>0</v>
      </c>
      <c r="Y498" s="189">
        <v>0</v>
      </c>
    </row>
    <row r="499" spans="1:25" x14ac:dyDescent="0.2">
      <c r="A499" s="6"/>
      <c r="B499" s="167" t="s">
        <v>3</v>
      </c>
      <c r="C499" s="189">
        <v>6</v>
      </c>
      <c r="D499" s="189">
        <v>6</v>
      </c>
      <c r="E499" s="189">
        <v>0</v>
      </c>
      <c r="F499" s="189">
        <v>0</v>
      </c>
      <c r="G499" s="189">
        <v>0</v>
      </c>
      <c r="H499" s="189">
        <v>0</v>
      </c>
      <c r="I499" s="189">
        <v>0</v>
      </c>
      <c r="J499" s="189">
        <v>0</v>
      </c>
      <c r="K499" s="189">
        <v>0</v>
      </c>
      <c r="L499" s="189">
        <v>0</v>
      </c>
      <c r="M499" s="189">
        <v>0</v>
      </c>
      <c r="N499" s="189">
        <v>0</v>
      </c>
      <c r="O499" s="189">
        <v>0</v>
      </c>
      <c r="P499" s="189">
        <v>0</v>
      </c>
      <c r="Q499" s="189">
        <v>0</v>
      </c>
      <c r="R499" s="189">
        <v>0</v>
      </c>
      <c r="S499" s="189">
        <v>0</v>
      </c>
      <c r="T499" s="189">
        <v>0</v>
      </c>
      <c r="U499" s="189">
        <v>0</v>
      </c>
      <c r="V499" s="189">
        <v>0</v>
      </c>
      <c r="W499" s="189">
        <v>0</v>
      </c>
      <c r="X499" s="189">
        <v>0</v>
      </c>
      <c r="Y499" s="189">
        <v>0</v>
      </c>
    </row>
    <row r="500" spans="1:25" x14ac:dyDescent="0.2">
      <c r="A500" s="6"/>
      <c r="B500" s="167" t="s">
        <v>4</v>
      </c>
      <c r="C500" s="189">
        <v>5</v>
      </c>
      <c r="D500" s="189">
        <v>5</v>
      </c>
      <c r="E500" s="189">
        <v>0</v>
      </c>
      <c r="F500" s="189">
        <v>0</v>
      </c>
      <c r="G500" s="189">
        <v>0</v>
      </c>
      <c r="H500" s="189">
        <v>0</v>
      </c>
      <c r="I500" s="189">
        <v>0</v>
      </c>
      <c r="J500" s="189">
        <v>0</v>
      </c>
      <c r="K500" s="189">
        <v>0</v>
      </c>
      <c r="L500" s="189">
        <v>0</v>
      </c>
      <c r="M500" s="189">
        <v>0</v>
      </c>
      <c r="N500" s="189">
        <v>0</v>
      </c>
      <c r="O500" s="189">
        <v>0</v>
      </c>
      <c r="P500" s="189">
        <v>0</v>
      </c>
      <c r="Q500" s="189">
        <v>0</v>
      </c>
      <c r="R500" s="189">
        <v>0</v>
      </c>
      <c r="S500" s="189">
        <v>0</v>
      </c>
      <c r="T500" s="189">
        <v>0</v>
      </c>
      <c r="U500" s="189">
        <v>0</v>
      </c>
      <c r="V500" s="189">
        <v>0</v>
      </c>
      <c r="W500" s="189">
        <v>0</v>
      </c>
      <c r="X500" s="189">
        <v>0</v>
      </c>
      <c r="Y500" s="189">
        <v>0</v>
      </c>
    </row>
    <row r="501" spans="1:25" x14ac:dyDescent="0.2">
      <c r="A501" s="6" t="s">
        <v>308</v>
      </c>
      <c r="B501" s="167"/>
      <c r="C501" s="189"/>
      <c r="D501" s="189"/>
      <c r="E501" s="189"/>
      <c r="F501" s="189"/>
      <c r="G501" s="189"/>
      <c r="H501" s="189"/>
      <c r="I501" s="189"/>
      <c r="J501" s="189"/>
      <c r="K501" s="189"/>
      <c r="L501" s="189"/>
      <c r="M501" s="189"/>
      <c r="N501" s="189"/>
      <c r="O501" s="189"/>
      <c r="P501" s="189"/>
      <c r="Q501" s="189"/>
      <c r="R501" s="189"/>
      <c r="S501" s="189"/>
      <c r="T501" s="189"/>
      <c r="U501" s="189"/>
      <c r="V501" s="189"/>
      <c r="W501" s="189"/>
      <c r="X501" s="189"/>
      <c r="Y501" s="189"/>
    </row>
    <row r="502" spans="1:25" x14ac:dyDescent="0.2">
      <c r="A502" s="6"/>
      <c r="B502" s="167" t="s">
        <v>2</v>
      </c>
      <c r="C502" s="189">
        <v>8</v>
      </c>
      <c r="D502" s="189">
        <v>8</v>
      </c>
      <c r="E502" s="189">
        <v>0</v>
      </c>
      <c r="F502" s="189">
        <v>0</v>
      </c>
      <c r="G502" s="189">
        <v>0</v>
      </c>
      <c r="H502" s="189">
        <v>0</v>
      </c>
      <c r="I502" s="189">
        <v>0</v>
      </c>
      <c r="J502" s="189">
        <v>0</v>
      </c>
      <c r="K502" s="189">
        <v>0</v>
      </c>
      <c r="L502" s="189">
        <v>0</v>
      </c>
      <c r="M502" s="189">
        <v>0</v>
      </c>
      <c r="N502" s="189">
        <v>0</v>
      </c>
      <c r="O502" s="189">
        <v>0</v>
      </c>
      <c r="P502" s="189">
        <v>0</v>
      </c>
      <c r="Q502" s="189">
        <v>0</v>
      </c>
      <c r="R502" s="189">
        <v>0</v>
      </c>
      <c r="S502" s="189">
        <v>0</v>
      </c>
      <c r="T502" s="189">
        <v>0</v>
      </c>
      <c r="U502" s="189">
        <v>0</v>
      </c>
      <c r="V502" s="189">
        <v>0</v>
      </c>
      <c r="W502" s="189">
        <v>0</v>
      </c>
      <c r="X502" s="189">
        <v>0</v>
      </c>
      <c r="Y502" s="189">
        <v>0</v>
      </c>
    </row>
    <row r="503" spans="1:25" x14ac:dyDescent="0.2">
      <c r="A503" s="6"/>
      <c r="B503" s="167" t="s">
        <v>3</v>
      </c>
      <c r="C503" s="189">
        <v>4</v>
      </c>
      <c r="D503" s="189">
        <v>4</v>
      </c>
      <c r="E503" s="189">
        <v>0</v>
      </c>
      <c r="F503" s="189">
        <v>0</v>
      </c>
      <c r="G503" s="189">
        <v>0</v>
      </c>
      <c r="H503" s="189">
        <v>0</v>
      </c>
      <c r="I503" s="189">
        <v>0</v>
      </c>
      <c r="J503" s="189">
        <v>0</v>
      </c>
      <c r="K503" s="189">
        <v>0</v>
      </c>
      <c r="L503" s="189">
        <v>0</v>
      </c>
      <c r="M503" s="189">
        <v>0</v>
      </c>
      <c r="N503" s="189">
        <v>0</v>
      </c>
      <c r="O503" s="189">
        <v>0</v>
      </c>
      <c r="P503" s="189">
        <v>0</v>
      </c>
      <c r="Q503" s="189">
        <v>0</v>
      </c>
      <c r="R503" s="189">
        <v>0</v>
      </c>
      <c r="S503" s="189">
        <v>0</v>
      </c>
      <c r="T503" s="189">
        <v>0</v>
      </c>
      <c r="U503" s="189">
        <v>0</v>
      </c>
      <c r="V503" s="189">
        <v>0</v>
      </c>
      <c r="W503" s="189">
        <v>0</v>
      </c>
      <c r="X503" s="189">
        <v>0</v>
      </c>
      <c r="Y503" s="189">
        <v>0</v>
      </c>
    </row>
    <row r="504" spans="1:25" x14ac:dyDescent="0.2">
      <c r="A504" s="6"/>
      <c r="B504" s="167" t="s">
        <v>4</v>
      </c>
      <c r="C504" s="189">
        <v>4</v>
      </c>
      <c r="D504" s="189">
        <v>4</v>
      </c>
      <c r="E504" s="189">
        <v>0</v>
      </c>
      <c r="F504" s="189">
        <v>0</v>
      </c>
      <c r="G504" s="189">
        <v>0</v>
      </c>
      <c r="H504" s="189">
        <v>0</v>
      </c>
      <c r="I504" s="189">
        <v>0</v>
      </c>
      <c r="J504" s="189">
        <v>0</v>
      </c>
      <c r="K504" s="189">
        <v>0</v>
      </c>
      <c r="L504" s="189">
        <v>0</v>
      </c>
      <c r="M504" s="189">
        <v>0</v>
      </c>
      <c r="N504" s="189">
        <v>0</v>
      </c>
      <c r="O504" s="189">
        <v>0</v>
      </c>
      <c r="P504" s="189">
        <v>0</v>
      </c>
      <c r="Q504" s="189">
        <v>0</v>
      </c>
      <c r="R504" s="189">
        <v>0</v>
      </c>
      <c r="S504" s="189">
        <v>0</v>
      </c>
      <c r="T504" s="189">
        <v>0</v>
      </c>
      <c r="U504" s="189">
        <v>0</v>
      </c>
      <c r="V504" s="189">
        <v>0</v>
      </c>
      <c r="W504" s="189">
        <v>0</v>
      </c>
      <c r="X504" s="189">
        <v>0</v>
      </c>
      <c r="Y504" s="189">
        <v>0</v>
      </c>
    </row>
    <row r="505" spans="1:25" x14ac:dyDescent="0.2">
      <c r="A505" s="6" t="s">
        <v>309</v>
      </c>
      <c r="B505" s="167"/>
      <c r="C505" s="189"/>
      <c r="D505" s="189"/>
      <c r="E505" s="189"/>
      <c r="F505" s="189"/>
      <c r="G505" s="189"/>
      <c r="H505" s="189"/>
      <c r="I505" s="189"/>
      <c r="J505" s="189"/>
      <c r="K505" s="189"/>
      <c r="L505" s="189"/>
      <c r="M505" s="189"/>
      <c r="N505" s="189"/>
      <c r="O505" s="189"/>
      <c r="P505" s="189"/>
      <c r="Q505" s="189"/>
      <c r="R505" s="189"/>
      <c r="S505" s="189"/>
      <c r="T505" s="189"/>
      <c r="U505" s="189"/>
      <c r="V505" s="189"/>
      <c r="W505" s="189"/>
      <c r="X505" s="189"/>
      <c r="Y505" s="189"/>
    </row>
    <row r="506" spans="1:25" x14ac:dyDescent="0.2">
      <c r="A506" s="6"/>
      <c r="B506" s="167" t="s">
        <v>2</v>
      </c>
      <c r="C506" s="189">
        <v>1</v>
      </c>
      <c r="D506" s="189">
        <v>1</v>
      </c>
      <c r="E506" s="189">
        <v>0</v>
      </c>
      <c r="F506" s="189">
        <v>0</v>
      </c>
      <c r="G506" s="189">
        <v>0</v>
      </c>
      <c r="H506" s="189">
        <v>0</v>
      </c>
      <c r="I506" s="189">
        <v>0</v>
      </c>
      <c r="J506" s="189">
        <v>0</v>
      </c>
      <c r="K506" s="189">
        <v>0</v>
      </c>
      <c r="L506" s="189">
        <v>0</v>
      </c>
      <c r="M506" s="189">
        <v>0</v>
      </c>
      <c r="N506" s="189">
        <v>0</v>
      </c>
      <c r="O506" s="189">
        <v>0</v>
      </c>
      <c r="P506" s="189">
        <v>0</v>
      </c>
      <c r="Q506" s="189">
        <v>0</v>
      </c>
      <c r="R506" s="189">
        <v>0</v>
      </c>
      <c r="S506" s="189">
        <v>0</v>
      </c>
      <c r="T506" s="189">
        <v>0</v>
      </c>
      <c r="U506" s="189">
        <v>0</v>
      </c>
      <c r="V506" s="189">
        <v>0</v>
      </c>
      <c r="W506" s="189">
        <v>0</v>
      </c>
      <c r="X506" s="189">
        <v>0</v>
      </c>
      <c r="Y506" s="189">
        <v>0</v>
      </c>
    </row>
    <row r="507" spans="1:25" x14ac:dyDescent="0.2">
      <c r="A507" s="6"/>
      <c r="B507" s="167" t="s">
        <v>3</v>
      </c>
      <c r="C507" s="189">
        <v>1</v>
      </c>
      <c r="D507" s="189">
        <v>1</v>
      </c>
      <c r="E507" s="189">
        <v>0</v>
      </c>
      <c r="F507" s="189">
        <v>0</v>
      </c>
      <c r="G507" s="189">
        <v>0</v>
      </c>
      <c r="H507" s="189">
        <v>0</v>
      </c>
      <c r="I507" s="189">
        <v>0</v>
      </c>
      <c r="J507" s="189">
        <v>0</v>
      </c>
      <c r="K507" s="189">
        <v>0</v>
      </c>
      <c r="L507" s="189">
        <v>0</v>
      </c>
      <c r="M507" s="189">
        <v>0</v>
      </c>
      <c r="N507" s="189">
        <v>0</v>
      </c>
      <c r="O507" s="189">
        <v>0</v>
      </c>
      <c r="P507" s="189">
        <v>0</v>
      </c>
      <c r="Q507" s="189">
        <v>0</v>
      </c>
      <c r="R507" s="189">
        <v>0</v>
      </c>
      <c r="S507" s="189">
        <v>0</v>
      </c>
      <c r="T507" s="189">
        <v>0</v>
      </c>
      <c r="U507" s="189">
        <v>0</v>
      </c>
      <c r="V507" s="189">
        <v>0</v>
      </c>
      <c r="W507" s="189">
        <v>0</v>
      </c>
      <c r="X507" s="189">
        <v>0</v>
      </c>
      <c r="Y507" s="189">
        <v>0</v>
      </c>
    </row>
    <row r="508" spans="1:25" x14ac:dyDescent="0.2">
      <c r="A508" s="6" t="s">
        <v>310</v>
      </c>
      <c r="B508" s="167"/>
      <c r="C508" s="189"/>
      <c r="D508" s="189"/>
      <c r="E508" s="189"/>
      <c r="F508" s="189"/>
      <c r="G508" s="189"/>
      <c r="H508" s="189"/>
      <c r="I508" s="189"/>
      <c r="J508" s="189"/>
      <c r="K508" s="189"/>
      <c r="L508" s="189"/>
      <c r="M508" s="189"/>
      <c r="N508" s="189"/>
      <c r="O508" s="189"/>
      <c r="P508" s="189"/>
      <c r="Q508" s="189"/>
      <c r="R508" s="189"/>
      <c r="S508" s="189"/>
      <c r="T508" s="189"/>
      <c r="U508" s="189"/>
      <c r="V508" s="189"/>
      <c r="W508" s="189"/>
      <c r="X508" s="189"/>
      <c r="Y508" s="189"/>
    </row>
    <row r="509" spans="1:25" x14ac:dyDescent="0.2">
      <c r="A509" s="6"/>
      <c r="B509" s="167" t="s">
        <v>2</v>
      </c>
      <c r="C509" s="189">
        <v>15</v>
      </c>
      <c r="D509" s="189">
        <v>15</v>
      </c>
      <c r="E509" s="189">
        <v>0</v>
      </c>
      <c r="F509" s="189">
        <v>0</v>
      </c>
      <c r="G509" s="189">
        <v>0</v>
      </c>
      <c r="H509" s="189">
        <v>0</v>
      </c>
      <c r="I509" s="189">
        <v>0</v>
      </c>
      <c r="J509" s="189">
        <v>0</v>
      </c>
      <c r="K509" s="189">
        <v>0</v>
      </c>
      <c r="L509" s="189">
        <v>0</v>
      </c>
      <c r="M509" s="189">
        <v>0</v>
      </c>
      <c r="N509" s="189">
        <v>0</v>
      </c>
      <c r="O509" s="189">
        <v>0</v>
      </c>
      <c r="P509" s="189">
        <v>0</v>
      </c>
      <c r="Q509" s="189">
        <v>0</v>
      </c>
      <c r="R509" s="189">
        <v>0</v>
      </c>
      <c r="S509" s="189">
        <v>0</v>
      </c>
      <c r="T509" s="189">
        <v>0</v>
      </c>
      <c r="U509" s="189">
        <v>0</v>
      </c>
      <c r="V509" s="189">
        <v>0</v>
      </c>
      <c r="W509" s="189">
        <v>0</v>
      </c>
      <c r="X509" s="189">
        <v>0</v>
      </c>
      <c r="Y509" s="189">
        <v>0</v>
      </c>
    </row>
    <row r="510" spans="1:25" x14ac:dyDescent="0.2">
      <c r="A510" s="6"/>
      <c r="B510" s="167" t="s">
        <v>3</v>
      </c>
      <c r="C510" s="189">
        <v>8</v>
      </c>
      <c r="D510" s="189">
        <v>8</v>
      </c>
      <c r="E510" s="189">
        <v>0</v>
      </c>
      <c r="F510" s="189">
        <v>0</v>
      </c>
      <c r="G510" s="189">
        <v>0</v>
      </c>
      <c r="H510" s="189">
        <v>0</v>
      </c>
      <c r="I510" s="189">
        <v>0</v>
      </c>
      <c r="J510" s="189">
        <v>0</v>
      </c>
      <c r="K510" s="189">
        <v>0</v>
      </c>
      <c r="L510" s="189">
        <v>0</v>
      </c>
      <c r="M510" s="189">
        <v>0</v>
      </c>
      <c r="N510" s="189">
        <v>0</v>
      </c>
      <c r="O510" s="189">
        <v>0</v>
      </c>
      <c r="P510" s="189">
        <v>0</v>
      </c>
      <c r="Q510" s="189">
        <v>0</v>
      </c>
      <c r="R510" s="189">
        <v>0</v>
      </c>
      <c r="S510" s="189">
        <v>0</v>
      </c>
      <c r="T510" s="189">
        <v>0</v>
      </c>
      <c r="U510" s="189">
        <v>0</v>
      </c>
      <c r="V510" s="189">
        <v>0</v>
      </c>
      <c r="W510" s="189">
        <v>0</v>
      </c>
      <c r="X510" s="189">
        <v>0</v>
      </c>
      <c r="Y510" s="189">
        <v>0</v>
      </c>
    </row>
    <row r="511" spans="1:25" x14ac:dyDescent="0.2">
      <c r="A511" s="6"/>
      <c r="B511" s="167" t="s">
        <v>4</v>
      </c>
      <c r="C511" s="189">
        <v>7</v>
      </c>
      <c r="D511" s="189">
        <v>7</v>
      </c>
      <c r="E511" s="189">
        <v>0</v>
      </c>
      <c r="F511" s="189">
        <v>0</v>
      </c>
      <c r="G511" s="189">
        <v>0</v>
      </c>
      <c r="H511" s="189">
        <v>0</v>
      </c>
      <c r="I511" s="189">
        <v>0</v>
      </c>
      <c r="J511" s="189">
        <v>0</v>
      </c>
      <c r="K511" s="189">
        <v>0</v>
      </c>
      <c r="L511" s="189">
        <v>0</v>
      </c>
      <c r="M511" s="189">
        <v>0</v>
      </c>
      <c r="N511" s="189">
        <v>0</v>
      </c>
      <c r="O511" s="189">
        <v>0</v>
      </c>
      <c r="P511" s="189">
        <v>0</v>
      </c>
      <c r="Q511" s="189">
        <v>0</v>
      </c>
      <c r="R511" s="189">
        <v>0</v>
      </c>
      <c r="S511" s="189">
        <v>0</v>
      </c>
      <c r="T511" s="189">
        <v>0</v>
      </c>
      <c r="U511" s="189">
        <v>0</v>
      </c>
      <c r="V511" s="189">
        <v>0</v>
      </c>
      <c r="W511" s="189">
        <v>0</v>
      </c>
      <c r="X511" s="189">
        <v>0</v>
      </c>
      <c r="Y511" s="189">
        <v>0</v>
      </c>
    </row>
    <row r="512" spans="1:25" x14ac:dyDescent="0.2">
      <c r="A512" s="6" t="s">
        <v>311</v>
      </c>
      <c r="B512" s="167"/>
      <c r="C512" s="189"/>
      <c r="D512" s="189"/>
      <c r="E512" s="189"/>
      <c r="F512" s="189"/>
      <c r="G512" s="189"/>
      <c r="H512" s="189"/>
      <c r="I512" s="189"/>
      <c r="J512" s="189"/>
      <c r="K512" s="189"/>
      <c r="L512" s="189"/>
      <c r="M512" s="189"/>
      <c r="N512" s="189"/>
      <c r="O512" s="189"/>
      <c r="P512" s="189"/>
      <c r="Q512" s="189"/>
      <c r="R512" s="189"/>
      <c r="S512" s="189"/>
      <c r="T512" s="189"/>
      <c r="U512" s="189"/>
      <c r="V512" s="189"/>
      <c r="W512" s="189"/>
      <c r="X512" s="189"/>
      <c r="Y512" s="189"/>
    </row>
    <row r="513" spans="1:25" x14ac:dyDescent="0.2">
      <c r="A513" s="6"/>
      <c r="B513" s="167" t="s">
        <v>2</v>
      </c>
      <c r="C513" s="189">
        <v>24</v>
      </c>
      <c r="D513" s="189">
        <v>11</v>
      </c>
      <c r="E513" s="189">
        <v>0</v>
      </c>
      <c r="F513" s="189">
        <v>0</v>
      </c>
      <c r="G513" s="189">
        <v>0</v>
      </c>
      <c r="H513" s="189">
        <v>0</v>
      </c>
      <c r="I513" s="189">
        <v>3</v>
      </c>
      <c r="J513" s="189">
        <v>0</v>
      </c>
      <c r="K513" s="189">
        <v>0</v>
      </c>
      <c r="L513" s="189">
        <v>0</v>
      </c>
      <c r="M513" s="189">
        <v>1</v>
      </c>
      <c r="N513" s="189">
        <v>0</v>
      </c>
      <c r="O513" s="189">
        <v>2</v>
      </c>
      <c r="P513" s="189">
        <v>2</v>
      </c>
      <c r="Q513" s="189">
        <v>1</v>
      </c>
      <c r="R513" s="189">
        <v>1</v>
      </c>
      <c r="S513" s="189">
        <v>1</v>
      </c>
      <c r="T513" s="189">
        <v>1</v>
      </c>
      <c r="U513" s="189">
        <v>0</v>
      </c>
      <c r="V513" s="189">
        <v>1</v>
      </c>
      <c r="W513" s="189">
        <v>0</v>
      </c>
      <c r="X513" s="189">
        <v>0</v>
      </c>
      <c r="Y513" s="189">
        <v>0</v>
      </c>
    </row>
    <row r="514" spans="1:25" x14ac:dyDescent="0.2">
      <c r="A514" s="6"/>
      <c r="B514" s="167" t="s">
        <v>3</v>
      </c>
      <c r="C514" s="189">
        <v>7</v>
      </c>
      <c r="D514" s="189">
        <v>2</v>
      </c>
      <c r="E514" s="189">
        <v>0</v>
      </c>
      <c r="F514" s="189">
        <v>0</v>
      </c>
      <c r="G514" s="189">
        <v>0</v>
      </c>
      <c r="H514" s="189">
        <v>0</v>
      </c>
      <c r="I514" s="189">
        <v>3</v>
      </c>
      <c r="J514" s="189">
        <v>0</v>
      </c>
      <c r="K514" s="189">
        <v>0</v>
      </c>
      <c r="L514" s="189">
        <v>0</v>
      </c>
      <c r="M514" s="189">
        <v>0</v>
      </c>
      <c r="N514" s="189">
        <v>0</v>
      </c>
      <c r="O514" s="189">
        <v>1</v>
      </c>
      <c r="P514" s="189">
        <v>0</v>
      </c>
      <c r="Q514" s="189">
        <v>0</v>
      </c>
      <c r="R514" s="189">
        <v>1</v>
      </c>
      <c r="S514" s="189">
        <v>0</v>
      </c>
      <c r="T514" s="189">
        <v>0</v>
      </c>
      <c r="U514" s="189">
        <v>0</v>
      </c>
      <c r="V514" s="189">
        <v>0</v>
      </c>
      <c r="W514" s="189">
        <v>0</v>
      </c>
      <c r="X514" s="189">
        <v>0</v>
      </c>
      <c r="Y514" s="189">
        <v>0</v>
      </c>
    </row>
    <row r="515" spans="1:25" x14ac:dyDescent="0.2">
      <c r="A515" s="6"/>
      <c r="B515" s="167" t="s">
        <v>4</v>
      </c>
      <c r="C515" s="189">
        <v>17</v>
      </c>
      <c r="D515" s="189">
        <v>9</v>
      </c>
      <c r="E515" s="189">
        <v>0</v>
      </c>
      <c r="F515" s="189">
        <v>0</v>
      </c>
      <c r="G515" s="189">
        <v>0</v>
      </c>
      <c r="H515" s="189">
        <v>0</v>
      </c>
      <c r="I515" s="189">
        <v>0</v>
      </c>
      <c r="J515" s="189">
        <v>0</v>
      </c>
      <c r="K515" s="189">
        <v>0</v>
      </c>
      <c r="L515" s="189">
        <v>0</v>
      </c>
      <c r="M515" s="189">
        <v>1</v>
      </c>
      <c r="N515" s="189">
        <v>0</v>
      </c>
      <c r="O515" s="189">
        <v>1</v>
      </c>
      <c r="P515" s="189">
        <v>2</v>
      </c>
      <c r="Q515" s="189">
        <v>1</v>
      </c>
      <c r="R515" s="189">
        <v>0</v>
      </c>
      <c r="S515" s="189">
        <v>1</v>
      </c>
      <c r="T515" s="189">
        <v>1</v>
      </c>
      <c r="U515" s="189">
        <v>0</v>
      </c>
      <c r="V515" s="189">
        <v>1</v>
      </c>
      <c r="W515" s="189">
        <v>0</v>
      </c>
      <c r="X515" s="189">
        <v>0</v>
      </c>
      <c r="Y515" s="189">
        <v>0</v>
      </c>
    </row>
    <row r="516" spans="1:25" x14ac:dyDescent="0.2">
      <c r="A516" s="6" t="s">
        <v>312</v>
      </c>
      <c r="B516" s="167"/>
      <c r="C516" s="189"/>
      <c r="D516" s="189"/>
      <c r="E516" s="189"/>
      <c r="F516" s="189"/>
      <c r="G516" s="189"/>
      <c r="H516" s="189"/>
      <c r="I516" s="189"/>
      <c r="J516" s="189"/>
      <c r="K516" s="189"/>
      <c r="L516" s="189"/>
      <c r="M516" s="189"/>
      <c r="N516" s="189"/>
      <c r="O516" s="189"/>
      <c r="P516" s="189"/>
      <c r="Q516" s="189"/>
      <c r="R516" s="189"/>
      <c r="S516" s="189"/>
      <c r="T516" s="189"/>
      <c r="U516" s="189"/>
      <c r="V516" s="189"/>
      <c r="W516" s="189"/>
      <c r="X516" s="189"/>
      <c r="Y516" s="189"/>
    </row>
    <row r="517" spans="1:25" x14ac:dyDescent="0.2">
      <c r="A517" s="6"/>
      <c r="B517" s="167" t="s">
        <v>2</v>
      </c>
      <c r="C517" s="189">
        <v>36</v>
      </c>
      <c r="D517" s="189">
        <v>12</v>
      </c>
      <c r="E517" s="189">
        <v>0</v>
      </c>
      <c r="F517" s="189">
        <v>0</v>
      </c>
      <c r="G517" s="189">
        <v>0</v>
      </c>
      <c r="H517" s="189">
        <v>1</v>
      </c>
      <c r="I517" s="189">
        <v>0</v>
      </c>
      <c r="J517" s="189">
        <v>0</v>
      </c>
      <c r="K517" s="189">
        <v>1</v>
      </c>
      <c r="L517" s="189">
        <v>1</v>
      </c>
      <c r="M517" s="189">
        <v>1</v>
      </c>
      <c r="N517" s="189">
        <v>1</v>
      </c>
      <c r="O517" s="189">
        <v>2</v>
      </c>
      <c r="P517" s="189">
        <v>0</v>
      </c>
      <c r="Q517" s="189">
        <v>2</v>
      </c>
      <c r="R517" s="189">
        <v>1</v>
      </c>
      <c r="S517" s="189">
        <v>1</v>
      </c>
      <c r="T517" s="189">
        <v>2</v>
      </c>
      <c r="U517" s="189">
        <v>3</v>
      </c>
      <c r="V517" s="189">
        <v>3</v>
      </c>
      <c r="W517" s="189">
        <v>2</v>
      </c>
      <c r="X517" s="189">
        <v>1</v>
      </c>
      <c r="Y517" s="189">
        <v>2</v>
      </c>
    </row>
    <row r="518" spans="1:25" x14ac:dyDescent="0.2">
      <c r="A518" s="6"/>
      <c r="B518" s="167" t="s">
        <v>3</v>
      </c>
      <c r="C518" s="189">
        <v>17</v>
      </c>
      <c r="D518" s="189">
        <v>5</v>
      </c>
      <c r="E518" s="189">
        <v>0</v>
      </c>
      <c r="F518" s="189">
        <v>0</v>
      </c>
      <c r="G518" s="189">
        <v>0</v>
      </c>
      <c r="H518" s="189">
        <v>1</v>
      </c>
      <c r="I518" s="189">
        <v>0</v>
      </c>
      <c r="J518" s="189">
        <v>0</v>
      </c>
      <c r="K518" s="189">
        <v>1</v>
      </c>
      <c r="L518" s="189">
        <v>1</v>
      </c>
      <c r="M518" s="189">
        <v>0</v>
      </c>
      <c r="N518" s="189">
        <v>0</v>
      </c>
      <c r="O518" s="189">
        <v>1</v>
      </c>
      <c r="P518" s="189">
        <v>0</v>
      </c>
      <c r="Q518" s="189">
        <v>1</v>
      </c>
      <c r="R518" s="189">
        <v>1</v>
      </c>
      <c r="S518" s="189">
        <v>0</v>
      </c>
      <c r="T518" s="189">
        <v>1</v>
      </c>
      <c r="U518" s="189">
        <v>3</v>
      </c>
      <c r="V518" s="189">
        <v>0</v>
      </c>
      <c r="W518" s="189">
        <v>0</v>
      </c>
      <c r="X518" s="189">
        <v>0</v>
      </c>
      <c r="Y518" s="189">
        <v>2</v>
      </c>
    </row>
    <row r="519" spans="1:25" x14ac:dyDescent="0.2">
      <c r="A519" s="6"/>
      <c r="B519" s="167" t="s">
        <v>4</v>
      </c>
      <c r="C519" s="189">
        <v>19</v>
      </c>
      <c r="D519" s="189">
        <v>7</v>
      </c>
      <c r="E519" s="189">
        <v>0</v>
      </c>
      <c r="F519" s="189">
        <v>0</v>
      </c>
      <c r="G519" s="189">
        <v>0</v>
      </c>
      <c r="H519" s="189">
        <v>0</v>
      </c>
      <c r="I519" s="189">
        <v>0</v>
      </c>
      <c r="J519" s="189">
        <v>0</v>
      </c>
      <c r="K519" s="189">
        <v>0</v>
      </c>
      <c r="L519" s="189">
        <v>0</v>
      </c>
      <c r="M519" s="189">
        <v>1</v>
      </c>
      <c r="N519" s="189">
        <v>1</v>
      </c>
      <c r="O519" s="189">
        <v>1</v>
      </c>
      <c r="P519" s="189">
        <v>0</v>
      </c>
      <c r="Q519" s="189">
        <v>1</v>
      </c>
      <c r="R519" s="189">
        <v>0</v>
      </c>
      <c r="S519" s="189">
        <v>1</v>
      </c>
      <c r="T519" s="189">
        <v>1</v>
      </c>
      <c r="U519" s="189">
        <v>0</v>
      </c>
      <c r="V519" s="189">
        <v>3</v>
      </c>
      <c r="W519" s="189">
        <v>2</v>
      </c>
      <c r="X519" s="189">
        <v>1</v>
      </c>
      <c r="Y519" s="189">
        <v>0</v>
      </c>
    </row>
    <row r="520" spans="1:25" x14ac:dyDescent="0.2">
      <c r="A520" s="6" t="s">
        <v>313</v>
      </c>
      <c r="B520" s="167"/>
      <c r="C520" s="189"/>
      <c r="D520" s="189"/>
      <c r="E520" s="189"/>
      <c r="F520" s="189"/>
      <c r="G520" s="189"/>
      <c r="H520" s="189"/>
      <c r="I520" s="189"/>
      <c r="J520" s="189"/>
      <c r="K520" s="189"/>
      <c r="L520" s="189"/>
      <c r="M520" s="189"/>
      <c r="N520" s="189"/>
      <c r="O520" s="189"/>
      <c r="P520" s="189"/>
      <c r="Q520" s="189"/>
      <c r="R520" s="189"/>
      <c r="S520" s="189"/>
      <c r="T520" s="189"/>
      <c r="U520" s="189"/>
      <c r="V520" s="189"/>
      <c r="W520" s="189"/>
      <c r="X520" s="189"/>
      <c r="Y520" s="189"/>
    </row>
    <row r="521" spans="1:25" x14ac:dyDescent="0.2">
      <c r="A521" s="6"/>
      <c r="B521" s="167" t="s">
        <v>2</v>
      </c>
      <c r="C521" s="189">
        <v>1</v>
      </c>
      <c r="D521" s="189">
        <v>1</v>
      </c>
      <c r="E521" s="189">
        <v>0</v>
      </c>
      <c r="F521" s="189">
        <v>0</v>
      </c>
      <c r="G521" s="189">
        <v>0</v>
      </c>
      <c r="H521" s="189">
        <v>0</v>
      </c>
      <c r="I521" s="189">
        <v>0</v>
      </c>
      <c r="J521" s="189">
        <v>0</v>
      </c>
      <c r="K521" s="189">
        <v>0</v>
      </c>
      <c r="L521" s="189">
        <v>0</v>
      </c>
      <c r="M521" s="189">
        <v>0</v>
      </c>
      <c r="N521" s="189">
        <v>0</v>
      </c>
      <c r="O521" s="189">
        <v>0</v>
      </c>
      <c r="P521" s="189">
        <v>0</v>
      </c>
      <c r="Q521" s="189">
        <v>0</v>
      </c>
      <c r="R521" s="189">
        <v>0</v>
      </c>
      <c r="S521" s="189">
        <v>0</v>
      </c>
      <c r="T521" s="189">
        <v>0</v>
      </c>
      <c r="U521" s="189">
        <v>0</v>
      </c>
      <c r="V521" s="189">
        <v>0</v>
      </c>
      <c r="W521" s="189">
        <v>0</v>
      </c>
      <c r="X521" s="189">
        <v>0</v>
      </c>
      <c r="Y521" s="189">
        <v>0</v>
      </c>
    </row>
    <row r="522" spans="1:25" x14ac:dyDescent="0.2">
      <c r="A522" s="6"/>
      <c r="B522" s="167" t="s">
        <v>3</v>
      </c>
      <c r="C522" s="189">
        <v>1</v>
      </c>
      <c r="D522" s="189">
        <v>1</v>
      </c>
      <c r="E522" s="189">
        <v>0</v>
      </c>
      <c r="F522" s="189">
        <v>0</v>
      </c>
      <c r="G522" s="189">
        <v>0</v>
      </c>
      <c r="H522" s="189">
        <v>0</v>
      </c>
      <c r="I522" s="189">
        <v>0</v>
      </c>
      <c r="J522" s="189">
        <v>0</v>
      </c>
      <c r="K522" s="189">
        <v>0</v>
      </c>
      <c r="L522" s="189">
        <v>0</v>
      </c>
      <c r="M522" s="189">
        <v>0</v>
      </c>
      <c r="N522" s="189">
        <v>0</v>
      </c>
      <c r="O522" s="189">
        <v>0</v>
      </c>
      <c r="P522" s="189">
        <v>0</v>
      </c>
      <c r="Q522" s="189">
        <v>0</v>
      </c>
      <c r="R522" s="189">
        <v>0</v>
      </c>
      <c r="S522" s="189">
        <v>0</v>
      </c>
      <c r="T522" s="189">
        <v>0</v>
      </c>
      <c r="U522" s="189">
        <v>0</v>
      </c>
      <c r="V522" s="189">
        <v>0</v>
      </c>
      <c r="W522" s="189">
        <v>0</v>
      </c>
      <c r="X522" s="189">
        <v>0</v>
      </c>
      <c r="Y522" s="189">
        <v>0</v>
      </c>
    </row>
    <row r="523" spans="1:25" x14ac:dyDescent="0.2">
      <c r="A523" s="6" t="s">
        <v>314</v>
      </c>
      <c r="B523" s="167"/>
      <c r="C523" s="189"/>
      <c r="D523" s="189"/>
      <c r="E523" s="189"/>
      <c r="F523" s="189"/>
      <c r="G523" s="189"/>
      <c r="H523" s="189"/>
      <c r="I523" s="189"/>
      <c r="J523" s="189"/>
      <c r="K523" s="189"/>
      <c r="L523" s="189"/>
      <c r="M523" s="189"/>
      <c r="N523" s="189"/>
      <c r="O523" s="189"/>
      <c r="P523" s="189"/>
      <c r="Q523" s="189"/>
      <c r="R523" s="189"/>
      <c r="S523" s="189"/>
      <c r="T523" s="189"/>
      <c r="U523" s="189"/>
      <c r="V523" s="189"/>
      <c r="W523" s="189"/>
      <c r="X523" s="189"/>
      <c r="Y523" s="189"/>
    </row>
    <row r="524" spans="1:25" x14ac:dyDescent="0.2">
      <c r="A524" s="6"/>
      <c r="B524" s="167" t="s">
        <v>2</v>
      </c>
      <c r="C524" s="189">
        <v>4</v>
      </c>
      <c r="D524" s="189">
        <v>2</v>
      </c>
      <c r="E524" s="189">
        <v>0</v>
      </c>
      <c r="F524" s="189">
        <v>0</v>
      </c>
      <c r="G524" s="189">
        <v>0</v>
      </c>
      <c r="H524" s="189">
        <v>0</v>
      </c>
      <c r="I524" s="189">
        <v>0</v>
      </c>
      <c r="J524" s="189">
        <v>0</v>
      </c>
      <c r="K524" s="189">
        <v>0</v>
      </c>
      <c r="L524" s="189">
        <v>1</v>
      </c>
      <c r="M524" s="189">
        <v>0</v>
      </c>
      <c r="N524" s="189">
        <v>0</v>
      </c>
      <c r="O524" s="189">
        <v>0</v>
      </c>
      <c r="P524" s="189">
        <v>0</v>
      </c>
      <c r="Q524" s="189">
        <v>0</v>
      </c>
      <c r="R524" s="189">
        <v>0</v>
      </c>
      <c r="S524" s="189">
        <v>0</v>
      </c>
      <c r="T524" s="189">
        <v>0</v>
      </c>
      <c r="U524" s="189">
        <v>1</v>
      </c>
      <c r="V524" s="189">
        <v>0</v>
      </c>
      <c r="W524" s="189">
        <v>0</v>
      </c>
      <c r="X524" s="189">
        <v>0</v>
      </c>
      <c r="Y524" s="189">
        <v>0</v>
      </c>
    </row>
    <row r="525" spans="1:25" x14ac:dyDescent="0.2">
      <c r="A525" s="6"/>
      <c r="B525" s="167" t="s">
        <v>3</v>
      </c>
      <c r="C525" s="189">
        <v>4</v>
      </c>
      <c r="D525" s="189">
        <v>2</v>
      </c>
      <c r="E525" s="189">
        <v>0</v>
      </c>
      <c r="F525" s="189">
        <v>0</v>
      </c>
      <c r="G525" s="189">
        <v>0</v>
      </c>
      <c r="H525" s="189">
        <v>0</v>
      </c>
      <c r="I525" s="189">
        <v>0</v>
      </c>
      <c r="J525" s="189">
        <v>0</v>
      </c>
      <c r="K525" s="189">
        <v>0</v>
      </c>
      <c r="L525" s="189">
        <v>1</v>
      </c>
      <c r="M525" s="189">
        <v>0</v>
      </c>
      <c r="N525" s="189">
        <v>0</v>
      </c>
      <c r="O525" s="189">
        <v>0</v>
      </c>
      <c r="P525" s="189">
        <v>0</v>
      </c>
      <c r="Q525" s="189">
        <v>0</v>
      </c>
      <c r="R525" s="189">
        <v>0</v>
      </c>
      <c r="S525" s="189">
        <v>0</v>
      </c>
      <c r="T525" s="189">
        <v>0</v>
      </c>
      <c r="U525" s="189">
        <v>1</v>
      </c>
      <c r="V525" s="189">
        <v>0</v>
      </c>
      <c r="W525" s="189">
        <v>0</v>
      </c>
      <c r="X525" s="189">
        <v>0</v>
      </c>
      <c r="Y525" s="189">
        <v>0</v>
      </c>
    </row>
    <row r="526" spans="1:25" x14ac:dyDescent="0.2">
      <c r="A526" s="6" t="s">
        <v>315</v>
      </c>
      <c r="B526" s="167"/>
      <c r="C526" s="189"/>
      <c r="D526" s="189"/>
      <c r="E526" s="189"/>
      <c r="F526" s="189"/>
      <c r="G526" s="189"/>
      <c r="H526" s="189"/>
      <c r="I526" s="189"/>
      <c r="J526" s="189"/>
      <c r="K526" s="189"/>
      <c r="L526" s="189"/>
      <c r="M526" s="189"/>
      <c r="N526" s="189"/>
      <c r="O526" s="189"/>
      <c r="P526" s="189"/>
      <c r="Q526" s="189"/>
      <c r="R526" s="189"/>
      <c r="S526" s="189"/>
      <c r="T526" s="189"/>
      <c r="U526" s="189"/>
      <c r="V526" s="189"/>
      <c r="W526" s="189"/>
      <c r="X526" s="189"/>
      <c r="Y526" s="189"/>
    </row>
    <row r="527" spans="1:25" x14ac:dyDescent="0.2">
      <c r="A527" s="6"/>
      <c r="B527" s="167" t="s">
        <v>2</v>
      </c>
      <c r="C527" s="189">
        <v>7</v>
      </c>
      <c r="D527" s="189">
        <v>0</v>
      </c>
      <c r="E527" s="189">
        <v>0</v>
      </c>
      <c r="F527" s="189">
        <v>0</v>
      </c>
      <c r="G527" s="189">
        <v>0</v>
      </c>
      <c r="H527" s="189">
        <v>0</v>
      </c>
      <c r="I527" s="189">
        <v>0</v>
      </c>
      <c r="J527" s="189">
        <v>0</v>
      </c>
      <c r="K527" s="189">
        <v>0</v>
      </c>
      <c r="L527" s="189">
        <v>0</v>
      </c>
      <c r="M527" s="189">
        <v>0</v>
      </c>
      <c r="N527" s="189">
        <v>0</v>
      </c>
      <c r="O527" s="189">
        <v>0</v>
      </c>
      <c r="P527" s="189">
        <v>0</v>
      </c>
      <c r="Q527" s="189">
        <v>0</v>
      </c>
      <c r="R527" s="189">
        <v>0</v>
      </c>
      <c r="S527" s="189">
        <v>0</v>
      </c>
      <c r="T527" s="189">
        <v>0</v>
      </c>
      <c r="U527" s="189">
        <v>0</v>
      </c>
      <c r="V527" s="189">
        <v>2</v>
      </c>
      <c r="W527" s="189">
        <v>2</v>
      </c>
      <c r="X527" s="189">
        <v>3</v>
      </c>
      <c r="Y527" s="189">
        <v>0</v>
      </c>
    </row>
    <row r="528" spans="1:25" x14ac:dyDescent="0.2">
      <c r="A528" s="6"/>
      <c r="B528" s="167" t="s">
        <v>3</v>
      </c>
      <c r="C528" s="189">
        <v>4</v>
      </c>
      <c r="D528" s="189">
        <v>0</v>
      </c>
      <c r="E528" s="189">
        <v>0</v>
      </c>
      <c r="F528" s="189">
        <v>0</v>
      </c>
      <c r="G528" s="189">
        <v>0</v>
      </c>
      <c r="H528" s="189">
        <v>0</v>
      </c>
      <c r="I528" s="189">
        <v>0</v>
      </c>
      <c r="J528" s="189">
        <v>0</v>
      </c>
      <c r="K528" s="189">
        <v>0</v>
      </c>
      <c r="L528" s="189">
        <v>0</v>
      </c>
      <c r="M528" s="189">
        <v>0</v>
      </c>
      <c r="N528" s="189">
        <v>0</v>
      </c>
      <c r="O528" s="189">
        <v>0</v>
      </c>
      <c r="P528" s="189">
        <v>0</v>
      </c>
      <c r="Q528" s="189">
        <v>0</v>
      </c>
      <c r="R528" s="189">
        <v>0</v>
      </c>
      <c r="S528" s="189">
        <v>0</v>
      </c>
      <c r="T528" s="189">
        <v>0</v>
      </c>
      <c r="U528" s="189">
        <v>0</v>
      </c>
      <c r="V528" s="189">
        <v>1</v>
      </c>
      <c r="W528" s="189">
        <v>2</v>
      </c>
      <c r="X528" s="189">
        <v>1</v>
      </c>
      <c r="Y528" s="189">
        <v>0</v>
      </c>
    </row>
    <row r="529" spans="1:25" x14ac:dyDescent="0.2">
      <c r="A529" s="6"/>
      <c r="B529" s="167" t="s">
        <v>4</v>
      </c>
      <c r="C529" s="189">
        <v>3</v>
      </c>
      <c r="D529" s="189">
        <v>0</v>
      </c>
      <c r="E529" s="189">
        <v>0</v>
      </c>
      <c r="F529" s="189">
        <v>0</v>
      </c>
      <c r="G529" s="189">
        <v>0</v>
      </c>
      <c r="H529" s="189">
        <v>0</v>
      </c>
      <c r="I529" s="189">
        <v>0</v>
      </c>
      <c r="J529" s="189">
        <v>0</v>
      </c>
      <c r="K529" s="189">
        <v>0</v>
      </c>
      <c r="L529" s="189">
        <v>0</v>
      </c>
      <c r="M529" s="189">
        <v>0</v>
      </c>
      <c r="N529" s="189">
        <v>0</v>
      </c>
      <c r="O529" s="189">
        <v>0</v>
      </c>
      <c r="P529" s="189">
        <v>0</v>
      </c>
      <c r="Q529" s="189">
        <v>0</v>
      </c>
      <c r="R529" s="189">
        <v>0</v>
      </c>
      <c r="S529" s="189">
        <v>0</v>
      </c>
      <c r="T529" s="189">
        <v>0</v>
      </c>
      <c r="U529" s="189">
        <v>0</v>
      </c>
      <c r="V529" s="189">
        <v>1</v>
      </c>
      <c r="W529" s="189">
        <v>0</v>
      </c>
      <c r="X529" s="189">
        <v>2</v>
      </c>
      <c r="Y529" s="189">
        <v>0</v>
      </c>
    </row>
    <row r="530" spans="1:25" x14ac:dyDescent="0.2">
      <c r="A530" s="6" t="s">
        <v>316</v>
      </c>
      <c r="B530" s="167"/>
      <c r="C530" s="189"/>
      <c r="D530" s="189"/>
      <c r="E530" s="189"/>
      <c r="F530" s="189"/>
      <c r="G530" s="189"/>
      <c r="H530" s="189"/>
      <c r="I530" s="189"/>
      <c r="J530" s="189"/>
      <c r="K530" s="189"/>
      <c r="L530" s="189"/>
      <c r="M530" s="189"/>
      <c r="N530" s="189"/>
      <c r="O530" s="189"/>
      <c r="P530" s="189"/>
      <c r="Q530" s="189"/>
      <c r="R530" s="189"/>
      <c r="S530" s="189"/>
      <c r="T530" s="189"/>
      <c r="U530" s="189"/>
      <c r="V530" s="189"/>
      <c r="W530" s="189"/>
      <c r="X530" s="189"/>
      <c r="Y530" s="189"/>
    </row>
    <row r="531" spans="1:25" x14ac:dyDescent="0.2">
      <c r="A531" s="6"/>
      <c r="B531" s="167" t="s">
        <v>2</v>
      </c>
      <c r="C531" s="189">
        <v>9</v>
      </c>
      <c r="D531" s="189">
        <v>8</v>
      </c>
      <c r="E531" s="189">
        <v>1</v>
      </c>
      <c r="F531" s="189">
        <v>0</v>
      </c>
      <c r="G531" s="189">
        <v>0</v>
      </c>
      <c r="H531" s="189">
        <v>0</v>
      </c>
      <c r="I531" s="189">
        <v>0</v>
      </c>
      <c r="J531" s="189">
        <v>0</v>
      </c>
      <c r="K531" s="189">
        <v>0</v>
      </c>
      <c r="L531" s="189">
        <v>0</v>
      </c>
      <c r="M531" s="189">
        <v>0</v>
      </c>
      <c r="N531" s="189">
        <v>0</v>
      </c>
      <c r="O531" s="189">
        <v>0</v>
      </c>
      <c r="P531" s="189">
        <v>0</v>
      </c>
      <c r="Q531" s="189">
        <v>0</v>
      </c>
      <c r="R531" s="189">
        <v>0</v>
      </c>
      <c r="S531" s="189">
        <v>0</v>
      </c>
      <c r="T531" s="189">
        <v>0</v>
      </c>
      <c r="U531" s="189">
        <v>0</v>
      </c>
      <c r="V531" s="189">
        <v>0</v>
      </c>
      <c r="W531" s="189">
        <v>0</v>
      </c>
      <c r="X531" s="189">
        <v>0</v>
      </c>
      <c r="Y531" s="189">
        <v>0</v>
      </c>
    </row>
    <row r="532" spans="1:25" x14ac:dyDescent="0.2">
      <c r="A532" s="6"/>
      <c r="B532" s="167" t="s">
        <v>3</v>
      </c>
      <c r="C532" s="189">
        <v>4</v>
      </c>
      <c r="D532" s="189">
        <v>3</v>
      </c>
      <c r="E532" s="189">
        <v>1</v>
      </c>
      <c r="F532" s="189">
        <v>0</v>
      </c>
      <c r="G532" s="189">
        <v>0</v>
      </c>
      <c r="H532" s="189">
        <v>0</v>
      </c>
      <c r="I532" s="189">
        <v>0</v>
      </c>
      <c r="J532" s="189">
        <v>0</v>
      </c>
      <c r="K532" s="189">
        <v>0</v>
      </c>
      <c r="L532" s="189">
        <v>0</v>
      </c>
      <c r="M532" s="189">
        <v>0</v>
      </c>
      <c r="N532" s="189">
        <v>0</v>
      </c>
      <c r="O532" s="189">
        <v>0</v>
      </c>
      <c r="P532" s="189">
        <v>0</v>
      </c>
      <c r="Q532" s="189">
        <v>0</v>
      </c>
      <c r="R532" s="189">
        <v>0</v>
      </c>
      <c r="S532" s="189">
        <v>0</v>
      </c>
      <c r="T532" s="189">
        <v>0</v>
      </c>
      <c r="U532" s="189">
        <v>0</v>
      </c>
      <c r="V532" s="189">
        <v>0</v>
      </c>
      <c r="W532" s="189">
        <v>0</v>
      </c>
      <c r="X532" s="189">
        <v>0</v>
      </c>
      <c r="Y532" s="189">
        <v>0</v>
      </c>
    </row>
    <row r="533" spans="1:25" x14ac:dyDescent="0.2">
      <c r="A533" s="6"/>
      <c r="B533" s="167" t="s">
        <v>4</v>
      </c>
      <c r="C533" s="189">
        <v>5</v>
      </c>
      <c r="D533" s="189">
        <v>5</v>
      </c>
      <c r="E533" s="189">
        <v>0</v>
      </c>
      <c r="F533" s="189">
        <v>0</v>
      </c>
      <c r="G533" s="189">
        <v>0</v>
      </c>
      <c r="H533" s="189">
        <v>0</v>
      </c>
      <c r="I533" s="189">
        <v>0</v>
      </c>
      <c r="J533" s="189">
        <v>0</v>
      </c>
      <c r="K533" s="189">
        <v>0</v>
      </c>
      <c r="L533" s="189">
        <v>0</v>
      </c>
      <c r="M533" s="189">
        <v>0</v>
      </c>
      <c r="N533" s="189">
        <v>0</v>
      </c>
      <c r="O533" s="189">
        <v>0</v>
      </c>
      <c r="P533" s="189">
        <v>0</v>
      </c>
      <c r="Q533" s="189">
        <v>0</v>
      </c>
      <c r="R533" s="189">
        <v>0</v>
      </c>
      <c r="S533" s="189">
        <v>0</v>
      </c>
      <c r="T533" s="189">
        <v>0</v>
      </c>
      <c r="U533" s="189">
        <v>0</v>
      </c>
      <c r="V533" s="189">
        <v>0</v>
      </c>
      <c r="W533" s="189">
        <v>0</v>
      </c>
      <c r="X533" s="189">
        <v>0</v>
      </c>
      <c r="Y533" s="189">
        <v>0</v>
      </c>
    </row>
    <row r="534" spans="1:25" x14ac:dyDescent="0.2">
      <c r="A534" s="6" t="s">
        <v>317</v>
      </c>
      <c r="B534" s="167"/>
      <c r="C534" s="189"/>
      <c r="D534" s="189"/>
      <c r="E534" s="189"/>
      <c r="F534" s="189"/>
      <c r="G534" s="189"/>
      <c r="H534" s="189"/>
      <c r="I534" s="189"/>
      <c r="J534" s="189"/>
      <c r="K534" s="189"/>
      <c r="L534" s="189"/>
      <c r="M534" s="189"/>
      <c r="N534" s="189"/>
      <c r="O534" s="189"/>
      <c r="P534" s="189"/>
      <c r="Q534" s="189"/>
      <c r="R534" s="189"/>
      <c r="S534" s="189"/>
      <c r="T534" s="189"/>
      <c r="U534" s="189"/>
      <c r="V534" s="189"/>
      <c r="W534" s="189"/>
      <c r="X534" s="189"/>
      <c r="Y534" s="189"/>
    </row>
    <row r="535" spans="1:25" x14ac:dyDescent="0.2">
      <c r="A535" s="6"/>
      <c r="B535" s="167" t="s">
        <v>2</v>
      </c>
      <c r="C535" s="189">
        <v>16</v>
      </c>
      <c r="D535" s="189">
        <v>3</v>
      </c>
      <c r="E535" s="189">
        <v>0</v>
      </c>
      <c r="F535" s="189">
        <v>0</v>
      </c>
      <c r="G535" s="189">
        <v>0</v>
      </c>
      <c r="H535" s="189">
        <v>0</v>
      </c>
      <c r="I535" s="189">
        <v>0</v>
      </c>
      <c r="J535" s="189">
        <v>0</v>
      </c>
      <c r="K535" s="189">
        <v>2</v>
      </c>
      <c r="L535" s="189">
        <v>2</v>
      </c>
      <c r="M535" s="189">
        <v>0</v>
      </c>
      <c r="N535" s="189">
        <v>2</v>
      </c>
      <c r="O535" s="189">
        <v>2</v>
      </c>
      <c r="P535" s="189">
        <v>0</v>
      </c>
      <c r="Q535" s="189">
        <v>0</v>
      </c>
      <c r="R535" s="189">
        <v>1</v>
      </c>
      <c r="S535" s="189">
        <v>2</v>
      </c>
      <c r="T535" s="189">
        <v>0</v>
      </c>
      <c r="U535" s="189">
        <v>1</v>
      </c>
      <c r="V535" s="189">
        <v>1</v>
      </c>
      <c r="W535" s="189">
        <v>0</v>
      </c>
      <c r="X535" s="189">
        <v>0</v>
      </c>
      <c r="Y535" s="189">
        <v>0</v>
      </c>
    </row>
    <row r="536" spans="1:25" x14ac:dyDescent="0.2">
      <c r="A536" s="6"/>
      <c r="B536" s="167" t="s">
        <v>3</v>
      </c>
      <c r="C536" s="189">
        <v>10</v>
      </c>
      <c r="D536" s="189">
        <v>2</v>
      </c>
      <c r="E536" s="189">
        <v>0</v>
      </c>
      <c r="F536" s="189">
        <v>0</v>
      </c>
      <c r="G536" s="189">
        <v>0</v>
      </c>
      <c r="H536" s="189">
        <v>0</v>
      </c>
      <c r="I536" s="189">
        <v>0</v>
      </c>
      <c r="J536" s="189">
        <v>0</v>
      </c>
      <c r="K536" s="189">
        <v>2</v>
      </c>
      <c r="L536" s="189">
        <v>2</v>
      </c>
      <c r="M536" s="189">
        <v>0</v>
      </c>
      <c r="N536" s="189">
        <v>1</v>
      </c>
      <c r="O536" s="189">
        <v>2</v>
      </c>
      <c r="P536" s="189">
        <v>0</v>
      </c>
      <c r="Q536" s="189">
        <v>0</v>
      </c>
      <c r="R536" s="189">
        <v>0</v>
      </c>
      <c r="S536" s="189">
        <v>0</v>
      </c>
      <c r="T536" s="189">
        <v>0</v>
      </c>
      <c r="U536" s="189">
        <v>0</v>
      </c>
      <c r="V536" s="189">
        <v>1</v>
      </c>
      <c r="W536" s="189">
        <v>0</v>
      </c>
      <c r="X536" s="189">
        <v>0</v>
      </c>
      <c r="Y536" s="189">
        <v>0</v>
      </c>
    </row>
    <row r="537" spans="1:25" x14ac:dyDescent="0.2">
      <c r="A537" s="6"/>
      <c r="B537" s="167" t="s">
        <v>4</v>
      </c>
      <c r="C537" s="189">
        <v>6</v>
      </c>
      <c r="D537" s="189">
        <v>1</v>
      </c>
      <c r="E537" s="189">
        <v>0</v>
      </c>
      <c r="F537" s="189">
        <v>0</v>
      </c>
      <c r="G537" s="189">
        <v>0</v>
      </c>
      <c r="H537" s="189">
        <v>0</v>
      </c>
      <c r="I537" s="189">
        <v>0</v>
      </c>
      <c r="J537" s="189">
        <v>0</v>
      </c>
      <c r="K537" s="189">
        <v>0</v>
      </c>
      <c r="L537" s="189">
        <v>0</v>
      </c>
      <c r="M537" s="189">
        <v>0</v>
      </c>
      <c r="N537" s="189">
        <v>1</v>
      </c>
      <c r="O537" s="189">
        <v>0</v>
      </c>
      <c r="P537" s="189">
        <v>0</v>
      </c>
      <c r="Q537" s="189">
        <v>0</v>
      </c>
      <c r="R537" s="189">
        <v>1</v>
      </c>
      <c r="S537" s="189">
        <v>2</v>
      </c>
      <c r="T537" s="189">
        <v>0</v>
      </c>
      <c r="U537" s="189">
        <v>1</v>
      </c>
      <c r="V537" s="189">
        <v>0</v>
      </c>
      <c r="W537" s="189">
        <v>0</v>
      </c>
      <c r="X537" s="189">
        <v>0</v>
      </c>
      <c r="Y537" s="189">
        <v>0</v>
      </c>
    </row>
    <row r="538" spans="1:25" x14ac:dyDescent="0.2">
      <c r="A538" s="6" t="s">
        <v>318</v>
      </c>
      <c r="B538" s="167"/>
      <c r="C538" s="189"/>
      <c r="D538" s="189"/>
      <c r="E538" s="189"/>
      <c r="F538" s="189"/>
      <c r="G538" s="189"/>
      <c r="H538" s="189"/>
      <c r="I538" s="189"/>
      <c r="J538" s="189"/>
      <c r="K538" s="189"/>
      <c r="L538" s="189"/>
      <c r="M538" s="189"/>
      <c r="N538" s="189"/>
      <c r="O538" s="189"/>
      <c r="P538" s="189"/>
      <c r="Q538" s="189"/>
      <c r="R538" s="189"/>
      <c r="S538" s="189"/>
      <c r="T538" s="189"/>
      <c r="U538" s="189"/>
      <c r="V538" s="189"/>
      <c r="W538" s="189"/>
      <c r="X538" s="189"/>
      <c r="Y538" s="189"/>
    </row>
    <row r="539" spans="1:25" x14ac:dyDescent="0.2">
      <c r="A539" s="6"/>
      <c r="B539" s="167" t="s">
        <v>2</v>
      </c>
      <c r="C539" s="189">
        <v>47</v>
      </c>
      <c r="D539" s="189">
        <v>9</v>
      </c>
      <c r="E539" s="189">
        <v>3</v>
      </c>
      <c r="F539" s="189">
        <v>0</v>
      </c>
      <c r="G539" s="189">
        <v>0</v>
      </c>
      <c r="H539" s="189">
        <v>0</v>
      </c>
      <c r="I539" s="189">
        <v>0</v>
      </c>
      <c r="J539" s="189">
        <v>0</v>
      </c>
      <c r="K539" s="189">
        <v>2</v>
      </c>
      <c r="L539" s="189">
        <v>2</v>
      </c>
      <c r="M539" s="189">
        <v>0</v>
      </c>
      <c r="N539" s="189">
        <v>1</v>
      </c>
      <c r="O539" s="189">
        <v>0</v>
      </c>
      <c r="P539" s="189">
        <v>0</v>
      </c>
      <c r="Q539" s="189">
        <v>3</v>
      </c>
      <c r="R539" s="189">
        <v>8</v>
      </c>
      <c r="S539" s="189">
        <v>8</v>
      </c>
      <c r="T539" s="189">
        <v>6</v>
      </c>
      <c r="U539" s="189">
        <v>5</v>
      </c>
      <c r="V539" s="189">
        <v>0</v>
      </c>
      <c r="W539" s="189">
        <v>0</v>
      </c>
      <c r="X539" s="189">
        <v>0</v>
      </c>
      <c r="Y539" s="189">
        <v>0</v>
      </c>
    </row>
    <row r="540" spans="1:25" x14ac:dyDescent="0.2">
      <c r="A540" s="6"/>
      <c r="B540" s="167" t="s">
        <v>3</v>
      </c>
      <c r="C540" s="189">
        <v>21</v>
      </c>
      <c r="D540" s="189">
        <v>3</v>
      </c>
      <c r="E540" s="189">
        <v>1</v>
      </c>
      <c r="F540" s="189">
        <v>0</v>
      </c>
      <c r="G540" s="189">
        <v>0</v>
      </c>
      <c r="H540" s="189">
        <v>0</v>
      </c>
      <c r="I540" s="189">
        <v>0</v>
      </c>
      <c r="J540" s="189">
        <v>0</v>
      </c>
      <c r="K540" s="189">
        <v>0</v>
      </c>
      <c r="L540" s="189">
        <v>0</v>
      </c>
      <c r="M540" s="189">
        <v>0</v>
      </c>
      <c r="N540" s="189">
        <v>1</v>
      </c>
      <c r="O540" s="189">
        <v>0</v>
      </c>
      <c r="P540" s="189">
        <v>0</v>
      </c>
      <c r="Q540" s="189">
        <v>1</v>
      </c>
      <c r="R540" s="189">
        <v>4</v>
      </c>
      <c r="S540" s="189">
        <v>4</v>
      </c>
      <c r="T540" s="189">
        <v>4</v>
      </c>
      <c r="U540" s="189">
        <v>3</v>
      </c>
      <c r="V540" s="189">
        <v>0</v>
      </c>
      <c r="W540" s="189">
        <v>0</v>
      </c>
      <c r="X540" s="189">
        <v>0</v>
      </c>
      <c r="Y540" s="189">
        <v>0</v>
      </c>
    </row>
    <row r="541" spans="1:25" x14ac:dyDescent="0.2">
      <c r="A541" s="6"/>
      <c r="B541" s="167" t="s">
        <v>4</v>
      </c>
      <c r="C541" s="189">
        <v>26</v>
      </c>
      <c r="D541" s="189">
        <v>6</v>
      </c>
      <c r="E541" s="189">
        <v>2</v>
      </c>
      <c r="F541" s="189">
        <v>0</v>
      </c>
      <c r="G541" s="189">
        <v>0</v>
      </c>
      <c r="H541" s="189">
        <v>0</v>
      </c>
      <c r="I541" s="189">
        <v>0</v>
      </c>
      <c r="J541" s="189">
        <v>0</v>
      </c>
      <c r="K541" s="189">
        <v>2</v>
      </c>
      <c r="L541" s="189">
        <v>2</v>
      </c>
      <c r="M541" s="189">
        <v>0</v>
      </c>
      <c r="N541" s="189">
        <v>0</v>
      </c>
      <c r="O541" s="189">
        <v>0</v>
      </c>
      <c r="P541" s="189">
        <v>0</v>
      </c>
      <c r="Q541" s="189">
        <v>2</v>
      </c>
      <c r="R541" s="189">
        <v>4</v>
      </c>
      <c r="S541" s="189">
        <v>4</v>
      </c>
      <c r="T541" s="189">
        <v>2</v>
      </c>
      <c r="U541" s="189">
        <v>2</v>
      </c>
      <c r="V541" s="189">
        <v>0</v>
      </c>
      <c r="W541" s="189">
        <v>0</v>
      </c>
      <c r="X541" s="189">
        <v>0</v>
      </c>
      <c r="Y541" s="189">
        <v>0</v>
      </c>
    </row>
    <row r="542" spans="1:25" x14ac:dyDescent="0.2">
      <c r="A542" s="6" t="s">
        <v>319</v>
      </c>
      <c r="B542" s="167"/>
      <c r="C542" s="189"/>
      <c r="D542" s="189"/>
      <c r="E542" s="189"/>
      <c r="F542" s="189"/>
      <c r="G542" s="189"/>
      <c r="H542" s="189"/>
      <c r="I542" s="189"/>
      <c r="J542" s="189"/>
      <c r="K542" s="189"/>
      <c r="L542" s="189"/>
      <c r="M542" s="189"/>
      <c r="N542" s="189"/>
      <c r="O542" s="189"/>
      <c r="P542" s="189"/>
      <c r="Q542" s="189"/>
      <c r="R542" s="189"/>
      <c r="S542" s="189"/>
      <c r="T542" s="189"/>
      <c r="U542" s="189"/>
      <c r="V542" s="189"/>
      <c r="W542" s="189"/>
      <c r="X542" s="189"/>
      <c r="Y542" s="189"/>
    </row>
    <row r="543" spans="1:25" x14ac:dyDescent="0.2">
      <c r="A543" s="6"/>
      <c r="B543" s="167" t="s">
        <v>2</v>
      </c>
      <c r="C543" s="189">
        <v>79</v>
      </c>
      <c r="D543" s="189">
        <v>0</v>
      </c>
      <c r="E543" s="189">
        <v>0</v>
      </c>
      <c r="F543" s="189">
        <v>0</v>
      </c>
      <c r="G543" s="189">
        <v>0</v>
      </c>
      <c r="H543" s="189">
        <v>0</v>
      </c>
      <c r="I543" s="189">
        <v>0</v>
      </c>
      <c r="J543" s="189">
        <v>0</v>
      </c>
      <c r="K543" s="189">
        <v>0</v>
      </c>
      <c r="L543" s="189">
        <v>0</v>
      </c>
      <c r="M543" s="189">
        <v>0</v>
      </c>
      <c r="N543" s="189">
        <v>0</v>
      </c>
      <c r="O543" s="189">
        <v>0</v>
      </c>
      <c r="P543" s="189">
        <v>0</v>
      </c>
      <c r="Q543" s="189">
        <v>0</v>
      </c>
      <c r="R543" s="189">
        <v>0</v>
      </c>
      <c r="S543" s="189">
        <v>0</v>
      </c>
      <c r="T543" s="189">
        <v>0</v>
      </c>
      <c r="U543" s="189">
        <v>0</v>
      </c>
      <c r="V543" s="189">
        <v>0</v>
      </c>
      <c r="W543" s="189">
        <v>1</v>
      </c>
      <c r="X543" s="189">
        <v>5</v>
      </c>
      <c r="Y543" s="189">
        <v>73</v>
      </c>
    </row>
    <row r="544" spans="1:25" x14ac:dyDescent="0.2">
      <c r="A544" s="6"/>
      <c r="B544" s="167" t="s">
        <v>3</v>
      </c>
      <c r="C544" s="189">
        <v>16</v>
      </c>
      <c r="D544" s="189">
        <v>0</v>
      </c>
      <c r="E544" s="189">
        <v>0</v>
      </c>
      <c r="F544" s="189">
        <v>0</v>
      </c>
      <c r="G544" s="189">
        <v>0</v>
      </c>
      <c r="H544" s="189">
        <v>0</v>
      </c>
      <c r="I544" s="189">
        <v>0</v>
      </c>
      <c r="J544" s="189">
        <v>0</v>
      </c>
      <c r="K544" s="189">
        <v>0</v>
      </c>
      <c r="L544" s="189">
        <v>0</v>
      </c>
      <c r="M544" s="189">
        <v>0</v>
      </c>
      <c r="N544" s="189">
        <v>0</v>
      </c>
      <c r="O544" s="189">
        <v>0</v>
      </c>
      <c r="P544" s="189">
        <v>0</v>
      </c>
      <c r="Q544" s="189">
        <v>0</v>
      </c>
      <c r="R544" s="189">
        <v>0</v>
      </c>
      <c r="S544" s="189">
        <v>0</v>
      </c>
      <c r="T544" s="189">
        <v>0</v>
      </c>
      <c r="U544" s="189">
        <v>0</v>
      </c>
      <c r="V544" s="189">
        <v>0</v>
      </c>
      <c r="W544" s="189">
        <v>1</v>
      </c>
      <c r="X544" s="189">
        <v>2</v>
      </c>
      <c r="Y544" s="189">
        <v>13</v>
      </c>
    </row>
    <row r="545" spans="1:25" x14ac:dyDescent="0.2">
      <c r="A545" s="6"/>
      <c r="B545" s="167" t="s">
        <v>4</v>
      </c>
      <c r="C545" s="189">
        <v>63</v>
      </c>
      <c r="D545" s="189">
        <v>0</v>
      </c>
      <c r="E545" s="189">
        <v>0</v>
      </c>
      <c r="F545" s="189">
        <v>0</v>
      </c>
      <c r="G545" s="189">
        <v>0</v>
      </c>
      <c r="H545" s="189">
        <v>0</v>
      </c>
      <c r="I545" s="189">
        <v>0</v>
      </c>
      <c r="J545" s="189">
        <v>0</v>
      </c>
      <c r="K545" s="189">
        <v>0</v>
      </c>
      <c r="L545" s="189">
        <v>0</v>
      </c>
      <c r="M545" s="189">
        <v>0</v>
      </c>
      <c r="N545" s="189">
        <v>0</v>
      </c>
      <c r="O545" s="189">
        <v>0</v>
      </c>
      <c r="P545" s="189">
        <v>0</v>
      </c>
      <c r="Q545" s="189">
        <v>0</v>
      </c>
      <c r="R545" s="189">
        <v>0</v>
      </c>
      <c r="S545" s="189">
        <v>0</v>
      </c>
      <c r="T545" s="189">
        <v>0</v>
      </c>
      <c r="U545" s="189">
        <v>0</v>
      </c>
      <c r="V545" s="189">
        <v>0</v>
      </c>
      <c r="W545" s="189">
        <v>0</v>
      </c>
      <c r="X545" s="189">
        <v>3</v>
      </c>
      <c r="Y545" s="189">
        <v>60</v>
      </c>
    </row>
    <row r="546" spans="1:25" x14ac:dyDescent="0.2">
      <c r="A546" s="6" t="s">
        <v>320</v>
      </c>
      <c r="B546" s="167"/>
      <c r="C546" s="189"/>
      <c r="D546" s="189"/>
      <c r="E546" s="189"/>
      <c r="F546" s="189"/>
      <c r="G546" s="189"/>
      <c r="H546" s="189"/>
      <c r="I546" s="189"/>
      <c r="J546" s="189"/>
      <c r="K546" s="189"/>
      <c r="L546" s="189"/>
      <c r="M546" s="189"/>
      <c r="N546" s="189"/>
      <c r="O546" s="189"/>
      <c r="P546" s="189"/>
      <c r="Q546" s="189"/>
      <c r="R546" s="189"/>
      <c r="S546" s="189"/>
      <c r="T546" s="189"/>
      <c r="U546" s="189"/>
      <c r="V546" s="189"/>
      <c r="W546" s="189"/>
      <c r="X546" s="189"/>
      <c r="Y546" s="189"/>
    </row>
    <row r="547" spans="1:25" x14ac:dyDescent="0.2">
      <c r="A547" s="6"/>
      <c r="B547" s="167" t="s">
        <v>2</v>
      </c>
      <c r="C547" s="189">
        <v>84</v>
      </c>
      <c r="D547" s="189">
        <v>9</v>
      </c>
      <c r="E547" s="189">
        <v>1</v>
      </c>
      <c r="F547" s="189">
        <v>0</v>
      </c>
      <c r="G547" s="189">
        <v>0</v>
      </c>
      <c r="H547" s="189">
        <v>0</v>
      </c>
      <c r="I547" s="189">
        <v>0</v>
      </c>
      <c r="J547" s="189">
        <v>0</v>
      </c>
      <c r="K547" s="189">
        <v>1</v>
      </c>
      <c r="L547" s="189">
        <v>0</v>
      </c>
      <c r="M547" s="189">
        <v>4</v>
      </c>
      <c r="N547" s="189">
        <v>1</v>
      </c>
      <c r="O547" s="189">
        <v>2</v>
      </c>
      <c r="P547" s="189">
        <v>3</v>
      </c>
      <c r="Q547" s="189">
        <v>5</v>
      </c>
      <c r="R547" s="189">
        <v>3</v>
      </c>
      <c r="S547" s="189">
        <v>4</v>
      </c>
      <c r="T547" s="189">
        <v>7</v>
      </c>
      <c r="U547" s="189">
        <v>7</v>
      </c>
      <c r="V547" s="189">
        <v>9</v>
      </c>
      <c r="W547" s="189">
        <v>6</v>
      </c>
      <c r="X547" s="189">
        <v>10</v>
      </c>
      <c r="Y547" s="189">
        <v>12</v>
      </c>
    </row>
    <row r="548" spans="1:25" x14ac:dyDescent="0.2">
      <c r="A548" s="6"/>
      <c r="B548" s="167" t="s">
        <v>3</v>
      </c>
      <c r="C548" s="189">
        <v>50</v>
      </c>
      <c r="D548" s="189">
        <v>4</v>
      </c>
      <c r="E548" s="189">
        <v>1</v>
      </c>
      <c r="F548" s="189">
        <v>0</v>
      </c>
      <c r="G548" s="189">
        <v>0</v>
      </c>
      <c r="H548" s="189">
        <v>0</v>
      </c>
      <c r="I548" s="189">
        <v>0</v>
      </c>
      <c r="J548" s="189">
        <v>0</v>
      </c>
      <c r="K548" s="189">
        <v>1</v>
      </c>
      <c r="L548" s="189">
        <v>0</v>
      </c>
      <c r="M548" s="189">
        <v>3</v>
      </c>
      <c r="N548" s="189">
        <v>1</v>
      </c>
      <c r="O548" s="189">
        <v>2</v>
      </c>
      <c r="P548" s="189">
        <v>2</v>
      </c>
      <c r="Q548" s="189">
        <v>4</v>
      </c>
      <c r="R548" s="189">
        <v>2</v>
      </c>
      <c r="S548" s="189">
        <v>3</v>
      </c>
      <c r="T548" s="189">
        <v>5</v>
      </c>
      <c r="U548" s="189">
        <v>4</v>
      </c>
      <c r="V548" s="189">
        <v>5</v>
      </c>
      <c r="W548" s="189">
        <v>5</v>
      </c>
      <c r="X548" s="189">
        <v>3</v>
      </c>
      <c r="Y548" s="189">
        <v>5</v>
      </c>
    </row>
    <row r="549" spans="1:25" x14ac:dyDescent="0.2">
      <c r="A549" s="6"/>
      <c r="B549" s="167" t="s">
        <v>4</v>
      </c>
      <c r="C549" s="189">
        <v>34</v>
      </c>
      <c r="D549" s="189">
        <v>5</v>
      </c>
      <c r="E549" s="189">
        <v>0</v>
      </c>
      <c r="F549" s="189">
        <v>0</v>
      </c>
      <c r="G549" s="189">
        <v>0</v>
      </c>
      <c r="H549" s="189">
        <v>0</v>
      </c>
      <c r="I549" s="189">
        <v>0</v>
      </c>
      <c r="J549" s="189">
        <v>0</v>
      </c>
      <c r="K549" s="189">
        <v>0</v>
      </c>
      <c r="L549" s="189">
        <v>0</v>
      </c>
      <c r="M549" s="189">
        <v>1</v>
      </c>
      <c r="N549" s="189">
        <v>0</v>
      </c>
      <c r="O549" s="189">
        <v>0</v>
      </c>
      <c r="P549" s="189">
        <v>1</v>
      </c>
      <c r="Q549" s="189">
        <v>1</v>
      </c>
      <c r="R549" s="189">
        <v>1</v>
      </c>
      <c r="S549" s="189">
        <v>1</v>
      </c>
      <c r="T549" s="189">
        <v>2</v>
      </c>
      <c r="U549" s="189">
        <v>3</v>
      </c>
      <c r="V549" s="189">
        <v>4</v>
      </c>
      <c r="W549" s="189">
        <v>1</v>
      </c>
      <c r="X549" s="189">
        <v>7</v>
      </c>
      <c r="Y549" s="189">
        <v>7</v>
      </c>
    </row>
    <row r="550" spans="1:25" x14ac:dyDescent="0.2">
      <c r="A550" s="6" t="s">
        <v>867</v>
      </c>
      <c r="B550" s="167"/>
      <c r="C550" s="189"/>
      <c r="D550" s="189"/>
      <c r="E550" s="189"/>
      <c r="F550" s="189"/>
      <c r="G550" s="189"/>
      <c r="H550" s="189"/>
      <c r="I550" s="189"/>
      <c r="J550" s="189"/>
      <c r="K550" s="189"/>
      <c r="L550" s="189"/>
      <c r="M550" s="189"/>
      <c r="N550" s="189"/>
      <c r="O550" s="189"/>
      <c r="P550" s="189"/>
      <c r="Q550" s="189"/>
      <c r="R550" s="189"/>
      <c r="S550" s="189"/>
      <c r="T550" s="189"/>
      <c r="U550" s="189"/>
      <c r="V550" s="189"/>
      <c r="W550" s="189"/>
      <c r="X550" s="189"/>
      <c r="Y550" s="189"/>
    </row>
    <row r="551" spans="1:25" x14ac:dyDescent="0.2">
      <c r="A551" s="6"/>
      <c r="B551" s="167" t="s">
        <v>2</v>
      </c>
      <c r="C551" s="189">
        <v>1079</v>
      </c>
      <c r="D551" s="189">
        <v>15</v>
      </c>
      <c r="E551" s="189">
        <v>5</v>
      </c>
      <c r="F551" s="189">
        <v>3</v>
      </c>
      <c r="G551" s="189">
        <v>4</v>
      </c>
      <c r="H551" s="189">
        <v>1</v>
      </c>
      <c r="I551" s="189">
        <v>11</v>
      </c>
      <c r="J551" s="189">
        <v>8</v>
      </c>
      <c r="K551" s="189">
        <v>29</v>
      </c>
      <c r="L551" s="189">
        <v>68</v>
      </c>
      <c r="M551" s="189">
        <v>40</v>
      </c>
      <c r="N551" s="189">
        <v>24</v>
      </c>
      <c r="O551" s="189">
        <v>32</v>
      </c>
      <c r="P551" s="189">
        <v>41</v>
      </c>
      <c r="Q551" s="189">
        <v>38</v>
      </c>
      <c r="R551" s="189">
        <v>57</v>
      </c>
      <c r="S551" s="189">
        <v>46</v>
      </c>
      <c r="T551" s="189">
        <v>44</v>
      </c>
      <c r="U551" s="189">
        <v>44</v>
      </c>
      <c r="V551" s="189">
        <v>55</v>
      </c>
      <c r="W551" s="189">
        <v>62</v>
      </c>
      <c r="X551" s="189">
        <v>92</v>
      </c>
      <c r="Y551" s="189">
        <v>360</v>
      </c>
    </row>
    <row r="552" spans="1:25" x14ac:dyDescent="0.2">
      <c r="A552" s="6"/>
      <c r="B552" s="167" t="s">
        <v>3</v>
      </c>
      <c r="C552" s="189">
        <v>609</v>
      </c>
      <c r="D552" s="189">
        <v>7</v>
      </c>
      <c r="E552" s="189">
        <v>3</v>
      </c>
      <c r="F552" s="189">
        <v>2</v>
      </c>
      <c r="G552" s="189">
        <v>3</v>
      </c>
      <c r="H552" s="189">
        <v>0</v>
      </c>
      <c r="I552" s="189">
        <v>7</v>
      </c>
      <c r="J552" s="189">
        <v>7</v>
      </c>
      <c r="K552" s="189">
        <v>21</v>
      </c>
      <c r="L552" s="189">
        <v>54</v>
      </c>
      <c r="M552" s="189">
        <v>27</v>
      </c>
      <c r="N552" s="189">
        <v>17</v>
      </c>
      <c r="O552" s="189">
        <v>20</v>
      </c>
      <c r="P552" s="189">
        <v>31</v>
      </c>
      <c r="Q552" s="189">
        <v>24</v>
      </c>
      <c r="R552" s="189">
        <v>42</v>
      </c>
      <c r="S552" s="189">
        <v>33</v>
      </c>
      <c r="T552" s="189">
        <v>34</v>
      </c>
      <c r="U552" s="189">
        <v>25</v>
      </c>
      <c r="V552" s="189">
        <v>38</v>
      </c>
      <c r="W552" s="189">
        <v>32</v>
      </c>
      <c r="X552" s="189">
        <v>44</v>
      </c>
      <c r="Y552" s="189">
        <v>138</v>
      </c>
    </row>
    <row r="553" spans="1:25" x14ac:dyDescent="0.2">
      <c r="A553" s="6"/>
      <c r="B553" s="167" t="s">
        <v>4</v>
      </c>
      <c r="C553" s="189">
        <v>470</v>
      </c>
      <c r="D553" s="189">
        <v>8</v>
      </c>
      <c r="E553" s="189">
        <v>2</v>
      </c>
      <c r="F553" s="189">
        <v>1</v>
      </c>
      <c r="G553" s="189">
        <v>1</v>
      </c>
      <c r="H553" s="189">
        <v>1</v>
      </c>
      <c r="I553" s="189">
        <v>4</v>
      </c>
      <c r="J553" s="189">
        <v>1</v>
      </c>
      <c r="K553" s="189">
        <v>8</v>
      </c>
      <c r="L553" s="189">
        <v>14</v>
      </c>
      <c r="M553" s="189">
        <v>13</v>
      </c>
      <c r="N553" s="189">
        <v>7</v>
      </c>
      <c r="O553" s="189">
        <v>12</v>
      </c>
      <c r="P553" s="189">
        <v>10</v>
      </c>
      <c r="Q553" s="189">
        <v>14</v>
      </c>
      <c r="R553" s="189">
        <v>15</v>
      </c>
      <c r="S553" s="189">
        <v>13</v>
      </c>
      <c r="T553" s="189">
        <v>10</v>
      </c>
      <c r="U553" s="189">
        <v>19</v>
      </c>
      <c r="V553" s="189">
        <v>17</v>
      </c>
      <c r="W553" s="189">
        <v>30</v>
      </c>
      <c r="X553" s="189">
        <v>48</v>
      </c>
      <c r="Y553" s="189">
        <v>222</v>
      </c>
    </row>
    <row r="554" spans="1:25" x14ac:dyDescent="0.2">
      <c r="A554" s="6" t="s">
        <v>868</v>
      </c>
      <c r="B554" s="167"/>
      <c r="C554" s="189"/>
      <c r="D554" s="189"/>
      <c r="E554" s="189"/>
      <c r="F554" s="189"/>
      <c r="G554" s="189"/>
      <c r="H554" s="189"/>
      <c r="I554" s="189"/>
      <c r="J554" s="189"/>
      <c r="K554" s="189"/>
      <c r="L554" s="189"/>
      <c r="M554" s="189"/>
      <c r="N554" s="189"/>
      <c r="O554" s="189"/>
      <c r="P554" s="189"/>
      <c r="Q554" s="189"/>
      <c r="R554" s="189"/>
      <c r="S554" s="189"/>
      <c r="T554" s="189"/>
      <c r="U554" s="189"/>
      <c r="V554" s="189"/>
      <c r="W554" s="189"/>
      <c r="X554" s="189"/>
      <c r="Y554" s="189"/>
    </row>
    <row r="555" spans="1:25" x14ac:dyDescent="0.2">
      <c r="A555" s="6"/>
      <c r="B555" s="167" t="s">
        <v>2</v>
      </c>
      <c r="C555" s="189">
        <v>313</v>
      </c>
      <c r="D555" s="189">
        <v>0</v>
      </c>
      <c r="E555" s="189">
        <v>2</v>
      </c>
      <c r="F555" s="189">
        <v>1</v>
      </c>
      <c r="G555" s="189">
        <v>0</v>
      </c>
      <c r="H555" s="189">
        <v>1</v>
      </c>
      <c r="I555" s="189">
        <v>8</v>
      </c>
      <c r="J555" s="189">
        <v>4</v>
      </c>
      <c r="K555" s="189">
        <v>21</v>
      </c>
      <c r="L555" s="189">
        <v>40</v>
      </c>
      <c r="M555" s="189">
        <v>29</v>
      </c>
      <c r="N555" s="189">
        <v>15</v>
      </c>
      <c r="O555" s="189">
        <v>17</v>
      </c>
      <c r="P555" s="189">
        <v>16</v>
      </c>
      <c r="Q555" s="189">
        <v>14</v>
      </c>
      <c r="R555" s="189">
        <v>32</v>
      </c>
      <c r="S555" s="189">
        <v>24</v>
      </c>
      <c r="T555" s="189">
        <v>21</v>
      </c>
      <c r="U555" s="189">
        <v>21</v>
      </c>
      <c r="V555" s="189">
        <v>17</v>
      </c>
      <c r="W555" s="189">
        <v>9</v>
      </c>
      <c r="X555" s="189">
        <v>8</v>
      </c>
      <c r="Y555" s="189">
        <v>13</v>
      </c>
    </row>
    <row r="556" spans="1:25" x14ac:dyDescent="0.2">
      <c r="A556" s="6"/>
      <c r="B556" s="167" t="s">
        <v>3</v>
      </c>
      <c r="C556" s="189">
        <v>218</v>
      </c>
      <c r="D556" s="189">
        <v>0</v>
      </c>
      <c r="E556" s="189">
        <v>1</v>
      </c>
      <c r="F556" s="189">
        <v>0</v>
      </c>
      <c r="G556" s="189">
        <v>0</v>
      </c>
      <c r="H556" s="189">
        <v>0</v>
      </c>
      <c r="I556" s="189">
        <v>5</v>
      </c>
      <c r="J556" s="189">
        <v>3</v>
      </c>
      <c r="K556" s="189">
        <v>14</v>
      </c>
      <c r="L556" s="189">
        <v>30</v>
      </c>
      <c r="M556" s="189">
        <v>21</v>
      </c>
      <c r="N556" s="189">
        <v>11</v>
      </c>
      <c r="O556" s="189">
        <v>12</v>
      </c>
      <c r="P556" s="189">
        <v>12</v>
      </c>
      <c r="Q556" s="189">
        <v>7</v>
      </c>
      <c r="R556" s="189">
        <v>23</v>
      </c>
      <c r="S556" s="189">
        <v>18</v>
      </c>
      <c r="T556" s="189">
        <v>15</v>
      </c>
      <c r="U556" s="189">
        <v>14</v>
      </c>
      <c r="V556" s="189">
        <v>12</v>
      </c>
      <c r="W556" s="189">
        <v>6</v>
      </c>
      <c r="X556" s="189">
        <v>5</v>
      </c>
      <c r="Y556" s="189">
        <v>9</v>
      </c>
    </row>
    <row r="557" spans="1:25" x14ac:dyDescent="0.2">
      <c r="A557" s="6"/>
      <c r="B557" s="169" t="s">
        <v>4</v>
      </c>
      <c r="C557" s="11">
        <v>95</v>
      </c>
      <c r="D557" s="11">
        <v>0</v>
      </c>
      <c r="E557" s="11">
        <v>1</v>
      </c>
      <c r="F557" s="11">
        <v>1</v>
      </c>
      <c r="G557" s="11">
        <v>0</v>
      </c>
      <c r="H557" s="11">
        <v>1</v>
      </c>
      <c r="I557" s="11">
        <v>3</v>
      </c>
      <c r="J557" s="11">
        <v>1</v>
      </c>
      <c r="K557" s="11">
        <v>7</v>
      </c>
      <c r="L557" s="11">
        <v>10</v>
      </c>
      <c r="M557" s="11">
        <v>8</v>
      </c>
      <c r="N557" s="11">
        <v>4</v>
      </c>
      <c r="O557" s="11">
        <v>5</v>
      </c>
      <c r="P557" s="11">
        <v>4</v>
      </c>
      <c r="Q557" s="11">
        <v>7</v>
      </c>
      <c r="R557" s="11">
        <v>9</v>
      </c>
      <c r="S557" s="11">
        <v>6</v>
      </c>
      <c r="T557" s="11">
        <v>6</v>
      </c>
      <c r="U557" s="11">
        <v>7</v>
      </c>
      <c r="V557" s="11">
        <v>5</v>
      </c>
      <c r="W557" s="11">
        <v>3</v>
      </c>
      <c r="X557" s="11">
        <v>3</v>
      </c>
      <c r="Y557" s="11">
        <v>4</v>
      </c>
    </row>
    <row r="558" spans="1:25" x14ac:dyDescent="0.2">
      <c r="A558" s="234" t="s">
        <v>869</v>
      </c>
    </row>
    <row r="559" spans="1:25" x14ac:dyDescent="0.2">
      <c r="A559" s="159"/>
      <c r="B559" s="169" t="s">
        <v>2</v>
      </c>
      <c r="C559" s="11">
        <v>27</v>
      </c>
      <c r="D559" s="11">
        <v>0</v>
      </c>
      <c r="E559" s="11">
        <v>2</v>
      </c>
      <c r="F559" s="11">
        <v>0</v>
      </c>
      <c r="G559" s="11">
        <v>0</v>
      </c>
      <c r="H559" s="11">
        <v>0</v>
      </c>
      <c r="I559" s="11">
        <v>1</v>
      </c>
      <c r="J559" s="11">
        <v>0</v>
      </c>
      <c r="K559" s="11">
        <v>0</v>
      </c>
      <c r="L559" s="11">
        <v>2</v>
      </c>
      <c r="M559" s="11">
        <v>1</v>
      </c>
      <c r="N559" s="11">
        <v>3</v>
      </c>
      <c r="O559" s="11">
        <v>2</v>
      </c>
      <c r="P559" s="11">
        <v>0</v>
      </c>
      <c r="Q559" s="11">
        <v>1</v>
      </c>
      <c r="R559" s="11">
        <v>2</v>
      </c>
      <c r="S559" s="11">
        <v>0</v>
      </c>
      <c r="T559" s="11">
        <v>1</v>
      </c>
      <c r="U559" s="11">
        <v>3</v>
      </c>
      <c r="V559" s="11">
        <v>2</v>
      </c>
      <c r="W559" s="11">
        <v>2</v>
      </c>
      <c r="X559" s="11">
        <v>1</v>
      </c>
      <c r="Y559" s="11">
        <v>4</v>
      </c>
    </row>
    <row r="560" spans="1:25" x14ac:dyDescent="0.2">
      <c r="B560" s="169" t="s">
        <v>3</v>
      </c>
      <c r="C560" s="11">
        <v>20</v>
      </c>
      <c r="D560" s="11">
        <v>0</v>
      </c>
      <c r="E560" s="11">
        <v>1</v>
      </c>
      <c r="F560" s="11">
        <v>0</v>
      </c>
      <c r="G560" s="11">
        <v>0</v>
      </c>
      <c r="H560" s="11">
        <v>0</v>
      </c>
      <c r="I560" s="11">
        <v>1</v>
      </c>
      <c r="J560" s="11">
        <v>0</v>
      </c>
      <c r="K560" s="11">
        <v>0</v>
      </c>
      <c r="L560" s="11">
        <v>2</v>
      </c>
      <c r="M560" s="11">
        <v>1</v>
      </c>
      <c r="N560" s="11">
        <v>3</v>
      </c>
      <c r="O560" s="11">
        <v>0</v>
      </c>
      <c r="P560" s="11">
        <v>0</v>
      </c>
      <c r="Q560" s="11">
        <v>0</v>
      </c>
      <c r="R560" s="11">
        <v>2</v>
      </c>
      <c r="S560" s="11">
        <v>0</v>
      </c>
      <c r="T560" s="11">
        <v>1</v>
      </c>
      <c r="U560" s="11">
        <v>3</v>
      </c>
      <c r="V560" s="11">
        <v>1</v>
      </c>
      <c r="W560" s="11">
        <v>2</v>
      </c>
      <c r="X560" s="11">
        <v>0</v>
      </c>
      <c r="Y560" s="11">
        <v>3</v>
      </c>
    </row>
    <row r="561" spans="1:25" x14ac:dyDescent="0.2">
      <c r="B561" s="169" t="s">
        <v>4</v>
      </c>
      <c r="C561" s="11">
        <v>7</v>
      </c>
      <c r="D561" s="11">
        <v>0</v>
      </c>
      <c r="E561" s="11">
        <v>1</v>
      </c>
      <c r="F561" s="11">
        <v>0</v>
      </c>
      <c r="G561" s="11">
        <v>0</v>
      </c>
      <c r="H561" s="11">
        <v>0</v>
      </c>
      <c r="I561" s="11">
        <v>0</v>
      </c>
      <c r="J561" s="11">
        <v>0</v>
      </c>
      <c r="K561" s="11">
        <v>0</v>
      </c>
      <c r="L561" s="11">
        <v>0</v>
      </c>
      <c r="M561" s="11">
        <v>0</v>
      </c>
      <c r="N561" s="11">
        <v>0</v>
      </c>
      <c r="O561" s="11">
        <v>2</v>
      </c>
      <c r="P561" s="11">
        <v>0</v>
      </c>
      <c r="Q561" s="11">
        <v>1</v>
      </c>
      <c r="R561" s="11">
        <v>0</v>
      </c>
      <c r="S561" s="11">
        <v>0</v>
      </c>
      <c r="T561" s="11">
        <v>0</v>
      </c>
      <c r="U561" s="11">
        <v>0</v>
      </c>
      <c r="V561" s="11">
        <v>1</v>
      </c>
      <c r="W561" s="11">
        <v>0</v>
      </c>
      <c r="X561" s="11">
        <v>1</v>
      </c>
      <c r="Y561" s="11">
        <v>1</v>
      </c>
    </row>
    <row r="562" spans="1:25" x14ac:dyDescent="0.2">
      <c r="A562" s="1" t="s">
        <v>870</v>
      </c>
    </row>
    <row r="563" spans="1:25" x14ac:dyDescent="0.2">
      <c r="B563" s="169" t="s">
        <v>2</v>
      </c>
      <c r="C563" s="11">
        <v>7</v>
      </c>
      <c r="D563" s="11">
        <v>0</v>
      </c>
      <c r="E563" s="11">
        <v>0</v>
      </c>
      <c r="F563" s="11">
        <v>0</v>
      </c>
      <c r="G563" s="11">
        <v>0</v>
      </c>
      <c r="H563" s="11">
        <v>0</v>
      </c>
      <c r="I563" s="11">
        <v>0</v>
      </c>
      <c r="J563" s="11">
        <v>0</v>
      </c>
      <c r="K563" s="11">
        <v>0</v>
      </c>
      <c r="L563" s="11">
        <v>1</v>
      </c>
      <c r="M563" s="11">
        <v>0</v>
      </c>
      <c r="N563" s="11">
        <v>0</v>
      </c>
      <c r="O563" s="11">
        <v>0</v>
      </c>
      <c r="P563" s="11">
        <v>0</v>
      </c>
      <c r="Q563" s="11">
        <v>1</v>
      </c>
      <c r="R563" s="11">
        <v>1</v>
      </c>
      <c r="S563" s="11">
        <v>2</v>
      </c>
      <c r="T563" s="11">
        <v>1</v>
      </c>
      <c r="U563" s="11">
        <v>0</v>
      </c>
      <c r="V563" s="11">
        <v>0</v>
      </c>
      <c r="W563" s="11">
        <v>1</v>
      </c>
      <c r="X563" s="11">
        <v>0</v>
      </c>
      <c r="Y563" s="11">
        <v>0</v>
      </c>
    </row>
    <row r="564" spans="1:25" x14ac:dyDescent="0.2">
      <c r="B564" s="169" t="s">
        <v>3</v>
      </c>
      <c r="C564" s="11">
        <v>7</v>
      </c>
      <c r="D564" s="11">
        <v>0</v>
      </c>
      <c r="E564" s="11">
        <v>0</v>
      </c>
      <c r="F564" s="11">
        <v>0</v>
      </c>
      <c r="G564" s="11">
        <v>0</v>
      </c>
      <c r="H564" s="11">
        <v>0</v>
      </c>
      <c r="I564" s="11">
        <v>0</v>
      </c>
      <c r="J564" s="11">
        <v>0</v>
      </c>
      <c r="K564" s="11">
        <v>0</v>
      </c>
      <c r="L564" s="11">
        <v>1</v>
      </c>
      <c r="M564" s="11">
        <v>0</v>
      </c>
      <c r="N564" s="11">
        <v>0</v>
      </c>
      <c r="O564" s="11">
        <v>0</v>
      </c>
      <c r="P564" s="11">
        <v>0</v>
      </c>
      <c r="Q564" s="11">
        <v>1</v>
      </c>
      <c r="R564" s="11">
        <v>1</v>
      </c>
      <c r="S564" s="11">
        <v>2</v>
      </c>
      <c r="T564" s="11">
        <v>1</v>
      </c>
      <c r="U564" s="11">
        <v>0</v>
      </c>
      <c r="V564" s="11">
        <v>0</v>
      </c>
      <c r="W564" s="11">
        <v>1</v>
      </c>
      <c r="X564" s="11">
        <v>0</v>
      </c>
      <c r="Y564" s="11">
        <v>0</v>
      </c>
    </row>
    <row r="565" spans="1:25" x14ac:dyDescent="0.2">
      <c r="A565" s="1" t="s">
        <v>871</v>
      </c>
    </row>
    <row r="566" spans="1:25" x14ac:dyDescent="0.2">
      <c r="B566" s="169" t="s">
        <v>2</v>
      </c>
      <c r="C566" s="11">
        <v>41</v>
      </c>
      <c r="D566" s="11">
        <v>0</v>
      </c>
      <c r="E566" s="11">
        <v>0</v>
      </c>
      <c r="F566" s="11">
        <v>0</v>
      </c>
      <c r="G566" s="11">
        <v>0</v>
      </c>
      <c r="H566" s="11">
        <v>0</v>
      </c>
      <c r="I566" s="11">
        <v>0</v>
      </c>
      <c r="J566" s="11">
        <v>0</v>
      </c>
      <c r="K566" s="11">
        <v>6</v>
      </c>
      <c r="L566" s="11">
        <v>1</v>
      </c>
      <c r="M566" s="11">
        <v>5</v>
      </c>
      <c r="N566" s="11">
        <v>1</v>
      </c>
      <c r="O566" s="11">
        <v>4</v>
      </c>
      <c r="P566" s="11">
        <v>3</v>
      </c>
      <c r="Q566" s="11">
        <v>3</v>
      </c>
      <c r="R566" s="11">
        <v>6</v>
      </c>
      <c r="S566" s="11">
        <v>10</v>
      </c>
      <c r="T566" s="11">
        <v>1</v>
      </c>
      <c r="U566" s="11">
        <v>1</v>
      </c>
      <c r="V566" s="11">
        <v>0</v>
      </c>
      <c r="W566" s="11">
        <v>0</v>
      </c>
      <c r="X566" s="11">
        <v>0</v>
      </c>
      <c r="Y566" s="11">
        <v>0</v>
      </c>
    </row>
    <row r="567" spans="1:25" x14ac:dyDescent="0.2">
      <c r="B567" s="169" t="s">
        <v>3</v>
      </c>
      <c r="C567" s="11">
        <v>33</v>
      </c>
      <c r="D567" s="11">
        <v>0</v>
      </c>
      <c r="E567" s="11">
        <v>0</v>
      </c>
      <c r="F567" s="11">
        <v>0</v>
      </c>
      <c r="G567" s="11">
        <v>0</v>
      </c>
      <c r="H567" s="11">
        <v>0</v>
      </c>
      <c r="I567" s="11">
        <v>0</v>
      </c>
      <c r="J567" s="11">
        <v>0</v>
      </c>
      <c r="K567" s="11">
        <v>4</v>
      </c>
      <c r="L567" s="11">
        <v>1</v>
      </c>
      <c r="M567" s="11">
        <v>5</v>
      </c>
      <c r="N567" s="11">
        <v>1</v>
      </c>
      <c r="O567" s="11">
        <v>3</v>
      </c>
      <c r="P567" s="11">
        <v>3</v>
      </c>
      <c r="Q567" s="11">
        <v>2</v>
      </c>
      <c r="R567" s="11">
        <v>5</v>
      </c>
      <c r="S567" s="11">
        <v>8</v>
      </c>
      <c r="T567" s="11">
        <v>0</v>
      </c>
      <c r="U567" s="11">
        <v>1</v>
      </c>
      <c r="V567" s="11">
        <v>0</v>
      </c>
      <c r="W567" s="11">
        <v>0</v>
      </c>
      <c r="X567" s="11">
        <v>0</v>
      </c>
      <c r="Y567" s="11">
        <v>0</v>
      </c>
    </row>
    <row r="568" spans="1:25" x14ac:dyDescent="0.2">
      <c r="B568" s="169" t="s">
        <v>4</v>
      </c>
      <c r="C568" s="11">
        <v>8</v>
      </c>
      <c r="D568" s="11">
        <v>0</v>
      </c>
      <c r="E568" s="11">
        <v>0</v>
      </c>
      <c r="F568" s="11">
        <v>0</v>
      </c>
      <c r="G568" s="11">
        <v>0</v>
      </c>
      <c r="H568" s="11">
        <v>0</v>
      </c>
      <c r="I568" s="11">
        <v>0</v>
      </c>
      <c r="J568" s="11">
        <v>0</v>
      </c>
      <c r="K568" s="11">
        <v>2</v>
      </c>
      <c r="L568" s="11">
        <v>0</v>
      </c>
      <c r="M568" s="11">
        <v>0</v>
      </c>
      <c r="N568" s="11">
        <v>0</v>
      </c>
      <c r="O568" s="11">
        <v>1</v>
      </c>
      <c r="P568" s="11">
        <v>0</v>
      </c>
      <c r="Q568" s="11">
        <v>1</v>
      </c>
      <c r="R568" s="11">
        <v>1</v>
      </c>
      <c r="S568" s="11">
        <v>2</v>
      </c>
      <c r="T568" s="11">
        <v>1</v>
      </c>
      <c r="U568" s="11">
        <v>0</v>
      </c>
      <c r="V568" s="11">
        <v>0</v>
      </c>
      <c r="W568" s="11">
        <v>0</v>
      </c>
      <c r="X568" s="11">
        <v>0</v>
      </c>
      <c r="Y568" s="11">
        <v>0</v>
      </c>
    </row>
    <row r="569" spans="1:25" x14ac:dyDescent="0.2">
      <c r="A569" s="1" t="s">
        <v>872</v>
      </c>
    </row>
    <row r="570" spans="1:25" x14ac:dyDescent="0.2">
      <c r="B570" s="169" t="s">
        <v>2</v>
      </c>
      <c r="C570" s="11">
        <v>164</v>
      </c>
      <c r="D570" s="11">
        <v>0</v>
      </c>
      <c r="E570" s="11">
        <v>0</v>
      </c>
      <c r="F570" s="11">
        <v>1</v>
      </c>
      <c r="G570" s="11">
        <v>0</v>
      </c>
      <c r="H570" s="11">
        <v>1</v>
      </c>
      <c r="I570" s="11">
        <v>3</v>
      </c>
      <c r="J570" s="11">
        <v>2</v>
      </c>
      <c r="K570" s="11">
        <v>13</v>
      </c>
      <c r="L570" s="11">
        <v>35</v>
      </c>
      <c r="M570" s="11">
        <v>16</v>
      </c>
      <c r="N570" s="11">
        <v>8</v>
      </c>
      <c r="O570" s="11">
        <v>5</v>
      </c>
      <c r="P570" s="11">
        <v>8</v>
      </c>
      <c r="Q570" s="11">
        <v>6</v>
      </c>
      <c r="R570" s="11">
        <v>14</v>
      </c>
      <c r="S570" s="11">
        <v>6</v>
      </c>
      <c r="T570" s="11">
        <v>9</v>
      </c>
      <c r="U570" s="11">
        <v>13</v>
      </c>
      <c r="V570" s="11">
        <v>7</v>
      </c>
      <c r="W570" s="11">
        <v>4</v>
      </c>
      <c r="X570" s="11">
        <v>5</v>
      </c>
      <c r="Y570" s="11">
        <v>8</v>
      </c>
    </row>
    <row r="571" spans="1:25" x14ac:dyDescent="0.2">
      <c r="B571" s="169" t="s">
        <v>3</v>
      </c>
      <c r="C571" s="11">
        <v>104</v>
      </c>
      <c r="D571" s="11">
        <v>0</v>
      </c>
      <c r="E571" s="11">
        <v>0</v>
      </c>
      <c r="F571" s="11">
        <v>0</v>
      </c>
      <c r="G571" s="11">
        <v>0</v>
      </c>
      <c r="H571" s="11">
        <v>0</v>
      </c>
      <c r="I571" s="11">
        <v>2</v>
      </c>
      <c r="J571" s="11">
        <v>1</v>
      </c>
      <c r="K571" s="11">
        <v>9</v>
      </c>
      <c r="L571" s="11">
        <v>25</v>
      </c>
      <c r="M571" s="11">
        <v>10</v>
      </c>
      <c r="N571" s="11">
        <v>7</v>
      </c>
      <c r="O571" s="11">
        <v>5</v>
      </c>
      <c r="P571" s="11">
        <v>5</v>
      </c>
      <c r="Q571" s="11">
        <v>3</v>
      </c>
      <c r="R571" s="11">
        <v>8</v>
      </c>
      <c r="S571" s="11">
        <v>2</v>
      </c>
      <c r="T571" s="11">
        <v>6</v>
      </c>
      <c r="U571" s="11">
        <v>6</v>
      </c>
      <c r="V571" s="11">
        <v>5</v>
      </c>
      <c r="W571" s="11">
        <v>2</v>
      </c>
      <c r="X571" s="11">
        <v>3</v>
      </c>
      <c r="Y571" s="11">
        <v>5</v>
      </c>
    </row>
    <row r="572" spans="1:25" x14ac:dyDescent="0.2">
      <c r="B572" s="169" t="s">
        <v>4</v>
      </c>
      <c r="C572" s="11">
        <v>60</v>
      </c>
      <c r="D572" s="11">
        <v>0</v>
      </c>
      <c r="E572" s="11">
        <v>0</v>
      </c>
      <c r="F572" s="11">
        <v>1</v>
      </c>
      <c r="G572" s="11">
        <v>0</v>
      </c>
      <c r="H572" s="11">
        <v>1</v>
      </c>
      <c r="I572" s="11">
        <v>1</v>
      </c>
      <c r="J572" s="11">
        <v>1</v>
      </c>
      <c r="K572" s="11">
        <v>4</v>
      </c>
      <c r="L572" s="11">
        <v>10</v>
      </c>
      <c r="M572" s="11">
        <v>6</v>
      </c>
      <c r="N572" s="11">
        <v>1</v>
      </c>
      <c r="O572" s="11">
        <v>0</v>
      </c>
      <c r="P572" s="11">
        <v>3</v>
      </c>
      <c r="Q572" s="11">
        <v>3</v>
      </c>
      <c r="R572" s="11">
        <v>6</v>
      </c>
      <c r="S572" s="11">
        <v>4</v>
      </c>
      <c r="T572" s="11">
        <v>3</v>
      </c>
      <c r="U572" s="11">
        <v>7</v>
      </c>
      <c r="V572" s="11">
        <v>2</v>
      </c>
      <c r="W572" s="11">
        <v>2</v>
      </c>
      <c r="X572" s="11">
        <v>2</v>
      </c>
      <c r="Y572" s="11">
        <v>3</v>
      </c>
    </row>
    <row r="573" spans="1:25" x14ac:dyDescent="0.2">
      <c r="A573" s="1" t="s">
        <v>873</v>
      </c>
    </row>
    <row r="574" spans="1:25" x14ac:dyDescent="0.2">
      <c r="B574" s="169" t="s">
        <v>2</v>
      </c>
      <c r="C574" s="11">
        <v>15</v>
      </c>
      <c r="D574" s="11">
        <v>0</v>
      </c>
      <c r="E574" s="11">
        <v>0</v>
      </c>
      <c r="F574" s="11">
        <v>0</v>
      </c>
      <c r="G574" s="11">
        <v>0</v>
      </c>
      <c r="H574" s="11">
        <v>0</v>
      </c>
      <c r="I574" s="11">
        <v>0</v>
      </c>
      <c r="J574" s="11">
        <v>0</v>
      </c>
      <c r="K574" s="11">
        <v>0</v>
      </c>
      <c r="L574" s="11">
        <v>0</v>
      </c>
      <c r="M574" s="11">
        <v>1</v>
      </c>
      <c r="N574" s="11">
        <v>3</v>
      </c>
      <c r="O574" s="11">
        <v>2</v>
      </c>
      <c r="P574" s="11">
        <v>1</v>
      </c>
      <c r="Q574" s="11">
        <v>1</v>
      </c>
      <c r="R574" s="11">
        <v>0</v>
      </c>
      <c r="S574" s="11">
        <v>0</v>
      </c>
      <c r="T574" s="11">
        <v>1</v>
      </c>
      <c r="U574" s="11">
        <v>1</v>
      </c>
      <c r="V574" s="11">
        <v>4</v>
      </c>
      <c r="W574" s="11">
        <v>1</v>
      </c>
      <c r="X574" s="11">
        <v>0</v>
      </c>
      <c r="Y574" s="11">
        <v>0</v>
      </c>
    </row>
    <row r="575" spans="1:25" x14ac:dyDescent="0.2">
      <c r="B575" s="169" t="s">
        <v>3</v>
      </c>
      <c r="C575" s="11">
        <v>8</v>
      </c>
      <c r="D575" s="11">
        <v>0</v>
      </c>
      <c r="E575" s="11">
        <v>0</v>
      </c>
      <c r="F575" s="11">
        <v>0</v>
      </c>
      <c r="G575" s="11">
        <v>0</v>
      </c>
      <c r="H575" s="11">
        <v>0</v>
      </c>
      <c r="I575" s="11">
        <v>0</v>
      </c>
      <c r="J575" s="11">
        <v>0</v>
      </c>
      <c r="K575" s="11">
        <v>0</v>
      </c>
      <c r="L575" s="11">
        <v>0</v>
      </c>
      <c r="M575" s="11">
        <v>1</v>
      </c>
      <c r="N575" s="11">
        <v>0</v>
      </c>
      <c r="O575" s="11">
        <v>1</v>
      </c>
      <c r="P575" s="11">
        <v>1</v>
      </c>
      <c r="Q575" s="11">
        <v>0</v>
      </c>
      <c r="R575" s="11">
        <v>0</v>
      </c>
      <c r="S575" s="11">
        <v>0</v>
      </c>
      <c r="T575" s="11">
        <v>0</v>
      </c>
      <c r="U575" s="11">
        <v>1</v>
      </c>
      <c r="V575" s="11">
        <v>3</v>
      </c>
      <c r="W575" s="11">
        <v>1</v>
      </c>
      <c r="X575" s="11">
        <v>0</v>
      </c>
      <c r="Y575" s="11">
        <v>0</v>
      </c>
    </row>
    <row r="576" spans="1:25" x14ac:dyDescent="0.2">
      <c r="B576" s="169" t="s">
        <v>4</v>
      </c>
      <c r="C576" s="11">
        <v>7</v>
      </c>
      <c r="D576" s="11">
        <v>0</v>
      </c>
      <c r="E576" s="11">
        <v>0</v>
      </c>
      <c r="F576" s="11">
        <v>0</v>
      </c>
      <c r="G576" s="11">
        <v>0</v>
      </c>
      <c r="H576" s="11">
        <v>0</v>
      </c>
      <c r="I576" s="11">
        <v>0</v>
      </c>
      <c r="J576" s="11">
        <v>0</v>
      </c>
      <c r="K576" s="11">
        <v>0</v>
      </c>
      <c r="L576" s="11">
        <v>0</v>
      </c>
      <c r="M576" s="11">
        <v>0</v>
      </c>
      <c r="N576" s="11">
        <v>3</v>
      </c>
      <c r="O576" s="11">
        <v>1</v>
      </c>
      <c r="P576" s="11">
        <v>0</v>
      </c>
      <c r="Q576" s="11">
        <v>1</v>
      </c>
      <c r="R576" s="11">
        <v>0</v>
      </c>
      <c r="S576" s="11">
        <v>0</v>
      </c>
      <c r="T576" s="11">
        <v>1</v>
      </c>
      <c r="U576" s="11">
        <v>0</v>
      </c>
      <c r="V576" s="11">
        <v>1</v>
      </c>
      <c r="W576" s="11">
        <v>0</v>
      </c>
      <c r="X576" s="11">
        <v>0</v>
      </c>
      <c r="Y576" s="11">
        <v>0</v>
      </c>
    </row>
    <row r="577" spans="1:25" x14ac:dyDescent="0.2">
      <c r="A577" s="1" t="s">
        <v>874</v>
      </c>
    </row>
    <row r="578" spans="1:25" x14ac:dyDescent="0.2">
      <c r="B578" s="169" t="s">
        <v>2</v>
      </c>
      <c r="C578" s="11">
        <v>6</v>
      </c>
      <c r="D578" s="11">
        <v>0</v>
      </c>
      <c r="E578" s="11">
        <v>0</v>
      </c>
      <c r="F578" s="11">
        <v>0</v>
      </c>
      <c r="G578" s="11">
        <v>0</v>
      </c>
      <c r="H578" s="11">
        <v>0</v>
      </c>
      <c r="I578" s="11">
        <v>0</v>
      </c>
      <c r="J578" s="11">
        <v>0</v>
      </c>
      <c r="K578" s="11">
        <v>0</v>
      </c>
      <c r="L578" s="11">
        <v>0</v>
      </c>
      <c r="M578" s="11">
        <v>2</v>
      </c>
      <c r="N578" s="11">
        <v>0</v>
      </c>
      <c r="O578" s="11">
        <v>0</v>
      </c>
      <c r="P578" s="11">
        <v>0</v>
      </c>
      <c r="Q578" s="11">
        <v>0</v>
      </c>
      <c r="R578" s="11">
        <v>1</v>
      </c>
      <c r="S578" s="11">
        <v>1</v>
      </c>
      <c r="T578" s="11">
        <v>1</v>
      </c>
      <c r="U578" s="11">
        <v>0</v>
      </c>
      <c r="V578" s="11">
        <v>1</v>
      </c>
      <c r="W578" s="11">
        <v>0</v>
      </c>
      <c r="X578" s="11">
        <v>0</v>
      </c>
      <c r="Y578" s="11">
        <v>0</v>
      </c>
    </row>
    <row r="579" spans="1:25" x14ac:dyDescent="0.2">
      <c r="B579" s="169" t="s">
        <v>3</v>
      </c>
      <c r="C579" s="11">
        <v>6</v>
      </c>
      <c r="D579" s="11">
        <v>0</v>
      </c>
      <c r="E579" s="11">
        <v>0</v>
      </c>
      <c r="F579" s="11">
        <v>0</v>
      </c>
      <c r="G579" s="11">
        <v>0</v>
      </c>
      <c r="H579" s="11">
        <v>0</v>
      </c>
      <c r="I579" s="11">
        <v>0</v>
      </c>
      <c r="J579" s="11">
        <v>0</v>
      </c>
      <c r="K579" s="11">
        <v>0</v>
      </c>
      <c r="L579" s="11">
        <v>0</v>
      </c>
      <c r="M579" s="11">
        <v>2</v>
      </c>
      <c r="N579" s="11">
        <v>0</v>
      </c>
      <c r="O579" s="11">
        <v>0</v>
      </c>
      <c r="P579" s="11">
        <v>0</v>
      </c>
      <c r="Q579" s="11">
        <v>0</v>
      </c>
      <c r="R579" s="11">
        <v>1</v>
      </c>
      <c r="S579" s="11">
        <v>1</v>
      </c>
      <c r="T579" s="11">
        <v>1</v>
      </c>
      <c r="U579" s="11">
        <v>0</v>
      </c>
      <c r="V579" s="11">
        <v>1</v>
      </c>
      <c r="W579" s="11">
        <v>0</v>
      </c>
      <c r="X579" s="11">
        <v>0</v>
      </c>
      <c r="Y579" s="11">
        <v>0</v>
      </c>
    </row>
    <row r="580" spans="1:25" x14ac:dyDescent="0.2">
      <c r="A580" s="1" t="s">
        <v>875</v>
      </c>
    </row>
    <row r="581" spans="1:25" x14ac:dyDescent="0.2">
      <c r="B581" s="169" t="s">
        <v>2</v>
      </c>
      <c r="C581" s="11">
        <v>21</v>
      </c>
      <c r="D581" s="11">
        <v>0</v>
      </c>
      <c r="E581" s="11">
        <v>0</v>
      </c>
      <c r="F581" s="11">
        <v>0</v>
      </c>
      <c r="G581" s="11">
        <v>0</v>
      </c>
      <c r="H581" s="11">
        <v>0</v>
      </c>
      <c r="I581" s="11">
        <v>2</v>
      </c>
      <c r="J581" s="11">
        <v>1</v>
      </c>
      <c r="K581" s="11">
        <v>0</v>
      </c>
      <c r="L581" s="11">
        <v>1</v>
      </c>
      <c r="M581" s="11">
        <v>0</v>
      </c>
      <c r="N581" s="11">
        <v>0</v>
      </c>
      <c r="O581" s="11">
        <v>1</v>
      </c>
      <c r="P581" s="11">
        <v>2</v>
      </c>
      <c r="Q581" s="11">
        <v>1</v>
      </c>
      <c r="R581" s="11">
        <v>2</v>
      </c>
      <c r="S581" s="11">
        <v>2</v>
      </c>
      <c r="T581" s="11">
        <v>4</v>
      </c>
      <c r="U581" s="11">
        <v>1</v>
      </c>
      <c r="V581" s="11">
        <v>1</v>
      </c>
      <c r="W581" s="11">
        <v>1</v>
      </c>
      <c r="X581" s="11">
        <v>2</v>
      </c>
      <c r="Y581" s="11">
        <v>0</v>
      </c>
    </row>
    <row r="582" spans="1:25" x14ac:dyDescent="0.2">
      <c r="B582" s="169" t="s">
        <v>3</v>
      </c>
      <c r="C582" s="11">
        <v>15</v>
      </c>
      <c r="D582" s="11">
        <v>0</v>
      </c>
      <c r="E582" s="11">
        <v>0</v>
      </c>
      <c r="F582" s="11">
        <v>0</v>
      </c>
      <c r="G582" s="11">
        <v>0</v>
      </c>
      <c r="H582" s="11">
        <v>0</v>
      </c>
      <c r="I582" s="11">
        <v>1</v>
      </c>
      <c r="J582" s="11">
        <v>1</v>
      </c>
      <c r="K582" s="11">
        <v>0</v>
      </c>
      <c r="L582" s="11">
        <v>1</v>
      </c>
      <c r="M582" s="11">
        <v>0</v>
      </c>
      <c r="N582" s="11">
        <v>0</v>
      </c>
      <c r="O582" s="11">
        <v>0</v>
      </c>
      <c r="P582" s="11">
        <v>2</v>
      </c>
      <c r="Q582" s="11">
        <v>0</v>
      </c>
      <c r="R582" s="11">
        <v>1</v>
      </c>
      <c r="S582" s="11">
        <v>2</v>
      </c>
      <c r="T582" s="11">
        <v>3</v>
      </c>
      <c r="U582" s="11">
        <v>1</v>
      </c>
      <c r="V582" s="11">
        <v>1</v>
      </c>
      <c r="W582" s="11">
        <v>0</v>
      </c>
      <c r="X582" s="11">
        <v>2</v>
      </c>
      <c r="Y582" s="11">
        <v>0</v>
      </c>
    </row>
    <row r="583" spans="1:25" x14ac:dyDescent="0.2">
      <c r="B583" s="169" t="s">
        <v>4</v>
      </c>
      <c r="C583" s="11">
        <v>6</v>
      </c>
      <c r="D583" s="11">
        <v>0</v>
      </c>
      <c r="E583" s="11">
        <v>0</v>
      </c>
      <c r="F583" s="11">
        <v>0</v>
      </c>
      <c r="G583" s="11">
        <v>0</v>
      </c>
      <c r="H583" s="11">
        <v>0</v>
      </c>
      <c r="I583" s="11">
        <v>1</v>
      </c>
      <c r="J583" s="11">
        <v>0</v>
      </c>
      <c r="K583" s="11">
        <v>0</v>
      </c>
      <c r="L583" s="11">
        <v>0</v>
      </c>
      <c r="M583" s="11">
        <v>0</v>
      </c>
      <c r="N583" s="11">
        <v>0</v>
      </c>
      <c r="O583" s="11">
        <v>1</v>
      </c>
      <c r="P583" s="11">
        <v>0</v>
      </c>
      <c r="Q583" s="11">
        <v>1</v>
      </c>
      <c r="R583" s="11">
        <v>1</v>
      </c>
      <c r="S583" s="11">
        <v>0</v>
      </c>
      <c r="T583" s="11">
        <v>1</v>
      </c>
      <c r="U583" s="11">
        <v>0</v>
      </c>
      <c r="V583" s="11">
        <v>0</v>
      </c>
      <c r="W583" s="11">
        <v>1</v>
      </c>
      <c r="X583" s="11">
        <v>0</v>
      </c>
      <c r="Y583" s="11">
        <v>0</v>
      </c>
    </row>
    <row r="584" spans="1:25" x14ac:dyDescent="0.2">
      <c r="A584" s="1" t="s">
        <v>876</v>
      </c>
    </row>
    <row r="585" spans="1:25" x14ac:dyDescent="0.2">
      <c r="B585" s="169" t="s">
        <v>2</v>
      </c>
      <c r="C585" s="11">
        <v>17</v>
      </c>
      <c r="D585" s="11">
        <v>0</v>
      </c>
      <c r="E585" s="11">
        <v>0</v>
      </c>
      <c r="F585" s="11">
        <v>0</v>
      </c>
      <c r="G585" s="11">
        <v>0</v>
      </c>
      <c r="H585" s="11">
        <v>0</v>
      </c>
      <c r="I585" s="11">
        <v>0</v>
      </c>
      <c r="J585" s="11">
        <v>1</v>
      </c>
      <c r="K585" s="11">
        <v>1</v>
      </c>
      <c r="L585" s="11">
        <v>0</v>
      </c>
      <c r="M585" s="11">
        <v>1</v>
      </c>
      <c r="N585" s="11">
        <v>0</v>
      </c>
      <c r="O585" s="11">
        <v>3</v>
      </c>
      <c r="P585" s="11">
        <v>0</v>
      </c>
      <c r="Q585" s="11">
        <v>0</v>
      </c>
      <c r="R585" s="11">
        <v>4</v>
      </c>
      <c r="S585" s="11">
        <v>3</v>
      </c>
      <c r="T585" s="11">
        <v>3</v>
      </c>
      <c r="U585" s="11">
        <v>0</v>
      </c>
      <c r="V585" s="11">
        <v>1</v>
      </c>
      <c r="W585" s="11">
        <v>0</v>
      </c>
      <c r="X585" s="11">
        <v>0</v>
      </c>
      <c r="Y585" s="11">
        <v>0</v>
      </c>
    </row>
    <row r="586" spans="1:25" x14ac:dyDescent="0.2">
      <c r="B586" s="169" t="s">
        <v>3</v>
      </c>
      <c r="C586" s="11">
        <v>15</v>
      </c>
      <c r="D586" s="11">
        <v>0</v>
      </c>
      <c r="E586" s="11">
        <v>0</v>
      </c>
      <c r="F586" s="11">
        <v>0</v>
      </c>
      <c r="G586" s="11">
        <v>0</v>
      </c>
      <c r="H586" s="11">
        <v>0</v>
      </c>
      <c r="I586" s="11">
        <v>0</v>
      </c>
      <c r="J586" s="11">
        <v>1</v>
      </c>
      <c r="K586" s="11">
        <v>0</v>
      </c>
      <c r="L586" s="11">
        <v>0</v>
      </c>
      <c r="M586" s="11">
        <v>0</v>
      </c>
      <c r="N586" s="11">
        <v>0</v>
      </c>
      <c r="O586" s="11">
        <v>3</v>
      </c>
      <c r="P586" s="11">
        <v>0</v>
      </c>
      <c r="Q586" s="11">
        <v>0</v>
      </c>
      <c r="R586" s="11">
        <v>4</v>
      </c>
      <c r="S586" s="11">
        <v>3</v>
      </c>
      <c r="T586" s="11">
        <v>3</v>
      </c>
      <c r="U586" s="11">
        <v>0</v>
      </c>
      <c r="V586" s="11">
        <v>1</v>
      </c>
      <c r="W586" s="11">
        <v>0</v>
      </c>
      <c r="X586" s="11">
        <v>0</v>
      </c>
      <c r="Y586" s="11">
        <v>0</v>
      </c>
    </row>
    <row r="587" spans="1:25" x14ac:dyDescent="0.2">
      <c r="B587" s="169" t="s">
        <v>4</v>
      </c>
      <c r="C587" s="11">
        <v>2</v>
      </c>
      <c r="D587" s="11">
        <v>0</v>
      </c>
      <c r="E587" s="11">
        <v>0</v>
      </c>
      <c r="F587" s="11">
        <v>0</v>
      </c>
      <c r="G587" s="11">
        <v>0</v>
      </c>
      <c r="H587" s="11">
        <v>0</v>
      </c>
      <c r="I587" s="11">
        <v>0</v>
      </c>
      <c r="J587" s="11">
        <v>0</v>
      </c>
      <c r="K587" s="11">
        <v>1</v>
      </c>
      <c r="L587" s="11">
        <v>0</v>
      </c>
      <c r="M587" s="11">
        <v>1</v>
      </c>
      <c r="N587" s="11">
        <v>0</v>
      </c>
      <c r="O587" s="11">
        <v>0</v>
      </c>
      <c r="P587" s="11">
        <v>0</v>
      </c>
      <c r="Q587" s="11">
        <v>0</v>
      </c>
      <c r="R587" s="11">
        <v>0</v>
      </c>
      <c r="S587" s="11">
        <v>0</v>
      </c>
      <c r="T587" s="11">
        <v>0</v>
      </c>
      <c r="U587" s="11">
        <v>0</v>
      </c>
      <c r="V587" s="11">
        <v>0</v>
      </c>
      <c r="W587" s="11">
        <v>0</v>
      </c>
      <c r="X587" s="11">
        <v>0</v>
      </c>
      <c r="Y587" s="11">
        <v>0</v>
      </c>
    </row>
    <row r="588" spans="1:25" x14ac:dyDescent="0.2">
      <c r="A588" s="1" t="s">
        <v>877</v>
      </c>
    </row>
    <row r="589" spans="1:25" x14ac:dyDescent="0.2">
      <c r="B589" s="169" t="s">
        <v>2</v>
      </c>
      <c r="C589" s="11">
        <v>15</v>
      </c>
      <c r="D589" s="11">
        <v>0</v>
      </c>
      <c r="E589" s="11">
        <v>0</v>
      </c>
      <c r="F589" s="11">
        <v>0</v>
      </c>
      <c r="G589" s="11">
        <v>0</v>
      </c>
      <c r="H589" s="11">
        <v>0</v>
      </c>
      <c r="I589" s="11">
        <v>2</v>
      </c>
      <c r="J589" s="11">
        <v>0</v>
      </c>
      <c r="K589" s="11">
        <v>1</v>
      </c>
      <c r="L589" s="11">
        <v>0</v>
      </c>
      <c r="M589" s="11">
        <v>3</v>
      </c>
      <c r="N589" s="11">
        <v>0</v>
      </c>
      <c r="O589" s="11">
        <v>0</v>
      </c>
      <c r="P589" s="11">
        <v>2</v>
      </c>
      <c r="Q589" s="11">
        <v>1</v>
      </c>
      <c r="R589" s="11">
        <v>2</v>
      </c>
      <c r="S589" s="11">
        <v>0</v>
      </c>
      <c r="T589" s="11">
        <v>0</v>
      </c>
      <c r="U589" s="11">
        <v>2</v>
      </c>
      <c r="V589" s="11">
        <v>1</v>
      </c>
      <c r="W589" s="11">
        <v>0</v>
      </c>
      <c r="X589" s="11">
        <v>0</v>
      </c>
      <c r="Y589" s="11">
        <v>1</v>
      </c>
    </row>
    <row r="590" spans="1:25" x14ac:dyDescent="0.2">
      <c r="B590" s="169" t="s">
        <v>3</v>
      </c>
      <c r="C590" s="11">
        <v>10</v>
      </c>
      <c r="D590" s="11">
        <v>0</v>
      </c>
      <c r="E590" s="11">
        <v>0</v>
      </c>
      <c r="F590" s="11">
        <v>0</v>
      </c>
      <c r="G590" s="11">
        <v>0</v>
      </c>
      <c r="H590" s="11">
        <v>0</v>
      </c>
      <c r="I590" s="11">
        <v>1</v>
      </c>
      <c r="J590" s="11">
        <v>0</v>
      </c>
      <c r="K590" s="11">
        <v>1</v>
      </c>
      <c r="L590" s="11">
        <v>0</v>
      </c>
      <c r="M590" s="11">
        <v>2</v>
      </c>
      <c r="N590" s="11">
        <v>0</v>
      </c>
      <c r="O590" s="11">
        <v>0</v>
      </c>
      <c r="P590" s="11">
        <v>1</v>
      </c>
      <c r="Q590" s="11">
        <v>1</v>
      </c>
      <c r="R590" s="11">
        <v>1</v>
      </c>
      <c r="S590" s="11">
        <v>0</v>
      </c>
      <c r="T590" s="11">
        <v>0</v>
      </c>
      <c r="U590" s="11">
        <v>2</v>
      </c>
      <c r="V590" s="11">
        <v>0</v>
      </c>
      <c r="W590" s="11">
        <v>0</v>
      </c>
      <c r="X590" s="11">
        <v>0</v>
      </c>
      <c r="Y590" s="11">
        <v>1</v>
      </c>
    </row>
    <row r="591" spans="1:25" x14ac:dyDescent="0.2">
      <c r="B591" s="169" t="s">
        <v>4</v>
      </c>
      <c r="C591" s="11">
        <v>5</v>
      </c>
      <c r="D591" s="11">
        <v>0</v>
      </c>
      <c r="E591" s="11">
        <v>0</v>
      </c>
      <c r="F591" s="11">
        <v>0</v>
      </c>
      <c r="G591" s="11">
        <v>0</v>
      </c>
      <c r="H591" s="11">
        <v>0</v>
      </c>
      <c r="I591" s="11">
        <v>1</v>
      </c>
      <c r="J591" s="11">
        <v>0</v>
      </c>
      <c r="K591" s="11">
        <v>0</v>
      </c>
      <c r="L591" s="11">
        <v>0</v>
      </c>
      <c r="M591" s="11">
        <v>1</v>
      </c>
      <c r="N591" s="11">
        <v>0</v>
      </c>
      <c r="O591" s="11">
        <v>0</v>
      </c>
      <c r="P591" s="11">
        <v>1</v>
      </c>
      <c r="Q591" s="11">
        <v>0</v>
      </c>
      <c r="R591" s="11">
        <v>1</v>
      </c>
      <c r="S591" s="11">
        <v>0</v>
      </c>
      <c r="T591" s="11">
        <v>0</v>
      </c>
      <c r="U591" s="11">
        <v>0</v>
      </c>
      <c r="V591" s="11">
        <v>1</v>
      </c>
      <c r="W591" s="11">
        <v>0</v>
      </c>
      <c r="X591" s="11">
        <v>0</v>
      </c>
      <c r="Y591" s="11">
        <v>0</v>
      </c>
    </row>
    <row r="592" spans="1:25" x14ac:dyDescent="0.2">
      <c r="A592" s="1" t="s">
        <v>878</v>
      </c>
    </row>
    <row r="593" spans="1:25" x14ac:dyDescent="0.2">
      <c r="B593" s="169" t="s">
        <v>2</v>
      </c>
      <c r="C593" s="11">
        <v>766</v>
      </c>
      <c r="D593" s="11">
        <v>15</v>
      </c>
      <c r="E593" s="11">
        <v>3</v>
      </c>
      <c r="F593" s="11">
        <v>2</v>
      </c>
      <c r="G593" s="11">
        <v>4</v>
      </c>
      <c r="H593" s="11">
        <v>0</v>
      </c>
      <c r="I593" s="11">
        <v>3</v>
      </c>
      <c r="J593" s="11">
        <v>4</v>
      </c>
      <c r="K593" s="11">
        <v>8</v>
      </c>
      <c r="L593" s="11">
        <v>28</v>
      </c>
      <c r="M593" s="11">
        <v>11</v>
      </c>
      <c r="N593" s="11">
        <v>9</v>
      </c>
      <c r="O593" s="11">
        <v>15</v>
      </c>
      <c r="P593" s="11">
        <v>25</v>
      </c>
      <c r="Q593" s="11">
        <v>24</v>
      </c>
      <c r="R593" s="11">
        <v>25</v>
      </c>
      <c r="S593" s="11">
        <v>22</v>
      </c>
      <c r="T593" s="11">
        <v>23</v>
      </c>
      <c r="U593" s="11">
        <v>23</v>
      </c>
      <c r="V593" s="11">
        <v>38</v>
      </c>
      <c r="W593" s="11">
        <v>53</v>
      </c>
      <c r="X593" s="11">
        <v>84</v>
      </c>
      <c r="Y593" s="11">
        <v>347</v>
      </c>
    </row>
    <row r="594" spans="1:25" x14ac:dyDescent="0.2">
      <c r="B594" s="169" t="s">
        <v>3</v>
      </c>
      <c r="C594" s="11">
        <v>391</v>
      </c>
      <c r="D594" s="11">
        <v>7</v>
      </c>
      <c r="E594" s="11">
        <v>2</v>
      </c>
      <c r="F594" s="11">
        <v>2</v>
      </c>
      <c r="G594" s="11">
        <v>3</v>
      </c>
      <c r="H594" s="11">
        <v>0</v>
      </c>
      <c r="I594" s="11">
        <v>2</v>
      </c>
      <c r="J594" s="11">
        <v>4</v>
      </c>
      <c r="K594" s="11">
        <v>7</v>
      </c>
      <c r="L594" s="11">
        <v>24</v>
      </c>
      <c r="M594" s="11">
        <v>6</v>
      </c>
      <c r="N594" s="11">
        <v>6</v>
      </c>
      <c r="O594" s="11">
        <v>8</v>
      </c>
      <c r="P594" s="11">
        <v>19</v>
      </c>
      <c r="Q594" s="11">
        <v>17</v>
      </c>
      <c r="R594" s="11">
        <v>19</v>
      </c>
      <c r="S594" s="11">
        <v>15</v>
      </c>
      <c r="T594" s="11">
        <v>19</v>
      </c>
      <c r="U594" s="11">
        <v>11</v>
      </c>
      <c r="V594" s="11">
        <v>26</v>
      </c>
      <c r="W594" s="11">
        <v>26</v>
      </c>
      <c r="X594" s="11">
        <v>39</v>
      </c>
      <c r="Y594" s="11">
        <v>129</v>
      </c>
    </row>
    <row r="595" spans="1:25" x14ac:dyDescent="0.2">
      <c r="B595" s="169" t="s">
        <v>4</v>
      </c>
      <c r="C595" s="11">
        <v>375</v>
      </c>
      <c r="D595" s="11">
        <v>8</v>
      </c>
      <c r="E595" s="11">
        <v>1</v>
      </c>
      <c r="F595" s="11">
        <v>0</v>
      </c>
      <c r="G595" s="11">
        <v>1</v>
      </c>
      <c r="H595" s="11">
        <v>0</v>
      </c>
      <c r="I595" s="11">
        <v>1</v>
      </c>
      <c r="J595" s="11">
        <v>0</v>
      </c>
      <c r="K595" s="11">
        <v>1</v>
      </c>
      <c r="L595" s="11">
        <v>4</v>
      </c>
      <c r="M595" s="11">
        <v>5</v>
      </c>
      <c r="N595" s="11">
        <v>3</v>
      </c>
      <c r="O595" s="11">
        <v>7</v>
      </c>
      <c r="P595" s="11">
        <v>6</v>
      </c>
      <c r="Q595" s="11">
        <v>7</v>
      </c>
      <c r="R595" s="11">
        <v>6</v>
      </c>
      <c r="S595" s="11">
        <v>7</v>
      </c>
      <c r="T595" s="11">
        <v>4</v>
      </c>
      <c r="U595" s="11">
        <v>12</v>
      </c>
      <c r="V595" s="11">
        <v>12</v>
      </c>
      <c r="W595" s="11">
        <v>27</v>
      </c>
      <c r="X595" s="11">
        <v>45</v>
      </c>
      <c r="Y595" s="11">
        <v>218</v>
      </c>
    </row>
    <row r="596" spans="1:25" x14ac:dyDescent="0.2">
      <c r="A596" s="1" t="s">
        <v>879</v>
      </c>
    </row>
    <row r="597" spans="1:25" x14ac:dyDescent="0.2">
      <c r="B597" s="169" t="s">
        <v>2</v>
      </c>
      <c r="C597" s="11">
        <v>523</v>
      </c>
      <c r="D597" s="11">
        <v>0</v>
      </c>
      <c r="E597" s="11">
        <v>0</v>
      </c>
      <c r="F597" s="11">
        <v>0</v>
      </c>
      <c r="G597" s="11">
        <v>0</v>
      </c>
      <c r="H597" s="11">
        <v>0</v>
      </c>
      <c r="I597" s="11">
        <v>0</v>
      </c>
      <c r="J597" s="11">
        <v>2</v>
      </c>
      <c r="K597" s="11">
        <v>1</v>
      </c>
      <c r="L597" s="11">
        <v>6</v>
      </c>
      <c r="M597" s="11">
        <v>2</v>
      </c>
      <c r="N597" s="11">
        <v>1</v>
      </c>
      <c r="O597" s="11">
        <v>1</v>
      </c>
      <c r="P597" s="11">
        <v>1</v>
      </c>
      <c r="Q597" s="11">
        <v>4</v>
      </c>
      <c r="R597" s="11">
        <v>4</v>
      </c>
      <c r="S597" s="11">
        <v>4</v>
      </c>
      <c r="T597" s="11">
        <v>10</v>
      </c>
      <c r="U597" s="11">
        <v>13</v>
      </c>
      <c r="V597" s="11">
        <v>25</v>
      </c>
      <c r="W597" s="11">
        <v>47</v>
      </c>
      <c r="X597" s="11">
        <v>77</v>
      </c>
      <c r="Y597" s="11">
        <v>325</v>
      </c>
    </row>
    <row r="598" spans="1:25" x14ac:dyDescent="0.2">
      <c r="B598" s="169" t="s">
        <v>3</v>
      </c>
      <c r="C598" s="11">
        <v>219</v>
      </c>
      <c r="D598" s="11">
        <v>0</v>
      </c>
      <c r="E598" s="11">
        <v>0</v>
      </c>
      <c r="F598" s="11">
        <v>0</v>
      </c>
      <c r="G598" s="11">
        <v>0</v>
      </c>
      <c r="H598" s="11">
        <v>0</v>
      </c>
      <c r="I598" s="11">
        <v>0</v>
      </c>
      <c r="J598" s="11">
        <v>2</v>
      </c>
      <c r="K598" s="11">
        <v>1</v>
      </c>
      <c r="L598" s="11">
        <v>4</v>
      </c>
      <c r="M598" s="11">
        <v>0</v>
      </c>
      <c r="N598" s="11">
        <v>1</v>
      </c>
      <c r="O598" s="11">
        <v>0</v>
      </c>
      <c r="P598" s="11">
        <v>1</v>
      </c>
      <c r="Q598" s="11">
        <v>0</v>
      </c>
      <c r="R598" s="11">
        <v>3</v>
      </c>
      <c r="S598" s="11">
        <v>2</v>
      </c>
      <c r="T598" s="11">
        <v>8</v>
      </c>
      <c r="U598" s="11">
        <v>7</v>
      </c>
      <c r="V598" s="11">
        <v>17</v>
      </c>
      <c r="W598" s="11">
        <v>22</v>
      </c>
      <c r="X598" s="11">
        <v>35</v>
      </c>
      <c r="Y598" s="11">
        <v>116</v>
      </c>
    </row>
    <row r="599" spans="1:25" x14ac:dyDescent="0.2">
      <c r="B599" s="169" t="s">
        <v>4</v>
      </c>
      <c r="C599" s="11">
        <v>304</v>
      </c>
      <c r="D599" s="11">
        <v>0</v>
      </c>
      <c r="E599" s="11">
        <v>0</v>
      </c>
      <c r="F599" s="11">
        <v>0</v>
      </c>
      <c r="G599" s="11">
        <v>0</v>
      </c>
      <c r="H599" s="11">
        <v>0</v>
      </c>
      <c r="I599" s="11">
        <v>0</v>
      </c>
      <c r="J599" s="11">
        <v>0</v>
      </c>
      <c r="K599" s="11">
        <v>0</v>
      </c>
      <c r="L599" s="11">
        <v>2</v>
      </c>
      <c r="M599" s="11">
        <v>2</v>
      </c>
      <c r="N599" s="11">
        <v>0</v>
      </c>
      <c r="O599" s="11">
        <v>1</v>
      </c>
      <c r="P599" s="11">
        <v>0</v>
      </c>
      <c r="Q599" s="11">
        <v>4</v>
      </c>
      <c r="R599" s="11">
        <v>1</v>
      </c>
      <c r="S599" s="11">
        <v>2</v>
      </c>
      <c r="T599" s="11">
        <v>2</v>
      </c>
      <c r="U599" s="11">
        <v>6</v>
      </c>
      <c r="V599" s="11">
        <v>8</v>
      </c>
      <c r="W599" s="11">
        <v>25</v>
      </c>
      <c r="X599" s="11">
        <v>42</v>
      </c>
      <c r="Y599" s="11">
        <v>209</v>
      </c>
    </row>
    <row r="600" spans="1:25" x14ac:dyDescent="0.2">
      <c r="A600" s="1" t="s">
        <v>880</v>
      </c>
    </row>
    <row r="601" spans="1:25" x14ac:dyDescent="0.2">
      <c r="B601" s="169" t="s">
        <v>2</v>
      </c>
      <c r="C601" s="11">
        <v>30</v>
      </c>
      <c r="D601" s="11">
        <v>0</v>
      </c>
      <c r="E601" s="11">
        <v>0</v>
      </c>
      <c r="F601" s="11">
        <v>0</v>
      </c>
      <c r="G601" s="11">
        <v>2</v>
      </c>
      <c r="H601" s="11">
        <v>0</v>
      </c>
      <c r="I601" s="11">
        <v>0</v>
      </c>
      <c r="J601" s="11">
        <v>1</v>
      </c>
      <c r="K601" s="11">
        <v>1</v>
      </c>
      <c r="L601" s="11">
        <v>4</v>
      </c>
      <c r="M601" s="11">
        <v>0</v>
      </c>
      <c r="N601" s="11">
        <v>4</v>
      </c>
      <c r="O601" s="11">
        <v>1</v>
      </c>
      <c r="P601" s="11">
        <v>3</v>
      </c>
      <c r="Q601" s="11">
        <v>0</v>
      </c>
      <c r="R601" s="11">
        <v>2</v>
      </c>
      <c r="S601" s="11">
        <v>3</v>
      </c>
      <c r="T601" s="11">
        <v>3</v>
      </c>
      <c r="U601" s="11">
        <v>2</v>
      </c>
      <c r="V601" s="11">
        <v>3</v>
      </c>
      <c r="W601" s="11">
        <v>1</v>
      </c>
      <c r="X601" s="11">
        <v>0</v>
      </c>
      <c r="Y601" s="11">
        <v>0</v>
      </c>
    </row>
    <row r="602" spans="1:25" x14ac:dyDescent="0.2">
      <c r="B602" s="169" t="s">
        <v>3</v>
      </c>
      <c r="C602" s="11">
        <v>25</v>
      </c>
      <c r="D602" s="11">
        <v>0</v>
      </c>
      <c r="E602" s="11">
        <v>0</v>
      </c>
      <c r="F602" s="11">
        <v>0</v>
      </c>
      <c r="G602" s="11">
        <v>1</v>
      </c>
      <c r="H602" s="11">
        <v>0</v>
      </c>
      <c r="I602" s="11">
        <v>0</v>
      </c>
      <c r="J602" s="11">
        <v>1</v>
      </c>
      <c r="K602" s="11">
        <v>1</v>
      </c>
      <c r="L602" s="11">
        <v>4</v>
      </c>
      <c r="M602" s="11">
        <v>0</v>
      </c>
      <c r="N602" s="11">
        <v>2</v>
      </c>
      <c r="O602" s="11">
        <v>1</v>
      </c>
      <c r="P602" s="11">
        <v>3</v>
      </c>
      <c r="Q602" s="11">
        <v>0</v>
      </c>
      <c r="R602" s="11">
        <v>1</v>
      </c>
      <c r="S602" s="11">
        <v>3</v>
      </c>
      <c r="T602" s="11">
        <v>3</v>
      </c>
      <c r="U602" s="11">
        <v>1</v>
      </c>
      <c r="V602" s="11">
        <v>3</v>
      </c>
      <c r="W602" s="11">
        <v>1</v>
      </c>
      <c r="X602" s="11">
        <v>0</v>
      </c>
      <c r="Y602" s="11">
        <v>0</v>
      </c>
    </row>
    <row r="603" spans="1:25" x14ac:dyDescent="0.2">
      <c r="B603" s="169" t="s">
        <v>4</v>
      </c>
      <c r="C603" s="11">
        <v>5</v>
      </c>
      <c r="D603" s="11">
        <v>0</v>
      </c>
      <c r="E603" s="11">
        <v>0</v>
      </c>
      <c r="F603" s="11">
        <v>0</v>
      </c>
      <c r="G603" s="11">
        <v>1</v>
      </c>
      <c r="H603" s="11">
        <v>0</v>
      </c>
      <c r="I603" s="11">
        <v>0</v>
      </c>
      <c r="J603" s="11">
        <v>0</v>
      </c>
      <c r="K603" s="11">
        <v>0</v>
      </c>
      <c r="L603" s="11">
        <v>0</v>
      </c>
      <c r="M603" s="11">
        <v>0</v>
      </c>
      <c r="N603" s="11">
        <v>2</v>
      </c>
      <c r="O603" s="11">
        <v>0</v>
      </c>
      <c r="P603" s="11">
        <v>0</v>
      </c>
      <c r="Q603" s="11">
        <v>0</v>
      </c>
      <c r="R603" s="11">
        <v>1</v>
      </c>
      <c r="S603" s="11">
        <v>0</v>
      </c>
      <c r="T603" s="11">
        <v>0</v>
      </c>
      <c r="U603" s="11">
        <v>1</v>
      </c>
      <c r="V603" s="11">
        <v>0</v>
      </c>
      <c r="W603" s="11">
        <v>0</v>
      </c>
      <c r="X603" s="11">
        <v>0</v>
      </c>
      <c r="Y603" s="11">
        <v>0</v>
      </c>
    </row>
    <row r="604" spans="1:25" x14ac:dyDescent="0.2">
      <c r="A604" s="1" t="s">
        <v>881</v>
      </c>
    </row>
    <row r="605" spans="1:25" x14ac:dyDescent="0.2">
      <c r="B605" s="169" t="s">
        <v>2</v>
      </c>
      <c r="C605" s="11">
        <v>3</v>
      </c>
      <c r="D605" s="11">
        <v>0</v>
      </c>
      <c r="E605" s="11">
        <v>0</v>
      </c>
      <c r="F605" s="11">
        <v>0</v>
      </c>
      <c r="G605" s="11">
        <v>0</v>
      </c>
      <c r="H605" s="11">
        <v>0</v>
      </c>
      <c r="I605" s="11">
        <v>0</v>
      </c>
      <c r="J605" s="11">
        <v>0</v>
      </c>
      <c r="K605" s="11">
        <v>0</v>
      </c>
      <c r="L605" s="11">
        <v>0</v>
      </c>
      <c r="M605" s="11">
        <v>0</v>
      </c>
      <c r="N605" s="11">
        <v>0</v>
      </c>
      <c r="O605" s="11">
        <v>0</v>
      </c>
      <c r="P605" s="11">
        <v>1</v>
      </c>
      <c r="Q605" s="11">
        <v>0</v>
      </c>
      <c r="R605" s="11">
        <v>0</v>
      </c>
      <c r="S605" s="11">
        <v>0</v>
      </c>
      <c r="T605" s="11">
        <v>0</v>
      </c>
      <c r="U605" s="11">
        <v>0</v>
      </c>
      <c r="V605" s="11">
        <v>0</v>
      </c>
      <c r="W605" s="11">
        <v>0</v>
      </c>
      <c r="X605" s="11">
        <v>1</v>
      </c>
      <c r="Y605" s="11">
        <v>1</v>
      </c>
    </row>
    <row r="606" spans="1:25" x14ac:dyDescent="0.2">
      <c r="B606" s="169" t="s">
        <v>3</v>
      </c>
      <c r="C606" s="11">
        <v>1</v>
      </c>
      <c r="D606" s="11">
        <v>0</v>
      </c>
      <c r="E606" s="11">
        <v>0</v>
      </c>
      <c r="F606" s="11">
        <v>0</v>
      </c>
      <c r="G606" s="11">
        <v>0</v>
      </c>
      <c r="H606" s="11">
        <v>0</v>
      </c>
      <c r="I606" s="11">
        <v>0</v>
      </c>
      <c r="J606" s="11">
        <v>0</v>
      </c>
      <c r="K606" s="11">
        <v>0</v>
      </c>
      <c r="L606" s="11">
        <v>0</v>
      </c>
      <c r="M606" s="11">
        <v>0</v>
      </c>
      <c r="N606" s="11">
        <v>0</v>
      </c>
      <c r="O606" s="11">
        <v>0</v>
      </c>
      <c r="P606" s="11">
        <v>0</v>
      </c>
      <c r="Q606" s="11">
        <v>0</v>
      </c>
      <c r="R606" s="11">
        <v>0</v>
      </c>
      <c r="S606" s="11">
        <v>0</v>
      </c>
      <c r="T606" s="11">
        <v>0</v>
      </c>
      <c r="U606" s="11">
        <v>0</v>
      </c>
      <c r="V606" s="11">
        <v>0</v>
      </c>
      <c r="W606" s="11">
        <v>0</v>
      </c>
      <c r="X606" s="11">
        <v>0</v>
      </c>
      <c r="Y606" s="11">
        <v>1</v>
      </c>
    </row>
    <row r="607" spans="1:25" x14ac:dyDescent="0.2">
      <c r="B607" s="169" t="s">
        <v>4</v>
      </c>
      <c r="C607" s="11">
        <v>2</v>
      </c>
      <c r="D607" s="11">
        <v>0</v>
      </c>
      <c r="E607" s="11">
        <v>0</v>
      </c>
      <c r="F607" s="11">
        <v>0</v>
      </c>
      <c r="G607" s="11">
        <v>0</v>
      </c>
      <c r="H607" s="11">
        <v>0</v>
      </c>
      <c r="I607" s="11">
        <v>0</v>
      </c>
      <c r="J607" s="11">
        <v>0</v>
      </c>
      <c r="K607" s="11">
        <v>0</v>
      </c>
      <c r="L607" s="11">
        <v>0</v>
      </c>
      <c r="M607" s="11">
        <v>0</v>
      </c>
      <c r="N607" s="11">
        <v>0</v>
      </c>
      <c r="O607" s="11">
        <v>0</v>
      </c>
      <c r="P607" s="11">
        <v>1</v>
      </c>
      <c r="Q607" s="11">
        <v>0</v>
      </c>
      <c r="R607" s="11">
        <v>0</v>
      </c>
      <c r="S607" s="11">
        <v>0</v>
      </c>
      <c r="T607" s="11">
        <v>0</v>
      </c>
      <c r="U607" s="11">
        <v>0</v>
      </c>
      <c r="V607" s="11">
        <v>0</v>
      </c>
      <c r="W607" s="11">
        <v>0</v>
      </c>
      <c r="X607" s="11">
        <v>1</v>
      </c>
      <c r="Y607" s="11">
        <v>0</v>
      </c>
    </row>
    <row r="608" spans="1:25" x14ac:dyDescent="0.2">
      <c r="A608" s="1" t="s">
        <v>882</v>
      </c>
    </row>
    <row r="609" spans="1:25" x14ac:dyDescent="0.2">
      <c r="B609" s="169" t="s">
        <v>2</v>
      </c>
      <c r="C609" s="11">
        <v>41</v>
      </c>
      <c r="D609" s="11">
        <v>0</v>
      </c>
      <c r="E609" s="11">
        <v>2</v>
      </c>
      <c r="F609" s="11">
        <v>0</v>
      </c>
      <c r="G609" s="11">
        <v>1</v>
      </c>
      <c r="H609" s="11">
        <v>0</v>
      </c>
      <c r="I609" s="11">
        <v>0</v>
      </c>
      <c r="J609" s="11">
        <v>0</v>
      </c>
      <c r="K609" s="11">
        <v>4</v>
      </c>
      <c r="L609" s="11">
        <v>10</v>
      </c>
      <c r="M609" s="11">
        <v>4</v>
      </c>
      <c r="N609" s="11">
        <v>1</v>
      </c>
      <c r="O609" s="11">
        <v>3</v>
      </c>
      <c r="P609" s="11">
        <v>2</v>
      </c>
      <c r="Q609" s="11">
        <v>0</v>
      </c>
      <c r="R609" s="11">
        <v>2</v>
      </c>
      <c r="S609" s="11">
        <v>1</v>
      </c>
      <c r="T609" s="11">
        <v>4</v>
      </c>
      <c r="U609" s="11">
        <v>3</v>
      </c>
      <c r="V609" s="11">
        <v>3</v>
      </c>
      <c r="W609" s="11">
        <v>0</v>
      </c>
      <c r="X609" s="11">
        <v>1</v>
      </c>
      <c r="Y609" s="11">
        <v>0</v>
      </c>
    </row>
    <row r="610" spans="1:25" x14ac:dyDescent="0.2">
      <c r="B610" s="169" t="s">
        <v>3</v>
      </c>
      <c r="C610" s="11">
        <v>32</v>
      </c>
      <c r="D610" s="11">
        <v>0</v>
      </c>
      <c r="E610" s="11">
        <v>1</v>
      </c>
      <c r="F610" s="11">
        <v>0</v>
      </c>
      <c r="G610" s="11">
        <v>1</v>
      </c>
      <c r="H610" s="11">
        <v>0</v>
      </c>
      <c r="I610" s="11">
        <v>0</v>
      </c>
      <c r="J610" s="11">
        <v>0</v>
      </c>
      <c r="K610" s="11">
        <v>4</v>
      </c>
      <c r="L610" s="11">
        <v>9</v>
      </c>
      <c r="M610" s="11">
        <v>3</v>
      </c>
      <c r="N610" s="11">
        <v>1</v>
      </c>
      <c r="O610" s="11">
        <v>2</v>
      </c>
      <c r="P610" s="11">
        <v>2</v>
      </c>
      <c r="Q610" s="11">
        <v>0</v>
      </c>
      <c r="R610" s="11">
        <v>0</v>
      </c>
      <c r="S610" s="11">
        <v>1</v>
      </c>
      <c r="T610" s="11">
        <v>3</v>
      </c>
      <c r="U610" s="11">
        <v>1</v>
      </c>
      <c r="V610" s="11">
        <v>3</v>
      </c>
      <c r="W610" s="11">
        <v>0</v>
      </c>
      <c r="X610" s="11">
        <v>1</v>
      </c>
      <c r="Y610" s="11">
        <v>0</v>
      </c>
    </row>
    <row r="611" spans="1:25" x14ac:dyDescent="0.2">
      <c r="B611" s="169" t="s">
        <v>4</v>
      </c>
      <c r="C611" s="11">
        <v>9</v>
      </c>
      <c r="D611" s="11">
        <v>0</v>
      </c>
      <c r="E611" s="11">
        <v>1</v>
      </c>
      <c r="F611" s="11">
        <v>0</v>
      </c>
      <c r="G611" s="11">
        <v>0</v>
      </c>
      <c r="H611" s="11">
        <v>0</v>
      </c>
      <c r="I611" s="11">
        <v>0</v>
      </c>
      <c r="J611" s="11">
        <v>0</v>
      </c>
      <c r="K611" s="11">
        <v>0</v>
      </c>
      <c r="L611" s="11">
        <v>1</v>
      </c>
      <c r="M611" s="11">
        <v>1</v>
      </c>
      <c r="N611" s="11">
        <v>0</v>
      </c>
      <c r="O611" s="11">
        <v>1</v>
      </c>
      <c r="P611" s="11">
        <v>0</v>
      </c>
      <c r="Q611" s="11">
        <v>0</v>
      </c>
      <c r="R611" s="11">
        <v>2</v>
      </c>
      <c r="S611" s="11">
        <v>0</v>
      </c>
      <c r="T611" s="11">
        <v>1</v>
      </c>
      <c r="U611" s="11">
        <v>2</v>
      </c>
      <c r="V611" s="11">
        <v>0</v>
      </c>
      <c r="W611" s="11">
        <v>0</v>
      </c>
      <c r="X611" s="11">
        <v>0</v>
      </c>
      <c r="Y611" s="11">
        <v>0</v>
      </c>
    </row>
    <row r="612" spans="1:25" x14ac:dyDescent="0.2">
      <c r="A612" s="1" t="s">
        <v>883</v>
      </c>
    </row>
    <row r="613" spans="1:25" x14ac:dyDescent="0.2">
      <c r="B613" s="169" t="s">
        <v>2</v>
      </c>
      <c r="C613" s="11">
        <v>41</v>
      </c>
      <c r="D613" s="11">
        <v>15</v>
      </c>
      <c r="E613" s="11">
        <v>0</v>
      </c>
      <c r="F613" s="11">
        <v>1</v>
      </c>
      <c r="G613" s="11">
        <v>0</v>
      </c>
      <c r="H613" s="11">
        <v>0</v>
      </c>
      <c r="I613" s="11">
        <v>1</v>
      </c>
      <c r="J613" s="11">
        <v>0</v>
      </c>
      <c r="K613" s="11">
        <v>1</v>
      </c>
      <c r="L613" s="11">
        <v>0</v>
      </c>
      <c r="M613" s="11">
        <v>0</v>
      </c>
      <c r="N613" s="11">
        <v>0</v>
      </c>
      <c r="O613" s="11">
        <v>0</v>
      </c>
      <c r="P613" s="11">
        <v>0</v>
      </c>
      <c r="Q613" s="11">
        <v>2</v>
      </c>
      <c r="R613" s="11">
        <v>2</v>
      </c>
      <c r="S613" s="11">
        <v>4</v>
      </c>
      <c r="T613" s="11">
        <v>1</v>
      </c>
      <c r="U613" s="11">
        <v>1</v>
      </c>
      <c r="V613" s="11">
        <v>1</v>
      </c>
      <c r="W613" s="11">
        <v>1</v>
      </c>
      <c r="X613" s="11">
        <v>1</v>
      </c>
      <c r="Y613" s="11">
        <v>10</v>
      </c>
    </row>
    <row r="614" spans="1:25" x14ac:dyDescent="0.2">
      <c r="B614" s="169" t="s">
        <v>3</v>
      </c>
      <c r="C614" s="11">
        <v>24</v>
      </c>
      <c r="D614" s="11">
        <v>7</v>
      </c>
      <c r="E614" s="11">
        <v>0</v>
      </c>
      <c r="F614" s="11">
        <v>1</v>
      </c>
      <c r="G614" s="11">
        <v>0</v>
      </c>
      <c r="H614" s="11">
        <v>0</v>
      </c>
      <c r="I614" s="11">
        <v>1</v>
      </c>
      <c r="J614" s="11">
        <v>0</v>
      </c>
      <c r="K614" s="11">
        <v>0</v>
      </c>
      <c r="L614" s="11">
        <v>0</v>
      </c>
      <c r="M614" s="11">
        <v>0</v>
      </c>
      <c r="N614" s="11">
        <v>0</v>
      </c>
      <c r="O614" s="11">
        <v>0</v>
      </c>
      <c r="P614" s="11">
        <v>0</v>
      </c>
      <c r="Q614" s="11">
        <v>2</v>
      </c>
      <c r="R614" s="11">
        <v>2</v>
      </c>
      <c r="S614" s="11">
        <v>2</v>
      </c>
      <c r="T614" s="11">
        <v>1</v>
      </c>
      <c r="U614" s="11">
        <v>0</v>
      </c>
      <c r="V614" s="11">
        <v>0</v>
      </c>
      <c r="W614" s="11">
        <v>1</v>
      </c>
      <c r="X614" s="11">
        <v>1</v>
      </c>
      <c r="Y614" s="11">
        <v>6</v>
      </c>
    </row>
    <row r="615" spans="1:25" x14ac:dyDescent="0.2">
      <c r="B615" s="169" t="s">
        <v>4</v>
      </c>
      <c r="C615" s="11">
        <v>17</v>
      </c>
      <c r="D615" s="11">
        <v>8</v>
      </c>
      <c r="E615" s="11">
        <v>0</v>
      </c>
      <c r="F615" s="11">
        <v>0</v>
      </c>
      <c r="G615" s="11">
        <v>0</v>
      </c>
      <c r="H615" s="11">
        <v>0</v>
      </c>
      <c r="I615" s="11">
        <v>0</v>
      </c>
      <c r="J615" s="11">
        <v>0</v>
      </c>
      <c r="K615" s="11">
        <v>1</v>
      </c>
      <c r="L615" s="11">
        <v>0</v>
      </c>
      <c r="M615" s="11">
        <v>0</v>
      </c>
      <c r="N615" s="11">
        <v>0</v>
      </c>
      <c r="O615" s="11">
        <v>0</v>
      </c>
      <c r="P615" s="11">
        <v>0</v>
      </c>
      <c r="Q615" s="11">
        <v>0</v>
      </c>
      <c r="R615" s="11">
        <v>0</v>
      </c>
      <c r="S615" s="11">
        <v>2</v>
      </c>
      <c r="T615" s="11">
        <v>0</v>
      </c>
      <c r="U615" s="11">
        <v>1</v>
      </c>
      <c r="V615" s="11">
        <v>1</v>
      </c>
      <c r="W615" s="11">
        <v>0</v>
      </c>
      <c r="X615" s="11">
        <v>0</v>
      </c>
      <c r="Y615" s="11">
        <v>4</v>
      </c>
    </row>
    <row r="616" spans="1:25" x14ac:dyDescent="0.2">
      <c r="A616" s="1" t="s">
        <v>884</v>
      </c>
    </row>
    <row r="617" spans="1:25" x14ac:dyDescent="0.2">
      <c r="B617" s="169" t="s">
        <v>2</v>
      </c>
      <c r="C617" s="11">
        <v>2</v>
      </c>
      <c r="D617" s="11">
        <v>0</v>
      </c>
      <c r="E617" s="11">
        <v>0</v>
      </c>
      <c r="F617" s="11">
        <v>0</v>
      </c>
      <c r="G617" s="11">
        <v>0</v>
      </c>
      <c r="H617" s="11">
        <v>0</v>
      </c>
      <c r="I617" s="11">
        <v>0</v>
      </c>
      <c r="J617" s="11">
        <v>0</v>
      </c>
      <c r="K617" s="11">
        <v>0</v>
      </c>
      <c r="L617" s="11">
        <v>0</v>
      </c>
      <c r="M617" s="11">
        <v>1</v>
      </c>
      <c r="N617" s="11">
        <v>0</v>
      </c>
      <c r="O617" s="11">
        <v>0</v>
      </c>
      <c r="P617" s="11">
        <v>0</v>
      </c>
      <c r="Q617" s="11">
        <v>1</v>
      </c>
      <c r="R617" s="11">
        <v>0</v>
      </c>
      <c r="S617" s="11">
        <v>0</v>
      </c>
      <c r="T617" s="11">
        <v>0</v>
      </c>
      <c r="U617" s="11">
        <v>0</v>
      </c>
      <c r="V617" s="11">
        <v>0</v>
      </c>
      <c r="W617" s="11">
        <v>0</v>
      </c>
      <c r="X617" s="11">
        <v>0</v>
      </c>
      <c r="Y617" s="11">
        <v>0</v>
      </c>
    </row>
    <row r="618" spans="1:25" x14ac:dyDescent="0.2">
      <c r="B618" s="169" t="s">
        <v>3</v>
      </c>
      <c r="C618" s="11">
        <v>2</v>
      </c>
      <c r="D618" s="11">
        <v>0</v>
      </c>
      <c r="E618" s="11">
        <v>0</v>
      </c>
      <c r="F618" s="11">
        <v>0</v>
      </c>
      <c r="G618" s="11">
        <v>0</v>
      </c>
      <c r="H618" s="11">
        <v>0</v>
      </c>
      <c r="I618" s="11">
        <v>0</v>
      </c>
      <c r="J618" s="11">
        <v>0</v>
      </c>
      <c r="K618" s="11">
        <v>0</v>
      </c>
      <c r="L618" s="11">
        <v>0</v>
      </c>
      <c r="M618" s="11">
        <v>1</v>
      </c>
      <c r="N618" s="11">
        <v>0</v>
      </c>
      <c r="O618" s="11">
        <v>0</v>
      </c>
      <c r="P618" s="11">
        <v>0</v>
      </c>
      <c r="Q618" s="11">
        <v>1</v>
      </c>
      <c r="R618" s="11">
        <v>0</v>
      </c>
      <c r="S618" s="11">
        <v>0</v>
      </c>
      <c r="T618" s="11">
        <v>0</v>
      </c>
      <c r="U618" s="11">
        <v>0</v>
      </c>
      <c r="V618" s="11">
        <v>0</v>
      </c>
      <c r="W618" s="11">
        <v>0</v>
      </c>
      <c r="X618" s="11">
        <v>0</v>
      </c>
      <c r="Y618" s="11">
        <v>0</v>
      </c>
    </row>
    <row r="619" spans="1:25" x14ac:dyDescent="0.2">
      <c r="A619" s="1" t="s">
        <v>885</v>
      </c>
    </row>
    <row r="620" spans="1:25" x14ac:dyDescent="0.2">
      <c r="B620" s="169" t="s">
        <v>2</v>
      </c>
      <c r="C620" s="11">
        <v>14</v>
      </c>
      <c r="D620" s="11">
        <v>0</v>
      </c>
      <c r="E620" s="11">
        <v>0</v>
      </c>
      <c r="F620" s="11">
        <v>0</v>
      </c>
      <c r="G620" s="11">
        <v>0</v>
      </c>
      <c r="H620" s="11">
        <v>0</v>
      </c>
      <c r="I620" s="11">
        <v>1</v>
      </c>
      <c r="J620" s="11">
        <v>0</v>
      </c>
      <c r="K620" s="11">
        <v>0</v>
      </c>
      <c r="L620" s="11">
        <v>0</v>
      </c>
      <c r="M620" s="11">
        <v>0</v>
      </c>
      <c r="N620" s="11">
        <v>0</v>
      </c>
      <c r="O620" s="11">
        <v>2</v>
      </c>
      <c r="P620" s="11">
        <v>2</v>
      </c>
      <c r="Q620" s="11">
        <v>1</v>
      </c>
      <c r="R620" s="11">
        <v>0</v>
      </c>
      <c r="S620" s="11">
        <v>2</v>
      </c>
      <c r="T620" s="11">
        <v>1</v>
      </c>
      <c r="U620" s="11">
        <v>0</v>
      </c>
      <c r="V620" s="11">
        <v>3</v>
      </c>
      <c r="W620" s="11">
        <v>1</v>
      </c>
      <c r="X620" s="11">
        <v>1</v>
      </c>
      <c r="Y620" s="11">
        <v>0</v>
      </c>
    </row>
    <row r="621" spans="1:25" x14ac:dyDescent="0.2">
      <c r="B621" s="169" t="s">
        <v>3</v>
      </c>
      <c r="C621" s="11">
        <v>10</v>
      </c>
      <c r="D621" s="11">
        <v>0</v>
      </c>
      <c r="E621" s="11">
        <v>0</v>
      </c>
      <c r="F621" s="11">
        <v>0</v>
      </c>
      <c r="G621" s="11">
        <v>0</v>
      </c>
      <c r="H621" s="11">
        <v>0</v>
      </c>
      <c r="I621" s="11">
        <v>1</v>
      </c>
      <c r="J621" s="11">
        <v>0</v>
      </c>
      <c r="K621" s="11">
        <v>0</v>
      </c>
      <c r="L621" s="11">
        <v>0</v>
      </c>
      <c r="M621" s="11">
        <v>0</v>
      </c>
      <c r="N621" s="11">
        <v>0</v>
      </c>
      <c r="O621" s="11">
        <v>1</v>
      </c>
      <c r="P621" s="11">
        <v>1</v>
      </c>
      <c r="Q621" s="11">
        <v>1</v>
      </c>
      <c r="R621" s="11">
        <v>0</v>
      </c>
      <c r="S621" s="11">
        <v>2</v>
      </c>
      <c r="T621" s="11">
        <v>1</v>
      </c>
      <c r="U621" s="11">
        <v>0</v>
      </c>
      <c r="V621" s="11">
        <v>2</v>
      </c>
      <c r="W621" s="11">
        <v>0</v>
      </c>
      <c r="X621" s="11">
        <v>1</v>
      </c>
      <c r="Y621" s="11">
        <v>0</v>
      </c>
    </row>
    <row r="622" spans="1:25" x14ac:dyDescent="0.2">
      <c r="B622" s="169" t="s">
        <v>4</v>
      </c>
      <c r="C622" s="11">
        <v>4</v>
      </c>
      <c r="D622" s="11">
        <v>0</v>
      </c>
      <c r="E622" s="11">
        <v>0</v>
      </c>
      <c r="F622" s="11">
        <v>0</v>
      </c>
      <c r="G622" s="11">
        <v>0</v>
      </c>
      <c r="H622" s="11">
        <v>0</v>
      </c>
      <c r="I622" s="11">
        <v>0</v>
      </c>
      <c r="J622" s="11">
        <v>0</v>
      </c>
      <c r="K622" s="11">
        <v>0</v>
      </c>
      <c r="L622" s="11">
        <v>0</v>
      </c>
      <c r="M622" s="11">
        <v>0</v>
      </c>
      <c r="N622" s="11">
        <v>0</v>
      </c>
      <c r="O622" s="11">
        <v>1</v>
      </c>
      <c r="P622" s="11">
        <v>1</v>
      </c>
      <c r="Q622" s="11">
        <v>0</v>
      </c>
      <c r="R622" s="11">
        <v>0</v>
      </c>
      <c r="S622" s="11">
        <v>0</v>
      </c>
      <c r="T622" s="11">
        <v>0</v>
      </c>
      <c r="U622" s="11">
        <v>0</v>
      </c>
      <c r="V622" s="11">
        <v>1</v>
      </c>
      <c r="W622" s="11">
        <v>1</v>
      </c>
      <c r="X622" s="11">
        <v>0</v>
      </c>
      <c r="Y622" s="11">
        <v>0</v>
      </c>
    </row>
    <row r="623" spans="1:25" x14ac:dyDescent="0.2">
      <c r="A623" s="1" t="s">
        <v>886</v>
      </c>
    </row>
    <row r="624" spans="1:25" x14ac:dyDescent="0.2">
      <c r="B624" s="169" t="s">
        <v>2</v>
      </c>
      <c r="C624" s="11">
        <v>1</v>
      </c>
      <c r="D624" s="11">
        <v>0</v>
      </c>
      <c r="E624" s="11">
        <v>0</v>
      </c>
      <c r="F624" s="11">
        <v>0</v>
      </c>
      <c r="G624" s="11">
        <v>0</v>
      </c>
      <c r="H624" s="11">
        <v>0</v>
      </c>
      <c r="I624" s="11">
        <v>0</v>
      </c>
      <c r="J624" s="11">
        <v>0</v>
      </c>
      <c r="K624" s="11">
        <v>0</v>
      </c>
      <c r="L624" s="11">
        <v>0</v>
      </c>
      <c r="M624" s="11">
        <v>0</v>
      </c>
      <c r="N624" s="11">
        <v>0</v>
      </c>
      <c r="O624" s="11">
        <v>0</v>
      </c>
      <c r="P624" s="11">
        <v>0</v>
      </c>
      <c r="Q624" s="11">
        <v>0</v>
      </c>
      <c r="R624" s="11">
        <v>0</v>
      </c>
      <c r="S624" s="11">
        <v>0</v>
      </c>
      <c r="T624" s="11">
        <v>0</v>
      </c>
      <c r="U624" s="11">
        <v>1</v>
      </c>
      <c r="V624" s="11">
        <v>0</v>
      </c>
      <c r="W624" s="11">
        <v>0</v>
      </c>
      <c r="X624" s="11">
        <v>0</v>
      </c>
      <c r="Y624" s="11">
        <v>0</v>
      </c>
    </row>
    <row r="625" spans="1:25" x14ac:dyDescent="0.2">
      <c r="B625" s="169" t="s">
        <v>4</v>
      </c>
      <c r="C625" s="11">
        <v>1</v>
      </c>
      <c r="D625" s="11">
        <v>0</v>
      </c>
      <c r="E625" s="11">
        <v>0</v>
      </c>
      <c r="F625" s="11">
        <v>0</v>
      </c>
      <c r="G625" s="11">
        <v>0</v>
      </c>
      <c r="H625" s="11">
        <v>0</v>
      </c>
      <c r="I625" s="11">
        <v>0</v>
      </c>
      <c r="J625" s="11">
        <v>0</v>
      </c>
      <c r="K625" s="11">
        <v>0</v>
      </c>
      <c r="L625" s="11">
        <v>0</v>
      </c>
      <c r="M625" s="11">
        <v>0</v>
      </c>
      <c r="N625" s="11">
        <v>0</v>
      </c>
      <c r="O625" s="11">
        <v>0</v>
      </c>
      <c r="P625" s="11">
        <v>0</v>
      </c>
      <c r="Q625" s="11">
        <v>0</v>
      </c>
      <c r="R625" s="11">
        <v>0</v>
      </c>
      <c r="S625" s="11">
        <v>0</v>
      </c>
      <c r="T625" s="11">
        <v>0</v>
      </c>
      <c r="U625" s="11">
        <v>1</v>
      </c>
      <c r="V625" s="11">
        <v>0</v>
      </c>
      <c r="W625" s="11">
        <v>0</v>
      </c>
      <c r="X625" s="11">
        <v>0</v>
      </c>
      <c r="Y625" s="11">
        <v>0</v>
      </c>
    </row>
    <row r="626" spans="1:25" x14ac:dyDescent="0.2">
      <c r="A626" s="1" t="s">
        <v>887</v>
      </c>
    </row>
    <row r="627" spans="1:25" x14ac:dyDescent="0.2">
      <c r="B627" s="169" t="s">
        <v>2</v>
      </c>
      <c r="C627" s="11">
        <v>13</v>
      </c>
      <c r="D627" s="11">
        <v>0</v>
      </c>
      <c r="E627" s="11">
        <v>1</v>
      </c>
      <c r="F627" s="11">
        <v>0</v>
      </c>
      <c r="G627" s="11">
        <v>0</v>
      </c>
      <c r="H627" s="11">
        <v>0</v>
      </c>
      <c r="I627" s="11">
        <v>0</v>
      </c>
      <c r="J627" s="11">
        <v>0</v>
      </c>
      <c r="K627" s="11">
        <v>0</v>
      </c>
      <c r="L627" s="11">
        <v>4</v>
      </c>
      <c r="M627" s="11">
        <v>0</v>
      </c>
      <c r="N627" s="11">
        <v>0</v>
      </c>
      <c r="O627" s="11">
        <v>0</v>
      </c>
      <c r="P627" s="11">
        <v>0</v>
      </c>
      <c r="Q627" s="11">
        <v>1</v>
      </c>
      <c r="R627" s="11">
        <v>1</v>
      </c>
      <c r="S627" s="11">
        <v>3</v>
      </c>
      <c r="T627" s="11">
        <v>0</v>
      </c>
      <c r="U627" s="11">
        <v>1</v>
      </c>
      <c r="V627" s="11">
        <v>1</v>
      </c>
      <c r="W627" s="11">
        <v>1</v>
      </c>
      <c r="X627" s="11">
        <v>0</v>
      </c>
      <c r="Y627" s="11">
        <v>0</v>
      </c>
    </row>
    <row r="628" spans="1:25" x14ac:dyDescent="0.2">
      <c r="B628" s="169" t="s">
        <v>3</v>
      </c>
      <c r="C628" s="11">
        <v>10</v>
      </c>
      <c r="D628" s="11">
        <v>0</v>
      </c>
      <c r="E628" s="11">
        <v>1</v>
      </c>
      <c r="F628" s="11">
        <v>0</v>
      </c>
      <c r="G628" s="11">
        <v>0</v>
      </c>
      <c r="H628" s="11">
        <v>0</v>
      </c>
      <c r="I628" s="11">
        <v>0</v>
      </c>
      <c r="J628" s="11">
        <v>0</v>
      </c>
      <c r="K628" s="11">
        <v>0</v>
      </c>
      <c r="L628" s="11">
        <v>4</v>
      </c>
      <c r="M628" s="11">
        <v>0</v>
      </c>
      <c r="N628" s="11">
        <v>0</v>
      </c>
      <c r="O628" s="11">
        <v>0</v>
      </c>
      <c r="P628" s="11">
        <v>0</v>
      </c>
      <c r="Q628" s="11">
        <v>1</v>
      </c>
      <c r="R628" s="11">
        <v>1</v>
      </c>
      <c r="S628" s="11">
        <v>1</v>
      </c>
      <c r="T628" s="11">
        <v>0</v>
      </c>
      <c r="U628" s="11">
        <v>1</v>
      </c>
      <c r="V628" s="11">
        <v>1</v>
      </c>
      <c r="W628" s="11">
        <v>0</v>
      </c>
      <c r="X628" s="11">
        <v>0</v>
      </c>
      <c r="Y628" s="11">
        <v>0</v>
      </c>
    </row>
    <row r="629" spans="1:25" x14ac:dyDescent="0.2">
      <c r="B629" s="169" t="s">
        <v>4</v>
      </c>
      <c r="C629" s="11">
        <v>3</v>
      </c>
      <c r="D629" s="11">
        <v>0</v>
      </c>
      <c r="E629" s="11">
        <v>0</v>
      </c>
      <c r="F629" s="11">
        <v>0</v>
      </c>
      <c r="G629" s="11">
        <v>0</v>
      </c>
      <c r="H629" s="11">
        <v>0</v>
      </c>
      <c r="I629" s="11">
        <v>0</v>
      </c>
      <c r="J629" s="11">
        <v>0</v>
      </c>
      <c r="K629" s="11">
        <v>0</v>
      </c>
      <c r="L629" s="11">
        <v>0</v>
      </c>
      <c r="M629" s="11">
        <v>0</v>
      </c>
      <c r="N629" s="11">
        <v>0</v>
      </c>
      <c r="O629" s="11">
        <v>0</v>
      </c>
      <c r="P629" s="11">
        <v>0</v>
      </c>
      <c r="Q629" s="11">
        <v>0</v>
      </c>
      <c r="R629" s="11">
        <v>0</v>
      </c>
      <c r="S629" s="11">
        <v>2</v>
      </c>
      <c r="T629" s="11">
        <v>0</v>
      </c>
      <c r="U629" s="11">
        <v>0</v>
      </c>
      <c r="V629" s="11">
        <v>0</v>
      </c>
      <c r="W629" s="11">
        <v>1</v>
      </c>
      <c r="X629" s="11">
        <v>0</v>
      </c>
      <c r="Y629" s="11">
        <v>0</v>
      </c>
    </row>
    <row r="630" spans="1:25" x14ac:dyDescent="0.2">
      <c r="A630" s="1" t="s">
        <v>888</v>
      </c>
    </row>
    <row r="631" spans="1:25" x14ac:dyDescent="0.2">
      <c r="B631" s="169" t="s">
        <v>2</v>
      </c>
      <c r="C631" s="11">
        <v>83</v>
      </c>
      <c r="D631" s="11">
        <v>0</v>
      </c>
      <c r="E631" s="11">
        <v>0</v>
      </c>
      <c r="F631" s="11">
        <v>1</v>
      </c>
      <c r="G631" s="11">
        <v>1</v>
      </c>
      <c r="H631" s="11">
        <v>0</v>
      </c>
      <c r="I631" s="11">
        <v>1</v>
      </c>
      <c r="J631" s="11">
        <v>0</v>
      </c>
      <c r="K631" s="11">
        <v>1</v>
      </c>
      <c r="L631" s="11">
        <v>4</v>
      </c>
      <c r="M631" s="11">
        <v>4</v>
      </c>
      <c r="N631" s="11">
        <v>3</v>
      </c>
      <c r="O631" s="11">
        <v>7</v>
      </c>
      <c r="P631" s="11">
        <v>16</v>
      </c>
      <c r="Q631" s="11">
        <v>14</v>
      </c>
      <c r="R631" s="11">
        <v>14</v>
      </c>
      <c r="S631" s="11">
        <v>5</v>
      </c>
      <c r="T631" s="11">
        <v>4</v>
      </c>
      <c r="U631" s="11">
        <v>2</v>
      </c>
      <c r="V631" s="11">
        <v>1</v>
      </c>
      <c r="W631" s="11">
        <v>1</v>
      </c>
      <c r="X631" s="11">
        <v>1</v>
      </c>
      <c r="Y631" s="11">
        <v>3</v>
      </c>
    </row>
    <row r="632" spans="1:25" x14ac:dyDescent="0.2">
      <c r="B632" s="169" t="s">
        <v>3</v>
      </c>
      <c r="C632" s="11">
        <v>60</v>
      </c>
      <c r="D632" s="11">
        <v>0</v>
      </c>
      <c r="E632" s="11">
        <v>0</v>
      </c>
      <c r="F632" s="11">
        <v>1</v>
      </c>
      <c r="G632" s="11">
        <v>1</v>
      </c>
      <c r="H632" s="11">
        <v>0</v>
      </c>
      <c r="I632" s="11">
        <v>0</v>
      </c>
      <c r="J632" s="11">
        <v>0</v>
      </c>
      <c r="K632" s="11">
        <v>1</v>
      </c>
      <c r="L632" s="11">
        <v>3</v>
      </c>
      <c r="M632" s="11">
        <v>2</v>
      </c>
      <c r="N632" s="11">
        <v>2</v>
      </c>
      <c r="O632" s="11">
        <v>3</v>
      </c>
      <c r="P632" s="11">
        <v>12</v>
      </c>
      <c r="Q632" s="11">
        <v>12</v>
      </c>
      <c r="R632" s="11">
        <v>12</v>
      </c>
      <c r="S632" s="11">
        <v>4</v>
      </c>
      <c r="T632" s="11">
        <v>3</v>
      </c>
      <c r="U632" s="11">
        <v>1</v>
      </c>
      <c r="V632" s="11">
        <v>0</v>
      </c>
      <c r="W632" s="11">
        <v>1</v>
      </c>
      <c r="X632" s="11">
        <v>0</v>
      </c>
      <c r="Y632" s="11">
        <v>2</v>
      </c>
    </row>
    <row r="633" spans="1:25" x14ac:dyDescent="0.2">
      <c r="B633" s="169" t="s">
        <v>4</v>
      </c>
      <c r="C633" s="11">
        <v>23</v>
      </c>
      <c r="D633" s="11">
        <v>0</v>
      </c>
      <c r="E633" s="11">
        <v>0</v>
      </c>
      <c r="F633" s="11">
        <v>0</v>
      </c>
      <c r="G633" s="11">
        <v>0</v>
      </c>
      <c r="H633" s="11">
        <v>0</v>
      </c>
      <c r="I633" s="11">
        <v>1</v>
      </c>
      <c r="J633" s="11">
        <v>0</v>
      </c>
      <c r="K633" s="11">
        <v>0</v>
      </c>
      <c r="L633" s="11">
        <v>1</v>
      </c>
      <c r="M633" s="11">
        <v>2</v>
      </c>
      <c r="N633" s="11">
        <v>1</v>
      </c>
      <c r="O633" s="11">
        <v>4</v>
      </c>
      <c r="P633" s="11">
        <v>4</v>
      </c>
      <c r="Q633" s="11">
        <v>2</v>
      </c>
      <c r="R633" s="11">
        <v>2</v>
      </c>
      <c r="S633" s="11">
        <v>1</v>
      </c>
      <c r="T633" s="11">
        <v>1</v>
      </c>
      <c r="U633" s="11">
        <v>1</v>
      </c>
      <c r="V633" s="11">
        <v>1</v>
      </c>
      <c r="W633" s="11">
        <v>0</v>
      </c>
      <c r="X633" s="11">
        <v>1</v>
      </c>
      <c r="Y633" s="11">
        <v>1</v>
      </c>
    </row>
    <row r="634" spans="1:25" x14ac:dyDescent="0.2">
      <c r="A634" s="1" t="s">
        <v>889</v>
      </c>
    </row>
    <row r="635" spans="1:25" x14ac:dyDescent="0.2">
      <c r="B635" s="169" t="s">
        <v>2</v>
      </c>
      <c r="C635" s="11">
        <v>15</v>
      </c>
      <c r="D635" s="11">
        <v>0</v>
      </c>
      <c r="E635" s="11">
        <v>0</v>
      </c>
      <c r="F635" s="11">
        <v>0</v>
      </c>
      <c r="G635" s="11">
        <v>0</v>
      </c>
      <c r="H635" s="11">
        <v>0</v>
      </c>
      <c r="I635" s="11">
        <v>0</v>
      </c>
      <c r="J635" s="11">
        <v>1</v>
      </c>
      <c r="K635" s="11">
        <v>0</v>
      </c>
      <c r="L635" s="11">
        <v>0</v>
      </c>
      <c r="M635" s="11">
        <v>0</v>
      </c>
      <c r="N635" s="11">
        <v>0</v>
      </c>
      <c r="O635" s="11">
        <v>1</v>
      </c>
      <c r="P635" s="11">
        <v>0</v>
      </c>
      <c r="Q635" s="11">
        <v>1</v>
      </c>
      <c r="R635" s="11">
        <v>0</v>
      </c>
      <c r="S635" s="11">
        <v>0</v>
      </c>
      <c r="T635" s="11">
        <v>0</v>
      </c>
      <c r="U635" s="11">
        <v>0</v>
      </c>
      <c r="V635" s="11">
        <v>1</v>
      </c>
      <c r="W635" s="11">
        <v>1</v>
      </c>
      <c r="X635" s="11">
        <v>2</v>
      </c>
      <c r="Y635" s="11">
        <v>8</v>
      </c>
    </row>
    <row r="636" spans="1:25" x14ac:dyDescent="0.2">
      <c r="B636" s="169" t="s">
        <v>3</v>
      </c>
      <c r="C636" s="11">
        <v>8</v>
      </c>
      <c r="D636" s="11">
        <v>0</v>
      </c>
      <c r="E636" s="11">
        <v>0</v>
      </c>
      <c r="F636" s="11">
        <v>0</v>
      </c>
      <c r="G636" s="11">
        <v>0</v>
      </c>
      <c r="H636" s="11">
        <v>0</v>
      </c>
      <c r="I636" s="11">
        <v>0</v>
      </c>
      <c r="J636" s="11">
        <v>1</v>
      </c>
      <c r="K636" s="11">
        <v>0</v>
      </c>
      <c r="L636" s="11">
        <v>0</v>
      </c>
      <c r="M636" s="11">
        <v>0</v>
      </c>
      <c r="N636" s="11">
        <v>0</v>
      </c>
      <c r="O636" s="11">
        <v>1</v>
      </c>
      <c r="P636" s="11">
        <v>0</v>
      </c>
      <c r="Q636" s="11">
        <v>0</v>
      </c>
      <c r="R636" s="11">
        <v>0</v>
      </c>
      <c r="S636" s="11">
        <v>0</v>
      </c>
      <c r="T636" s="11">
        <v>0</v>
      </c>
      <c r="U636" s="11">
        <v>0</v>
      </c>
      <c r="V636" s="11">
        <v>0</v>
      </c>
      <c r="W636" s="11">
        <v>1</v>
      </c>
      <c r="X636" s="11">
        <v>1</v>
      </c>
      <c r="Y636" s="11">
        <v>4</v>
      </c>
    </row>
    <row r="637" spans="1:25" x14ac:dyDescent="0.2">
      <c r="B637" s="169" t="s">
        <v>4</v>
      </c>
      <c r="C637" s="11">
        <v>7</v>
      </c>
      <c r="D637" s="11">
        <v>0</v>
      </c>
      <c r="E637" s="11">
        <v>0</v>
      </c>
      <c r="F637" s="11">
        <v>0</v>
      </c>
      <c r="G637" s="11">
        <v>0</v>
      </c>
      <c r="H637" s="11">
        <v>0</v>
      </c>
      <c r="I637" s="11">
        <v>0</v>
      </c>
      <c r="J637" s="11">
        <v>0</v>
      </c>
      <c r="K637" s="11">
        <v>0</v>
      </c>
      <c r="L637" s="11">
        <v>0</v>
      </c>
      <c r="M637" s="11">
        <v>0</v>
      </c>
      <c r="N637" s="11">
        <v>0</v>
      </c>
      <c r="O637" s="11">
        <v>0</v>
      </c>
      <c r="P637" s="11">
        <v>0</v>
      </c>
      <c r="Q637" s="11">
        <v>1</v>
      </c>
      <c r="R637" s="11">
        <v>0</v>
      </c>
      <c r="S637" s="11">
        <v>0</v>
      </c>
      <c r="T637" s="11">
        <v>0</v>
      </c>
      <c r="U637" s="11">
        <v>0</v>
      </c>
      <c r="V637" s="11">
        <v>1</v>
      </c>
      <c r="W637" s="11">
        <v>0</v>
      </c>
      <c r="X637" s="11">
        <v>1</v>
      </c>
      <c r="Y637" s="11">
        <v>4</v>
      </c>
    </row>
    <row r="638" spans="1:25" x14ac:dyDescent="0.2">
      <c r="A638" s="1" t="s">
        <v>890</v>
      </c>
    </row>
    <row r="639" spans="1:25" x14ac:dyDescent="0.2">
      <c r="B639" s="169" t="s">
        <v>2</v>
      </c>
      <c r="C639" s="11">
        <v>407</v>
      </c>
      <c r="D639" s="11">
        <v>0</v>
      </c>
      <c r="E639" s="11">
        <v>0</v>
      </c>
      <c r="F639" s="11">
        <v>0</v>
      </c>
      <c r="G639" s="11">
        <v>0</v>
      </c>
      <c r="H639" s="11">
        <v>0</v>
      </c>
      <c r="I639" s="11">
        <v>0</v>
      </c>
      <c r="J639" s="11">
        <v>6</v>
      </c>
      <c r="K639" s="11">
        <v>35</v>
      </c>
      <c r="L639" s="11">
        <v>34</v>
      </c>
      <c r="M639" s="11">
        <v>32</v>
      </c>
      <c r="N639" s="11">
        <v>25</v>
      </c>
      <c r="O639" s="11">
        <v>31</v>
      </c>
      <c r="P639" s="11">
        <v>29</v>
      </c>
      <c r="Q639" s="11">
        <v>46</v>
      </c>
      <c r="R639" s="11">
        <v>46</v>
      </c>
      <c r="S639" s="11">
        <v>30</v>
      </c>
      <c r="T639" s="11">
        <v>29</v>
      </c>
      <c r="U639" s="11">
        <v>20</v>
      </c>
      <c r="V639" s="11">
        <v>10</v>
      </c>
      <c r="W639" s="11">
        <v>17</v>
      </c>
      <c r="X639" s="11">
        <v>10</v>
      </c>
      <c r="Y639" s="11">
        <v>7</v>
      </c>
    </row>
    <row r="640" spans="1:25" x14ac:dyDescent="0.2">
      <c r="B640" s="169" t="s">
        <v>3</v>
      </c>
      <c r="C640" s="11">
        <v>306</v>
      </c>
      <c r="D640" s="11">
        <v>0</v>
      </c>
      <c r="E640" s="11">
        <v>0</v>
      </c>
      <c r="F640" s="11">
        <v>0</v>
      </c>
      <c r="G640" s="11">
        <v>0</v>
      </c>
      <c r="H640" s="11">
        <v>0</v>
      </c>
      <c r="I640" s="11">
        <v>0</v>
      </c>
      <c r="J640" s="11">
        <v>3</v>
      </c>
      <c r="K640" s="11">
        <v>24</v>
      </c>
      <c r="L640" s="11">
        <v>26</v>
      </c>
      <c r="M640" s="11">
        <v>28</v>
      </c>
      <c r="N640" s="11">
        <v>21</v>
      </c>
      <c r="O640" s="11">
        <v>26</v>
      </c>
      <c r="P640" s="11">
        <v>21</v>
      </c>
      <c r="Q640" s="11">
        <v>34</v>
      </c>
      <c r="R640" s="11">
        <v>33</v>
      </c>
      <c r="S640" s="11">
        <v>24</v>
      </c>
      <c r="T640" s="11">
        <v>18</v>
      </c>
      <c r="U640" s="11">
        <v>13</v>
      </c>
      <c r="V640" s="11">
        <v>7</v>
      </c>
      <c r="W640" s="11">
        <v>13</v>
      </c>
      <c r="X640" s="11">
        <v>9</v>
      </c>
      <c r="Y640" s="11">
        <v>6</v>
      </c>
    </row>
    <row r="641" spans="1:25" x14ac:dyDescent="0.2">
      <c r="B641" s="169" t="s">
        <v>4</v>
      </c>
      <c r="C641" s="11">
        <v>101</v>
      </c>
      <c r="D641" s="11">
        <v>0</v>
      </c>
      <c r="E641" s="11">
        <v>0</v>
      </c>
      <c r="F641" s="11">
        <v>0</v>
      </c>
      <c r="G641" s="11">
        <v>0</v>
      </c>
      <c r="H641" s="11">
        <v>0</v>
      </c>
      <c r="I641" s="11">
        <v>0</v>
      </c>
      <c r="J641" s="11">
        <v>3</v>
      </c>
      <c r="K641" s="11">
        <v>11</v>
      </c>
      <c r="L641" s="11">
        <v>8</v>
      </c>
      <c r="M641" s="11">
        <v>4</v>
      </c>
      <c r="N641" s="11">
        <v>4</v>
      </c>
      <c r="O641" s="11">
        <v>5</v>
      </c>
      <c r="P641" s="11">
        <v>8</v>
      </c>
      <c r="Q641" s="11">
        <v>12</v>
      </c>
      <c r="R641" s="11">
        <v>13</v>
      </c>
      <c r="S641" s="11">
        <v>6</v>
      </c>
      <c r="T641" s="11">
        <v>11</v>
      </c>
      <c r="U641" s="11">
        <v>7</v>
      </c>
      <c r="V641" s="11">
        <v>3</v>
      </c>
      <c r="W641" s="11">
        <v>4</v>
      </c>
      <c r="X641" s="11">
        <v>1</v>
      </c>
      <c r="Y641" s="11">
        <v>1</v>
      </c>
    </row>
    <row r="642" spans="1:25" x14ac:dyDescent="0.2">
      <c r="A642" s="1" t="s">
        <v>891</v>
      </c>
    </row>
    <row r="643" spans="1:25" x14ac:dyDescent="0.2">
      <c r="B643" s="169" t="s">
        <v>2</v>
      </c>
      <c r="C643" s="11">
        <v>34</v>
      </c>
      <c r="D643" s="11">
        <v>1</v>
      </c>
      <c r="E643" s="11">
        <v>2</v>
      </c>
      <c r="F643" s="11">
        <v>1</v>
      </c>
      <c r="G643" s="11">
        <v>1</v>
      </c>
      <c r="H643" s="11">
        <v>1</v>
      </c>
      <c r="I643" s="11">
        <v>1</v>
      </c>
      <c r="J643" s="11">
        <v>1</v>
      </c>
      <c r="K643" s="11">
        <v>0</v>
      </c>
      <c r="L643" s="11">
        <v>3</v>
      </c>
      <c r="M643" s="11">
        <v>2</v>
      </c>
      <c r="N643" s="11">
        <v>3</v>
      </c>
      <c r="O643" s="11">
        <v>1</v>
      </c>
      <c r="P643" s="11">
        <v>0</v>
      </c>
      <c r="Q643" s="11">
        <v>4</v>
      </c>
      <c r="R643" s="11">
        <v>1</v>
      </c>
      <c r="S643" s="11">
        <v>5</v>
      </c>
      <c r="T643" s="11">
        <v>0</v>
      </c>
      <c r="U643" s="11">
        <v>1</v>
      </c>
      <c r="V643" s="11">
        <v>2</v>
      </c>
      <c r="W643" s="11">
        <v>2</v>
      </c>
      <c r="X643" s="11">
        <v>0</v>
      </c>
      <c r="Y643" s="11">
        <v>2</v>
      </c>
    </row>
    <row r="644" spans="1:25" x14ac:dyDescent="0.2">
      <c r="B644" s="169" t="s">
        <v>3</v>
      </c>
      <c r="C644" s="11">
        <v>17</v>
      </c>
      <c r="D644" s="11">
        <v>0</v>
      </c>
      <c r="E644" s="11">
        <v>1</v>
      </c>
      <c r="F644" s="11">
        <v>0</v>
      </c>
      <c r="G644" s="11">
        <v>0</v>
      </c>
      <c r="H644" s="11">
        <v>0</v>
      </c>
      <c r="I644" s="11">
        <v>1</v>
      </c>
      <c r="J644" s="11">
        <v>1</v>
      </c>
      <c r="K644" s="11">
        <v>0</v>
      </c>
      <c r="L644" s="11">
        <v>0</v>
      </c>
      <c r="M644" s="11">
        <v>2</v>
      </c>
      <c r="N644" s="11">
        <v>2</v>
      </c>
      <c r="O644" s="11">
        <v>1</v>
      </c>
      <c r="P644" s="11">
        <v>0</v>
      </c>
      <c r="Q644" s="11">
        <v>1</v>
      </c>
      <c r="R644" s="11">
        <v>0</v>
      </c>
      <c r="S644" s="11">
        <v>3</v>
      </c>
      <c r="T644" s="11">
        <v>0</v>
      </c>
      <c r="U644" s="11">
        <v>1</v>
      </c>
      <c r="V644" s="11">
        <v>1</v>
      </c>
      <c r="W644" s="11">
        <v>1</v>
      </c>
      <c r="X644" s="11">
        <v>0</v>
      </c>
      <c r="Y644" s="11">
        <v>2</v>
      </c>
    </row>
    <row r="645" spans="1:25" x14ac:dyDescent="0.2">
      <c r="B645" s="169" t="s">
        <v>4</v>
      </c>
      <c r="C645" s="11">
        <v>17</v>
      </c>
      <c r="D645" s="11">
        <v>1</v>
      </c>
      <c r="E645" s="11">
        <v>1</v>
      </c>
      <c r="F645" s="11">
        <v>1</v>
      </c>
      <c r="G645" s="11">
        <v>1</v>
      </c>
      <c r="H645" s="11">
        <v>1</v>
      </c>
      <c r="I645" s="11">
        <v>0</v>
      </c>
      <c r="J645" s="11">
        <v>0</v>
      </c>
      <c r="K645" s="11">
        <v>0</v>
      </c>
      <c r="L645" s="11">
        <v>3</v>
      </c>
      <c r="M645" s="11">
        <v>0</v>
      </c>
      <c r="N645" s="11">
        <v>1</v>
      </c>
      <c r="O645" s="11">
        <v>0</v>
      </c>
      <c r="P645" s="11">
        <v>0</v>
      </c>
      <c r="Q645" s="11">
        <v>3</v>
      </c>
      <c r="R645" s="11">
        <v>1</v>
      </c>
      <c r="S645" s="11">
        <v>2</v>
      </c>
      <c r="T645" s="11">
        <v>0</v>
      </c>
      <c r="U645" s="11">
        <v>0</v>
      </c>
      <c r="V645" s="11">
        <v>1</v>
      </c>
      <c r="W645" s="11">
        <v>1</v>
      </c>
      <c r="X645" s="11">
        <v>0</v>
      </c>
      <c r="Y645" s="11">
        <v>0</v>
      </c>
    </row>
    <row r="646" spans="1:25" x14ac:dyDescent="0.2">
      <c r="A646" s="1" t="s">
        <v>892</v>
      </c>
    </row>
    <row r="647" spans="1:25" x14ac:dyDescent="0.2">
      <c r="B647" s="169" t="s">
        <v>2</v>
      </c>
      <c r="C647" s="11">
        <v>12</v>
      </c>
      <c r="D647" s="11">
        <v>0</v>
      </c>
      <c r="E647" s="11">
        <v>0</v>
      </c>
      <c r="F647" s="11">
        <v>0</v>
      </c>
      <c r="G647" s="11">
        <v>0</v>
      </c>
      <c r="H647" s="11">
        <v>0</v>
      </c>
      <c r="I647" s="11">
        <v>0</v>
      </c>
      <c r="J647" s="11">
        <v>0</v>
      </c>
      <c r="K647" s="11">
        <v>0</v>
      </c>
      <c r="L647" s="11">
        <v>0</v>
      </c>
      <c r="M647" s="11">
        <v>0</v>
      </c>
      <c r="N647" s="11">
        <v>1</v>
      </c>
      <c r="O647" s="11">
        <v>0</v>
      </c>
      <c r="P647" s="11">
        <v>2</v>
      </c>
      <c r="Q647" s="11">
        <v>2</v>
      </c>
      <c r="R647" s="11">
        <v>2</v>
      </c>
      <c r="S647" s="11">
        <v>2</v>
      </c>
      <c r="T647" s="11">
        <v>1</v>
      </c>
      <c r="U647" s="11">
        <v>1</v>
      </c>
      <c r="V647" s="11">
        <v>0</v>
      </c>
      <c r="W647" s="11">
        <v>0</v>
      </c>
      <c r="X647" s="11">
        <v>0</v>
      </c>
      <c r="Y647" s="11">
        <v>1</v>
      </c>
    </row>
    <row r="648" spans="1:25" x14ac:dyDescent="0.2">
      <c r="B648" s="169" t="s">
        <v>3</v>
      </c>
      <c r="C648" s="11">
        <v>9</v>
      </c>
      <c r="D648" s="11">
        <v>0</v>
      </c>
      <c r="E648" s="11">
        <v>0</v>
      </c>
      <c r="F648" s="11">
        <v>0</v>
      </c>
      <c r="G648" s="11">
        <v>0</v>
      </c>
      <c r="H648" s="11">
        <v>0</v>
      </c>
      <c r="I648" s="11">
        <v>0</v>
      </c>
      <c r="J648" s="11">
        <v>0</v>
      </c>
      <c r="K648" s="11">
        <v>0</v>
      </c>
      <c r="L648" s="11">
        <v>0</v>
      </c>
      <c r="M648" s="11">
        <v>0</v>
      </c>
      <c r="N648" s="11">
        <v>1</v>
      </c>
      <c r="O648" s="11">
        <v>0</v>
      </c>
      <c r="P648" s="11">
        <v>1</v>
      </c>
      <c r="Q648" s="11">
        <v>2</v>
      </c>
      <c r="R648" s="11">
        <v>2</v>
      </c>
      <c r="S648" s="11">
        <v>2</v>
      </c>
      <c r="T648" s="11">
        <v>0</v>
      </c>
      <c r="U648" s="11">
        <v>0</v>
      </c>
      <c r="V648" s="11">
        <v>0</v>
      </c>
      <c r="W648" s="11">
        <v>0</v>
      </c>
      <c r="X648" s="11">
        <v>0</v>
      </c>
      <c r="Y648" s="11">
        <v>1</v>
      </c>
    </row>
    <row r="649" spans="1:25" x14ac:dyDescent="0.2">
      <c r="B649" s="169" t="s">
        <v>4</v>
      </c>
      <c r="C649" s="11">
        <v>3</v>
      </c>
      <c r="D649" s="11">
        <v>0</v>
      </c>
      <c r="E649" s="11">
        <v>0</v>
      </c>
      <c r="F649" s="11">
        <v>0</v>
      </c>
      <c r="G649" s="11">
        <v>0</v>
      </c>
      <c r="H649" s="11">
        <v>0</v>
      </c>
      <c r="I649" s="11">
        <v>0</v>
      </c>
      <c r="J649" s="11">
        <v>0</v>
      </c>
      <c r="K649" s="11">
        <v>0</v>
      </c>
      <c r="L649" s="11">
        <v>0</v>
      </c>
      <c r="M649" s="11">
        <v>0</v>
      </c>
      <c r="N649" s="11">
        <v>0</v>
      </c>
      <c r="O649" s="11">
        <v>0</v>
      </c>
      <c r="P649" s="11">
        <v>1</v>
      </c>
      <c r="Q649" s="11">
        <v>0</v>
      </c>
      <c r="R649" s="11">
        <v>0</v>
      </c>
      <c r="S649" s="11">
        <v>0</v>
      </c>
      <c r="T649" s="11">
        <v>1</v>
      </c>
      <c r="U649" s="11">
        <v>1</v>
      </c>
      <c r="V649" s="11">
        <v>0</v>
      </c>
      <c r="W649" s="11">
        <v>0</v>
      </c>
      <c r="X649" s="11">
        <v>0</v>
      </c>
      <c r="Y649" s="11">
        <v>0</v>
      </c>
    </row>
    <row r="650" spans="1:25" x14ac:dyDescent="0.2">
      <c r="A650" s="1" t="s">
        <v>893</v>
      </c>
    </row>
    <row r="651" spans="1:25" x14ac:dyDescent="0.2">
      <c r="B651" s="169" t="s">
        <v>2</v>
      </c>
      <c r="C651" s="11">
        <v>1</v>
      </c>
      <c r="D651" s="11">
        <v>0</v>
      </c>
      <c r="E651" s="11">
        <v>0</v>
      </c>
      <c r="F651" s="11">
        <v>0</v>
      </c>
      <c r="G651" s="11">
        <v>0</v>
      </c>
      <c r="H651" s="11">
        <v>0</v>
      </c>
      <c r="I651" s="11">
        <v>0</v>
      </c>
      <c r="J651" s="11">
        <v>0</v>
      </c>
      <c r="K651" s="11">
        <v>0</v>
      </c>
      <c r="L651" s="11">
        <v>1</v>
      </c>
      <c r="M651" s="11">
        <v>0</v>
      </c>
      <c r="N651" s="11">
        <v>0</v>
      </c>
      <c r="O651" s="11">
        <v>0</v>
      </c>
      <c r="P651" s="11">
        <v>0</v>
      </c>
      <c r="Q651" s="11">
        <v>0</v>
      </c>
      <c r="R651" s="11">
        <v>0</v>
      </c>
      <c r="S651" s="11">
        <v>0</v>
      </c>
      <c r="T651" s="11">
        <v>0</v>
      </c>
      <c r="U651" s="11">
        <v>0</v>
      </c>
      <c r="V651" s="11">
        <v>0</v>
      </c>
      <c r="W651" s="11">
        <v>0</v>
      </c>
      <c r="X651" s="11">
        <v>0</v>
      </c>
      <c r="Y651" s="11">
        <v>0</v>
      </c>
    </row>
    <row r="652" spans="1:25" x14ac:dyDescent="0.2">
      <c r="B652" s="169" t="s">
        <v>3</v>
      </c>
      <c r="C652" s="11">
        <v>1</v>
      </c>
      <c r="D652" s="11">
        <v>0</v>
      </c>
      <c r="E652" s="11">
        <v>0</v>
      </c>
      <c r="F652" s="11">
        <v>0</v>
      </c>
      <c r="G652" s="11">
        <v>0</v>
      </c>
      <c r="H652" s="11">
        <v>0</v>
      </c>
      <c r="I652" s="11">
        <v>0</v>
      </c>
      <c r="J652" s="11">
        <v>0</v>
      </c>
      <c r="K652" s="11">
        <v>0</v>
      </c>
      <c r="L652" s="11">
        <v>1</v>
      </c>
      <c r="M652" s="11">
        <v>0</v>
      </c>
      <c r="N652" s="11">
        <v>0</v>
      </c>
      <c r="O652" s="11">
        <v>0</v>
      </c>
      <c r="P652" s="11">
        <v>0</v>
      </c>
      <c r="Q652" s="11">
        <v>0</v>
      </c>
      <c r="R652" s="11">
        <v>0</v>
      </c>
      <c r="S652" s="11">
        <v>0</v>
      </c>
      <c r="T652" s="11">
        <v>0</v>
      </c>
      <c r="U652" s="11">
        <v>0</v>
      </c>
      <c r="V652" s="11">
        <v>0</v>
      </c>
      <c r="W652" s="11">
        <v>0</v>
      </c>
      <c r="X652" s="11">
        <v>0</v>
      </c>
      <c r="Y652" s="11">
        <v>0</v>
      </c>
    </row>
    <row r="653" spans="1:25" x14ac:dyDescent="0.2">
      <c r="A653" s="1" t="s">
        <v>894</v>
      </c>
    </row>
    <row r="654" spans="1:25" x14ac:dyDescent="0.2">
      <c r="B654" s="169" t="s">
        <v>2</v>
      </c>
      <c r="C654" s="11">
        <v>7</v>
      </c>
      <c r="D654" s="11">
        <v>0</v>
      </c>
      <c r="E654" s="11">
        <v>0</v>
      </c>
      <c r="F654" s="11">
        <v>0</v>
      </c>
      <c r="G654" s="11">
        <v>0</v>
      </c>
      <c r="H654" s="11">
        <v>0</v>
      </c>
      <c r="I654" s="11">
        <v>0</v>
      </c>
      <c r="J654" s="11">
        <v>0</v>
      </c>
      <c r="K654" s="11">
        <v>0</v>
      </c>
      <c r="L654" s="11">
        <v>0</v>
      </c>
      <c r="M654" s="11">
        <v>0</v>
      </c>
      <c r="N654" s="11">
        <v>1</v>
      </c>
      <c r="O654" s="11">
        <v>0</v>
      </c>
      <c r="P654" s="11">
        <v>0</v>
      </c>
      <c r="Q654" s="11">
        <v>0</v>
      </c>
      <c r="R654" s="11">
        <v>0</v>
      </c>
      <c r="S654" s="11">
        <v>0</v>
      </c>
      <c r="T654" s="11">
        <v>0</v>
      </c>
      <c r="U654" s="11">
        <v>2</v>
      </c>
      <c r="V654" s="11">
        <v>2</v>
      </c>
      <c r="W654" s="11">
        <v>0</v>
      </c>
      <c r="X654" s="11">
        <v>1</v>
      </c>
      <c r="Y654" s="11">
        <v>1</v>
      </c>
    </row>
    <row r="655" spans="1:25" x14ac:dyDescent="0.2">
      <c r="B655" s="169" t="s">
        <v>3</v>
      </c>
      <c r="C655" s="11">
        <v>3</v>
      </c>
      <c r="D655" s="11">
        <v>0</v>
      </c>
      <c r="E655" s="11">
        <v>0</v>
      </c>
      <c r="F655" s="11">
        <v>0</v>
      </c>
      <c r="G655" s="11">
        <v>0</v>
      </c>
      <c r="H655" s="11">
        <v>0</v>
      </c>
      <c r="I655" s="11">
        <v>0</v>
      </c>
      <c r="J655" s="11">
        <v>0</v>
      </c>
      <c r="K655" s="11">
        <v>0</v>
      </c>
      <c r="L655" s="11">
        <v>0</v>
      </c>
      <c r="M655" s="11">
        <v>0</v>
      </c>
      <c r="N655" s="11">
        <v>0</v>
      </c>
      <c r="O655" s="11">
        <v>0</v>
      </c>
      <c r="P655" s="11">
        <v>0</v>
      </c>
      <c r="Q655" s="11">
        <v>0</v>
      </c>
      <c r="R655" s="11">
        <v>0</v>
      </c>
      <c r="S655" s="11">
        <v>0</v>
      </c>
      <c r="T655" s="11">
        <v>0</v>
      </c>
      <c r="U655" s="11">
        <v>1</v>
      </c>
      <c r="V655" s="11">
        <v>1</v>
      </c>
      <c r="W655" s="11">
        <v>0</v>
      </c>
      <c r="X655" s="11">
        <v>1</v>
      </c>
      <c r="Y655" s="11">
        <v>0</v>
      </c>
    </row>
    <row r="656" spans="1:25" x14ac:dyDescent="0.2">
      <c r="B656" s="169" t="s">
        <v>4</v>
      </c>
      <c r="C656" s="11">
        <v>4</v>
      </c>
      <c r="D656" s="11">
        <v>0</v>
      </c>
      <c r="E656" s="11">
        <v>0</v>
      </c>
      <c r="F656" s="11">
        <v>0</v>
      </c>
      <c r="G656" s="11">
        <v>0</v>
      </c>
      <c r="H656" s="11">
        <v>0</v>
      </c>
      <c r="I656" s="11">
        <v>0</v>
      </c>
      <c r="J656" s="11">
        <v>0</v>
      </c>
      <c r="K656" s="11">
        <v>0</v>
      </c>
      <c r="L656" s="11">
        <v>0</v>
      </c>
      <c r="M656" s="11">
        <v>0</v>
      </c>
      <c r="N656" s="11">
        <v>1</v>
      </c>
      <c r="O656" s="11">
        <v>0</v>
      </c>
      <c r="P656" s="11">
        <v>0</v>
      </c>
      <c r="Q656" s="11">
        <v>0</v>
      </c>
      <c r="R656" s="11">
        <v>0</v>
      </c>
      <c r="S656" s="11">
        <v>0</v>
      </c>
      <c r="T656" s="11">
        <v>0</v>
      </c>
      <c r="U656" s="11">
        <v>1</v>
      </c>
      <c r="V656" s="11">
        <v>1</v>
      </c>
      <c r="W656" s="11">
        <v>0</v>
      </c>
      <c r="X656" s="11">
        <v>0</v>
      </c>
      <c r="Y656" s="11">
        <v>1</v>
      </c>
    </row>
    <row r="657" spans="1:25" x14ac:dyDescent="0.2">
      <c r="A657" s="1" t="s">
        <v>895</v>
      </c>
    </row>
    <row r="658" spans="1:25" x14ac:dyDescent="0.2">
      <c r="B658" s="169" t="s">
        <v>2</v>
      </c>
      <c r="C658" s="11">
        <v>4</v>
      </c>
      <c r="D658" s="11">
        <v>0</v>
      </c>
      <c r="E658" s="11">
        <v>0</v>
      </c>
      <c r="F658" s="11">
        <v>0</v>
      </c>
      <c r="G658" s="11">
        <v>0</v>
      </c>
      <c r="H658" s="11">
        <v>0</v>
      </c>
      <c r="I658" s="11">
        <v>0</v>
      </c>
      <c r="J658" s="11">
        <v>0</v>
      </c>
      <c r="K658" s="11">
        <v>0</v>
      </c>
      <c r="L658" s="11">
        <v>0</v>
      </c>
      <c r="M658" s="11">
        <v>0</v>
      </c>
      <c r="N658" s="11">
        <v>1</v>
      </c>
      <c r="O658" s="11">
        <v>0</v>
      </c>
      <c r="P658" s="11">
        <v>0</v>
      </c>
      <c r="Q658" s="11">
        <v>0</v>
      </c>
      <c r="R658" s="11">
        <v>0</v>
      </c>
      <c r="S658" s="11">
        <v>0</v>
      </c>
      <c r="T658" s="11">
        <v>0</v>
      </c>
      <c r="U658" s="11">
        <v>2</v>
      </c>
      <c r="V658" s="11">
        <v>0</v>
      </c>
      <c r="W658" s="11">
        <v>0</v>
      </c>
      <c r="X658" s="11">
        <v>0</v>
      </c>
      <c r="Y658" s="11">
        <v>1</v>
      </c>
    </row>
    <row r="659" spans="1:25" x14ac:dyDescent="0.2">
      <c r="B659" s="169" t="s">
        <v>3</v>
      </c>
      <c r="C659" s="11">
        <v>1</v>
      </c>
      <c r="D659" s="11">
        <v>0</v>
      </c>
      <c r="E659" s="11">
        <v>0</v>
      </c>
      <c r="F659" s="11">
        <v>0</v>
      </c>
      <c r="G659" s="11">
        <v>0</v>
      </c>
      <c r="H659" s="11">
        <v>0</v>
      </c>
      <c r="I659" s="11">
        <v>0</v>
      </c>
      <c r="J659" s="11">
        <v>0</v>
      </c>
      <c r="K659" s="11">
        <v>0</v>
      </c>
      <c r="L659" s="11">
        <v>0</v>
      </c>
      <c r="M659" s="11">
        <v>0</v>
      </c>
      <c r="N659" s="11">
        <v>0</v>
      </c>
      <c r="O659" s="11">
        <v>0</v>
      </c>
      <c r="P659" s="11">
        <v>0</v>
      </c>
      <c r="Q659" s="11">
        <v>0</v>
      </c>
      <c r="R659" s="11">
        <v>0</v>
      </c>
      <c r="S659" s="11">
        <v>0</v>
      </c>
      <c r="T659" s="11">
        <v>0</v>
      </c>
      <c r="U659" s="11">
        <v>1</v>
      </c>
      <c r="V659" s="11">
        <v>0</v>
      </c>
      <c r="W659" s="11">
        <v>0</v>
      </c>
      <c r="X659" s="11">
        <v>0</v>
      </c>
      <c r="Y659" s="11">
        <v>0</v>
      </c>
    </row>
    <row r="660" spans="1:25" x14ac:dyDescent="0.2">
      <c r="B660" s="169" t="s">
        <v>4</v>
      </c>
      <c r="C660" s="11">
        <v>3</v>
      </c>
      <c r="D660" s="11">
        <v>0</v>
      </c>
      <c r="E660" s="11">
        <v>0</v>
      </c>
      <c r="F660" s="11">
        <v>0</v>
      </c>
      <c r="G660" s="11">
        <v>0</v>
      </c>
      <c r="H660" s="11">
        <v>0</v>
      </c>
      <c r="I660" s="11">
        <v>0</v>
      </c>
      <c r="J660" s="11">
        <v>0</v>
      </c>
      <c r="K660" s="11">
        <v>0</v>
      </c>
      <c r="L660" s="11">
        <v>0</v>
      </c>
      <c r="M660" s="11">
        <v>0</v>
      </c>
      <c r="N660" s="11">
        <v>1</v>
      </c>
      <c r="O660" s="11">
        <v>0</v>
      </c>
      <c r="P660" s="11">
        <v>0</v>
      </c>
      <c r="Q660" s="11">
        <v>0</v>
      </c>
      <c r="R660" s="11">
        <v>0</v>
      </c>
      <c r="S660" s="11">
        <v>0</v>
      </c>
      <c r="T660" s="11">
        <v>0</v>
      </c>
      <c r="U660" s="11">
        <v>1</v>
      </c>
      <c r="V660" s="11">
        <v>0</v>
      </c>
      <c r="W660" s="11">
        <v>0</v>
      </c>
      <c r="X660" s="11">
        <v>0</v>
      </c>
      <c r="Y660" s="11">
        <v>1</v>
      </c>
    </row>
    <row r="661" spans="1:25" x14ac:dyDescent="0.2">
      <c r="A661" s="1" t="s">
        <v>896</v>
      </c>
    </row>
    <row r="662" spans="1:25" x14ac:dyDescent="0.2">
      <c r="B662" s="169" t="s">
        <v>2</v>
      </c>
      <c r="C662" s="11">
        <v>3</v>
      </c>
      <c r="D662" s="11">
        <v>0</v>
      </c>
      <c r="E662" s="11">
        <v>0</v>
      </c>
      <c r="F662" s="11">
        <v>0</v>
      </c>
      <c r="G662" s="11">
        <v>0</v>
      </c>
      <c r="H662" s="11">
        <v>0</v>
      </c>
      <c r="I662" s="11">
        <v>0</v>
      </c>
      <c r="J662" s="11">
        <v>0</v>
      </c>
      <c r="K662" s="11">
        <v>0</v>
      </c>
      <c r="L662" s="11">
        <v>0</v>
      </c>
      <c r="M662" s="11">
        <v>0</v>
      </c>
      <c r="N662" s="11">
        <v>0</v>
      </c>
      <c r="O662" s="11">
        <v>0</v>
      </c>
      <c r="P662" s="11">
        <v>0</v>
      </c>
      <c r="Q662" s="11">
        <v>0</v>
      </c>
      <c r="R662" s="11">
        <v>0</v>
      </c>
      <c r="S662" s="11">
        <v>0</v>
      </c>
      <c r="T662" s="11">
        <v>0</v>
      </c>
      <c r="U662" s="11">
        <v>0</v>
      </c>
      <c r="V662" s="11">
        <v>2</v>
      </c>
      <c r="W662" s="11">
        <v>0</v>
      </c>
      <c r="X662" s="11">
        <v>1</v>
      </c>
      <c r="Y662" s="11">
        <v>0</v>
      </c>
    </row>
    <row r="663" spans="1:25" x14ac:dyDescent="0.2">
      <c r="B663" s="169" t="s">
        <v>3</v>
      </c>
      <c r="C663" s="11">
        <v>2</v>
      </c>
      <c r="D663" s="11">
        <v>0</v>
      </c>
      <c r="E663" s="11">
        <v>0</v>
      </c>
      <c r="F663" s="11">
        <v>0</v>
      </c>
      <c r="G663" s="11">
        <v>0</v>
      </c>
      <c r="H663" s="11">
        <v>0</v>
      </c>
      <c r="I663" s="11">
        <v>0</v>
      </c>
      <c r="J663" s="11">
        <v>0</v>
      </c>
      <c r="K663" s="11">
        <v>0</v>
      </c>
      <c r="L663" s="11">
        <v>0</v>
      </c>
      <c r="M663" s="11">
        <v>0</v>
      </c>
      <c r="N663" s="11">
        <v>0</v>
      </c>
      <c r="O663" s="11">
        <v>0</v>
      </c>
      <c r="P663" s="11">
        <v>0</v>
      </c>
      <c r="Q663" s="11">
        <v>0</v>
      </c>
      <c r="R663" s="11">
        <v>0</v>
      </c>
      <c r="S663" s="11">
        <v>0</v>
      </c>
      <c r="T663" s="11">
        <v>0</v>
      </c>
      <c r="U663" s="11">
        <v>0</v>
      </c>
      <c r="V663" s="11">
        <v>1</v>
      </c>
      <c r="W663" s="11">
        <v>0</v>
      </c>
      <c r="X663" s="11">
        <v>1</v>
      </c>
      <c r="Y663" s="11">
        <v>0</v>
      </c>
    </row>
    <row r="664" spans="1:25" x14ac:dyDescent="0.2">
      <c r="B664" s="169" t="s">
        <v>4</v>
      </c>
      <c r="C664" s="11">
        <v>1</v>
      </c>
      <c r="D664" s="11">
        <v>0</v>
      </c>
      <c r="E664" s="11">
        <v>0</v>
      </c>
      <c r="F664" s="11">
        <v>0</v>
      </c>
      <c r="G664" s="11">
        <v>0</v>
      </c>
      <c r="H664" s="11">
        <v>0</v>
      </c>
      <c r="I664" s="11">
        <v>0</v>
      </c>
      <c r="J664" s="11">
        <v>0</v>
      </c>
      <c r="K664" s="11">
        <v>0</v>
      </c>
      <c r="L664" s="11">
        <v>0</v>
      </c>
      <c r="M664" s="11">
        <v>0</v>
      </c>
      <c r="N664" s="11">
        <v>0</v>
      </c>
      <c r="O664" s="11">
        <v>0</v>
      </c>
      <c r="P664" s="11">
        <v>0</v>
      </c>
      <c r="Q664" s="11">
        <v>0</v>
      </c>
      <c r="R664" s="11">
        <v>0</v>
      </c>
      <c r="S664" s="11">
        <v>0</v>
      </c>
      <c r="T664" s="11">
        <v>0</v>
      </c>
      <c r="U664" s="11">
        <v>0</v>
      </c>
      <c r="V664" s="11">
        <v>1</v>
      </c>
      <c r="W664" s="11">
        <v>0</v>
      </c>
      <c r="X664" s="11">
        <v>0</v>
      </c>
      <c r="Y664" s="11">
        <v>0</v>
      </c>
    </row>
    <row r="665" spans="1:25" x14ac:dyDescent="0.2">
      <c r="A665" s="1" t="s">
        <v>897</v>
      </c>
    </row>
    <row r="666" spans="1:25" x14ac:dyDescent="0.2">
      <c r="B666" s="169" t="s">
        <v>2</v>
      </c>
      <c r="C666" s="11">
        <v>60</v>
      </c>
      <c r="D666" s="11">
        <v>0</v>
      </c>
      <c r="E666" s="11">
        <v>0</v>
      </c>
      <c r="F666" s="11">
        <v>0</v>
      </c>
      <c r="G666" s="11">
        <v>0</v>
      </c>
      <c r="H666" s="11">
        <v>0</v>
      </c>
      <c r="I666" s="11">
        <v>0</v>
      </c>
      <c r="J666" s="11">
        <v>0</v>
      </c>
      <c r="K666" s="11">
        <v>0</v>
      </c>
      <c r="L666" s="11">
        <v>0</v>
      </c>
      <c r="M666" s="11">
        <v>1</v>
      </c>
      <c r="N666" s="11">
        <v>0</v>
      </c>
      <c r="O666" s="11">
        <v>0</v>
      </c>
      <c r="P666" s="11">
        <v>2</v>
      </c>
      <c r="Q666" s="11">
        <v>1</v>
      </c>
      <c r="R666" s="11">
        <v>1</v>
      </c>
      <c r="S666" s="11">
        <v>6</v>
      </c>
      <c r="T666" s="11">
        <v>3</v>
      </c>
      <c r="U666" s="11">
        <v>8</v>
      </c>
      <c r="V666" s="11">
        <v>11</v>
      </c>
      <c r="W666" s="11">
        <v>3</v>
      </c>
      <c r="X666" s="11">
        <v>9</v>
      </c>
      <c r="Y666" s="11">
        <v>15</v>
      </c>
    </row>
    <row r="667" spans="1:25" x14ac:dyDescent="0.2">
      <c r="B667" s="169" t="s">
        <v>3</v>
      </c>
      <c r="C667" s="11">
        <v>39</v>
      </c>
      <c r="D667" s="11">
        <v>0</v>
      </c>
      <c r="E667" s="11">
        <v>0</v>
      </c>
      <c r="F667" s="11">
        <v>0</v>
      </c>
      <c r="G667" s="11">
        <v>0</v>
      </c>
      <c r="H667" s="11">
        <v>0</v>
      </c>
      <c r="I667" s="11">
        <v>0</v>
      </c>
      <c r="J667" s="11">
        <v>0</v>
      </c>
      <c r="K667" s="11">
        <v>0</v>
      </c>
      <c r="L667" s="11">
        <v>0</v>
      </c>
      <c r="M667" s="11">
        <v>1</v>
      </c>
      <c r="N667" s="11">
        <v>0</v>
      </c>
      <c r="O667" s="11">
        <v>0</v>
      </c>
      <c r="P667" s="11">
        <v>2</v>
      </c>
      <c r="Q667" s="11">
        <v>1</v>
      </c>
      <c r="R667" s="11">
        <v>1</v>
      </c>
      <c r="S667" s="11">
        <v>3</v>
      </c>
      <c r="T667" s="11">
        <v>2</v>
      </c>
      <c r="U667" s="11">
        <v>6</v>
      </c>
      <c r="V667" s="11">
        <v>8</v>
      </c>
      <c r="W667" s="11">
        <v>3</v>
      </c>
      <c r="X667" s="11">
        <v>7</v>
      </c>
      <c r="Y667" s="11">
        <v>5</v>
      </c>
    </row>
    <row r="668" spans="1:25" x14ac:dyDescent="0.2">
      <c r="B668" s="169" t="s">
        <v>4</v>
      </c>
      <c r="C668" s="11">
        <v>21</v>
      </c>
      <c r="D668" s="11">
        <v>0</v>
      </c>
      <c r="E668" s="11">
        <v>0</v>
      </c>
      <c r="F668" s="11">
        <v>0</v>
      </c>
      <c r="G668" s="11">
        <v>0</v>
      </c>
      <c r="H668" s="11">
        <v>0</v>
      </c>
      <c r="I668" s="11">
        <v>0</v>
      </c>
      <c r="J668" s="11">
        <v>0</v>
      </c>
      <c r="K668" s="11">
        <v>0</v>
      </c>
      <c r="L668" s="11">
        <v>0</v>
      </c>
      <c r="M668" s="11">
        <v>0</v>
      </c>
      <c r="N668" s="11">
        <v>0</v>
      </c>
      <c r="O668" s="11">
        <v>0</v>
      </c>
      <c r="P668" s="11">
        <v>0</v>
      </c>
      <c r="Q668" s="11">
        <v>0</v>
      </c>
      <c r="R668" s="11">
        <v>0</v>
      </c>
      <c r="S668" s="11">
        <v>3</v>
      </c>
      <c r="T668" s="11">
        <v>1</v>
      </c>
      <c r="U668" s="11">
        <v>2</v>
      </c>
      <c r="V668" s="11">
        <v>3</v>
      </c>
      <c r="W668" s="11">
        <v>0</v>
      </c>
      <c r="X668" s="11">
        <v>2</v>
      </c>
      <c r="Y668" s="11">
        <v>10</v>
      </c>
    </row>
    <row r="670" spans="1:25" x14ac:dyDescent="0.2">
      <c r="A670" s="159" t="s">
        <v>119</v>
      </c>
    </row>
    <row r="671" spans="1:25" x14ac:dyDescent="0.2">
      <c r="A671" s="159" t="s">
        <v>1058</v>
      </c>
    </row>
  </sheetData>
  <mergeCells count="1">
    <mergeCell ref="C2:Y2"/>
  </mergeCells>
  <phoneticPr fontId="0" type="noConversion"/>
  <hyperlinks>
    <hyperlink ref="Z1" location="Contents!A1" display="back to contents"/>
  </hyperlinks>
  <pageMargins left="0.7" right="0.7" top="0.75" bottom="0.75" header="0.3" footer="0.3"/>
  <pageSetup paperSize="9" scale="63" fitToHeight="0" orientation="portrait" r:id="rId1"/>
  <headerFooter alignWithMargins="0"/>
  <rowBreaks count="8" manualBreakCount="8">
    <brk id="79" max="24" man="1"/>
    <brk id="152" max="24" man="1"/>
    <brk id="226" max="24" man="1"/>
    <brk id="301" max="24" man="1"/>
    <brk id="375" max="24" man="1"/>
    <brk id="450" max="24" man="1"/>
    <brk id="525" max="24" man="1"/>
    <brk id="611" max="2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326"/>
  <sheetViews>
    <sheetView zoomScaleNormal="100" zoomScaleSheetLayoutView="62" workbookViewId="0">
      <pane ySplit="3" topLeftCell="A4" activePane="bottomLeft" state="frozen"/>
      <selection activeCell="A303" sqref="A303"/>
      <selection pane="bottomLeft" activeCell="A4" sqref="A4"/>
    </sheetView>
  </sheetViews>
  <sheetFormatPr defaultRowHeight="12.75" x14ac:dyDescent="0.2"/>
  <cols>
    <col min="1" max="1" width="1.5" style="1" customWidth="1"/>
    <col min="2" max="2" width="8.33203125" style="169" customWidth="1"/>
    <col min="3" max="3" width="9" style="11" customWidth="1"/>
    <col min="4" max="24" width="6.83203125" style="11" customWidth="1"/>
    <col min="25" max="25" width="7.6640625" style="11" bestFit="1" customWidth="1"/>
    <col min="26" max="16384" width="9.33203125" style="2"/>
  </cols>
  <sheetData>
    <row r="1" spans="1:26" s="1" customFormat="1" ht="20.25" x14ac:dyDescent="0.3">
      <c r="A1" s="40" t="s">
        <v>849</v>
      </c>
      <c r="B1" s="168"/>
      <c r="C1" s="10"/>
      <c r="D1" s="10"/>
      <c r="E1" s="10"/>
      <c r="F1" s="10"/>
      <c r="G1" s="10"/>
      <c r="H1" s="10"/>
      <c r="I1" s="10"/>
      <c r="J1" s="10"/>
      <c r="K1" s="10"/>
      <c r="L1" s="10"/>
      <c r="M1" s="10"/>
      <c r="N1" s="10"/>
      <c r="O1" s="10"/>
      <c r="P1" s="10"/>
      <c r="Q1" s="10"/>
      <c r="R1" s="10"/>
      <c r="S1" s="10"/>
      <c r="T1" s="10"/>
      <c r="U1" s="10"/>
      <c r="V1" s="10"/>
      <c r="W1" s="10"/>
      <c r="X1" s="10"/>
      <c r="Y1" s="10"/>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9" t="s">
        <v>162</v>
      </c>
      <c r="B4" s="172"/>
      <c r="C4" s="13"/>
      <c r="D4" s="13"/>
      <c r="E4" s="13"/>
      <c r="F4" s="13"/>
      <c r="G4" s="13"/>
      <c r="H4" s="13"/>
      <c r="I4" s="13"/>
      <c r="J4" s="13"/>
      <c r="K4" s="13"/>
      <c r="L4" s="13"/>
      <c r="M4" s="13"/>
      <c r="N4" s="13"/>
      <c r="O4" s="13"/>
      <c r="P4" s="13"/>
      <c r="Q4" s="13"/>
      <c r="R4" s="13"/>
      <c r="S4" s="13"/>
      <c r="T4" s="13"/>
      <c r="U4" s="13"/>
      <c r="V4" s="13"/>
      <c r="W4" s="13"/>
      <c r="X4" s="13"/>
      <c r="Y4" s="13"/>
    </row>
    <row r="5" spans="1:26" x14ac:dyDescent="0.2">
      <c r="A5" s="9"/>
      <c r="B5" s="172" t="s">
        <v>2</v>
      </c>
      <c r="C5" s="190">
        <v>31796</v>
      </c>
      <c r="D5" s="190">
        <v>266</v>
      </c>
      <c r="E5" s="190">
        <v>23</v>
      </c>
      <c r="F5" s="190">
        <v>13</v>
      </c>
      <c r="G5" s="190">
        <v>8</v>
      </c>
      <c r="H5" s="190">
        <v>13</v>
      </c>
      <c r="I5" s="190">
        <v>30</v>
      </c>
      <c r="J5" s="190">
        <v>36</v>
      </c>
      <c r="K5" s="190">
        <v>147</v>
      </c>
      <c r="L5" s="190">
        <v>192</v>
      </c>
      <c r="M5" s="190">
        <v>176</v>
      </c>
      <c r="N5" s="190">
        <v>182</v>
      </c>
      <c r="O5" s="190">
        <v>219</v>
      </c>
      <c r="P5" s="190">
        <v>369</v>
      </c>
      <c r="Q5" s="190">
        <v>625</v>
      </c>
      <c r="R5" s="190">
        <v>946</v>
      </c>
      <c r="S5" s="190">
        <v>1272</v>
      </c>
      <c r="T5" s="190">
        <v>1675</v>
      </c>
      <c r="U5" s="190">
        <v>2429</v>
      </c>
      <c r="V5" s="190">
        <v>3020</v>
      </c>
      <c r="W5" s="190">
        <v>3762</v>
      </c>
      <c r="X5" s="190">
        <v>4828</v>
      </c>
      <c r="Y5" s="190">
        <v>11565</v>
      </c>
    </row>
    <row r="6" spans="1:26" x14ac:dyDescent="0.2">
      <c r="A6" s="9"/>
      <c r="B6" s="172" t="s">
        <v>3</v>
      </c>
      <c r="C6" s="190">
        <v>15929</v>
      </c>
      <c r="D6" s="190">
        <v>142</v>
      </c>
      <c r="E6" s="190">
        <v>14</v>
      </c>
      <c r="F6" s="190">
        <v>7</v>
      </c>
      <c r="G6" s="190">
        <v>4</v>
      </c>
      <c r="H6" s="190">
        <v>7</v>
      </c>
      <c r="I6" s="190">
        <v>19</v>
      </c>
      <c r="J6" s="190">
        <v>22</v>
      </c>
      <c r="K6" s="190">
        <v>99</v>
      </c>
      <c r="L6" s="190">
        <v>138</v>
      </c>
      <c r="M6" s="190">
        <v>123</v>
      </c>
      <c r="N6" s="190">
        <v>113</v>
      </c>
      <c r="O6" s="190">
        <v>130</v>
      </c>
      <c r="P6" s="190">
        <v>212</v>
      </c>
      <c r="Q6" s="190">
        <v>341</v>
      </c>
      <c r="R6" s="190">
        <v>527</v>
      </c>
      <c r="S6" s="190">
        <v>739</v>
      </c>
      <c r="T6" s="190">
        <v>1001</v>
      </c>
      <c r="U6" s="190">
        <v>1411</v>
      </c>
      <c r="V6" s="190">
        <v>1773</v>
      </c>
      <c r="W6" s="190">
        <v>2070</v>
      </c>
      <c r="X6" s="190">
        <v>2460</v>
      </c>
      <c r="Y6" s="190">
        <v>4577</v>
      </c>
    </row>
    <row r="7" spans="1:26" x14ac:dyDescent="0.2">
      <c r="A7" s="9"/>
      <c r="B7" s="172" t="s">
        <v>4</v>
      </c>
      <c r="C7" s="190">
        <v>15867</v>
      </c>
      <c r="D7" s="190">
        <v>124</v>
      </c>
      <c r="E7" s="190">
        <v>9</v>
      </c>
      <c r="F7" s="190">
        <v>6</v>
      </c>
      <c r="G7" s="190">
        <v>4</v>
      </c>
      <c r="H7" s="190">
        <v>6</v>
      </c>
      <c r="I7" s="190">
        <v>11</v>
      </c>
      <c r="J7" s="190">
        <v>14</v>
      </c>
      <c r="K7" s="190">
        <v>48</v>
      </c>
      <c r="L7" s="190">
        <v>54</v>
      </c>
      <c r="M7" s="190">
        <v>53</v>
      </c>
      <c r="N7" s="190">
        <v>69</v>
      </c>
      <c r="O7" s="190">
        <v>89</v>
      </c>
      <c r="P7" s="190">
        <v>157</v>
      </c>
      <c r="Q7" s="190">
        <v>284</v>
      </c>
      <c r="R7" s="190">
        <v>419</v>
      </c>
      <c r="S7" s="190">
        <v>533</v>
      </c>
      <c r="T7" s="190">
        <v>674</v>
      </c>
      <c r="U7" s="190">
        <v>1018</v>
      </c>
      <c r="V7" s="190">
        <v>1247</v>
      </c>
      <c r="W7" s="190">
        <v>1692</v>
      </c>
      <c r="X7" s="190">
        <v>2368</v>
      </c>
      <c r="Y7" s="190">
        <v>6988</v>
      </c>
    </row>
    <row r="8" spans="1:26" x14ac:dyDescent="0.2">
      <c r="A8" s="9" t="s">
        <v>321</v>
      </c>
      <c r="B8" s="172"/>
      <c r="C8" s="190"/>
      <c r="D8" s="190"/>
      <c r="E8" s="190"/>
      <c r="F8" s="190"/>
      <c r="G8" s="190"/>
      <c r="H8" s="190"/>
      <c r="I8" s="190"/>
      <c r="J8" s="190"/>
      <c r="K8" s="190"/>
      <c r="L8" s="190"/>
      <c r="M8" s="190"/>
      <c r="N8" s="190"/>
      <c r="O8" s="190"/>
      <c r="P8" s="190"/>
      <c r="Q8" s="190"/>
      <c r="R8" s="190"/>
      <c r="S8" s="190"/>
      <c r="T8" s="190"/>
      <c r="U8" s="190"/>
      <c r="V8" s="190"/>
      <c r="W8" s="190"/>
      <c r="X8" s="190"/>
      <c r="Y8" s="190"/>
    </row>
    <row r="9" spans="1:26" x14ac:dyDescent="0.2">
      <c r="A9" s="9"/>
      <c r="B9" s="172" t="s">
        <v>2</v>
      </c>
      <c r="C9" s="190">
        <v>14</v>
      </c>
      <c r="D9" s="190">
        <v>0</v>
      </c>
      <c r="E9" s="190">
        <v>0</v>
      </c>
      <c r="F9" s="190">
        <v>0</v>
      </c>
      <c r="G9" s="190">
        <v>0</v>
      </c>
      <c r="H9" s="190">
        <v>0</v>
      </c>
      <c r="I9" s="190">
        <v>0</v>
      </c>
      <c r="J9" s="190">
        <v>0</v>
      </c>
      <c r="K9" s="190">
        <v>0</v>
      </c>
      <c r="L9" s="190">
        <v>0</v>
      </c>
      <c r="M9" s="190">
        <v>0</v>
      </c>
      <c r="N9" s="190">
        <v>0</v>
      </c>
      <c r="O9" s="190">
        <v>0</v>
      </c>
      <c r="P9" s="190">
        <v>0</v>
      </c>
      <c r="Q9" s="190">
        <v>0</v>
      </c>
      <c r="R9" s="190">
        <v>1</v>
      </c>
      <c r="S9" s="190">
        <v>0</v>
      </c>
      <c r="T9" s="190">
        <v>2</v>
      </c>
      <c r="U9" s="190">
        <v>2</v>
      </c>
      <c r="V9" s="190">
        <v>1</v>
      </c>
      <c r="W9" s="190">
        <v>1</v>
      </c>
      <c r="X9" s="190">
        <v>3</v>
      </c>
      <c r="Y9" s="190">
        <v>4</v>
      </c>
    </row>
    <row r="10" spans="1:26" x14ac:dyDescent="0.2">
      <c r="A10" s="9"/>
      <c r="B10" s="172" t="s">
        <v>3</v>
      </c>
      <c r="C10" s="190">
        <v>7</v>
      </c>
      <c r="D10" s="190">
        <v>0</v>
      </c>
      <c r="E10" s="190">
        <v>0</v>
      </c>
      <c r="F10" s="190">
        <v>0</v>
      </c>
      <c r="G10" s="190">
        <v>0</v>
      </c>
      <c r="H10" s="190">
        <v>0</v>
      </c>
      <c r="I10" s="190">
        <v>0</v>
      </c>
      <c r="J10" s="190">
        <v>0</v>
      </c>
      <c r="K10" s="190">
        <v>0</v>
      </c>
      <c r="L10" s="190">
        <v>0</v>
      </c>
      <c r="M10" s="190">
        <v>0</v>
      </c>
      <c r="N10" s="190">
        <v>0</v>
      </c>
      <c r="O10" s="190">
        <v>0</v>
      </c>
      <c r="P10" s="190">
        <v>0</v>
      </c>
      <c r="Q10" s="190">
        <v>0</v>
      </c>
      <c r="R10" s="190">
        <v>1</v>
      </c>
      <c r="S10" s="190">
        <v>0</v>
      </c>
      <c r="T10" s="190">
        <v>1</v>
      </c>
      <c r="U10" s="190">
        <v>1</v>
      </c>
      <c r="V10" s="190">
        <v>0</v>
      </c>
      <c r="W10" s="190">
        <v>1</v>
      </c>
      <c r="X10" s="190">
        <v>1</v>
      </c>
      <c r="Y10" s="190">
        <v>2</v>
      </c>
    </row>
    <row r="11" spans="1:26" x14ac:dyDescent="0.2">
      <c r="A11" s="9"/>
      <c r="B11" s="172" t="s">
        <v>4</v>
      </c>
      <c r="C11" s="190">
        <v>7</v>
      </c>
      <c r="D11" s="190">
        <v>0</v>
      </c>
      <c r="E11" s="190">
        <v>0</v>
      </c>
      <c r="F11" s="190">
        <v>0</v>
      </c>
      <c r="G11" s="190">
        <v>0</v>
      </c>
      <c r="H11" s="190">
        <v>0</v>
      </c>
      <c r="I11" s="190">
        <v>0</v>
      </c>
      <c r="J11" s="190">
        <v>0</v>
      </c>
      <c r="K11" s="190">
        <v>0</v>
      </c>
      <c r="L11" s="190">
        <v>0</v>
      </c>
      <c r="M11" s="190">
        <v>0</v>
      </c>
      <c r="N11" s="190">
        <v>0</v>
      </c>
      <c r="O11" s="190">
        <v>0</v>
      </c>
      <c r="P11" s="190">
        <v>0</v>
      </c>
      <c r="Q11" s="190">
        <v>0</v>
      </c>
      <c r="R11" s="190">
        <v>0</v>
      </c>
      <c r="S11" s="190">
        <v>0</v>
      </c>
      <c r="T11" s="190">
        <v>1</v>
      </c>
      <c r="U11" s="190">
        <v>1</v>
      </c>
      <c r="V11" s="190">
        <v>1</v>
      </c>
      <c r="W11" s="190">
        <v>0</v>
      </c>
      <c r="X11" s="190">
        <v>2</v>
      </c>
      <c r="Y11" s="190">
        <v>2</v>
      </c>
    </row>
    <row r="12" spans="1:26" x14ac:dyDescent="0.2">
      <c r="A12" s="9" t="s">
        <v>322</v>
      </c>
      <c r="B12" s="172"/>
      <c r="C12" s="190"/>
      <c r="D12" s="190"/>
      <c r="E12" s="190"/>
      <c r="F12" s="190"/>
      <c r="G12" s="190"/>
      <c r="H12" s="190"/>
      <c r="I12" s="190"/>
      <c r="J12" s="190"/>
      <c r="K12" s="190"/>
      <c r="L12" s="190"/>
      <c r="M12" s="190"/>
      <c r="N12" s="190"/>
      <c r="O12" s="190"/>
      <c r="P12" s="190"/>
      <c r="Q12" s="190"/>
      <c r="R12" s="190"/>
      <c r="S12" s="190"/>
      <c r="T12" s="190"/>
      <c r="U12" s="190"/>
      <c r="V12" s="190"/>
      <c r="W12" s="190"/>
      <c r="X12" s="190"/>
      <c r="Y12" s="190"/>
    </row>
    <row r="13" spans="1:26" x14ac:dyDescent="0.2">
      <c r="A13" s="9"/>
      <c r="B13" s="172" t="s">
        <v>2</v>
      </c>
      <c r="C13" s="190">
        <v>9</v>
      </c>
      <c r="D13" s="190">
        <v>0</v>
      </c>
      <c r="E13" s="190">
        <v>0</v>
      </c>
      <c r="F13" s="190">
        <v>0</v>
      </c>
      <c r="G13" s="190">
        <v>0</v>
      </c>
      <c r="H13" s="190">
        <v>0</v>
      </c>
      <c r="I13" s="190">
        <v>0</v>
      </c>
      <c r="J13" s="190">
        <v>0</v>
      </c>
      <c r="K13" s="190">
        <v>0</v>
      </c>
      <c r="L13" s="190">
        <v>0</v>
      </c>
      <c r="M13" s="190">
        <v>0</v>
      </c>
      <c r="N13" s="190">
        <v>0</v>
      </c>
      <c r="O13" s="190">
        <v>0</v>
      </c>
      <c r="P13" s="190">
        <v>0</v>
      </c>
      <c r="Q13" s="190">
        <v>0</v>
      </c>
      <c r="R13" s="190">
        <v>0</v>
      </c>
      <c r="S13" s="190">
        <v>0</v>
      </c>
      <c r="T13" s="190">
        <v>0</v>
      </c>
      <c r="U13" s="190">
        <v>1</v>
      </c>
      <c r="V13" s="190">
        <v>0</v>
      </c>
      <c r="W13" s="190">
        <v>1</v>
      </c>
      <c r="X13" s="190">
        <v>1</v>
      </c>
      <c r="Y13" s="190">
        <v>6</v>
      </c>
    </row>
    <row r="14" spans="1:26" x14ac:dyDescent="0.2">
      <c r="A14" s="9"/>
      <c r="B14" s="172" t="s">
        <v>3</v>
      </c>
      <c r="C14" s="190">
        <v>4</v>
      </c>
      <c r="D14" s="190">
        <v>0</v>
      </c>
      <c r="E14" s="190">
        <v>0</v>
      </c>
      <c r="F14" s="190">
        <v>0</v>
      </c>
      <c r="G14" s="190">
        <v>0</v>
      </c>
      <c r="H14" s="190">
        <v>0</v>
      </c>
      <c r="I14" s="190">
        <v>0</v>
      </c>
      <c r="J14" s="190">
        <v>0</v>
      </c>
      <c r="K14" s="190">
        <v>0</v>
      </c>
      <c r="L14" s="190">
        <v>0</v>
      </c>
      <c r="M14" s="190">
        <v>0</v>
      </c>
      <c r="N14" s="190">
        <v>0</v>
      </c>
      <c r="O14" s="190">
        <v>0</v>
      </c>
      <c r="P14" s="190">
        <v>0</v>
      </c>
      <c r="Q14" s="190">
        <v>0</v>
      </c>
      <c r="R14" s="190">
        <v>0</v>
      </c>
      <c r="S14" s="190">
        <v>0</v>
      </c>
      <c r="T14" s="190">
        <v>0</v>
      </c>
      <c r="U14" s="190">
        <v>1</v>
      </c>
      <c r="V14" s="190">
        <v>0</v>
      </c>
      <c r="W14" s="190">
        <v>0</v>
      </c>
      <c r="X14" s="190">
        <v>1</v>
      </c>
      <c r="Y14" s="190">
        <v>2</v>
      </c>
    </row>
    <row r="15" spans="1:26" x14ac:dyDescent="0.2">
      <c r="A15" s="9"/>
      <c r="B15" s="172" t="s">
        <v>4</v>
      </c>
      <c r="C15" s="190">
        <v>5</v>
      </c>
      <c r="D15" s="190">
        <v>0</v>
      </c>
      <c r="E15" s="190">
        <v>0</v>
      </c>
      <c r="F15" s="190">
        <v>0</v>
      </c>
      <c r="G15" s="190">
        <v>0</v>
      </c>
      <c r="H15" s="190">
        <v>0</v>
      </c>
      <c r="I15" s="190">
        <v>0</v>
      </c>
      <c r="J15" s="190">
        <v>0</v>
      </c>
      <c r="K15" s="190">
        <v>0</v>
      </c>
      <c r="L15" s="190">
        <v>0</v>
      </c>
      <c r="M15" s="190">
        <v>0</v>
      </c>
      <c r="N15" s="190">
        <v>0</v>
      </c>
      <c r="O15" s="190">
        <v>0</v>
      </c>
      <c r="P15" s="190">
        <v>0</v>
      </c>
      <c r="Q15" s="190">
        <v>0</v>
      </c>
      <c r="R15" s="190">
        <v>0</v>
      </c>
      <c r="S15" s="190">
        <v>0</v>
      </c>
      <c r="T15" s="190">
        <v>0</v>
      </c>
      <c r="U15" s="190">
        <v>0</v>
      </c>
      <c r="V15" s="190">
        <v>0</v>
      </c>
      <c r="W15" s="190">
        <v>1</v>
      </c>
      <c r="X15" s="190">
        <v>0</v>
      </c>
      <c r="Y15" s="190">
        <v>4</v>
      </c>
    </row>
    <row r="16" spans="1:26" x14ac:dyDescent="0.2">
      <c r="A16" s="9" t="s">
        <v>323</v>
      </c>
      <c r="B16" s="172"/>
      <c r="C16" s="190"/>
      <c r="D16" s="190"/>
      <c r="E16" s="190"/>
      <c r="F16" s="190"/>
      <c r="G16" s="190"/>
      <c r="H16" s="190"/>
      <c r="I16" s="190"/>
      <c r="J16" s="190"/>
      <c r="K16" s="190"/>
      <c r="L16" s="190"/>
      <c r="M16" s="190"/>
      <c r="N16" s="190"/>
      <c r="O16" s="190"/>
      <c r="P16" s="190"/>
      <c r="Q16" s="190"/>
      <c r="R16" s="190"/>
      <c r="S16" s="190"/>
      <c r="T16" s="190"/>
      <c r="U16" s="190"/>
      <c r="V16" s="190"/>
      <c r="W16" s="190"/>
      <c r="X16" s="190"/>
      <c r="Y16" s="190"/>
    </row>
    <row r="17" spans="1:25" x14ac:dyDescent="0.2">
      <c r="A17" s="9"/>
      <c r="B17" s="172" t="s">
        <v>2</v>
      </c>
      <c r="C17" s="190">
        <v>46</v>
      </c>
      <c r="D17" s="190">
        <v>0</v>
      </c>
      <c r="E17" s="190">
        <v>0</v>
      </c>
      <c r="F17" s="190">
        <v>0</v>
      </c>
      <c r="G17" s="190">
        <v>0</v>
      </c>
      <c r="H17" s="190">
        <v>0</v>
      </c>
      <c r="I17" s="190">
        <v>0</v>
      </c>
      <c r="J17" s="190">
        <v>0</v>
      </c>
      <c r="K17" s="190">
        <v>0</v>
      </c>
      <c r="L17" s="190">
        <v>0</v>
      </c>
      <c r="M17" s="190">
        <v>0</v>
      </c>
      <c r="N17" s="190">
        <v>0</v>
      </c>
      <c r="O17" s="190">
        <v>0</v>
      </c>
      <c r="P17" s="190">
        <v>1</v>
      </c>
      <c r="Q17" s="190">
        <v>1</v>
      </c>
      <c r="R17" s="190">
        <v>1</v>
      </c>
      <c r="S17" s="190">
        <v>1</v>
      </c>
      <c r="T17" s="190">
        <v>0</v>
      </c>
      <c r="U17" s="190">
        <v>0</v>
      </c>
      <c r="V17" s="190">
        <v>3</v>
      </c>
      <c r="W17" s="190">
        <v>4</v>
      </c>
      <c r="X17" s="190">
        <v>7</v>
      </c>
      <c r="Y17" s="190">
        <v>28</v>
      </c>
    </row>
    <row r="18" spans="1:25" x14ac:dyDescent="0.2">
      <c r="A18" s="9"/>
      <c r="B18" s="172" t="s">
        <v>3</v>
      </c>
      <c r="C18" s="190">
        <v>16</v>
      </c>
      <c r="D18" s="190">
        <v>0</v>
      </c>
      <c r="E18" s="190">
        <v>0</v>
      </c>
      <c r="F18" s="190">
        <v>0</v>
      </c>
      <c r="G18" s="190">
        <v>0</v>
      </c>
      <c r="H18" s="190">
        <v>0</v>
      </c>
      <c r="I18" s="190">
        <v>0</v>
      </c>
      <c r="J18" s="190">
        <v>0</v>
      </c>
      <c r="K18" s="190">
        <v>0</v>
      </c>
      <c r="L18" s="190">
        <v>0</v>
      </c>
      <c r="M18" s="190">
        <v>0</v>
      </c>
      <c r="N18" s="190">
        <v>0</v>
      </c>
      <c r="O18" s="190">
        <v>0</v>
      </c>
      <c r="P18" s="190">
        <v>1</v>
      </c>
      <c r="Q18" s="190">
        <v>0</v>
      </c>
      <c r="R18" s="190">
        <v>1</v>
      </c>
      <c r="S18" s="190">
        <v>1</v>
      </c>
      <c r="T18" s="190">
        <v>0</v>
      </c>
      <c r="U18" s="190">
        <v>0</v>
      </c>
      <c r="V18" s="190">
        <v>1</v>
      </c>
      <c r="W18" s="190">
        <v>3</v>
      </c>
      <c r="X18" s="190">
        <v>2</v>
      </c>
      <c r="Y18" s="190">
        <v>7</v>
      </c>
    </row>
    <row r="19" spans="1:25" x14ac:dyDescent="0.2">
      <c r="A19" s="9"/>
      <c r="B19" s="172" t="s">
        <v>4</v>
      </c>
      <c r="C19" s="190">
        <v>30</v>
      </c>
      <c r="D19" s="190">
        <v>0</v>
      </c>
      <c r="E19" s="190">
        <v>0</v>
      </c>
      <c r="F19" s="190">
        <v>0</v>
      </c>
      <c r="G19" s="190">
        <v>0</v>
      </c>
      <c r="H19" s="190">
        <v>0</v>
      </c>
      <c r="I19" s="190">
        <v>0</v>
      </c>
      <c r="J19" s="190">
        <v>0</v>
      </c>
      <c r="K19" s="190">
        <v>0</v>
      </c>
      <c r="L19" s="190">
        <v>0</v>
      </c>
      <c r="M19" s="190">
        <v>0</v>
      </c>
      <c r="N19" s="190">
        <v>0</v>
      </c>
      <c r="O19" s="190">
        <v>0</v>
      </c>
      <c r="P19" s="190">
        <v>0</v>
      </c>
      <c r="Q19" s="190">
        <v>1</v>
      </c>
      <c r="R19" s="190">
        <v>0</v>
      </c>
      <c r="S19" s="190">
        <v>0</v>
      </c>
      <c r="T19" s="190">
        <v>0</v>
      </c>
      <c r="U19" s="190">
        <v>0</v>
      </c>
      <c r="V19" s="190">
        <v>2</v>
      </c>
      <c r="W19" s="190">
        <v>1</v>
      </c>
      <c r="X19" s="190">
        <v>5</v>
      </c>
      <c r="Y19" s="190">
        <v>21</v>
      </c>
    </row>
    <row r="20" spans="1:25" x14ac:dyDescent="0.2">
      <c r="A20" s="9" t="s">
        <v>324</v>
      </c>
      <c r="B20" s="172"/>
      <c r="C20" s="190"/>
      <c r="D20" s="190"/>
      <c r="E20" s="190"/>
      <c r="F20" s="190"/>
      <c r="G20" s="190"/>
      <c r="H20" s="190"/>
      <c r="I20" s="190"/>
      <c r="J20" s="190"/>
      <c r="K20" s="190"/>
      <c r="L20" s="190"/>
      <c r="M20" s="190"/>
      <c r="N20" s="190"/>
      <c r="O20" s="190"/>
      <c r="P20" s="190"/>
      <c r="Q20" s="190"/>
      <c r="R20" s="190"/>
      <c r="S20" s="190"/>
      <c r="T20" s="190"/>
      <c r="U20" s="190"/>
      <c r="V20" s="190"/>
      <c r="W20" s="190"/>
      <c r="X20" s="190"/>
      <c r="Y20" s="190"/>
    </row>
    <row r="21" spans="1:25" x14ac:dyDescent="0.2">
      <c r="A21" s="9"/>
      <c r="B21" s="172" t="s">
        <v>2</v>
      </c>
      <c r="C21" s="190">
        <v>3</v>
      </c>
      <c r="D21" s="190">
        <v>0</v>
      </c>
      <c r="E21" s="190">
        <v>0</v>
      </c>
      <c r="F21" s="190">
        <v>0</v>
      </c>
      <c r="G21" s="190">
        <v>0</v>
      </c>
      <c r="H21" s="190">
        <v>0</v>
      </c>
      <c r="I21" s="190">
        <v>0</v>
      </c>
      <c r="J21" s="190">
        <v>0</v>
      </c>
      <c r="K21" s="190">
        <v>0</v>
      </c>
      <c r="L21" s="190">
        <v>0</v>
      </c>
      <c r="M21" s="190">
        <v>0</v>
      </c>
      <c r="N21" s="190">
        <v>0</v>
      </c>
      <c r="O21" s="190">
        <v>0</v>
      </c>
      <c r="P21" s="190">
        <v>0</v>
      </c>
      <c r="Q21" s="190">
        <v>0</v>
      </c>
      <c r="R21" s="190">
        <v>0</v>
      </c>
      <c r="S21" s="190">
        <v>0</v>
      </c>
      <c r="T21" s="190">
        <v>0</v>
      </c>
      <c r="U21" s="190">
        <v>1</v>
      </c>
      <c r="V21" s="190">
        <v>0</v>
      </c>
      <c r="W21" s="190">
        <v>0</v>
      </c>
      <c r="X21" s="190">
        <v>1</v>
      </c>
      <c r="Y21" s="190">
        <v>1</v>
      </c>
    </row>
    <row r="22" spans="1:25" x14ac:dyDescent="0.2">
      <c r="A22" s="9"/>
      <c r="B22" s="172" t="s">
        <v>3</v>
      </c>
      <c r="C22" s="190">
        <v>3</v>
      </c>
      <c r="D22" s="190">
        <v>0</v>
      </c>
      <c r="E22" s="190">
        <v>0</v>
      </c>
      <c r="F22" s="190">
        <v>0</v>
      </c>
      <c r="G22" s="190">
        <v>0</v>
      </c>
      <c r="H22" s="190">
        <v>0</v>
      </c>
      <c r="I22" s="190">
        <v>0</v>
      </c>
      <c r="J22" s="190">
        <v>0</v>
      </c>
      <c r="K22" s="190">
        <v>0</v>
      </c>
      <c r="L22" s="190">
        <v>0</v>
      </c>
      <c r="M22" s="190">
        <v>0</v>
      </c>
      <c r="N22" s="190">
        <v>0</v>
      </c>
      <c r="O22" s="190">
        <v>0</v>
      </c>
      <c r="P22" s="190">
        <v>0</v>
      </c>
      <c r="Q22" s="190">
        <v>0</v>
      </c>
      <c r="R22" s="190">
        <v>0</v>
      </c>
      <c r="S22" s="190">
        <v>0</v>
      </c>
      <c r="T22" s="190">
        <v>0</v>
      </c>
      <c r="U22" s="190">
        <v>1</v>
      </c>
      <c r="V22" s="190">
        <v>0</v>
      </c>
      <c r="W22" s="190">
        <v>0</v>
      </c>
      <c r="X22" s="190">
        <v>1</v>
      </c>
      <c r="Y22" s="190">
        <v>1</v>
      </c>
    </row>
    <row r="23" spans="1:25" x14ac:dyDescent="0.2">
      <c r="A23" s="9" t="s">
        <v>325</v>
      </c>
      <c r="B23" s="172"/>
      <c r="C23" s="190"/>
      <c r="D23" s="190"/>
      <c r="E23" s="190"/>
      <c r="F23" s="190"/>
      <c r="G23" s="190"/>
      <c r="H23" s="190"/>
      <c r="I23" s="190"/>
      <c r="J23" s="190"/>
      <c r="K23" s="190"/>
      <c r="L23" s="190"/>
      <c r="M23" s="190"/>
      <c r="N23" s="190"/>
      <c r="O23" s="190"/>
      <c r="P23" s="190"/>
      <c r="Q23" s="190"/>
      <c r="R23" s="190"/>
      <c r="S23" s="190"/>
      <c r="T23" s="190"/>
      <c r="U23" s="190"/>
      <c r="V23" s="190"/>
      <c r="W23" s="190"/>
      <c r="X23" s="190"/>
      <c r="Y23" s="190"/>
    </row>
    <row r="24" spans="1:25" x14ac:dyDescent="0.2">
      <c r="A24" s="9"/>
      <c r="B24" s="172" t="s">
        <v>2</v>
      </c>
      <c r="C24" s="190">
        <v>3</v>
      </c>
      <c r="D24" s="190">
        <v>0</v>
      </c>
      <c r="E24" s="190">
        <v>0</v>
      </c>
      <c r="F24" s="190">
        <v>0</v>
      </c>
      <c r="G24" s="190">
        <v>0</v>
      </c>
      <c r="H24" s="190">
        <v>0</v>
      </c>
      <c r="I24" s="190">
        <v>0</v>
      </c>
      <c r="J24" s="190">
        <v>0</v>
      </c>
      <c r="K24" s="190">
        <v>0</v>
      </c>
      <c r="L24" s="190">
        <v>0</v>
      </c>
      <c r="M24" s="190">
        <v>0</v>
      </c>
      <c r="N24" s="190">
        <v>0</v>
      </c>
      <c r="O24" s="190">
        <v>0</v>
      </c>
      <c r="P24" s="190">
        <v>0</v>
      </c>
      <c r="Q24" s="190">
        <v>0</v>
      </c>
      <c r="R24" s="190">
        <v>0</v>
      </c>
      <c r="S24" s="190">
        <v>0</v>
      </c>
      <c r="T24" s="190">
        <v>0</v>
      </c>
      <c r="U24" s="190">
        <v>0</v>
      </c>
      <c r="V24" s="190">
        <v>0</v>
      </c>
      <c r="W24" s="190">
        <v>0</v>
      </c>
      <c r="X24" s="190">
        <v>2</v>
      </c>
      <c r="Y24" s="190">
        <v>1</v>
      </c>
    </row>
    <row r="25" spans="1:25" x14ac:dyDescent="0.2">
      <c r="A25" s="9"/>
      <c r="B25" s="172" t="s">
        <v>3</v>
      </c>
      <c r="C25" s="190">
        <v>1</v>
      </c>
      <c r="D25" s="190">
        <v>0</v>
      </c>
      <c r="E25" s="190">
        <v>0</v>
      </c>
      <c r="F25" s="190">
        <v>0</v>
      </c>
      <c r="G25" s="190">
        <v>0</v>
      </c>
      <c r="H25" s="190">
        <v>0</v>
      </c>
      <c r="I25" s="190">
        <v>0</v>
      </c>
      <c r="J25" s="190">
        <v>0</v>
      </c>
      <c r="K25" s="190">
        <v>0</v>
      </c>
      <c r="L25" s="190">
        <v>0</v>
      </c>
      <c r="M25" s="190">
        <v>0</v>
      </c>
      <c r="N25" s="190">
        <v>0</v>
      </c>
      <c r="O25" s="190">
        <v>0</v>
      </c>
      <c r="P25" s="190">
        <v>0</v>
      </c>
      <c r="Q25" s="190">
        <v>0</v>
      </c>
      <c r="R25" s="190">
        <v>0</v>
      </c>
      <c r="S25" s="190">
        <v>0</v>
      </c>
      <c r="T25" s="190">
        <v>0</v>
      </c>
      <c r="U25" s="190">
        <v>0</v>
      </c>
      <c r="V25" s="190">
        <v>0</v>
      </c>
      <c r="W25" s="190">
        <v>0</v>
      </c>
      <c r="X25" s="190">
        <v>0</v>
      </c>
      <c r="Y25" s="190">
        <v>1</v>
      </c>
    </row>
    <row r="26" spans="1:25" x14ac:dyDescent="0.2">
      <c r="A26" s="9"/>
      <c r="B26" s="172" t="s">
        <v>4</v>
      </c>
      <c r="C26" s="190">
        <v>2</v>
      </c>
      <c r="D26" s="190">
        <v>0</v>
      </c>
      <c r="E26" s="190">
        <v>0</v>
      </c>
      <c r="F26" s="190">
        <v>0</v>
      </c>
      <c r="G26" s="190">
        <v>0</v>
      </c>
      <c r="H26" s="190">
        <v>0</v>
      </c>
      <c r="I26" s="190">
        <v>0</v>
      </c>
      <c r="J26" s="190">
        <v>0</v>
      </c>
      <c r="K26" s="190">
        <v>0</v>
      </c>
      <c r="L26" s="190">
        <v>0</v>
      </c>
      <c r="M26" s="190">
        <v>0</v>
      </c>
      <c r="N26" s="190">
        <v>0</v>
      </c>
      <c r="O26" s="190">
        <v>0</v>
      </c>
      <c r="P26" s="190">
        <v>0</v>
      </c>
      <c r="Q26" s="190">
        <v>0</v>
      </c>
      <c r="R26" s="190">
        <v>0</v>
      </c>
      <c r="S26" s="190">
        <v>0</v>
      </c>
      <c r="T26" s="190">
        <v>0</v>
      </c>
      <c r="U26" s="190">
        <v>0</v>
      </c>
      <c r="V26" s="190">
        <v>0</v>
      </c>
      <c r="W26" s="190">
        <v>0</v>
      </c>
      <c r="X26" s="190">
        <v>2</v>
      </c>
      <c r="Y26" s="190">
        <v>0</v>
      </c>
    </row>
    <row r="27" spans="1:25" x14ac:dyDescent="0.2">
      <c r="A27" s="9" t="s">
        <v>326</v>
      </c>
      <c r="B27" s="172"/>
      <c r="C27" s="190"/>
      <c r="D27" s="190"/>
      <c r="E27" s="190"/>
      <c r="F27" s="190"/>
      <c r="G27" s="190"/>
      <c r="H27" s="190"/>
      <c r="I27" s="190"/>
      <c r="J27" s="190"/>
      <c r="K27" s="190"/>
      <c r="L27" s="190"/>
      <c r="M27" s="190"/>
      <c r="N27" s="190"/>
      <c r="O27" s="190"/>
      <c r="P27" s="190"/>
      <c r="Q27" s="190"/>
      <c r="R27" s="190"/>
      <c r="S27" s="190"/>
      <c r="T27" s="190"/>
      <c r="U27" s="190"/>
      <c r="V27" s="190"/>
      <c r="W27" s="190"/>
      <c r="X27" s="190"/>
      <c r="Y27" s="190"/>
    </row>
    <row r="28" spans="1:25" x14ac:dyDescent="0.2">
      <c r="A28" s="9"/>
      <c r="B28" s="172" t="s">
        <v>2</v>
      </c>
      <c r="C28" s="190">
        <v>1</v>
      </c>
      <c r="D28" s="190">
        <v>0</v>
      </c>
      <c r="E28" s="190">
        <v>0</v>
      </c>
      <c r="F28" s="190">
        <v>0</v>
      </c>
      <c r="G28" s="190">
        <v>0</v>
      </c>
      <c r="H28" s="190">
        <v>0</v>
      </c>
      <c r="I28" s="190">
        <v>0</v>
      </c>
      <c r="J28" s="190">
        <v>0</v>
      </c>
      <c r="K28" s="190">
        <v>0</v>
      </c>
      <c r="L28" s="190">
        <v>0</v>
      </c>
      <c r="M28" s="190">
        <v>0</v>
      </c>
      <c r="N28" s="190">
        <v>0</v>
      </c>
      <c r="O28" s="190">
        <v>0</v>
      </c>
      <c r="P28" s="190">
        <v>0</v>
      </c>
      <c r="Q28" s="190">
        <v>0</v>
      </c>
      <c r="R28" s="190">
        <v>1</v>
      </c>
      <c r="S28" s="190">
        <v>0</v>
      </c>
      <c r="T28" s="190">
        <v>0</v>
      </c>
      <c r="U28" s="190">
        <v>0</v>
      </c>
      <c r="V28" s="190">
        <v>0</v>
      </c>
      <c r="W28" s="190">
        <v>0</v>
      </c>
      <c r="X28" s="190">
        <v>0</v>
      </c>
      <c r="Y28" s="190">
        <v>0</v>
      </c>
    </row>
    <row r="29" spans="1:25" x14ac:dyDescent="0.2">
      <c r="A29" s="9"/>
      <c r="B29" s="172" t="s">
        <v>4</v>
      </c>
      <c r="C29" s="190">
        <v>1</v>
      </c>
      <c r="D29" s="190">
        <v>0</v>
      </c>
      <c r="E29" s="190">
        <v>0</v>
      </c>
      <c r="F29" s="190">
        <v>0</v>
      </c>
      <c r="G29" s="190">
        <v>0</v>
      </c>
      <c r="H29" s="190">
        <v>0</v>
      </c>
      <c r="I29" s="190">
        <v>0</v>
      </c>
      <c r="J29" s="190">
        <v>0</v>
      </c>
      <c r="K29" s="190">
        <v>0</v>
      </c>
      <c r="L29" s="190">
        <v>0</v>
      </c>
      <c r="M29" s="190">
        <v>0</v>
      </c>
      <c r="N29" s="190">
        <v>0</v>
      </c>
      <c r="O29" s="190">
        <v>0</v>
      </c>
      <c r="P29" s="190">
        <v>0</v>
      </c>
      <c r="Q29" s="190">
        <v>0</v>
      </c>
      <c r="R29" s="190">
        <v>1</v>
      </c>
      <c r="S29" s="190">
        <v>0</v>
      </c>
      <c r="T29" s="190">
        <v>0</v>
      </c>
      <c r="U29" s="190">
        <v>0</v>
      </c>
      <c r="V29" s="190">
        <v>0</v>
      </c>
      <c r="W29" s="190">
        <v>0</v>
      </c>
      <c r="X29" s="190">
        <v>0</v>
      </c>
      <c r="Y29" s="190">
        <v>0</v>
      </c>
    </row>
    <row r="30" spans="1:25" x14ac:dyDescent="0.2">
      <c r="A30" s="9" t="s">
        <v>327</v>
      </c>
      <c r="B30" s="172"/>
      <c r="C30" s="190"/>
      <c r="D30" s="190"/>
      <c r="E30" s="190"/>
      <c r="F30" s="190"/>
      <c r="G30" s="190"/>
      <c r="H30" s="190"/>
      <c r="I30" s="190"/>
      <c r="J30" s="190"/>
      <c r="K30" s="190"/>
      <c r="L30" s="190"/>
      <c r="M30" s="190"/>
      <c r="N30" s="190"/>
      <c r="O30" s="190"/>
      <c r="P30" s="190"/>
      <c r="Q30" s="190"/>
      <c r="R30" s="190"/>
      <c r="S30" s="190"/>
      <c r="T30" s="190"/>
      <c r="U30" s="190"/>
      <c r="V30" s="190"/>
      <c r="W30" s="190"/>
      <c r="X30" s="190"/>
      <c r="Y30" s="190"/>
    </row>
    <row r="31" spans="1:25" x14ac:dyDescent="0.2">
      <c r="A31" s="9"/>
      <c r="B31" s="172" t="s">
        <v>2</v>
      </c>
      <c r="C31" s="190">
        <v>3</v>
      </c>
      <c r="D31" s="190">
        <v>0</v>
      </c>
      <c r="E31" s="190">
        <v>0</v>
      </c>
      <c r="F31" s="190">
        <v>0</v>
      </c>
      <c r="G31" s="190">
        <v>0</v>
      </c>
      <c r="H31" s="190">
        <v>0</v>
      </c>
      <c r="I31" s="190">
        <v>0</v>
      </c>
      <c r="J31" s="190">
        <v>0</v>
      </c>
      <c r="K31" s="190">
        <v>0</v>
      </c>
      <c r="L31" s="190">
        <v>0</v>
      </c>
      <c r="M31" s="190">
        <v>0</v>
      </c>
      <c r="N31" s="190">
        <v>0</v>
      </c>
      <c r="O31" s="190">
        <v>1</v>
      </c>
      <c r="P31" s="190">
        <v>0</v>
      </c>
      <c r="Q31" s="190">
        <v>0</v>
      </c>
      <c r="R31" s="190">
        <v>1</v>
      </c>
      <c r="S31" s="190">
        <v>0</v>
      </c>
      <c r="T31" s="190">
        <v>0</v>
      </c>
      <c r="U31" s="190">
        <v>1</v>
      </c>
      <c r="V31" s="190">
        <v>0</v>
      </c>
      <c r="W31" s="190">
        <v>0</v>
      </c>
      <c r="X31" s="190">
        <v>0</v>
      </c>
      <c r="Y31" s="190">
        <v>0</v>
      </c>
    </row>
    <row r="32" spans="1:25" x14ac:dyDescent="0.2">
      <c r="A32" s="9"/>
      <c r="B32" s="172" t="s">
        <v>3</v>
      </c>
      <c r="C32" s="190">
        <v>1</v>
      </c>
      <c r="D32" s="190">
        <v>0</v>
      </c>
      <c r="E32" s="190">
        <v>0</v>
      </c>
      <c r="F32" s="190">
        <v>0</v>
      </c>
      <c r="G32" s="190">
        <v>0</v>
      </c>
      <c r="H32" s="190">
        <v>0</v>
      </c>
      <c r="I32" s="190">
        <v>0</v>
      </c>
      <c r="J32" s="190">
        <v>0</v>
      </c>
      <c r="K32" s="190">
        <v>0</v>
      </c>
      <c r="L32" s="190">
        <v>0</v>
      </c>
      <c r="M32" s="190">
        <v>0</v>
      </c>
      <c r="N32" s="190">
        <v>0</v>
      </c>
      <c r="O32" s="190">
        <v>1</v>
      </c>
      <c r="P32" s="190">
        <v>0</v>
      </c>
      <c r="Q32" s="190">
        <v>0</v>
      </c>
      <c r="R32" s="190">
        <v>0</v>
      </c>
      <c r="S32" s="190">
        <v>0</v>
      </c>
      <c r="T32" s="190">
        <v>0</v>
      </c>
      <c r="U32" s="190">
        <v>0</v>
      </c>
      <c r="V32" s="190">
        <v>0</v>
      </c>
      <c r="W32" s="190">
        <v>0</v>
      </c>
      <c r="X32" s="190">
        <v>0</v>
      </c>
      <c r="Y32" s="190">
        <v>0</v>
      </c>
    </row>
    <row r="33" spans="1:25" x14ac:dyDescent="0.2">
      <c r="A33" s="9"/>
      <c r="B33" s="172" t="s">
        <v>4</v>
      </c>
      <c r="C33" s="190">
        <v>2</v>
      </c>
      <c r="D33" s="190">
        <v>0</v>
      </c>
      <c r="E33" s="190">
        <v>0</v>
      </c>
      <c r="F33" s="190">
        <v>0</v>
      </c>
      <c r="G33" s="190">
        <v>0</v>
      </c>
      <c r="H33" s="190">
        <v>0</v>
      </c>
      <c r="I33" s="190">
        <v>0</v>
      </c>
      <c r="J33" s="190">
        <v>0</v>
      </c>
      <c r="K33" s="190">
        <v>0</v>
      </c>
      <c r="L33" s="190">
        <v>0</v>
      </c>
      <c r="M33" s="190">
        <v>0</v>
      </c>
      <c r="N33" s="190">
        <v>0</v>
      </c>
      <c r="O33" s="190">
        <v>0</v>
      </c>
      <c r="P33" s="190">
        <v>0</v>
      </c>
      <c r="Q33" s="190">
        <v>0</v>
      </c>
      <c r="R33" s="190">
        <v>1</v>
      </c>
      <c r="S33" s="190">
        <v>0</v>
      </c>
      <c r="T33" s="190">
        <v>0</v>
      </c>
      <c r="U33" s="190">
        <v>1</v>
      </c>
      <c r="V33" s="190">
        <v>0</v>
      </c>
      <c r="W33" s="190">
        <v>0</v>
      </c>
      <c r="X33" s="190">
        <v>0</v>
      </c>
      <c r="Y33" s="190">
        <v>0</v>
      </c>
    </row>
    <row r="34" spans="1:25" x14ac:dyDescent="0.2">
      <c r="A34" s="9" t="s">
        <v>328</v>
      </c>
      <c r="B34" s="172"/>
      <c r="C34" s="190"/>
      <c r="D34" s="190"/>
      <c r="E34" s="190"/>
      <c r="F34" s="190"/>
      <c r="G34" s="190"/>
      <c r="H34" s="190"/>
      <c r="I34" s="190"/>
      <c r="J34" s="190"/>
      <c r="K34" s="190"/>
      <c r="L34" s="190"/>
      <c r="M34" s="190"/>
      <c r="N34" s="190"/>
      <c r="O34" s="190"/>
      <c r="P34" s="190"/>
      <c r="Q34" s="190"/>
      <c r="R34" s="190"/>
      <c r="S34" s="190"/>
      <c r="T34" s="190"/>
      <c r="U34" s="190"/>
      <c r="V34" s="190"/>
      <c r="W34" s="190"/>
      <c r="X34" s="190"/>
      <c r="Y34" s="190"/>
    </row>
    <row r="35" spans="1:25" x14ac:dyDescent="0.2">
      <c r="A35" s="9"/>
      <c r="B35" s="172" t="s">
        <v>2</v>
      </c>
      <c r="C35" s="190">
        <v>1</v>
      </c>
      <c r="D35" s="190">
        <v>0</v>
      </c>
      <c r="E35" s="190">
        <v>0</v>
      </c>
      <c r="F35" s="190">
        <v>0</v>
      </c>
      <c r="G35" s="190">
        <v>0</v>
      </c>
      <c r="H35" s="190">
        <v>0</v>
      </c>
      <c r="I35" s="190">
        <v>0</v>
      </c>
      <c r="J35" s="190">
        <v>0</v>
      </c>
      <c r="K35" s="190">
        <v>0</v>
      </c>
      <c r="L35" s="190">
        <v>0</v>
      </c>
      <c r="M35" s="190">
        <v>0</v>
      </c>
      <c r="N35" s="190">
        <v>0</v>
      </c>
      <c r="O35" s="190">
        <v>0</v>
      </c>
      <c r="P35" s="190">
        <v>0</v>
      </c>
      <c r="Q35" s="190">
        <v>0</v>
      </c>
      <c r="R35" s="190">
        <v>0</v>
      </c>
      <c r="S35" s="190">
        <v>0</v>
      </c>
      <c r="T35" s="190">
        <v>0</v>
      </c>
      <c r="U35" s="190">
        <v>0</v>
      </c>
      <c r="V35" s="190">
        <v>0</v>
      </c>
      <c r="W35" s="190">
        <v>0</v>
      </c>
      <c r="X35" s="190">
        <v>0</v>
      </c>
      <c r="Y35" s="190">
        <v>1</v>
      </c>
    </row>
    <row r="36" spans="1:25" x14ac:dyDescent="0.2">
      <c r="A36" s="9"/>
      <c r="B36" s="172" t="s">
        <v>4</v>
      </c>
      <c r="C36" s="190">
        <v>1</v>
      </c>
      <c r="D36" s="190">
        <v>0</v>
      </c>
      <c r="E36" s="190">
        <v>0</v>
      </c>
      <c r="F36" s="190">
        <v>0</v>
      </c>
      <c r="G36" s="190">
        <v>0</v>
      </c>
      <c r="H36" s="190">
        <v>0</v>
      </c>
      <c r="I36" s="190">
        <v>0</v>
      </c>
      <c r="J36" s="190">
        <v>0</v>
      </c>
      <c r="K36" s="190">
        <v>0</v>
      </c>
      <c r="L36" s="190">
        <v>0</v>
      </c>
      <c r="M36" s="190">
        <v>0</v>
      </c>
      <c r="N36" s="190">
        <v>0</v>
      </c>
      <c r="O36" s="190">
        <v>0</v>
      </c>
      <c r="P36" s="190">
        <v>0</v>
      </c>
      <c r="Q36" s="190">
        <v>0</v>
      </c>
      <c r="R36" s="190">
        <v>0</v>
      </c>
      <c r="S36" s="190">
        <v>0</v>
      </c>
      <c r="T36" s="190">
        <v>0</v>
      </c>
      <c r="U36" s="190">
        <v>0</v>
      </c>
      <c r="V36" s="190">
        <v>0</v>
      </c>
      <c r="W36" s="190">
        <v>0</v>
      </c>
      <c r="X36" s="190">
        <v>0</v>
      </c>
      <c r="Y36" s="190">
        <v>1</v>
      </c>
    </row>
    <row r="37" spans="1:25" x14ac:dyDescent="0.2">
      <c r="A37" s="9" t="s">
        <v>329</v>
      </c>
      <c r="B37" s="172"/>
      <c r="C37" s="190"/>
      <c r="D37" s="190"/>
      <c r="E37" s="190"/>
      <c r="F37" s="190"/>
      <c r="G37" s="190"/>
      <c r="H37" s="190"/>
      <c r="I37" s="190"/>
      <c r="J37" s="190"/>
      <c r="K37" s="190"/>
      <c r="L37" s="190"/>
      <c r="M37" s="190"/>
      <c r="N37" s="190"/>
      <c r="O37" s="190"/>
      <c r="P37" s="190"/>
      <c r="Q37" s="190"/>
      <c r="R37" s="190"/>
      <c r="S37" s="190"/>
      <c r="T37" s="190"/>
      <c r="U37" s="190"/>
      <c r="V37" s="190"/>
      <c r="W37" s="190"/>
      <c r="X37" s="190"/>
      <c r="Y37" s="190"/>
    </row>
    <row r="38" spans="1:25" x14ac:dyDescent="0.2">
      <c r="A38" s="9"/>
      <c r="B38" s="172" t="s">
        <v>2</v>
      </c>
      <c r="C38" s="190">
        <v>5</v>
      </c>
      <c r="D38" s="190">
        <v>0</v>
      </c>
      <c r="E38" s="190">
        <v>0</v>
      </c>
      <c r="F38" s="190">
        <v>0</v>
      </c>
      <c r="G38" s="190">
        <v>0</v>
      </c>
      <c r="H38" s="190">
        <v>0</v>
      </c>
      <c r="I38" s="190">
        <v>0</v>
      </c>
      <c r="J38" s="190">
        <v>0</v>
      </c>
      <c r="K38" s="190">
        <v>0</v>
      </c>
      <c r="L38" s="190">
        <v>0</v>
      </c>
      <c r="M38" s="190">
        <v>0</v>
      </c>
      <c r="N38" s="190">
        <v>0</v>
      </c>
      <c r="O38" s="190">
        <v>0</v>
      </c>
      <c r="P38" s="190">
        <v>0</v>
      </c>
      <c r="Q38" s="190">
        <v>0</v>
      </c>
      <c r="R38" s="190">
        <v>0</v>
      </c>
      <c r="S38" s="190">
        <v>0</v>
      </c>
      <c r="T38" s="190">
        <v>0</v>
      </c>
      <c r="U38" s="190">
        <v>1</v>
      </c>
      <c r="V38" s="190">
        <v>0</v>
      </c>
      <c r="W38" s="190">
        <v>1</v>
      </c>
      <c r="X38" s="190">
        <v>1</v>
      </c>
      <c r="Y38" s="190">
        <v>2</v>
      </c>
    </row>
    <row r="39" spans="1:25" x14ac:dyDescent="0.2">
      <c r="A39" s="9"/>
      <c r="B39" s="172" t="s">
        <v>3</v>
      </c>
      <c r="C39" s="190">
        <v>1</v>
      </c>
      <c r="D39" s="190">
        <v>0</v>
      </c>
      <c r="E39" s="190">
        <v>0</v>
      </c>
      <c r="F39" s="190">
        <v>0</v>
      </c>
      <c r="G39" s="190">
        <v>0</v>
      </c>
      <c r="H39" s="190">
        <v>0</v>
      </c>
      <c r="I39" s="190">
        <v>0</v>
      </c>
      <c r="J39" s="190">
        <v>0</v>
      </c>
      <c r="K39" s="190">
        <v>0</v>
      </c>
      <c r="L39" s="190">
        <v>0</v>
      </c>
      <c r="M39" s="190">
        <v>0</v>
      </c>
      <c r="N39" s="190">
        <v>0</v>
      </c>
      <c r="O39" s="190">
        <v>0</v>
      </c>
      <c r="P39" s="190">
        <v>0</v>
      </c>
      <c r="Q39" s="190">
        <v>0</v>
      </c>
      <c r="R39" s="190">
        <v>0</v>
      </c>
      <c r="S39" s="190">
        <v>0</v>
      </c>
      <c r="T39" s="190">
        <v>0</v>
      </c>
      <c r="U39" s="190">
        <v>1</v>
      </c>
      <c r="V39" s="190">
        <v>0</v>
      </c>
      <c r="W39" s="190">
        <v>0</v>
      </c>
      <c r="X39" s="190">
        <v>0</v>
      </c>
      <c r="Y39" s="190">
        <v>0</v>
      </c>
    </row>
    <row r="40" spans="1:25" x14ac:dyDescent="0.2">
      <c r="A40" s="9"/>
      <c r="B40" s="172" t="s">
        <v>4</v>
      </c>
      <c r="C40" s="190">
        <v>4</v>
      </c>
      <c r="D40" s="190">
        <v>0</v>
      </c>
      <c r="E40" s="190">
        <v>0</v>
      </c>
      <c r="F40" s="190">
        <v>0</v>
      </c>
      <c r="G40" s="190">
        <v>0</v>
      </c>
      <c r="H40" s="190">
        <v>0</v>
      </c>
      <c r="I40" s="190">
        <v>0</v>
      </c>
      <c r="J40" s="190">
        <v>0</v>
      </c>
      <c r="K40" s="190">
        <v>0</v>
      </c>
      <c r="L40" s="190">
        <v>0</v>
      </c>
      <c r="M40" s="190">
        <v>0</v>
      </c>
      <c r="N40" s="190">
        <v>0</v>
      </c>
      <c r="O40" s="190">
        <v>0</v>
      </c>
      <c r="P40" s="190">
        <v>0</v>
      </c>
      <c r="Q40" s="190">
        <v>0</v>
      </c>
      <c r="R40" s="190">
        <v>0</v>
      </c>
      <c r="S40" s="190">
        <v>0</v>
      </c>
      <c r="T40" s="190">
        <v>0</v>
      </c>
      <c r="U40" s="190">
        <v>0</v>
      </c>
      <c r="V40" s="190">
        <v>0</v>
      </c>
      <c r="W40" s="190">
        <v>1</v>
      </c>
      <c r="X40" s="190">
        <v>1</v>
      </c>
      <c r="Y40" s="190">
        <v>2</v>
      </c>
    </row>
    <row r="41" spans="1:25" x14ac:dyDescent="0.2">
      <c r="A41" s="9" t="s">
        <v>330</v>
      </c>
      <c r="B41" s="172"/>
      <c r="C41" s="190"/>
      <c r="D41" s="190"/>
      <c r="E41" s="190"/>
      <c r="F41" s="190"/>
      <c r="G41" s="190"/>
      <c r="H41" s="190"/>
      <c r="I41" s="190"/>
      <c r="J41" s="190"/>
      <c r="K41" s="190"/>
      <c r="L41" s="190"/>
      <c r="M41" s="190"/>
      <c r="N41" s="190"/>
      <c r="O41" s="190"/>
      <c r="P41" s="190"/>
      <c r="Q41" s="190"/>
      <c r="R41" s="190"/>
      <c r="S41" s="190"/>
      <c r="T41" s="190"/>
      <c r="U41" s="190"/>
      <c r="V41" s="190"/>
      <c r="W41" s="190"/>
      <c r="X41" s="190"/>
      <c r="Y41" s="190"/>
    </row>
    <row r="42" spans="1:25" x14ac:dyDescent="0.2">
      <c r="A42" s="9"/>
      <c r="B42" s="172" t="s">
        <v>2</v>
      </c>
      <c r="C42" s="190">
        <v>1</v>
      </c>
      <c r="D42" s="190">
        <v>0</v>
      </c>
      <c r="E42" s="190">
        <v>0</v>
      </c>
      <c r="F42" s="190">
        <v>0</v>
      </c>
      <c r="G42" s="190">
        <v>0</v>
      </c>
      <c r="H42" s="190">
        <v>0</v>
      </c>
      <c r="I42" s="190">
        <v>0</v>
      </c>
      <c r="J42" s="190">
        <v>0</v>
      </c>
      <c r="K42" s="190">
        <v>0</v>
      </c>
      <c r="L42" s="190">
        <v>0</v>
      </c>
      <c r="M42" s="190">
        <v>0</v>
      </c>
      <c r="N42" s="190">
        <v>0</v>
      </c>
      <c r="O42" s="190">
        <v>0</v>
      </c>
      <c r="P42" s="190">
        <v>0</v>
      </c>
      <c r="Q42" s="190">
        <v>1</v>
      </c>
      <c r="R42" s="190">
        <v>0</v>
      </c>
      <c r="S42" s="190">
        <v>0</v>
      </c>
      <c r="T42" s="190">
        <v>0</v>
      </c>
      <c r="U42" s="190">
        <v>0</v>
      </c>
      <c r="V42" s="190">
        <v>0</v>
      </c>
      <c r="W42" s="190">
        <v>0</v>
      </c>
      <c r="X42" s="190">
        <v>0</v>
      </c>
      <c r="Y42" s="190">
        <v>0</v>
      </c>
    </row>
    <row r="43" spans="1:25" x14ac:dyDescent="0.2">
      <c r="A43" s="9"/>
      <c r="B43" s="172" t="s">
        <v>4</v>
      </c>
      <c r="C43" s="190">
        <v>1</v>
      </c>
      <c r="D43" s="190">
        <v>0</v>
      </c>
      <c r="E43" s="190">
        <v>0</v>
      </c>
      <c r="F43" s="190">
        <v>0</v>
      </c>
      <c r="G43" s="190">
        <v>0</v>
      </c>
      <c r="H43" s="190">
        <v>0</v>
      </c>
      <c r="I43" s="190">
        <v>0</v>
      </c>
      <c r="J43" s="190">
        <v>0</v>
      </c>
      <c r="K43" s="190">
        <v>0</v>
      </c>
      <c r="L43" s="190">
        <v>0</v>
      </c>
      <c r="M43" s="190">
        <v>0</v>
      </c>
      <c r="N43" s="190">
        <v>0</v>
      </c>
      <c r="O43" s="190">
        <v>0</v>
      </c>
      <c r="P43" s="190">
        <v>0</v>
      </c>
      <c r="Q43" s="190">
        <v>1</v>
      </c>
      <c r="R43" s="190">
        <v>0</v>
      </c>
      <c r="S43" s="190">
        <v>0</v>
      </c>
      <c r="T43" s="190">
        <v>0</v>
      </c>
      <c r="U43" s="190">
        <v>0</v>
      </c>
      <c r="V43" s="190">
        <v>0</v>
      </c>
      <c r="W43" s="190">
        <v>0</v>
      </c>
      <c r="X43" s="190">
        <v>0</v>
      </c>
      <c r="Y43" s="190">
        <v>0</v>
      </c>
    </row>
    <row r="44" spans="1:25" x14ac:dyDescent="0.2">
      <c r="A44" s="9" t="s">
        <v>331</v>
      </c>
      <c r="B44" s="172"/>
      <c r="C44" s="190"/>
      <c r="D44" s="190"/>
      <c r="E44" s="190"/>
      <c r="F44" s="190"/>
      <c r="G44" s="190"/>
      <c r="H44" s="190"/>
      <c r="I44" s="190"/>
      <c r="J44" s="190"/>
      <c r="K44" s="190"/>
      <c r="L44" s="190"/>
      <c r="M44" s="190"/>
      <c r="N44" s="190"/>
      <c r="O44" s="190"/>
      <c r="P44" s="190"/>
      <c r="Q44" s="190"/>
      <c r="R44" s="190"/>
      <c r="S44" s="190"/>
      <c r="T44" s="190"/>
      <c r="U44" s="190"/>
      <c r="V44" s="190"/>
      <c r="W44" s="190"/>
      <c r="X44" s="190"/>
      <c r="Y44" s="190"/>
    </row>
    <row r="45" spans="1:25" x14ac:dyDescent="0.2">
      <c r="A45" s="9"/>
      <c r="B45" s="172" t="s">
        <v>2</v>
      </c>
      <c r="C45" s="190">
        <v>4</v>
      </c>
      <c r="D45" s="190">
        <v>2</v>
      </c>
      <c r="E45" s="190">
        <v>0</v>
      </c>
      <c r="F45" s="190">
        <v>0</v>
      </c>
      <c r="G45" s="190">
        <v>0</v>
      </c>
      <c r="H45" s="190">
        <v>0</v>
      </c>
      <c r="I45" s="190">
        <v>0</v>
      </c>
      <c r="J45" s="190">
        <v>0</v>
      </c>
      <c r="K45" s="190">
        <v>1</v>
      </c>
      <c r="L45" s="190">
        <v>0</v>
      </c>
      <c r="M45" s="190">
        <v>0</v>
      </c>
      <c r="N45" s="190">
        <v>0</v>
      </c>
      <c r="O45" s="190">
        <v>0</v>
      </c>
      <c r="P45" s="190">
        <v>1</v>
      </c>
      <c r="Q45" s="190">
        <v>0</v>
      </c>
      <c r="R45" s="190">
        <v>0</v>
      </c>
      <c r="S45" s="190">
        <v>0</v>
      </c>
      <c r="T45" s="190">
        <v>0</v>
      </c>
      <c r="U45" s="190">
        <v>0</v>
      </c>
      <c r="V45" s="190">
        <v>0</v>
      </c>
      <c r="W45" s="190">
        <v>0</v>
      </c>
      <c r="X45" s="190">
        <v>0</v>
      </c>
      <c r="Y45" s="190">
        <v>0</v>
      </c>
    </row>
    <row r="46" spans="1:25" x14ac:dyDescent="0.2">
      <c r="A46" s="9"/>
      <c r="B46" s="172" t="s">
        <v>3</v>
      </c>
      <c r="C46" s="190">
        <v>1</v>
      </c>
      <c r="D46" s="190">
        <v>0</v>
      </c>
      <c r="E46" s="190">
        <v>0</v>
      </c>
      <c r="F46" s="190">
        <v>0</v>
      </c>
      <c r="G46" s="190">
        <v>0</v>
      </c>
      <c r="H46" s="190">
        <v>0</v>
      </c>
      <c r="I46" s="190">
        <v>0</v>
      </c>
      <c r="J46" s="190">
        <v>0</v>
      </c>
      <c r="K46" s="190">
        <v>1</v>
      </c>
      <c r="L46" s="190">
        <v>0</v>
      </c>
      <c r="M46" s="190">
        <v>0</v>
      </c>
      <c r="N46" s="190">
        <v>0</v>
      </c>
      <c r="O46" s="190">
        <v>0</v>
      </c>
      <c r="P46" s="190">
        <v>0</v>
      </c>
      <c r="Q46" s="190">
        <v>0</v>
      </c>
      <c r="R46" s="190">
        <v>0</v>
      </c>
      <c r="S46" s="190">
        <v>0</v>
      </c>
      <c r="T46" s="190">
        <v>0</v>
      </c>
      <c r="U46" s="190">
        <v>0</v>
      </c>
      <c r="V46" s="190">
        <v>0</v>
      </c>
      <c r="W46" s="190">
        <v>0</v>
      </c>
      <c r="X46" s="190">
        <v>0</v>
      </c>
      <c r="Y46" s="190">
        <v>0</v>
      </c>
    </row>
    <row r="47" spans="1:25" x14ac:dyDescent="0.2">
      <c r="A47" s="9"/>
      <c r="B47" s="172" t="s">
        <v>4</v>
      </c>
      <c r="C47" s="190">
        <v>3</v>
      </c>
      <c r="D47" s="190">
        <v>2</v>
      </c>
      <c r="E47" s="190">
        <v>0</v>
      </c>
      <c r="F47" s="190">
        <v>0</v>
      </c>
      <c r="G47" s="190">
        <v>0</v>
      </c>
      <c r="H47" s="190">
        <v>0</v>
      </c>
      <c r="I47" s="190">
        <v>0</v>
      </c>
      <c r="J47" s="190">
        <v>0</v>
      </c>
      <c r="K47" s="190">
        <v>0</v>
      </c>
      <c r="L47" s="190">
        <v>0</v>
      </c>
      <c r="M47" s="190">
        <v>0</v>
      </c>
      <c r="N47" s="190">
        <v>0</v>
      </c>
      <c r="O47" s="190">
        <v>0</v>
      </c>
      <c r="P47" s="190">
        <v>1</v>
      </c>
      <c r="Q47" s="190">
        <v>0</v>
      </c>
      <c r="R47" s="190">
        <v>0</v>
      </c>
      <c r="S47" s="190">
        <v>0</v>
      </c>
      <c r="T47" s="190">
        <v>0</v>
      </c>
      <c r="U47" s="190">
        <v>0</v>
      </c>
      <c r="V47" s="190">
        <v>0</v>
      </c>
      <c r="W47" s="190">
        <v>0</v>
      </c>
      <c r="X47" s="190">
        <v>0</v>
      </c>
      <c r="Y47" s="190">
        <v>0</v>
      </c>
    </row>
    <row r="48" spans="1:25" x14ac:dyDescent="0.2">
      <c r="A48" s="9" t="s">
        <v>332</v>
      </c>
      <c r="B48" s="172"/>
      <c r="C48" s="190"/>
      <c r="D48" s="190"/>
      <c r="E48" s="190"/>
      <c r="F48" s="190"/>
      <c r="G48" s="190"/>
      <c r="H48" s="190"/>
      <c r="I48" s="190"/>
      <c r="J48" s="190"/>
      <c r="K48" s="190"/>
      <c r="L48" s="190"/>
      <c r="M48" s="190"/>
      <c r="N48" s="190"/>
      <c r="O48" s="190"/>
      <c r="P48" s="190"/>
      <c r="Q48" s="190"/>
      <c r="R48" s="190"/>
      <c r="S48" s="190"/>
      <c r="T48" s="190"/>
      <c r="U48" s="190"/>
      <c r="V48" s="190"/>
      <c r="W48" s="190"/>
      <c r="X48" s="190"/>
      <c r="Y48" s="190"/>
    </row>
    <row r="49" spans="1:25" x14ac:dyDescent="0.2">
      <c r="A49" s="9"/>
      <c r="B49" s="172" t="s">
        <v>2</v>
      </c>
      <c r="C49" s="190">
        <v>11</v>
      </c>
      <c r="D49" s="190">
        <v>1</v>
      </c>
      <c r="E49" s="190">
        <v>0</v>
      </c>
      <c r="F49" s="190">
        <v>0</v>
      </c>
      <c r="G49" s="190">
        <v>0</v>
      </c>
      <c r="H49" s="190">
        <v>0</v>
      </c>
      <c r="I49" s="190">
        <v>0</v>
      </c>
      <c r="J49" s="190">
        <v>0</v>
      </c>
      <c r="K49" s="190">
        <v>0</v>
      </c>
      <c r="L49" s="190">
        <v>0</v>
      </c>
      <c r="M49" s="190">
        <v>0</v>
      </c>
      <c r="N49" s="190">
        <v>0</v>
      </c>
      <c r="O49" s="190">
        <v>0</v>
      </c>
      <c r="P49" s="190">
        <v>2</v>
      </c>
      <c r="Q49" s="190">
        <v>1</v>
      </c>
      <c r="R49" s="190">
        <v>0</v>
      </c>
      <c r="S49" s="190">
        <v>0</v>
      </c>
      <c r="T49" s="190">
        <v>2</v>
      </c>
      <c r="U49" s="190">
        <v>0</v>
      </c>
      <c r="V49" s="190">
        <v>2</v>
      </c>
      <c r="W49" s="190">
        <v>0</v>
      </c>
      <c r="X49" s="190">
        <v>0</v>
      </c>
      <c r="Y49" s="190">
        <v>3</v>
      </c>
    </row>
    <row r="50" spans="1:25" x14ac:dyDescent="0.2">
      <c r="A50" s="9"/>
      <c r="B50" s="172" t="s">
        <v>3</v>
      </c>
      <c r="C50" s="190">
        <v>6</v>
      </c>
      <c r="D50" s="190">
        <v>1</v>
      </c>
      <c r="E50" s="190">
        <v>0</v>
      </c>
      <c r="F50" s="190">
        <v>0</v>
      </c>
      <c r="G50" s="190">
        <v>0</v>
      </c>
      <c r="H50" s="190">
        <v>0</v>
      </c>
      <c r="I50" s="190">
        <v>0</v>
      </c>
      <c r="J50" s="190">
        <v>0</v>
      </c>
      <c r="K50" s="190">
        <v>0</v>
      </c>
      <c r="L50" s="190">
        <v>0</v>
      </c>
      <c r="M50" s="190">
        <v>0</v>
      </c>
      <c r="N50" s="190">
        <v>0</v>
      </c>
      <c r="O50" s="190">
        <v>0</v>
      </c>
      <c r="P50" s="190">
        <v>0</v>
      </c>
      <c r="Q50" s="190">
        <v>1</v>
      </c>
      <c r="R50" s="190">
        <v>0</v>
      </c>
      <c r="S50" s="190">
        <v>0</v>
      </c>
      <c r="T50" s="190">
        <v>0</v>
      </c>
      <c r="U50" s="190">
        <v>0</v>
      </c>
      <c r="V50" s="190">
        <v>1</v>
      </c>
      <c r="W50" s="190">
        <v>0</v>
      </c>
      <c r="X50" s="190">
        <v>0</v>
      </c>
      <c r="Y50" s="190">
        <v>3</v>
      </c>
    </row>
    <row r="51" spans="1:25" x14ac:dyDescent="0.2">
      <c r="A51" s="9"/>
      <c r="B51" s="172" t="s">
        <v>4</v>
      </c>
      <c r="C51" s="190">
        <v>5</v>
      </c>
      <c r="D51" s="190">
        <v>0</v>
      </c>
      <c r="E51" s="190">
        <v>0</v>
      </c>
      <c r="F51" s="190">
        <v>0</v>
      </c>
      <c r="G51" s="190">
        <v>0</v>
      </c>
      <c r="H51" s="190">
        <v>0</v>
      </c>
      <c r="I51" s="190">
        <v>0</v>
      </c>
      <c r="J51" s="190">
        <v>0</v>
      </c>
      <c r="K51" s="190">
        <v>0</v>
      </c>
      <c r="L51" s="190">
        <v>0</v>
      </c>
      <c r="M51" s="190">
        <v>0</v>
      </c>
      <c r="N51" s="190">
        <v>0</v>
      </c>
      <c r="O51" s="190">
        <v>0</v>
      </c>
      <c r="P51" s="190">
        <v>2</v>
      </c>
      <c r="Q51" s="190">
        <v>0</v>
      </c>
      <c r="R51" s="190">
        <v>0</v>
      </c>
      <c r="S51" s="190">
        <v>0</v>
      </c>
      <c r="T51" s="190">
        <v>2</v>
      </c>
      <c r="U51" s="190">
        <v>0</v>
      </c>
      <c r="V51" s="190">
        <v>1</v>
      </c>
      <c r="W51" s="190">
        <v>0</v>
      </c>
      <c r="X51" s="190">
        <v>0</v>
      </c>
      <c r="Y51" s="190">
        <v>0</v>
      </c>
    </row>
    <row r="52" spans="1:25" x14ac:dyDescent="0.2">
      <c r="A52" s="9" t="s">
        <v>333</v>
      </c>
      <c r="B52" s="172"/>
      <c r="C52" s="190"/>
      <c r="D52" s="190"/>
      <c r="E52" s="190"/>
      <c r="F52" s="190"/>
      <c r="G52" s="190"/>
      <c r="H52" s="190"/>
      <c r="I52" s="190"/>
      <c r="J52" s="190"/>
      <c r="K52" s="190"/>
      <c r="L52" s="190"/>
      <c r="M52" s="190"/>
      <c r="N52" s="190"/>
      <c r="O52" s="190"/>
      <c r="P52" s="190"/>
      <c r="Q52" s="190"/>
      <c r="R52" s="190"/>
      <c r="S52" s="190"/>
      <c r="T52" s="190"/>
      <c r="U52" s="190"/>
      <c r="V52" s="190"/>
      <c r="W52" s="190"/>
      <c r="X52" s="190"/>
      <c r="Y52" s="190"/>
    </row>
    <row r="53" spans="1:25" x14ac:dyDescent="0.2">
      <c r="A53" s="9"/>
      <c r="B53" s="172" t="s">
        <v>2</v>
      </c>
      <c r="C53" s="190">
        <v>114</v>
      </c>
      <c r="D53" s="190">
        <v>0</v>
      </c>
      <c r="E53" s="190">
        <v>0</v>
      </c>
      <c r="F53" s="190">
        <v>0</v>
      </c>
      <c r="G53" s="190">
        <v>0</v>
      </c>
      <c r="H53" s="190">
        <v>0</v>
      </c>
      <c r="I53" s="190">
        <v>0</v>
      </c>
      <c r="J53" s="190">
        <v>0</v>
      </c>
      <c r="K53" s="190">
        <v>0</v>
      </c>
      <c r="L53" s="190">
        <v>0</v>
      </c>
      <c r="M53" s="190">
        <v>0</v>
      </c>
      <c r="N53" s="190">
        <v>0</v>
      </c>
      <c r="O53" s="190">
        <v>0</v>
      </c>
      <c r="P53" s="190">
        <v>0</v>
      </c>
      <c r="Q53" s="190">
        <v>3</v>
      </c>
      <c r="R53" s="190">
        <v>1</v>
      </c>
      <c r="S53" s="190">
        <v>1</v>
      </c>
      <c r="T53" s="190">
        <v>1</v>
      </c>
      <c r="U53" s="190">
        <v>4</v>
      </c>
      <c r="V53" s="190">
        <v>12</v>
      </c>
      <c r="W53" s="190">
        <v>15</v>
      </c>
      <c r="X53" s="190">
        <v>22</v>
      </c>
      <c r="Y53" s="190">
        <v>55</v>
      </c>
    </row>
    <row r="54" spans="1:25" x14ac:dyDescent="0.2">
      <c r="A54" s="9"/>
      <c r="B54" s="172" t="s">
        <v>3</v>
      </c>
      <c r="C54" s="190">
        <v>59</v>
      </c>
      <c r="D54" s="190">
        <v>0</v>
      </c>
      <c r="E54" s="190">
        <v>0</v>
      </c>
      <c r="F54" s="190">
        <v>0</v>
      </c>
      <c r="G54" s="190">
        <v>0</v>
      </c>
      <c r="H54" s="190">
        <v>0</v>
      </c>
      <c r="I54" s="190">
        <v>0</v>
      </c>
      <c r="J54" s="190">
        <v>0</v>
      </c>
      <c r="K54" s="190">
        <v>0</v>
      </c>
      <c r="L54" s="190">
        <v>0</v>
      </c>
      <c r="M54" s="190">
        <v>0</v>
      </c>
      <c r="N54" s="190">
        <v>0</v>
      </c>
      <c r="O54" s="190">
        <v>0</v>
      </c>
      <c r="P54" s="190">
        <v>0</v>
      </c>
      <c r="Q54" s="190">
        <v>3</v>
      </c>
      <c r="R54" s="190">
        <v>1</v>
      </c>
      <c r="S54" s="190">
        <v>0</v>
      </c>
      <c r="T54" s="190">
        <v>1</v>
      </c>
      <c r="U54" s="190">
        <v>3</v>
      </c>
      <c r="V54" s="190">
        <v>7</v>
      </c>
      <c r="W54" s="190">
        <v>9</v>
      </c>
      <c r="X54" s="190">
        <v>9</v>
      </c>
      <c r="Y54" s="190">
        <v>26</v>
      </c>
    </row>
    <row r="55" spans="1:25" x14ac:dyDescent="0.2">
      <c r="A55" s="9"/>
      <c r="B55" s="172" t="s">
        <v>4</v>
      </c>
      <c r="C55" s="190">
        <v>55</v>
      </c>
      <c r="D55" s="190">
        <v>0</v>
      </c>
      <c r="E55" s="190">
        <v>0</v>
      </c>
      <c r="F55" s="190">
        <v>0</v>
      </c>
      <c r="G55" s="190">
        <v>0</v>
      </c>
      <c r="H55" s="190">
        <v>0</v>
      </c>
      <c r="I55" s="190">
        <v>0</v>
      </c>
      <c r="J55" s="190">
        <v>0</v>
      </c>
      <c r="K55" s="190">
        <v>0</v>
      </c>
      <c r="L55" s="190">
        <v>0</v>
      </c>
      <c r="M55" s="190">
        <v>0</v>
      </c>
      <c r="N55" s="190">
        <v>0</v>
      </c>
      <c r="O55" s="190">
        <v>0</v>
      </c>
      <c r="P55" s="190">
        <v>0</v>
      </c>
      <c r="Q55" s="190">
        <v>0</v>
      </c>
      <c r="R55" s="190">
        <v>0</v>
      </c>
      <c r="S55" s="190">
        <v>1</v>
      </c>
      <c r="T55" s="190">
        <v>0</v>
      </c>
      <c r="U55" s="190">
        <v>1</v>
      </c>
      <c r="V55" s="190">
        <v>5</v>
      </c>
      <c r="W55" s="190">
        <v>6</v>
      </c>
      <c r="X55" s="190">
        <v>13</v>
      </c>
      <c r="Y55" s="190">
        <v>29</v>
      </c>
    </row>
    <row r="56" spans="1:25" x14ac:dyDescent="0.2">
      <c r="A56" s="9" t="s">
        <v>334</v>
      </c>
      <c r="B56" s="172"/>
      <c r="C56" s="190"/>
      <c r="D56" s="190"/>
      <c r="E56" s="190"/>
      <c r="F56" s="190"/>
      <c r="G56" s="190"/>
      <c r="H56" s="190"/>
      <c r="I56" s="190"/>
      <c r="J56" s="190"/>
      <c r="K56" s="190"/>
      <c r="L56" s="190"/>
      <c r="M56" s="190"/>
      <c r="N56" s="190"/>
      <c r="O56" s="190"/>
      <c r="P56" s="190"/>
      <c r="Q56" s="190"/>
      <c r="R56" s="190"/>
      <c r="S56" s="190"/>
      <c r="T56" s="190"/>
      <c r="U56" s="190"/>
      <c r="V56" s="190"/>
      <c r="W56" s="190"/>
      <c r="X56" s="190"/>
      <c r="Y56" s="190"/>
    </row>
    <row r="57" spans="1:25" x14ac:dyDescent="0.2">
      <c r="A57" s="9"/>
      <c r="B57" s="172" t="s">
        <v>2</v>
      </c>
      <c r="C57" s="190">
        <v>3</v>
      </c>
      <c r="D57" s="190">
        <v>0</v>
      </c>
      <c r="E57" s="190">
        <v>0</v>
      </c>
      <c r="F57" s="190">
        <v>0</v>
      </c>
      <c r="G57" s="190">
        <v>0</v>
      </c>
      <c r="H57" s="190">
        <v>0</v>
      </c>
      <c r="I57" s="190">
        <v>0</v>
      </c>
      <c r="J57" s="190">
        <v>0</v>
      </c>
      <c r="K57" s="190">
        <v>0</v>
      </c>
      <c r="L57" s="190">
        <v>0</v>
      </c>
      <c r="M57" s="190">
        <v>0</v>
      </c>
      <c r="N57" s="190">
        <v>0</v>
      </c>
      <c r="O57" s="190">
        <v>0</v>
      </c>
      <c r="P57" s="190">
        <v>0</v>
      </c>
      <c r="Q57" s="190">
        <v>1</v>
      </c>
      <c r="R57" s="190">
        <v>0</v>
      </c>
      <c r="S57" s="190">
        <v>0</v>
      </c>
      <c r="T57" s="190">
        <v>0</v>
      </c>
      <c r="U57" s="190">
        <v>1</v>
      </c>
      <c r="V57" s="190">
        <v>0</v>
      </c>
      <c r="W57" s="190">
        <v>1</v>
      </c>
      <c r="X57" s="190">
        <v>0</v>
      </c>
      <c r="Y57" s="190">
        <v>0</v>
      </c>
    </row>
    <row r="58" spans="1:25" x14ac:dyDescent="0.2">
      <c r="A58" s="9"/>
      <c r="B58" s="172" t="s">
        <v>3</v>
      </c>
      <c r="C58" s="190">
        <v>3</v>
      </c>
      <c r="D58" s="190">
        <v>0</v>
      </c>
      <c r="E58" s="190">
        <v>0</v>
      </c>
      <c r="F58" s="190">
        <v>0</v>
      </c>
      <c r="G58" s="190">
        <v>0</v>
      </c>
      <c r="H58" s="190">
        <v>0</v>
      </c>
      <c r="I58" s="190">
        <v>0</v>
      </c>
      <c r="J58" s="190">
        <v>0</v>
      </c>
      <c r="K58" s="190">
        <v>0</v>
      </c>
      <c r="L58" s="190">
        <v>0</v>
      </c>
      <c r="M58" s="190">
        <v>0</v>
      </c>
      <c r="N58" s="190">
        <v>0</v>
      </c>
      <c r="O58" s="190">
        <v>0</v>
      </c>
      <c r="P58" s="190">
        <v>0</v>
      </c>
      <c r="Q58" s="190">
        <v>1</v>
      </c>
      <c r="R58" s="190">
        <v>0</v>
      </c>
      <c r="S58" s="190">
        <v>0</v>
      </c>
      <c r="T58" s="190">
        <v>0</v>
      </c>
      <c r="U58" s="190">
        <v>1</v>
      </c>
      <c r="V58" s="190">
        <v>0</v>
      </c>
      <c r="W58" s="190">
        <v>1</v>
      </c>
      <c r="X58" s="190">
        <v>0</v>
      </c>
      <c r="Y58" s="190">
        <v>0</v>
      </c>
    </row>
    <row r="59" spans="1:25" x14ac:dyDescent="0.2">
      <c r="A59" s="9" t="s">
        <v>335</v>
      </c>
      <c r="B59" s="172"/>
      <c r="C59" s="190"/>
      <c r="D59" s="190"/>
      <c r="E59" s="190"/>
      <c r="F59" s="190"/>
      <c r="G59" s="190"/>
      <c r="H59" s="190"/>
      <c r="I59" s="190"/>
      <c r="J59" s="190"/>
      <c r="K59" s="190"/>
      <c r="L59" s="190"/>
      <c r="M59" s="190"/>
      <c r="N59" s="190"/>
      <c r="O59" s="190"/>
      <c r="P59" s="190"/>
      <c r="Q59" s="190"/>
      <c r="R59" s="190"/>
      <c r="S59" s="190"/>
      <c r="T59" s="190"/>
      <c r="U59" s="190"/>
      <c r="V59" s="190"/>
      <c r="W59" s="190"/>
      <c r="X59" s="190"/>
      <c r="Y59" s="190"/>
    </row>
    <row r="60" spans="1:25" x14ac:dyDescent="0.2">
      <c r="A60" s="9"/>
      <c r="B60" s="172" t="s">
        <v>2</v>
      </c>
      <c r="C60" s="190">
        <v>2</v>
      </c>
      <c r="D60" s="190">
        <v>0</v>
      </c>
      <c r="E60" s="190">
        <v>0</v>
      </c>
      <c r="F60" s="190">
        <v>0</v>
      </c>
      <c r="G60" s="190">
        <v>0</v>
      </c>
      <c r="H60" s="190">
        <v>0</v>
      </c>
      <c r="I60" s="190">
        <v>0</v>
      </c>
      <c r="J60" s="190">
        <v>0</v>
      </c>
      <c r="K60" s="190">
        <v>0</v>
      </c>
      <c r="L60" s="190">
        <v>0</v>
      </c>
      <c r="M60" s="190">
        <v>0</v>
      </c>
      <c r="N60" s="190">
        <v>0</v>
      </c>
      <c r="O60" s="190">
        <v>0</v>
      </c>
      <c r="P60" s="190">
        <v>0</v>
      </c>
      <c r="Q60" s="190">
        <v>0</v>
      </c>
      <c r="R60" s="190">
        <v>0</v>
      </c>
      <c r="S60" s="190">
        <v>0</v>
      </c>
      <c r="T60" s="190">
        <v>0</v>
      </c>
      <c r="U60" s="190">
        <v>0</v>
      </c>
      <c r="V60" s="190">
        <v>0</v>
      </c>
      <c r="W60" s="190">
        <v>1</v>
      </c>
      <c r="X60" s="190">
        <v>0</v>
      </c>
      <c r="Y60" s="190">
        <v>1</v>
      </c>
    </row>
    <row r="61" spans="1:25" x14ac:dyDescent="0.2">
      <c r="A61" s="9"/>
      <c r="B61" s="172" t="s">
        <v>3</v>
      </c>
      <c r="C61" s="190">
        <v>1</v>
      </c>
      <c r="D61" s="190">
        <v>0</v>
      </c>
      <c r="E61" s="190">
        <v>0</v>
      </c>
      <c r="F61" s="190">
        <v>0</v>
      </c>
      <c r="G61" s="190">
        <v>0</v>
      </c>
      <c r="H61" s="190">
        <v>0</v>
      </c>
      <c r="I61" s="190">
        <v>0</v>
      </c>
      <c r="J61" s="190">
        <v>0</v>
      </c>
      <c r="K61" s="190">
        <v>0</v>
      </c>
      <c r="L61" s="190">
        <v>0</v>
      </c>
      <c r="M61" s="190">
        <v>0</v>
      </c>
      <c r="N61" s="190">
        <v>0</v>
      </c>
      <c r="O61" s="190">
        <v>0</v>
      </c>
      <c r="P61" s="190">
        <v>0</v>
      </c>
      <c r="Q61" s="190">
        <v>0</v>
      </c>
      <c r="R61" s="190">
        <v>0</v>
      </c>
      <c r="S61" s="190">
        <v>0</v>
      </c>
      <c r="T61" s="190">
        <v>0</v>
      </c>
      <c r="U61" s="190">
        <v>0</v>
      </c>
      <c r="V61" s="190">
        <v>0</v>
      </c>
      <c r="W61" s="190">
        <v>0</v>
      </c>
      <c r="X61" s="190">
        <v>0</v>
      </c>
      <c r="Y61" s="190">
        <v>1</v>
      </c>
    </row>
    <row r="62" spans="1:25" x14ac:dyDescent="0.2">
      <c r="A62" s="9"/>
      <c r="B62" s="172" t="s">
        <v>4</v>
      </c>
      <c r="C62" s="190">
        <v>1</v>
      </c>
      <c r="D62" s="190">
        <v>0</v>
      </c>
      <c r="E62" s="190">
        <v>0</v>
      </c>
      <c r="F62" s="190">
        <v>0</v>
      </c>
      <c r="G62" s="190">
        <v>0</v>
      </c>
      <c r="H62" s="190">
        <v>0</v>
      </c>
      <c r="I62" s="190">
        <v>0</v>
      </c>
      <c r="J62" s="190">
        <v>0</v>
      </c>
      <c r="K62" s="190">
        <v>0</v>
      </c>
      <c r="L62" s="190">
        <v>0</v>
      </c>
      <c r="M62" s="190">
        <v>0</v>
      </c>
      <c r="N62" s="190">
        <v>0</v>
      </c>
      <c r="O62" s="190">
        <v>0</v>
      </c>
      <c r="P62" s="190">
        <v>0</v>
      </c>
      <c r="Q62" s="190">
        <v>0</v>
      </c>
      <c r="R62" s="190">
        <v>0</v>
      </c>
      <c r="S62" s="190">
        <v>0</v>
      </c>
      <c r="T62" s="190">
        <v>0</v>
      </c>
      <c r="U62" s="190">
        <v>0</v>
      </c>
      <c r="V62" s="190">
        <v>0</v>
      </c>
      <c r="W62" s="190">
        <v>1</v>
      </c>
      <c r="X62" s="190">
        <v>0</v>
      </c>
      <c r="Y62" s="190">
        <v>0</v>
      </c>
    </row>
    <row r="63" spans="1:25" x14ac:dyDescent="0.2">
      <c r="A63" s="9" t="s">
        <v>336</v>
      </c>
      <c r="B63" s="172"/>
      <c r="C63" s="190"/>
      <c r="D63" s="190"/>
      <c r="E63" s="190"/>
      <c r="F63" s="190"/>
      <c r="G63" s="190"/>
      <c r="H63" s="190"/>
      <c r="I63" s="190"/>
      <c r="J63" s="190"/>
      <c r="K63" s="190"/>
      <c r="L63" s="190"/>
      <c r="M63" s="190"/>
      <c r="N63" s="190"/>
      <c r="O63" s="190"/>
      <c r="P63" s="190"/>
      <c r="Q63" s="190"/>
      <c r="R63" s="190"/>
      <c r="S63" s="190"/>
      <c r="T63" s="190"/>
      <c r="U63" s="190"/>
      <c r="V63" s="190"/>
      <c r="W63" s="190"/>
      <c r="X63" s="190"/>
      <c r="Y63" s="190"/>
    </row>
    <row r="64" spans="1:25" x14ac:dyDescent="0.2">
      <c r="A64" s="9"/>
      <c r="B64" s="172" t="s">
        <v>2</v>
      </c>
      <c r="C64" s="190">
        <v>1</v>
      </c>
      <c r="D64" s="190">
        <v>0</v>
      </c>
      <c r="E64" s="190">
        <v>0</v>
      </c>
      <c r="F64" s="190">
        <v>0</v>
      </c>
      <c r="G64" s="190">
        <v>0</v>
      </c>
      <c r="H64" s="190">
        <v>0</v>
      </c>
      <c r="I64" s="190">
        <v>0</v>
      </c>
      <c r="J64" s="190">
        <v>0</v>
      </c>
      <c r="K64" s="190">
        <v>0</v>
      </c>
      <c r="L64" s="190">
        <v>0</v>
      </c>
      <c r="M64" s="190">
        <v>0</v>
      </c>
      <c r="N64" s="190">
        <v>0</v>
      </c>
      <c r="O64" s="190">
        <v>0</v>
      </c>
      <c r="P64" s="190">
        <v>0</v>
      </c>
      <c r="Q64" s="190">
        <v>0</v>
      </c>
      <c r="R64" s="190">
        <v>0</v>
      </c>
      <c r="S64" s="190">
        <v>0</v>
      </c>
      <c r="T64" s="190">
        <v>0</v>
      </c>
      <c r="U64" s="190">
        <v>1</v>
      </c>
      <c r="V64" s="190">
        <v>0</v>
      </c>
      <c r="W64" s="190">
        <v>0</v>
      </c>
      <c r="X64" s="190">
        <v>0</v>
      </c>
      <c r="Y64" s="190">
        <v>0</v>
      </c>
    </row>
    <row r="65" spans="1:25" x14ac:dyDescent="0.2">
      <c r="A65" s="9"/>
      <c r="B65" s="172" t="s">
        <v>3</v>
      </c>
      <c r="C65" s="190">
        <v>1</v>
      </c>
      <c r="D65" s="190">
        <v>0</v>
      </c>
      <c r="E65" s="190">
        <v>0</v>
      </c>
      <c r="F65" s="190">
        <v>0</v>
      </c>
      <c r="G65" s="190">
        <v>0</v>
      </c>
      <c r="H65" s="190">
        <v>0</v>
      </c>
      <c r="I65" s="190">
        <v>0</v>
      </c>
      <c r="J65" s="190">
        <v>0</v>
      </c>
      <c r="K65" s="190">
        <v>0</v>
      </c>
      <c r="L65" s="190">
        <v>0</v>
      </c>
      <c r="M65" s="190">
        <v>0</v>
      </c>
      <c r="N65" s="190">
        <v>0</v>
      </c>
      <c r="O65" s="190">
        <v>0</v>
      </c>
      <c r="P65" s="190">
        <v>0</v>
      </c>
      <c r="Q65" s="190">
        <v>0</v>
      </c>
      <c r="R65" s="190">
        <v>0</v>
      </c>
      <c r="S65" s="190">
        <v>0</v>
      </c>
      <c r="T65" s="190">
        <v>0</v>
      </c>
      <c r="U65" s="190">
        <v>1</v>
      </c>
      <c r="V65" s="190">
        <v>0</v>
      </c>
      <c r="W65" s="190">
        <v>0</v>
      </c>
      <c r="X65" s="190">
        <v>0</v>
      </c>
      <c r="Y65" s="190">
        <v>0</v>
      </c>
    </row>
    <row r="66" spans="1:25" x14ac:dyDescent="0.2">
      <c r="A66" s="9" t="s">
        <v>337</v>
      </c>
      <c r="B66" s="172"/>
      <c r="C66" s="190"/>
      <c r="D66" s="190"/>
      <c r="E66" s="190"/>
      <c r="F66" s="190"/>
      <c r="G66" s="190"/>
      <c r="H66" s="190"/>
      <c r="I66" s="190"/>
      <c r="J66" s="190"/>
      <c r="K66" s="190"/>
      <c r="L66" s="190"/>
      <c r="M66" s="190"/>
      <c r="N66" s="190"/>
      <c r="O66" s="190"/>
      <c r="P66" s="190"/>
      <c r="Q66" s="190"/>
      <c r="R66" s="190"/>
      <c r="S66" s="190"/>
      <c r="T66" s="190"/>
      <c r="U66" s="190"/>
      <c r="V66" s="190"/>
      <c r="W66" s="190"/>
      <c r="X66" s="190"/>
      <c r="Y66" s="190"/>
    </row>
    <row r="67" spans="1:25" x14ac:dyDescent="0.2">
      <c r="A67" s="9"/>
      <c r="B67" s="172" t="s">
        <v>2</v>
      </c>
      <c r="C67" s="190">
        <v>7</v>
      </c>
      <c r="D67" s="190">
        <v>0</v>
      </c>
      <c r="E67" s="190">
        <v>0</v>
      </c>
      <c r="F67" s="190">
        <v>0</v>
      </c>
      <c r="G67" s="190">
        <v>0</v>
      </c>
      <c r="H67" s="190">
        <v>0</v>
      </c>
      <c r="I67" s="190">
        <v>0</v>
      </c>
      <c r="J67" s="190">
        <v>0</v>
      </c>
      <c r="K67" s="190">
        <v>0</v>
      </c>
      <c r="L67" s="190">
        <v>0</v>
      </c>
      <c r="M67" s="190">
        <v>0</v>
      </c>
      <c r="N67" s="190">
        <v>1</v>
      </c>
      <c r="O67" s="190">
        <v>0</v>
      </c>
      <c r="P67" s="190">
        <v>0</v>
      </c>
      <c r="Q67" s="190">
        <v>0</v>
      </c>
      <c r="R67" s="190">
        <v>0</v>
      </c>
      <c r="S67" s="190">
        <v>0</v>
      </c>
      <c r="T67" s="190">
        <v>1</v>
      </c>
      <c r="U67" s="190">
        <v>1</v>
      </c>
      <c r="V67" s="190">
        <v>1</v>
      </c>
      <c r="W67" s="190">
        <v>1</v>
      </c>
      <c r="X67" s="190">
        <v>2</v>
      </c>
      <c r="Y67" s="190">
        <v>0</v>
      </c>
    </row>
    <row r="68" spans="1:25" x14ac:dyDescent="0.2">
      <c r="A68" s="9"/>
      <c r="B68" s="172" t="s">
        <v>3</v>
      </c>
      <c r="C68" s="190">
        <v>5</v>
      </c>
      <c r="D68" s="190">
        <v>0</v>
      </c>
      <c r="E68" s="190">
        <v>0</v>
      </c>
      <c r="F68" s="190">
        <v>0</v>
      </c>
      <c r="G68" s="190">
        <v>0</v>
      </c>
      <c r="H68" s="190">
        <v>0</v>
      </c>
      <c r="I68" s="190">
        <v>0</v>
      </c>
      <c r="J68" s="190">
        <v>0</v>
      </c>
      <c r="K68" s="190">
        <v>0</v>
      </c>
      <c r="L68" s="190">
        <v>0</v>
      </c>
      <c r="M68" s="190">
        <v>0</v>
      </c>
      <c r="N68" s="190">
        <v>1</v>
      </c>
      <c r="O68" s="190">
        <v>0</v>
      </c>
      <c r="P68" s="190">
        <v>0</v>
      </c>
      <c r="Q68" s="190">
        <v>0</v>
      </c>
      <c r="R68" s="190">
        <v>0</v>
      </c>
      <c r="S68" s="190">
        <v>0</v>
      </c>
      <c r="T68" s="190">
        <v>0</v>
      </c>
      <c r="U68" s="190">
        <v>1</v>
      </c>
      <c r="V68" s="190">
        <v>0</v>
      </c>
      <c r="W68" s="190">
        <v>1</v>
      </c>
      <c r="X68" s="190">
        <v>2</v>
      </c>
      <c r="Y68" s="190">
        <v>0</v>
      </c>
    </row>
    <row r="69" spans="1:25" x14ac:dyDescent="0.2">
      <c r="A69" s="9"/>
      <c r="B69" s="172" t="s">
        <v>4</v>
      </c>
      <c r="C69" s="190">
        <v>2</v>
      </c>
      <c r="D69" s="190">
        <v>0</v>
      </c>
      <c r="E69" s="190">
        <v>0</v>
      </c>
      <c r="F69" s="190">
        <v>0</v>
      </c>
      <c r="G69" s="190">
        <v>0</v>
      </c>
      <c r="H69" s="190">
        <v>0</v>
      </c>
      <c r="I69" s="190">
        <v>0</v>
      </c>
      <c r="J69" s="190">
        <v>0</v>
      </c>
      <c r="K69" s="190">
        <v>0</v>
      </c>
      <c r="L69" s="190">
        <v>0</v>
      </c>
      <c r="M69" s="190">
        <v>0</v>
      </c>
      <c r="N69" s="190">
        <v>0</v>
      </c>
      <c r="O69" s="190">
        <v>0</v>
      </c>
      <c r="P69" s="190">
        <v>0</v>
      </c>
      <c r="Q69" s="190">
        <v>0</v>
      </c>
      <c r="R69" s="190">
        <v>0</v>
      </c>
      <c r="S69" s="190">
        <v>0</v>
      </c>
      <c r="T69" s="190">
        <v>1</v>
      </c>
      <c r="U69" s="190">
        <v>0</v>
      </c>
      <c r="V69" s="190">
        <v>1</v>
      </c>
      <c r="W69" s="190">
        <v>0</v>
      </c>
      <c r="X69" s="190">
        <v>0</v>
      </c>
      <c r="Y69" s="190">
        <v>0</v>
      </c>
    </row>
    <row r="70" spans="1:25" x14ac:dyDescent="0.2">
      <c r="A70" s="9" t="s">
        <v>338</v>
      </c>
      <c r="B70" s="172"/>
      <c r="C70" s="190"/>
      <c r="D70" s="190"/>
      <c r="E70" s="190"/>
      <c r="F70" s="190"/>
      <c r="G70" s="190"/>
      <c r="H70" s="190"/>
      <c r="I70" s="190"/>
      <c r="J70" s="190"/>
      <c r="K70" s="190"/>
      <c r="L70" s="190"/>
      <c r="M70" s="190"/>
      <c r="N70" s="190"/>
      <c r="O70" s="190"/>
      <c r="P70" s="190"/>
      <c r="Q70" s="190"/>
      <c r="R70" s="190"/>
      <c r="S70" s="190"/>
      <c r="T70" s="190"/>
      <c r="U70" s="190"/>
      <c r="V70" s="190"/>
      <c r="W70" s="190"/>
      <c r="X70" s="190"/>
      <c r="Y70" s="190"/>
    </row>
    <row r="71" spans="1:25" x14ac:dyDescent="0.2">
      <c r="A71" s="9"/>
      <c r="B71" s="172" t="s">
        <v>2</v>
      </c>
      <c r="C71" s="190">
        <v>1</v>
      </c>
      <c r="D71" s="190">
        <v>0</v>
      </c>
      <c r="E71" s="190">
        <v>0</v>
      </c>
      <c r="F71" s="190">
        <v>0</v>
      </c>
      <c r="G71" s="190">
        <v>0</v>
      </c>
      <c r="H71" s="190">
        <v>0</v>
      </c>
      <c r="I71" s="190">
        <v>0</v>
      </c>
      <c r="J71" s="190">
        <v>0</v>
      </c>
      <c r="K71" s="190">
        <v>0</v>
      </c>
      <c r="L71" s="190">
        <v>0</v>
      </c>
      <c r="M71" s="190">
        <v>0</v>
      </c>
      <c r="N71" s="190">
        <v>0</v>
      </c>
      <c r="O71" s="190">
        <v>0</v>
      </c>
      <c r="P71" s="190">
        <v>0</v>
      </c>
      <c r="Q71" s="190">
        <v>0</v>
      </c>
      <c r="R71" s="190">
        <v>0</v>
      </c>
      <c r="S71" s="190">
        <v>0</v>
      </c>
      <c r="T71" s="190">
        <v>0</v>
      </c>
      <c r="U71" s="190">
        <v>0</v>
      </c>
      <c r="V71" s="190">
        <v>0</v>
      </c>
      <c r="W71" s="190">
        <v>0</v>
      </c>
      <c r="X71" s="190">
        <v>0</v>
      </c>
      <c r="Y71" s="190">
        <v>1</v>
      </c>
    </row>
    <row r="72" spans="1:25" x14ac:dyDescent="0.2">
      <c r="A72" s="9"/>
      <c r="B72" s="172" t="s">
        <v>4</v>
      </c>
      <c r="C72" s="190">
        <v>1</v>
      </c>
      <c r="D72" s="190">
        <v>0</v>
      </c>
      <c r="E72" s="190">
        <v>0</v>
      </c>
      <c r="F72" s="190">
        <v>0</v>
      </c>
      <c r="G72" s="190">
        <v>0</v>
      </c>
      <c r="H72" s="190">
        <v>0</v>
      </c>
      <c r="I72" s="190">
        <v>0</v>
      </c>
      <c r="J72" s="190">
        <v>0</v>
      </c>
      <c r="K72" s="190">
        <v>0</v>
      </c>
      <c r="L72" s="190">
        <v>0</v>
      </c>
      <c r="M72" s="190">
        <v>0</v>
      </c>
      <c r="N72" s="190">
        <v>0</v>
      </c>
      <c r="O72" s="190">
        <v>0</v>
      </c>
      <c r="P72" s="190">
        <v>0</v>
      </c>
      <c r="Q72" s="190">
        <v>0</v>
      </c>
      <c r="R72" s="190">
        <v>0</v>
      </c>
      <c r="S72" s="190">
        <v>0</v>
      </c>
      <c r="T72" s="190">
        <v>0</v>
      </c>
      <c r="U72" s="190">
        <v>0</v>
      </c>
      <c r="V72" s="190">
        <v>0</v>
      </c>
      <c r="W72" s="190">
        <v>0</v>
      </c>
      <c r="X72" s="190">
        <v>0</v>
      </c>
      <c r="Y72" s="190">
        <v>1</v>
      </c>
    </row>
    <row r="73" spans="1:25" x14ac:dyDescent="0.2">
      <c r="A73" s="9" t="s">
        <v>339</v>
      </c>
      <c r="B73" s="172"/>
      <c r="C73" s="190"/>
      <c r="D73" s="190"/>
      <c r="E73" s="190"/>
      <c r="F73" s="190"/>
      <c r="G73" s="190"/>
      <c r="H73" s="190"/>
      <c r="I73" s="190"/>
      <c r="J73" s="190"/>
      <c r="K73" s="190"/>
      <c r="L73" s="190"/>
      <c r="M73" s="190"/>
      <c r="N73" s="190"/>
      <c r="O73" s="190"/>
      <c r="P73" s="190"/>
      <c r="Q73" s="190"/>
      <c r="R73" s="190"/>
      <c r="S73" s="190"/>
      <c r="T73" s="190"/>
      <c r="U73" s="190"/>
      <c r="V73" s="190"/>
      <c r="W73" s="190"/>
      <c r="X73" s="190"/>
      <c r="Y73" s="190"/>
    </row>
    <row r="74" spans="1:25" x14ac:dyDescent="0.2">
      <c r="A74" s="9"/>
      <c r="B74" s="172" t="s">
        <v>2</v>
      </c>
      <c r="C74" s="190">
        <v>5</v>
      </c>
      <c r="D74" s="190">
        <v>0</v>
      </c>
      <c r="E74" s="190">
        <v>0</v>
      </c>
      <c r="F74" s="190">
        <v>0</v>
      </c>
      <c r="G74" s="190">
        <v>0</v>
      </c>
      <c r="H74" s="190">
        <v>0</v>
      </c>
      <c r="I74" s="190">
        <v>0</v>
      </c>
      <c r="J74" s="190">
        <v>0</v>
      </c>
      <c r="K74" s="190">
        <v>0</v>
      </c>
      <c r="L74" s="190">
        <v>0</v>
      </c>
      <c r="M74" s="190">
        <v>0</v>
      </c>
      <c r="N74" s="190">
        <v>0</v>
      </c>
      <c r="O74" s="190">
        <v>0</v>
      </c>
      <c r="P74" s="190">
        <v>0</v>
      </c>
      <c r="Q74" s="190">
        <v>0</v>
      </c>
      <c r="R74" s="190">
        <v>0</v>
      </c>
      <c r="S74" s="190">
        <v>0</v>
      </c>
      <c r="T74" s="190">
        <v>0</v>
      </c>
      <c r="U74" s="190">
        <v>0</v>
      </c>
      <c r="V74" s="190">
        <v>0</v>
      </c>
      <c r="W74" s="190">
        <v>1</v>
      </c>
      <c r="X74" s="190">
        <v>0</v>
      </c>
      <c r="Y74" s="190">
        <v>4</v>
      </c>
    </row>
    <row r="75" spans="1:25" x14ac:dyDescent="0.2">
      <c r="A75" s="9"/>
      <c r="B75" s="172" t="s">
        <v>3</v>
      </c>
      <c r="C75" s="190">
        <v>2</v>
      </c>
      <c r="D75" s="190">
        <v>0</v>
      </c>
      <c r="E75" s="190">
        <v>0</v>
      </c>
      <c r="F75" s="190">
        <v>0</v>
      </c>
      <c r="G75" s="190">
        <v>0</v>
      </c>
      <c r="H75" s="190">
        <v>0</v>
      </c>
      <c r="I75" s="190">
        <v>0</v>
      </c>
      <c r="J75" s="190">
        <v>0</v>
      </c>
      <c r="K75" s="190">
        <v>0</v>
      </c>
      <c r="L75" s="190">
        <v>0</v>
      </c>
      <c r="M75" s="190">
        <v>0</v>
      </c>
      <c r="N75" s="190">
        <v>0</v>
      </c>
      <c r="O75" s="190">
        <v>0</v>
      </c>
      <c r="P75" s="190">
        <v>0</v>
      </c>
      <c r="Q75" s="190">
        <v>0</v>
      </c>
      <c r="R75" s="190">
        <v>0</v>
      </c>
      <c r="S75" s="190">
        <v>0</v>
      </c>
      <c r="T75" s="190">
        <v>0</v>
      </c>
      <c r="U75" s="190">
        <v>0</v>
      </c>
      <c r="V75" s="190">
        <v>0</v>
      </c>
      <c r="W75" s="190">
        <v>1</v>
      </c>
      <c r="X75" s="190">
        <v>0</v>
      </c>
      <c r="Y75" s="190">
        <v>1</v>
      </c>
    </row>
    <row r="76" spans="1:25" x14ac:dyDescent="0.2">
      <c r="A76" s="9"/>
      <c r="B76" s="172" t="s">
        <v>4</v>
      </c>
      <c r="C76" s="190">
        <v>3</v>
      </c>
      <c r="D76" s="190">
        <v>0</v>
      </c>
      <c r="E76" s="190">
        <v>0</v>
      </c>
      <c r="F76" s="190">
        <v>0</v>
      </c>
      <c r="G76" s="190">
        <v>0</v>
      </c>
      <c r="H76" s="190">
        <v>0</v>
      </c>
      <c r="I76" s="190">
        <v>0</v>
      </c>
      <c r="J76" s="190">
        <v>0</v>
      </c>
      <c r="K76" s="190">
        <v>0</v>
      </c>
      <c r="L76" s="190">
        <v>0</v>
      </c>
      <c r="M76" s="190">
        <v>0</v>
      </c>
      <c r="N76" s="190">
        <v>0</v>
      </c>
      <c r="O76" s="190">
        <v>0</v>
      </c>
      <c r="P76" s="190">
        <v>0</v>
      </c>
      <c r="Q76" s="190">
        <v>0</v>
      </c>
      <c r="R76" s="190">
        <v>0</v>
      </c>
      <c r="S76" s="190">
        <v>0</v>
      </c>
      <c r="T76" s="190">
        <v>0</v>
      </c>
      <c r="U76" s="190">
        <v>0</v>
      </c>
      <c r="V76" s="190">
        <v>0</v>
      </c>
      <c r="W76" s="190">
        <v>0</v>
      </c>
      <c r="X76" s="190">
        <v>0</v>
      </c>
      <c r="Y76" s="190">
        <v>3</v>
      </c>
    </row>
    <row r="77" spans="1:25" x14ac:dyDescent="0.2">
      <c r="A77" s="9" t="s">
        <v>340</v>
      </c>
      <c r="B77" s="172"/>
      <c r="C77" s="190"/>
      <c r="D77" s="190"/>
      <c r="E77" s="190"/>
      <c r="F77" s="190"/>
      <c r="G77" s="190"/>
      <c r="H77" s="190"/>
      <c r="I77" s="190"/>
      <c r="J77" s="190"/>
      <c r="K77" s="190"/>
      <c r="L77" s="190"/>
      <c r="M77" s="190"/>
      <c r="N77" s="190"/>
      <c r="O77" s="190"/>
      <c r="P77" s="190"/>
      <c r="Q77" s="190"/>
      <c r="R77" s="190"/>
      <c r="S77" s="190"/>
      <c r="T77" s="190"/>
      <c r="U77" s="190"/>
      <c r="V77" s="190"/>
      <c r="W77" s="190"/>
      <c r="X77" s="190"/>
      <c r="Y77" s="190"/>
    </row>
    <row r="78" spans="1:25" x14ac:dyDescent="0.2">
      <c r="A78" s="9"/>
      <c r="B78" s="172" t="s">
        <v>2</v>
      </c>
      <c r="C78" s="190">
        <v>2</v>
      </c>
      <c r="D78" s="190">
        <v>0</v>
      </c>
      <c r="E78" s="190">
        <v>0</v>
      </c>
      <c r="F78" s="190">
        <v>0</v>
      </c>
      <c r="G78" s="190">
        <v>0</v>
      </c>
      <c r="H78" s="190">
        <v>0</v>
      </c>
      <c r="I78" s="190">
        <v>0</v>
      </c>
      <c r="J78" s="190">
        <v>0</v>
      </c>
      <c r="K78" s="190">
        <v>0</v>
      </c>
      <c r="L78" s="190">
        <v>0</v>
      </c>
      <c r="M78" s="190">
        <v>0</v>
      </c>
      <c r="N78" s="190">
        <v>0</v>
      </c>
      <c r="O78" s="190">
        <v>0</v>
      </c>
      <c r="P78" s="190">
        <v>0</v>
      </c>
      <c r="Q78" s="190">
        <v>0</v>
      </c>
      <c r="R78" s="190">
        <v>0</v>
      </c>
      <c r="S78" s="190">
        <v>0</v>
      </c>
      <c r="T78" s="190">
        <v>0</v>
      </c>
      <c r="U78" s="190">
        <v>0</v>
      </c>
      <c r="V78" s="190">
        <v>2</v>
      </c>
      <c r="W78" s="190">
        <v>0</v>
      </c>
      <c r="X78" s="190">
        <v>0</v>
      </c>
      <c r="Y78" s="190">
        <v>0</v>
      </c>
    </row>
    <row r="79" spans="1:25" x14ac:dyDescent="0.2">
      <c r="A79" s="9"/>
      <c r="B79" s="172" t="s">
        <v>3</v>
      </c>
      <c r="C79" s="190">
        <v>1</v>
      </c>
      <c r="D79" s="190">
        <v>0</v>
      </c>
      <c r="E79" s="190">
        <v>0</v>
      </c>
      <c r="F79" s="190">
        <v>0</v>
      </c>
      <c r="G79" s="190">
        <v>0</v>
      </c>
      <c r="H79" s="190">
        <v>0</v>
      </c>
      <c r="I79" s="190">
        <v>0</v>
      </c>
      <c r="J79" s="190">
        <v>0</v>
      </c>
      <c r="K79" s="190">
        <v>0</v>
      </c>
      <c r="L79" s="190">
        <v>0</v>
      </c>
      <c r="M79" s="190">
        <v>0</v>
      </c>
      <c r="N79" s="190">
        <v>0</v>
      </c>
      <c r="O79" s="190">
        <v>0</v>
      </c>
      <c r="P79" s="190">
        <v>0</v>
      </c>
      <c r="Q79" s="190">
        <v>0</v>
      </c>
      <c r="R79" s="190">
        <v>0</v>
      </c>
      <c r="S79" s="190">
        <v>0</v>
      </c>
      <c r="T79" s="190">
        <v>0</v>
      </c>
      <c r="U79" s="190">
        <v>0</v>
      </c>
      <c r="V79" s="190">
        <v>1</v>
      </c>
      <c r="W79" s="190">
        <v>0</v>
      </c>
      <c r="X79" s="190">
        <v>0</v>
      </c>
      <c r="Y79" s="190">
        <v>0</v>
      </c>
    </row>
    <row r="80" spans="1:25" x14ac:dyDescent="0.2">
      <c r="A80" s="9"/>
      <c r="B80" s="172" t="s">
        <v>4</v>
      </c>
      <c r="C80" s="190">
        <v>1</v>
      </c>
      <c r="D80" s="190">
        <v>0</v>
      </c>
      <c r="E80" s="190">
        <v>0</v>
      </c>
      <c r="F80" s="190">
        <v>0</v>
      </c>
      <c r="G80" s="190">
        <v>0</v>
      </c>
      <c r="H80" s="190">
        <v>0</v>
      </c>
      <c r="I80" s="190">
        <v>0</v>
      </c>
      <c r="J80" s="190">
        <v>0</v>
      </c>
      <c r="K80" s="190">
        <v>0</v>
      </c>
      <c r="L80" s="190">
        <v>0</v>
      </c>
      <c r="M80" s="190">
        <v>0</v>
      </c>
      <c r="N80" s="190">
        <v>0</v>
      </c>
      <c r="O80" s="190">
        <v>0</v>
      </c>
      <c r="P80" s="190">
        <v>0</v>
      </c>
      <c r="Q80" s="190">
        <v>0</v>
      </c>
      <c r="R80" s="190">
        <v>0</v>
      </c>
      <c r="S80" s="190">
        <v>0</v>
      </c>
      <c r="T80" s="190">
        <v>0</v>
      </c>
      <c r="U80" s="190">
        <v>0</v>
      </c>
      <c r="V80" s="190">
        <v>1</v>
      </c>
      <c r="W80" s="190">
        <v>0</v>
      </c>
      <c r="X80" s="190">
        <v>0</v>
      </c>
      <c r="Y80" s="190">
        <v>0</v>
      </c>
    </row>
    <row r="81" spans="1:25" x14ac:dyDescent="0.2">
      <c r="A81" s="9" t="s">
        <v>341</v>
      </c>
      <c r="B81" s="172"/>
      <c r="C81" s="190"/>
      <c r="D81" s="190"/>
      <c r="E81" s="190"/>
      <c r="F81" s="190"/>
      <c r="G81" s="190"/>
      <c r="H81" s="190"/>
      <c r="I81" s="190"/>
      <c r="J81" s="190"/>
      <c r="K81" s="190"/>
      <c r="L81" s="190"/>
      <c r="M81" s="190"/>
      <c r="N81" s="190"/>
      <c r="O81" s="190"/>
      <c r="P81" s="190"/>
      <c r="Q81" s="190"/>
      <c r="R81" s="190"/>
      <c r="S81" s="190"/>
      <c r="T81" s="190"/>
      <c r="U81" s="190"/>
      <c r="V81" s="190"/>
      <c r="W81" s="190"/>
      <c r="X81" s="190"/>
      <c r="Y81" s="190"/>
    </row>
    <row r="82" spans="1:25" x14ac:dyDescent="0.2">
      <c r="A82" s="9"/>
      <c r="B82" s="172" t="s">
        <v>2</v>
      </c>
      <c r="C82" s="190">
        <v>2</v>
      </c>
      <c r="D82" s="190">
        <v>0</v>
      </c>
      <c r="E82" s="190">
        <v>0</v>
      </c>
      <c r="F82" s="190">
        <v>0</v>
      </c>
      <c r="G82" s="190">
        <v>0</v>
      </c>
      <c r="H82" s="190">
        <v>0</v>
      </c>
      <c r="I82" s="190">
        <v>0</v>
      </c>
      <c r="J82" s="190">
        <v>0</v>
      </c>
      <c r="K82" s="190">
        <v>0</v>
      </c>
      <c r="L82" s="190">
        <v>0</v>
      </c>
      <c r="M82" s="190">
        <v>0</v>
      </c>
      <c r="N82" s="190">
        <v>0</v>
      </c>
      <c r="O82" s="190">
        <v>0</v>
      </c>
      <c r="P82" s="190">
        <v>0</v>
      </c>
      <c r="Q82" s="190">
        <v>1</v>
      </c>
      <c r="R82" s="190">
        <v>0</v>
      </c>
      <c r="S82" s="190">
        <v>0</v>
      </c>
      <c r="T82" s="190">
        <v>0</v>
      </c>
      <c r="U82" s="190">
        <v>0</v>
      </c>
      <c r="V82" s="190">
        <v>0</v>
      </c>
      <c r="W82" s="190">
        <v>0</v>
      </c>
      <c r="X82" s="190">
        <v>0</v>
      </c>
      <c r="Y82" s="190">
        <v>1</v>
      </c>
    </row>
    <row r="83" spans="1:25" x14ac:dyDescent="0.2">
      <c r="A83" s="9"/>
      <c r="B83" s="172" t="s">
        <v>3</v>
      </c>
      <c r="C83" s="190">
        <v>1</v>
      </c>
      <c r="D83" s="190">
        <v>0</v>
      </c>
      <c r="E83" s="190">
        <v>0</v>
      </c>
      <c r="F83" s="190">
        <v>0</v>
      </c>
      <c r="G83" s="190">
        <v>0</v>
      </c>
      <c r="H83" s="190">
        <v>0</v>
      </c>
      <c r="I83" s="190">
        <v>0</v>
      </c>
      <c r="J83" s="190">
        <v>0</v>
      </c>
      <c r="K83" s="190">
        <v>0</v>
      </c>
      <c r="L83" s="190">
        <v>0</v>
      </c>
      <c r="M83" s="190">
        <v>0</v>
      </c>
      <c r="N83" s="190">
        <v>0</v>
      </c>
      <c r="O83" s="190">
        <v>0</v>
      </c>
      <c r="P83" s="190">
        <v>0</v>
      </c>
      <c r="Q83" s="190">
        <v>0</v>
      </c>
      <c r="R83" s="190">
        <v>0</v>
      </c>
      <c r="S83" s="190">
        <v>0</v>
      </c>
      <c r="T83" s="190">
        <v>0</v>
      </c>
      <c r="U83" s="190">
        <v>0</v>
      </c>
      <c r="V83" s="190">
        <v>0</v>
      </c>
      <c r="W83" s="190">
        <v>0</v>
      </c>
      <c r="X83" s="190">
        <v>0</v>
      </c>
      <c r="Y83" s="190">
        <v>1</v>
      </c>
    </row>
    <row r="84" spans="1:25" x14ac:dyDescent="0.2">
      <c r="A84" s="9"/>
      <c r="B84" s="172" t="s">
        <v>4</v>
      </c>
      <c r="C84" s="190">
        <v>1</v>
      </c>
      <c r="D84" s="190">
        <v>0</v>
      </c>
      <c r="E84" s="190">
        <v>0</v>
      </c>
      <c r="F84" s="190">
        <v>0</v>
      </c>
      <c r="G84" s="190">
        <v>0</v>
      </c>
      <c r="H84" s="190">
        <v>0</v>
      </c>
      <c r="I84" s="190">
        <v>0</v>
      </c>
      <c r="J84" s="190">
        <v>0</v>
      </c>
      <c r="K84" s="190">
        <v>0</v>
      </c>
      <c r="L84" s="190">
        <v>0</v>
      </c>
      <c r="M84" s="190">
        <v>0</v>
      </c>
      <c r="N84" s="190">
        <v>0</v>
      </c>
      <c r="O84" s="190">
        <v>0</v>
      </c>
      <c r="P84" s="190">
        <v>0</v>
      </c>
      <c r="Q84" s="190">
        <v>1</v>
      </c>
      <c r="R84" s="190">
        <v>0</v>
      </c>
      <c r="S84" s="190">
        <v>0</v>
      </c>
      <c r="T84" s="190">
        <v>0</v>
      </c>
      <c r="U84" s="190">
        <v>0</v>
      </c>
      <c r="V84" s="190">
        <v>0</v>
      </c>
      <c r="W84" s="190">
        <v>0</v>
      </c>
      <c r="X84" s="190">
        <v>0</v>
      </c>
      <c r="Y84" s="190">
        <v>0</v>
      </c>
    </row>
    <row r="85" spans="1:25" x14ac:dyDescent="0.2">
      <c r="A85" s="9" t="s">
        <v>342</v>
      </c>
      <c r="B85" s="172"/>
      <c r="C85" s="190"/>
      <c r="D85" s="190"/>
      <c r="E85" s="190"/>
      <c r="F85" s="190"/>
      <c r="G85" s="190"/>
      <c r="H85" s="190"/>
      <c r="I85" s="190"/>
      <c r="J85" s="190"/>
      <c r="K85" s="190"/>
      <c r="L85" s="190"/>
      <c r="M85" s="190"/>
      <c r="N85" s="190"/>
      <c r="O85" s="190"/>
      <c r="P85" s="190"/>
      <c r="Q85" s="190"/>
      <c r="R85" s="190"/>
      <c r="S85" s="190"/>
      <c r="T85" s="190"/>
      <c r="U85" s="190"/>
      <c r="V85" s="190"/>
      <c r="W85" s="190"/>
      <c r="X85" s="190"/>
      <c r="Y85" s="190"/>
    </row>
    <row r="86" spans="1:25" x14ac:dyDescent="0.2">
      <c r="A86" s="9"/>
      <c r="B86" s="172" t="s">
        <v>2</v>
      </c>
      <c r="C86" s="190">
        <v>35</v>
      </c>
      <c r="D86" s="190">
        <v>0</v>
      </c>
      <c r="E86" s="190">
        <v>0</v>
      </c>
      <c r="F86" s="190">
        <v>0</v>
      </c>
      <c r="G86" s="190">
        <v>0</v>
      </c>
      <c r="H86" s="190">
        <v>0</v>
      </c>
      <c r="I86" s="190">
        <v>0</v>
      </c>
      <c r="J86" s="190">
        <v>0</v>
      </c>
      <c r="K86" s="190">
        <v>0</v>
      </c>
      <c r="L86" s="190">
        <v>0</v>
      </c>
      <c r="M86" s="190">
        <v>0</v>
      </c>
      <c r="N86" s="190">
        <v>0</v>
      </c>
      <c r="O86" s="190">
        <v>0</v>
      </c>
      <c r="P86" s="190">
        <v>2</v>
      </c>
      <c r="Q86" s="190">
        <v>4</v>
      </c>
      <c r="R86" s="190">
        <v>4</v>
      </c>
      <c r="S86" s="190">
        <v>7</v>
      </c>
      <c r="T86" s="190">
        <v>9</v>
      </c>
      <c r="U86" s="190">
        <v>3</v>
      </c>
      <c r="V86" s="190">
        <v>2</v>
      </c>
      <c r="W86" s="190">
        <v>2</v>
      </c>
      <c r="X86" s="190">
        <v>0</v>
      </c>
      <c r="Y86" s="190">
        <v>2</v>
      </c>
    </row>
    <row r="87" spans="1:25" x14ac:dyDescent="0.2">
      <c r="A87" s="9"/>
      <c r="B87" s="172" t="s">
        <v>3</v>
      </c>
      <c r="C87" s="190">
        <v>24</v>
      </c>
      <c r="D87" s="190">
        <v>0</v>
      </c>
      <c r="E87" s="190">
        <v>0</v>
      </c>
      <c r="F87" s="190">
        <v>0</v>
      </c>
      <c r="G87" s="190">
        <v>0</v>
      </c>
      <c r="H87" s="190">
        <v>0</v>
      </c>
      <c r="I87" s="190">
        <v>0</v>
      </c>
      <c r="J87" s="190">
        <v>0</v>
      </c>
      <c r="K87" s="190">
        <v>0</v>
      </c>
      <c r="L87" s="190">
        <v>0</v>
      </c>
      <c r="M87" s="190">
        <v>0</v>
      </c>
      <c r="N87" s="190">
        <v>0</v>
      </c>
      <c r="O87" s="190">
        <v>0</v>
      </c>
      <c r="P87" s="190">
        <v>0</v>
      </c>
      <c r="Q87" s="190">
        <v>4</v>
      </c>
      <c r="R87" s="190">
        <v>3</v>
      </c>
      <c r="S87" s="190">
        <v>7</v>
      </c>
      <c r="T87" s="190">
        <v>6</v>
      </c>
      <c r="U87" s="190">
        <v>2</v>
      </c>
      <c r="V87" s="190">
        <v>1</v>
      </c>
      <c r="W87" s="190">
        <v>0</v>
      </c>
      <c r="X87" s="190">
        <v>0</v>
      </c>
      <c r="Y87" s="190">
        <v>1</v>
      </c>
    </row>
    <row r="88" spans="1:25" x14ac:dyDescent="0.2">
      <c r="A88" s="9"/>
      <c r="B88" s="172" t="s">
        <v>4</v>
      </c>
      <c r="C88" s="190">
        <v>11</v>
      </c>
      <c r="D88" s="190">
        <v>0</v>
      </c>
      <c r="E88" s="190">
        <v>0</v>
      </c>
      <c r="F88" s="190">
        <v>0</v>
      </c>
      <c r="G88" s="190">
        <v>0</v>
      </c>
      <c r="H88" s="190">
        <v>0</v>
      </c>
      <c r="I88" s="190">
        <v>0</v>
      </c>
      <c r="J88" s="190">
        <v>0</v>
      </c>
      <c r="K88" s="190">
        <v>0</v>
      </c>
      <c r="L88" s="190">
        <v>0</v>
      </c>
      <c r="M88" s="190">
        <v>0</v>
      </c>
      <c r="N88" s="190">
        <v>0</v>
      </c>
      <c r="O88" s="190">
        <v>0</v>
      </c>
      <c r="P88" s="190">
        <v>2</v>
      </c>
      <c r="Q88" s="190">
        <v>0</v>
      </c>
      <c r="R88" s="190">
        <v>1</v>
      </c>
      <c r="S88" s="190">
        <v>0</v>
      </c>
      <c r="T88" s="190">
        <v>3</v>
      </c>
      <c r="U88" s="190">
        <v>1</v>
      </c>
      <c r="V88" s="190">
        <v>1</v>
      </c>
      <c r="W88" s="190">
        <v>2</v>
      </c>
      <c r="X88" s="190">
        <v>0</v>
      </c>
      <c r="Y88" s="190">
        <v>1</v>
      </c>
    </row>
    <row r="89" spans="1:25" x14ac:dyDescent="0.2">
      <c r="A89" s="9" t="s">
        <v>343</v>
      </c>
      <c r="B89" s="172"/>
      <c r="C89" s="190"/>
      <c r="D89" s="190"/>
      <c r="E89" s="190"/>
      <c r="F89" s="190"/>
      <c r="G89" s="190"/>
      <c r="H89" s="190"/>
      <c r="I89" s="190"/>
      <c r="J89" s="190"/>
      <c r="K89" s="190"/>
      <c r="L89" s="190"/>
      <c r="M89" s="190"/>
      <c r="N89" s="190"/>
      <c r="O89" s="190"/>
      <c r="P89" s="190"/>
      <c r="Q89" s="190"/>
      <c r="R89" s="190"/>
      <c r="S89" s="190"/>
      <c r="T89" s="190"/>
      <c r="U89" s="190"/>
      <c r="V89" s="190"/>
      <c r="W89" s="190"/>
      <c r="X89" s="190"/>
      <c r="Y89" s="190"/>
    </row>
    <row r="90" spans="1:25" x14ac:dyDescent="0.2">
      <c r="A90" s="9"/>
      <c r="B90" s="172" t="s">
        <v>2</v>
      </c>
      <c r="C90" s="190">
        <v>2</v>
      </c>
      <c r="D90" s="190">
        <v>0</v>
      </c>
      <c r="E90" s="190">
        <v>0</v>
      </c>
      <c r="F90" s="190">
        <v>0</v>
      </c>
      <c r="G90" s="190">
        <v>0</v>
      </c>
      <c r="H90" s="190">
        <v>0</v>
      </c>
      <c r="I90" s="190">
        <v>0</v>
      </c>
      <c r="J90" s="190">
        <v>0</v>
      </c>
      <c r="K90" s="190">
        <v>0</v>
      </c>
      <c r="L90" s="190">
        <v>0</v>
      </c>
      <c r="M90" s="190">
        <v>0</v>
      </c>
      <c r="N90" s="190">
        <v>0</v>
      </c>
      <c r="O90" s="190">
        <v>0</v>
      </c>
      <c r="P90" s="190">
        <v>0</v>
      </c>
      <c r="Q90" s="190">
        <v>1</v>
      </c>
      <c r="R90" s="190">
        <v>0</v>
      </c>
      <c r="S90" s="190">
        <v>0</v>
      </c>
      <c r="T90" s="190">
        <v>0</v>
      </c>
      <c r="U90" s="190">
        <v>1</v>
      </c>
      <c r="V90" s="190">
        <v>0</v>
      </c>
      <c r="W90" s="190">
        <v>0</v>
      </c>
      <c r="X90" s="190">
        <v>0</v>
      </c>
      <c r="Y90" s="190">
        <v>0</v>
      </c>
    </row>
    <row r="91" spans="1:25" x14ac:dyDescent="0.2">
      <c r="A91" s="9"/>
      <c r="B91" s="172" t="s">
        <v>3</v>
      </c>
      <c r="C91" s="190">
        <v>2</v>
      </c>
      <c r="D91" s="190">
        <v>0</v>
      </c>
      <c r="E91" s="190">
        <v>0</v>
      </c>
      <c r="F91" s="190">
        <v>0</v>
      </c>
      <c r="G91" s="190">
        <v>0</v>
      </c>
      <c r="H91" s="190">
        <v>0</v>
      </c>
      <c r="I91" s="190">
        <v>0</v>
      </c>
      <c r="J91" s="190">
        <v>0</v>
      </c>
      <c r="K91" s="190">
        <v>0</v>
      </c>
      <c r="L91" s="190">
        <v>0</v>
      </c>
      <c r="M91" s="190">
        <v>0</v>
      </c>
      <c r="N91" s="190">
        <v>0</v>
      </c>
      <c r="O91" s="190">
        <v>0</v>
      </c>
      <c r="P91" s="190">
        <v>0</v>
      </c>
      <c r="Q91" s="190">
        <v>1</v>
      </c>
      <c r="R91" s="190">
        <v>0</v>
      </c>
      <c r="S91" s="190">
        <v>0</v>
      </c>
      <c r="T91" s="190">
        <v>0</v>
      </c>
      <c r="U91" s="190">
        <v>1</v>
      </c>
      <c r="V91" s="190">
        <v>0</v>
      </c>
      <c r="W91" s="190">
        <v>0</v>
      </c>
      <c r="X91" s="190">
        <v>0</v>
      </c>
      <c r="Y91" s="190">
        <v>0</v>
      </c>
    </row>
    <row r="92" spans="1:25" x14ac:dyDescent="0.2">
      <c r="A92" s="9" t="s">
        <v>344</v>
      </c>
      <c r="B92" s="172"/>
      <c r="C92" s="190"/>
      <c r="D92" s="190"/>
      <c r="E92" s="190"/>
      <c r="F92" s="190"/>
      <c r="G92" s="190"/>
      <c r="H92" s="190"/>
      <c r="I92" s="190"/>
      <c r="J92" s="190"/>
      <c r="K92" s="190"/>
      <c r="L92" s="190"/>
      <c r="M92" s="190"/>
      <c r="N92" s="190"/>
      <c r="O92" s="190"/>
      <c r="P92" s="190"/>
      <c r="Q92" s="190"/>
      <c r="R92" s="190"/>
      <c r="S92" s="190"/>
      <c r="T92" s="190"/>
      <c r="U92" s="190"/>
      <c r="V92" s="190"/>
      <c r="W92" s="190"/>
      <c r="X92" s="190"/>
      <c r="Y92" s="190"/>
    </row>
    <row r="93" spans="1:25" x14ac:dyDescent="0.2">
      <c r="A93" s="9"/>
      <c r="B93" s="172" t="s">
        <v>2</v>
      </c>
      <c r="C93" s="190">
        <v>2</v>
      </c>
      <c r="D93" s="190">
        <v>0</v>
      </c>
      <c r="E93" s="190">
        <v>0</v>
      </c>
      <c r="F93" s="190">
        <v>0</v>
      </c>
      <c r="G93" s="190">
        <v>0</v>
      </c>
      <c r="H93" s="190">
        <v>0</v>
      </c>
      <c r="I93" s="190">
        <v>0</v>
      </c>
      <c r="J93" s="190">
        <v>0</v>
      </c>
      <c r="K93" s="190">
        <v>0</v>
      </c>
      <c r="L93" s="190">
        <v>0</v>
      </c>
      <c r="M93" s="190">
        <v>0</v>
      </c>
      <c r="N93" s="190">
        <v>0</v>
      </c>
      <c r="O93" s="190">
        <v>0</v>
      </c>
      <c r="P93" s="190">
        <v>0</v>
      </c>
      <c r="Q93" s="190">
        <v>0</v>
      </c>
      <c r="R93" s="190">
        <v>0</v>
      </c>
      <c r="S93" s="190">
        <v>2</v>
      </c>
      <c r="T93" s="190">
        <v>0</v>
      </c>
      <c r="U93" s="190">
        <v>0</v>
      </c>
      <c r="V93" s="190">
        <v>0</v>
      </c>
      <c r="W93" s="190">
        <v>0</v>
      </c>
      <c r="X93" s="190">
        <v>0</v>
      </c>
      <c r="Y93" s="190">
        <v>0</v>
      </c>
    </row>
    <row r="94" spans="1:25" x14ac:dyDescent="0.2">
      <c r="A94" s="9"/>
      <c r="B94" s="172" t="s">
        <v>3</v>
      </c>
      <c r="C94" s="190">
        <v>2</v>
      </c>
      <c r="D94" s="190">
        <v>0</v>
      </c>
      <c r="E94" s="190">
        <v>0</v>
      </c>
      <c r="F94" s="190">
        <v>0</v>
      </c>
      <c r="G94" s="190">
        <v>0</v>
      </c>
      <c r="H94" s="190">
        <v>0</v>
      </c>
      <c r="I94" s="190">
        <v>0</v>
      </c>
      <c r="J94" s="190">
        <v>0</v>
      </c>
      <c r="K94" s="190">
        <v>0</v>
      </c>
      <c r="L94" s="190">
        <v>0</v>
      </c>
      <c r="M94" s="190">
        <v>0</v>
      </c>
      <c r="N94" s="190">
        <v>0</v>
      </c>
      <c r="O94" s="190">
        <v>0</v>
      </c>
      <c r="P94" s="190">
        <v>0</v>
      </c>
      <c r="Q94" s="190">
        <v>0</v>
      </c>
      <c r="R94" s="190">
        <v>0</v>
      </c>
      <c r="S94" s="190">
        <v>2</v>
      </c>
      <c r="T94" s="190">
        <v>0</v>
      </c>
      <c r="U94" s="190">
        <v>0</v>
      </c>
      <c r="V94" s="190">
        <v>0</v>
      </c>
      <c r="W94" s="190">
        <v>0</v>
      </c>
      <c r="X94" s="190">
        <v>0</v>
      </c>
      <c r="Y94" s="190">
        <v>0</v>
      </c>
    </row>
    <row r="95" spans="1:25" x14ac:dyDescent="0.2">
      <c r="A95" s="9" t="s">
        <v>345</v>
      </c>
      <c r="B95" s="172"/>
      <c r="C95" s="190"/>
      <c r="D95" s="190"/>
      <c r="E95" s="190"/>
      <c r="F95" s="190"/>
      <c r="G95" s="190"/>
      <c r="H95" s="190"/>
      <c r="I95" s="190"/>
      <c r="J95" s="190"/>
      <c r="K95" s="190"/>
      <c r="L95" s="190"/>
      <c r="M95" s="190"/>
      <c r="N95" s="190"/>
      <c r="O95" s="190"/>
      <c r="P95" s="190"/>
      <c r="Q95" s="190"/>
      <c r="R95" s="190"/>
      <c r="S95" s="190"/>
      <c r="T95" s="190"/>
      <c r="U95" s="190"/>
      <c r="V95" s="190"/>
      <c r="W95" s="190"/>
      <c r="X95" s="190"/>
      <c r="Y95" s="190"/>
    </row>
    <row r="96" spans="1:25" x14ac:dyDescent="0.2">
      <c r="A96" s="9"/>
      <c r="B96" s="172" t="s">
        <v>2</v>
      </c>
      <c r="C96" s="190">
        <v>1</v>
      </c>
      <c r="D96" s="190">
        <v>0</v>
      </c>
      <c r="E96" s="190">
        <v>0</v>
      </c>
      <c r="F96" s="190">
        <v>0</v>
      </c>
      <c r="G96" s="190">
        <v>0</v>
      </c>
      <c r="H96" s="190">
        <v>0</v>
      </c>
      <c r="I96" s="190">
        <v>0</v>
      </c>
      <c r="J96" s="190">
        <v>0</v>
      </c>
      <c r="K96" s="190">
        <v>0</v>
      </c>
      <c r="L96" s="190">
        <v>0</v>
      </c>
      <c r="M96" s="190">
        <v>0</v>
      </c>
      <c r="N96" s="190">
        <v>0</v>
      </c>
      <c r="O96" s="190">
        <v>0</v>
      </c>
      <c r="P96" s="190">
        <v>0</v>
      </c>
      <c r="Q96" s="190">
        <v>0</v>
      </c>
      <c r="R96" s="190">
        <v>0</v>
      </c>
      <c r="S96" s="190">
        <v>1</v>
      </c>
      <c r="T96" s="190">
        <v>0</v>
      </c>
      <c r="U96" s="190">
        <v>0</v>
      </c>
      <c r="V96" s="190">
        <v>0</v>
      </c>
      <c r="W96" s="190">
        <v>0</v>
      </c>
      <c r="X96" s="190">
        <v>0</v>
      </c>
      <c r="Y96" s="190">
        <v>0</v>
      </c>
    </row>
    <row r="97" spans="1:25" x14ac:dyDescent="0.2">
      <c r="A97" s="9"/>
      <c r="B97" s="172" t="s">
        <v>3</v>
      </c>
      <c r="C97" s="190">
        <v>1</v>
      </c>
      <c r="D97" s="190">
        <v>0</v>
      </c>
      <c r="E97" s="190">
        <v>0</v>
      </c>
      <c r="F97" s="190">
        <v>0</v>
      </c>
      <c r="G97" s="190">
        <v>0</v>
      </c>
      <c r="H97" s="190">
        <v>0</v>
      </c>
      <c r="I97" s="190">
        <v>0</v>
      </c>
      <c r="J97" s="190">
        <v>0</v>
      </c>
      <c r="K97" s="190">
        <v>0</v>
      </c>
      <c r="L97" s="190">
        <v>0</v>
      </c>
      <c r="M97" s="190">
        <v>0</v>
      </c>
      <c r="N97" s="190">
        <v>0</v>
      </c>
      <c r="O97" s="190">
        <v>0</v>
      </c>
      <c r="P97" s="190">
        <v>0</v>
      </c>
      <c r="Q97" s="190">
        <v>0</v>
      </c>
      <c r="R97" s="190">
        <v>0</v>
      </c>
      <c r="S97" s="190">
        <v>1</v>
      </c>
      <c r="T97" s="190">
        <v>0</v>
      </c>
      <c r="U97" s="190">
        <v>0</v>
      </c>
      <c r="V97" s="190">
        <v>0</v>
      </c>
      <c r="W97" s="190">
        <v>0</v>
      </c>
      <c r="X97" s="190">
        <v>0</v>
      </c>
      <c r="Y97" s="190">
        <v>0</v>
      </c>
    </row>
    <row r="98" spans="1:25" x14ac:dyDescent="0.2">
      <c r="A98" s="9" t="s">
        <v>346</v>
      </c>
      <c r="B98" s="172"/>
      <c r="C98" s="190"/>
      <c r="D98" s="190"/>
      <c r="E98" s="190"/>
      <c r="F98" s="190"/>
      <c r="G98" s="190"/>
      <c r="H98" s="190"/>
      <c r="I98" s="190"/>
      <c r="J98" s="190"/>
      <c r="K98" s="190"/>
      <c r="L98" s="190"/>
      <c r="M98" s="190"/>
      <c r="N98" s="190"/>
      <c r="O98" s="190"/>
      <c r="P98" s="190"/>
      <c r="Q98" s="190"/>
      <c r="R98" s="190"/>
      <c r="S98" s="190"/>
      <c r="T98" s="190"/>
      <c r="U98" s="190"/>
      <c r="V98" s="190"/>
      <c r="W98" s="190"/>
      <c r="X98" s="190"/>
      <c r="Y98" s="190"/>
    </row>
    <row r="99" spans="1:25" x14ac:dyDescent="0.2">
      <c r="A99" s="9"/>
      <c r="B99" s="172" t="s">
        <v>2</v>
      </c>
      <c r="C99" s="190">
        <v>1</v>
      </c>
      <c r="D99" s="190">
        <v>0</v>
      </c>
      <c r="E99" s="190">
        <v>0</v>
      </c>
      <c r="F99" s="190">
        <v>0</v>
      </c>
      <c r="G99" s="190">
        <v>0</v>
      </c>
      <c r="H99" s="190">
        <v>0</v>
      </c>
      <c r="I99" s="190">
        <v>0</v>
      </c>
      <c r="J99" s="190">
        <v>0</v>
      </c>
      <c r="K99" s="190">
        <v>0</v>
      </c>
      <c r="L99" s="190">
        <v>0</v>
      </c>
      <c r="M99" s="190">
        <v>0</v>
      </c>
      <c r="N99" s="190">
        <v>0</v>
      </c>
      <c r="O99" s="190">
        <v>0</v>
      </c>
      <c r="P99" s="190">
        <v>0</v>
      </c>
      <c r="Q99" s="190">
        <v>0</v>
      </c>
      <c r="R99" s="190">
        <v>0</v>
      </c>
      <c r="S99" s="190">
        <v>0</v>
      </c>
      <c r="T99" s="190">
        <v>1</v>
      </c>
      <c r="U99" s="190">
        <v>0</v>
      </c>
      <c r="V99" s="190">
        <v>0</v>
      </c>
      <c r="W99" s="190">
        <v>0</v>
      </c>
      <c r="X99" s="190">
        <v>0</v>
      </c>
      <c r="Y99" s="190">
        <v>0</v>
      </c>
    </row>
    <row r="100" spans="1:25" x14ac:dyDescent="0.2">
      <c r="A100" s="9"/>
      <c r="B100" s="172" t="s">
        <v>3</v>
      </c>
      <c r="C100" s="190">
        <v>1</v>
      </c>
      <c r="D100" s="190">
        <v>0</v>
      </c>
      <c r="E100" s="190">
        <v>0</v>
      </c>
      <c r="F100" s="190">
        <v>0</v>
      </c>
      <c r="G100" s="190">
        <v>0</v>
      </c>
      <c r="H100" s="190">
        <v>0</v>
      </c>
      <c r="I100" s="190">
        <v>0</v>
      </c>
      <c r="J100" s="190">
        <v>0</v>
      </c>
      <c r="K100" s="190">
        <v>0</v>
      </c>
      <c r="L100" s="190">
        <v>0</v>
      </c>
      <c r="M100" s="190">
        <v>0</v>
      </c>
      <c r="N100" s="190">
        <v>0</v>
      </c>
      <c r="O100" s="190">
        <v>0</v>
      </c>
      <c r="P100" s="190">
        <v>0</v>
      </c>
      <c r="Q100" s="190">
        <v>0</v>
      </c>
      <c r="R100" s="190">
        <v>0</v>
      </c>
      <c r="S100" s="190">
        <v>0</v>
      </c>
      <c r="T100" s="190">
        <v>1</v>
      </c>
      <c r="U100" s="190">
        <v>0</v>
      </c>
      <c r="V100" s="190">
        <v>0</v>
      </c>
      <c r="W100" s="190">
        <v>0</v>
      </c>
      <c r="X100" s="190">
        <v>0</v>
      </c>
      <c r="Y100" s="190">
        <v>0</v>
      </c>
    </row>
    <row r="101" spans="1:25" x14ac:dyDescent="0.2">
      <c r="A101" s="9" t="s">
        <v>347</v>
      </c>
      <c r="B101" s="172"/>
      <c r="C101" s="190"/>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row>
    <row r="102" spans="1:25" x14ac:dyDescent="0.2">
      <c r="A102" s="9"/>
      <c r="B102" s="172" t="s">
        <v>2</v>
      </c>
      <c r="C102" s="190">
        <v>1</v>
      </c>
      <c r="D102" s="190">
        <v>0</v>
      </c>
      <c r="E102" s="190">
        <v>0</v>
      </c>
      <c r="F102" s="190">
        <v>0</v>
      </c>
      <c r="G102" s="190">
        <v>0</v>
      </c>
      <c r="H102" s="190">
        <v>0</v>
      </c>
      <c r="I102" s="190">
        <v>0</v>
      </c>
      <c r="J102" s="190">
        <v>0</v>
      </c>
      <c r="K102" s="190">
        <v>0</v>
      </c>
      <c r="L102" s="190">
        <v>0</v>
      </c>
      <c r="M102" s="190">
        <v>0</v>
      </c>
      <c r="N102" s="190">
        <v>0</v>
      </c>
      <c r="O102" s="190">
        <v>0</v>
      </c>
      <c r="P102" s="190">
        <v>0</v>
      </c>
      <c r="Q102" s="190">
        <v>0</v>
      </c>
      <c r="R102" s="190">
        <v>0</v>
      </c>
      <c r="S102" s="190">
        <v>0</v>
      </c>
      <c r="T102" s="190">
        <v>0</v>
      </c>
      <c r="U102" s="190">
        <v>1</v>
      </c>
      <c r="V102" s="190">
        <v>0</v>
      </c>
      <c r="W102" s="190">
        <v>0</v>
      </c>
      <c r="X102" s="190">
        <v>0</v>
      </c>
      <c r="Y102" s="190">
        <v>0</v>
      </c>
    </row>
    <row r="103" spans="1:25" x14ac:dyDescent="0.2">
      <c r="A103" s="9"/>
      <c r="B103" s="172" t="s">
        <v>4</v>
      </c>
      <c r="C103" s="190">
        <v>1</v>
      </c>
      <c r="D103" s="190">
        <v>0</v>
      </c>
      <c r="E103" s="190">
        <v>0</v>
      </c>
      <c r="F103" s="190">
        <v>0</v>
      </c>
      <c r="G103" s="190">
        <v>0</v>
      </c>
      <c r="H103" s="190">
        <v>0</v>
      </c>
      <c r="I103" s="190">
        <v>0</v>
      </c>
      <c r="J103" s="190">
        <v>0</v>
      </c>
      <c r="K103" s="190">
        <v>0</v>
      </c>
      <c r="L103" s="190">
        <v>0</v>
      </c>
      <c r="M103" s="190">
        <v>0</v>
      </c>
      <c r="N103" s="190">
        <v>0</v>
      </c>
      <c r="O103" s="190">
        <v>0</v>
      </c>
      <c r="P103" s="190">
        <v>0</v>
      </c>
      <c r="Q103" s="190">
        <v>0</v>
      </c>
      <c r="R103" s="190">
        <v>0</v>
      </c>
      <c r="S103" s="190">
        <v>0</v>
      </c>
      <c r="T103" s="190">
        <v>0</v>
      </c>
      <c r="U103" s="190">
        <v>1</v>
      </c>
      <c r="V103" s="190">
        <v>0</v>
      </c>
      <c r="W103" s="190">
        <v>0</v>
      </c>
      <c r="X103" s="190">
        <v>0</v>
      </c>
      <c r="Y103" s="190">
        <v>0</v>
      </c>
    </row>
    <row r="104" spans="1:25" x14ac:dyDescent="0.2">
      <c r="A104" s="9" t="s">
        <v>348</v>
      </c>
      <c r="B104" s="172"/>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row>
    <row r="105" spans="1:25" x14ac:dyDescent="0.2">
      <c r="A105" s="9"/>
      <c r="B105" s="172" t="s">
        <v>2</v>
      </c>
      <c r="C105" s="190">
        <v>2</v>
      </c>
      <c r="D105" s="190">
        <v>1</v>
      </c>
      <c r="E105" s="190">
        <v>0</v>
      </c>
      <c r="F105" s="190">
        <v>0</v>
      </c>
      <c r="G105" s="190">
        <v>0</v>
      </c>
      <c r="H105" s="190">
        <v>0</v>
      </c>
      <c r="I105" s="190">
        <v>0</v>
      </c>
      <c r="J105" s="190">
        <v>0</v>
      </c>
      <c r="K105" s="190">
        <v>0</v>
      </c>
      <c r="L105" s="190">
        <v>0</v>
      </c>
      <c r="M105" s="190">
        <v>0</v>
      </c>
      <c r="N105" s="190">
        <v>0</v>
      </c>
      <c r="O105" s="190">
        <v>0</v>
      </c>
      <c r="P105" s="190">
        <v>0</v>
      </c>
      <c r="Q105" s="190">
        <v>0</v>
      </c>
      <c r="R105" s="190">
        <v>0</v>
      </c>
      <c r="S105" s="190">
        <v>0</v>
      </c>
      <c r="T105" s="190">
        <v>0</v>
      </c>
      <c r="U105" s="190">
        <v>0</v>
      </c>
      <c r="V105" s="190">
        <v>0</v>
      </c>
      <c r="W105" s="190">
        <v>0</v>
      </c>
      <c r="X105" s="190">
        <v>1</v>
      </c>
      <c r="Y105" s="190">
        <v>0</v>
      </c>
    </row>
    <row r="106" spans="1:25" x14ac:dyDescent="0.2">
      <c r="A106" s="9"/>
      <c r="B106" s="172" t="s">
        <v>4</v>
      </c>
      <c r="C106" s="190">
        <v>2</v>
      </c>
      <c r="D106" s="190">
        <v>1</v>
      </c>
      <c r="E106" s="190">
        <v>0</v>
      </c>
      <c r="F106" s="190">
        <v>0</v>
      </c>
      <c r="G106" s="190">
        <v>0</v>
      </c>
      <c r="H106" s="190">
        <v>0</v>
      </c>
      <c r="I106" s="190">
        <v>0</v>
      </c>
      <c r="J106" s="190">
        <v>0</v>
      </c>
      <c r="K106" s="190">
        <v>0</v>
      </c>
      <c r="L106" s="190">
        <v>0</v>
      </c>
      <c r="M106" s="190">
        <v>0</v>
      </c>
      <c r="N106" s="190">
        <v>0</v>
      </c>
      <c r="O106" s="190">
        <v>0</v>
      </c>
      <c r="P106" s="190">
        <v>0</v>
      </c>
      <c r="Q106" s="190">
        <v>0</v>
      </c>
      <c r="R106" s="190">
        <v>0</v>
      </c>
      <c r="S106" s="190">
        <v>0</v>
      </c>
      <c r="T106" s="190">
        <v>0</v>
      </c>
      <c r="U106" s="190">
        <v>0</v>
      </c>
      <c r="V106" s="190">
        <v>0</v>
      </c>
      <c r="W106" s="190">
        <v>0</v>
      </c>
      <c r="X106" s="190">
        <v>1</v>
      </c>
      <c r="Y106" s="190">
        <v>0</v>
      </c>
    </row>
    <row r="107" spans="1:25" x14ac:dyDescent="0.2">
      <c r="A107" s="9" t="s">
        <v>349</v>
      </c>
      <c r="B107" s="172"/>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row>
    <row r="108" spans="1:25" x14ac:dyDescent="0.2">
      <c r="A108" s="9"/>
      <c r="B108" s="172" t="s">
        <v>2</v>
      </c>
      <c r="C108" s="190">
        <v>1</v>
      </c>
      <c r="D108" s="190">
        <v>0</v>
      </c>
      <c r="E108" s="190">
        <v>0</v>
      </c>
      <c r="F108" s="190">
        <v>0</v>
      </c>
      <c r="G108" s="190">
        <v>0</v>
      </c>
      <c r="H108" s="190">
        <v>0</v>
      </c>
      <c r="I108" s="190">
        <v>0</v>
      </c>
      <c r="J108" s="190">
        <v>0</v>
      </c>
      <c r="K108" s="190">
        <v>0</v>
      </c>
      <c r="L108" s="190">
        <v>0</v>
      </c>
      <c r="M108" s="190">
        <v>0</v>
      </c>
      <c r="N108" s="190">
        <v>0</v>
      </c>
      <c r="O108" s="190">
        <v>0</v>
      </c>
      <c r="P108" s="190">
        <v>0</v>
      </c>
      <c r="Q108" s="190">
        <v>0</v>
      </c>
      <c r="R108" s="190">
        <v>1</v>
      </c>
      <c r="S108" s="190">
        <v>0</v>
      </c>
      <c r="T108" s="190">
        <v>0</v>
      </c>
      <c r="U108" s="190">
        <v>0</v>
      </c>
      <c r="V108" s="190">
        <v>0</v>
      </c>
      <c r="W108" s="190">
        <v>0</v>
      </c>
      <c r="X108" s="190">
        <v>0</v>
      </c>
      <c r="Y108" s="190">
        <v>0</v>
      </c>
    </row>
    <row r="109" spans="1:25" x14ac:dyDescent="0.2">
      <c r="A109" s="9"/>
      <c r="B109" s="172" t="s">
        <v>3</v>
      </c>
      <c r="C109" s="190">
        <v>1</v>
      </c>
      <c r="D109" s="190">
        <v>0</v>
      </c>
      <c r="E109" s="190">
        <v>0</v>
      </c>
      <c r="F109" s="190">
        <v>0</v>
      </c>
      <c r="G109" s="190">
        <v>0</v>
      </c>
      <c r="H109" s="190">
        <v>0</v>
      </c>
      <c r="I109" s="190">
        <v>0</v>
      </c>
      <c r="J109" s="190">
        <v>0</v>
      </c>
      <c r="K109" s="190">
        <v>0</v>
      </c>
      <c r="L109" s="190">
        <v>0</v>
      </c>
      <c r="M109" s="190">
        <v>0</v>
      </c>
      <c r="N109" s="190">
        <v>0</v>
      </c>
      <c r="O109" s="190">
        <v>0</v>
      </c>
      <c r="P109" s="190">
        <v>0</v>
      </c>
      <c r="Q109" s="190">
        <v>0</v>
      </c>
      <c r="R109" s="190">
        <v>1</v>
      </c>
      <c r="S109" s="190">
        <v>0</v>
      </c>
      <c r="T109" s="190">
        <v>0</v>
      </c>
      <c r="U109" s="190">
        <v>0</v>
      </c>
      <c r="V109" s="190">
        <v>0</v>
      </c>
      <c r="W109" s="190">
        <v>0</v>
      </c>
      <c r="X109" s="190">
        <v>0</v>
      </c>
      <c r="Y109" s="190">
        <v>0</v>
      </c>
    </row>
    <row r="110" spans="1:25" x14ac:dyDescent="0.2">
      <c r="A110" s="9" t="s">
        <v>350</v>
      </c>
      <c r="B110" s="172"/>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row>
    <row r="111" spans="1:25" x14ac:dyDescent="0.2">
      <c r="A111" s="9"/>
      <c r="B111" s="172" t="s">
        <v>2</v>
      </c>
      <c r="C111" s="190">
        <v>1</v>
      </c>
      <c r="D111" s="190">
        <v>0</v>
      </c>
      <c r="E111" s="190">
        <v>0</v>
      </c>
      <c r="F111" s="190">
        <v>0</v>
      </c>
      <c r="G111" s="190">
        <v>0</v>
      </c>
      <c r="H111" s="190">
        <v>0</v>
      </c>
      <c r="I111" s="190">
        <v>0</v>
      </c>
      <c r="J111" s="190">
        <v>0</v>
      </c>
      <c r="K111" s="190">
        <v>0</v>
      </c>
      <c r="L111" s="190">
        <v>0</v>
      </c>
      <c r="M111" s="190">
        <v>0</v>
      </c>
      <c r="N111" s="190">
        <v>0</v>
      </c>
      <c r="O111" s="190">
        <v>0</v>
      </c>
      <c r="P111" s="190">
        <v>0</v>
      </c>
      <c r="Q111" s="190">
        <v>0</v>
      </c>
      <c r="R111" s="190">
        <v>0</v>
      </c>
      <c r="S111" s="190">
        <v>0</v>
      </c>
      <c r="T111" s="190">
        <v>0</v>
      </c>
      <c r="U111" s="190">
        <v>0</v>
      </c>
      <c r="V111" s="190">
        <v>1</v>
      </c>
      <c r="W111" s="190">
        <v>0</v>
      </c>
      <c r="X111" s="190">
        <v>0</v>
      </c>
      <c r="Y111" s="190">
        <v>0</v>
      </c>
    </row>
    <row r="112" spans="1:25" x14ac:dyDescent="0.2">
      <c r="A112" s="9"/>
      <c r="B112" s="172" t="s">
        <v>3</v>
      </c>
      <c r="C112" s="190">
        <v>1</v>
      </c>
      <c r="D112" s="190">
        <v>0</v>
      </c>
      <c r="E112" s="190">
        <v>0</v>
      </c>
      <c r="F112" s="190">
        <v>0</v>
      </c>
      <c r="G112" s="190">
        <v>0</v>
      </c>
      <c r="H112" s="190">
        <v>0</v>
      </c>
      <c r="I112" s="190">
        <v>0</v>
      </c>
      <c r="J112" s="190">
        <v>0</v>
      </c>
      <c r="K112" s="190">
        <v>0</v>
      </c>
      <c r="L112" s="190">
        <v>0</v>
      </c>
      <c r="M112" s="190">
        <v>0</v>
      </c>
      <c r="N112" s="190">
        <v>0</v>
      </c>
      <c r="O112" s="190">
        <v>0</v>
      </c>
      <c r="P112" s="190">
        <v>0</v>
      </c>
      <c r="Q112" s="190">
        <v>0</v>
      </c>
      <c r="R112" s="190">
        <v>0</v>
      </c>
      <c r="S112" s="190">
        <v>0</v>
      </c>
      <c r="T112" s="190">
        <v>0</v>
      </c>
      <c r="U112" s="190">
        <v>0</v>
      </c>
      <c r="V112" s="190">
        <v>1</v>
      </c>
      <c r="W112" s="190">
        <v>0</v>
      </c>
      <c r="X112" s="190">
        <v>0</v>
      </c>
      <c r="Y112" s="190">
        <v>0</v>
      </c>
    </row>
    <row r="113" spans="1:25" x14ac:dyDescent="0.2">
      <c r="A113" s="9" t="s">
        <v>351</v>
      </c>
      <c r="B113" s="172"/>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row>
    <row r="114" spans="1:25" x14ac:dyDescent="0.2">
      <c r="A114" s="9"/>
      <c r="B114" s="172" t="s">
        <v>2</v>
      </c>
      <c r="C114" s="190">
        <v>1</v>
      </c>
      <c r="D114" s="190">
        <v>0</v>
      </c>
      <c r="E114" s="190">
        <v>0</v>
      </c>
      <c r="F114" s="190">
        <v>0</v>
      </c>
      <c r="G114" s="190">
        <v>0</v>
      </c>
      <c r="H114" s="190">
        <v>0</v>
      </c>
      <c r="I114" s="190">
        <v>0</v>
      </c>
      <c r="J114" s="190">
        <v>0</v>
      </c>
      <c r="K114" s="190">
        <v>0</v>
      </c>
      <c r="L114" s="190">
        <v>0</v>
      </c>
      <c r="M114" s="190">
        <v>0</v>
      </c>
      <c r="N114" s="190">
        <v>0</v>
      </c>
      <c r="O114" s="190">
        <v>0</v>
      </c>
      <c r="P114" s="190">
        <v>0</v>
      </c>
      <c r="Q114" s="190">
        <v>0</v>
      </c>
      <c r="R114" s="190">
        <v>0</v>
      </c>
      <c r="S114" s="190">
        <v>0</v>
      </c>
      <c r="T114" s="190">
        <v>0</v>
      </c>
      <c r="U114" s="190">
        <v>0</v>
      </c>
      <c r="V114" s="190">
        <v>0</v>
      </c>
      <c r="W114" s="190">
        <v>1</v>
      </c>
      <c r="X114" s="190">
        <v>0</v>
      </c>
      <c r="Y114" s="190">
        <v>0</v>
      </c>
    </row>
    <row r="115" spans="1:25" x14ac:dyDescent="0.2">
      <c r="A115" s="9"/>
      <c r="B115" s="172" t="s">
        <v>3</v>
      </c>
      <c r="C115" s="190">
        <v>1</v>
      </c>
      <c r="D115" s="190">
        <v>0</v>
      </c>
      <c r="E115" s="190">
        <v>0</v>
      </c>
      <c r="F115" s="190">
        <v>0</v>
      </c>
      <c r="G115" s="190">
        <v>0</v>
      </c>
      <c r="H115" s="190">
        <v>0</v>
      </c>
      <c r="I115" s="190">
        <v>0</v>
      </c>
      <c r="J115" s="190">
        <v>0</v>
      </c>
      <c r="K115" s="190">
        <v>0</v>
      </c>
      <c r="L115" s="190">
        <v>0</v>
      </c>
      <c r="M115" s="190">
        <v>0</v>
      </c>
      <c r="N115" s="190">
        <v>0</v>
      </c>
      <c r="O115" s="190">
        <v>0</v>
      </c>
      <c r="P115" s="190">
        <v>0</v>
      </c>
      <c r="Q115" s="190">
        <v>0</v>
      </c>
      <c r="R115" s="190">
        <v>0</v>
      </c>
      <c r="S115" s="190">
        <v>0</v>
      </c>
      <c r="T115" s="190">
        <v>0</v>
      </c>
      <c r="U115" s="190">
        <v>0</v>
      </c>
      <c r="V115" s="190">
        <v>0</v>
      </c>
      <c r="W115" s="190">
        <v>1</v>
      </c>
      <c r="X115" s="190">
        <v>0</v>
      </c>
      <c r="Y115" s="190">
        <v>0</v>
      </c>
    </row>
    <row r="116" spans="1:25" x14ac:dyDescent="0.2">
      <c r="A116" s="9" t="s">
        <v>352</v>
      </c>
      <c r="B116" s="172"/>
      <c r="C116" s="190"/>
      <c r="D116" s="190"/>
      <c r="E116" s="190"/>
      <c r="F116" s="190"/>
      <c r="G116" s="190"/>
      <c r="H116" s="190"/>
      <c r="I116" s="190"/>
      <c r="J116" s="190"/>
      <c r="K116" s="190"/>
      <c r="L116" s="190"/>
      <c r="M116" s="190"/>
      <c r="N116" s="190"/>
      <c r="O116" s="190"/>
      <c r="P116" s="190"/>
      <c r="Q116" s="190"/>
      <c r="R116" s="190"/>
      <c r="S116" s="190"/>
      <c r="T116" s="190"/>
      <c r="U116" s="190"/>
      <c r="V116" s="190"/>
      <c r="W116" s="190"/>
      <c r="X116" s="190"/>
      <c r="Y116" s="190"/>
    </row>
    <row r="117" spans="1:25" x14ac:dyDescent="0.2">
      <c r="A117" s="9"/>
      <c r="B117" s="172" t="s">
        <v>2</v>
      </c>
      <c r="C117" s="190">
        <v>1</v>
      </c>
      <c r="D117" s="190">
        <v>0</v>
      </c>
      <c r="E117" s="190">
        <v>0</v>
      </c>
      <c r="F117" s="190">
        <v>0</v>
      </c>
      <c r="G117" s="190">
        <v>0</v>
      </c>
      <c r="H117" s="190">
        <v>0</v>
      </c>
      <c r="I117" s="190">
        <v>0</v>
      </c>
      <c r="J117" s="190">
        <v>0</v>
      </c>
      <c r="K117" s="190">
        <v>0</v>
      </c>
      <c r="L117" s="190">
        <v>0</v>
      </c>
      <c r="M117" s="190">
        <v>0</v>
      </c>
      <c r="N117" s="190">
        <v>0</v>
      </c>
      <c r="O117" s="190">
        <v>0</v>
      </c>
      <c r="P117" s="190">
        <v>0</v>
      </c>
      <c r="Q117" s="190">
        <v>0</v>
      </c>
      <c r="R117" s="190">
        <v>0</v>
      </c>
      <c r="S117" s="190">
        <v>0</v>
      </c>
      <c r="T117" s="190">
        <v>0</v>
      </c>
      <c r="U117" s="190">
        <v>1</v>
      </c>
      <c r="V117" s="190">
        <v>0</v>
      </c>
      <c r="W117" s="190">
        <v>0</v>
      </c>
      <c r="X117" s="190">
        <v>0</v>
      </c>
      <c r="Y117" s="190">
        <v>0</v>
      </c>
    </row>
    <row r="118" spans="1:25" x14ac:dyDescent="0.2">
      <c r="A118" s="9"/>
      <c r="B118" s="172" t="s">
        <v>3</v>
      </c>
      <c r="C118" s="190">
        <v>1</v>
      </c>
      <c r="D118" s="190">
        <v>0</v>
      </c>
      <c r="E118" s="190">
        <v>0</v>
      </c>
      <c r="F118" s="190">
        <v>0</v>
      </c>
      <c r="G118" s="190">
        <v>0</v>
      </c>
      <c r="H118" s="190">
        <v>0</v>
      </c>
      <c r="I118" s="190">
        <v>0</v>
      </c>
      <c r="J118" s="190">
        <v>0</v>
      </c>
      <c r="K118" s="190">
        <v>0</v>
      </c>
      <c r="L118" s="190">
        <v>0</v>
      </c>
      <c r="M118" s="190">
        <v>0</v>
      </c>
      <c r="N118" s="190">
        <v>0</v>
      </c>
      <c r="O118" s="190">
        <v>0</v>
      </c>
      <c r="P118" s="190">
        <v>0</v>
      </c>
      <c r="Q118" s="190">
        <v>0</v>
      </c>
      <c r="R118" s="190">
        <v>0</v>
      </c>
      <c r="S118" s="190">
        <v>0</v>
      </c>
      <c r="T118" s="190">
        <v>0</v>
      </c>
      <c r="U118" s="190">
        <v>1</v>
      </c>
      <c r="V118" s="190">
        <v>0</v>
      </c>
      <c r="W118" s="190">
        <v>0</v>
      </c>
      <c r="X118" s="190">
        <v>0</v>
      </c>
      <c r="Y118" s="190">
        <v>0</v>
      </c>
    </row>
    <row r="119" spans="1:25" x14ac:dyDescent="0.2">
      <c r="A119" s="9" t="s">
        <v>353</v>
      </c>
      <c r="B119" s="172"/>
      <c r="C119" s="190"/>
      <c r="D119" s="190"/>
      <c r="E119" s="190"/>
      <c r="F119" s="190"/>
      <c r="G119" s="190"/>
      <c r="H119" s="190"/>
      <c r="I119" s="190"/>
      <c r="J119" s="190"/>
      <c r="K119" s="190"/>
      <c r="L119" s="190"/>
      <c r="M119" s="190"/>
      <c r="N119" s="190"/>
      <c r="O119" s="190"/>
      <c r="P119" s="190"/>
      <c r="Q119" s="190"/>
      <c r="R119" s="190"/>
      <c r="S119" s="190"/>
      <c r="T119" s="190"/>
      <c r="U119" s="190"/>
      <c r="V119" s="190"/>
      <c r="W119" s="190"/>
      <c r="X119" s="190"/>
      <c r="Y119" s="190"/>
    </row>
    <row r="120" spans="1:25" x14ac:dyDescent="0.2">
      <c r="A120" s="9"/>
      <c r="B120" s="172" t="s">
        <v>2</v>
      </c>
      <c r="C120" s="190">
        <v>1</v>
      </c>
      <c r="D120" s="190">
        <v>0</v>
      </c>
      <c r="E120" s="190">
        <v>0</v>
      </c>
      <c r="F120" s="190">
        <v>0</v>
      </c>
      <c r="G120" s="190">
        <v>0</v>
      </c>
      <c r="H120" s="190">
        <v>0</v>
      </c>
      <c r="I120" s="190">
        <v>0</v>
      </c>
      <c r="J120" s="190">
        <v>0</v>
      </c>
      <c r="K120" s="190">
        <v>0</v>
      </c>
      <c r="L120" s="190">
        <v>0</v>
      </c>
      <c r="M120" s="190">
        <v>0</v>
      </c>
      <c r="N120" s="190">
        <v>0</v>
      </c>
      <c r="O120" s="190">
        <v>0</v>
      </c>
      <c r="P120" s="190">
        <v>0</v>
      </c>
      <c r="Q120" s="190">
        <v>0</v>
      </c>
      <c r="R120" s="190">
        <v>0</v>
      </c>
      <c r="S120" s="190">
        <v>0</v>
      </c>
      <c r="T120" s="190">
        <v>1</v>
      </c>
      <c r="U120" s="190">
        <v>0</v>
      </c>
      <c r="V120" s="190">
        <v>0</v>
      </c>
      <c r="W120" s="190">
        <v>0</v>
      </c>
      <c r="X120" s="190">
        <v>0</v>
      </c>
      <c r="Y120" s="190">
        <v>0</v>
      </c>
    </row>
    <row r="121" spans="1:25" x14ac:dyDescent="0.2">
      <c r="A121" s="9"/>
      <c r="B121" s="172" t="s">
        <v>4</v>
      </c>
      <c r="C121" s="190">
        <v>1</v>
      </c>
      <c r="D121" s="190">
        <v>0</v>
      </c>
      <c r="E121" s="190">
        <v>0</v>
      </c>
      <c r="F121" s="190">
        <v>0</v>
      </c>
      <c r="G121" s="190">
        <v>0</v>
      </c>
      <c r="H121" s="190">
        <v>0</v>
      </c>
      <c r="I121" s="190">
        <v>0</v>
      </c>
      <c r="J121" s="190">
        <v>0</v>
      </c>
      <c r="K121" s="190">
        <v>0</v>
      </c>
      <c r="L121" s="190">
        <v>0</v>
      </c>
      <c r="M121" s="190">
        <v>0</v>
      </c>
      <c r="N121" s="190">
        <v>0</v>
      </c>
      <c r="O121" s="190">
        <v>0</v>
      </c>
      <c r="P121" s="190">
        <v>0</v>
      </c>
      <c r="Q121" s="190">
        <v>0</v>
      </c>
      <c r="R121" s="190">
        <v>0</v>
      </c>
      <c r="S121" s="190">
        <v>0</v>
      </c>
      <c r="T121" s="190">
        <v>1</v>
      </c>
      <c r="U121" s="190">
        <v>0</v>
      </c>
      <c r="V121" s="190">
        <v>0</v>
      </c>
      <c r="W121" s="190">
        <v>0</v>
      </c>
      <c r="X121" s="190">
        <v>0</v>
      </c>
      <c r="Y121" s="190">
        <v>0</v>
      </c>
    </row>
    <row r="122" spans="1:25" x14ac:dyDescent="0.2">
      <c r="A122" s="9" t="s">
        <v>354</v>
      </c>
      <c r="B122" s="172"/>
      <c r="C122" s="190"/>
      <c r="D122" s="190"/>
      <c r="E122" s="190"/>
      <c r="F122" s="190"/>
      <c r="G122" s="190"/>
      <c r="H122" s="190"/>
      <c r="I122" s="190"/>
      <c r="J122" s="190"/>
      <c r="K122" s="190"/>
      <c r="L122" s="190"/>
      <c r="M122" s="190"/>
      <c r="N122" s="190"/>
      <c r="O122" s="190"/>
      <c r="P122" s="190"/>
      <c r="Q122" s="190"/>
      <c r="R122" s="190"/>
      <c r="S122" s="190"/>
      <c r="T122" s="190"/>
      <c r="U122" s="190"/>
      <c r="V122" s="190"/>
      <c r="W122" s="190"/>
      <c r="X122" s="190"/>
      <c r="Y122" s="190"/>
    </row>
    <row r="123" spans="1:25" x14ac:dyDescent="0.2">
      <c r="A123" s="9"/>
      <c r="B123" s="172" t="s">
        <v>2</v>
      </c>
      <c r="C123" s="190">
        <v>4</v>
      </c>
      <c r="D123" s="190">
        <v>0</v>
      </c>
      <c r="E123" s="190">
        <v>0</v>
      </c>
      <c r="F123" s="190">
        <v>0</v>
      </c>
      <c r="G123" s="190">
        <v>0</v>
      </c>
      <c r="H123" s="190">
        <v>0</v>
      </c>
      <c r="I123" s="190">
        <v>0</v>
      </c>
      <c r="J123" s="190">
        <v>0</v>
      </c>
      <c r="K123" s="190">
        <v>0</v>
      </c>
      <c r="L123" s="190">
        <v>0</v>
      </c>
      <c r="M123" s="190">
        <v>0</v>
      </c>
      <c r="N123" s="190">
        <v>0</v>
      </c>
      <c r="O123" s="190">
        <v>0</v>
      </c>
      <c r="P123" s="190">
        <v>0</v>
      </c>
      <c r="Q123" s="190">
        <v>0</v>
      </c>
      <c r="R123" s="190">
        <v>0</v>
      </c>
      <c r="S123" s="190">
        <v>0</v>
      </c>
      <c r="T123" s="190">
        <v>0</v>
      </c>
      <c r="U123" s="190">
        <v>1</v>
      </c>
      <c r="V123" s="190">
        <v>2</v>
      </c>
      <c r="W123" s="190">
        <v>0</v>
      </c>
      <c r="X123" s="190">
        <v>1</v>
      </c>
      <c r="Y123" s="190">
        <v>0</v>
      </c>
    </row>
    <row r="124" spans="1:25" x14ac:dyDescent="0.2">
      <c r="A124" s="9"/>
      <c r="B124" s="172" t="s">
        <v>3</v>
      </c>
      <c r="C124" s="190">
        <v>4</v>
      </c>
      <c r="D124" s="190">
        <v>0</v>
      </c>
      <c r="E124" s="190">
        <v>0</v>
      </c>
      <c r="F124" s="190">
        <v>0</v>
      </c>
      <c r="G124" s="190">
        <v>0</v>
      </c>
      <c r="H124" s="190">
        <v>0</v>
      </c>
      <c r="I124" s="190">
        <v>0</v>
      </c>
      <c r="J124" s="190">
        <v>0</v>
      </c>
      <c r="K124" s="190">
        <v>0</v>
      </c>
      <c r="L124" s="190">
        <v>0</v>
      </c>
      <c r="M124" s="190">
        <v>0</v>
      </c>
      <c r="N124" s="190">
        <v>0</v>
      </c>
      <c r="O124" s="190">
        <v>0</v>
      </c>
      <c r="P124" s="190">
        <v>0</v>
      </c>
      <c r="Q124" s="190">
        <v>0</v>
      </c>
      <c r="R124" s="190">
        <v>0</v>
      </c>
      <c r="S124" s="190">
        <v>0</v>
      </c>
      <c r="T124" s="190">
        <v>0</v>
      </c>
      <c r="U124" s="190">
        <v>1</v>
      </c>
      <c r="V124" s="190">
        <v>2</v>
      </c>
      <c r="W124" s="190">
        <v>0</v>
      </c>
      <c r="X124" s="190">
        <v>1</v>
      </c>
      <c r="Y124" s="190">
        <v>0</v>
      </c>
    </row>
    <row r="125" spans="1:25" x14ac:dyDescent="0.2">
      <c r="A125" s="9" t="s">
        <v>355</v>
      </c>
      <c r="B125" s="172"/>
      <c r="C125" s="190"/>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190"/>
    </row>
    <row r="126" spans="1:25" x14ac:dyDescent="0.2">
      <c r="A126" s="9"/>
      <c r="B126" s="172" t="s">
        <v>2</v>
      </c>
      <c r="C126" s="190">
        <v>1</v>
      </c>
      <c r="D126" s="190">
        <v>0</v>
      </c>
      <c r="E126" s="190">
        <v>0</v>
      </c>
      <c r="F126" s="190">
        <v>0</v>
      </c>
      <c r="G126" s="190">
        <v>0</v>
      </c>
      <c r="H126" s="190">
        <v>0</v>
      </c>
      <c r="I126" s="190">
        <v>0</v>
      </c>
      <c r="J126" s="190">
        <v>0</v>
      </c>
      <c r="K126" s="190">
        <v>0</v>
      </c>
      <c r="L126" s="190">
        <v>0</v>
      </c>
      <c r="M126" s="190">
        <v>0</v>
      </c>
      <c r="N126" s="190">
        <v>0</v>
      </c>
      <c r="O126" s="190">
        <v>0</v>
      </c>
      <c r="P126" s="190">
        <v>0</v>
      </c>
      <c r="Q126" s="190">
        <v>1</v>
      </c>
      <c r="R126" s="190">
        <v>0</v>
      </c>
      <c r="S126" s="190">
        <v>0</v>
      </c>
      <c r="T126" s="190">
        <v>0</v>
      </c>
      <c r="U126" s="190">
        <v>0</v>
      </c>
      <c r="V126" s="190">
        <v>0</v>
      </c>
      <c r="W126" s="190">
        <v>0</v>
      </c>
      <c r="X126" s="190">
        <v>0</v>
      </c>
      <c r="Y126" s="190">
        <v>0</v>
      </c>
    </row>
    <row r="127" spans="1:25" x14ac:dyDescent="0.2">
      <c r="A127" s="9"/>
      <c r="B127" s="172" t="s">
        <v>3</v>
      </c>
      <c r="C127" s="190">
        <v>1</v>
      </c>
      <c r="D127" s="190">
        <v>0</v>
      </c>
      <c r="E127" s="190">
        <v>0</v>
      </c>
      <c r="F127" s="190">
        <v>0</v>
      </c>
      <c r="G127" s="190">
        <v>0</v>
      </c>
      <c r="H127" s="190">
        <v>0</v>
      </c>
      <c r="I127" s="190">
        <v>0</v>
      </c>
      <c r="J127" s="190">
        <v>0</v>
      </c>
      <c r="K127" s="190">
        <v>0</v>
      </c>
      <c r="L127" s="190">
        <v>0</v>
      </c>
      <c r="M127" s="190">
        <v>0</v>
      </c>
      <c r="N127" s="190">
        <v>0</v>
      </c>
      <c r="O127" s="190">
        <v>0</v>
      </c>
      <c r="P127" s="190">
        <v>0</v>
      </c>
      <c r="Q127" s="190">
        <v>1</v>
      </c>
      <c r="R127" s="190">
        <v>0</v>
      </c>
      <c r="S127" s="190">
        <v>0</v>
      </c>
      <c r="T127" s="190">
        <v>0</v>
      </c>
      <c r="U127" s="190">
        <v>0</v>
      </c>
      <c r="V127" s="190">
        <v>0</v>
      </c>
      <c r="W127" s="190">
        <v>0</v>
      </c>
      <c r="X127" s="190">
        <v>0</v>
      </c>
      <c r="Y127" s="190">
        <v>0</v>
      </c>
    </row>
    <row r="128" spans="1:25" x14ac:dyDescent="0.2">
      <c r="A128" s="9" t="s">
        <v>356</v>
      </c>
      <c r="B128" s="172"/>
      <c r="C128" s="190"/>
      <c r="D128" s="190"/>
      <c r="E128" s="190"/>
      <c r="F128" s="190"/>
      <c r="G128" s="190"/>
      <c r="H128" s="190"/>
      <c r="I128" s="190"/>
      <c r="J128" s="190"/>
      <c r="K128" s="190"/>
      <c r="L128" s="190"/>
      <c r="M128" s="190"/>
      <c r="N128" s="190"/>
      <c r="O128" s="190"/>
      <c r="P128" s="190"/>
      <c r="Q128" s="190"/>
      <c r="R128" s="190"/>
      <c r="S128" s="190"/>
      <c r="T128" s="190"/>
      <c r="U128" s="190"/>
      <c r="V128" s="190"/>
      <c r="W128" s="190"/>
      <c r="X128" s="190"/>
      <c r="Y128" s="190"/>
    </row>
    <row r="129" spans="1:25" x14ac:dyDescent="0.2">
      <c r="A129" s="9"/>
      <c r="B129" s="172" t="s">
        <v>2</v>
      </c>
      <c r="C129" s="190">
        <v>11</v>
      </c>
      <c r="D129" s="190">
        <v>0</v>
      </c>
      <c r="E129" s="190">
        <v>0</v>
      </c>
      <c r="F129" s="190">
        <v>0</v>
      </c>
      <c r="G129" s="190">
        <v>0</v>
      </c>
      <c r="H129" s="190">
        <v>0</v>
      </c>
      <c r="I129" s="190">
        <v>0</v>
      </c>
      <c r="J129" s="190">
        <v>0</v>
      </c>
      <c r="K129" s="190">
        <v>0</v>
      </c>
      <c r="L129" s="190">
        <v>0</v>
      </c>
      <c r="M129" s="190">
        <v>0</v>
      </c>
      <c r="N129" s="190">
        <v>0</v>
      </c>
      <c r="O129" s="190">
        <v>0</v>
      </c>
      <c r="P129" s="190">
        <v>0</v>
      </c>
      <c r="Q129" s="190">
        <v>1</v>
      </c>
      <c r="R129" s="190">
        <v>0</v>
      </c>
      <c r="S129" s="190">
        <v>0</v>
      </c>
      <c r="T129" s="190">
        <v>0</v>
      </c>
      <c r="U129" s="190">
        <v>0</v>
      </c>
      <c r="V129" s="190">
        <v>1</v>
      </c>
      <c r="W129" s="190">
        <v>2</v>
      </c>
      <c r="X129" s="190">
        <v>2</v>
      </c>
      <c r="Y129" s="190">
        <v>5</v>
      </c>
    </row>
    <row r="130" spans="1:25" x14ac:dyDescent="0.2">
      <c r="A130" s="9"/>
      <c r="B130" s="172" t="s">
        <v>3</v>
      </c>
      <c r="C130" s="190">
        <v>6</v>
      </c>
      <c r="D130" s="190">
        <v>0</v>
      </c>
      <c r="E130" s="190">
        <v>0</v>
      </c>
      <c r="F130" s="190">
        <v>0</v>
      </c>
      <c r="G130" s="190">
        <v>0</v>
      </c>
      <c r="H130" s="190">
        <v>0</v>
      </c>
      <c r="I130" s="190">
        <v>0</v>
      </c>
      <c r="J130" s="190">
        <v>0</v>
      </c>
      <c r="K130" s="190">
        <v>0</v>
      </c>
      <c r="L130" s="190">
        <v>0</v>
      </c>
      <c r="M130" s="190">
        <v>0</v>
      </c>
      <c r="N130" s="190">
        <v>0</v>
      </c>
      <c r="O130" s="190">
        <v>0</v>
      </c>
      <c r="P130" s="190">
        <v>0</v>
      </c>
      <c r="Q130" s="190">
        <v>0</v>
      </c>
      <c r="R130" s="190">
        <v>0</v>
      </c>
      <c r="S130" s="190">
        <v>0</v>
      </c>
      <c r="T130" s="190">
        <v>0</v>
      </c>
      <c r="U130" s="190">
        <v>0</v>
      </c>
      <c r="V130" s="190">
        <v>1</v>
      </c>
      <c r="W130" s="190">
        <v>1</v>
      </c>
      <c r="X130" s="190">
        <v>1</v>
      </c>
      <c r="Y130" s="190">
        <v>3</v>
      </c>
    </row>
    <row r="131" spans="1:25" x14ac:dyDescent="0.2">
      <c r="A131" s="9"/>
      <c r="B131" s="172" t="s">
        <v>4</v>
      </c>
      <c r="C131" s="190">
        <v>5</v>
      </c>
      <c r="D131" s="190">
        <v>0</v>
      </c>
      <c r="E131" s="190">
        <v>0</v>
      </c>
      <c r="F131" s="190">
        <v>0</v>
      </c>
      <c r="G131" s="190">
        <v>0</v>
      </c>
      <c r="H131" s="190">
        <v>0</v>
      </c>
      <c r="I131" s="190">
        <v>0</v>
      </c>
      <c r="J131" s="190">
        <v>0</v>
      </c>
      <c r="K131" s="190">
        <v>0</v>
      </c>
      <c r="L131" s="190">
        <v>0</v>
      </c>
      <c r="M131" s="190">
        <v>0</v>
      </c>
      <c r="N131" s="190">
        <v>0</v>
      </c>
      <c r="O131" s="190">
        <v>0</v>
      </c>
      <c r="P131" s="190">
        <v>0</v>
      </c>
      <c r="Q131" s="190">
        <v>1</v>
      </c>
      <c r="R131" s="190">
        <v>0</v>
      </c>
      <c r="S131" s="190">
        <v>0</v>
      </c>
      <c r="T131" s="190">
        <v>0</v>
      </c>
      <c r="U131" s="190">
        <v>0</v>
      </c>
      <c r="V131" s="190">
        <v>0</v>
      </c>
      <c r="W131" s="190">
        <v>1</v>
      </c>
      <c r="X131" s="190">
        <v>1</v>
      </c>
      <c r="Y131" s="190">
        <v>2</v>
      </c>
    </row>
    <row r="132" spans="1:25" x14ac:dyDescent="0.2">
      <c r="A132" s="9" t="s">
        <v>357</v>
      </c>
      <c r="B132" s="172"/>
      <c r="C132" s="190"/>
      <c r="D132" s="190"/>
      <c r="E132" s="190"/>
      <c r="F132" s="190"/>
      <c r="G132" s="190"/>
      <c r="H132" s="190"/>
      <c r="I132" s="190"/>
      <c r="J132" s="190"/>
      <c r="K132" s="190"/>
      <c r="L132" s="190"/>
      <c r="M132" s="190"/>
      <c r="N132" s="190"/>
      <c r="O132" s="190"/>
      <c r="P132" s="190"/>
      <c r="Q132" s="190"/>
      <c r="R132" s="190"/>
      <c r="S132" s="190"/>
      <c r="T132" s="190"/>
      <c r="U132" s="190"/>
      <c r="V132" s="190"/>
      <c r="W132" s="190"/>
      <c r="X132" s="190"/>
      <c r="Y132" s="190"/>
    </row>
    <row r="133" spans="1:25" x14ac:dyDescent="0.2">
      <c r="A133" s="9"/>
      <c r="B133" s="172" t="s">
        <v>2</v>
      </c>
      <c r="C133" s="190">
        <v>3</v>
      </c>
      <c r="D133" s="190">
        <v>0</v>
      </c>
      <c r="E133" s="190">
        <v>0</v>
      </c>
      <c r="F133" s="190">
        <v>0</v>
      </c>
      <c r="G133" s="190">
        <v>0</v>
      </c>
      <c r="H133" s="190">
        <v>0</v>
      </c>
      <c r="I133" s="190">
        <v>0</v>
      </c>
      <c r="J133" s="190">
        <v>0</v>
      </c>
      <c r="K133" s="190">
        <v>0</v>
      </c>
      <c r="L133" s="190">
        <v>0</v>
      </c>
      <c r="M133" s="190">
        <v>0</v>
      </c>
      <c r="N133" s="190">
        <v>0</v>
      </c>
      <c r="O133" s="190">
        <v>0</v>
      </c>
      <c r="P133" s="190">
        <v>0</v>
      </c>
      <c r="Q133" s="190">
        <v>0</v>
      </c>
      <c r="R133" s="190">
        <v>0</v>
      </c>
      <c r="S133" s="190">
        <v>0</v>
      </c>
      <c r="T133" s="190">
        <v>0</v>
      </c>
      <c r="U133" s="190">
        <v>0</v>
      </c>
      <c r="V133" s="190">
        <v>0</v>
      </c>
      <c r="W133" s="190">
        <v>1</v>
      </c>
      <c r="X133" s="190">
        <v>1</v>
      </c>
      <c r="Y133" s="190">
        <v>1</v>
      </c>
    </row>
    <row r="134" spans="1:25" x14ac:dyDescent="0.2">
      <c r="A134" s="9"/>
      <c r="B134" s="172" t="s">
        <v>3</v>
      </c>
      <c r="C134" s="190">
        <v>1</v>
      </c>
      <c r="D134" s="190">
        <v>0</v>
      </c>
      <c r="E134" s="190">
        <v>0</v>
      </c>
      <c r="F134" s="190">
        <v>0</v>
      </c>
      <c r="G134" s="190">
        <v>0</v>
      </c>
      <c r="H134" s="190">
        <v>0</v>
      </c>
      <c r="I134" s="190">
        <v>0</v>
      </c>
      <c r="J134" s="190">
        <v>0</v>
      </c>
      <c r="K134" s="190">
        <v>0</v>
      </c>
      <c r="L134" s="190">
        <v>0</v>
      </c>
      <c r="M134" s="190">
        <v>0</v>
      </c>
      <c r="N134" s="190">
        <v>0</v>
      </c>
      <c r="O134" s="190">
        <v>0</v>
      </c>
      <c r="P134" s="190">
        <v>0</v>
      </c>
      <c r="Q134" s="190">
        <v>0</v>
      </c>
      <c r="R134" s="190">
        <v>0</v>
      </c>
      <c r="S134" s="190">
        <v>0</v>
      </c>
      <c r="T134" s="190">
        <v>0</v>
      </c>
      <c r="U134" s="190">
        <v>0</v>
      </c>
      <c r="V134" s="190">
        <v>0</v>
      </c>
      <c r="W134" s="190">
        <v>0</v>
      </c>
      <c r="X134" s="190">
        <v>0</v>
      </c>
      <c r="Y134" s="190">
        <v>1</v>
      </c>
    </row>
    <row r="135" spans="1:25" x14ac:dyDescent="0.2">
      <c r="A135" s="9"/>
      <c r="B135" s="172" t="s">
        <v>4</v>
      </c>
      <c r="C135" s="190">
        <v>2</v>
      </c>
      <c r="D135" s="190">
        <v>0</v>
      </c>
      <c r="E135" s="190">
        <v>0</v>
      </c>
      <c r="F135" s="190">
        <v>0</v>
      </c>
      <c r="G135" s="190">
        <v>0</v>
      </c>
      <c r="H135" s="190">
        <v>0</v>
      </c>
      <c r="I135" s="190">
        <v>0</v>
      </c>
      <c r="J135" s="190">
        <v>0</v>
      </c>
      <c r="K135" s="190">
        <v>0</v>
      </c>
      <c r="L135" s="190">
        <v>0</v>
      </c>
      <c r="M135" s="190">
        <v>0</v>
      </c>
      <c r="N135" s="190">
        <v>0</v>
      </c>
      <c r="O135" s="190">
        <v>0</v>
      </c>
      <c r="P135" s="190">
        <v>0</v>
      </c>
      <c r="Q135" s="190">
        <v>0</v>
      </c>
      <c r="R135" s="190">
        <v>0</v>
      </c>
      <c r="S135" s="190">
        <v>0</v>
      </c>
      <c r="T135" s="190">
        <v>0</v>
      </c>
      <c r="U135" s="190">
        <v>0</v>
      </c>
      <c r="V135" s="190">
        <v>0</v>
      </c>
      <c r="W135" s="190">
        <v>1</v>
      </c>
      <c r="X135" s="190">
        <v>1</v>
      </c>
      <c r="Y135" s="190">
        <v>0</v>
      </c>
    </row>
    <row r="136" spans="1:25" x14ac:dyDescent="0.2">
      <c r="A136" s="9" t="s">
        <v>358</v>
      </c>
      <c r="B136" s="172"/>
      <c r="C136" s="190"/>
      <c r="D136" s="190"/>
      <c r="E136" s="190"/>
      <c r="F136" s="190"/>
      <c r="G136" s="190"/>
      <c r="H136" s="190"/>
      <c r="I136" s="190"/>
      <c r="J136" s="190"/>
      <c r="K136" s="190"/>
      <c r="L136" s="190"/>
      <c r="M136" s="190"/>
      <c r="N136" s="190"/>
      <c r="O136" s="190"/>
      <c r="P136" s="190"/>
      <c r="Q136" s="190"/>
      <c r="R136" s="190"/>
      <c r="S136" s="190"/>
      <c r="T136" s="190"/>
      <c r="U136" s="190"/>
      <c r="V136" s="190"/>
      <c r="W136" s="190"/>
      <c r="X136" s="190"/>
      <c r="Y136" s="190"/>
    </row>
    <row r="137" spans="1:25" x14ac:dyDescent="0.2">
      <c r="A137" s="9"/>
      <c r="B137" s="172" t="s">
        <v>2</v>
      </c>
      <c r="C137" s="190">
        <v>8</v>
      </c>
      <c r="D137" s="190">
        <v>0</v>
      </c>
      <c r="E137" s="190">
        <v>0</v>
      </c>
      <c r="F137" s="190">
        <v>1</v>
      </c>
      <c r="G137" s="190">
        <v>0</v>
      </c>
      <c r="H137" s="190">
        <v>0</v>
      </c>
      <c r="I137" s="190">
        <v>0</v>
      </c>
      <c r="J137" s="190">
        <v>0</v>
      </c>
      <c r="K137" s="190">
        <v>0</v>
      </c>
      <c r="L137" s="190">
        <v>0</v>
      </c>
      <c r="M137" s="190">
        <v>0</v>
      </c>
      <c r="N137" s="190">
        <v>0</v>
      </c>
      <c r="O137" s="190">
        <v>0</v>
      </c>
      <c r="P137" s="190">
        <v>0</v>
      </c>
      <c r="Q137" s="190">
        <v>0</v>
      </c>
      <c r="R137" s="190">
        <v>0</v>
      </c>
      <c r="S137" s="190">
        <v>0</v>
      </c>
      <c r="T137" s="190">
        <v>1</v>
      </c>
      <c r="U137" s="190">
        <v>1</v>
      </c>
      <c r="V137" s="190">
        <v>0</v>
      </c>
      <c r="W137" s="190">
        <v>1</v>
      </c>
      <c r="X137" s="190">
        <v>0</v>
      </c>
      <c r="Y137" s="190">
        <v>4</v>
      </c>
    </row>
    <row r="138" spans="1:25" x14ac:dyDescent="0.2">
      <c r="A138" s="9"/>
      <c r="B138" s="172" t="s">
        <v>3</v>
      </c>
      <c r="C138" s="190">
        <v>2</v>
      </c>
      <c r="D138" s="190">
        <v>0</v>
      </c>
      <c r="E138" s="190">
        <v>0</v>
      </c>
      <c r="F138" s="190">
        <v>1</v>
      </c>
      <c r="G138" s="190">
        <v>0</v>
      </c>
      <c r="H138" s="190">
        <v>0</v>
      </c>
      <c r="I138" s="190">
        <v>0</v>
      </c>
      <c r="J138" s="190">
        <v>0</v>
      </c>
      <c r="K138" s="190">
        <v>0</v>
      </c>
      <c r="L138" s="190">
        <v>0</v>
      </c>
      <c r="M138" s="190">
        <v>0</v>
      </c>
      <c r="N138" s="190">
        <v>0</v>
      </c>
      <c r="O138" s="190">
        <v>0</v>
      </c>
      <c r="P138" s="190">
        <v>0</v>
      </c>
      <c r="Q138" s="190">
        <v>0</v>
      </c>
      <c r="R138" s="190">
        <v>0</v>
      </c>
      <c r="S138" s="190">
        <v>0</v>
      </c>
      <c r="T138" s="190">
        <v>0</v>
      </c>
      <c r="U138" s="190">
        <v>1</v>
      </c>
      <c r="V138" s="190">
        <v>0</v>
      </c>
      <c r="W138" s="190">
        <v>0</v>
      </c>
      <c r="X138" s="190">
        <v>0</v>
      </c>
      <c r="Y138" s="190">
        <v>0</v>
      </c>
    </row>
    <row r="139" spans="1:25" x14ac:dyDescent="0.2">
      <c r="A139" s="9"/>
      <c r="B139" s="172" t="s">
        <v>4</v>
      </c>
      <c r="C139" s="190">
        <v>6</v>
      </c>
      <c r="D139" s="190">
        <v>0</v>
      </c>
      <c r="E139" s="190">
        <v>0</v>
      </c>
      <c r="F139" s="190">
        <v>0</v>
      </c>
      <c r="G139" s="190">
        <v>0</v>
      </c>
      <c r="H139" s="190">
        <v>0</v>
      </c>
      <c r="I139" s="190">
        <v>0</v>
      </c>
      <c r="J139" s="190">
        <v>0</v>
      </c>
      <c r="K139" s="190">
        <v>0</v>
      </c>
      <c r="L139" s="190">
        <v>0</v>
      </c>
      <c r="M139" s="190">
        <v>0</v>
      </c>
      <c r="N139" s="190">
        <v>0</v>
      </c>
      <c r="O139" s="190">
        <v>0</v>
      </c>
      <c r="P139" s="190">
        <v>0</v>
      </c>
      <c r="Q139" s="190">
        <v>0</v>
      </c>
      <c r="R139" s="190">
        <v>0</v>
      </c>
      <c r="S139" s="190">
        <v>0</v>
      </c>
      <c r="T139" s="190">
        <v>1</v>
      </c>
      <c r="U139" s="190">
        <v>0</v>
      </c>
      <c r="V139" s="190">
        <v>0</v>
      </c>
      <c r="W139" s="190">
        <v>1</v>
      </c>
      <c r="X139" s="190">
        <v>0</v>
      </c>
      <c r="Y139" s="190">
        <v>4</v>
      </c>
    </row>
    <row r="140" spans="1:25" x14ac:dyDescent="0.2">
      <c r="A140" s="9" t="s">
        <v>359</v>
      </c>
      <c r="B140" s="172"/>
      <c r="C140" s="190"/>
      <c r="D140" s="190"/>
      <c r="E140" s="190"/>
      <c r="F140" s="190"/>
      <c r="G140" s="190"/>
      <c r="H140" s="190"/>
      <c r="I140" s="190"/>
      <c r="J140" s="190"/>
      <c r="K140" s="190"/>
      <c r="L140" s="190"/>
      <c r="M140" s="190"/>
      <c r="N140" s="190"/>
      <c r="O140" s="190"/>
      <c r="P140" s="190"/>
      <c r="Q140" s="190"/>
      <c r="R140" s="190"/>
      <c r="S140" s="190"/>
      <c r="T140" s="190"/>
      <c r="U140" s="190"/>
      <c r="V140" s="190"/>
      <c r="W140" s="190"/>
      <c r="X140" s="190"/>
      <c r="Y140" s="190"/>
    </row>
    <row r="141" spans="1:25" x14ac:dyDescent="0.2">
      <c r="A141" s="9"/>
      <c r="B141" s="172" t="s">
        <v>2</v>
      </c>
      <c r="C141" s="190">
        <v>2</v>
      </c>
      <c r="D141" s="190">
        <v>0</v>
      </c>
      <c r="E141" s="190">
        <v>0</v>
      </c>
      <c r="F141" s="190">
        <v>0</v>
      </c>
      <c r="G141" s="190">
        <v>0</v>
      </c>
      <c r="H141" s="190">
        <v>0</v>
      </c>
      <c r="I141" s="190">
        <v>0</v>
      </c>
      <c r="J141" s="190">
        <v>0</v>
      </c>
      <c r="K141" s="190">
        <v>0</v>
      </c>
      <c r="L141" s="190">
        <v>0</v>
      </c>
      <c r="M141" s="190">
        <v>0</v>
      </c>
      <c r="N141" s="190">
        <v>0</v>
      </c>
      <c r="O141" s="190">
        <v>0</v>
      </c>
      <c r="P141" s="190">
        <v>0</v>
      </c>
      <c r="Q141" s="190">
        <v>0</v>
      </c>
      <c r="R141" s="190">
        <v>0</v>
      </c>
      <c r="S141" s="190">
        <v>0</v>
      </c>
      <c r="T141" s="190">
        <v>0</v>
      </c>
      <c r="U141" s="190">
        <v>0</v>
      </c>
      <c r="V141" s="190">
        <v>0</v>
      </c>
      <c r="W141" s="190">
        <v>0</v>
      </c>
      <c r="X141" s="190">
        <v>1</v>
      </c>
      <c r="Y141" s="190">
        <v>1</v>
      </c>
    </row>
    <row r="142" spans="1:25" x14ac:dyDescent="0.2">
      <c r="A142" s="9"/>
      <c r="B142" s="172" t="s">
        <v>3</v>
      </c>
      <c r="C142" s="190">
        <v>1</v>
      </c>
      <c r="D142" s="190">
        <v>0</v>
      </c>
      <c r="E142" s="190">
        <v>0</v>
      </c>
      <c r="F142" s="190">
        <v>0</v>
      </c>
      <c r="G142" s="190">
        <v>0</v>
      </c>
      <c r="H142" s="190">
        <v>0</v>
      </c>
      <c r="I142" s="190">
        <v>0</v>
      </c>
      <c r="J142" s="190">
        <v>0</v>
      </c>
      <c r="K142" s="190">
        <v>0</v>
      </c>
      <c r="L142" s="190">
        <v>0</v>
      </c>
      <c r="M142" s="190">
        <v>0</v>
      </c>
      <c r="N142" s="190">
        <v>0</v>
      </c>
      <c r="O142" s="190">
        <v>0</v>
      </c>
      <c r="P142" s="190">
        <v>0</v>
      </c>
      <c r="Q142" s="190">
        <v>0</v>
      </c>
      <c r="R142" s="190">
        <v>0</v>
      </c>
      <c r="S142" s="190">
        <v>0</v>
      </c>
      <c r="T142" s="190">
        <v>0</v>
      </c>
      <c r="U142" s="190">
        <v>0</v>
      </c>
      <c r="V142" s="190">
        <v>0</v>
      </c>
      <c r="W142" s="190">
        <v>0</v>
      </c>
      <c r="X142" s="190">
        <v>1</v>
      </c>
      <c r="Y142" s="190">
        <v>0</v>
      </c>
    </row>
    <row r="143" spans="1:25" x14ac:dyDescent="0.2">
      <c r="A143" s="9"/>
      <c r="B143" s="172" t="s">
        <v>4</v>
      </c>
      <c r="C143" s="190">
        <v>1</v>
      </c>
      <c r="D143" s="190">
        <v>0</v>
      </c>
      <c r="E143" s="190">
        <v>0</v>
      </c>
      <c r="F143" s="190">
        <v>0</v>
      </c>
      <c r="G143" s="190">
        <v>0</v>
      </c>
      <c r="H143" s="190">
        <v>0</v>
      </c>
      <c r="I143" s="190">
        <v>0</v>
      </c>
      <c r="J143" s="190">
        <v>0</v>
      </c>
      <c r="K143" s="190">
        <v>0</v>
      </c>
      <c r="L143" s="190">
        <v>0</v>
      </c>
      <c r="M143" s="190">
        <v>0</v>
      </c>
      <c r="N143" s="190">
        <v>0</v>
      </c>
      <c r="O143" s="190">
        <v>0</v>
      </c>
      <c r="P143" s="190">
        <v>0</v>
      </c>
      <c r="Q143" s="190">
        <v>0</v>
      </c>
      <c r="R143" s="190">
        <v>0</v>
      </c>
      <c r="S143" s="190">
        <v>0</v>
      </c>
      <c r="T143" s="190">
        <v>0</v>
      </c>
      <c r="U143" s="190">
        <v>0</v>
      </c>
      <c r="V143" s="190">
        <v>0</v>
      </c>
      <c r="W143" s="190">
        <v>0</v>
      </c>
      <c r="X143" s="190">
        <v>0</v>
      </c>
      <c r="Y143" s="190">
        <v>1</v>
      </c>
    </row>
    <row r="144" spans="1:25" x14ac:dyDescent="0.2">
      <c r="A144" s="9" t="s">
        <v>360</v>
      </c>
      <c r="B144" s="172"/>
      <c r="C144" s="190"/>
      <c r="D144" s="190"/>
      <c r="E144" s="190"/>
      <c r="F144" s="190"/>
      <c r="G144" s="190"/>
      <c r="H144" s="190"/>
      <c r="I144" s="190"/>
      <c r="J144" s="190"/>
      <c r="K144" s="190"/>
      <c r="L144" s="190"/>
      <c r="M144" s="190"/>
      <c r="N144" s="190"/>
      <c r="O144" s="190"/>
      <c r="P144" s="190"/>
      <c r="Q144" s="190"/>
      <c r="R144" s="190"/>
      <c r="S144" s="190"/>
      <c r="T144" s="190"/>
      <c r="U144" s="190"/>
      <c r="V144" s="190"/>
      <c r="W144" s="190"/>
      <c r="X144" s="190"/>
      <c r="Y144" s="190"/>
    </row>
    <row r="145" spans="1:25" x14ac:dyDescent="0.2">
      <c r="A145" s="9"/>
      <c r="B145" s="172" t="s">
        <v>2</v>
      </c>
      <c r="C145" s="190">
        <v>17</v>
      </c>
      <c r="D145" s="190">
        <v>0</v>
      </c>
      <c r="E145" s="190">
        <v>0</v>
      </c>
      <c r="F145" s="190">
        <v>0</v>
      </c>
      <c r="G145" s="190">
        <v>0</v>
      </c>
      <c r="H145" s="190">
        <v>0</v>
      </c>
      <c r="I145" s="190">
        <v>0</v>
      </c>
      <c r="J145" s="190">
        <v>0</v>
      </c>
      <c r="K145" s="190">
        <v>0</v>
      </c>
      <c r="L145" s="190">
        <v>0</v>
      </c>
      <c r="M145" s="190">
        <v>0</v>
      </c>
      <c r="N145" s="190">
        <v>0</v>
      </c>
      <c r="O145" s="190">
        <v>0</v>
      </c>
      <c r="P145" s="190">
        <v>0</v>
      </c>
      <c r="Q145" s="190">
        <v>0</v>
      </c>
      <c r="R145" s="190">
        <v>1</v>
      </c>
      <c r="S145" s="190">
        <v>2</v>
      </c>
      <c r="T145" s="190">
        <v>4</v>
      </c>
      <c r="U145" s="190">
        <v>4</v>
      </c>
      <c r="V145" s="190">
        <v>2</v>
      </c>
      <c r="W145" s="190">
        <v>3</v>
      </c>
      <c r="X145" s="190">
        <v>0</v>
      </c>
      <c r="Y145" s="190">
        <v>1</v>
      </c>
    </row>
    <row r="146" spans="1:25" x14ac:dyDescent="0.2">
      <c r="A146" s="9"/>
      <c r="B146" s="172" t="s">
        <v>3</v>
      </c>
      <c r="C146" s="190">
        <v>13</v>
      </c>
      <c r="D146" s="190">
        <v>0</v>
      </c>
      <c r="E146" s="190">
        <v>0</v>
      </c>
      <c r="F146" s="190">
        <v>0</v>
      </c>
      <c r="G146" s="190">
        <v>0</v>
      </c>
      <c r="H146" s="190">
        <v>0</v>
      </c>
      <c r="I146" s="190">
        <v>0</v>
      </c>
      <c r="J146" s="190">
        <v>0</v>
      </c>
      <c r="K146" s="190">
        <v>0</v>
      </c>
      <c r="L146" s="190">
        <v>0</v>
      </c>
      <c r="M146" s="190">
        <v>0</v>
      </c>
      <c r="N146" s="190">
        <v>0</v>
      </c>
      <c r="O146" s="190">
        <v>0</v>
      </c>
      <c r="P146" s="190">
        <v>0</v>
      </c>
      <c r="Q146" s="190">
        <v>0</v>
      </c>
      <c r="R146" s="190">
        <v>0</v>
      </c>
      <c r="S146" s="190">
        <v>1</v>
      </c>
      <c r="T146" s="190">
        <v>4</v>
      </c>
      <c r="U146" s="190">
        <v>3</v>
      </c>
      <c r="V146" s="190">
        <v>2</v>
      </c>
      <c r="W146" s="190">
        <v>3</v>
      </c>
      <c r="X146" s="190">
        <v>0</v>
      </c>
      <c r="Y146" s="190">
        <v>0</v>
      </c>
    </row>
    <row r="147" spans="1:25" x14ac:dyDescent="0.2">
      <c r="A147" s="9"/>
      <c r="B147" s="172" t="s">
        <v>4</v>
      </c>
      <c r="C147" s="190">
        <v>4</v>
      </c>
      <c r="D147" s="190">
        <v>0</v>
      </c>
      <c r="E147" s="190">
        <v>0</v>
      </c>
      <c r="F147" s="190">
        <v>0</v>
      </c>
      <c r="G147" s="190">
        <v>0</v>
      </c>
      <c r="H147" s="190">
        <v>0</v>
      </c>
      <c r="I147" s="190">
        <v>0</v>
      </c>
      <c r="J147" s="190">
        <v>0</v>
      </c>
      <c r="K147" s="190">
        <v>0</v>
      </c>
      <c r="L147" s="190">
        <v>0</v>
      </c>
      <c r="M147" s="190">
        <v>0</v>
      </c>
      <c r="N147" s="190">
        <v>0</v>
      </c>
      <c r="O147" s="190">
        <v>0</v>
      </c>
      <c r="P147" s="190">
        <v>0</v>
      </c>
      <c r="Q147" s="190">
        <v>0</v>
      </c>
      <c r="R147" s="190">
        <v>1</v>
      </c>
      <c r="S147" s="190">
        <v>1</v>
      </c>
      <c r="T147" s="190">
        <v>0</v>
      </c>
      <c r="U147" s="190">
        <v>1</v>
      </c>
      <c r="V147" s="190">
        <v>0</v>
      </c>
      <c r="W147" s="190">
        <v>0</v>
      </c>
      <c r="X147" s="190">
        <v>0</v>
      </c>
      <c r="Y147" s="190">
        <v>1</v>
      </c>
    </row>
    <row r="148" spans="1:25" x14ac:dyDescent="0.2">
      <c r="A148" s="9" t="s">
        <v>361</v>
      </c>
      <c r="B148" s="172"/>
      <c r="C148" s="190"/>
      <c r="D148" s="190"/>
      <c r="E148" s="190"/>
      <c r="F148" s="190"/>
      <c r="G148" s="190"/>
      <c r="H148" s="190"/>
      <c r="I148" s="190"/>
      <c r="J148" s="190"/>
      <c r="K148" s="190"/>
      <c r="L148" s="190"/>
      <c r="M148" s="190"/>
      <c r="N148" s="190"/>
      <c r="O148" s="190"/>
      <c r="P148" s="190"/>
      <c r="Q148" s="190"/>
      <c r="R148" s="190"/>
      <c r="S148" s="190"/>
      <c r="T148" s="190"/>
      <c r="U148" s="190"/>
      <c r="V148" s="190"/>
      <c r="W148" s="190"/>
      <c r="X148" s="190"/>
      <c r="Y148" s="190"/>
    </row>
    <row r="149" spans="1:25" x14ac:dyDescent="0.2">
      <c r="A149" s="9"/>
      <c r="B149" s="172" t="s">
        <v>2</v>
      </c>
      <c r="C149" s="190">
        <v>21</v>
      </c>
      <c r="D149" s="190">
        <v>0</v>
      </c>
      <c r="E149" s="190">
        <v>0</v>
      </c>
      <c r="F149" s="190">
        <v>0</v>
      </c>
      <c r="G149" s="190">
        <v>0</v>
      </c>
      <c r="H149" s="190">
        <v>0</v>
      </c>
      <c r="I149" s="190">
        <v>0</v>
      </c>
      <c r="J149" s="190">
        <v>0</v>
      </c>
      <c r="K149" s="190">
        <v>0</v>
      </c>
      <c r="L149" s="190">
        <v>0</v>
      </c>
      <c r="M149" s="190">
        <v>0</v>
      </c>
      <c r="N149" s="190">
        <v>0</v>
      </c>
      <c r="O149" s="190">
        <v>1</v>
      </c>
      <c r="P149" s="190">
        <v>1</v>
      </c>
      <c r="Q149" s="190">
        <v>1</v>
      </c>
      <c r="R149" s="190">
        <v>2</v>
      </c>
      <c r="S149" s="190">
        <v>0</v>
      </c>
      <c r="T149" s="190">
        <v>0</v>
      </c>
      <c r="U149" s="190">
        <v>3</v>
      </c>
      <c r="V149" s="190">
        <v>1</v>
      </c>
      <c r="W149" s="190">
        <v>5</v>
      </c>
      <c r="X149" s="190">
        <v>1</v>
      </c>
      <c r="Y149" s="190">
        <v>6</v>
      </c>
    </row>
    <row r="150" spans="1:25" x14ac:dyDescent="0.2">
      <c r="A150" s="9"/>
      <c r="B150" s="172" t="s">
        <v>3</v>
      </c>
      <c r="C150" s="190">
        <v>8</v>
      </c>
      <c r="D150" s="190">
        <v>0</v>
      </c>
      <c r="E150" s="190">
        <v>0</v>
      </c>
      <c r="F150" s="190">
        <v>0</v>
      </c>
      <c r="G150" s="190">
        <v>0</v>
      </c>
      <c r="H150" s="190">
        <v>0</v>
      </c>
      <c r="I150" s="190">
        <v>0</v>
      </c>
      <c r="J150" s="190">
        <v>0</v>
      </c>
      <c r="K150" s="190">
        <v>0</v>
      </c>
      <c r="L150" s="190">
        <v>0</v>
      </c>
      <c r="M150" s="190">
        <v>0</v>
      </c>
      <c r="N150" s="190">
        <v>0</v>
      </c>
      <c r="O150" s="190">
        <v>0</v>
      </c>
      <c r="P150" s="190">
        <v>0</v>
      </c>
      <c r="Q150" s="190">
        <v>0</v>
      </c>
      <c r="R150" s="190">
        <v>1</v>
      </c>
      <c r="S150" s="190">
        <v>0</v>
      </c>
      <c r="T150" s="190">
        <v>0</v>
      </c>
      <c r="U150" s="190">
        <v>3</v>
      </c>
      <c r="V150" s="190">
        <v>1</v>
      </c>
      <c r="W150" s="190">
        <v>3</v>
      </c>
      <c r="X150" s="190">
        <v>0</v>
      </c>
      <c r="Y150" s="190">
        <v>0</v>
      </c>
    </row>
    <row r="151" spans="1:25" x14ac:dyDescent="0.2">
      <c r="A151" s="9"/>
      <c r="B151" s="172" t="s">
        <v>4</v>
      </c>
      <c r="C151" s="190">
        <v>13</v>
      </c>
      <c r="D151" s="190">
        <v>0</v>
      </c>
      <c r="E151" s="190">
        <v>0</v>
      </c>
      <c r="F151" s="190">
        <v>0</v>
      </c>
      <c r="G151" s="190">
        <v>0</v>
      </c>
      <c r="H151" s="190">
        <v>0</v>
      </c>
      <c r="I151" s="190">
        <v>0</v>
      </c>
      <c r="J151" s="190">
        <v>0</v>
      </c>
      <c r="K151" s="190">
        <v>0</v>
      </c>
      <c r="L151" s="190">
        <v>0</v>
      </c>
      <c r="M151" s="190">
        <v>0</v>
      </c>
      <c r="N151" s="190">
        <v>0</v>
      </c>
      <c r="O151" s="190">
        <v>1</v>
      </c>
      <c r="P151" s="190">
        <v>1</v>
      </c>
      <c r="Q151" s="190">
        <v>1</v>
      </c>
      <c r="R151" s="190">
        <v>1</v>
      </c>
      <c r="S151" s="190">
        <v>0</v>
      </c>
      <c r="T151" s="190">
        <v>0</v>
      </c>
      <c r="U151" s="190">
        <v>0</v>
      </c>
      <c r="V151" s="190">
        <v>0</v>
      </c>
      <c r="W151" s="190">
        <v>2</v>
      </c>
      <c r="X151" s="190">
        <v>1</v>
      </c>
      <c r="Y151" s="190">
        <v>6</v>
      </c>
    </row>
    <row r="152" spans="1:25" x14ac:dyDescent="0.2">
      <c r="A152" s="9" t="s">
        <v>362</v>
      </c>
      <c r="B152" s="172"/>
      <c r="C152" s="190"/>
      <c r="D152" s="190"/>
      <c r="E152" s="190"/>
      <c r="F152" s="190"/>
      <c r="G152" s="190"/>
      <c r="H152" s="190"/>
      <c r="I152" s="190"/>
      <c r="J152" s="190"/>
      <c r="K152" s="190"/>
      <c r="L152" s="190"/>
      <c r="M152" s="190"/>
      <c r="N152" s="190"/>
      <c r="O152" s="190"/>
      <c r="P152" s="190"/>
      <c r="Q152" s="190"/>
      <c r="R152" s="190"/>
      <c r="S152" s="190"/>
      <c r="T152" s="190"/>
      <c r="U152" s="190"/>
      <c r="V152" s="190"/>
      <c r="W152" s="190"/>
      <c r="X152" s="190"/>
      <c r="Y152" s="190"/>
    </row>
    <row r="153" spans="1:25" x14ac:dyDescent="0.2">
      <c r="A153" s="9"/>
      <c r="B153" s="172" t="s">
        <v>2</v>
      </c>
      <c r="C153" s="190">
        <v>9</v>
      </c>
      <c r="D153" s="190">
        <v>0</v>
      </c>
      <c r="E153" s="190">
        <v>0</v>
      </c>
      <c r="F153" s="190">
        <v>0</v>
      </c>
      <c r="G153" s="190">
        <v>0</v>
      </c>
      <c r="H153" s="190">
        <v>0</v>
      </c>
      <c r="I153" s="190">
        <v>0</v>
      </c>
      <c r="J153" s="190">
        <v>0</v>
      </c>
      <c r="K153" s="190">
        <v>0</v>
      </c>
      <c r="L153" s="190">
        <v>0</v>
      </c>
      <c r="M153" s="190">
        <v>0</v>
      </c>
      <c r="N153" s="190">
        <v>0</v>
      </c>
      <c r="O153" s="190">
        <v>0</v>
      </c>
      <c r="P153" s="190">
        <v>0</v>
      </c>
      <c r="Q153" s="190">
        <v>0</v>
      </c>
      <c r="R153" s="190">
        <v>1</v>
      </c>
      <c r="S153" s="190">
        <v>2</v>
      </c>
      <c r="T153" s="190">
        <v>1</v>
      </c>
      <c r="U153" s="190">
        <v>0</v>
      </c>
      <c r="V153" s="190">
        <v>0</v>
      </c>
      <c r="W153" s="190">
        <v>1</v>
      </c>
      <c r="X153" s="190">
        <v>2</v>
      </c>
      <c r="Y153" s="190">
        <v>2</v>
      </c>
    </row>
    <row r="154" spans="1:25" x14ac:dyDescent="0.2">
      <c r="A154" s="9"/>
      <c r="B154" s="172" t="s">
        <v>3</v>
      </c>
      <c r="C154" s="190">
        <v>6</v>
      </c>
      <c r="D154" s="190">
        <v>0</v>
      </c>
      <c r="E154" s="190">
        <v>0</v>
      </c>
      <c r="F154" s="190">
        <v>0</v>
      </c>
      <c r="G154" s="190">
        <v>0</v>
      </c>
      <c r="H154" s="190">
        <v>0</v>
      </c>
      <c r="I154" s="190">
        <v>0</v>
      </c>
      <c r="J154" s="190">
        <v>0</v>
      </c>
      <c r="K154" s="190">
        <v>0</v>
      </c>
      <c r="L154" s="190">
        <v>0</v>
      </c>
      <c r="M154" s="190">
        <v>0</v>
      </c>
      <c r="N154" s="190">
        <v>0</v>
      </c>
      <c r="O154" s="190">
        <v>0</v>
      </c>
      <c r="P154" s="190">
        <v>0</v>
      </c>
      <c r="Q154" s="190">
        <v>0</v>
      </c>
      <c r="R154" s="190">
        <v>1</v>
      </c>
      <c r="S154" s="190">
        <v>2</v>
      </c>
      <c r="T154" s="190">
        <v>1</v>
      </c>
      <c r="U154" s="190">
        <v>0</v>
      </c>
      <c r="V154" s="190">
        <v>0</v>
      </c>
      <c r="W154" s="190">
        <v>0</v>
      </c>
      <c r="X154" s="190">
        <v>2</v>
      </c>
      <c r="Y154" s="190">
        <v>0</v>
      </c>
    </row>
    <row r="155" spans="1:25" x14ac:dyDescent="0.2">
      <c r="A155" s="9"/>
      <c r="B155" s="172" t="s">
        <v>4</v>
      </c>
      <c r="C155" s="190">
        <v>3</v>
      </c>
      <c r="D155" s="190">
        <v>0</v>
      </c>
      <c r="E155" s="190">
        <v>0</v>
      </c>
      <c r="F155" s="190">
        <v>0</v>
      </c>
      <c r="G155" s="190">
        <v>0</v>
      </c>
      <c r="H155" s="190">
        <v>0</v>
      </c>
      <c r="I155" s="190">
        <v>0</v>
      </c>
      <c r="J155" s="190">
        <v>0</v>
      </c>
      <c r="K155" s="190">
        <v>0</v>
      </c>
      <c r="L155" s="190">
        <v>0</v>
      </c>
      <c r="M155" s="190">
        <v>0</v>
      </c>
      <c r="N155" s="190">
        <v>0</v>
      </c>
      <c r="O155" s="190">
        <v>0</v>
      </c>
      <c r="P155" s="190">
        <v>0</v>
      </c>
      <c r="Q155" s="190">
        <v>0</v>
      </c>
      <c r="R155" s="190">
        <v>0</v>
      </c>
      <c r="S155" s="190">
        <v>0</v>
      </c>
      <c r="T155" s="190">
        <v>0</v>
      </c>
      <c r="U155" s="190">
        <v>0</v>
      </c>
      <c r="V155" s="190">
        <v>0</v>
      </c>
      <c r="W155" s="190">
        <v>1</v>
      </c>
      <c r="X155" s="190">
        <v>0</v>
      </c>
      <c r="Y155" s="190">
        <v>2</v>
      </c>
    </row>
    <row r="156" spans="1:25" x14ac:dyDescent="0.2">
      <c r="A156" s="9" t="s">
        <v>363</v>
      </c>
      <c r="B156" s="172"/>
      <c r="C156" s="190"/>
      <c r="D156" s="190"/>
      <c r="E156" s="190"/>
      <c r="F156" s="190"/>
      <c r="G156" s="190"/>
      <c r="H156" s="190"/>
      <c r="I156" s="190"/>
      <c r="J156" s="190"/>
      <c r="K156" s="190"/>
      <c r="L156" s="190"/>
      <c r="M156" s="190"/>
      <c r="N156" s="190"/>
      <c r="O156" s="190"/>
      <c r="P156" s="190"/>
      <c r="Q156" s="190"/>
      <c r="R156" s="190"/>
      <c r="S156" s="190"/>
      <c r="T156" s="190"/>
      <c r="U156" s="190"/>
      <c r="V156" s="190"/>
      <c r="W156" s="190"/>
      <c r="X156" s="190"/>
      <c r="Y156" s="190"/>
    </row>
    <row r="157" spans="1:25" x14ac:dyDescent="0.2">
      <c r="A157" s="9"/>
      <c r="B157" s="172" t="s">
        <v>2</v>
      </c>
      <c r="C157" s="190">
        <v>11</v>
      </c>
      <c r="D157" s="190">
        <v>0</v>
      </c>
      <c r="E157" s="190">
        <v>0</v>
      </c>
      <c r="F157" s="190">
        <v>0</v>
      </c>
      <c r="G157" s="190">
        <v>0</v>
      </c>
      <c r="H157" s="190">
        <v>0</v>
      </c>
      <c r="I157" s="190">
        <v>0</v>
      </c>
      <c r="J157" s="190">
        <v>0</v>
      </c>
      <c r="K157" s="190">
        <v>0</v>
      </c>
      <c r="L157" s="190">
        <v>0</v>
      </c>
      <c r="M157" s="190">
        <v>0</v>
      </c>
      <c r="N157" s="190">
        <v>0</v>
      </c>
      <c r="O157" s="190">
        <v>0</v>
      </c>
      <c r="P157" s="190">
        <v>0</v>
      </c>
      <c r="Q157" s="190">
        <v>0</v>
      </c>
      <c r="R157" s="190">
        <v>0</v>
      </c>
      <c r="S157" s="190">
        <v>0</v>
      </c>
      <c r="T157" s="190">
        <v>4</v>
      </c>
      <c r="U157" s="190">
        <v>1</v>
      </c>
      <c r="V157" s="190">
        <v>0</v>
      </c>
      <c r="W157" s="190">
        <v>0</v>
      </c>
      <c r="X157" s="190">
        <v>4</v>
      </c>
      <c r="Y157" s="190">
        <v>2</v>
      </c>
    </row>
    <row r="158" spans="1:25" x14ac:dyDescent="0.2">
      <c r="A158" s="9"/>
      <c r="B158" s="172" t="s">
        <v>3</v>
      </c>
      <c r="C158" s="190">
        <v>7</v>
      </c>
      <c r="D158" s="190">
        <v>0</v>
      </c>
      <c r="E158" s="190">
        <v>0</v>
      </c>
      <c r="F158" s="190">
        <v>0</v>
      </c>
      <c r="G158" s="190">
        <v>0</v>
      </c>
      <c r="H158" s="190">
        <v>0</v>
      </c>
      <c r="I158" s="190">
        <v>0</v>
      </c>
      <c r="J158" s="190">
        <v>0</v>
      </c>
      <c r="K158" s="190">
        <v>0</v>
      </c>
      <c r="L158" s="190">
        <v>0</v>
      </c>
      <c r="M158" s="190">
        <v>0</v>
      </c>
      <c r="N158" s="190">
        <v>0</v>
      </c>
      <c r="O158" s="190">
        <v>0</v>
      </c>
      <c r="P158" s="190">
        <v>0</v>
      </c>
      <c r="Q158" s="190">
        <v>0</v>
      </c>
      <c r="R158" s="190">
        <v>0</v>
      </c>
      <c r="S158" s="190">
        <v>0</v>
      </c>
      <c r="T158" s="190">
        <v>3</v>
      </c>
      <c r="U158" s="190">
        <v>1</v>
      </c>
      <c r="V158" s="190">
        <v>0</v>
      </c>
      <c r="W158" s="190">
        <v>0</v>
      </c>
      <c r="X158" s="190">
        <v>3</v>
      </c>
      <c r="Y158" s="190">
        <v>0</v>
      </c>
    </row>
    <row r="159" spans="1:25" x14ac:dyDescent="0.2">
      <c r="A159" s="9"/>
      <c r="B159" s="172" t="s">
        <v>4</v>
      </c>
      <c r="C159" s="190">
        <v>4</v>
      </c>
      <c r="D159" s="190">
        <v>0</v>
      </c>
      <c r="E159" s="190">
        <v>0</v>
      </c>
      <c r="F159" s="190">
        <v>0</v>
      </c>
      <c r="G159" s="190">
        <v>0</v>
      </c>
      <c r="H159" s="190">
        <v>0</v>
      </c>
      <c r="I159" s="190">
        <v>0</v>
      </c>
      <c r="J159" s="190">
        <v>0</v>
      </c>
      <c r="K159" s="190">
        <v>0</v>
      </c>
      <c r="L159" s="190">
        <v>0</v>
      </c>
      <c r="M159" s="190">
        <v>0</v>
      </c>
      <c r="N159" s="190">
        <v>0</v>
      </c>
      <c r="O159" s="190">
        <v>0</v>
      </c>
      <c r="P159" s="190">
        <v>0</v>
      </c>
      <c r="Q159" s="190">
        <v>0</v>
      </c>
      <c r="R159" s="190">
        <v>0</v>
      </c>
      <c r="S159" s="190">
        <v>0</v>
      </c>
      <c r="T159" s="190">
        <v>1</v>
      </c>
      <c r="U159" s="190">
        <v>0</v>
      </c>
      <c r="V159" s="190">
        <v>0</v>
      </c>
      <c r="W159" s="190">
        <v>0</v>
      </c>
      <c r="X159" s="190">
        <v>1</v>
      </c>
      <c r="Y159" s="190">
        <v>2</v>
      </c>
    </row>
    <row r="160" spans="1:25" x14ac:dyDescent="0.2">
      <c r="A160" s="9" t="s">
        <v>364</v>
      </c>
      <c r="B160" s="172"/>
      <c r="C160" s="190"/>
      <c r="D160" s="190"/>
      <c r="E160" s="190"/>
      <c r="F160" s="190"/>
      <c r="G160" s="190"/>
      <c r="H160" s="190"/>
      <c r="I160" s="190"/>
      <c r="J160" s="190"/>
      <c r="K160" s="190"/>
      <c r="L160" s="190"/>
      <c r="M160" s="190"/>
      <c r="N160" s="190"/>
      <c r="O160" s="190"/>
      <c r="P160" s="190"/>
      <c r="Q160" s="190"/>
      <c r="R160" s="190"/>
      <c r="S160" s="190"/>
      <c r="T160" s="190"/>
      <c r="U160" s="190"/>
      <c r="V160" s="190"/>
      <c r="W160" s="190"/>
      <c r="X160" s="190"/>
      <c r="Y160" s="190"/>
    </row>
    <row r="161" spans="1:25" x14ac:dyDescent="0.2">
      <c r="A161" s="9"/>
      <c r="B161" s="172" t="s">
        <v>2</v>
      </c>
      <c r="C161" s="190">
        <v>10</v>
      </c>
      <c r="D161" s="190">
        <v>0</v>
      </c>
      <c r="E161" s="190">
        <v>0</v>
      </c>
      <c r="F161" s="190">
        <v>0</v>
      </c>
      <c r="G161" s="190">
        <v>0</v>
      </c>
      <c r="H161" s="190">
        <v>0</v>
      </c>
      <c r="I161" s="190">
        <v>0</v>
      </c>
      <c r="J161" s="190">
        <v>0</v>
      </c>
      <c r="K161" s="190">
        <v>0</v>
      </c>
      <c r="L161" s="190">
        <v>0</v>
      </c>
      <c r="M161" s="190">
        <v>0</v>
      </c>
      <c r="N161" s="190">
        <v>0</v>
      </c>
      <c r="O161" s="190">
        <v>0</v>
      </c>
      <c r="P161" s="190">
        <v>0</v>
      </c>
      <c r="Q161" s="190">
        <v>0</v>
      </c>
      <c r="R161" s="190">
        <v>0</v>
      </c>
      <c r="S161" s="190">
        <v>2</v>
      </c>
      <c r="T161" s="190">
        <v>2</v>
      </c>
      <c r="U161" s="190">
        <v>2</v>
      </c>
      <c r="V161" s="190">
        <v>0</v>
      </c>
      <c r="W161" s="190">
        <v>2</v>
      </c>
      <c r="X161" s="190">
        <v>0</v>
      </c>
      <c r="Y161" s="190">
        <v>2</v>
      </c>
    </row>
    <row r="162" spans="1:25" x14ac:dyDescent="0.2">
      <c r="A162" s="9"/>
      <c r="B162" s="172" t="s">
        <v>3</v>
      </c>
      <c r="C162" s="190">
        <v>7</v>
      </c>
      <c r="D162" s="190">
        <v>0</v>
      </c>
      <c r="E162" s="190">
        <v>0</v>
      </c>
      <c r="F162" s="190">
        <v>0</v>
      </c>
      <c r="G162" s="190">
        <v>0</v>
      </c>
      <c r="H162" s="190">
        <v>0</v>
      </c>
      <c r="I162" s="190">
        <v>0</v>
      </c>
      <c r="J162" s="190">
        <v>0</v>
      </c>
      <c r="K162" s="190">
        <v>0</v>
      </c>
      <c r="L162" s="190">
        <v>0</v>
      </c>
      <c r="M162" s="190">
        <v>0</v>
      </c>
      <c r="N162" s="190">
        <v>0</v>
      </c>
      <c r="O162" s="190">
        <v>0</v>
      </c>
      <c r="P162" s="190">
        <v>0</v>
      </c>
      <c r="Q162" s="190">
        <v>0</v>
      </c>
      <c r="R162" s="190">
        <v>0</v>
      </c>
      <c r="S162" s="190">
        <v>2</v>
      </c>
      <c r="T162" s="190">
        <v>1</v>
      </c>
      <c r="U162" s="190">
        <v>1</v>
      </c>
      <c r="V162" s="190">
        <v>0</v>
      </c>
      <c r="W162" s="190">
        <v>2</v>
      </c>
      <c r="X162" s="190">
        <v>0</v>
      </c>
      <c r="Y162" s="190">
        <v>1</v>
      </c>
    </row>
    <row r="163" spans="1:25" x14ac:dyDescent="0.2">
      <c r="A163" s="9"/>
      <c r="B163" s="172" t="s">
        <v>4</v>
      </c>
      <c r="C163" s="190">
        <v>3</v>
      </c>
      <c r="D163" s="190">
        <v>0</v>
      </c>
      <c r="E163" s="190">
        <v>0</v>
      </c>
      <c r="F163" s="190">
        <v>0</v>
      </c>
      <c r="G163" s="190">
        <v>0</v>
      </c>
      <c r="H163" s="190">
        <v>0</v>
      </c>
      <c r="I163" s="190">
        <v>0</v>
      </c>
      <c r="J163" s="190">
        <v>0</v>
      </c>
      <c r="K163" s="190">
        <v>0</v>
      </c>
      <c r="L163" s="190">
        <v>0</v>
      </c>
      <c r="M163" s="190">
        <v>0</v>
      </c>
      <c r="N163" s="190">
        <v>0</v>
      </c>
      <c r="O163" s="190">
        <v>0</v>
      </c>
      <c r="P163" s="190">
        <v>0</v>
      </c>
      <c r="Q163" s="190">
        <v>0</v>
      </c>
      <c r="R163" s="190">
        <v>0</v>
      </c>
      <c r="S163" s="190">
        <v>0</v>
      </c>
      <c r="T163" s="190">
        <v>1</v>
      </c>
      <c r="U163" s="190">
        <v>1</v>
      </c>
      <c r="V163" s="190">
        <v>0</v>
      </c>
      <c r="W163" s="190">
        <v>0</v>
      </c>
      <c r="X163" s="190">
        <v>0</v>
      </c>
      <c r="Y163" s="190">
        <v>1</v>
      </c>
    </row>
    <row r="164" spans="1:25" x14ac:dyDescent="0.2">
      <c r="A164" s="9" t="s">
        <v>365</v>
      </c>
      <c r="B164" s="172"/>
      <c r="C164" s="190"/>
      <c r="D164" s="190"/>
      <c r="E164" s="190"/>
      <c r="F164" s="190"/>
      <c r="G164" s="190"/>
      <c r="H164" s="190"/>
      <c r="I164" s="190"/>
      <c r="J164" s="190"/>
      <c r="K164" s="190"/>
      <c r="L164" s="190"/>
      <c r="M164" s="190"/>
      <c r="N164" s="190"/>
      <c r="O164" s="190"/>
      <c r="P164" s="190"/>
      <c r="Q164" s="190"/>
      <c r="R164" s="190"/>
      <c r="S164" s="190"/>
      <c r="T164" s="190"/>
      <c r="U164" s="190"/>
      <c r="V164" s="190"/>
      <c r="W164" s="190"/>
      <c r="X164" s="190"/>
      <c r="Y164" s="190"/>
    </row>
    <row r="165" spans="1:25" x14ac:dyDescent="0.2">
      <c r="A165" s="9"/>
      <c r="B165" s="172" t="s">
        <v>2</v>
      </c>
      <c r="C165" s="190">
        <v>13</v>
      </c>
      <c r="D165" s="190">
        <v>0</v>
      </c>
      <c r="E165" s="190">
        <v>0</v>
      </c>
      <c r="F165" s="190">
        <v>0</v>
      </c>
      <c r="G165" s="190">
        <v>0</v>
      </c>
      <c r="H165" s="190">
        <v>0</v>
      </c>
      <c r="I165" s="190">
        <v>0</v>
      </c>
      <c r="J165" s="190">
        <v>0</v>
      </c>
      <c r="K165" s="190">
        <v>0</v>
      </c>
      <c r="L165" s="190">
        <v>0</v>
      </c>
      <c r="M165" s="190">
        <v>0</v>
      </c>
      <c r="N165" s="190">
        <v>0</v>
      </c>
      <c r="O165" s="190">
        <v>0</v>
      </c>
      <c r="P165" s="190">
        <v>0</v>
      </c>
      <c r="Q165" s="190">
        <v>0</v>
      </c>
      <c r="R165" s="190">
        <v>0</v>
      </c>
      <c r="S165" s="190">
        <v>0</v>
      </c>
      <c r="T165" s="190">
        <v>4</v>
      </c>
      <c r="U165" s="190">
        <v>3</v>
      </c>
      <c r="V165" s="190">
        <v>1</v>
      </c>
      <c r="W165" s="190">
        <v>1</v>
      </c>
      <c r="X165" s="190">
        <v>2</v>
      </c>
      <c r="Y165" s="190">
        <v>2</v>
      </c>
    </row>
    <row r="166" spans="1:25" x14ac:dyDescent="0.2">
      <c r="A166" s="9"/>
      <c r="B166" s="172" t="s">
        <v>3</v>
      </c>
      <c r="C166" s="190">
        <v>7</v>
      </c>
      <c r="D166" s="190">
        <v>0</v>
      </c>
      <c r="E166" s="190">
        <v>0</v>
      </c>
      <c r="F166" s="190">
        <v>0</v>
      </c>
      <c r="G166" s="190">
        <v>0</v>
      </c>
      <c r="H166" s="190">
        <v>0</v>
      </c>
      <c r="I166" s="190">
        <v>0</v>
      </c>
      <c r="J166" s="190">
        <v>0</v>
      </c>
      <c r="K166" s="190">
        <v>0</v>
      </c>
      <c r="L166" s="190">
        <v>0</v>
      </c>
      <c r="M166" s="190">
        <v>0</v>
      </c>
      <c r="N166" s="190">
        <v>0</v>
      </c>
      <c r="O166" s="190">
        <v>0</v>
      </c>
      <c r="P166" s="190">
        <v>0</v>
      </c>
      <c r="Q166" s="190">
        <v>0</v>
      </c>
      <c r="R166" s="190">
        <v>0</v>
      </c>
      <c r="S166" s="190">
        <v>0</v>
      </c>
      <c r="T166" s="190">
        <v>2</v>
      </c>
      <c r="U166" s="190">
        <v>2</v>
      </c>
      <c r="V166" s="190">
        <v>1</v>
      </c>
      <c r="W166" s="190">
        <v>1</v>
      </c>
      <c r="X166" s="190">
        <v>0</v>
      </c>
      <c r="Y166" s="190">
        <v>1</v>
      </c>
    </row>
    <row r="167" spans="1:25" x14ac:dyDescent="0.2">
      <c r="A167" s="9"/>
      <c r="B167" s="172" t="s">
        <v>4</v>
      </c>
      <c r="C167" s="190">
        <v>6</v>
      </c>
      <c r="D167" s="190">
        <v>0</v>
      </c>
      <c r="E167" s="190">
        <v>0</v>
      </c>
      <c r="F167" s="190">
        <v>0</v>
      </c>
      <c r="G167" s="190">
        <v>0</v>
      </c>
      <c r="H167" s="190">
        <v>0</v>
      </c>
      <c r="I167" s="190">
        <v>0</v>
      </c>
      <c r="J167" s="190">
        <v>0</v>
      </c>
      <c r="K167" s="190">
        <v>0</v>
      </c>
      <c r="L167" s="190">
        <v>0</v>
      </c>
      <c r="M167" s="190">
        <v>0</v>
      </c>
      <c r="N167" s="190">
        <v>0</v>
      </c>
      <c r="O167" s="190">
        <v>0</v>
      </c>
      <c r="P167" s="190">
        <v>0</v>
      </c>
      <c r="Q167" s="190">
        <v>0</v>
      </c>
      <c r="R167" s="190">
        <v>0</v>
      </c>
      <c r="S167" s="190">
        <v>0</v>
      </c>
      <c r="T167" s="190">
        <v>2</v>
      </c>
      <c r="U167" s="190">
        <v>1</v>
      </c>
      <c r="V167" s="190">
        <v>0</v>
      </c>
      <c r="W167" s="190">
        <v>0</v>
      </c>
      <c r="X167" s="190">
        <v>2</v>
      </c>
      <c r="Y167" s="190">
        <v>1</v>
      </c>
    </row>
    <row r="168" spans="1:25" x14ac:dyDescent="0.2">
      <c r="A168" s="9" t="s">
        <v>366</v>
      </c>
      <c r="B168" s="172"/>
      <c r="C168" s="190"/>
      <c r="D168" s="190"/>
      <c r="E168" s="190"/>
      <c r="F168" s="190"/>
      <c r="G168" s="190"/>
      <c r="H168" s="190"/>
      <c r="I168" s="190"/>
      <c r="J168" s="190"/>
      <c r="K168" s="190"/>
      <c r="L168" s="190"/>
      <c r="M168" s="190"/>
      <c r="N168" s="190"/>
      <c r="O168" s="190"/>
      <c r="P168" s="190"/>
      <c r="Q168" s="190"/>
      <c r="R168" s="190"/>
      <c r="S168" s="190"/>
      <c r="T168" s="190"/>
      <c r="U168" s="190"/>
      <c r="V168" s="190"/>
      <c r="W168" s="190"/>
      <c r="X168" s="190"/>
      <c r="Y168" s="190"/>
    </row>
    <row r="169" spans="1:25" x14ac:dyDescent="0.2">
      <c r="A169" s="9"/>
      <c r="B169" s="172" t="s">
        <v>2</v>
      </c>
      <c r="C169" s="190">
        <v>5</v>
      </c>
      <c r="D169" s="190">
        <v>0</v>
      </c>
      <c r="E169" s="190">
        <v>0</v>
      </c>
      <c r="F169" s="190">
        <v>0</v>
      </c>
      <c r="G169" s="190">
        <v>0</v>
      </c>
      <c r="H169" s="190">
        <v>0</v>
      </c>
      <c r="I169" s="190">
        <v>0</v>
      </c>
      <c r="J169" s="190">
        <v>0</v>
      </c>
      <c r="K169" s="190">
        <v>0</v>
      </c>
      <c r="L169" s="190">
        <v>0</v>
      </c>
      <c r="M169" s="190">
        <v>0</v>
      </c>
      <c r="N169" s="190">
        <v>0</v>
      </c>
      <c r="O169" s="190">
        <v>0</v>
      </c>
      <c r="P169" s="190">
        <v>0</v>
      </c>
      <c r="Q169" s="190">
        <v>0</v>
      </c>
      <c r="R169" s="190">
        <v>0</v>
      </c>
      <c r="S169" s="190">
        <v>0</v>
      </c>
      <c r="T169" s="190">
        <v>1</v>
      </c>
      <c r="U169" s="190">
        <v>0</v>
      </c>
      <c r="V169" s="190">
        <v>0</v>
      </c>
      <c r="W169" s="190">
        <v>1</v>
      </c>
      <c r="X169" s="190">
        <v>1</v>
      </c>
      <c r="Y169" s="190">
        <v>2</v>
      </c>
    </row>
    <row r="170" spans="1:25" x14ac:dyDescent="0.2">
      <c r="A170" s="9"/>
      <c r="B170" s="172" t="s">
        <v>3</v>
      </c>
      <c r="C170" s="190">
        <v>3</v>
      </c>
      <c r="D170" s="190">
        <v>0</v>
      </c>
      <c r="E170" s="190">
        <v>0</v>
      </c>
      <c r="F170" s="190">
        <v>0</v>
      </c>
      <c r="G170" s="190">
        <v>0</v>
      </c>
      <c r="H170" s="190">
        <v>0</v>
      </c>
      <c r="I170" s="190">
        <v>0</v>
      </c>
      <c r="J170" s="190">
        <v>0</v>
      </c>
      <c r="K170" s="190">
        <v>0</v>
      </c>
      <c r="L170" s="190">
        <v>0</v>
      </c>
      <c r="M170" s="190">
        <v>0</v>
      </c>
      <c r="N170" s="190">
        <v>0</v>
      </c>
      <c r="O170" s="190">
        <v>0</v>
      </c>
      <c r="P170" s="190">
        <v>0</v>
      </c>
      <c r="Q170" s="190">
        <v>0</v>
      </c>
      <c r="R170" s="190">
        <v>0</v>
      </c>
      <c r="S170" s="190">
        <v>0</v>
      </c>
      <c r="T170" s="190">
        <v>1</v>
      </c>
      <c r="U170" s="190">
        <v>0</v>
      </c>
      <c r="V170" s="190">
        <v>0</v>
      </c>
      <c r="W170" s="190">
        <v>0</v>
      </c>
      <c r="X170" s="190">
        <v>0</v>
      </c>
      <c r="Y170" s="190">
        <v>2</v>
      </c>
    </row>
    <row r="171" spans="1:25" x14ac:dyDescent="0.2">
      <c r="A171" s="9"/>
      <c r="B171" s="172" t="s">
        <v>4</v>
      </c>
      <c r="C171" s="190">
        <v>2</v>
      </c>
      <c r="D171" s="190">
        <v>0</v>
      </c>
      <c r="E171" s="190">
        <v>0</v>
      </c>
      <c r="F171" s="190">
        <v>0</v>
      </c>
      <c r="G171" s="190">
        <v>0</v>
      </c>
      <c r="H171" s="190">
        <v>0</v>
      </c>
      <c r="I171" s="190">
        <v>0</v>
      </c>
      <c r="J171" s="190">
        <v>0</v>
      </c>
      <c r="K171" s="190">
        <v>0</v>
      </c>
      <c r="L171" s="190">
        <v>0</v>
      </c>
      <c r="M171" s="190">
        <v>0</v>
      </c>
      <c r="N171" s="190">
        <v>0</v>
      </c>
      <c r="O171" s="190">
        <v>0</v>
      </c>
      <c r="P171" s="190">
        <v>0</v>
      </c>
      <c r="Q171" s="190">
        <v>0</v>
      </c>
      <c r="R171" s="190">
        <v>0</v>
      </c>
      <c r="S171" s="190">
        <v>0</v>
      </c>
      <c r="T171" s="190">
        <v>0</v>
      </c>
      <c r="U171" s="190">
        <v>0</v>
      </c>
      <c r="V171" s="190">
        <v>0</v>
      </c>
      <c r="W171" s="190">
        <v>1</v>
      </c>
      <c r="X171" s="190">
        <v>1</v>
      </c>
      <c r="Y171" s="190">
        <v>0</v>
      </c>
    </row>
    <row r="172" spans="1:25" x14ac:dyDescent="0.2">
      <c r="A172" s="9" t="s">
        <v>367</v>
      </c>
      <c r="B172" s="172"/>
      <c r="C172" s="190"/>
      <c r="D172" s="190"/>
      <c r="E172" s="190"/>
      <c r="F172" s="190"/>
      <c r="G172" s="190"/>
      <c r="H172" s="190"/>
      <c r="I172" s="190"/>
      <c r="J172" s="190"/>
      <c r="K172" s="190"/>
      <c r="L172" s="190"/>
      <c r="M172" s="190"/>
      <c r="N172" s="190"/>
      <c r="O172" s="190"/>
      <c r="P172" s="190"/>
      <c r="Q172" s="190"/>
      <c r="R172" s="190"/>
      <c r="S172" s="190"/>
      <c r="T172" s="190"/>
      <c r="U172" s="190"/>
      <c r="V172" s="190"/>
      <c r="W172" s="190"/>
      <c r="X172" s="190"/>
      <c r="Y172" s="190"/>
    </row>
    <row r="173" spans="1:25" x14ac:dyDescent="0.2">
      <c r="A173" s="9"/>
      <c r="B173" s="172" t="s">
        <v>2</v>
      </c>
      <c r="C173" s="190">
        <v>1</v>
      </c>
      <c r="D173" s="190">
        <v>0</v>
      </c>
      <c r="E173" s="190">
        <v>0</v>
      </c>
      <c r="F173" s="190">
        <v>0</v>
      </c>
      <c r="G173" s="190">
        <v>0</v>
      </c>
      <c r="H173" s="190">
        <v>0</v>
      </c>
      <c r="I173" s="190">
        <v>0</v>
      </c>
      <c r="J173" s="190">
        <v>0</v>
      </c>
      <c r="K173" s="190">
        <v>0</v>
      </c>
      <c r="L173" s="190">
        <v>0</v>
      </c>
      <c r="M173" s="190">
        <v>0</v>
      </c>
      <c r="N173" s="190">
        <v>0</v>
      </c>
      <c r="O173" s="190">
        <v>0</v>
      </c>
      <c r="P173" s="190">
        <v>0</v>
      </c>
      <c r="Q173" s="190">
        <v>0</v>
      </c>
      <c r="R173" s="190">
        <v>1</v>
      </c>
      <c r="S173" s="190">
        <v>0</v>
      </c>
      <c r="T173" s="190">
        <v>0</v>
      </c>
      <c r="U173" s="190">
        <v>0</v>
      </c>
      <c r="V173" s="190">
        <v>0</v>
      </c>
      <c r="W173" s="190">
        <v>0</v>
      </c>
      <c r="X173" s="190">
        <v>0</v>
      </c>
      <c r="Y173" s="190">
        <v>0</v>
      </c>
    </row>
    <row r="174" spans="1:25" x14ac:dyDescent="0.2">
      <c r="A174" s="9"/>
      <c r="B174" s="172" t="s">
        <v>4</v>
      </c>
      <c r="C174" s="190">
        <v>1</v>
      </c>
      <c r="D174" s="190">
        <v>0</v>
      </c>
      <c r="E174" s="190">
        <v>0</v>
      </c>
      <c r="F174" s="190">
        <v>0</v>
      </c>
      <c r="G174" s="190">
        <v>0</v>
      </c>
      <c r="H174" s="190">
        <v>0</v>
      </c>
      <c r="I174" s="190">
        <v>0</v>
      </c>
      <c r="J174" s="190">
        <v>0</v>
      </c>
      <c r="K174" s="190">
        <v>0</v>
      </c>
      <c r="L174" s="190">
        <v>0</v>
      </c>
      <c r="M174" s="190">
        <v>0</v>
      </c>
      <c r="N174" s="190">
        <v>0</v>
      </c>
      <c r="O174" s="190">
        <v>0</v>
      </c>
      <c r="P174" s="190">
        <v>0</v>
      </c>
      <c r="Q174" s="190">
        <v>0</v>
      </c>
      <c r="R174" s="190">
        <v>1</v>
      </c>
      <c r="S174" s="190">
        <v>0</v>
      </c>
      <c r="T174" s="190">
        <v>0</v>
      </c>
      <c r="U174" s="190">
        <v>0</v>
      </c>
      <c r="V174" s="190">
        <v>0</v>
      </c>
      <c r="W174" s="190">
        <v>0</v>
      </c>
      <c r="X174" s="190">
        <v>0</v>
      </c>
      <c r="Y174" s="190">
        <v>0</v>
      </c>
    </row>
    <row r="175" spans="1:25" x14ac:dyDescent="0.2">
      <c r="A175" s="9" t="s">
        <v>368</v>
      </c>
      <c r="B175" s="172"/>
      <c r="C175" s="190"/>
      <c r="D175" s="190"/>
      <c r="E175" s="190"/>
      <c r="F175" s="190"/>
      <c r="G175" s="190"/>
      <c r="H175" s="190"/>
      <c r="I175" s="190"/>
      <c r="J175" s="190"/>
      <c r="K175" s="190"/>
      <c r="L175" s="190"/>
      <c r="M175" s="190"/>
      <c r="N175" s="190"/>
      <c r="O175" s="190"/>
      <c r="P175" s="190"/>
      <c r="Q175" s="190"/>
      <c r="R175" s="190"/>
      <c r="S175" s="190"/>
      <c r="T175" s="190"/>
      <c r="U175" s="190"/>
      <c r="V175" s="190"/>
      <c r="W175" s="190"/>
      <c r="X175" s="190"/>
      <c r="Y175" s="190"/>
    </row>
    <row r="176" spans="1:25" x14ac:dyDescent="0.2">
      <c r="A176" s="9"/>
      <c r="B176" s="172" t="s">
        <v>2</v>
      </c>
      <c r="C176" s="190">
        <v>16</v>
      </c>
      <c r="D176" s="190">
        <v>0</v>
      </c>
      <c r="E176" s="190">
        <v>0</v>
      </c>
      <c r="F176" s="190">
        <v>0</v>
      </c>
      <c r="G176" s="190">
        <v>0</v>
      </c>
      <c r="H176" s="190">
        <v>0</v>
      </c>
      <c r="I176" s="190">
        <v>0</v>
      </c>
      <c r="J176" s="190">
        <v>0</v>
      </c>
      <c r="K176" s="190">
        <v>0</v>
      </c>
      <c r="L176" s="190">
        <v>0</v>
      </c>
      <c r="M176" s="190">
        <v>0</v>
      </c>
      <c r="N176" s="190">
        <v>0</v>
      </c>
      <c r="O176" s="190">
        <v>0</v>
      </c>
      <c r="P176" s="190">
        <v>0</v>
      </c>
      <c r="Q176" s="190">
        <v>1</v>
      </c>
      <c r="R176" s="190">
        <v>3</v>
      </c>
      <c r="S176" s="190">
        <v>6</v>
      </c>
      <c r="T176" s="190">
        <v>1</v>
      </c>
      <c r="U176" s="190">
        <v>3</v>
      </c>
      <c r="V176" s="190">
        <v>0</v>
      </c>
      <c r="W176" s="190">
        <v>0</v>
      </c>
      <c r="X176" s="190">
        <v>2</v>
      </c>
      <c r="Y176" s="190">
        <v>0</v>
      </c>
    </row>
    <row r="177" spans="1:25" x14ac:dyDescent="0.2">
      <c r="A177" s="9"/>
      <c r="B177" s="172" t="s">
        <v>3</v>
      </c>
      <c r="C177" s="190">
        <v>16</v>
      </c>
      <c r="D177" s="190">
        <v>0</v>
      </c>
      <c r="E177" s="190">
        <v>0</v>
      </c>
      <c r="F177" s="190">
        <v>0</v>
      </c>
      <c r="G177" s="190">
        <v>0</v>
      </c>
      <c r="H177" s="190">
        <v>0</v>
      </c>
      <c r="I177" s="190">
        <v>0</v>
      </c>
      <c r="J177" s="190">
        <v>0</v>
      </c>
      <c r="K177" s="190">
        <v>0</v>
      </c>
      <c r="L177" s="190">
        <v>0</v>
      </c>
      <c r="M177" s="190">
        <v>0</v>
      </c>
      <c r="N177" s="190">
        <v>0</v>
      </c>
      <c r="O177" s="190">
        <v>0</v>
      </c>
      <c r="P177" s="190">
        <v>0</v>
      </c>
      <c r="Q177" s="190">
        <v>1</v>
      </c>
      <c r="R177" s="190">
        <v>3</v>
      </c>
      <c r="S177" s="190">
        <v>6</v>
      </c>
      <c r="T177" s="190">
        <v>1</v>
      </c>
      <c r="U177" s="190">
        <v>3</v>
      </c>
      <c r="V177" s="190">
        <v>0</v>
      </c>
      <c r="W177" s="190">
        <v>0</v>
      </c>
      <c r="X177" s="190">
        <v>2</v>
      </c>
      <c r="Y177" s="190">
        <v>0</v>
      </c>
    </row>
    <row r="178" spans="1:25" x14ac:dyDescent="0.2">
      <c r="A178" s="9" t="s">
        <v>369</v>
      </c>
      <c r="B178" s="172"/>
      <c r="C178" s="190"/>
      <c r="D178" s="190"/>
      <c r="E178" s="190"/>
      <c r="F178" s="190"/>
      <c r="G178" s="190"/>
      <c r="H178" s="190"/>
      <c r="I178" s="190"/>
      <c r="J178" s="190"/>
      <c r="K178" s="190"/>
      <c r="L178" s="190"/>
      <c r="M178" s="190"/>
      <c r="N178" s="190"/>
      <c r="O178" s="190"/>
      <c r="P178" s="190"/>
      <c r="Q178" s="190"/>
      <c r="R178" s="190"/>
      <c r="S178" s="190"/>
      <c r="T178" s="190"/>
      <c r="U178" s="190"/>
      <c r="V178" s="190"/>
      <c r="W178" s="190"/>
      <c r="X178" s="190"/>
      <c r="Y178" s="190"/>
    </row>
    <row r="179" spans="1:25" x14ac:dyDescent="0.2">
      <c r="A179" s="9"/>
      <c r="B179" s="172" t="s">
        <v>2</v>
      </c>
      <c r="C179" s="190">
        <v>13</v>
      </c>
      <c r="D179" s="190">
        <v>0</v>
      </c>
      <c r="E179" s="190">
        <v>0</v>
      </c>
      <c r="F179" s="190">
        <v>0</v>
      </c>
      <c r="G179" s="190">
        <v>0</v>
      </c>
      <c r="H179" s="190">
        <v>0</v>
      </c>
      <c r="I179" s="190">
        <v>0</v>
      </c>
      <c r="J179" s="190">
        <v>0</v>
      </c>
      <c r="K179" s="190">
        <v>0</v>
      </c>
      <c r="L179" s="190">
        <v>0</v>
      </c>
      <c r="M179" s="190">
        <v>0</v>
      </c>
      <c r="N179" s="190">
        <v>0</v>
      </c>
      <c r="O179" s="190">
        <v>0</v>
      </c>
      <c r="P179" s="190">
        <v>0</v>
      </c>
      <c r="Q179" s="190">
        <v>0</v>
      </c>
      <c r="R179" s="190">
        <v>3</v>
      </c>
      <c r="S179" s="190">
        <v>2</v>
      </c>
      <c r="T179" s="190">
        <v>1</v>
      </c>
      <c r="U179" s="190">
        <v>1</v>
      </c>
      <c r="V179" s="190">
        <v>0</v>
      </c>
      <c r="W179" s="190">
        <v>5</v>
      </c>
      <c r="X179" s="190">
        <v>1</v>
      </c>
      <c r="Y179" s="190">
        <v>0</v>
      </c>
    </row>
    <row r="180" spans="1:25" x14ac:dyDescent="0.2">
      <c r="A180" s="9"/>
      <c r="B180" s="172" t="s">
        <v>3</v>
      </c>
      <c r="C180" s="190">
        <v>7</v>
      </c>
      <c r="D180" s="190">
        <v>0</v>
      </c>
      <c r="E180" s="190">
        <v>0</v>
      </c>
      <c r="F180" s="190">
        <v>0</v>
      </c>
      <c r="G180" s="190">
        <v>0</v>
      </c>
      <c r="H180" s="190">
        <v>0</v>
      </c>
      <c r="I180" s="190">
        <v>0</v>
      </c>
      <c r="J180" s="190">
        <v>0</v>
      </c>
      <c r="K180" s="190">
        <v>0</v>
      </c>
      <c r="L180" s="190">
        <v>0</v>
      </c>
      <c r="M180" s="190">
        <v>0</v>
      </c>
      <c r="N180" s="190">
        <v>0</v>
      </c>
      <c r="O180" s="190">
        <v>0</v>
      </c>
      <c r="P180" s="190">
        <v>0</v>
      </c>
      <c r="Q180" s="190">
        <v>0</v>
      </c>
      <c r="R180" s="190">
        <v>3</v>
      </c>
      <c r="S180" s="190">
        <v>0</v>
      </c>
      <c r="T180" s="190">
        <v>0</v>
      </c>
      <c r="U180" s="190">
        <v>1</v>
      </c>
      <c r="V180" s="190">
        <v>0</v>
      </c>
      <c r="W180" s="190">
        <v>3</v>
      </c>
      <c r="X180" s="190">
        <v>0</v>
      </c>
      <c r="Y180" s="190">
        <v>0</v>
      </c>
    </row>
    <row r="181" spans="1:25" x14ac:dyDescent="0.2">
      <c r="A181" s="9"/>
      <c r="B181" s="172" t="s">
        <v>4</v>
      </c>
      <c r="C181" s="190">
        <v>6</v>
      </c>
      <c r="D181" s="190">
        <v>0</v>
      </c>
      <c r="E181" s="190">
        <v>0</v>
      </c>
      <c r="F181" s="190">
        <v>0</v>
      </c>
      <c r="G181" s="190">
        <v>0</v>
      </c>
      <c r="H181" s="190">
        <v>0</v>
      </c>
      <c r="I181" s="190">
        <v>0</v>
      </c>
      <c r="J181" s="190">
        <v>0</v>
      </c>
      <c r="K181" s="190">
        <v>0</v>
      </c>
      <c r="L181" s="190">
        <v>0</v>
      </c>
      <c r="M181" s="190">
        <v>0</v>
      </c>
      <c r="N181" s="190">
        <v>0</v>
      </c>
      <c r="O181" s="190">
        <v>0</v>
      </c>
      <c r="P181" s="190">
        <v>0</v>
      </c>
      <c r="Q181" s="190">
        <v>0</v>
      </c>
      <c r="R181" s="190">
        <v>0</v>
      </c>
      <c r="S181" s="190">
        <v>2</v>
      </c>
      <c r="T181" s="190">
        <v>1</v>
      </c>
      <c r="U181" s="190">
        <v>0</v>
      </c>
      <c r="V181" s="190">
        <v>0</v>
      </c>
      <c r="W181" s="190">
        <v>2</v>
      </c>
      <c r="X181" s="190">
        <v>1</v>
      </c>
      <c r="Y181" s="190">
        <v>0</v>
      </c>
    </row>
    <row r="182" spans="1:25" x14ac:dyDescent="0.2">
      <c r="A182" s="9" t="s">
        <v>370</v>
      </c>
      <c r="B182" s="172"/>
      <c r="C182" s="190"/>
      <c r="D182" s="190"/>
      <c r="E182" s="190"/>
      <c r="F182" s="190"/>
      <c r="G182" s="190"/>
      <c r="H182" s="190"/>
      <c r="I182" s="190"/>
      <c r="J182" s="190"/>
      <c r="K182" s="190"/>
      <c r="L182" s="190"/>
      <c r="M182" s="190"/>
      <c r="N182" s="190"/>
      <c r="O182" s="190"/>
      <c r="P182" s="190"/>
      <c r="Q182" s="190"/>
      <c r="R182" s="190"/>
      <c r="S182" s="190"/>
      <c r="T182" s="190"/>
      <c r="U182" s="190"/>
      <c r="V182" s="190"/>
      <c r="W182" s="190"/>
      <c r="X182" s="190"/>
      <c r="Y182" s="190"/>
    </row>
    <row r="183" spans="1:25" x14ac:dyDescent="0.2">
      <c r="A183" s="9"/>
      <c r="B183" s="172" t="s">
        <v>2</v>
      </c>
      <c r="C183" s="190">
        <v>14</v>
      </c>
      <c r="D183" s="190">
        <v>0</v>
      </c>
      <c r="E183" s="190">
        <v>0</v>
      </c>
      <c r="F183" s="190">
        <v>0</v>
      </c>
      <c r="G183" s="190">
        <v>0</v>
      </c>
      <c r="H183" s="190">
        <v>0</v>
      </c>
      <c r="I183" s="190">
        <v>0</v>
      </c>
      <c r="J183" s="190">
        <v>0</v>
      </c>
      <c r="K183" s="190">
        <v>0</v>
      </c>
      <c r="L183" s="190">
        <v>0</v>
      </c>
      <c r="M183" s="190">
        <v>0</v>
      </c>
      <c r="N183" s="190">
        <v>2</v>
      </c>
      <c r="O183" s="190">
        <v>0</v>
      </c>
      <c r="P183" s="190">
        <v>0</v>
      </c>
      <c r="Q183" s="190">
        <v>1</v>
      </c>
      <c r="R183" s="190">
        <v>2</v>
      </c>
      <c r="S183" s="190">
        <v>2</v>
      </c>
      <c r="T183" s="190">
        <v>2</v>
      </c>
      <c r="U183" s="190">
        <v>2</v>
      </c>
      <c r="V183" s="190">
        <v>1</v>
      </c>
      <c r="W183" s="190">
        <v>0</v>
      </c>
      <c r="X183" s="190">
        <v>1</v>
      </c>
      <c r="Y183" s="190">
        <v>1</v>
      </c>
    </row>
    <row r="184" spans="1:25" x14ac:dyDescent="0.2">
      <c r="A184" s="9"/>
      <c r="B184" s="172" t="s">
        <v>3</v>
      </c>
      <c r="C184" s="190">
        <v>13</v>
      </c>
      <c r="D184" s="190">
        <v>0</v>
      </c>
      <c r="E184" s="190">
        <v>0</v>
      </c>
      <c r="F184" s="190">
        <v>0</v>
      </c>
      <c r="G184" s="190">
        <v>0</v>
      </c>
      <c r="H184" s="190">
        <v>0</v>
      </c>
      <c r="I184" s="190">
        <v>0</v>
      </c>
      <c r="J184" s="190">
        <v>0</v>
      </c>
      <c r="K184" s="190">
        <v>0</v>
      </c>
      <c r="L184" s="190">
        <v>0</v>
      </c>
      <c r="M184" s="190">
        <v>0</v>
      </c>
      <c r="N184" s="190">
        <v>2</v>
      </c>
      <c r="O184" s="190">
        <v>0</v>
      </c>
      <c r="P184" s="190">
        <v>0</v>
      </c>
      <c r="Q184" s="190">
        <v>1</v>
      </c>
      <c r="R184" s="190">
        <v>2</v>
      </c>
      <c r="S184" s="190">
        <v>2</v>
      </c>
      <c r="T184" s="190">
        <v>1</v>
      </c>
      <c r="U184" s="190">
        <v>2</v>
      </c>
      <c r="V184" s="190">
        <v>1</v>
      </c>
      <c r="W184" s="190">
        <v>0</v>
      </c>
      <c r="X184" s="190">
        <v>1</v>
      </c>
      <c r="Y184" s="190">
        <v>1</v>
      </c>
    </row>
    <row r="185" spans="1:25" x14ac:dyDescent="0.2">
      <c r="A185" s="9"/>
      <c r="B185" s="172" t="s">
        <v>4</v>
      </c>
      <c r="C185" s="190">
        <v>1</v>
      </c>
      <c r="D185" s="190">
        <v>0</v>
      </c>
      <c r="E185" s="190">
        <v>0</v>
      </c>
      <c r="F185" s="190">
        <v>0</v>
      </c>
      <c r="G185" s="190">
        <v>0</v>
      </c>
      <c r="H185" s="190">
        <v>0</v>
      </c>
      <c r="I185" s="190">
        <v>0</v>
      </c>
      <c r="J185" s="190">
        <v>0</v>
      </c>
      <c r="K185" s="190">
        <v>0</v>
      </c>
      <c r="L185" s="190">
        <v>0</v>
      </c>
      <c r="M185" s="190">
        <v>0</v>
      </c>
      <c r="N185" s="190">
        <v>0</v>
      </c>
      <c r="O185" s="190">
        <v>0</v>
      </c>
      <c r="P185" s="190">
        <v>0</v>
      </c>
      <c r="Q185" s="190">
        <v>0</v>
      </c>
      <c r="R185" s="190">
        <v>0</v>
      </c>
      <c r="S185" s="190">
        <v>0</v>
      </c>
      <c r="T185" s="190">
        <v>1</v>
      </c>
      <c r="U185" s="190">
        <v>0</v>
      </c>
      <c r="V185" s="190">
        <v>0</v>
      </c>
      <c r="W185" s="190">
        <v>0</v>
      </c>
      <c r="X185" s="190">
        <v>0</v>
      </c>
      <c r="Y185" s="190">
        <v>0</v>
      </c>
    </row>
    <row r="186" spans="1:25" x14ac:dyDescent="0.2">
      <c r="A186" s="9" t="s">
        <v>371</v>
      </c>
      <c r="B186" s="172"/>
      <c r="C186" s="190"/>
      <c r="D186" s="190"/>
      <c r="E186" s="190"/>
      <c r="F186" s="190"/>
      <c r="G186" s="190"/>
      <c r="H186" s="190"/>
      <c r="I186" s="190"/>
      <c r="J186" s="190"/>
      <c r="K186" s="190"/>
      <c r="L186" s="190"/>
      <c r="M186" s="190"/>
      <c r="N186" s="190"/>
      <c r="O186" s="190"/>
      <c r="P186" s="190"/>
      <c r="Q186" s="190"/>
      <c r="R186" s="190"/>
      <c r="S186" s="190"/>
      <c r="T186" s="190"/>
      <c r="U186" s="190"/>
      <c r="V186" s="190"/>
      <c r="W186" s="190"/>
      <c r="X186" s="190"/>
      <c r="Y186" s="190"/>
    </row>
    <row r="187" spans="1:25" x14ac:dyDescent="0.2">
      <c r="A187" s="9"/>
      <c r="B187" s="172" t="s">
        <v>2</v>
      </c>
      <c r="C187" s="190">
        <v>5</v>
      </c>
      <c r="D187" s="190">
        <v>0</v>
      </c>
      <c r="E187" s="190">
        <v>0</v>
      </c>
      <c r="F187" s="190">
        <v>0</v>
      </c>
      <c r="G187" s="190">
        <v>0</v>
      </c>
      <c r="H187" s="190">
        <v>0</v>
      </c>
      <c r="I187" s="190">
        <v>0</v>
      </c>
      <c r="J187" s="190">
        <v>0</v>
      </c>
      <c r="K187" s="190">
        <v>0</v>
      </c>
      <c r="L187" s="190">
        <v>0</v>
      </c>
      <c r="M187" s="190">
        <v>0</v>
      </c>
      <c r="N187" s="190">
        <v>0</v>
      </c>
      <c r="O187" s="190">
        <v>0</v>
      </c>
      <c r="P187" s="190">
        <v>0</v>
      </c>
      <c r="Q187" s="190">
        <v>0</v>
      </c>
      <c r="R187" s="190">
        <v>0</v>
      </c>
      <c r="S187" s="190">
        <v>1</v>
      </c>
      <c r="T187" s="190">
        <v>1</v>
      </c>
      <c r="U187" s="190">
        <v>1</v>
      </c>
      <c r="V187" s="190">
        <v>0</v>
      </c>
      <c r="W187" s="190">
        <v>0</v>
      </c>
      <c r="X187" s="190">
        <v>1</v>
      </c>
      <c r="Y187" s="190">
        <v>1</v>
      </c>
    </row>
    <row r="188" spans="1:25" x14ac:dyDescent="0.2">
      <c r="A188" s="9"/>
      <c r="B188" s="172" t="s">
        <v>3</v>
      </c>
      <c r="C188" s="190">
        <v>5</v>
      </c>
      <c r="D188" s="190">
        <v>0</v>
      </c>
      <c r="E188" s="190">
        <v>0</v>
      </c>
      <c r="F188" s="190">
        <v>0</v>
      </c>
      <c r="G188" s="190">
        <v>0</v>
      </c>
      <c r="H188" s="190">
        <v>0</v>
      </c>
      <c r="I188" s="190">
        <v>0</v>
      </c>
      <c r="J188" s="190">
        <v>0</v>
      </c>
      <c r="K188" s="190">
        <v>0</v>
      </c>
      <c r="L188" s="190">
        <v>0</v>
      </c>
      <c r="M188" s="190">
        <v>0</v>
      </c>
      <c r="N188" s="190">
        <v>0</v>
      </c>
      <c r="O188" s="190">
        <v>0</v>
      </c>
      <c r="P188" s="190">
        <v>0</v>
      </c>
      <c r="Q188" s="190">
        <v>0</v>
      </c>
      <c r="R188" s="190">
        <v>0</v>
      </c>
      <c r="S188" s="190">
        <v>1</v>
      </c>
      <c r="T188" s="190">
        <v>1</v>
      </c>
      <c r="U188" s="190">
        <v>1</v>
      </c>
      <c r="V188" s="190">
        <v>0</v>
      </c>
      <c r="W188" s="190">
        <v>0</v>
      </c>
      <c r="X188" s="190">
        <v>1</v>
      </c>
      <c r="Y188" s="190">
        <v>1</v>
      </c>
    </row>
    <row r="189" spans="1:25" x14ac:dyDescent="0.2">
      <c r="A189" s="9" t="s">
        <v>372</v>
      </c>
      <c r="B189" s="172"/>
      <c r="C189" s="190"/>
      <c r="D189" s="190"/>
      <c r="E189" s="190"/>
      <c r="F189" s="190"/>
      <c r="G189" s="190"/>
      <c r="H189" s="190"/>
      <c r="I189" s="190"/>
      <c r="J189" s="190"/>
      <c r="K189" s="190"/>
      <c r="L189" s="190"/>
      <c r="M189" s="190"/>
      <c r="N189" s="190"/>
      <c r="O189" s="190"/>
      <c r="P189" s="190"/>
      <c r="Q189" s="190"/>
      <c r="R189" s="190"/>
      <c r="S189" s="190"/>
      <c r="T189" s="190"/>
      <c r="U189" s="190"/>
      <c r="V189" s="190"/>
      <c r="W189" s="190"/>
      <c r="X189" s="190"/>
      <c r="Y189" s="190"/>
    </row>
    <row r="190" spans="1:25" x14ac:dyDescent="0.2">
      <c r="A190" s="9"/>
      <c r="B190" s="172" t="s">
        <v>2</v>
      </c>
      <c r="C190" s="190">
        <v>4</v>
      </c>
      <c r="D190" s="190">
        <v>0</v>
      </c>
      <c r="E190" s="190">
        <v>0</v>
      </c>
      <c r="F190" s="190">
        <v>0</v>
      </c>
      <c r="G190" s="190">
        <v>0</v>
      </c>
      <c r="H190" s="190">
        <v>0</v>
      </c>
      <c r="I190" s="190">
        <v>0</v>
      </c>
      <c r="J190" s="190">
        <v>0</v>
      </c>
      <c r="K190" s="190">
        <v>0</v>
      </c>
      <c r="L190" s="190">
        <v>0</v>
      </c>
      <c r="M190" s="190">
        <v>0</v>
      </c>
      <c r="N190" s="190">
        <v>0</v>
      </c>
      <c r="O190" s="190">
        <v>0</v>
      </c>
      <c r="P190" s="190">
        <v>0</v>
      </c>
      <c r="Q190" s="190">
        <v>0</v>
      </c>
      <c r="R190" s="190">
        <v>0</v>
      </c>
      <c r="S190" s="190">
        <v>1</v>
      </c>
      <c r="T190" s="190">
        <v>0</v>
      </c>
      <c r="U190" s="190">
        <v>1</v>
      </c>
      <c r="V190" s="190">
        <v>1</v>
      </c>
      <c r="W190" s="190">
        <v>0</v>
      </c>
      <c r="X190" s="190">
        <v>0</v>
      </c>
      <c r="Y190" s="190">
        <v>1</v>
      </c>
    </row>
    <row r="191" spans="1:25" x14ac:dyDescent="0.2">
      <c r="A191" s="9"/>
      <c r="B191" s="172" t="s">
        <v>3</v>
      </c>
      <c r="C191" s="190">
        <v>4</v>
      </c>
      <c r="D191" s="190">
        <v>0</v>
      </c>
      <c r="E191" s="190">
        <v>0</v>
      </c>
      <c r="F191" s="190">
        <v>0</v>
      </c>
      <c r="G191" s="190">
        <v>0</v>
      </c>
      <c r="H191" s="190">
        <v>0</v>
      </c>
      <c r="I191" s="190">
        <v>0</v>
      </c>
      <c r="J191" s="190">
        <v>0</v>
      </c>
      <c r="K191" s="190">
        <v>0</v>
      </c>
      <c r="L191" s="190">
        <v>0</v>
      </c>
      <c r="M191" s="190">
        <v>0</v>
      </c>
      <c r="N191" s="190">
        <v>0</v>
      </c>
      <c r="O191" s="190">
        <v>0</v>
      </c>
      <c r="P191" s="190">
        <v>0</v>
      </c>
      <c r="Q191" s="190">
        <v>0</v>
      </c>
      <c r="R191" s="190">
        <v>0</v>
      </c>
      <c r="S191" s="190">
        <v>1</v>
      </c>
      <c r="T191" s="190">
        <v>0</v>
      </c>
      <c r="U191" s="190">
        <v>1</v>
      </c>
      <c r="V191" s="190">
        <v>1</v>
      </c>
      <c r="W191" s="190">
        <v>0</v>
      </c>
      <c r="X191" s="190">
        <v>0</v>
      </c>
      <c r="Y191" s="190">
        <v>1</v>
      </c>
    </row>
    <row r="192" spans="1:25" x14ac:dyDescent="0.2">
      <c r="A192" s="9" t="s">
        <v>373</v>
      </c>
      <c r="B192" s="172"/>
      <c r="C192" s="190"/>
      <c r="D192" s="190"/>
      <c r="E192" s="190"/>
      <c r="F192" s="190"/>
      <c r="G192" s="190"/>
      <c r="H192" s="190"/>
      <c r="I192" s="190"/>
      <c r="J192" s="190"/>
      <c r="K192" s="190"/>
      <c r="L192" s="190"/>
      <c r="M192" s="190"/>
      <c r="N192" s="190"/>
      <c r="O192" s="190"/>
      <c r="P192" s="190"/>
      <c r="Q192" s="190"/>
      <c r="R192" s="190"/>
      <c r="S192" s="190"/>
      <c r="T192" s="190"/>
      <c r="U192" s="190"/>
      <c r="V192" s="190"/>
      <c r="W192" s="190"/>
      <c r="X192" s="190"/>
      <c r="Y192" s="190"/>
    </row>
    <row r="193" spans="1:25" x14ac:dyDescent="0.2">
      <c r="A193" s="9"/>
      <c r="B193" s="172" t="s">
        <v>2</v>
      </c>
      <c r="C193" s="190">
        <v>6</v>
      </c>
      <c r="D193" s="190">
        <v>0</v>
      </c>
      <c r="E193" s="190">
        <v>0</v>
      </c>
      <c r="F193" s="190">
        <v>0</v>
      </c>
      <c r="G193" s="190">
        <v>0</v>
      </c>
      <c r="H193" s="190">
        <v>0</v>
      </c>
      <c r="I193" s="190">
        <v>0</v>
      </c>
      <c r="J193" s="190">
        <v>0</v>
      </c>
      <c r="K193" s="190">
        <v>0</v>
      </c>
      <c r="L193" s="190">
        <v>0</v>
      </c>
      <c r="M193" s="190">
        <v>0</v>
      </c>
      <c r="N193" s="190">
        <v>0</v>
      </c>
      <c r="O193" s="190">
        <v>0</v>
      </c>
      <c r="P193" s="190">
        <v>0</v>
      </c>
      <c r="Q193" s="190">
        <v>0</v>
      </c>
      <c r="R193" s="190">
        <v>0</v>
      </c>
      <c r="S193" s="190">
        <v>0</v>
      </c>
      <c r="T193" s="190">
        <v>1</v>
      </c>
      <c r="U193" s="190">
        <v>2</v>
      </c>
      <c r="V193" s="190">
        <v>2</v>
      </c>
      <c r="W193" s="190">
        <v>0</v>
      </c>
      <c r="X193" s="190">
        <v>1</v>
      </c>
      <c r="Y193" s="190">
        <v>0</v>
      </c>
    </row>
    <row r="194" spans="1:25" x14ac:dyDescent="0.2">
      <c r="A194" s="9"/>
      <c r="B194" s="172" t="s">
        <v>3</v>
      </c>
      <c r="C194" s="190">
        <v>5</v>
      </c>
      <c r="D194" s="190">
        <v>0</v>
      </c>
      <c r="E194" s="190">
        <v>0</v>
      </c>
      <c r="F194" s="190">
        <v>0</v>
      </c>
      <c r="G194" s="190">
        <v>0</v>
      </c>
      <c r="H194" s="190">
        <v>0</v>
      </c>
      <c r="I194" s="190">
        <v>0</v>
      </c>
      <c r="J194" s="190">
        <v>0</v>
      </c>
      <c r="K194" s="190">
        <v>0</v>
      </c>
      <c r="L194" s="190">
        <v>0</v>
      </c>
      <c r="M194" s="190">
        <v>0</v>
      </c>
      <c r="N194" s="190">
        <v>0</v>
      </c>
      <c r="O194" s="190">
        <v>0</v>
      </c>
      <c r="P194" s="190">
        <v>0</v>
      </c>
      <c r="Q194" s="190">
        <v>0</v>
      </c>
      <c r="R194" s="190">
        <v>0</v>
      </c>
      <c r="S194" s="190">
        <v>0</v>
      </c>
      <c r="T194" s="190">
        <v>1</v>
      </c>
      <c r="U194" s="190">
        <v>2</v>
      </c>
      <c r="V194" s="190">
        <v>2</v>
      </c>
      <c r="W194" s="190">
        <v>0</v>
      </c>
      <c r="X194" s="190">
        <v>0</v>
      </c>
      <c r="Y194" s="190">
        <v>0</v>
      </c>
    </row>
    <row r="195" spans="1:25" x14ac:dyDescent="0.2">
      <c r="A195" s="9"/>
      <c r="B195" s="172" t="s">
        <v>4</v>
      </c>
      <c r="C195" s="190">
        <v>1</v>
      </c>
      <c r="D195" s="190">
        <v>0</v>
      </c>
      <c r="E195" s="190">
        <v>0</v>
      </c>
      <c r="F195" s="190">
        <v>0</v>
      </c>
      <c r="G195" s="190">
        <v>0</v>
      </c>
      <c r="H195" s="190">
        <v>0</v>
      </c>
      <c r="I195" s="190">
        <v>0</v>
      </c>
      <c r="J195" s="190">
        <v>0</v>
      </c>
      <c r="K195" s="190">
        <v>0</v>
      </c>
      <c r="L195" s="190">
        <v>0</v>
      </c>
      <c r="M195" s="190">
        <v>0</v>
      </c>
      <c r="N195" s="190">
        <v>0</v>
      </c>
      <c r="O195" s="190">
        <v>0</v>
      </c>
      <c r="P195" s="190">
        <v>0</v>
      </c>
      <c r="Q195" s="190">
        <v>0</v>
      </c>
      <c r="R195" s="190">
        <v>0</v>
      </c>
      <c r="S195" s="190">
        <v>0</v>
      </c>
      <c r="T195" s="190">
        <v>0</v>
      </c>
      <c r="U195" s="190">
        <v>0</v>
      </c>
      <c r="V195" s="190">
        <v>0</v>
      </c>
      <c r="W195" s="190">
        <v>0</v>
      </c>
      <c r="X195" s="190">
        <v>1</v>
      </c>
      <c r="Y195" s="190">
        <v>0</v>
      </c>
    </row>
    <row r="196" spans="1:25" x14ac:dyDescent="0.2">
      <c r="A196" s="9" t="s">
        <v>374</v>
      </c>
      <c r="B196" s="172"/>
      <c r="C196" s="190"/>
      <c r="D196" s="190"/>
      <c r="E196" s="190"/>
      <c r="F196" s="190"/>
      <c r="G196" s="190"/>
      <c r="H196" s="190"/>
      <c r="I196" s="190"/>
      <c r="J196" s="190"/>
      <c r="K196" s="190"/>
      <c r="L196" s="190"/>
      <c r="M196" s="190"/>
      <c r="N196" s="190"/>
      <c r="O196" s="190"/>
      <c r="P196" s="190"/>
      <c r="Q196" s="190"/>
      <c r="R196" s="190"/>
      <c r="S196" s="190"/>
      <c r="T196" s="190"/>
      <c r="U196" s="190"/>
      <c r="V196" s="190"/>
      <c r="W196" s="190"/>
      <c r="X196" s="190"/>
      <c r="Y196" s="190"/>
    </row>
    <row r="197" spans="1:25" x14ac:dyDescent="0.2">
      <c r="A197" s="9"/>
      <c r="B197" s="172" t="s">
        <v>2</v>
      </c>
      <c r="C197" s="190">
        <v>247</v>
      </c>
      <c r="D197" s="190">
        <v>0</v>
      </c>
      <c r="E197" s="190">
        <v>0</v>
      </c>
      <c r="F197" s="190">
        <v>0</v>
      </c>
      <c r="G197" s="190">
        <v>0</v>
      </c>
      <c r="H197" s="190">
        <v>0</v>
      </c>
      <c r="I197" s="190">
        <v>0</v>
      </c>
      <c r="J197" s="190">
        <v>0</v>
      </c>
      <c r="K197" s="190">
        <v>0</v>
      </c>
      <c r="L197" s="190">
        <v>0</v>
      </c>
      <c r="M197" s="190">
        <v>0</v>
      </c>
      <c r="N197" s="190">
        <v>0</v>
      </c>
      <c r="O197" s="190">
        <v>1</v>
      </c>
      <c r="P197" s="190">
        <v>3</v>
      </c>
      <c r="Q197" s="190">
        <v>4</v>
      </c>
      <c r="R197" s="190">
        <v>16</v>
      </c>
      <c r="S197" s="190">
        <v>18</v>
      </c>
      <c r="T197" s="190">
        <v>32</v>
      </c>
      <c r="U197" s="190">
        <v>36</v>
      </c>
      <c r="V197" s="190">
        <v>34</v>
      </c>
      <c r="W197" s="190">
        <v>28</v>
      </c>
      <c r="X197" s="190">
        <v>29</v>
      </c>
      <c r="Y197" s="190">
        <v>46</v>
      </c>
    </row>
    <row r="198" spans="1:25" x14ac:dyDescent="0.2">
      <c r="A198" s="9"/>
      <c r="B198" s="172" t="s">
        <v>3</v>
      </c>
      <c r="C198" s="190">
        <v>174</v>
      </c>
      <c r="D198" s="190">
        <v>0</v>
      </c>
      <c r="E198" s="190">
        <v>0</v>
      </c>
      <c r="F198" s="190">
        <v>0</v>
      </c>
      <c r="G198" s="190">
        <v>0</v>
      </c>
      <c r="H198" s="190">
        <v>0</v>
      </c>
      <c r="I198" s="190">
        <v>0</v>
      </c>
      <c r="J198" s="190">
        <v>0</v>
      </c>
      <c r="K198" s="190">
        <v>0</v>
      </c>
      <c r="L198" s="190">
        <v>0</v>
      </c>
      <c r="M198" s="190">
        <v>0</v>
      </c>
      <c r="N198" s="190">
        <v>0</v>
      </c>
      <c r="O198" s="190">
        <v>1</v>
      </c>
      <c r="P198" s="190">
        <v>2</v>
      </c>
      <c r="Q198" s="190">
        <v>4</v>
      </c>
      <c r="R198" s="190">
        <v>9</v>
      </c>
      <c r="S198" s="190">
        <v>15</v>
      </c>
      <c r="T198" s="190">
        <v>26</v>
      </c>
      <c r="U198" s="190">
        <v>31</v>
      </c>
      <c r="V198" s="190">
        <v>26</v>
      </c>
      <c r="W198" s="190">
        <v>18</v>
      </c>
      <c r="X198" s="190">
        <v>18</v>
      </c>
      <c r="Y198" s="190">
        <v>24</v>
      </c>
    </row>
    <row r="199" spans="1:25" x14ac:dyDescent="0.2">
      <c r="A199" s="9"/>
      <c r="B199" s="172" t="s">
        <v>4</v>
      </c>
      <c r="C199" s="190">
        <v>73</v>
      </c>
      <c r="D199" s="190">
        <v>0</v>
      </c>
      <c r="E199" s="190">
        <v>0</v>
      </c>
      <c r="F199" s="190">
        <v>0</v>
      </c>
      <c r="G199" s="190">
        <v>0</v>
      </c>
      <c r="H199" s="190">
        <v>0</v>
      </c>
      <c r="I199" s="190">
        <v>0</v>
      </c>
      <c r="J199" s="190">
        <v>0</v>
      </c>
      <c r="K199" s="190">
        <v>0</v>
      </c>
      <c r="L199" s="190">
        <v>0</v>
      </c>
      <c r="M199" s="190">
        <v>0</v>
      </c>
      <c r="N199" s="190">
        <v>0</v>
      </c>
      <c r="O199" s="190">
        <v>0</v>
      </c>
      <c r="P199" s="190">
        <v>1</v>
      </c>
      <c r="Q199" s="190">
        <v>0</v>
      </c>
      <c r="R199" s="190">
        <v>7</v>
      </c>
      <c r="S199" s="190">
        <v>3</v>
      </c>
      <c r="T199" s="190">
        <v>6</v>
      </c>
      <c r="U199" s="190">
        <v>5</v>
      </c>
      <c r="V199" s="190">
        <v>8</v>
      </c>
      <c r="W199" s="190">
        <v>10</v>
      </c>
      <c r="X199" s="190">
        <v>11</v>
      </c>
      <c r="Y199" s="190">
        <v>22</v>
      </c>
    </row>
    <row r="200" spans="1:25" x14ac:dyDescent="0.2">
      <c r="A200" s="9" t="s">
        <v>375</v>
      </c>
      <c r="B200" s="172"/>
      <c r="C200" s="190"/>
      <c r="D200" s="190"/>
      <c r="E200" s="190"/>
      <c r="F200" s="190"/>
      <c r="G200" s="190"/>
      <c r="H200" s="190"/>
      <c r="I200" s="190"/>
      <c r="J200" s="190"/>
      <c r="K200" s="190"/>
      <c r="L200" s="190"/>
      <c r="M200" s="190"/>
      <c r="N200" s="190"/>
      <c r="O200" s="190"/>
      <c r="P200" s="190"/>
      <c r="Q200" s="190"/>
      <c r="R200" s="190"/>
      <c r="S200" s="190"/>
      <c r="T200" s="190"/>
      <c r="U200" s="190"/>
      <c r="V200" s="190"/>
      <c r="W200" s="190"/>
      <c r="X200" s="190"/>
      <c r="Y200" s="190"/>
    </row>
    <row r="201" spans="1:25" x14ac:dyDescent="0.2">
      <c r="A201" s="9"/>
      <c r="B201" s="172" t="s">
        <v>2</v>
      </c>
      <c r="C201" s="190">
        <v>259</v>
      </c>
      <c r="D201" s="190">
        <v>0</v>
      </c>
      <c r="E201" s="190">
        <v>0</v>
      </c>
      <c r="F201" s="190">
        <v>0</v>
      </c>
      <c r="G201" s="190">
        <v>0</v>
      </c>
      <c r="H201" s="190">
        <v>0</v>
      </c>
      <c r="I201" s="190">
        <v>0</v>
      </c>
      <c r="J201" s="190">
        <v>0</v>
      </c>
      <c r="K201" s="190">
        <v>0</v>
      </c>
      <c r="L201" s="190">
        <v>1</v>
      </c>
      <c r="M201" s="190">
        <v>3</v>
      </c>
      <c r="N201" s="190">
        <v>1</v>
      </c>
      <c r="O201" s="190">
        <v>2</v>
      </c>
      <c r="P201" s="190">
        <v>3</v>
      </c>
      <c r="Q201" s="190">
        <v>8</v>
      </c>
      <c r="R201" s="190">
        <v>13</v>
      </c>
      <c r="S201" s="190">
        <v>21</v>
      </c>
      <c r="T201" s="190">
        <v>29</v>
      </c>
      <c r="U201" s="190">
        <v>28</v>
      </c>
      <c r="V201" s="190">
        <v>47</v>
      </c>
      <c r="W201" s="190">
        <v>26</v>
      </c>
      <c r="X201" s="190">
        <v>42</v>
      </c>
      <c r="Y201" s="190">
        <v>35</v>
      </c>
    </row>
    <row r="202" spans="1:25" x14ac:dyDescent="0.2">
      <c r="A202" s="9"/>
      <c r="B202" s="172" t="s">
        <v>3</v>
      </c>
      <c r="C202" s="190">
        <v>151</v>
      </c>
      <c r="D202" s="190">
        <v>0</v>
      </c>
      <c r="E202" s="190">
        <v>0</v>
      </c>
      <c r="F202" s="190">
        <v>0</v>
      </c>
      <c r="G202" s="190">
        <v>0</v>
      </c>
      <c r="H202" s="190">
        <v>0</v>
      </c>
      <c r="I202" s="190">
        <v>0</v>
      </c>
      <c r="J202" s="190">
        <v>0</v>
      </c>
      <c r="K202" s="190">
        <v>0</v>
      </c>
      <c r="L202" s="190">
        <v>0</v>
      </c>
      <c r="M202" s="190">
        <v>1</v>
      </c>
      <c r="N202" s="190">
        <v>0</v>
      </c>
      <c r="O202" s="190">
        <v>2</v>
      </c>
      <c r="P202" s="190">
        <v>2</v>
      </c>
      <c r="Q202" s="190">
        <v>6</v>
      </c>
      <c r="R202" s="190">
        <v>7</v>
      </c>
      <c r="S202" s="190">
        <v>14</v>
      </c>
      <c r="T202" s="190">
        <v>14</v>
      </c>
      <c r="U202" s="190">
        <v>18</v>
      </c>
      <c r="V202" s="190">
        <v>24</v>
      </c>
      <c r="W202" s="190">
        <v>16</v>
      </c>
      <c r="X202" s="190">
        <v>28</v>
      </c>
      <c r="Y202" s="190">
        <v>19</v>
      </c>
    </row>
    <row r="203" spans="1:25" x14ac:dyDescent="0.2">
      <c r="A203" s="9"/>
      <c r="B203" s="172" t="s">
        <v>4</v>
      </c>
      <c r="C203" s="190">
        <v>108</v>
      </c>
      <c r="D203" s="190">
        <v>0</v>
      </c>
      <c r="E203" s="190">
        <v>0</v>
      </c>
      <c r="F203" s="190">
        <v>0</v>
      </c>
      <c r="G203" s="190">
        <v>0</v>
      </c>
      <c r="H203" s="190">
        <v>0</v>
      </c>
      <c r="I203" s="190">
        <v>0</v>
      </c>
      <c r="J203" s="190">
        <v>0</v>
      </c>
      <c r="K203" s="190">
        <v>0</v>
      </c>
      <c r="L203" s="190">
        <v>1</v>
      </c>
      <c r="M203" s="190">
        <v>2</v>
      </c>
      <c r="N203" s="190">
        <v>1</v>
      </c>
      <c r="O203" s="190">
        <v>0</v>
      </c>
      <c r="P203" s="190">
        <v>1</v>
      </c>
      <c r="Q203" s="190">
        <v>2</v>
      </c>
      <c r="R203" s="190">
        <v>6</v>
      </c>
      <c r="S203" s="190">
        <v>7</v>
      </c>
      <c r="T203" s="190">
        <v>15</v>
      </c>
      <c r="U203" s="190">
        <v>10</v>
      </c>
      <c r="V203" s="190">
        <v>23</v>
      </c>
      <c r="W203" s="190">
        <v>10</v>
      </c>
      <c r="X203" s="190">
        <v>14</v>
      </c>
      <c r="Y203" s="190">
        <v>16</v>
      </c>
    </row>
    <row r="204" spans="1:25" x14ac:dyDescent="0.2">
      <c r="A204" s="9" t="s">
        <v>376</v>
      </c>
      <c r="B204" s="172"/>
      <c r="C204" s="190"/>
      <c r="D204" s="190"/>
      <c r="E204" s="190"/>
      <c r="F204" s="190"/>
      <c r="G204" s="190"/>
      <c r="H204" s="190"/>
      <c r="I204" s="190"/>
      <c r="J204" s="190"/>
      <c r="K204" s="190"/>
      <c r="L204" s="190"/>
      <c r="M204" s="190"/>
      <c r="N204" s="190"/>
      <c r="O204" s="190"/>
      <c r="P204" s="190"/>
      <c r="Q204" s="190"/>
      <c r="R204" s="190"/>
      <c r="S204" s="190"/>
      <c r="T204" s="190"/>
      <c r="U204" s="190"/>
      <c r="V204" s="190"/>
      <c r="W204" s="190"/>
      <c r="X204" s="190"/>
      <c r="Y204" s="190"/>
    </row>
    <row r="205" spans="1:25" x14ac:dyDescent="0.2">
      <c r="A205" s="9"/>
      <c r="B205" s="172" t="s">
        <v>2</v>
      </c>
      <c r="C205" s="190">
        <v>48</v>
      </c>
      <c r="D205" s="190">
        <v>0</v>
      </c>
      <c r="E205" s="190">
        <v>0</v>
      </c>
      <c r="F205" s="190">
        <v>0</v>
      </c>
      <c r="G205" s="190">
        <v>0</v>
      </c>
      <c r="H205" s="190">
        <v>0</v>
      </c>
      <c r="I205" s="190">
        <v>0</v>
      </c>
      <c r="J205" s="190">
        <v>0</v>
      </c>
      <c r="K205" s="190">
        <v>0</v>
      </c>
      <c r="L205" s="190">
        <v>0</v>
      </c>
      <c r="M205" s="190">
        <v>0</v>
      </c>
      <c r="N205" s="190">
        <v>0</v>
      </c>
      <c r="O205" s="190">
        <v>0</v>
      </c>
      <c r="P205" s="190">
        <v>0</v>
      </c>
      <c r="Q205" s="190">
        <v>1</v>
      </c>
      <c r="R205" s="190">
        <v>1</v>
      </c>
      <c r="S205" s="190">
        <v>3</v>
      </c>
      <c r="T205" s="190">
        <v>8</v>
      </c>
      <c r="U205" s="190">
        <v>5</v>
      </c>
      <c r="V205" s="190">
        <v>9</v>
      </c>
      <c r="W205" s="190">
        <v>7</v>
      </c>
      <c r="X205" s="190">
        <v>7</v>
      </c>
      <c r="Y205" s="190">
        <v>7</v>
      </c>
    </row>
    <row r="206" spans="1:25" x14ac:dyDescent="0.2">
      <c r="A206" s="9"/>
      <c r="B206" s="172" t="s">
        <v>3</v>
      </c>
      <c r="C206" s="190">
        <v>25</v>
      </c>
      <c r="D206" s="190">
        <v>0</v>
      </c>
      <c r="E206" s="190">
        <v>0</v>
      </c>
      <c r="F206" s="190">
        <v>0</v>
      </c>
      <c r="G206" s="190">
        <v>0</v>
      </c>
      <c r="H206" s="190">
        <v>0</v>
      </c>
      <c r="I206" s="190">
        <v>0</v>
      </c>
      <c r="J206" s="190">
        <v>0</v>
      </c>
      <c r="K206" s="190">
        <v>0</v>
      </c>
      <c r="L206" s="190">
        <v>0</v>
      </c>
      <c r="M206" s="190">
        <v>0</v>
      </c>
      <c r="N206" s="190">
        <v>0</v>
      </c>
      <c r="O206" s="190">
        <v>0</v>
      </c>
      <c r="P206" s="190">
        <v>0</v>
      </c>
      <c r="Q206" s="190">
        <v>1</v>
      </c>
      <c r="R206" s="190">
        <v>1</v>
      </c>
      <c r="S206" s="190">
        <v>3</v>
      </c>
      <c r="T206" s="190">
        <v>5</v>
      </c>
      <c r="U206" s="190">
        <v>3</v>
      </c>
      <c r="V206" s="190">
        <v>2</v>
      </c>
      <c r="W206" s="190">
        <v>3</v>
      </c>
      <c r="X206" s="190">
        <v>4</v>
      </c>
      <c r="Y206" s="190">
        <v>3</v>
      </c>
    </row>
    <row r="207" spans="1:25" x14ac:dyDescent="0.2">
      <c r="A207" s="9"/>
      <c r="B207" s="172" t="s">
        <v>4</v>
      </c>
      <c r="C207" s="190">
        <v>23</v>
      </c>
      <c r="D207" s="190">
        <v>0</v>
      </c>
      <c r="E207" s="190">
        <v>0</v>
      </c>
      <c r="F207" s="190">
        <v>0</v>
      </c>
      <c r="G207" s="190">
        <v>0</v>
      </c>
      <c r="H207" s="190">
        <v>0</v>
      </c>
      <c r="I207" s="190">
        <v>0</v>
      </c>
      <c r="J207" s="190">
        <v>0</v>
      </c>
      <c r="K207" s="190">
        <v>0</v>
      </c>
      <c r="L207" s="190">
        <v>0</v>
      </c>
      <c r="M207" s="190">
        <v>0</v>
      </c>
      <c r="N207" s="190">
        <v>0</v>
      </c>
      <c r="O207" s="190">
        <v>0</v>
      </c>
      <c r="P207" s="190">
        <v>0</v>
      </c>
      <c r="Q207" s="190">
        <v>0</v>
      </c>
      <c r="R207" s="190">
        <v>0</v>
      </c>
      <c r="S207" s="190">
        <v>0</v>
      </c>
      <c r="T207" s="190">
        <v>3</v>
      </c>
      <c r="U207" s="190">
        <v>2</v>
      </c>
      <c r="V207" s="190">
        <v>7</v>
      </c>
      <c r="W207" s="190">
        <v>4</v>
      </c>
      <c r="X207" s="190">
        <v>3</v>
      </c>
      <c r="Y207" s="190">
        <v>4</v>
      </c>
    </row>
    <row r="208" spans="1:25" x14ac:dyDescent="0.2">
      <c r="A208" s="9" t="s">
        <v>377</v>
      </c>
      <c r="B208" s="172"/>
      <c r="C208" s="190"/>
      <c r="D208" s="190"/>
      <c r="E208" s="190"/>
      <c r="F208" s="190"/>
      <c r="G208" s="190"/>
      <c r="H208" s="190"/>
      <c r="I208" s="190"/>
      <c r="J208" s="190"/>
      <c r="K208" s="190"/>
      <c r="L208" s="190"/>
      <c r="M208" s="190"/>
      <c r="N208" s="190"/>
      <c r="O208" s="190"/>
      <c r="P208" s="190"/>
      <c r="Q208" s="190"/>
      <c r="R208" s="190"/>
      <c r="S208" s="190"/>
      <c r="T208" s="190"/>
      <c r="U208" s="190"/>
      <c r="V208" s="190"/>
      <c r="W208" s="190"/>
      <c r="X208" s="190"/>
      <c r="Y208" s="190"/>
    </row>
    <row r="209" spans="1:25" x14ac:dyDescent="0.2">
      <c r="A209" s="9"/>
      <c r="B209" s="172" t="s">
        <v>2</v>
      </c>
      <c r="C209" s="190">
        <v>857</v>
      </c>
      <c r="D209" s="190">
        <v>0</v>
      </c>
      <c r="E209" s="190">
        <v>0</v>
      </c>
      <c r="F209" s="190">
        <v>0</v>
      </c>
      <c r="G209" s="190">
        <v>0</v>
      </c>
      <c r="H209" s="190">
        <v>0</v>
      </c>
      <c r="I209" s="190">
        <v>0</v>
      </c>
      <c r="J209" s="190">
        <v>0</v>
      </c>
      <c r="K209" s="190">
        <v>0</v>
      </c>
      <c r="L209" s="190">
        <v>0</v>
      </c>
      <c r="M209" s="190">
        <v>2</v>
      </c>
      <c r="N209" s="190">
        <v>4</v>
      </c>
      <c r="O209" s="190">
        <v>6</v>
      </c>
      <c r="P209" s="190">
        <v>15</v>
      </c>
      <c r="Q209" s="190">
        <v>10</v>
      </c>
      <c r="R209" s="190">
        <v>27</v>
      </c>
      <c r="S209" s="190">
        <v>46</v>
      </c>
      <c r="T209" s="190">
        <v>49</v>
      </c>
      <c r="U209" s="190">
        <v>77</v>
      </c>
      <c r="V209" s="190">
        <v>113</v>
      </c>
      <c r="W209" s="190">
        <v>139</v>
      </c>
      <c r="X209" s="190">
        <v>155</v>
      </c>
      <c r="Y209" s="190">
        <v>214</v>
      </c>
    </row>
    <row r="210" spans="1:25" x14ac:dyDescent="0.2">
      <c r="A210" s="9"/>
      <c r="B210" s="172" t="s">
        <v>3</v>
      </c>
      <c r="C210" s="190">
        <v>444</v>
      </c>
      <c r="D210" s="190">
        <v>0</v>
      </c>
      <c r="E210" s="190">
        <v>0</v>
      </c>
      <c r="F210" s="190">
        <v>0</v>
      </c>
      <c r="G210" s="190">
        <v>0</v>
      </c>
      <c r="H210" s="190">
        <v>0</v>
      </c>
      <c r="I210" s="190">
        <v>0</v>
      </c>
      <c r="J210" s="190">
        <v>0</v>
      </c>
      <c r="K210" s="190">
        <v>0</v>
      </c>
      <c r="L210" s="190">
        <v>0</v>
      </c>
      <c r="M210" s="190">
        <v>2</v>
      </c>
      <c r="N210" s="190">
        <v>2</v>
      </c>
      <c r="O210" s="190">
        <v>4</v>
      </c>
      <c r="P210" s="190">
        <v>7</v>
      </c>
      <c r="Q210" s="190">
        <v>5</v>
      </c>
      <c r="R210" s="190">
        <v>13</v>
      </c>
      <c r="S210" s="190">
        <v>27</v>
      </c>
      <c r="T210" s="190">
        <v>29</v>
      </c>
      <c r="U210" s="190">
        <v>43</v>
      </c>
      <c r="V210" s="190">
        <v>68</v>
      </c>
      <c r="W210" s="190">
        <v>72</v>
      </c>
      <c r="X210" s="190">
        <v>77</v>
      </c>
      <c r="Y210" s="190">
        <v>95</v>
      </c>
    </row>
    <row r="211" spans="1:25" x14ac:dyDescent="0.2">
      <c r="A211" s="9"/>
      <c r="B211" s="172" t="s">
        <v>4</v>
      </c>
      <c r="C211" s="190">
        <v>413</v>
      </c>
      <c r="D211" s="190">
        <v>0</v>
      </c>
      <c r="E211" s="190">
        <v>0</v>
      </c>
      <c r="F211" s="190">
        <v>0</v>
      </c>
      <c r="G211" s="190">
        <v>0</v>
      </c>
      <c r="H211" s="190">
        <v>0</v>
      </c>
      <c r="I211" s="190">
        <v>0</v>
      </c>
      <c r="J211" s="190">
        <v>0</v>
      </c>
      <c r="K211" s="190">
        <v>0</v>
      </c>
      <c r="L211" s="190">
        <v>0</v>
      </c>
      <c r="M211" s="190">
        <v>0</v>
      </c>
      <c r="N211" s="190">
        <v>2</v>
      </c>
      <c r="O211" s="190">
        <v>2</v>
      </c>
      <c r="P211" s="190">
        <v>8</v>
      </c>
      <c r="Q211" s="190">
        <v>5</v>
      </c>
      <c r="R211" s="190">
        <v>14</v>
      </c>
      <c r="S211" s="190">
        <v>19</v>
      </c>
      <c r="T211" s="190">
        <v>20</v>
      </c>
      <c r="U211" s="190">
        <v>34</v>
      </c>
      <c r="V211" s="190">
        <v>45</v>
      </c>
      <c r="W211" s="190">
        <v>67</v>
      </c>
      <c r="X211" s="190">
        <v>78</v>
      </c>
      <c r="Y211" s="190">
        <v>119</v>
      </c>
    </row>
    <row r="212" spans="1:25" x14ac:dyDescent="0.2">
      <c r="A212" s="9" t="s">
        <v>378</v>
      </c>
      <c r="B212" s="172"/>
      <c r="C212" s="190"/>
      <c r="D212" s="190"/>
      <c r="E212" s="190"/>
      <c r="F212" s="190"/>
      <c r="G212" s="190"/>
      <c r="H212" s="190"/>
      <c r="I212" s="190"/>
      <c r="J212" s="190"/>
      <c r="K212" s="190"/>
      <c r="L212" s="190"/>
      <c r="M212" s="190"/>
      <c r="N212" s="190"/>
      <c r="O212" s="190"/>
      <c r="P212" s="190"/>
      <c r="Q212" s="190"/>
      <c r="R212" s="190"/>
      <c r="S212" s="190"/>
      <c r="T212" s="190"/>
      <c r="U212" s="190"/>
      <c r="V212" s="190"/>
      <c r="W212" s="190"/>
      <c r="X212" s="190"/>
      <c r="Y212" s="190"/>
    </row>
    <row r="213" spans="1:25" x14ac:dyDescent="0.2">
      <c r="A213" s="9"/>
      <c r="B213" s="172" t="s">
        <v>2</v>
      </c>
      <c r="C213" s="190">
        <v>94</v>
      </c>
      <c r="D213" s="190">
        <v>0</v>
      </c>
      <c r="E213" s="190">
        <v>0</v>
      </c>
      <c r="F213" s="190">
        <v>0</v>
      </c>
      <c r="G213" s="190">
        <v>0</v>
      </c>
      <c r="H213" s="190">
        <v>0</v>
      </c>
      <c r="I213" s="190">
        <v>0</v>
      </c>
      <c r="J213" s="190">
        <v>0</v>
      </c>
      <c r="K213" s="190">
        <v>0</v>
      </c>
      <c r="L213" s="190">
        <v>0</v>
      </c>
      <c r="M213" s="190">
        <v>0</v>
      </c>
      <c r="N213" s="190">
        <v>0</v>
      </c>
      <c r="O213" s="190">
        <v>1</v>
      </c>
      <c r="P213" s="190">
        <v>1</v>
      </c>
      <c r="Q213" s="190">
        <v>0</v>
      </c>
      <c r="R213" s="190">
        <v>6</v>
      </c>
      <c r="S213" s="190">
        <v>4</v>
      </c>
      <c r="T213" s="190">
        <v>12</v>
      </c>
      <c r="U213" s="190">
        <v>17</v>
      </c>
      <c r="V213" s="190">
        <v>18</v>
      </c>
      <c r="W213" s="190">
        <v>15</v>
      </c>
      <c r="X213" s="190">
        <v>7</v>
      </c>
      <c r="Y213" s="190">
        <v>13</v>
      </c>
    </row>
    <row r="214" spans="1:25" x14ac:dyDescent="0.2">
      <c r="A214" s="9"/>
      <c r="B214" s="172" t="s">
        <v>3</v>
      </c>
      <c r="C214" s="190">
        <v>56</v>
      </c>
      <c r="D214" s="190">
        <v>0</v>
      </c>
      <c r="E214" s="190">
        <v>0</v>
      </c>
      <c r="F214" s="190">
        <v>0</v>
      </c>
      <c r="G214" s="190">
        <v>0</v>
      </c>
      <c r="H214" s="190">
        <v>0</v>
      </c>
      <c r="I214" s="190">
        <v>0</v>
      </c>
      <c r="J214" s="190">
        <v>0</v>
      </c>
      <c r="K214" s="190">
        <v>0</v>
      </c>
      <c r="L214" s="190">
        <v>0</v>
      </c>
      <c r="M214" s="190">
        <v>0</v>
      </c>
      <c r="N214" s="190">
        <v>0</v>
      </c>
      <c r="O214" s="190">
        <v>1</v>
      </c>
      <c r="P214" s="190">
        <v>1</v>
      </c>
      <c r="Q214" s="190">
        <v>0</v>
      </c>
      <c r="R214" s="190">
        <v>3</v>
      </c>
      <c r="S214" s="190">
        <v>3</v>
      </c>
      <c r="T214" s="190">
        <v>6</v>
      </c>
      <c r="U214" s="190">
        <v>13</v>
      </c>
      <c r="V214" s="190">
        <v>12</v>
      </c>
      <c r="W214" s="190">
        <v>9</v>
      </c>
      <c r="X214" s="190">
        <v>5</v>
      </c>
      <c r="Y214" s="190">
        <v>3</v>
      </c>
    </row>
    <row r="215" spans="1:25" x14ac:dyDescent="0.2">
      <c r="A215" s="9"/>
      <c r="B215" s="172" t="s">
        <v>4</v>
      </c>
      <c r="C215" s="190">
        <v>38</v>
      </c>
      <c r="D215" s="190">
        <v>0</v>
      </c>
      <c r="E215" s="190">
        <v>0</v>
      </c>
      <c r="F215" s="190">
        <v>0</v>
      </c>
      <c r="G215" s="190">
        <v>0</v>
      </c>
      <c r="H215" s="190">
        <v>0</v>
      </c>
      <c r="I215" s="190">
        <v>0</v>
      </c>
      <c r="J215" s="190">
        <v>0</v>
      </c>
      <c r="K215" s="190">
        <v>0</v>
      </c>
      <c r="L215" s="190">
        <v>0</v>
      </c>
      <c r="M215" s="190">
        <v>0</v>
      </c>
      <c r="N215" s="190">
        <v>0</v>
      </c>
      <c r="O215" s="190">
        <v>0</v>
      </c>
      <c r="P215" s="190">
        <v>0</v>
      </c>
      <c r="Q215" s="190">
        <v>0</v>
      </c>
      <c r="R215" s="190">
        <v>3</v>
      </c>
      <c r="S215" s="190">
        <v>1</v>
      </c>
      <c r="T215" s="190">
        <v>6</v>
      </c>
      <c r="U215" s="190">
        <v>4</v>
      </c>
      <c r="V215" s="190">
        <v>6</v>
      </c>
      <c r="W215" s="190">
        <v>6</v>
      </c>
      <c r="X215" s="190">
        <v>2</v>
      </c>
      <c r="Y215" s="190">
        <v>10</v>
      </c>
    </row>
    <row r="216" spans="1:25" x14ac:dyDescent="0.2">
      <c r="A216" s="9" t="s">
        <v>379</v>
      </c>
      <c r="B216" s="172"/>
      <c r="C216" s="190"/>
      <c r="D216" s="190"/>
      <c r="E216" s="190"/>
      <c r="F216" s="190"/>
      <c r="G216" s="190"/>
      <c r="H216" s="190"/>
      <c r="I216" s="190"/>
      <c r="J216" s="190"/>
      <c r="K216" s="190"/>
      <c r="L216" s="190"/>
      <c r="M216" s="190"/>
      <c r="N216" s="190"/>
      <c r="O216" s="190"/>
      <c r="P216" s="190"/>
      <c r="Q216" s="190"/>
      <c r="R216" s="190"/>
      <c r="S216" s="190"/>
      <c r="T216" s="190"/>
      <c r="U216" s="190"/>
      <c r="V216" s="190"/>
      <c r="W216" s="190"/>
      <c r="X216" s="190"/>
      <c r="Y216" s="190"/>
    </row>
    <row r="217" spans="1:25" x14ac:dyDescent="0.2">
      <c r="A217" s="9"/>
      <c r="B217" s="172" t="s">
        <v>2</v>
      </c>
      <c r="C217" s="190">
        <v>292</v>
      </c>
      <c r="D217" s="190">
        <v>0</v>
      </c>
      <c r="E217" s="190">
        <v>0</v>
      </c>
      <c r="F217" s="190">
        <v>0</v>
      </c>
      <c r="G217" s="190">
        <v>0</v>
      </c>
      <c r="H217" s="190">
        <v>0</v>
      </c>
      <c r="I217" s="190">
        <v>0</v>
      </c>
      <c r="J217" s="190">
        <v>0</v>
      </c>
      <c r="K217" s="190">
        <v>0</v>
      </c>
      <c r="L217" s="190">
        <v>0</v>
      </c>
      <c r="M217" s="190">
        <v>1</v>
      </c>
      <c r="N217" s="190">
        <v>0</v>
      </c>
      <c r="O217" s="190">
        <v>7</v>
      </c>
      <c r="P217" s="190">
        <v>2</v>
      </c>
      <c r="Q217" s="190">
        <v>5</v>
      </c>
      <c r="R217" s="190">
        <v>12</v>
      </c>
      <c r="S217" s="190">
        <v>24</v>
      </c>
      <c r="T217" s="190">
        <v>22</v>
      </c>
      <c r="U217" s="190">
        <v>36</v>
      </c>
      <c r="V217" s="190">
        <v>44</v>
      </c>
      <c r="W217" s="190">
        <v>40</v>
      </c>
      <c r="X217" s="190">
        <v>41</v>
      </c>
      <c r="Y217" s="190">
        <v>58</v>
      </c>
    </row>
    <row r="218" spans="1:25" x14ac:dyDescent="0.2">
      <c r="A218" s="9"/>
      <c r="B218" s="172" t="s">
        <v>3</v>
      </c>
      <c r="C218" s="190">
        <v>178</v>
      </c>
      <c r="D218" s="190">
        <v>0</v>
      </c>
      <c r="E218" s="190">
        <v>0</v>
      </c>
      <c r="F218" s="190">
        <v>0</v>
      </c>
      <c r="G218" s="190">
        <v>0</v>
      </c>
      <c r="H218" s="190">
        <v>0</v>
      </c>
      <c r="I218" s="190">
        <v>0</v>
      </c>
      <c r="J218" s="190">
        <v>0</v>
      </c>
      <c r="K218" s="190">
        <v>0</v>
      </c>
      <c r="L218" s="190">
        <v>0</v>
      </c>
      <c r="M218" s="190">
        <v>0</v>
      </c>
      <c r="N218" s="190">
        <v>0</v>
      </c>
      <c r="O218" s="190">
        <v>1</v>
      </c>
      <c r="P218" s="190">
        <v>1</v>
      </c>
      <c r="Q218" s="190">
        <v>2</v>
      </c>
      <c r="R218" s="190">
        <v>8</v>
      </c>
      <c r="S218" s="190">
        <v>15</v>
      </c>
      <c r="T218" s="190">
        <v>15</v>
      </c>
      <c r="U218" s="190">
        <v>27</v>
      </c>
      <c r="V218" s="190">
        <v>30</v>
      </c>
      <c r="W218" s="190">
        <v>29</v>
      </c>
      <c r="X218" s="190">
        <v>23</v>
      </c>
      <c r="Y218" s="190">
        <v>27</v>
      </c>
    </row>
    <row r="219" spans="1:25" x14ac:dyDescent="0.2">
      <c r="A219" s="9"/>
      <c r="B219" s="172" t="s">
        <v>4</v>
      </c>
      <c r="C219" s="190">
        <v>114</v>
      </c>
      <c r="D219" s="190">
        <v>0</v>
      </c>
      <c r="E219" s="190">
        <v>0</v>
      </c>
      <c r="F219" s="190">
        <v>0</v>
      </c>
      <c r="G219" s="190">
        <v>0</v>
      </c>
      <c r="H219" s="190">
        <v>0</v>
      </c>
      <c r="I219" s="190">
        <v>0</v>
      </c>
      <c r="J219" s="190">
        <v>0</v>
      </c>
      <c r="K219" s="190">
        <v>0</v>
      </c>
      <c r="L219" s="190">
        <v>0</v>
      </c>
      <c r="M219" s="190">
        <v>1</v>
      </c>
      <c r="N219" s="190">
        <v>0</v>
      </c>
      <c r="O219" s="190">
        <v>6</v>
      </c>
      <c r="P219" s="190">
        <v>1</v>
      </c>
      <c r="Q219" s="190">
        <v>3</v>
      </c>
      <c r="R219" s="190">
        <v>4</v>
      </c>
      <c r="S219" s="190">
        <v>9</v>
      </c>
      <c r="T219" s="190">
        <v>7</v>
      </c>
      <c r="U219" s="190">
        <v>9</v>
      </c>
      <c r="V219" s="190">
        <v>14</v>
      </c>
      <c r="W219" s="190">
        <v>11</v>
      </c>
      <c r="X219" s="190">
        <v>18</v>
      </c>
      <c r="Y219" s="190">
        <v>31</v>
      </c>
    </row>
    <row r="220" spans="1:25" x14ac:dyDescent="0.2">
      <c r="A220" s="9" t="s">
        <v>380</v>
      </c>
      <c r="B220" s="172"/>
      <c r="C220" s="190"/>
      <c r="D220" s="190"/>
      <c r="E220" s="190"/>
      <c r="F220" s="190"/>
      <c r="G220" s="190"/>
      <c r="H220" s="190"/>
      <c r="I220" s="190"/>
      <c r="J220" s="190"/>
      <c r="K220" s="190"/>
      <c r="L220" s="190"/>
      <c r="M220" s="190"/>
      <c r="N220" s="190"/>
      <c r="O220" s="190"/>
      <c r="P220" s="190"/>
      <c r="Q220" s="190"/>
      <c r="R220" s="190"/>
      <c r="S220" s="190"/>
      <c r="T220" s="190"/>
      <c r="U220" s="190"/>
      <c r="V220" s="190"/>
      <c r="W220" s="190"/>
      <c r="X220" s="190"/>
      <c r="Y220" s="190"/>
    </row>
    <row r="221" spans="1:25" x14ac:dyDescent="0.2">
      <c r="A221" s="9"/>
      <c r="B221" s="172" t="s">
        <v>2</v>
      </c>
      <c r="C221" s="190">
        <v>24</v>
      </c>
      <c r="D221" s="190">
        <v>0</v>
      </c>
      <c r="E221" s="190">
        <v>0</v>
      </c>
      <c r="F221" s="190">
        <v>0</v>
      </c>
      <c r="G221" s="190">
        <v>0</v>
      </c>
      <c r="H221" s="190">
        <v>0</v>
      </c>
      <c r="I221" s="190">
        <v>0</v>
      </c>
      <c r="J221" s="190">
        <v>0</v>
      </c>
      <c r="K221" s="190">
        <v>0</v>
      </c>
      <c r="L221" s="190">
        <v>0</v>
      </c>
      <c r="M221" s="190">
        <v>0</v>
      </c>
      <c r="N221" s="190">
        <v>0</v>
      </c>
      <c r="O221" s="190">
        <v>0</v>
      </c>
      <c r="P221" s="190">
        <v>0</v>
      </c>
      <c r="Q221" s="190">
        <v>2</v>
      </c>
      <c r="R221" s="190">
        <v>6</v>
      </c>
      <c r="S221" s="190">
        <v>0</v>
      </c>
      <c r="T221" s="190">
        <v>3</v>
      </c>
      <c r="U221" s="190">
        <v>2</v>
      </c>
      <c r="V221" s="190">
        <v>2</v>
      </c>
      <c r="W221" s="190">
        <v>2</v>
      </c>
      <c r="X221" s="190">
        <v>2</v>
      </c>
      <c r="Y221" s="190">
        <v>5</v>
      </c>
    </row>
    <row r="222" spans="1:25" x14ac:dyDescent="0.2">
      <c r="A222" s="9"/>
      <c r="B222" s="172" t="s">
        <v>3</v>
      </c>
      <c r="C222" s="190">
        <v>11</v>
      </c>
      <c r="D222" s="190">
        <v>0</v>
      </c>
      <c r="E222" s="190">
        <v>0</v>
      </c>
      <c r="F222" s="190">
        <v>0</v>
      </c>
      <c r="G222" s="190">
        <v>0</v>
      </c>
      <c r="H222" s="190">
        <v>0</v>
      </c>
      <c r="I222" s="190">
        <v>0</v>
      </c>
      <c r="J222" s="190">
        <v>0</v>
      </c>
      <c r="K222" s="190">
        <v>0</v>
      </c>
      <c r="L222" s="190">
        <v>0</v>
      </c>
      <c r="M222" s="190">
        <v>0</v>
      </c>
      <c r="N222" s="190">
        <v>0</v>
      </c>
      <c r="O222" s="190">
        <v>0</v>
      </c>
      <c r="P222" s="190">
        <v>0</v>
      </c>
      <c r="Q222" s="190">
        <v>1</v>
      </c>
      <c r="R222" s="190">
        <v>3</v>
      </c>
      <c r="S222" s="190">
        <v>0</v>
      </c>
      <c r="T222" s="190">
        <v>3</v>
      </c>
      <c r="U222" s="190">
        <v>1</v>
      </c>
      <c r="V222" s="190">
        <v>1</v>
      </c>
      <c r="W222" s="190">
        <v>0</v>
      </c>
      <c r="X222" s="190">
        <v>1</v>
      </c>
      <c r="Y222" s="190">
        <v>1</v>
      </c>
    </row>
    <row r="223" spans="1:25" x14ac:dyDescent="0.2">
      <c r="A223" s="9"/>
      <c r="B223" s="172" t="s">
        <v>4</v>
      </c>
      <c r="C223" s="190">
        <v>13</v>
      </c>
      <c r="D223" s="190">
        <v>0</v>
      </c>
      <c r="E223" s="190">
        <v>0</v>
      </c>
      <c r="F223" s="190">
        <v>0</v>
      </c>
      <c r="G223" s="190">
        <v>0</v>
      </c>
      <c r="H223" s="190">
        <v>0</v>
      </c>
      <c r="I223" s="190">
        <v>0</v>
      </c>
      <c r="J223" s="190">
        <v>0</v>
      </c>
      <c r="K223" s="190">
        <v>0</v>
      </c>
      <c r="L223" s="190">
        <v>0</v>
      </c>
      <c r="M223" s="190">
        <v>0</v>
      </c>
      <c r="N223" s="190">
        <v>0</v>
      </c>
      <c r="O223" s="190">
        <v>0</v>
      </c>
      <c r="P223" s="190">
        <v>0</v>
      </c>
      <c r="Q223" s="190">
        <v>1</v>
      </c>
      <c r="R223" s="190">
        <v>3</v>
      </c>
      <c r="S223" s="190">
        <v>0</v>
      </c>
      <c r="T223" s="190">
        <v>0</v>
      </c>
      <c r="U223" s="190">
        <v>1</v>
      </c>
      <c r="V223" s="190">
        <v>1</v>
      </c>
      <c r="W223" s="190">
        <v>2</v>
      </c>
      <c r="X223" s="190">
        <v>1</v>
      </c>
      <c r="Y223" s="190">
        <v>4</v>
      </c>
    </row>
    <row r="224" spans="1:25" x14ac:dyDescent="0.2">
      <c r="A224" s="9" t="s">
        <v>381</v>
      </c>
      <c r="B224" s="172"/>
      <c r="C224" s="190"/>
      <c r="D224" s="190"/>
      <c r="E224" s="190"/>
      <c r="F224" s="190"/>
      <c r="G224" s="190"/>
      <c r="H224" s="190"/>
      <c r="I224" s="190"/>
      <c r="J224" s="190"/>
      <c r="K224" s="190"/>
      <c r="L224" s="190"/>
      <c r="M224" s="190"/>
      <c r="N224" s="190"/>
      <c r="O224" s="190"/>
      <c r="P224" s="190"/>
      <c r="Q224" s="190"/>
      <c r="R224" s="190"/>
      <c r="S224" s="190"/>
      <c r="T224" s="190"/>
      <c r="U224" s="190"/>
      <c r="V224" s="190"/>
      <c r="W224" s="190"/>
      <c r="X224" s="190"/>
      <c r="Y224" s="190"/>
    </row>
    <row r="225" spans="1:25" x14ac:dyDescent="0.2">
      <c r="A225" s="9"/>
      <c r="B225" s="172" t="s">
        <v>2</v>
      </c>
      <c r="C225" s="190">
        <v>285</v>
      </c>
      <c r="D225" s="190">
        <v>0</v>
      </c>
      <c r="E225" s="190">
        <v>0</v>
      </c>
      <c r="F225" s="190">
        <v>0</v>
      </c>
      <c r="G225" s="190">
        <v>0</v>
      </c>
      <c r="H225" s="190">
        <v>0</v>
      </c>
      <c r="I225" s="190">
        <v>0</v>
      </c>
      <c r="J225" s="190">
        <v>0</v>
      </c>
      <c r="K225" s="190">
        <v>1</v>
      </c>
      <c r="L225" s="190">
        <v>0</v>
      </c>
      <c r="M225" s="190">
        <v>1</v>
      </c>
      <c r="N225" s="190">
        <v>1</v>
      </c>
      <c r="O225" s="190">
        <v>1</v>
      </c>
      <c r="P225" s="190">
        <v>3</v>
      </c>
      <c r="Q225" s="190">
        <v>8</v>
      </c>
      <c r="R225" s="190">
        <v>17</v>
      </c>
      <c r="S225" s="190">
        <v>30</v>
      </c>
      <c r="T225" s="190">
        <v>38</v>
      </c>
      <c r="U225" s="190">
        <v>39</v>
      </c>
      <c r="V225" s="190">
        <v>37</v>
      </c>
      <c r="W225" s="190">
        <v>55</v>
      </c>
      <c r="X225" s="190">
        <v>26</v>
      </c>
      <c r="Y225" s="190">
        <v>28</v>
      </c>
    </row>
    <row r="226" spans="1:25" x14ac:dyDescent="0.2">
      <c r="A226" s="9"/>
      <c r="B226" s="172" t="s">
        <v>3</v>
      </c>
      <c r="C226" s="190">
        <v>193</v>
      </c>
      <c r="D226" s="190">
        <v>0</v>
      </c>
      <c r="E226" s="190">
        <v>0</v>
      </c>
      <c r="F226" s="190">
        <v>0</v>
      </c>
      <c r="G226" s="190">
        <v>0</v>
      </c>
      <c r="H226" s="190">
        <v>0</v>
      </c>
      <c r="I226" s="190">
        <v>0</v>
      </c>
      <c r="J226" s="190">
        <v>0</v>
      </c>
      <c r="K226" s="190">
        <v>1</v>
      </c>
      <c r="L226" s="190">
        <v>0</v>
      </c>
      <c r="M226" s="190">
        <v>1</v>
      </c>
      <c r="N226" s="190">
        <v>1</v>
      </c>
      <c r="O226" s="190">
        <v>1</v>
      </c>
      <c r="P226" s="190">
        <v>2</v>
      </c>
      <c r="Q226" s="190">
        <v>5</v>
      </c>
      <c r="R226" s="190">
        <v>17</v>
      </c>
      <c r="S226" s="190">
        <v>22</v>
      </c>
      <c r="T226" s="190">
        <v>25</v>
      </c>
      <c r="U226" s="190">
        <v>29</v>
      </c>
      <c r="V226" s="190">
        <v>27</v>
      </c>
      <c r="W226" s="190">
        <v>36</v>
      </c>
      <c r="X226" s="190">
        <v>13</v>
      </c>
      <c r="Y226" s="190">
        <v>13</v>
      </c>
    </row>
    <row r="227" spans="1:25" x14ac:dyDescent="0.2">
      <c r="A227" s="9"/>
      <c r="B227" s="172" t="s">
        <v>4</v>
      </c>
      <c r="C227" s="190">
        <v>92</v>
      </c>
      <c r="D227" s="190">
        <v>0</v>
      </c>
      <c r="E227" s="190">
        <v>0</v>
      </c>
      <c r="F227" s="190">
        <v>0</v>
      </c>
      <c r="G227" s="190">
        <v>0</v>
      </c>
      <c r="H227" s="190">
        <v>0</v>
      </c>
      <c r="I227" s="190">
        <v>0</v>
      </c>
      <c r="J227" s="190">
        <v>0</v>
      </c>
      <c r="K227" s="190">
        <v>0</v>
      </c>
      <c r="L227" s="190">
        <v>0</v>
      </c>
      <c r="M227" s="190">
        <v>0</v>
      </c>
      <c r="N227" s="190">
        <v>0</v>
      </c>
      <c r="O227" s="190">
        <v>0</v>
      </c>
      <c r="P227" s="190">
        <v>1</v>
      </c>
      <c r="Q227" s="190">
        <v>3</v>
      </c>
      <c r="R227" s="190">
        <v>0</v>
      </c>
      <c r="S227" s="190">
        <v>8</v>
      </c>
      <c r="T227" s="190">
        <v>13</v>
      </c>
      <c r="U227" s="190">
        <v>10</v>
      </c>
      <c r="V227" s="190">
        <v>10</v>
      </c>
      <c r="W227" s="190">
        <v>19</v>
      </c>
      <c r="X227" s="190">
        <v>13</v>
      </c>
      <c r="Y227" s="190">
        <v>15</v>
      </c>
    </row>
    <row r="228" spans="1:25" x14ac:dyDescent="0.2">
      <c r="A228" s="9" t="s">
        <v>382</v>
      </c>
      <c r="B228" s="172"/>
      <c r="C228" s="190"/>
      <c r="D228" s="190"/>
      <c r="E228" s="190"/>
      <c r="F228" s="190"/>
      <c r="G228" s="190"/>
      <c r="H228" s="190"/>
      <c r="I228" s="190"/>
      <c r="J228" s="190"/>
      <c r="K228" s="190"/>
      <c r="L228" s="190"/>
      <c r="M228" s="190"/>
      <c r="N228" s="190"/>
      <c r="O228" s="190"/>
      <c r="P228" s="190"/>
      <c r="Q228" s="190"/>
      <c r="R228" s="190"/>
      <c r="S228" s="190"/>
      <c r="T228" s="190"/>
      <c r="U228" s="190"/>
      <c r="V228" s="190"/>
      <c r="W228" s="190"/>
      <c r="X228" s="190"/>
      <c r="Y228" s="190"/>
    </row>
    <row r="229" spans="1:25" x14ac:dyDescent="0.2">
      <c r="A229" s="9"/>
      <c r="B229" s="172" t="s">
        <v>2</v>
      </c>
      <c r="C229" s="190">
        <v>50</v>
      </c>
      <c r="D229" s="190">
        <v>0</v>
      </c>
      <c r="E229" s="190">
        <v>0</v>
      </c>
      <c r="F229" s="190">
        <v>0</v>
      </c>
      <c r="G229" s="190">
        <v>0</v>
      </c>
      <c r="H229" s="190">
        <v>0</v>
      </c>
      <c r="I229" s="190">
        <v>0</v>
      </c>
      <c r="J229" s="190">
        <v>0</v>
      </c>
      <c r="K229" s="190">
        <v>0</v>
      </c>
      <c r="L229" s="190">
        <v>0</v>
      </c>
      <c r="M229" s="190">
        <v>0</v>
      </c>
      <c r="N229" s="190">
        <v>0</v>
      </c>
      <c r="O229" s="190">
        <v>0</v>
      </c>
      <c r="P229" s="190">
        <v>1</v>
      </c>
      <c r="Q229" s="190">
        <v>4</v>
      </c>
      <c r="R229" s="190">
        <v>2</v>
      </c>
      <c r="S229" s="190">
        <v>7</v>
      </c>
      <c r="T229" s="190">
        <v>1</v>
      </c>
      <c r="U229" s="190">
        <v>5</v>
      </c>
      <c r="V229" s="190">
        <v>2</v>
      </c>
      <c r="W229" s="190">
        <v>10</v>
      </c>
      <c r="X229" s="190">
        <v>8</v>
      </c>
      <c r="Y229" s="190">
        <v>10</v>
      </c>
    </row>
    <row r="230" spans="1:25" x14ac:dyDescent="0.2">
      <c r="A230" s="9"/>
      <c r="B230" s="172" t="s">
        <v>3</v>
      </c>
      <c r="C230" s="190">
        <v>15</v>
      </c>
      <c r="D230" s="190">
        <v>0</v>
      </c>
      <c r="E230" s="190">
        <v>0</v>
      </c>
      <c r="F230" s="190">
        <v>0</v>
      </c>
      <c r="G230" s="190">
        <v>0</v>
      </c>
      <c r="H230" s="190">
        <v>0</v>
      </c>
      <c r="I230" s="190">
        <v>0</v>
      </c>
      <c r="J230" s="190">
        <v>0</v>
      </c>
      <c r="K230" s="190">
        <v>0</v>
      </c>
      <c r="L230" s="190">
        <v>0</v>
      </c>
      <c r="M230" s="190">
        <v>0</v>
      </c>
      <c r="N230" s="190">
        <v>0</v>
      </c>
      <c r="O230" s="190">
        <v>0</v>
      </c>
      <c r="P230" s="190">
        <v>0</v>
      </c>
      <c r="Q230" s="190">
        <v>2</v>
      </c>
      <c r="R230" s="190">
        <v>0</v>
      </c>
      <c r="S230" s="190">
        <v>3</v>
      </c>
      <c r="T230" s="190">
        <v>0</v>
      </c>
      <c r="U230" s="190">
        <v>2</v>
      </c>
      <c r="V230" s="190">
        <v>1</v>
      </c>
      <c r="W230" s="190">
        <v>2</v>
      </c>
      <c r="X230" s="190">
        <v>2</v>
      </c>
      <c r="Y230" s="190">
        <v>3</v>
      </c>
    </row>
    <row r="231" spans="1:25" x14ac:dyDescent="0.2">
      <c r="A231" s="9"/>
      <c r="B231" s="172" t="s">
        <v>4</v>
      </c>
      <c r="C231" s="190">
        <v>35</v>
      </c>
      <c r="D231" s="190">
        <v>0</v>
      </c>
      <c r="E231" s="190">
        <v>0</v>
      </c>
      <c r="F231" s="190">
        <v>0</v>
      </c>
      <c r="G231" s="190">
        <v>0</v>
      </c>
      <c r="H231" s="190">
        <v>0</v>
      </c>
      <c r="I231" s="190">
        <v>0</v>
      </c>
      <c r="J231" s="190">
        <v>0</v>
      </c>
      <c r="K231" s="190">
        <v>0</v>
      </c>
      <c r="L231" s="190">
        <v>0</v>
      </c>
      <c r="M231" s="190">
        <v>0</v>
      </c>
      <c r="N231" s="190">
        <v>0</v>
      </c>
      <c r="O231" s="190">
        <v>0</v>
      </c>
      <c r="P231" s="190">
        <v>1</v>
      </c>
      <c r="Q231" s="190">
        <v>2</v>
      </c>
      <c r="R231" s="190">
        <v>2</v>
      </c>
      <c r="S231" s="190">
        <v>4</v>
      </c>
      <c r="T231" s="190">
        <v>1</v>
      </c>
      <c r="U231" s="190">
        <v>3</v>
      </c>
      <c r="V231" s="190">
        <v>1</v>
      </c>
      <c r="W231" s="190">
        <v>8</v>
      </c>
      <c r="X231" s="190">
        <v>6</v>
      </c>
      <c r="Y231" s="190">
        <v>7</v>
      </c>
    </row>
    <row r="232" spans="1:25" x14ac:dyDescent="0.2">
      <c r="A232" s="9" t="s">
        <v>383</v>
      </c>
      <c r="B232" s="172"/>
      <c r="C232" s="190"/>
      <c r="D232" s="190"/>
      <c r="E232" s="190"/>
      <c r="F232" s="190"/>
      <c r="G232" s="190"/>
      <c r="H232" s="190"/>
      <c r="I232" s="190"/>
      <c r="J232" s="190"/>
      <c r="K232" s="190"/>
      <c r="L232" s="190"/>
      <c r="M232" s="190"/>
      <c r="N232" s="190"/>
      <c r="O232" s="190"/>
      <c r="P232" s="190"/>
      <c r="Q232" s="190"/>
      <c r="R232" s="190"/>
      <c r="S232" s="190"/>
      <c r="T232" s="190"/>
      <c r="U232" s="190"/>
      <c r="V232" s="190"/>
      <c r="W232" s="190"/>
      <c r="X232" s="190"/>
      <c r="Y232" s="190"/>
    </row>
    <row r="233" spans="1:25" x14ac:dyDescent="0.2">
      <c r="A233" s="9"/>
      <c r="B233" s="172" t="s">
        <v>2</v>
      </c>
      <c r="C233" s="190">
        <v>43</v>
      </c>
      <c r="D233" s="190">
        <v>0</v>
      </c>
      <c r="E233" s="190">
        <v>0</v>
      </c>
      <c r="F233" s="190">
        <v>0</v>
      </c>
      <c r="G233" s="190">
        <v>0</v>
      </c>
      <c r="H233" s="190">
        <v>0</v>
      </c>
      <c r="I233" s="190">
        <v>0</v>
      </c>
      <c r="J233" s="190">
        <v>0</v>
      </c>
      <c r="K233" s="190">
        <v>0</v>
      </c>
      <c r="L233" s="190">
        <v>0</v>
      </c>
      <c r="M233" s="190">
        <v>0</v>
      </c>
      <c r="N233" s="190">
        <v>0</v>
      </c>
      <c r="O233" s="190">
        <v>0</v>
      </c>
      <c r="P233" s="190">
        <v>0</v>
      </c>
      <c r="Q233" s="190">
        <v>0</v>
      </c>
      <c r="R233" s="190">
        <v>0</v>
      </c>
      <c r="S233" s="190">
        <v>3</v>
      </c>
      <c r="T233" s="190">
        <v>3</v>
      </c>
      <c r="U233" s="190">
        <v>5</v>
      </c>
      <c r="V233" s="190">
        <v>8</v>
      </c>
      <c r="W233" s="190">
        <v>7</v>
      </c>
      <c r="X233" s="190">
        <v>7</v>
      </c>
      <c r="Y233" s="190">
        <v>10</v>
      </c>
    </row>
    <row r="234" spans="1:25" x14ac:dyDescent="0.2">
      <c r="A234" s="9"/>
      <c r="B234" s="172" t="s">
        <v>3</v>
      </c>
      <c r="C234" s="190">
        <v>17</v>
      </c>
      <c r="D234" s="190">
        <v>0</v>
      </c>
      <c r="E234" s="190">
        <v>0</v>
      </c>
      <c r="F234" s="190">
        <v>0</v>
      </c>
      <c r="G234" s="190">
        <v>0</v>
      </c>
      <c r="H234" s="190">
        <v>0</v>
      </c>
      <c r="I234" s="190">
        <v>0</v>
      </c>
      <c r="J234" s="190">
        <v>0</v>
      </c>
      <c r="K234" s="190">
        <v>0</v>
      </c>
      <c r="L234" s="190">
        <v>0</v>
      </c>
      <c r="M234" s="190">
        <v>0</v>
      </c>
      <c r="N234" s="190">
        <v>0</v>
      </c>
      <c r="O234" s="190">
        <v>0</v>
      </c>
      <c r="P234" s="190">
        <v>0</v>
      </c>
      <c r="Q234" s="190">
        <v>0</v>
      </c>
      <c r="R234" s="190">
        <v>0</v>
      </c>
      <c r="S234" s="190">
        <v>2</v>
      </c>
      <c r="T234" s="190">
        <v>1</v>
      </c>
      <c r="U234" s="190">
        <v>3</v>
      </c>
      <c r="V234" s="190">
        <v>2</v>
      </c>
      <c r="W234" s="190">
        <v>5</v>
      </c>
      <c r="X234" s="190">
        <v>3</v>
      </c>
      <c r="Y234" s="190">
        <v>1</v>
      </c>
    </row>
    <row r="235" spans="1:25" x14ac:dyDescent="0.2">
      <c r="A235" s="9"/>
      <c r="B235" s="172" t="s">
        <v>4</v>
      </c>
      <c r="C235" s="190">
        <v>26</v>
      </c>
      <c r="D235" s="190">
        <v>0</v>
      </c>
      <c r="E235" s="190">
        <v>0</v>
      </c>
      <c r="F235" s="190">
        <v>0</v>
      </c>
      <c r="G235" s="190">
        <v>0</v>
      </c>
      <c r="H235" s="190">
        <v>0</v>
      </c>
      <c r="I235" s="190">
        <v>0</v>
      </c>
      <c r="J235" s="190">
        <v>0</v>
      </c>
      <c r="K235" s="190">
        <v>0</v>
      </c>
      <c r="L235" s="190">
        <v>0</v>
      </c>
      <c r="M235" s="190">
        <v>0</v>
      </c>
      <c r="N235" s="190">
        <v>0</v>
      </c>
      <c r="O235" s="190">
        <v>0</v>
      </c>
      <c r="P235" s="190">
        <v>0</v>
      </c>
      <c r="Q235" s="190">
        <v>0</v>
      </c>
      <c r="R235" s="190">
        <v>0</v>
      </c>
      <c r="S235" s="190">
        <v>1</v>
      </c>
      <c r="T235" s="190">
        <v>2</v>
      </c>
      <c r="U235" s="190">
        <v>2</v>
      </c>
      <c r="V235" s="190">
        <v>6</v>
      </c>
      <c r="W235" s="190">
        <v>2</v>
      </c>
      <c r="X235" s="190">
        <v>4</v>
      </c>
      <c r="Y235" s="190">
        <v>9</v>
      </c>
    </row>
    <row r="236" spans="1:25" x14ac:dyDescent="0.2">
      <c r="A236" s="9" t="s">
        <v>384</v>
      </c>
      <c r="B236" s="172"/>
      <c r="C236" s="190"/>
      <c r="D236" s="190"/>
      <c r="E236" s="190"/>
      <c r="F236" s="190"/>
      <c r="G236" s="190"/>
      <c r="H236" s="190"/>
      <c r="I236" s="190"/>
      <c r="J236" s="190"/>
      <c r="K236" s="190"/>
      <c r="L236" s="190"/>
      <c r="M236" s="190"/>
      <c r="N236" s="190"/>
      <c r="O236" s="190"/>
      <c r="P236" s="190"/>
      <c r="Q236" s="190"/>
      <c r="R236" s="190"/>
      <c r="S236" s="190"/>
      <c r="T236" s="190"/>
      <c r="U236" s="190"/>
      <c r="V236" s="190"/>
      <c r="W236" s="190"/>
      <c r="X236" s="190"/>
      <c r="Y236" s="190"/>
    </row>
    <row r="237" spans="1:25" x14ac:dyDescent="0.2">
      <c r="A237" s="9"/>
      <c r="B237" s="172" t="s">
        <v>2</v>
      </c>
      <c r="C237" s="190">
        <v>505</v>
      </c>
      <c r="D237" s="190">
        <v>0</v>
      </c>
      <c r="E237" s="190">
        <v>0</v>
      </c>
      <c r="F237" s="190">
        <v>0</v>
      </c>
      <c r="G237" s="190">
        <v>0</v>
      </c>
      <c r="H237" s="190">
        <v>0</v>
      </c>
      <c r="I237" s="190">
        <v>0</v>
      </c>
      <c r="J237" s="190">
        <v>0</v>
      </c>
      <c r="K237" s="190">
        <v>0</v>
      </c>
      <c r="L237" s="190">
        <v>1</v>
      </c>
      <c r="M237" s="190">
        <v>0</v>
      </c>
      <c r="N237" s="190">
        <v>0</v>
      </c>
      <c r="O237" s="190">
        <v>1</v>
      </c>
      <c r="P237" s="190">
        <v>7</v>
      </c>
      <c r="Q237" s="190">
        <v>13</v>
      </c>
      <c r="R237" s="190">
        <v>23</v>
      </c>
      <c r="S237" s="190">
        <v>34</v>
      </c>
      <c r="T237" s="190">
        <v>52</v>
      </c>
      <c r="U237" s="190">
        <v>68</v>
      </c>
      <c r="V237" s="190">
        <v>69</v>
      </c>
      <c r="W237" s="190">
        <v>81</v>
      </c>
      <c r="X237" s="190">
        <v>74</v>
      </c>
      <c r="Y237" s="190">
        <v>82</v>
      </c>
    </row>
    <row r="238" spans="1:25" x14ac:dyDescent="0.2">
      <c r="A238" s="9"/>
      <c r="B238" s="172" t="s">
        <v>3</v>
      </c>
      <c r="C238" s="190">
        <v>238</v>
      </c>
      <c r="D238" s="190">
        <v>0</v>
      </c>
      <c r="E238" s="190">
        <v>0</v>
      </c>
      <c r="F238" s="190">
        <v>0</v>
      </c>
      <c r="G238" s="190">
        <v>0</v>
      </c>
      <c r="H238" s="190">
        <v>0</v>
      </c>
      <c r="I238" s="190">
        <v>0</v>
      </c>
      <c r="J238" s="190">
        <v>0</v>
      </c>
      <c r="K238" s="190">
        <v>0</v>
      </c>
      <c r="L238" s="190">
        <v>0</v>
      </c>
      <c r="M238" s="190">
        <v>0</v>
      </c>
      <c r="N238" s="190">
        <v>0</v>
      </c>
      <c r="O238" s="190">
        <v>1</v>
      </c>
      <c r="P238" s="190">
        <v>2</v>
      </c>
      <c r="Q238" s="190">
        <v>8</v>
      </c>
      <c r="R238" s="190">
        <v>11</v>
      </c>
      <c r="S238" s="190">
        <v>16</v>
      </c>
      <c r="T238" s="190">
        <v>29</v>
      </c>
      <c r="U238" s="190">
        <v>38</v>
      </c>
      <c r="V238" s="190">
        <v>32</v>
      </c>
      <c r="W238" s="190">
        <v>38</v>
      </c>
      <c r="X238" s="190">
        <v>34</v>
      </c>
      <c r="Y238" s="190">
        <v>29</v>
      </c>
    </row>
    <row r="239" spans="1:25" x14ac:dyDescent="0.2">
      <c r="A239" s="9"/>
      <c r="B239" s="172" t="s">
        <v>4</v>
      </c>
      <c r="C239" s="190">
        <v>267</v>
      </c>
      <c r="D239" s="190">
        <v>0</v>
      </c>
      <c r="E239" s="190">
        <v>0</v>
      </c>
      <c r="F239" s="190">
        <v>0</v>
      </c>
      <c r="G239" s="190">
        <v>0</v>
      </c>
      <c r="H239" s="190">
        <v>0</v>
      </c>
      <c r="I239" s="190">
        <v>0</v>
      </c>
      <c r="J239" s="190">
        <v>0</v>
      </c>
      <c r="K239" s="190">
        <v>0</v>
      </c>
      <c r="L239" s="190">
        <v>1</v>
      </c>
      <c r="M239" s="190">
        <v>0</v>
      </c>
      <c r="N239" s="190">
        <v>0</v>
      </c>
      <c r="O239" s="190">
        <v>0</v>
      </c>
      <c r="P239" s="190">
        <v>5</v>
      </c>
      <c r="Q239" s="190">
        <v>5</v>
      </c>
      <c r="R239" s="190">
        <v>12</v>
      </c>
      <c r="S239" s="190">
        <v>18</v>
      </c>
      <c r="T239" s="190">
        <v>23</v>
      </c>
      <c r="U239" s="190">
        <v>30</v>
      </c>
      <c r="V239" s="190">
        <v>37</v>
      </c>
      <c r="W239" s="190">
        <v>43</v>
      </c>
      <c r="X239" s="190">
        <v>40</v>
      </c>
      <c r="Y239" s="190">
        <v>53</v>
      </c>
    </row>
    <row r="240" spans="1:25" x14ac:dyDescent="0.2">
      <c r="A240" s="9" t="s">
        <v>385</v>
      </c>
      <c r="B240" s="172"/>
      <c r="C240" s="190"/>
      <c r="D240" s="190"/>
      <c r="E240" s="190"/>
      <c r="F240" s="190"/>
      <c r="G240" s="190"/>
      <c r="H240" s="190"/>
      <c r="I240" s="190"/>
      <c r="J240" s="190"/>
      <c r="K240" s="190"/>
      <c r="L240" s="190"/>
      <c r="M240" s="190"/>
      <c r="N240" s="190"/>
      <c r="O240" s="190"/>
      <c r="P240" s="190"/>
      <c r="Q240" s="190"/>
      <c r="R240" s="190"/>
      <c r="S240" s="190"/>
      <c r="T240" s="190"/>
      <c r="U240" s="190"/>
      <c r="V240" s="190"/>
      <c r="W240" s="190"/>
      <c r="X240" s="190"/>
      <c r="Y240" s="190"/>
    </row>
    <row r="241" spans="1:25" x14ac:dyDescent="0.2">
      <c r="A241" s="9"/>
      <c r="B241" s="172" t="s">
        <v>2</v>
      </c>
      <c r="C241" s="190">
        <v>156</v>
      </c>
      <c r="D241" s="190">
        <v>0</v>
      </c>
      <c r="E241" s="190">
        <v>0</v>
      </c>
      <c r="F241" s="190">
        <v>0</v>
      </c>
      <c r="G241" s="190">
        <v>0</v>
      </c>
      <c r="H241" s="190">
        <v>0</v>
      </c>
      <c r="I241" s="190">
        <v>0</v>
      </c>
      <c r="J241" s="190">
        <v>0</v>
      </c>
      <c r="K241" s="190">
        <v>0</v>
      </c>
      <c r="L241" s="190">
        <v>0</v>
      </c>
      <c r="M241" s="190">
        <v>0</v>
      </c>
      <c r="N241" s="190">
        <v>0</v>
      </c>
      <c r="O241" s="190">
        <v>1</v>
      </c>
      <c r="P241" s="190">
        <v>1</v>
      </c>
      <c r="Q241" s="190">
        <v>2</v>
      </c>
      <c r="R241" s="190">
        <v>4</v>
      </c>
      <c r="S241" s="190">
        <v>8</v>
      </c>
      <c r="T241" s="190">
        <v>11</v>
      </c>
      <c r="U241" s="190">
        <v>13</v>
      </c>
      <c r="V241" s="190">
        <v>13</v>
      </c>
      <c r="W241" s="190">
        <v>22</v>
      </c>
      <c r="X241" s="190">
        <v>18</v>
      </c>
      <c r="Y241" s="190">
        <v>63</v>
      </c>
    </row>
    <row r="242" spans="1:25" x14ac:dyDescent="0.2">
      <c r="A242" s="9"/>
      <c r="B242" s="172" t="s">
        <v>3</v>
      </c>
      <c r="C242" s="190">
        <v>75</v>
      </c>
      <c r="D242" s="190">
        <v>0</v>
      </c>
      <c r="E242" s="190">
        <v>0</v>
      </c>
      <c r="F242" s="190">
        <v>0</v>
      </c>
      <c r="G242" s="190">
        <v>0</v>
      </c>
      <c r="H242" s="190">
        <v>0</v>
      </c>
      <c r="I242" s="190">
        <v>0</v>
      </c>
      <c r="J242" s="190">
        <v>0</v>
      </c>
      <c r="K242" s="190">
        <v>0</v>
      </c>
      <c r="L242" s="190">
        <v>0</v>
      </c>
      <c r="M242" s="190">
        <v>0</v>
      </c>
      <c r="N242" s="190">
        <v>0</v>
      </c>
      <c r="O242" s="190">
        <v>0</v>
      </c>
      <c r="P242" s="190">
        <v>1</v>
      </c>
      <c r="Q242" s="190">
        <v>0</v>
      </c>
      <c r="R242" s="190">
        <v>3</v>
      </c>
      <c r="S242" s="190">
        <v>6</v>
      </c>
      <c r="T242" s="190">
        <v>4</v>
      </c>
      <c r="U242" s="190">
        <v>9</v>
      </c>
      <c r="V242" s="190">
        <v>7</v>
      </c>
      <c r="W242" s="190">
        <v>16</v>
      </c>
      <c r="X242" s="190">
        <v>8</v>
      </c>
      <c r="Y242" s="190">
        <v>21</v>
      </c>
    </row>
    <row r="243" spans="1:25" x14ac:dyDescent="0.2">
      <c r="A243" s="9"/>
      <c r="B243" s="172" t="s">
        <v>4</v>
      </c>
      <c r="C243" s="190">
        <v>81</v>
      </c>
      <c r="D243" s="190">
        <v>0</v>
      </c>
      <c r="E243" s="190">
        <v>0</v>
      </c>
      <c r="F243" s="190">
        <v>0</v>
      </c>
      <c r="G243" s="190">
        <v>0</v>
      </c>
      <c r="H243" s="190">
        <v>0</v>
      </c>
      <c r="I243" s="190">
        <v>0</v>
      </c>
      <c r="J243" s="190">
        <v>0</v>
      </c>
      <c r="K243" s="190">
        <v>0</v>
      </c>
      <c r="L243" s="190">
        <v>0</v>
      </c>
      <c r="M243" s="190">
        <v>0</v>
      </c>
      <c r="N243" s="190">
        <v>0</v>
      </c>
      <c r="O243" s="190">
        <v>1</v>
      </c>
      <c r="P243" s="190">
        <v>0</v>
      </c>
      <c r="Q243" s="190">
        <v>2</v>
      </c>
      <c r="R243" s="190">
        <v>1</v>
      </c>
      <c r="S243" s="190">
        <v>2</v>
      </c>
      <c r="T243" s="190">
        <v>7</v>
      </c>
      <c r="U243" s="190">
        <v>4</v>
      </c>
      <c r="V243" s="190">
        <v>6</v>
      </c>
      <c r="W243" s="190">
        <v>6</v>
      </c>
      <c r="X243" s="190">
        <v>10</v>
      </c>
      <c r="Y243" s="190">
        <v>42</v>
      </c>
    </row>
    <row r="244" spans="1:25" x14ac:dyDescent="0.2">
      <c r="A244" s="9" t="s">
        <v>386</v>
      </c>
      <c r="B244" s="172"/>
      <c r="C244" s="190"/>
      <c r="D244" s="190"/>
      <c r="E244" s="190"/>
      <c r="F244" s="190"/>
      <c r="G244" s="190"/>
      <c r="H244" s="190"/>
      <c r="I244" s="190"/>
      <c r="J244" s="190"/>
      <c r="K244" s="190"/>
      <c r="L244" s="190"/>
      <c r="M244" s="190"/>
      <c r="N244" s="190"/>
      <c r="O244" s="190"/>
      <c r="P244" s="190"/>
      <c r="Q244" s="190"/>
      <c r="R244" s="190"/>
      <c r="S244" s="190"/>
      <c r="T244" s="190"/>
      <c r="U244" s="190"/>
      <c r="V244" s="190"/>
      <c r="W244" s="190"/>
      <c r="X244" s="190"/>
      <c r="Y244" s="190"/>
    </row>
    <row r="245" spans="1:25" x14ac:dyDescent="0.2">
      <c r="A245" s="9"/>
      <c r="B245" s="172" t="s">
        <v>2</v>
      </c>
      <c r="C245" s="190">
        <v>6</v>
      </c>
      <c r="D245" s="190">
        <v>0</v>
      </c>
      <c r="E245" s="190">
        <v>0</v>
      </c>
      <c r="F245" s="190">
        <v>0</v>
      </c>
      <c r="G245" s="190">
        <v>0</v>
      </c>
      <c r="H245" s="190">
        <v>0</v>
      </c>
      <c r="I245" s="190">
        <v>0</v>
      </c>
      <c r="J245" s="190">
        <v>0</v>
      </c>
      <c r="K245" s="190">
        <v>0</v>
      </c>
      <c r="L245" s="190">
        <v>0</v>
      </c>
      <c r="M245" s="190">
        <v>1</v>
      </c>
      <c r="N245" s="190">
        <v>0</v>
      </c>
      <c r="O245" s="190">
        <v>0</v>
      </c>
      <c r="P245" s="190">
        <v>0</v>
      </c>
      <c r="Q245" s="190">
        <v>1</v>
      </c>
      <c r="R245" s="190">
        <v>0</v>
      </c>
      <c r="S245" s="190">
        <v>0</v>
      </c>
      <c r="T245" s="190">
        <v>0</v>
      </c>
      <c r="U245" s="190">
        <v>1</v>
      </c>
      <c r="V245" s="190">
        <v>1</v>
      </c>
      <c r="W245" s="190">
        <v>1</v>
      </c>
      <c r="X245" s="190">
        <v>0</v>
      </c>
      <c r="Y245" s="190">
        <v>1</v>
      </c>
    </row>
    <row r="246" spans="1:25" x14ac:dyDescent="0.2">
      <c r="A246" s="9"/>
      <c r="B246" s="172" t="s">
        <v>3</v>
      </c>
      <c r="C246" s="190">
        <v>4</v>
      </c>
      <c r="D246" s="190">
        <v>0</v>
      </c>
      <c r="E246" s="190">
        <v>0</v>
      </c>
      <c r="F246" s="190">
        <v>0</v>
      </c>
      <c r="G246" s="190">
        <v>0</v>
      </c>
      <c r="H246" s="190">
        <v>0</v>
      </c>
      <c r="I246" s="190">
        <v>0</v>
      </c>
      <c r="J246" s="190">
        <v>0</v>
      </c>
      <c r="K246" s="190">
        <v>0</v>
      </c>
      <c r="L246" s="190">
        <v>0</v>
      </c>
      <c r="M246" s="190">
        <v>0</v>
      </c>
      <c r="N246" s="190">
        <v>0</v>
      </c>
      <c r="O246" s="190">
        <v>0</v>
      </c>
      <c r="P246" s="190">
        <v>0</v>
      </c>
      <c r="Q246" s="190">
        <v>1</v>
      </c>
      <c r="R246" s="190">
        <v>0</v>
      </c>
      <c r="S246" s="190">
        <v>0</v>
      </c>
      <c r="T246" s="190">
        <v>0</v>
      </c>
      <c r="U246" s="190">
        <v>0</v>
      </c>
      <c r="V246" s="190">
        <v>1</v>
      </c>
      <c r="W246" s="190">
        <v>1</v>
      </c>
      <c r="X246" s="190">
        <v>0</v>
      </c>
      <c r="Y246" s="190">
        <v>1</v>
      </c>
    </row>
    <row r="247" spans="1:25" x14ac:dyDescent="0.2">
      <c r="A247" s="9"/>
      <c r="B247" s="172" t="s">
        <v>4</v>
      </c>
      <c r="C247" s="190">
        <v>2</v>
      </c>
      <c r="D247" s="190">
        <v>0</v>
      </c>
      <c r="E247" s="190">
        <v>0</v>
      </c>
      <c r="F247" s="190">
        <v>0</v>
      </c>
      <c r="G247" s="190">
        <v>0</v>
      </c>
      <c r="H247" s="190">
        <v>0</v>
      </c>
      <c r="I247" s="190">
        <v>0</v>
      </c>
      <c r="J247" s="190">
        <v>0</v>
      </c>
      <c r="K247" s="190">
        <v>0</v>
      </c>
      <c r="L247" s="190">
        <v>0</v>
      </c>
      <c r="M247" s="190">
        <v>1</v>
      </c>
      <c r="N247" s="190">
        <v>0</v>
      </c>
      <c r="O247" s="190">
        <v>0</v>
      </c>
      <c r="P247" s="190">
        <v>0</v>
      </c>
      <c r="Q247" s="190">
        <v>0</v>
      </c>
      <c r="R247" s="190">
        <v>0</v>
      </c>
      <c r="S247" s="190">
        <v>0</v>
      </c>
      <c r="T247" s="190">
        <v>0</v>
      </c>
      <c r="U247" s="190">
        <v>1</v>
      </c>
      <c r="V247" s="190">
        <v>0</v>
      </c>
      <c r="W247" s="190">
        <v>0</v>
      </c>
      <c r="X247" s="190">
        <v>0</v>
      </c>
      <c r="Y247" s="190">
        <v>0</v>
      </c>
    </row>
    <row r="248" spans="1:25" x14ac:dyDescent="0.2">
      <c r="A248" s="9" t="s">
        <v>387</v>
      </c>
      <c r="B248" s="172"/>
      <c r="C248" s="190"/>
      <c r="D248" s="190"/>
      <c r="E248" s="190"/>
      <c r="F248" s="190"/>
      <c r="G248" s="190"/>
      <c r="H248" s="190"/>
      <c r="I248" s="190"/>
      <c r="J248" s="190"/>
      <c r="K248" s="190"/>
      <c r="L248" s="190"/>
      <c r="M248" s="190"/>
      <c r="N248" s="190"/>
      <c r="O248" s="190"/>
      <c r="P248" s="190"/>
      <c r="Q248" s="190"/>
      <c r="R248" s="190"/>
      <c r="S248" s="190"/>
      <c r="T248" s="190"/>
      <c r="U248" s="190"/>
      <c r="V248" s="190"/>
      <c r="W248" s="190"/>
      <c r="X248" s="190"/>
      <c r="Y248" s="190"/>
    </row>
    <row r="249" spans="1:25" x14ac:dyDescent="0.2">
      <c r="A249" s="9"/>
      <c r="B249" s="172" t="s">
        <v>2</v>
      </c>
      <c r="C249" s="190">
        <v>4</v>
      </c>
      <c r="D249" s="190">
        <v>0</v>
      </c>
      <c r="E249" s="190">
        <v>0</v>
      </c>
      <c r="F249" s="190">
        <v>0</v>
      </c>
      <c r="G249" s="190">
        <v>0</v>
      </c>
      <c r="H249" s="190">
        <v>0</v>
      </c>
      <c r="I249" s="190">
        <v>0</v>
      </c>
      <c r="J249" s="190">
        <v>0</v>
      </c>
      <c r="K249" s="190">
        <v>0</v>
      </c>
      <c r="L249" s="190">
        <v>0</v>
      </c>
      <c r="M249" s="190">
        <v>0</v>
      </c>
      <c r="N249" s="190">
        <v>0</v>
      </c>
      <c r="O249" s="190">
        <v>0</v>
      </c>
      <c r="P249" s="190">
        <v>0</v>
      </c>
      <c r="Q249" s="190">
        <v>0</v>
      </c>
      <c r="R249" s="190">
        <v>0</v>
      </c>
      <c r="S249" s="190">
        <v>0</v>
      </c>
      <c r="T249" s="190">
        <v>1</v>
      </c>
      <c r="U249" s="190">
        <v>2</v>
      </c>
      <c r="V249" s="190">
        <v>0</v>
      </c>
      <c r="W249" s="190">
        <v>0</v>
      </c>
      <c r="X249" s="190">
        <v>0</v>
      </c>
      <c r="Y249" s="190">
        <v>1</v>
      </c>
    </row>
    <row r="250" spans="1:25" x14ac:dyDescent="0.2">
      <c r="A250" s="9"/>
      <c r="B250" s="172" t="s">
        <v>3</v>
      </c>
      <c r="C250" s="190">
        <v>3</v>
      </c>
      <c r="D250" s="190">
        <v>0</v>
      </c>
      <c r="E250" s="190">
        <v>0</v>
      </c>
      <c r="F250" s="190">
        <v>0</v>
      </c>
      <c r="G250" s="190">
        <v>0</v>
      </c>
      <c r="H250" s="190">
        <v>0</v>
      </c>
      <c r="I250" s="190">
        <v>0</v>
      </c>
      <c r="J250" s="190">
        <v>0</v>
      </c>
      <c r="K250" s="190">
        <v>0</v>
      </c>
      <c r="L250" s="190">
        <v>0</v>
      </c>
      <c r="M250" s="190">
        <v>0</v>
      </c>
      <c r="N250" s="190">
        <v>0</v>
      </c>
      <c r="O250" s="190">
        <v>0</v>
      </c>
      <c r="P250" s="190">
        <v>0</v>
      </c>
      <c r="Q250" s="190">
        <v>0</v>
      </c>
      <c r="R250" s="190">
        <v>0</v>
      </c>
      <c r="S250" s="190">
        <v>0</v>
      </c>
      <c r="T250" s="190">
        <v>1</v>
      </c>
      <c r="U250" s="190">
        <v>2</v>
      </c>
      <c r="V250" s="190">
        <v>0</v>
      </c>
      <c r="W250" s="190">
        <v>0</v>
      </c>
      <c r="X250" s="190">
        <v>0</v>
      </c>
      <c r="Y250" s="190">
        <v>0</v>
      </c>
    </row>
    <row r="251" spans="1:25" x14ac:dyDescent="0.2">
      <c r="A251" s="9"/>
      <c r="B251" s="172" t="s">
        <v>4</v>
      </c>
      <c r="C251" s="190">
        <v>1</v>
      </c>
      <c r="D251" s="190">
        <v>0</v>
      </c>
      <c r="E251" s="190">
        <v>0</v>
      </c>
      <c r="F251" s="190">
        <v>0</v>
      </c>
      <c r="G251" s="190">
        <v>0</v>
      </c>
      <c r="H251" s="190">
        <v>0</v>
      </c>
      <c r="I251" s="190">
        <v>0</v>
      </c>
      <c r="J251" s="190">
        <v>0</v>
      </c>
      <c r="K251" s="190">
        <v>0</v>
      </c>
      <c r="L251" s="190">
        <v>0</v>
      </c>
      <c r="M251" s="190">
        <v>0</v>
      </c>
      <c r="N251" s="190">
        <v>0</v>
      </c>
      <c r="O251" s="190">
        <v>0</v>
      </c>
      <c r="P251" s="190">
        <v>0</v>
      </c>
      <c r="Q251" s="190">
        <v>0</v>
      </c>
      <c r="R251" s="190">
        <v>0</v>
      </c>
      <c r="S251" s="190">
        <v>0</v>
      </c>
      <c r="T251" s="190">
        <v>0</v>
      </c>
      <c r="U251" s="190">
        <v>0</v>
      </c>
      <c r="V251" s="190">
        <v>0</v>
      </c>
      <c r="W251" s="190">
        <v>0</v>
      </c>
      <c r="X251" s="190">
        <v>0</v>
      </c>
      <c r="Y251" s="190">
        <v>1</v>
      </c>
    </row>
    <row r="252" spans="1:25" x14ac:dyDescent="0.2">
      <c r="A252" s="9" t="s">
        <v>388</v>
      </c>
      <c r="B252" s="172"/>
      <c r="C252" s="190"/>
      <c r="D252" s="190"/>
      <c r="E252" s="190"/>
      <c r="F252" s="190"/>
      <c r="G252" s="190"/>
      <c r="H252" s="190"/>
      <c r="I252" s="190"/>
      <c r="J252" s="190"/>
      <c r="K252" s="190"/>
      <c r="L252" s="190"/>
      <c r="M252" s="190"/>
      <c r="N252" s="190"/>
      <c r="O252" s="190"/>
      <c r="P252" s="190"/>
      <c r="Q252" s="190"/>
      <c r="R252" s="190"/>
      <c r="S252" s="190"/>
      <c r="T252" s="190"/>
      <c r="U252" s="190"/>
      <c r="V252" s="190"/>
      <c r="W252" s="190"/>
      <c r="X252" s="190"/>
      <c r="Y252" s="190"/>
    </row>
    <row r="253" spans="1:25" x14ac:dyDescent="0.2">
      <c r="A253" s="9"/>
      <c r="B253" s="172" t="s">
        <v>2</v>
      </c>
      <c r="C253" s="190">
        <v>26</v>
      </c>
      <c r="D253" s="190">
        <v>0</v>
      </c>
      <c r="E253" s="190">
        <v>0</v>
      </c>
      <c r="F253" s="190">
        <v>0</v>
      </c>
      <c r="G253" s="190">
        <v>0</v>
      </c>
      <c r="H253" s="190">
        <v>0</v>
      </c>
      <c r="I253" s="190">
        <v>0</v>
      </c>
      <c r="J253" s="190">
        <v>0</v>
      </c>
      <c r="K253" s="190">
        <v>0</v>
      </c>
      <c r="L253" s="190">
        <v>0</v>
      </c>
      <c r="M253" s="190">
        <v>0</v>
      </c>
      <c r="N253" s="190">
        <v>0</v>
      </c>
      <c r="O253" s="190">
        <v>0</v>
      </c>
      <c r="P253" s="190">
        <v>0</v>
      </c>
      <c r="Q253" s="190">
        <v>0</v>
      </c>
      <c r="R253" s="190">
        <v>0</v>
      </c>
      <c r="S253" s="190">
        <v>2</v>
      </c>
      <c r="T253" s="190">
        <v>6</v>
      </c>
      <c r="U253" s="190">
        <v>3</v>
      </c>
      <c r="V253" s="190">
        <v>4</v>
      </c>
      <c r="W253" s="190">
        <v>4</v>
      </c>
      <c r="X253" s="190">
        <v>3</v>
      </c>
      <c r="Y253" s="190">
        <v>4</v>
      </c>
    </row>
    <row r="254" spans="1:25" x14ac:dyDescent="0.2">
      <c r="A254" s="9"/>
      <c r="B254" s="172" t="s">
        <v>3</v>
      </c>
      <c r="C254" s="190">
        <v>21</v>
      </c>
      <c r="D254" s="190">
        <v>0</v>
      </c>
      <c r="E254" s="190">
        <v>0</v>
      </c>
      <c r="F254" s="190">
        <v>0</v>
      </c>
      <c r="G254" s="190">
        <v>0</v>
      </c>
      <c r="H254" s="190">
        <v>0</v>
      </c>
      <c r="I254" s="190">
        <v>0</v>
      </c>
      <c r="J254" s="190">
        <v>0</v>
      </c>
      <c r="K254" s="190">
        <v>0</v>
      </c>
      <c r="L254" s="190">
        <v>0</v>
      </c>
      <c r="M254" s="190">
        <v>0</v>
      </c>
      <c r="N254" s="190">
        <v>0</v>
      </c>
      <c r="O254" s="190">
        <v>0</v>
      </c>
      <c r="P254" s="190">
        <v>0</v>
      </c>
      <c r="Q254" s="190">
        <v>0</v>
      </c>
      <c r="R254" s="190">
        <v>0</v>
      </c>
      <c r="S254" s="190">
        <v>2</v>
      </c>
      <c r="T254" s="190">
        <v>6</v>
      </c>
      <c r="U254" s="190">
        <v>3</v>
      </c>
      <c r="V254" s="190">
        <v>2</v>
      </c>
      <c r="W254" s="190">
        <v>3</v>
      </c>
      <c r="X254" s="190">
        <v>1</v>
      </c>
      <c r="Y254" s="190">
        <v>4</v>
      </c>
    </row>
    <row r="255" spans="1:25" x14ac:dyDescent="0.2">
      <c r="A255" s="9"/>
      <c r="B255" s="172" t="s">
        <v>4</v>
      </c>
      <c r="C255" s="190">
        <v>5</v>
      </c>
      <c r="D255" s="190">
        <v>0</v>
      </c>
      <c r="E255" s="190">
        <v>0</v>
      </c>
      <c r="F255" s="190">
        <v>0</v>
      </c>
      <c r="G255" s="190">
        <v>0</v>
      </c>
      <c r="H255" s="190">
        <v>0</v>
      </c>
      <c r="I255" s="190">
        <v>0</v>
      </c>
      <c r="J255" s="190">
        <v>0</v>
      </c>
      <c r="K255" s="190">
        <v>0</v>
      </c>
      <c r="L255" s="190">
        <v>0</v>
      </c>
      <c r="M255" s="190">
        <v>0</v>
      </c>
      <c r="N255" s="190">
        <v>0</v>
      </c>
      <c r="O255" s="190">
        <v>0</v>
      </c>
      <c r="P255" s="190">
        <v>0</v>
      </c>
      <c r="Q255" s="190">
        <v>0</v>
      </c>
      <c r="R255" s="190">
        <v>0</v>
      </c>
      <c r="S255" s="190">
        <v>0</v>
      </c>
      <c r="T255" s="190">
        <v>0</v>
      </c>
      <c r="U255" s="190">
        <v>0</v>
      </c>
      <c r="V255" s="190">
        <v>2</v>
      </c>
      <c r="W255" s="190">
        <v>1</v>
      </c>
      <c r="X255" s="190">
        <v>2</v>
      </c>
      <c r="Y255" s="190">
        <v>0</v>
      </c>
    </row>
    <row r="256" spans="1:25" x14ac:dyDescent="0.2">
      <c r="A256" s="9" t="s">
        <v>389</v>
      </c>
      <c r="B256" s="172"/>
      <c r="C256" s="190"/>
      <c r="D256" s="190"/>
      <c r="E256" s="190"/>
      <c r="F256" s="190"/>
      <c r="G256" s="190"/>
      <c r="H256" s="190"/>
      <c r="I256" s="190"/>
      <c r="J256" s="190"/>
      <c r="K256" s="190"/>
      <c r="L256" s="190"/>
      <c r="M256" s="190"/>
      <c r="N256" s="190"/>
      <c r="O256" s="190"/>
      <c r="P256" s="190"/>
      <c r="Q256" s="190"/>
      <c r="R256" s="190"/>
      <c r="S256" s="190"/>
      <c r="T256" s="190"/>
      <c r="U256" s="190"/>
      <c r="V256" s="190"/>
      <c r="W256" s="190"/>
      <c r="X256" s="190"/>
      <c r="Y256" s="190"/>
    </row>
    <row r="257" spans="1:25" x14ac:dyDescent="0.2">
      <c r="A257" s="9"/>
      <c r="B257" s="172" t="s">
        <v>2</v>
      </c>
      <c r="C257" s="190">
        <v>1</v>
      </c>
      <c r="D257" s="190">
        <v>0</v>
      </c>
      <c r="E257" s="190">
        <v>0</v>
      </c>
      <c r="F257" s="190">
        <v>0</v>
      </c>
      <c r="G257" s="190">
        <v>0</v>
      </c>
      <c r="H257" s="190">
        <v>0</v>
      </c>
      <c r="I257" s="190">
        <v>0</v>
      </c>
      <c r="J257" s="190">
        <v>0</v>
      </c>
      <c r="K257" s="190">
        <v>0</v>
      </c>
      <c r="L257" s="190">
        <v>0</v>
      </c>
      <c r="M257" s="190">
        <v>0</v>
      </c>
      <c r="N257" s="190">
        <v>0</v>
      </c>
      <c r="O257" s="190">
        <v>0</v>
      </c>
      <c r="P257" s="190">
        <v>0</v>
      </c>
      <c r="Q257" s="190">
        <v>1</v>
      </c>
      <c r="R257" s="190">
        <v>0</v>
      </c>
      <c r="S257" s="190">
        <v>0</v>
      </c>
      <c r="T257" s="190">
        <v>0</v>
      </c>
      <c r="U257" s="190">
        <v>0</v>
      </c>
      <c r="V257" s="190">
        <v>0</v>
      </c>
      <c r="W257" s="190">
        <v>0</v>
      </c>
      <c r="X257" s="190">
        <v>0</v>
      </c>
      <c r="Y257" s="190">
        <v>0</v>
      </c>
    </row>
    <row r="258" spans="1:25" x14ac:dyDescent="0.2">
      <c r="A258" s="9"/>
      <c r="B258" s="172" t="s">
        <v>3</v>
      </c>
      <c r="C258" s="190">
        <v>1</v>
      </c>
      <c r="D258" s="190">
        <v>0</v>
      </c>
      <c r="E258" s="190">
        <v>0</v>
      </c>
      <c r="F258" s="190">
        <v>0</v>
      </c>
      <c r="G258" s="190">
        <v>0</v>
      </c>
      <c r="H258" s="190">
        <v>0</v>
      </c>
      <c r="I258" s="190">
        <v>0</v>
      </c>
      <c r="J258" s="190">
        <v>0</v>
      </c>
      <c r="K258" s="190">
        <v>0</v>
      </c>
      <c r="L258" s="190">
        <v>0</v>
      </c>
      <c r="M258" s="190">
        <v>0</v>
      </c>
      <c r="N258" s="190">
        <v>0</v>
      </c>
      <c r="O258" s="190">
        <v>0</v>
      </c>
      <c r="P258" s="190">
        <v>0</v>
      </c>
      <c r="Q258" s="190">
        <v>1</v>
      </c>
      <c r="R258" s="190">
        <v>0</v>
      </c>
      <c r="S258" s="190">
        <v>0</v>
      </c>
      <c r="T258" s="190">
        <v>0</v>
      </c>
      <c r="U258" s="190">
        <v>0</v>
      </c>
      <c r="V258" s="190">
        <v>0</v>
      </c>
      <c r="W258" s="190">
        <v>0</v>
      </c>
      <c r="X258" s="190">
        <v>0</v>
      </c>
      <c r="Y258" s="190">
        <v>0</v>
      </c>
    </row>
    <row r="259" spans="1:25" x14ac:dyDescent="0.2">
      <c r="A259" s="9" t="s">
        <v>390</v>
      </c>
      <c r="B259" s="172"/>
      <c r="C259" s="190"/>
      <c r="D259" s="190"/>
      <c r="E259" s="190"/>
      <c r="F259" s="190"/>
      <c r="G259" s="190"/>
      <c r="H259" s="190"/>
      <c r="I259" s="190"/>
      <c r="J259" s="190"/>
      <c r="K259" s="190"/>
      <c r="L259" s="190"/>
      <c r="M259" s="190"/>
      <c r="N259" s="190"/>
      <c r="O259" s="190"/>
      <c r="P259" s="190"/>
      <c r="Q259" s="190"/>
      <c r="R259" s="190"/>
      <c r="S259" s="190"/>
      <c r="T259" s="190"/>
      <c r="U259" s="190"/>
      <c r="V259" s="190"/>
      <c r="W259" s="190"/>
      <c r="X259" s="190"/>
      <c r="Y259" s="190"/>
    </row>
    <row r="260" spans="1:25" x14ac:dyDescent="0.2">
      <c r="A260" s="9"/>
      <c r="B260" s="172" t="s">
        <v>2</v>
      </c>
      <c r="C260" s="190">
        <v>1804</v>
      </c>
      <c r="D260" s="190">
        <v>0</v>
      </c>
      <c r="E260" s="190">
        <v>0</v>
      </c>
      <c r="F260" s="190">
        <v>0</v>
      </c>
      <c r="G260" s="190">
        <v>0</v>
      </c>
      <c r="H260" s="190">
        <v>0</v>
      </c>
      <c r="I260" s="190">
        <v>0</v>
      </c>
      <c r="J260" s="190">
        <v>0</v>
      </c>
      <c r="K260" s="190">
        <v>0</v>
      </c>
      <c r="L260" s="190">
        <v>0</v>
      </c>
      <c r="M260" s="190">
        <v>0</v>
      </c>
      <c r="N260" s="190">
        <v>3</v>
      </c>
      <c r="O260" s="190">
        <v>1</v>
      </c>
      <c r="P260" s="190">
        <v>16</v>
      </c>
      <c r="Q260" s="190">
        <v>48</v>
      </c>
      <c r="R260" s="190">
        <v>81</v>
      </c>
      <c r="S260" s="190">
        <v>134</v>
      </c>
      <c r="T260" s="190">
        <v>182</v>
      </c>
      <c r="U260" s="190">
        <v>300</v>
      </c>
      <c r="V260" s="190">
        <v>267</v>
      </c>
      <c r="W260" s="190">
        <v>288</v>
      </c>
      <c r="X260" s="190">
        <v>257</v>
      </c>
      <c r="Y260" s="190">
        <v>227</v>
      </c>
    </row>
    <row r="261" spans="1:25" x14ac:dyDescent="0.2">
      <c r="A261" s="9"/>
      <c r="B261" s="172" t="s">
        <v>3</v>
      </c>
      <c r="C261" s="190">
        <v>952</v>
      </c>
      <c r="D261" s="190">
        <v>0</v>
      </c>
      <c r="E261" s="190">
        <v>0</v>
      </c>
      <c r="F261" s="190">
        <v>0</v>
      </c>
      <c r="G261" s="190">
        <v>0</v>
      </c>
      <c r="H261" s="190">
        <v>0</v>
      </c>
      <c r="I261" s="190">
        <v>0</v>
      </c>
      <c r="J261" s="190">
        <v>0</v>
      </c>
      <c r="K261" s="190">
        <v>0</v>
      </c>
      <c r="L261" s="190">
        <v>0</v>
      </c>
      <c r="M261" s="190">
        <v>0</v>
      </c>
      <c r="N261" s="190">
        <v>1</v>
      </c>
      <c r="O261" s="190">
        <v>1</v>
      </c>
      <c r="P261" s="190">
        <v>8</v>
      </c>
      <c r="Q261" s="190">
        <v>22</v>
      </c>
      <c r="R261" s="190">
        <v>41</v>
      </c>
      <c r="S261" s="190">
        <v>63</v>
      </c>
      <c r="T261" s="190">
        <v>98</v>
      </c>
      <c r="U261" s="190">
        <v>155</v>
      </c>
      <c r="V261" s="190">
        <v>144</v>
      </c>
      <c r="W261" s="190">
        <v>145</v>
      </c>
      <c r="X261" s="190">
        <v>143</v>
      </c>
      <c r="Y261" s="190">
        <v>131</v>
      </c>
    </row>
    <row r="262" spans="1:25" x14ac:dyDescent="0.2">
      <c r="A262" s="9"/>
      <c r="B262" s="172" t="s">
        <v>4</v>
      </c>
      <c r="C262" s="190">
        <v>852</v>
      </c>
      <c r="D262" s="190">
        <v>0</v>
      </c>
      <c r="E262" s="190">
        <v>0</v>
      </c>
      <c r="F262" s="190">
        <v>0</v>
      </c>
      <c r="G262" s="190">
        <v>0</v>
      </c>
      <c r="H262" s="190">
        <v>0</v>
      </c>
      <c r="I262" s="190">
        <v>0</v>
      </c>
      <c r="J262" s="190">
        <v>0</v>
      </c>
      <c r="K262" s="190">
        <v>0</v>
      </c>
      <c r="L262" s="190">
        <v>0</v>
      </c>
      <c r="M262" s="190">
        <v>0</v>
      </c>
      <c r="N262" s="190">
        <v>2</v>
      </c>
      <c r="O262" s="190">
        <v>0</v>
      </c>
      <c r="P262" s="190">
        <v>8</v>
      </c>
      <c r="Q262" s="190">
        <v>26</v>
      </c>
      <c r="R262" s="190">
        <v>40</v>
      </c>
      <c r="S262" s="190">
        <v>71</v>
      </c>
      <c r="T262" s="190">
        <v>84</v>
      </c>
      <c r="U262" s="190">
        <v>145</v>
      </c>
      <c r="V262" s="190">
        <v>123</v>
      </c>
      <c r="W262" s="190">
        <v>143</v>
      </c>
      <c r="X262" s="190">
        <v>114</v>
      </c>
      <c r="Y262" s="190">
        <v>96</v>
      </c>
    </row>
    <row r="263" spans="1:25" x14ac:dyDescent="0.2">
      <c r="A263" s="9" t="s">
        <v>391</v>
      </c>
      <c r="B263" s="172"/>
      <c r="C263" s="190"/>
      <c r="D263" s="190"/>
      <c r="E263" s="190"/>
      <c r="F263" s="190"/>
      <c r="G263" s="190"/>
      <c r="H263" s="190"/>
      <c r="I263" s="190"/>
      <c r="J263" s="190"/>
      <c r="K263" s="190"/>
      <c r="L263" s="190"/>
      <c r="M263" s="190"/>
      <c r="N263" s="190"/>
      <c r="O263" s="190"/>
      <c r="P263" s="190"/>
      <c r="Q263" s="190"/>
      <c r="R263" s="190"/>
      <c r="S263" s="190"/>
      <c r="T263" s="190"/>
      <c r="U263" s="190"/>
      <c r="V263" s="190"/>
      <c r="W263" s="190"/>
      <c r="X263" s="190"/>
      <c r="Y263" s="190"/>
    </row>
    <row r="264" spans="1:25" x14ac:dyDescent="0.2">
      <c r="A264" s="9"/>
      <c r="B264" s="172" t="s">
        <v>2</v>
      </c>
      <c r="C264" s="190">
        <v>12</v>
      </c>
      <c r="D264" s="190">
        <v>0</v>
      </c>
      <c r="E264" s="190">
        <v>0</v>
      </c>
      <c r="F264" s="190">
        <v>0</v>
      </c>
      <c r="G264" s="190">
        <v>0</v>
      </c>
      <c r="H264" s="190">
        <v>0</v>
      </c>
      <c r="I264" s="190">
        <v>0</v>
      </c>
      <c r="J264" s="190">
        <v>0</v>
      </c>
      <c r="K264" s="190">
        <v>0</v>
      </c>
      <c r="L264" s="190">
        <v>0</v>
      </c>
      <c r="M264" s="190">
        <v>0</v>
      </c>
      <c r="N264" s="190">
        <v>0</v>
      </c>
      <c r="O264" s="190">
        <v>1</v>
      </c>
      <c r="P264" s="190">
        <v>2</v>
      </c>
      <c r="Q264" s="190">
        <v>1</v>
      </c>
      <c r="R264" s="190">
        <v>1</v>
      </c>
      <c r="S264" s="190">
        <v>1</v>
      </c>
      <c r="T264" s="190">
        <v>1</v>
      </c>
      <c r="U264" s="190">
        <v>3</v>
      </c>
      <c r="V264" s="190">
        <v>1</v>
      </c>
      <c r="W264" s="190">
        <v>0</v>
      </c>
      <c r="X264" s="190">
        <v>0</v>
      </c>
      <c r="Y264" s="190">
        <v>1</v>
      </c>
    </row>
    <row r="265" spans="1:25" x14ac:dyDescent="0.2">
      <c r="A265" s="9"/>
      <c r="B265" s="172" t="s">
        <v>3</v>
      </c>
      <c r="C265" s="190">
        <v>8</v>
      </c>
      <c r="D265" s="190">
        <v>0</v>
      </c>
      <c r="E265" s="190">
        <v>0</v>
      </c>
      <c r="F265" s="190">
        <v>0</v>
      </c>
      <c r="G265" s="190">
        <v>0</v>
      </c>
      <c r="H265" s="190">
        <v>0</v>
      </c>
      <c r="I265" s="190">
        <v>0</v>
      </c>
      <c r="J265" s="190">
        <v>0</v>
      </c>
      <c r="K265" s="190">
        <v>0</v>
      </c>
      <c r="L265" s="190">
        <v>0</v>
      </c>
      <c r="M265" s="190">
        <v>0</v>
      </c>
      <c r="N265" s="190">
        <v>0</v>
      </c>
      <c r="O265" s="190">
        <v>1</v>
      </c>
      <c r="P265" s="190">
        <v>1</v>
      </c>
      <c r="Q265" s="190">
        <v>1</v>
      </c>
      <c r="R265" s="190">
        <v>0</v>
      </c>
      <c r="S265" s="190">
        <v>1</v>
      </c>
      <c r="T265" s="190">
        <v>0</v>
      </c>
      <c r="U265" s="190">
        <v>2</v>
      </c>
      <c r="V265" s="190">
        <v>1</v>
      </c>
      <c r="W265" s="190">
        <v>0</v>
      </c>
      <c r="X265" s="190">
        <v>0</v>
      </c>
      <c r="Y265" s="190">
        <v>1</v>
      </c>
    </row>
    <row r="266" spans="1:25" x14ac:dyDescent="0.2">
      <c r="A266" s="9"/>
      <c r="B266" s="172" t="s">
        <v>4</v>
      </c>
      <c r="C266" s="190">
        <v>4</v>
      </c>
      <c r="D266" s="190">
        <v>0</v>
      </c>
      <c r="E266" s="190">
        <v>0</v>
      </c>
      <c r="F266" s="190">
        <v>0</v>
      </c>
      <c r="G266" s="190">
        <v>0</v>
      </c>
      <c r="H266" s="190">
        <v>0</v>
      </c>
      <c r="I266" s="190">
        <v>0</v>
      </c>
      <c r="J266" s="190">
        <v>0</v>
      </c>
      <c r="K266" s="190">
        <v>0</v>
      </c>
      <c r="L266" s="190">
        <v>0</v>
      </c>
      <c r="M266" s="190">
        <v>0</v>
      </c>
      <c r="N266" s="190">
        <v>0</v>
      </c>
      <c r="O266" s="190">
        <v>0</v>
      </c>
      <c r="P266" s="190">
        <v>1</v>
      </c>
      <c r="Q266" s="190">
        <v>0</v>
      </c>
      <c r="R266" s="190">
        <v>1</v>
      </c>
      <c r="S266" s="190">
        <v>0</v>
      </c>
      <c r="T266" s="190">
        <v>1</v>
      </c>
      <c r="U266" s="190">
        <v>1</v>
      </c>
      <c r="V266" s="190">
        <v>0</v>
      </c>
      <c r="W266" s="190">
        <v>0</v>
      </c>
      <c r="X266" s="190">
        <v>0</v>
      </c>
      <c r="Y266" s="190">
        <v>0</v>
      </c>
    </row>
    <row r="267" spans="1:25" x14ac:dyDescent="0.2">
      <c r="A267" s="9" t="s">
        <v>392</v>
      </c>
      <c r="B267" s="172"/>
      <c r="C267" s="190"/>
      <c r="D267" s="190"/>
      <c r="E267" s="190"/>
      <c r="F267" s="190"/>
      <c r="G267" s="190"/>
      <c r="H267" s="190"/>
      <c r="I267" s="190"/>
      <c r="J267" s="190"/>
      <c r="K267" s="190"/>
      <c r="L267" s="190"/>
      <c r="M267" s="190"/>
      <c r="N267" s="190"/>
      <c r="O267" s="190"/>
      <c r="P267" s="190"/>
      <c r="Q267" s="190"/>
      <c r="R267" s="190"/>
      <c r="S267" s="190"/>
      <c r="T267" s="190"/>
      <c r="U267" s="190"/>
      <c r="V267" s="190"/>
      <c r="W267" s="190"/>
      <c r="X267" s="190"/>
      <c r="Y267" s="190"/>
    </row>
    <row r="268" spans="1:25" x14ac:dyDescent="0.2">
      <c r="A268" s="9"/>
      <c r="B268" s="172" t="s">
        <v>2</v>
      </c>
      <c r="C268" s="190">
        <v>9</v>
      </c>
      <c r="D268" s="190">
        <v>0</v>
      </c>
      <c r="E268" s="190">
        <v>0</v>
      </c>
      <c r="F268" s="190">
        <v>0</v>
      </c>
      <c r="G268" s="190">
        <v>0</v>
      </c>
      <c r="H268" s="190">
        <v>0</v>
      </c>
      <c r="I268" s="190">
        <v>0</v>
      </c>
      <c r="J268" s="190">
        <v>0</v>
      </c>
      <c r="K268" s="190">
        <v>0</v>
      </c>
      <c r="L268" s="190">
        <v>1</v>
      </c>
      <c r="M268" s="190">
        <v>0</v>
      </c>
      <c r="N268" s="190">
        <v>0</v>
      </c>
      <c r="O268" s="190">
        <v>0</v>
      </c>
      <c r="P268" s="190">
        <v>2</v>
      </c>
      <c r="Q268" s="190">
        <v>0</v>
      </c>
      <c r="R268" s="190">
        <v>0</v>
      </c>
      <c r="S268" s="190">
        <v>2</v>
      </c>
      <c r="T268" s="190">
        <v>1</v>
      </c>
      <c r="U268" s="190">
        <v>1</v>
      </c>
      <c r="V268" s="190">
        <v>0</v>
      </c>
      <c r="W268" s="190">
        <v>0</v>
      </c>
      <c r="X268" s="190">
        <v>2</v>
      </c>
      <c r="Y268" s="190">
        <v>0</v>
      </c>
    </row>
    <row r="269" spans="1:25" x14ac:dyDescent="0.2">
      <c r="A269" s="9"/>
      <c r="B269" s="172" t="s">
        <v>3</v>
      </c>
      <c r="C269" s="190">
        <v>6</v>
      </c>
      <c r="D269" s="190">
        <v>0</v>
      </c>
      <c r="E269" s="190">
        <v>0</v>
      </c>
      <c r="F269" s="190">
        <v>0</v>
      </c>
      <c r="G269" s="190">
        <v>0</v>
      </c>
      <c r="H269" s="190">
        <v>0</v>
      </c>
      <c r="I269" s="190">
        <v>0</v>
      </c>
      <c r="J269" s="190">
        <v>0</v>
      </c>
      <c r="K269" s="190">
        <v>0</v>
      </c>
      <c r="L269" s="190">
        <v>0</v>
      </c>
      <c r="M269" s="190">
        <v>0</v>
      </c>
      <c r="N269" s="190">
        <v>0</v>
      </c>
      <c r="O269" s="190">
        <v>0</v>
      </c>
      <c r="P269" s="190">
        <v>2</v>
      </c>
      <c r="Q269" s="190">
        <v>0</v>
      </c>
      <c r="R269" s="190">
        <v>0</v>
      </c>
      <c r="S269" s="190">
        <v>2</v>
      </c>
      <c r="T269" s="190">
        <v>0</v>
      </c>
      <c r="U269" s="190">
        <v>1</v>
      </c>
      <c r="V269" s="190">
        <v>0</v>
      </c>
      <c r="W269" s="190">
        <v>0</v>
      </c>
      <c r="X269" s="190">
        <v>1</v>
      </c>
      <c r="Y269" s="190">
        <v>0</v>
      </c>
    </row>
    <row r="270" spans="1:25" x14ac:dyDescent="0.2">
      <c r="A270" s="9"/>
      <c r="B270" s="172" t="s">
        <v>4</v>
      </c>
      <c r="C270" s="190">
        <v>3</v>
      </c>
      <c r="D270" s="190">
        <v>0</v>
      </c>
      <c r="E270" s="190">
        <v>0</v>
      </c>
      <c r="F270" s="190">
        <v>0</v>
      </c>
      <c r="G270" s="190">
        <v>0</v>
      </c>
      <c r="H270" s="190">
        <v>0</v>
      </c>
      <c r="I270" s="190">
        <v>0</v>
      </c>
      <c r="J270" s="190">
        <v>0</v>
      </c>
      <c r="K270" s="190">
        <v>0</v>
      </c>
      <c r="L270" s="190">
        <v>1</v>
      </c>
      <c r="M270" s="190">
        <v>0</v>
      </c>
      <c r="N270" s="190">
        <v>0</v>
      </c>
      <c r="O270" s="190">
        <v>0</v>
      </c>
      <c r="P270" s="190">
        <v>0</v>
      </c>
      <c r="Q270" s="190">
        <v>0</v>
      </c>
      <c r="R270" s="190">
        <v>0</v>
      </c>
      <c r="S270" s="190">
        <v>0</v>
      </c>
      <c r="T270" s="190">
        <v>1</v>
      </c>
      <c r="U270" s="190">
        <v>0</v>
      </c>
      <c r="V270" s="190">
        <v>0</v>
      </c>
      <c r="W270" s="190">
        <v>0</v>
      </c>
      <c r="X270" s="190">
        <v>1</v>
      </c>
      <c r="Y270" s="190">
        <v>0</v>
      </c>
    </row>
    <row r="271" spans="1:25" x14ac:dyDescent="0.2">
      <c r="A271" s="9" t="s">
        <v>393</v>
      </c>
      <c r="B271" s="172"/>
      <c r="C271" s="190"/>
      <c r="D271" s="190"/>
      <c r="E271" s="190"/>
      <c r="F271" s="190"/>
      <c r="G271" s="190"/>
      <c r="H271" s="190"/>
      <c r="I271" s="190"/>
      <c r="J271" s="190"/>
      <c r="K271" s="190"/>
      <c r="L271" s="190"/>
      <c r="M271" s="190"/>
      <c r="N271" s="190"/>
      <c r="O271" s="190"/>
      <c r="P271" s="190"/>
      <c r="Q271" s="190"/>
      <c r="R271" s="190"/>
      <c r="S271" s="190"/>
      <c r="T271" s="190"/>
      <c r="U271" s="190"/>
      <c r="V271" s="190"/>
      <c r="W271" s="190"/>
      <c r="X271" s="190"/>
      <c r="Y271" s="190"/>
    </row>
    <row r="272" spans="1:25" x14ac:dyDescent="0.2">
      <c r="A272" s="9"/>
      <c r="B272" s="172" t="s">
        <v>2</v>
      </c>
      <c r="C272" s="190">
        <v>6</v>
      </c>
      <c r="D272" s="190">
        <v>0</v>
      </c>
      <c r="E272" s="190">
        <v>0</v>
      </c>
      <c r="F272" s="190">
        <v>0</v>
      </c>
      <c r="G272" s="190">
        <v>0</v>
      </c>
      <c r="H272" s="190">
        <v>0</v>
      </c>
      <c r="I272" s="190">
        <v>0</v>
      </c>
      <c r="J272" s="190">
        <v>0</v>
      </c>
      <c r="K272" s="190">
        <v>1</v>
      </c>
      <c r="L272" s="190">
        <v>2</v>
      </c>
      <c r="M272" s="190">
        <v>1</v>
      </c>
      <c r="N272" s="190">
        <v>0</v>
      </c>
      <c r="O272" s="190">
        <v>0</v>
      </c>
      <c r="P272" s="190">
        <v>0</v>
      </c>
      <c r="Q272" s="190">
        <v>0</v>
      </c>
      <c r="R272" s="190">
        <v>0</v>
      </c>
      <c r="S272" s="190">
        <v>0</v>
      </c>
      <c r="T272" s="190">
        <v>1</v>
      </c>
      <c r="U272" s="190">
        <v>0</v>
      </c>
      <c r="V272" s="190">
        <v>0</v>
      </c>
      <c r="W272" s="190">
        <v>1</v>
      </c>
      <c r="X272" s="190">
        <v>0</v>
      </c>
      <c r="Y272" s="190">
        <v>0</v>
      </c>
    </row>
    <row r="273" spans="1:25" x14ac:dyDescent="0.2">
      <c r="A273" s="9"/>
      <c r="B273" s="172" t="s">
        <v>3</v>
      </c>
      <c r="C273" s="190">
        <v>3</v>
      </c>
      <c r="D273" s="190">
        <v>0</v>
      </c>
      <c r="E273" s="190">
        <v>0</v>
      </c>
      <c r="F273" s="190">
        <v>0</v>
      </c>
      <c r="G273" s="190">
        <v>0</v>
      </c>
      <c r="H273" s="190">
        <v>0</v>
      </c>
      <c r="I273" s="190">
        <v>0</v>
      </c>
      <c r="J273" s="190">
        <v>0</v>
      </c>
      <c r="K273" s="190">
        <v>1</v>
      </c>
      <c r="L273" s="190">
        <v>1</v>
      </c>
      <c r="M273" s="190">
        <v>0</v>
      </c>
      <c r="N273" s="190">
        <v>0</v>
      </c>
      <c r="O273" s="190">
        <v>0</v>
      </c>
      <c r="P273" s="190">
        <v>0</v>
      </c>
      <c r="Q273" s="190">
        <v>0</v>
      </c>
      <c r="R273" s="190">
        <v>0</v>
      </c>
      <c r="S273" s="190">
        <v>0</v>
      </c>
      <c r="T273" s="190">
        <v>1</v>
      </c>
      <c r="U273" s="190">
        <v>0</v>
      </c>
      <c r="V273" s="190">
        <v>0</v>
      </c>
      <c r="W273" s="190">
        <v>0</v>
      </c>
      <c r="X273" s="190">
        <v>0</v>
      </c>
      <c r="Y273" s="190">
        <v>0</v>
      </c>
    </row>
    <row r="274" spans="1:25" x14ac:dyDescent="0.2">
      <c r="A274" s="9"/>
      <c r="B274" s="172" t="s">
        <v>4</v>
      </c>
      <c r="C274" s="190">
        <v>3</v>
      </c>
      <c r="D274" s="190">
        <v>0</v>
      </c>
      <c r="E274" s="190">
        <v>0</v>
      </c>
      <c r="F274" s="190">
        <v>0</v>
      </c>
      <c r="G274" s="190">
        <v>0</v>
      </c>
      <c r="H274" s="190">
        <v>0</v>
      </c>
      <c r="I274" s="190">
        <v>0</v>
      </c>
      <c r="J274" s="190">
        <v>0</v>
      </c>
      <c r="K274" s="190">
        <v>0</v>
      </c>
      <c r="L274" s="190">
        <v>1</v>
      </c>
      <c r="M274" s="190">
        <v>1</v>
      </c>
      <c r="N274" s="190">
        <v>0</v>
      </c>
      <c r="O274" s="190">
        <v>0</v>
      </c>
      <c r="P274" s="190">
        <v>0</v>
      </c>
      <c r="Q274" s="190">
        <v>0</v>
      </c>
      <c r="R274" s="190">
        <v>0</v>
      </c>
      <c r="S274" s="190">
        <v>0</v>
      </c>
      <c r="T274" s="190">
        <v>0</v>
      </c>
      <c r="U274" s="190">
        <v>0</v>
      </c>
      <c r="V274" s="190">
        <v>0</v>
      </c>
      <c r="W274" s="190">
        <v>1</v>
      </c>
      <c r="X274" s="190">
        <v>0</v>
      </c>
      <c r="Y274" s="190">
        <v>0</v>
      </c>
    </row>
    <row r="275" spans="1:25" x14ac:dyDescent="0.2">
      <c r="A275" s="9" t="s">
        <v>394</v>
      </c>
      <c r="B275" s="172"/>
      <c r="C275" s="190"/>
      <c r="D275" s="190"/>
      <c r="E275" s="190"/>
      <c r="F275" s="190"/>
      <c r="G275" s="190"/>
      <c r="H275" s="190"/>
      <c r="I275" s="190"/>
      <c r="J275" s="190"/>
      <c r="K275" s="190"/>
      <c r="L275" s="190"/>
      <c r="M275" s="190"/>
      <c r="N275" s="190"/>
      <c r="O275" s="190"/>
      <c r="P275" s="190"/>
      <c r="Q275" s="190"/>
      <c r="R275" s="190"/>
      <c r="S275" s="190"/>
      <c r="T275" s="190"/>
      <c r="U275" s="190"/>
      <c r="V275" s="190"/>
      <c r="W275" s="190"/>
      <c r="X275" s="190"/>
      <c r="Y275" s="190"/>
    </row>
    <row r="276" spans="1:25" x14ac:dyDescent="0.2">
      <c r="A276" s="9"/>
      <c r="B276" s="172" t="s">
        <v>2</v>
      </c>
      <c r="C276" s="190">
        <v>15</v>
      </c>
      <c r="D276" s="190">
        <v>0</v>
      </c>
      <c r="E276" s="190">
        <v>0</v>
      </c>
      <c r="F276" s="190">
        <v>0</v>
      </c>
      <c r="G276" s="190">
        <v>0</v>
      </c>
      <c r="H276" s="190">
        <v>0</v>
      </c>
      <c r="I276" s="190">
        <v>0</v>
      </c>
      <c r="J276" s="190">
        <v>2</v>
      </c>
      <c r="K276" s="190">
        <v>2</v>
      </c>
      <c r="L276" s="190">
        <v>0</v>
      </c>
      <c r="M276" s="190">
        <v>1</v>
      </c>
      <c r="N276" s="190">
        <v>1</v>
      </c>
      <c r="O276" s="190">
        <v>2</v>
      </c>
      <c r="P276" s="190">
        <v>2</v>
      </c>
      <c r="Q276" s="190">
        <v>0</v>
      </c>
      <c r="R276" s="190">
        <v>1</v>
      </c>
      <c r="S276" s="190">
        <v>0</v>
      </c>
      <c r="T276" s="190">
        <v>0</v>
      </c>
      <c r="U276" s="190">
        <v>1</v>
      </c>
      <c r="V276" s="190">
        <v>0</v>
      </c>
      <c r="W276" s="190">
        <v>2</v>
      </c>
      <c r="X276" s="190">
        <v>1</v>
      </c>
      <c r="Y276" s="190">
        <v>0</v>
      </c>
    </row>
    <row r="277" spans="1:25" x14ac:dyDescent="0.2">
      <c r="A277" s="9"/>
      <c r="B277" s="172" t="s">
        <v>3</v>
      </c>
      <c r="C277" s="190">
        <v>8</v>
      </c>
      <c r="D277" s="190">
        <v>0</v>
      </c>
      <c r="E277" s="190">
        <v>0</v>
      </c>
      <c r="F277" s="190">
        <v>0</v>
      </c>
      <c r="G277" s="190">
        <v>0</v>
      </c>
      <c r="H277" s="190">
        <v>0</v>
      </c>
      <c r="I277" s="190">
        <v>0</v>
      </c>
      <c r="J277" s="190">
        <v>1</v>
      </c>
      <c r="K277" s="190">
        <v>1</v>
      </c>
      <c r="L277" s="190">
        <v>0</v>
      </c>
      <c r="M277" s="190">
        <v>0</v>
      </c>
      <c r="N277" s="190">
        <v>0</v>
      </c>
      <c r="O277" s="190">
        <v>1</v>
      </c>
      <c r="P277" s="190">
        <v>1</v>
      </c>
      <c r="Q277" s="190">
        <v>0</v>
      </c>
      <c r="R277" s="190">
        <v>1</v>
      </c>
      <c r="S277" s="190">
        <v>0</v>
      </c>
      <c r="T277" s="190">
        <v>0</v>
      </c>
      <c r="U277" s="190">
        <v>1</v>
      </c>
      <c r="V277" s="190">
        <v>0</v>
      </c>
      <c r="W277" s="190">
        <v>1</v>
      </c>
      <c r="X277" s="190">
        <v>1</v>
      </c>
      <c r="Y277" s="190">
        <v>0</v>
      </c>
    </row>
    <row r="278" spans="1:25" x14ac:dyDescent="0.2">
      <c r="A278" s="9"/>
      <c r="B278" s="172" t="s">
        <v>4</v>
      </c>
      <c r="C278" s="190">
        <v>7</v>
      </c>
      <c r="D278" s="190">
        <v>0</v>
      </c>
      <c r="E278" s="190">
        <v>0</v>
      </c>
      <c r="F278" s="190">
        <v>0</v>
      </c>
      <c r="G278" s="190">
        <v>0</v>
      </c>
      <c r="H278" s="190">
        <v>0</v>
      </c>
      <c r="I278" s="190">
        <v>0</v>
      </c>
      <c r="J278" s="190">
        <v>1</v>
      </c>
      <c r="K278" s="190">
        <v>1</v>
      </c>
      <c r="L278" s="190">
        <v>0</v>
      </c>
      <c r="M278" s="190">
        <v>1</v>
      </c>
      <c r="N278" s="190">
        <v>1</v>
      </c>
      <c r="O278" s="190">
        <v>1</v>
      </c>
      <c r="P278" s="190">
        <v>1</v>
      </c>
      <c r="Q278" s="190">
        <v>0</v>
      </c>
      <c r="R278" s="190">
        <v>0</v>
      </c>
      <c r="S278" s="190">
        <v>0</v>
      </c>
      <c r="T278" s="190">
        <v>0</v>
      </c>
      <c r="U278" s="190">
        <v>0</v>
      </c>
      <c r="V278" s="190">
        <v>0</v>
      </c>
      <c r="W278" s="190">
        <v>1</v>
      </c>
      <c r="X278" s="190">
        <v>0</v>
      </c>
      <c r="Y278" s="190">
        <v>0</v>
      </c>
    </row>
    <row r="279" spans="1:25" x14ac:dyDescent="0.2">
      <c r="A279" s="9" t="s">
        <v>395</v>
      </c>
      <c r="B279" s="172"/>
      <c r="C279" s="190"/>
      <c r="D279" s="190"/>
      <c r="E279" s="190"/>
      <c r="F279" s="190"/>
      <c r="G279" s="190"/>
      <c r="H279" s="190"/>
      <c r="I279" s="190"/>
      <c r="J279" s="190"/>
      <c r="K279" s="190"/>
      <c r="L279" s="190"/>
      <c r="M279" s="190"/>
      <c r="N279" s="190"/>
      <c r="O279" s="190"/>
      <c r="P279" s="190"/>
      <c r="Q279" s="190"/>
      <c r="R279" s="190"/>
      <c r="S279" s="190"/>
      <c r="T279" s="190"/>
      <c r="U279" s="190"/>
      <c r="V279" s="190"/>
      <c r="W279" s="190"/>
      <c r="X279" s="190"/>
      <c r="Y279" s="190"/>
    </row>
    <row r="280" spans="1:25" x14ac:dyDescent="0.2">
      <c r="A280" s="9"/>
      <c r="B280" s="172" t="s">
        <v>2</v>
      </c>
      <c r="C280" s="190">
        <v>378</v>
      </c>
      <c r="D280" s="190">
        <v>0</v>
      </c>
      <c r="E280" s="190">
        <v>0</v>
      </c>
      <c r="F280" s="190">
        <v>0</v>
      </c>
      <c r="G280" s="190">
        <v>0</v>
      </c>
      <c r="H280" s="190">
        <v>0</v>
      </c>
      <c r="I280" s="190">
        <v>0</v>
      </c>
      <c r="J280" s="190">
        <v>0</v>
      </c>
      <c r="K280" s="190">
        <v>0</v>
      </c>
      <c r="L280" s="190">
        <v>1</v>
      </c>
      <c r="M280" s="190">
        <v>2</v>
      </c>
      <c r="N280" s="190">
        <v>2</v>
      </c>
      <c r="O280" s="190">
        <v>2</v>
      </c>
      <c r="P280" s="190">
        <v>6</v>
      </c>
      <c r="Q280" s="190">
        <v>19</v>
      </c>
      <c r="R280" s="190">
        <v>15</v>
      </c>
      <c r="S280" s="190">
        <v>24</v>
      </c>
      <c r="T280" s="190">
        <v>29</v>
      </c>
      <c r="U280" s="190">
        <v>50</v>
      </c>
      <c r="V280" s="190">
        <v>55</v>
      </c>
      <c r="W280" s="190">
        <v>54</v>
      </c>
      <c r="X280" s="190">
        <v>51</v>
      </c>
      <c r="Y280" s="190">
        <v>68</v>
      </c>
    </row>
    <row r="281" spans="1:25" x14ac:dyDescent="0.2">
      <c r="A281" s="9"/>
      <c r="B281" s="172" t="s">
        <v>3</v>
      </c>
      <c r="C281" s="190">
        <v>255</v>
      </c>
      <c r="D281" s="190">
        <v>0</v>
      </c>
      <c r="E281" s="190">
        <v>0</v>
      </c>
      <c r="F281" s="190">
        <v>0</v>
      </c>
      <c r="G281" s="190">
        <v>0</v>
      </c>
      <c r="H281" s="190">
        <v>0</v>
      </c>
      <c r="I281" s="190">
        <v>0</v>
      </c>
      <c r="J281" s="190">
        <v>0</v>
      </c>
      <c r="K281" s="190">
        <v>0</v>
      </c>
      <c r="L281" s="190">
        <v>1</v>
      </c>
      <c r="M281" s="190">
        <v>1</v>
      </c>
      <c r="N281" s="190">
        <v>1</v>
      </c>
      <c r="O281" s="190">
        <v>2</v>
      </c>
      <c r="P281" s="190">
        <v>3</v>
      </c>
      <c r="Q281" s="190">
        <v>11</v>
      </c>
      <c r="R281" s="190">
        <v>8</v>
      </c>
      <c r="S281" s="190">
        <v>19</v>
      </c>
      <c r="T281" s="190">
        <v>23</v>
      </c>
      <c r="U281" s="190">
        <v>35</v>
      </c>
      <c r="V281" s="190">
        <v>40</v>
      </c>
      <c r="W281" s="190">
        <v>34</v>
      </c>
      <c r="X281" s="190">
        <v>36</v>
      </c>
      <c r="Y281" s="190">
        <v>41</v>
      </c>
    </row>
    <row r="282" spans="1:25" x14ac:dyDescent="0.2">
      <c r="A282" s="9"/>
      <c r="B282" s="172" t="s">
        <v>4</v>
      </c>
      <c r="C282" s="190">
        <v>123</v>
      </c>
      <c r="D282" s="190">
        <v>0</v>
      </c>
      <c r="E282" s="190">
        <v>0</v>
      </c>
      <c r="F282" s="190">
        <v>0</v>
      </c>
      <c r="G282" s="190">
        <v>0</v>
      </c>
      <c r="H282" s="190">
        <v>0</v>
      </c>
      <c r="I282" s="190">
        <v>0</v>
      </c>
      <c r="J282" s="190">
        <v>0</v>
      </c>
      <c r="K282" s="190">
        <v>0</v>
      </c>
      <c r="L282" s="190">
        <v>0</v>
      </c>
      <c r="M282" s="190">
        <v>1</v>
      </c>
      <c r="N282" s="190">
        <v>1</v>
      </c>
      <c r="O282" s="190">
        <v>0</v>
      </c>
      <c r="P282" s="190">
        <v>3</v>
      </c>
      <c r="Q282" s="190">
        <v>8</v>
      </c>
      <c r="R282" s="190">
        <v>7</v>
      </c>
      <c r="S282" s="190">
        <v>5</v>
      </c>
      <c r="T282" s="190">
        <v>6</v>
      </c>
      <c r="U282" s="190">
        <v>15</v>
      </c>
      <c r="V282" s="190">
        <v>15</v>
      </c>
      <c r="W282" s="190">
        <v>20</v>
      </c>
      <c r="X282" s="190">
        <v>15</v>
      </c>
      <c r="Y282" s="190">
        <v>27</v>
      </c>
    </row>
    <row r="283" spans="1:25" x14ac:dyDescent="0.2">
      <c r="A283" s="9" t="s">
        <v>396</v>
      </c>
      <c r="B283" s="172"/>
      <c r="C283" s="190"/>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row>
    <row r="284" spans="1:25" x14ac:dyDescent="0.2">
      <c r="A284" s="9"/>
      <c r="B284" s="172" t="s">
        <v>2</v>
      </c>
      <c r="C284" s="190">
        <v>157</v>
      </c>
      <c r="D284" s="190">
        <v>0</v>
      </c>
      <c r="E284" s="190">
        <v>0</v>
      </c>
      <c r="F284" s="190">
        <v>0</v>
      </c>
      <c r="G284" s="190">
        <v>0</v>
      </c>
      <c r="H284" s="190">
        <v>0</v>
      </c>
      <c r="I284" s="190">
        <v>0</v>
      </c>
      <c r="J284" s="190">
        <v>0</v>
      </c>
      <c r="K284" s="190">
        <v>0</v>
      </c>
      <c r="L284" s="190">
        <v>0</v>
      </c>
      <c r="M284" s="190">
        <v>0</v>
      </c>
      <c r="N284" s="190">
        <v>0</v>
      </c>
      <c r="O284" s="190">
        <v>0</v>
      </c>
      <c r="P284" s="190">
        <v>0</v>
      </c>
      <c r="Q284" s="190">
        <v>1</v>
      </c>
      <c r="R284" s="190">
        <v>1</v>
      </c>
      <c r="S284" s="190">
        <v>4</v>
      </c>
      <c r="T284" s="190">
        <v>7</v>
      </c>
      <c r="U284" s="190">
        <v>10</v>
      </c>
      <c r="V284" s="190">
        <v>11</v>
      </c>
      <c r="W284" s="190">
        <v>27</v>
      </c>
      <c r="X284" s="190">
        <v>32</v>
      </c>
      <c r="Y284" s="190">
        <v>64</v>
      </c>
    </row>
    <row r="285" spans="1:25" x14ac:dyDescent="0.2">
      <c r="A285" s="9"/>
      <c r="B285" s="172" t="s">
        <v>3</v>
      </c>
      <c r="C285" s="190">
        <v>97</v>
      </c>
      <c r="D285" s="190">
        <v>0</v>
      </c>
      <c r="E285" s="190">
        <v>0</v>
      </c>
      <c r="F285" s="190">
        <v>0</v>
      </c>
      <c r="G285" s="190">
        <v>0</v>
      </c>
      <c r="H285" s="190">
        <v>0</v>
      </c>
      <c r="I285" s="190">
        <v>0</v>
      </c>
      <c r="J285" s="190">
        <v>0</v>
      </c>
      <c r="K285" s="190">
        <v>0</v>
      </c>
      <c r="L285" s="190">
        <v>0</v>
      </c>
      <c r="M285" s="190">
        <v>0</v>
      </c>
      <c r="N285" s="190">
        <v>0</v>
      </c>
      <c r="O285" s="190">
        <v>0</v>
      </c>
      <c r="P285" s="190">
        <v>0</v>
      </c>
      <c r="Q285" s="190">
        <v>1</v>
      </c>
      <c r="R285" s="190">
        <v>1</v>
      </c>
      <c r="S285" s="190">
        <v>3</v>
      </c>
      <c r="T285" s="190">
        <v>6</v>
      </c>
      <c r="U285" s="190">
        <v>6</v>
      </c>
      <c r="V285" s="190">
        <v>7</v>
      </c>
      <c r="W285" s="190">
        <v>16</v>
      </c>
      <c r="X285" s="190">
        <v>23</v>
      </c>
      <c r="Y285" s="190">
        <v>34</v>
      </c>
    </row>
    <row r="286" spans="1:25" x14ac:dyDescent="0.2">
      <c r="A286" s="9"/>
      <c r="B286" s="172" t="s">
        <v>4</v>
      </c>
      <c r="C286" s="190">
        <v>60</v>
      </c>
      <c r="D286" s="190">
        <v>0</v>
      </c>
      <c r="E286" s="190">
        <v>0</v>
      </c>
      <c r="F286" s="190">
        <v>0</v>
      </c>
      <c r="G286" s="190">
        <v>0</v>
      </c>
      <c r="H286" s="190">
        <v>0</v>
      </c>
      <c r="I286" s="190">
        <v>0</v>
      </c>
      <c r="J286" s="190">
        <v>0</v>
      </c>
      <c r="K286" s="190">
        <v>0</v>
      </c>
      <c r="L286" s="190">
        <v>0</v>
      </c>
      <c r="M286" s="190">
        <v>0</v>
      </c>
      <c r="N286" s="190">
        <v>0</v>
      </c>
      <c r="O286" s="190">
        <v>0</v>
      </c>
      <c r="P286" s="190">
        <v>0</v>
      </c>
      <c r="Q286" s="190">
        <v>0</v>
      </c>
      <c r="R286" s="190">
        <v>0</v>
      </c>
      <c r="S286" s="190">
        <v>1</v>
      </c>
      <c r="T286" s="190">
        <v>1</v>
      </c>
      <c r="U286" s="190">
        <v>4</v>
      </c>
      <c r="V286" s="190">
        <v>4</v>
      </c>
      <c r="W286" s="190">
        <v>11</v>
      </c>
      <c r="X286" s="190">
        <v>9</v>
      </c>
      <c r="Y286" s="190">
        <v>30</v>
      </c>
    </row>
    <row r="287" spans="1:25" x14ac:dyDescent="0.2">
      <c r="A287" s="9" t="s">
        <v>397</v>
      </c>
      <c r="B287" s="172"/>
      <c r="C287" s="190"/>
      <c r="D287" s="190"/>
      <c r="E287" s="190"/>
      <c r="F287" s="190"/>
      <c r="G287" s="190"/>
      <c r="H287" s="190"/>
      <c r="I287" s="190"/>
      <c r="J287" s="190"/>
      <c r="K287" s="190"/>
      <c r="L287" s="190"/>
      <c r="M287" s="190"/>
      <c r="N287" s="190"/>
      <c r="O287" s="190"/>
      <c r="P287" s="190"/>
      <c r="Q287" s="190"/>
      <c r="R287" s="190"/>
      <c r="S287" s="190"/>
      <c r="T287" s="190"/>
      <c r="U287" s="190"/>
      <c r="V287" s="190"/>
      <c r="W287" s="190"/>
      <c r="X287" s="190"/>
      <c r="Y287" s="190"/>
    </row>
    <row r="288" spans="1:25" x14ac:dyDescent="0.2">
      <c r="A288" s="9"/>
      <c r="B288" s="172" t="s">
        <v>2</v>
      </c>
      <c r="C288" s="190">
        <v>107</v>
      </c>
      <c r="D288" s="190">
        <v>0</v>
      </c>
      <c r="E288" s="190">
        <v>0</v>
      </c>
      <c r="F288" s="190">
        <v>0</v>
      </c>
      <c r="G288" s="190">
        <v>0</v>
      </c>
      <c r="H288" s="190">
        <v>0</v>
      </c>
      <c r="I288" s="190">
        <v>0</v>
      </c>
      <c r="J288" s="190">
        <v>0</v>
      </c>
      <c r="K288" s="190">
        <v>0</v>
      </c>
      <c r="L288" s="190">
        <v>0</v>
      </c>
      <c r="M288" s="190">
        <v>0</v>
      </c>
      <c r="N288" s="190">
        <v>0</v>
      </c>
      <c r="O288" s="190">
        <v>0</v>
      </c>
      <c r="P288" s="190">
        <v>0</v>
      </c>
      <c r="Q288" s="190">
        <v>2</v>
      </c>
      <c r="R288" s="190">
        <v>2</v>
      </c>
      <c r="S288" s="190">
        <v>3</v>
      </c>
      <c r="T288" s="190">
        <v>11</v>
      </c>
      <c r="U288" s="190">
        <v>12</v>
      </c>
      <c r="V288" s="190">
        <v>22</v>
      </c>
      <c r="W288" s="190">
        <v>24</v>
      </c>
      <c r="X288" s="190">
        <v>14</v>
      </c>
      <c r="Y288" s="190">
        <v>17</v>
      </c>
    </row>
    <row r="289" spans="1:25" x14ac:dyDescent="0.2">
      <c r="A289" s="9"/>
      <c r="B289" s="172" t="s">
        <v>3</v>
      </c>
      <c r="C289" s="190">
        <v>90</v>
      </c>
      <c r="D289" s="190">
        <v>0</v>
      </c>
      <c r="E289" s="190">
        <v>0</v>
      </c>
      <c r="F289" s="190">
        <v>0</v>
      </c>
      <c r="G289" s="190">
        <v>0</v>
      </c>
      <c r="H289" s="190">
        <v>0</v>
      </c>
      <c r="I289" s="190">
        <v>0</v>
      </c>
      <c r="J289" s="190">
        <v>0</v>
      </c>
      <c r="K289" s="190">
        <v>0</v>
      </c>
      <c r="L289" s="190">
        <v>0</v>
      </c>
      <c r="M289" s="190">
        <v>0</v>
      </c>
      <c r="N289" s="190">
        <v>0</v>
      </c>
      <c r="O289" s="190">
        <v>0</v>
      </c>
      <c r="P289" s="190">
        <v>0</v>
      </c>
      <c r="Q289" s="190">
        <v>0</v>
      </c>
      <c r="R289" s="190">
        <v>1</v>
      </c>
      <c r="S289" s="190">
        <v>3</v>
      </c>
      <c r="T289" s="190">
        <v>9</v>
      </c>
      <c r="U289" s="190">
        <v>10</v>
      </c>
      <c r="V289" s="190">
        <v>19</v>
      </c>
      <c r="W289" s="190">
        <v>20</v>
      </c>
      <c r="X289" s="190">
        <v>13</v>
      </c>
      <c r="Y289" s="190">
        <v>15</v>
      </c>
    </row>
    <row r="290" spans="1:25" x14ac:dyDescent="0.2">
      <c r="A290" s="9"/>
      <c r="B290" s="172" t="s">
        <v>4</v>
      </c>
      <c r="C290" s="190">
        <v>17</v>
      </c>
      <c r="D290" s="190">
        <v>0</v>
      </c>
      <c r="E290" s="190">
        <v>0</v>
      </c>
      <c r="F290" s="190">
        <v>0</v>
      </c>
      <c r="G290" s="190">
        <v>0</v>
      </c>
      <c r="H290" s="190">
        <v>0</v>
      </c>
      <c r="I290" s="190">
        <v>0</v>
      </c>
      <c r="J290" s="190">
        <v>0</v>
      </c>
      <c r="K290" s="190">
        <v>0</v>
      </c>
      <c r="L290" s="190">
        <v>0</v>
      </c>
      <c r="M290" s="190">
        <v>0</v>
      </c>
      <c r="N290" s="190">
        <v>0</v>
      </c>
      <c r="O290" s="190">
        <v>0</v>
      </c>
      <c r="P290" s="190">
        <v>0</v>
      </c>
      <c r="Q290" s="190">
        <v>2</v>
      </c>
      <c r="R290" s="190">
        <v>1</v>
      </c>
      <c r="S290" s="190">
        <v>0</v>
      </c>
      <c r="T290" s="190">
        <v>2</v>
      </c>
      <c r="U290" s="190">
        <v>2</v>
      </c>
      <c r="V290" s="190">
        <v>3</v>
      </c>
      <c r="W290" s="190">
        <v>4</v>
      </c>
      <c r="X290" s="190">
        <v>1</v>
      </c>
      <c r="Y290" s="190">
        <v>2</v>
      </c>
    </row>
    <row r="291" spans="1:25" x14ac:dyDescent="0.2">
      <c r="A291" s="9" t="s">
        <v>398</v>
      </c>
      <c r="B291" s="172"/>
      <c r="C291" s="190"/>
      <c r="D291" s="190"/>
      <c r="E291" s="190"/>
      <c r="F291" s="190"/>
      <c r="G291" s="190"/>
      <c r="H291" s="190"/>
      <c r="I291" s="190"/>
      <c r="J291" s="190"/>
      <c r="K291" s="190"/>
      <c r="L291" s="190"/>
      <c r="M291" s="190"/>
      <c r="N291" s="190"/>
      <c r="O291" s="190"/>
      <c r="P291" s="190"/>
      <c r="Q291" s="190"/>
      <c r="R291" s="190"/>
      <c r="S291" s="190"/>
      <c r="T291" s="190"/>
      <c r="U291" s="190"/>
      <c r="V291" s="190"/>
      <c r="W291" s="190"/>
      <c r="X291" s="190"/>
      <c r="Y291" s="190"/>
    </row>
    <row r="292" spans="1:25" x14ac:dyDescent="0.2">
      <c r="A292" s="9"/>
      <c r="B292" s="172" t="s">
        <v>2</v>
      </c>
      <c r="C292" s="190">
        <v>5</v>
      </c>
      <c r="D292" s="190">
        <v>0</v>
      </c>
      <c r="E292" s="190">
        <v>0</v>
      </c>
      <c r="F292" s="190">
        <v>0</v>
      </c>
      <c r="G292" s="190">
        <v>0</v>
      </c>
      <c r="H292" s="190">
        <v>0</v>
      </c>
      <c r="I292" s="190">
        <v>0</v>
      </c>
      <c r="J292" s="190">
        <v>0</v>
      </c>
      <c r="K292" s="190">
        <v>0</v>
      </c>
      <c r="L292" s="190">
        <v>0</v>
      </c>
      <c r="M292" s="190">
        <v>0</v>
      </c>
      <c r="N292" s="190">
        <v>1</v>
      </c>
      <c r="O292" s="190">
        <v>0</v>
      </c>
      <c r="P292" s="190">
        <v>0</v>
      </c>
      <c r="Q292" s="190">
        <v>0</v>
      </c>
      <c r="R292" s="190">
        <v>1</v>
      </c>
      <c r="S292" s="190">
        <v>1</v>
      </c>
      <c r="T292" s="190">
        <v>0</v>
      </c>
      <c r="U292" s="190">
        <v>0</v>
      </c>
      <c r="V292" s="190">
        <v>1</v>
      </c>
      <c r="W292" s="190">
        <v>0</v>
      </c>
      <c r="X292" s="190">
        <v>1</v>
      </c>
      <c r="Y292" s="190">
        <v>0</v>
      </c>
    </row>
    <row r="293" spans="1:25" x14ac:dyDescent="0.2">
      <c r="A293" s="9"/>
      <c r="B293" s="172" t="s">
        <v>3</v>
      </c>
      <c r="C293" s="190">
        <v>2</v>
      </c>
      <c r="D293" s="190">
        <v>0</v>
      </c>
      <c r="E293" s="190">
        <v>0</v>
      </c>
      <c r="F293" s="190">
        <v>0</v>
      </c>
      <c r="G293" s="190">
        <v>0</v>
      </c>
      <c r="H293" s="190">
        <v>0</v>
      </c>
      <c r="I293" s="190">
        <v>0</v>
      </c>
      <c r="J293" s="190">
        <v>0</v>
      </c>
      <c r="K293" s="190">
        <v>0</v>
      </c>
      <c r="L293" s="190">
        <v>0</v>
      </c>
      <c r="M293" s="190">
        <v>0</v>
      </c>
      <c r="N293" s="190">
        <v>0</v>
      </c>
      <c r="O293" s="190">
        <v>0</v>
      </c>
      <c r="P293" s="190">
        <v>0</v>
      </c>
      <c r="Q293" s="190">
        <v>0</v>
      </c>
      <c r="R293" s="190">
        <v>1</v>
      </c>
      <c r="S293" s="190">
        <v>0</v>
      </c>
      <c r="T293" s="190">
        <v>0</v>
      </c>
      <c r="U293" s="190">
        <v>0</v>
      </c>
      <c r="V293" s="190">
        <v>0</v>
      </c>
      <c r="W293" s="190">
        <v>0</v>
      </c>
      <c r="X293" s="190">
        <v>1</v>
      </c>
      <c r="Y293" s="190">
        <v>0</v>
      </c>
    </row>
    <row r="294" spans="1:25" x14ac:dyDescent="0.2">
      <c r="A294" s="9"/>
      <c r="B294" s="172" t="s">
        <v>4</v>
      </c>
      <c r="C294" s="190">
        <v>3</v>
      </c>
      <c r="D294" s="190">
        <v>0</v>
      </c>
      <c r="E294" s="190">
        <v>0</v>
      </c>
      <c r="F294" s="190">
        <v>0</v>
      </c>
      <c r="G294" s="190">
        <v>0</v>
      </c>
      <c r="H294" s="190">
        <v>0</v>
      </c>
      <c r="I294" s="190">
        <v>0</v>
      </c>
      <c r="J294" s="190">
        <v>0</v>
      </c>
      <c r="K294" s="190">
        <v>0</v>
      </c>
      <c r="L294" s="190">
        <v>0</v>
      </c>
      <c r="M294" s="190">
        <v>0</v>
      </c>
      <c r="N294" s="190">
        <v>1</v>
      </c>
      <c r="O294" s="190">
        <v>0</v>
      </c>
      <c r="P294" s="190">
        <v>0</v>
      </c>
      <c r="Q294" s="190">
        <v>0</v>
      </c>
      <c r="R294" s="190">
        <v>0</v>
      </c>
      <c r="S294" s="190">
        <v>1</v>
      </c>
      <c r="T294" s="190">
        <v>0</v>
      </c>
      <c r="U294" s="190">
        <v>0</v>
      </c>
      <c r="V294" s="190">
        <v>1</v>
      </c>
      <c r="W294" s="190">
        <v>0</v>
      </c>
      <c r="X294" s="190">
        <v>0</v>
      </c>
      <c r="Y294" s="190">
        <v>0</v>
      </c>
    </row>
    <row r="295" spans="1:25" x14ac:dyDescent="0.2">
      <c r="A295" s="9" t="s">
        <v>399</v>
      </c>
      <c r="B295" s="172"/>
      <c r="C295" s="190"/>
      <c r="D295" s="190"/>
      <c r="E295" s="190"/>
      <c r="F295" s="190"/>
      <c r="G295" s="190"/>
      <c r="H295" s="190"/>
      <c r="I295" s="190"/>
      <c r="J295" s="190"/>
      <c r="K295" s="190"/>
      <c r="L295" s="190"/>
      <c r="M295" s="190"/>
      <c r="N295" s="190"/>
      <c r="O295" s="190"/>
      <c r="P295" s="190"/>
      <c r="Q295" s="190"/>
      <c r="R295" s="190"/>
      <c r="S295" s="190"/>
      <c r="T295" s="190"/>
      <c r="U295" s="190"/>
      <c r="V295" s="190"/>
      <c r="W295" s="190"/>
      <c r="X295" s="190"/>
      <c r="Y295" s="190"/>
    </row>
    <row r="296" spans="1:25" x14ac:dyDescent="0.2">
      <c r="A296" s="9"/>
      <c r="B296" s="172" t="s">
        <v>2</v>
      </c>
      <c r="C296" s="190">
        <v>22</v>
      </c>
      <c r="D296" s="190">
        <v>0</v>
      </c>
      <c r="E296" s="190">
        <v>0</v>
      </c>
      <c r="F296" s="190">
        <v>0</v>
      </c>
      <c r="G296" s="190">
        <v>0</v>
      </c>
      <c r="H296" s="190">
        <v>0</v>
      </c>
      <c r="I296" s="190">
        <v>0</v>
      </c>
      <c r="J296" s="190">
        <v>0</v>
      </c>
      <c r="K296" s="190">
        <v>0</v>
      </c>
      <c r="L296" s="190">
        <v>0</v>
      </c>
      <c r="M296" s="190">
        <v>0</v>
      </c>
      <c r="N296" s="190">
        <v>0</v>
      </c>
      <c r="O296" s="190">
        <v>1</v>
      </c>
      <c r="P296" s="190">
        <v>0</v>
      </c>
      <c r="Q296" s="190">
        <v>3</v>
      </c>
      <c r="R296" s="190">
        <v>2</v>
      </c>
      <c r="S296" s="190">
        <v>1</v>
      </c>
      <c r="T296" s="190">
        <v>3</v>
      </c>
      <c r="U296" s="190">
        <v>3</v>
      </c>
      <c r="V296" s="190">
        <v>4</v>
      </c>
      <c r="W296" s="190">
        <v>2</v>
      </c>
      <c r="X296" s="190">
        <v>0</v>
      </c>
      <c r="Y296" s="190">
        <v>3</v>
      </c>
    </row>
    <row r="297" spans="1:25" x14ac:dyDescent="0.2">
      <c r="A297" s="9"/>
      <c r="B297" s="172" t="s">
        <v>3</v>
      </c>
      <c r="C297" s="190">
        <v>7</v>
      </c>
      <c r="D297" s="190">
        <v>0</v>
      </c>
      <c r="E297" s="190">
        <v>0</v>
      </c>
      <c r="F297" s="190">
        <v>0</v>
      </c>
      <c r="G297" s="190">
        <v>0</v>
      </c>
      <c r="H297" s="190">
        <v>0</v>
      </c>
      <c r="I297" s="190">
        <v>0</v>
      </c>
      <c r="J297" s="190">
        <v>0</v>
      </c>
      <c r="K297" s="190">
        <v>0</v>
      </c>
      <c r="L297" s="190">
        <v>0</v>
      </c>
      <c r="M297" s="190">
        <v>0</v>
      </c>
      <c r="N297" s="190">
        <v>0</v>
      </c>
      <c r="O297" s="190">
        <v>1</v>
      </c>
      <c r="P297" s="190">
        <v>0</v>
      </c>
      <c r="Q297" s="190">
        <v>0</v>
      </c>
      <c r="R297" s="190">
        <v>0</v>
      </c>
      <c r="S297" s="190">
        <v>0</v>
      </c>
      <c r="T297" s="190">
        <v>2</v>
      </c>
      <c r="U297" s="190">
        <v>0</v>
      </c>
      <c r="V297" s="190">
        <v>1</v>
      </c>
      <c r="W297" s="190">
        <v>1</v>
      </c>
      <c r="X297" s="190">
        <v>0</v>
      </c>
      <c r="Y297" s="190">
        <v>2</v>
      </c>
    </row>
    <row r="298" spans="1:25" x14ac:dyDescent="0.2">
      <c r="A298" s="9"/>
      <c r="B298" s="172" t="s">
        <v>4</v>
      </c>
      <c r="C298" s="190">
        <v>15</v>
      </c>
      <c r="D298" s="190">
        <v>0</v>
      </c>
      <c r="E298" s="190">
        <v>0</v>
      </c>
      <c r="F298" s="190">
        <v>0</v>
      </c>
      <c r="G298" s="190">
        <v>0</v>
      </c>
      <c r="H298" s="190">
        <v>0</v>
      </c>
      <c r="I298" s="190">
        <v>0</v>
      </c>
      <c r="J298" s="190">
        <v>0</v>
      </c>
      <c r="K298" s="190">
        <v>0</v>
      </c>
      <c r="L298" s="190">
        <v>0</v>
      </c>
      <c r="M298" s="190">
        <v>0</v>
      </c>
      <c r="N298" s="190">
        <v>0</v>
      </c>
      <c r="O298" s="190">
        <v>0</v>
      </c>
      <c r="P298" s="190">
        <v>0</v>
      </c>
      <c r="Q298" s="190">
        <v>3</v>
      </c>
      <c r="R298" s="190">
        <v>2</v>
      </c>
      <c r="S298" s="190">
        <v>1</v>
      </c>
      <c r="T298" s="190">
        <v>1</v>
      </c>
      <c r="U298" s="190">
        <v>3</v>
      </c>
      <c r="V298" s="190">
        <v>3</v>
      </c>
      <c r="W298" s="190">
        <v>1</v>
      </c>
      <c r="X298" s="190">
        <v>0</v>
      </c>
      <c r="Y298" s="190">
        <v>1</v>
      </c>
    </row>
    <row r="299" spans="1:25" x14ac:dyDescent="0.2">
      <c r="A299" s="9" t="s">
        <v>400</v>
      </c>
      <c r="B299" s="172"/>
      <c r="C299" s="190"/>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row>
    <row r="300" spans="1:25" x14ac:dyDescent="0.2">
      <c r="A300" s="9"/>
      <c r="B300" s="172" t="s">
        <v>2</v>
      </c>
      <c r="C300" s="190">
        <v>60</v>
      </c>
      <c r="D300" s="190">
        <v>0</v>
      </c>
      <c r="E300" s="190">
        <v>0</v>
      </c>
      <c r="F300" s="190">
        <v>0</v>
      </c>
      <c r="G300" s="190">
        <v>0</v>
      </c>
      <c r="H300" s="190">
        <v>0</v>
      </c>
      <c r="I300" s="190">
        <v>1</v>
      </c>
      <c r="J300" s="190">
        <v>1</v>
      </c>
      <c r="K300" s="190">
        <v>1</v>
      </c>
      <c r="L300" s="190">
        <v>0</v>
      </c>
      <c r="M300" s="190">
        <v>1</v>
      </c>
      <c r="N300" s="190">
        <v>1</v>
      </c>
      <c r="O300" s="190">
        <v>1</v>
      </c>
      <c r="P300" s="190">
        <v>2</v>
      </c>
      <c r="Q300" s="190">
        <v>7</v>
      </c>
      <c r="R300" s="190">
        <v>2</v>
      </c>
      <c r="S300" s="190">
        <v>4</v>
      </c>
      <c r="T300" s="190">
        <v>8</v>
      </c>
      <c r="U300" s="190">
        <v>7</v>
      </c>
      <c r="V300" s="190">
        <v>5</v>
      </c>
      <c r="W300" s="190">
        <v>6</v>
      </c>
      <c r="X300" s="190">
        <v>6</v>
      </c>
      <c r="Y300" s="190">
        <v>7</v>
      </c>
    </row>
    <row r="301" spans="1:25" x14ac:dyDescent="0.2">
      <c r="A301" s="9"/>
      <c r="B301" s="172" t="s">
        <v>3</v>
      </c>
      <c r="C301" s="190">
        <v>35</v>
      </c>
      <c r="D301" s="190">
        <v>0</v>
      </c>
      <c r="E301" s="190">
        <v>0</v>
      </c>
      <c r="F301" s="190">
        <v>0</v>
      </c>
      <c r="G301" s="190">
        <v>0</v>
      </c>
      <c r="H301" s="190">
        <v>0</v>
      </c>
      <c r="I301" s="190">
        <v>1</v>
      </c>
      <c r="J301" s="190">
        <v>0</v>
      </c>
      <c r="K301" s="190">
        <v>1</v>
      </c>
      <c r="L301" s="190">
        <v>0</v>
      </c>
      <c r="M301" s="190">
        <v>0</v>
      </c>
      <c r="N301" s="190">
        <v>0</v>
      </c>
      <c r="O301" s="190">
        <v>0</v>
      </c>
      <c r="P301" s="190">
        <v>0</v>
      </c>
      <c r="Q301" s="190">
        <v>5</v>
      </c>
      <c r="R301" s="190">
        <v>0</v>
      </c>
      <c r="S301" s="190">
        <v>2</v>
      </c>
      <c r="T301" s="190">
        <v>4</v>
      </c>
      <c r="U301" s="190">
        <v>3</v>
      </c>
      <c r="V301" s="190">
        <v>4</v>
      </c>
      <c r="W301" s="190">
        <v>6</v>
      </c>
      <c r="X301" s="190">
        <v>4</v>
      </c>
      <c r="Y301" s="190">
        <v>5</v>
      </c>
    </row>
    <row r="302" spans="1:25" x14ac:dyDescent="0.2">
      <c r="A302" s="9"/>
      <c r="B302" s="172" t="s">
        <v>4</v>
      </c>
      <c r="C302" s="190">
        <v>25</v>
      </c>
      <c r="D302" s="190">
        <v>0</v>
      </c>
      <c r="E302" s="190">
        <v>0</v>
      </c>
      <c r="F302" s="190">
        <v>0</v>
      </c>
      <c r="G302" s="190">
        <v>0</v>
      </c>
      <c r="H302" s="190">
        <v>0</v>
      </c>
      <c r="I302" s="190">
        <v>0</v>
      </c>
      <c r="J302" s="190">
        <v>1</v>
      </c>
      <c r="K302" s="190">
        <v>0</v>
      </c>
      <c r="L302" s="190">
        <v>0</v>
      </c>
      <c r="M302" s="190">
        <v>1</v>
      </c>
      <c r="N302" s="190">
        <v>1</v>
      </c>
      <c r="O302" s="190">
        <v>1</v>
      </c>
      <c r="P302" s="190">
        <v>2</v>
      </c>
      <c r="Q302" s="190">
        <v>2</v>
      </c>
      <c r="R302" s="190">
        <v>2</v>
      </c>
      <c r="S302" s="190">
        <v>2</v>
      </c>
      <c r="T302" s="190">
        <v>4</v>
      </c>
      <c r="U302" s="190">
        <v>4</v>
      </c>
      <c r="V302" s="190">
        <v>1</v>
      </c>
      <c r="W302" s="190">
        <v>0</v>
      </c>
      <c r="X302" s="190">
        <v>2</v>
      </c>
      <c r="Y302" s="190">
        <v>2</v>
      </c>
    </row>
    <row r="303" spans="1:25" x14ac:dyDescent="0.2">
      <c r="A303" s="9" t="s">
        <v>401</v>
      </c>
      <c r="B303" s="172"/>
      <c r="C303" s="190"/>
      <c r="D303" s="190"/>
      <c r="E303" s="190"/>
      <c r="F303" s="190"/>
      <c r="G303" s="190"/>
      <c r="H303" s="190"/>
      <c r="I303" s="190"/>
      <c r="J303" s="190"/>
      <c r="K303" s="190"/>
      <c r="L303" s="190"/>
      <c r="M303" s="190"/>
      <c r="N303" s="190"/>
      <c r="O303" s="190"/>
      <c r="P303" s="190"/>
      <c r="Q303" s="190"/>
      <c r="R303" s="190"/>
      <c r="S303" s="190"/>
      <c r="T303" s="190"/>
      <c r="U303" s="190"/>
      <c r="V303" s="190"/>
      <c r="W303" s="190"/>
      <c r="X303" s="190"/>
      <c r="Y303" s="190"/>
    </row>
    <row r="304" spans="1:25" x14ac:dyDescent="0.2">
      <c r="A304" s="9"/>
      <c r="B304" s="172" t="s">
        <v>2</v>
      </c>
      <c r="C304" s="190">
        <v>674</v>
      </c>
      <c r="D304" s="190">
        <v>0</v>
      </c>
      <c r="E304" s="190">
        <v>0</v>
      </c>
      <c r="F304" s="190">
        <v>0</v>
      </c>
      <c r="G304" s="190">
        <v>0</v>
      </c>
      <c r="H304" s="190">
        <v>0</v>
      </c>
      <c r="I304" s="190">
        <v>0</v>
      </c>
      <c r="J304" s="190">
        <v>0</v>
      </c>
      <c r="K304" s="190">
        <v>0</v>
      </c>
      <c r="L304" s="190">
        <v>0</v>
      </c>
      <c r="M304" s="190">
        <v>4</v>
      </c>
      <c r="N304" s="190">
        <v>4</v>
      </c>
      <c r="O304" s="190">
        <v>13</v>
      </c>
      <c r="P304" s="190">
        <v>25</v>
      </c>
      <c r="Q304" s="190">
        <v>49</v>
      </c>
      <c r="R304" s="190">
        <v>71</v>
      </c>
      <c r="S304" s="190">
        <v>64</v>
      </c>
      <c r="T304" s="190">
        <v>61</v>
      </c>
      <c r="U304" s="190">
        <v>77</v>
      </c>
      <c r="V304" s="190">
        <v>73</v>
      </c>
      <c r="W304" s="190">
        <v>64</v>
      </c>
      <c r="X304" s="190">
        <v>78</v>
      </c>
      <c r="Y304" s="190">
        <v>91</v>
      </c>
    </row>
    <row r="305" spans="1:25" x14ac:dyDescent="0.2">
      <c r="A305" s="9"/>
      <c r="B305" s="172" t="s">
        <v>3</v>
      </c>
      <c r="C305" s="190">
        <v>5</v>
      </c>
      <c r="D305" s="190">
        <v>0</v>
      </c>
      <c r="E305" s="190">
        <v>0</v>
      </c>
      <c r="F305" s="190">
        <v>0</v>
      </c>
      <c r="G305" s="190">
        <v>0</v>
      </c>
      <c r="H305" s="190">
        <v>0</v>
      </c>
      <c r="I305" s="190">
        <v>0</v>
      </c>
      <c r="J305" s="190">
        <v>0</v>
      </c>
      <c r="K305" s="190">
        <v>0</v>
      </c>
      <c r="L305" s="190">
        <v>0</v>
      </c>
      <c r="M305" s="190">
        <v>0</v>
      </c>
      <c r="N305" s="190">
        <v>0</v>
      </c>
      <c r="O305" s="190">
        <v>0</v>
      </c>
      <c r="P305" s="190">
        <v>0</v>
      </c>
      <c r="Q305" s="190">
        <v>0</v>
      </c>
      <c r="R305" s="190">
        <v>0</v>
      </c>
      <c r="S305" s="190">
        <v>1</v>
      </c>
      <c r="T305" s="190">
        <v>0</v>
      </c>
      <c r="U305" s="190">
        <v>0</v>
      </c>
      <c r="V305" s="190">
        <v>2</v>
      </c>
      <c r="W305" s="190">
        <v>1</v>
      </c>
      <c r="X305" s="190">
        <v>0</v>
      </c>
      <c r="Y305" s="190">
        <v>1</v>
      </c>
    </row>
    <row r="306" spans="1:25" x14ac:dyDescent="0.2">
      <c r="A306" s="9"/>
      <c r="B306" s="172" t="s">
        <v>4</v>
      </c>
      <c r="C306" s="190">
        <v>669</v>
      </c>
      <c r="D306" s="190">
        <v>0</v>
      </c>
      <c r="E306" s="190">
        <v>0</v>
      </c>
      <c r="F306" s="190">
        <v>0</v>
      </c>
      <c r="G306" s="190">
        <v>0</v>
      </c>
      <c r="H306" s="190">
        <v>0</v>
      </c>
      <c r="I306" s="190">
        <v>0</v>
      </c>
      <c r="J306" s="190">
        <v>0</v>
      </c>
      <c r="K306" s="190">
        <v>0</v>
      </c>
      <c r="L306" s="190">
        <v>0</v>
      </c>
      <c r="M306" s="190">
        <v>4</v>
      </c>
      <c r="N306" s="190">
        <v>4</v>
      </c>
      <c r="O306" s="190">
        <v>13</v>
      </c>
      <c r="P306" s="190">
        <v>25</v>
      </c>
      <c r="Q306" s="190">
        <v>49</v>
      </c>
      <c r="R306" s="190">
        <v>71</v>
      </c>
      <c r="S306" s="190">
        <v>63</v>
      </c>
      <c r="T306" s="190">
        <v>61</v>
      </c>
      <c r="U306" s="190">
        <v>77</v>
      </c>
      <c r="V306" s="190">
        <v>71</v>
      </c>
      <c r="W306" s="190">
        <v>63</v>
      </c>
      <c r="X306" s="190">
        <v>78</v>
      </c>
      <c r="Y306" s="190">
        <v>90</v>
      </c>
    </row>
    <row r="307" spans="1:25" x14ac:dyDescent="0.2">
      <c r="A307" s="9" t="s">
        <v>402</v>
      </c>
      <c r="B307" s="172"/>
      <c r="C307" s="190"/>
      <c r="D307" s="190"/>
      <c r="E307" s="190"/>
      <c r="F307" s="190"/>
      <c r="G307" s="190"/>
      <c r="H307" s="190"/>
      <c r="I307" s="190"/>
      <c r="J307" s="190"/>
      <c r="K307" s="190"/>
      <c r="L307" s="190"/>
      <c r="M307" s="190"/>
      <c r="N307" s="190"/>
      <c r="O307" s="190"/>
      <c r="P307" s="190"/>
      <c r="Q307" s="190"/>
      <c r="R307" s="190"/>
      <c r="S307" s="190"/>
      <c r="T307" s="190"/>
      <c r="U307" s="190"/>
      <c r="V307" s="190"/>
      <c r="W307" s="190"/>
      <c r="X307" s="190"/>
      <c r="Y307" s="190"/>
    </row>
    <row r="308" spans="1:25" x14ac:dyDescent="0.2">
      <c r="A308" s="9"/>
      <c r="B308" s="172" t="s">
        <v>2</v>
      </c>
      <c r="C308" s="190">
        <v>20</v>
      </c>
      <c r="D308" s="190">
        <v>0</v>
      </c>
      <c r="E308" s="190">
        <v>0</v>
      </c>
      <c r="F308" s="190">
        <v>0</v>
      </c>
      <c r="G308" s="190">
        <v>0</v>
      </c>
      <c r="H308" s="190">
        <v>0</v>
      </c>
      <c r="I308" s="190">
        <v>0</v>
      </c>
      <c r="J308" s="190">
        <v>0</v>
      </c>
      <c r="K308" s="190">
        <v>0</v>
      </c>
      <c r="L308" s="190">
        <v>0</v>
      </c>
      <c r="M308" s="190">
        <v>0</v>
      </c>
      <c r="N308" s="190">
        <v>0</v>
      </c>
      <c r="O308" s="190">
        <v>1</v>
      </c>
      <c r="P308" s="190">
        <v>0</v>
      </c>
      <c r="Q308" s="190">
        <v>2</v>
      </c>
      <c r="R308" s="190">
        <v>2</v>
      </c>
      <c r="S308" s="190">
        <v>2</v>
      </c>
      <c r="T308" s="190">
        <v>0</v>
      </c>
      <c r="U308" s="190">
        <v>1</v>
      </c>
      <c r="V308" s="190">
        <v>2</v>
      </c>
      <c r="W308" s="190">
        <v>0</v>
      </c>
      <c r="X308" s="190">
        <v>6</v>
      </c>
      <c r="Y308" s="190">
        <v>4</v>
      </c>
    </row>
    <row r="309" spans="1:25" x14ac:dyDescent="0.2">
      <c r="A309" s="9"/>
      <c r="B309" s="172" t="s">
        <v>4</v>
      </c>
      <c r="C309" s="190">
        <v>20</v>
      </c>
      <c r="D309" s="190">
        <v>0</v>
      </c>
      <c r="E309" s="190">
        <v>0</v>
      </c>
      <c r="F309" s="190">
        <v>0</v>
      </c>
      <c r="G309" s="190">
        <v>0</v>
      </c>
      <c r="H309" s="190">
        <v>0</v>
      </c>
      <c r="I309" s="190">
        <v>0</v>
      </c>
      <c r="J309" s="190">
        <v>0</v>
      </c>
      <c r="K309" s="190">
        <v>0</v>
      </c>
      <c r="L309" s="190">
        <v>0</v>
      </c>
      <c r="M309" s="190">
        <v>0</v>
      </c>
      <c r="N309" s="190">
        <v>0</v>
      </c>
      <c r="O309" s="190">
        <v>1</v>
      </c>
      <c r="P309" s="190">
        <v>0</v>
      </c>
      <c r="Q309" s="190">
        <v>2</v>
      </c>
      <c r="R309" s="190">
        <v>2</v>
      </c>
      <c r="S309" s="190">
        <v>2</v>
      </c>
      <c r="T309" s="190">
        <v>0</v>
      </c>
      <c r="U309" s="190">
        <v>1</v>
      </c>
      <c r="V309" s="190">
        <v>2</v>
      </c>
      <c r="W309" s="190">
        <v>0</v>
      </c>
      <c r="X309" s="190">
        <v>6</v>
      </c>
      <c r="Y309" s="190">
        <v>4</v>
      </c>
    </row>
    <row r="310" spans="1:25" x14ac:dyDescent="0.2">
      <c r="A310" s="9" t="s">
        <v>403</v>
      </c>
      <c r="B310" s="172"/>
      <c r="C310" s="190"/>
      <c r="D310" s="190"/>
      <c r="E310" s="190"/>
      <c r="F310" s="190"/>
      <c r="G310" s="190"/>
      <c r="H310" s="190"/>
      <c r="I310" s="190"/>
      <c r="J310" s="190"/>
      <c r="K310" s="190"/>
      <c r="L310" s="190"/>
      <c r="M310" s="190"/>
      <c r="N310" s="190"/>
      <c r="O310" s="190"/>
      <c r="P310" s="190"/>
      <c r="Q310" s="190"/>
      <c r="R310" s="190"/>
      <c r="S310" s="190"/>
      <c r="T310" s="190"/>
      <c r="U310" s="190"/>
      <c r="V310" s="190"/>
      <c r="W310" s="190"/>
      <c r="X310" s="190"/>
      <c r="Y310" s="190"/>
    </row>
    <row r="311" spans="1:25" x14ac:dyDescent="0.2">
      <c r="A311" s="9"/>
      <c r="B311" s="172" t="s">
        <v>2</v>
      </c>
      <c r="C311" s="190">
        <v>9</v>
      </c>
      <c r="D311" s="190">
        <v>0</v>
      </c>
      <c r="E311" s="190">
        <v>0</v>
      </c>
      <c r="F311" s="190">
        <v>0</v>
      </c>
      <c r="G311" s="190">
        <v>0</v>
      </c>
      <c r="H311" s="190">
        <v>0</v>
      </c>
      <c r="I311" s="190">
        <v>0</v>
      </c>
      <c r="J311" s="190">
        <v>0</v>
      </c>
      <c r="K311" s="190">
        <v>0</v>
      </c>
      <c r="L311" s="190">
        <v>0</v>
      </c>
      <c r="M311" s="190">
        <v>0</v>
      </c>
      <c r="N311" s="190">
        <v>0</v>
      </c>
      <c r="O311" s="190">
        <v>0</v>
      </c>
      <c r="P311" s="190">
        <v>0</v>
      </c>
      <c r="Q311" s="190">
        <v>0</v>
      </c>
      <c r="R311" s="190">
        <v>0</v>
      </c>
      <c r="S311" s="190">
        <v>0</v>
      </c>
      <c r="T311" s="190">
        <v>0</v>
      </c>
      <c r="U311" s="190">
        <v>2</v>
      </c>
      <c r="V311" s="190">
        <v>0</v>
      </c>
      <c r="W311" s="190">
        <v>4</v>
      </c>
      <c r="X311" s="190">
        <v>1</v>
      </c>
      <c r="Y311" s="190">
        <v>2</v>
      </c>
    </row>
    <row r="312" spans="1:25" x14ac:dyDescent="0.2">
      <c r="A312" s="9"/>
      <c r="B312" s="172" t="s">
        <v>4</v>
      </c>
      <c r="C312" s="190">
        <v>9</v>
      </c>
      <c r="D312" s="190">
        <v>0</v>
      </c>
      <c r="E312" s="190">
        <v>0</v>
      </c>
      <c r="F312" s="190">
        <v>0</v>
      </c>
      <c r="G312" s="190">
        <v>0</v>
      </c>
      <c r="H312" s="190">
        <v>0</v>
      </c>
      <c r="I312" s="190">
        <v>0</v>
      </c>
      <c r="J312" s="190">
        <v>0</v>
      </c>
      <c r="K312" s="190">
        <v>0</v>
      </c>
      <c r="L312" s="190">
        <v>0</v>
      </c>
      <c r="M312" s="190">
        <v>0</v>
      </c>
      <c r="N312" s="190">
        <v>0</v>
      </c>
      <c r="O312" s="190">
        <v>0</v>
      </c>
      <c r="P312" s="190">
        <v>0</v>
      </c>
      <c r="Q312" s="190">
        <v>0</v>
      </c>
      <c r="R312" s="190">
        <v>0</v>
      </c>
      <c r="S312" s="190">
        <v>0</v>
      </c>
      <c r="T312" s="190">
        <v>0</v>
      </c>
      <c r="U312" s="190">
        <v>2</v>
      </c>
      <c r="V312" s="190">
        <v>0</v>
      </c>
      <c r="W312" s="190">
        <v>4</v>
      </c>
      <c r="X312" s="190">
        <v>1</v>
      </c>
      <c r="Y312" s="190">
        <v>2</v>
      </c>
    </row>
    <row r="313" spans="1:25" x14ac:dyDescent="0.2">
      <c r="A313" s="9" t="s">
        <v>404</v>
      </c>
      <c r="B313" s="172"/>
      <c r="C313" s="190"/>
      <c r="D313" s="190"/>
      <c r="E313" s="190"/>
      <c r="F313" s="190"/>
      <c r="G313" s="190"/>
      <c r="H313" s="190"/>
      <c r="I313" s="190"/>
      <c r="J313" s="190"/>
      <c r="K313" s="190"/>
      <c r="L313" s="190"/>
      <c r="M313" s="190"/>
      <c r="N313" s="190"/>
      <c r="O313" s="190"/>
      <c r="P313" s="190"/>
      <c r="Q313" s="190"/>
      <c r="R313" s="190"/>
      <c r="S313" s="190"/>
      <c r="T313" s="190"/>
      <c r="U313" s="190"/>
      <c r="V313" s="190"/>
      <c r="W313" s="190"/>
      <c r="X313" s="190"/>
      <c r="Y313" s="190"/>
    </row>
    <row r="314" spans="1:25" x14ac:dyDescent="0.2">
      <c r="A314" s="9"/>
      <c r="B314" s="172" t="s">
        <v>2</v>
      </c>
      <c r="C314" s="190">
        <v>53</v>
      </c>
      <c r="D314" s="190">
        <v>0</v>
      </c>
      <c r="E314" s="190">
        <v>0</v>
      </c>
      <c r="F314" s="190">
        <v>0</v>
      </c>
      <c r="G314" s="190">
        <v>0</v>
      </c>
      <c r="H314" s="190">
        <v>0</v>
      </c>
      <c r="I314" s="190">
        <v>0</v>
      </c>
      <c r="J314" s="190">
        <v>0</v>
      </c>
      <c r="K314" s="190">
        <v>0</v>
      </c>
      <c r="L314" s="190">
        <v>0</v>
      </c>
      <c r="M314" s="190">
        <v>3</v>
      </c>
      <c r="N314" s="190">
        <v>2</v>
      </c>
      <c r="O314" s="190">
        <v>4</v>
      </c>
      <c r="P314" s="190">
        <v>1</v>
      </c>
      <c r="Q314" s="190">
        <v>5</v>
      </c>
      <c r="R314" s="190">
        <v>2</v>
      </c>
      <c r="S314" s="190">
        <v>6</v>
      </c>
      <c r="T314" s="190">
        <v>6</v>
      </c>
      <c r="U314" s="190">
        <v>4</v>
      </c>
      <c r="V314" s="190">
        <v>5</v>
      </c>
      <c r="W314" s="190">
        <v>8</v>
      </c>
      <c r="X314" s="190">
        <v>3</v>
      </c>
      <c r="Y314" s="190">
        <v>4</v>
      </c>
    </row>
    <row r="315" spans="1:25" x14ac:dyDescent="0.2">
      <c r="A315" s="9"/>
      <c r="B315" s="172" t="s">
        <v>4</v>
      </c>
      <c r="C315" s="190">
        <v>53</v>
      </c>
      <c r="D315" s="190">
        <v>0</v>
      </c>
      <c r="E315" s="190">
        <v>0</v>
      </c>
      <c r="F315" s="190">
        <v>0</v>
      </c>
      <c r="G315" s="190">
        <v>0</v>
      </c>
      <c r="H315" s="190">
        <v>0</v>
      </c>
      <c r="I315" s="190">
        <v>0</v>
      </c>
      <c r="J315" s="190">
        <v>0</v>
      </c>
      <c r="K315" s="190">
        <v>0</v>
      </c>
      <c r="L315" s="190">
        <v>0</v>
      </c>
      <c r="M315" s="190">
        <v>3</v>
      </c>
      <c r="N315" s="190">
        <v>2</v>
      </c>
      <c r="O315" s="190">
        <v>4</v>
      </c>
      <c r="P315" s="190">
        <v>1</v>
      </c>
      <c r="Q315" s="190">
        <v>5</v>
      </c>
      <c r="R315" s="190">
        <v>2</v>
      </c>
      <c r="S315" s="190">
        <v>6</v>
      </c>
      <c r="T315" s="190">
        <v>6</v>
      </c>
      <c r="U315" s="190">
        <v>4</v>
      </c>
      <c r="V315" s="190">
        <v>5</v>
      </c>
      <c r="W315" s="190">
        <v>8</v>
      </c>
      <c r="X315" s="190">
        <v>3</v>
      </c>
      <c r="Y315" s="190">
        <v>4</v>
      </c>
    </row>
    <row r="316" spans="1:25" x14ac:dyDescent="0.2">
      <c r="A316" s="9" t="s">
        <v>405</v>
      </c>
      <c r="B316" s="172"/>
      <c r="C316" s="190"/>
      <c r="D316" s="190"/>
      <c r="E316" s="190"/>
      <c r="F316" s="190"/>
      <c r="G316" s="190"/>
      <c r="H316" s="190"/>
      <c r="I316" s="190"/>
      <c r="J316" s="190"/>
      <c r="K316" s="190"/>
      <c r="L316" s="190"/>
      <c r="M316" s="190"/>
      <c r="N316" s="190"/>
      <c r="O316" s="190"/>
      <c r="P316" s="190"/>
      <c r="Q316" s="190"/>
      <c r="R316" s="190"/>
      <c r="S316" s="190"/>
      <c r="T316" s="190"/>
      <c r="U316" s="190"/>
      <c r="V316" s="190"/>
      <c r="W316" s="190"/>
      <c r="X316" s="190"/>
      <c r="Y316" s="190"/>
    </row>
    <row r="317" spans="1:25" x14ac:dyDescent="0.2">
      <c r="A317" s="9"/>
      <c r="B317" s="172" t="s">
        <v>2</v>
      </c>
      <c r="C317" s="190">
        <v>132</v>
      </c>
      <c r="D317" s="190">
        <v>0</v>
      </c>
      <c r="E317" s="190">
        <v>0</v>
      </c>
      <c r="F317" s="190">
        <v>0</v>
      </c>
      <c r="G317" s="190">
        <v>0</v>
      </c>
      <c r="H317" s="190">
        <v>0</v>
      </c>
      <c r="I317" s="190">
        <v>0</v>
      </c>
      <c r="J317" s="190">
        <v>0</v>
      </c>
      <c r="K317" s="190">
        <v>0</v>
      </c>
      <c r="L317" s="190">
        <v>0</v>
      </c>
      <c r="M317" s="190">
        <v>0</v>
      </c>
      <c r="N317" s="190">
        <v>2</v>
      </c>
      <c r="O317" s="190">
        <v>0</v>
      </c>
      <c r="P317" s="190">
        <v>0</v>
      </c>
      <c r="Q317" s="190">
        <v>7</v>
      </c>
      <c r="R317" s="190">
        <v>9</v>
      </c>
      <c r="S317" s="190">
        <v>8</v>
      </c>
      <c r="T317" s="190">
        <v>15</v>
      </c>
      <c r="U317" s="190">
        <v>12</v>
      </c>
      <c r="V317" s="190">
        <v>26</v>
      </c>
      <c r="W317" s="190">
        <v>13</v>
      </c>
      <c r="X317" s="190">
        <v>18</v>
      </c>
      <c r="Y317" s="190">
        <v>22</v>
      </c>
    </row>
    <row r="318" spans="1:25" x14ac:dyDescent="0.2">
      <c r="A318" s="9"/>
      <c r="B318" s="172" t="s">
        <v>4</v>
      </c>
      <c r="C318" s="190">
        <v>132</v>
      </c>
      <c r="D318" s="190">
        <v>0</v>
      </c>
      <c r="E318" s="190">
        <v>0</v>
      </c>
      <c r="F318" s="190">
        <v>0</v>
      </c>
      <c r="G318" s="190">
        <v>0</v>
      </c>
      <c r="H318" s="190">
        <v>0</v>
      </c>
      <c r="I318" s="190">
        <v>0</v>
      </c>
      <c r="J318" s="190">
        <v>0</v>
      </c>
      <c r="K318" s="190">
        <v>0</v>
      </c>
      <c r="L318" s="190">
        <v>0</v>
      </c>
      <c r="M318" s="190">
        <v>0</v>
      </c>
      <c r="N318" s="190">
        <v>2</v>
      </c>
      <c r="O318" s="190">
        <v>0</v>
      </c>
      <c r="P318" s="190">
        <v>0</v>
      </c>
      <c r="Q318" s="190">
        <v>7</v>
      </c>
      <c r="R318" s="190">
        <v>9</v>
      </c>
      <c r="S318" s="190">
        <v>8</v>
      </c>
      <c r="T318" s="190">
        <v>15</v>
      </c>
      <c r="U318" s="190">
        <v>12</v>
      </c>
      <c r="V318" s="190">
        <v>26</v>
      </c>
      <c r="W318" s="190">
        <v>13</v>
      </c>
      <c r="X318" s="190">
        <v>18</v>
      </c>
      <c r="Y318" s="190">
        <v>22</v>
      </c>
    </row>
    <row r="319" spans="1:25" x14ac:dyDescent="0.2">
      <c r="A319" s="9" t="s">
        <v>406</v>
      </c>
      <c r="B319" s="172"/>
      <c r="C319" s="190"/>
      <c r="D319" s="190"/>
      <c r="E319" s="190"/>
      <c r="F319" s="190"/>
      <c r="G319" s="190"/>
      <c r="H319" s="190"/>
      <c r="I319" s="190"/>
      <c r="J319" s="190"/>
      <c r="K319" s="190"/>
      <c r="L319" s="190"/>
      <c r="M319" s="190"/>
      <c r="N319" s="190"/>
      <c r="O319" s="190"/>
      <c r="P319" s="190"/>
      <c r="Q319" s="190"/>
      <c r="R319" s="190"/>
      <c r="S319" s="190"/>
      <c r="T319" s="190"/>
      <c r="U319" s="190"/>
      <c r="V319" s="190"/>
      <c r="W319" s="190"/>
      <c r="X319" s="190"/>
      <c r="Y319" s="190"/>
    </row>
    <row r="320" spans="1:25" x14ac:dyDescent="0.2">
      <c r="A320" s="9"/>
      <c r="B320" s="172" t="s">
        <v>2</v>
      </c>
      <c r="C320" s="190">
        <v>11</v>
      </c>
      <c r="D320" s="190">
        <v>0</v>
      </c>
      <c r="E320" s="190">
        <v>0</v>
      </c>
      <c r="F320" s="190">
        <v>0</v>
      </c>
      <c r="G320" s="190">
        <v>0</v>
      </c>
      <c r="H320" s="190">
        <v>0</v>
      </c>
      <c r="I320" s="190">
        <v>0</v>
      </c>
      <c r="J320" s="190">
        <v>0</v>
      </c>
      <c r="K320" s="190">
        <v>0</v>
      </c>
      <c r="L320" s="190">
        <v>0</v>
      </c>
      <c r="M320" s="190">
        <v>0</v>
      </c>
      <c r="N320" s="190">
        <v>0</v>
      </c>
      <c r="O320" s="190">
        <v>0</v>
      </c>
      <c r="P320" s="190">
        <v>0</v>
      </c>
      <c r="Q320" s="190">
        <v>0</v>
      </c>
      <c r="R320" s="190">
        <v>1</v>
      </c>
      <c r="S320" s="190">
        <v>3</v>
      </c>
      <c r="T320" s="190">
        <v>1</v>
      </c>
      <c r="U320" s="190">
        <v>2</v>
      </c>
      <c r="V320" s="190">
        <v>0</v>
      </c>
      <c r="W320" s="190">
        <v>1</v>
      </c>
      <c r="X320" s="190">
        <v>1</v>
      </c>
      <c r="Y320" s="190">
        <v>2</v>
      </c>
    </row>
    <row r="321" spans="1:25" x14ac:dyDescent="0.2">
      <c r="A321" s="9"/>
      <c r="B321" s="172" t="s">
        <v>4</v>
      </c>
      <c r="C321" s="190">
        <v>11</v>
      </c>
      <c r="D321" s="190">
        <v>0</v>
      </c>
      <c r="E321" s="190">
        <v>0</v>
      </c>
      <c r="F321" s="190">
        <v>0</v>
      </c>
      <c r="G321" s="190">
        <v>0</v>
      </c>
      <c r="H321" s="190">
        <v>0</v>
      </c>
      <c r="I321" s="190">
        <v>0</v>
      </c>
      <c r="J321" s="190">
        <v>0</v>
      </c>
      <c r="K321" s="190">
        <v>0</v>
      </c>
      <c r="L321" s="190">
        <v>0</v>
      </c>
      <c r="M321" s="190">
        <v>0</v>
      </c>
      <c r="N321" s="190">
        <v>0</v>
      </c>
      <c r="O321" s="190">
        <v>0</v>
      </c>
      <c r="P321" s="190">
        <v>0</v>
      </c>
      <c r="Q321" s="190">
        <v>0</v>
      </c>
      <c r="R321" s="190">
        <v>1</v>
      </c>
      <c r="S321" s="190">
        <v>3</v>
      </c>
      <c r="T321" s="190">
        <v>1</v>
      </c>
      <c r="U321" s="190">
        <v>2</v>
      </c>
      <c r="V321" s="190">
        <v>0</v>
      </c>
      <c r="W321" s="190">
        <v>1</v>
      </c>
      <c r="X321" s="190">
        <v>1</v>
      </c>
      <c r="Y321" s="190">
        <v>2</v>
      </c>
    </row>
    <row r="322" spans="1:25" x14ac:dyDescent="0.2">
      <c r="A322" s="9" t="s">
        <v>407</v>
      </c>
      <c r="B322" s="172"/>
      <c r="C322" s="190"/>
      <c r="D322" s="190"/>
      <c r="E322" s="190"/>
      <c r="F322" s="190"/>
      <c r="G322" s="190"/>
      <c r="H322" s="190"/>
      <c r="I322" s="190"/>
      <c r="J322" s="190"/>
      <c r="K322" s="190"/>
      <c r="L322" s="190"/>
      <c r="M322" s="190"/>
      <c r="N322" s="190"/>
      <c r="O322" s="190"/>
      <c r="P322" s="190"/>
      <c r="Q322" s="190"/>
      <c r="R322" s="190"/>
      <c r="S322" s="190"/>
      <c r="T322" s="190"/>
      <c r="U322" s="190"/>
      <c r="V322" s="190"/>
      <c r="W322" s="190"/>
      <c r="X322" s="190"/>
      <c r="Y322" s="190"/>
    </row>
    <row r="323" spans="1:25" x14ac:dyDescent="0.2">
      <c r="A323" s="9"/>
      <c r="B323" s="172" t="s">
        <v>2</v>
      </c>
      <c r="C323" s="190">
        <v>208</v>
      </c>
      <c r="D323" s="190">
        <v>0</v>
      </c>
      <c r="E323" s="190">
        <v>0</v>
      </c>
      <c r="F323" s="190">
        <v>0</v>
      </c>
      <c r="G323" s="190">
        <v>0</v>
      </c>
      <c r="H323" s="190">
        <v>0</v>
      </c>
      <c r="I323" s="190">
        <v>0</v>
      </c>
      <c r="J323" s="190">
        <v>0</v>
      </c>
      <c r="K323" s="190">
        <v>0</v>
      </c>
      <c r="L323" s="190">
        <v>1</v>
      </c>
      <c r="M323" s="190">
        <v>0</v>
      </c>
      <c r="N323" s="190">
        <v>1</v>
      </c>
      <c r="O323" s="190">
        <v>1</v>
      </c>
      <c r="P323" s="190">
        <v>3</v>
      </c>
      <c r="Q323" s="190">
        <v>8</v>
      </c>
      <c r="R323" s="190">
        <v>18</v>
      </c>
      <c r="S323" s="190">
        <v>23</v>
      </c>
      <c r="T323" s="190">
        <v>18</v>
      </c>
      <c r="U323" s="190">
        <v>24</v>
      </c>
      <c r="V323" s="190">
        <v>26</v>
      </c>
      <c r="W323" s="190">
        <v>18</v>
      </c>
      <c r="X323" s="190">
        <v>35</v>
      </c>
      <c r="Y323" s="190">
        <v>32</v>
      </c>
    </row>
    <row r="324" spans="1:25" x14ac:dyDescent="0.2">
      <c r="A324" s="9"/>
      <c r="B324" s="172" t="s">
        <v>4</v>
      </c>
      <c r="C324" s="190">
        <v>208</v>
      </c>
      <c r="D324" s="190">
        <v>0</v>
      </c>
      <c r="E324" s="190">
        <v>0</v>
      </c>
      <c r="F324" s="190">
        <v>0</v>
      </c>
      <c r="G324" s="190">
        <v>0</v>
      </c>
      <c r="H324" s="190">
        <v>0</v>
      </c>
      <c r="I324" s="190">
        <v>0</v>
      </c>
      <c r="J324" s="190">
        <v>0</v>
      </c>
      <c r="K324" s="190">
        <v>0</v>
      </c>
      <c r="L324" s="190">
        <v>1</v>
      </c>
      <c r="M324" s="190">
        <v>0</v>
      </c>
      <c r="N324" s="190">
        <v>1</v>
      </c>
      <c r="O324" s="190">
        <v>1</v>
      </c>
      <c r="P324" s="190">
        <v>3</v>
      </c>
      <c r="Q324" s="190">
        <v>8</v>
      </c>
      <c r="R324" s="190">
        <v>18</v>
      </c>
      <c r="S324" s="190">
        <v>23</v>
      </c>
      <c r="T324" s="190">
        <v>18</v>
      </c>
      <c r="U324" s="190">
        <v>24</v>
      </c>
      <c r="V324" s="190">
        <v>26</v>
      </c>
      <c r="W324" s="190">
        <v>18</v>
      </c>
      <c r="X324" s="190">
        <v>35</v>
      </c>
      <c r="Y324" s="190">
        <v>32</v>
      </c>
    </row>
    <row r="325" spans="1:25" x14ac:dyDescent="0.2">
      <c r="A325" s="9" t="s">
        <v>408</v>
      </c>
      <c r="B325" s="172"/>
      <c r="C325" s="190"/>
      <c r="D325" s="190"/>
      <c r="E325" s="190"/>
      <c r="F325" s="190"/>
      <c r="G325" s="190"/>
      <c r="H325" s="190"/>
      <c r="I325" s="190"/>
      <c r="J325" s="190"/>
      <c r="K325" s="190"/>
      <c r="L325" s="190"/>
      <c r="M325" s="190"/>
      <c r="N325" s="190"/>
      <c r="O325" s="190"/>
      <c r="P325" s="190"/>
      <c r="Q325" s="190"/>
      <c r="R325" s="190"/>
      <c r="S325" s="190"/>
      <c r="T325" s="190"/>
      <c r="U325" s="190"/>
      <c r="V325" s="190"/>
      <c r="W325" s="190"/>
      <c r="X325" s="190"/>
      <c r="Y325" s="190"/>
    </row>
    <row r="326" spans="1:25" x14ac:dyDescent="0.2">
      <c r="A326" s="9"/>
      <c r="B326" s="172" t="s">
        <v>2</v>
      </c>
      <c r="C326" s="190">
        <v>51</v>
      </c>
      <c r="D326" s="190">
        <v>0</v>
      </c>
      <c r="E326" s="190">
        <v>0</v>
      </c>
      <c r="F326" s="190">
        <v>0</v>
      </c>
      <c r="G326" s="190">
        <v>0</v>
      </c>
      <c r="H326" s="190">
        <v>0</v>
      </c>
      <c r="I326" s="190">
        <v>0</v>
      </c>
      <c r="J326" s="190">
        <v>0</v>
      </c>
      <c r="K326" s="190">
        <v>0</v>
      </c>
      <c r="L326" s="190">
        <v>0</v>
      </c>
      <c r="M326" s="190">
        <v>0</v>
      </c>
      <c r="N326" s="190">
        <v>0</v>
      </c>
      <c r="O326" s="190">
        <v>0</v>
      </c>
      <c r="P326" s="190">
        <v>0</v>
      </c>
      <c r="Q326" s="190">
        <v>2</v>
      </c>
      <c r="R326" s="190">
        <v>5</v>
      </c>
      <c r="S326" s="190">
        <v>1</v>
      </c>
      <c r="T326" s="190">
        <v>6</v>
      </c>
      <c r="U326" s="190">
        <v>10</v>
      </c>
      <c r="V326" s="190">
        <v>7</v>
      </c>
      <c r="W326" s="190">
        <v>9</v>
      </c>
      <c r="X326" s="190">
        <v>6</v>
      </c>
      <c r="Y326" s="190">
        <v>5</v>
      </c>
    </row>
    <row r="327" spans="1:25" x14ac:dyDescent="0.2">
      <c r="A327" s="9"/>
      <c r="B327" s="172" t="s">
        <v>4</v>
      </c>
      <c r="C327" s="190">
        <v>51</v>
      </c>
      <c r="D327" s="190">
        <v>0</v>
      </c>
      <c r="E327" s="190">
        <v>0</v>
      </c>
      <c r="F327" s="190">
        <v>0</v>
      </c>
      <c r="G327" s="190">
        <v>0</v>
      </c>
      <c r="H327" s="190">
        <v>0</v>
      </c>
      <c r="I327" s="190">
        <v>0</v>
      </c>
      <c r="J327" s="190">
        <v>0</v>
      </c>
      <c r="K327" s="190">
        <v>0</v>
      </c>
      <c r="L327" s="190">
        <v>0</v>
      </c>
      <c r="M327" s="190">
        <v>0</v>
      </c>
      <c r="N327" s="190">
        <v>0</v>
      </c>
      <c r="O327" s="190">
        <v>0</v>
      </c>
      <c r="P327" s="190">
        <v>0</v>
      </c>
      <c r="Q327" s="190">
        <v>2</v>
      </c>
      <c r="R327" s="190">
        <v>5</v>
      </c>
      <c r="S327" s="190">
        <v>1</v>
      </c>
      <c r="T327" s="190">
        <v>6</v>
      </c>
      <c r="U327" s="190">
        <v>10</v>
      </c>
      <c r="V327" s="190">
        <v>7</v>
      </c>
      <c r="W327" s="190">
        <v>9</v>
      </c>
      <c r="X327" s="190">
        <v>6</v>
      </c>
      <c r="Y327" s="190">
        <v>5</v>
      </c>
    </row>
    <row r="328" spans="1:25" x14ac:dyDescent="0.2">
      <c r="A328" s="9" t="s">
        <v>409</v>
      </c>
      <c r="B328" s="172"/>
      <c r="C328" s="190"/>
      <c r="D328" s="190"/>
      <c r="E328" s="190"/>
      <c r="F328" s="190"/>
      <c r="G328" s="190"/>
      <c r="H328" s="190"/>
      <c r="I328" s="190"/>
      <c r="J328" s="190"/>
      <c r="K328" s="190"/>
      <c r="L328" s="190"/>
      <c r="M328" s="190"/>
      <c r="N328" s="190"/>
      <c r="O328" s="190"/>
      <c r="P328" s="190"/>
      <c r="Q328" s="190"/>
      <c r="R328" s="190"/>
      <c r="S328" s="190"/>
      <c r="T328" s="190"/>
      <c r="U328" s="190"/>
      <c r="V328" s="190"/>
      <c r="W328" s="190"/>
      <c r="X328" s="190"/>
      <c r="Y328" s="190"/>
    </row>
    <row r="329" spans="1:25" x14ac:dyDescent="0.2">
      <c r="A329" s="9"/>
      <c r="B329" s="172" t="s">
        <v>2</v>
      </c>
      <c r="C329" s="190">
        <v>1</v>
      </c>
      <c r="D329" s="190">
        <v>0</v>
      </c>
      <c r="E329" s="190">
        <v>0</v>
      </c>
      <c r="F329" s="190">
        <v>0</v>
      </c>
      <c r="G329" s="190">
        <v>0</v>
      </c>
      <c r="H329" s="190">
        <v>0</v>
      </c>
      <c r="I329" s="190">
        <v>0</v>
      </c>
      <c r="J329" s="190">
        <v>0</v>
      </c>
      <c r="K329" s="190">
        <v>0</v>
      </c>
      <c r="L329" s="190">
        <v>0</v>
      </c>
      <c r="M329" s="190">
        <v>0</v>
      </c>
      <c r="N329" s="190">
        <v>0</v>
      </c>
      <c r="O329" s="190">
        <v>0</v>
      </c>
      <c r="P329" s="190">
        <v>0</v>
      </c>
      <c r="Q329" s="190">
        <v>1</v>
      </c>
      <c r="R329" s="190">
        <v>0</v>
      </c>
      <c r="S329" s="190">
        <v>0</v>
      </c>
      <c r="T329" s="190">
        <v>0</v>
      </c>
      <c r="U329" s="190">
        <v>0</v>
      </c>
      <c r="V329" s="190">
        <v>0</v>
      </c>
      <c r="W329" s="190">
        <v>0</v>
      </c>
      <c r="X329" s="190">
        <v>0</v>
      </c>
      <c r="Y329" s="190">
        <v>0</v>
      </c>
    </row>
    <row r="330" spans="1:25" x14ac:dyDescent="0.2">
      <c r="A330" s="9"/>
      <c r="B330" s="172" t="s">
        <v>4</v>
      </c>
      <c r="C330" s="190">
        <v>1</v>
      </c>
      <c r="D330" s="190">
        <v>0</v>
      </c>
      <c r="E330" s="190">
        <v>0</v>
      </c>
      <c r="F330" s="190">
        <v>0</v>
      </c>
      <c r="G330" s="190">
        <v>0</v>
      </c>
      <c r="H330" s="190">
        <v>0</v>
      </c>
      <c r="I330" s="190">
        <v>0</v>
      </c>
      <c r="J330" s="190">
        <v>0</v>
      </c>
      <c r="K330" s="190">
        <v>0</v>
      </c>
      <c r="L330" s="190">
        <v>0</v>
      </c>
      <c r="M330" s="190">
        <v>0</v>
      </c>
      <c r="N330" s="190">
        <v>0</v>
      </c>
      <c r="O330" s="190">
        <v>0</v>
      </c>
      <c r="P330" s="190">
        <v>0</v>
      </c>
      <c r="Q330" s="190">
        <v>1</v>
      </c>
      <c r="R330" s="190">
        <v>0</v>
      </c>
      <c r="S330" s="190">
        <v>0</v>
      </c>
      <c r="T330" s="190">
        <v>0</v>
      </c>
      <c r="U330" s="190">
        <v>0</v>
      </c>
      <c r="V330" s="190">
        <v>0</v>
      </c>
      <c r="W330" s="190">
        <v>0</v>
      </c>
      <c r="X330" s="190">
        <v>0</v>
      </c>
      <c r="Y330" s="190">
        <v>0</v>
      </c>
    </row>
    <row r="331" spans="1:25" x14ac:dyDescent="0.2">
      <c r="A331" s="9" t="s">
        <v>410</v>
      </c>
      <c r="B331" s="172"/>
      <c r="C331" s="190"/>
      <c r="D331" s="190"/>
      <c r="E331" s="190"/>
      <c r="F331" s="190"/>
      <c r="G331" s="190"/>
      <c r="H331" s="190"/>
      <c r="I331" s="190"/>
      <c r="J331" s="190"/>
      <c r="K331" s="190"/>
      <c r="L331" s="190"/>
      <c r="M331" s="190"/>
      <c r="N331" s="190"/>
      <c r="O331" s="190"/>
      <c r="P331" s="190"/>
      <c r="Q331" s="190"/>
      <c r="R331" s="190"/>
      <c r="S331" s="190"/>
      <c r="T331" s="190"/>
      <c r="U331" s="190"/>
      <c r="V331" s="190"/>
      <c r="W331" s="190"/>
      <c r="X331" s="190"/>
      <c r="Y331" s="190"/>
    </row>
    <row r="332" spans="1:25" x14ac:dyDescent="0.2">
      <c r="A332" s="9"/>
      <c r="B332" s="172" t="s">
        <v>2</v>
      </c>
      <c r="C332" s="190">
        <v>4</v>
      </c>
      <c r="D332" s="190">
        <v>0</v>
      </c>
      <c r="E332" s="190">
        <v>0</v>
      </c>
      <c r="F332" s="190">
        <v>0</v>
      </c>
      <c r="G332" s="190">
        <v>0</v>
      </c>
      <c r="H332" s="190">
        <v>0</v>
      </c>
      <c r="I332" s="190">
        <v>0</v>
      </c>
      <c r="J332" s="190">
        <v>0</v>
      </c>
      <c r="K332" s="190">
        <v>0</v>
      </c>
      <c r="L332" s="190">
        <v>0</v>
      </c>
      <c r="M332" s="190">
        <v>0</v>
      </c>
      <c r="N332" s="190">
        <v>0</v>
      </c>
      <c r="O332" s="190">
        <v>0</v>
      </c>
      <c r="P332" s="190">
        <v>0</v>
      </c>
      <c r="Q332" s="190">
        <v>0</v>
      </c>
      <c r="R332" s="190">
        <v>0</v>
      </c>
      <c r="S332" s="190">
        <v>1</v>
      </c>
      <c r="T332" s="190">
        <v>1</v>
      </c>
      <c r="U332" s="190">
        <v>0</v>
      </c>
      <c r="V332" s="190">
        <v>0</v>
      </c>
      <c r="W332" s="190">
        <v>1</v>
      </c>
      <c r="X332" s="190">
        <v>0</v>
      </c>
      <c r="Y332" s="190">
        <v>1</v>
      </c>
    </row>
    <row r="333" spans="1:25" x14ac:dyDescent="0.2">
      <c r="A333" s="9"/>
      <c r="B333" s="172" t="s">
        <v>3</v>
      </c>
      <c r="C333" s="190">
        <v>4</v>
      </c>
      <c r="D333" s="190">
        <v>0</v>
      </c>
      <c r="E333" s="190">
        <v>0</v>
      </c>
      <c r="F333" s="190">
        <v>0</v>
      </c>
      <c r="G333" s="190">
        <v>0</v>
      </c>
      <c r="H333" s="190">
        <v>0</v>
      </c>
      <c r="I333" s="190">
        <v>0</v>
      </c>
      <c r="J333" s="190">
        <v>0</v>
      </c>
      <c r="K333" s="190">
        <v>0</v>
      </c>
      <c r="L333" s="190">
        <v>0</v>
      </c>
      <c r="M333" s="190">
        <v>0</v>
      </c>
      <c r="N333" s="190">
        <v>0</v>
      </c>
      <c r="O333" s="190">
        <v>0</v>
      </c>
      <c r="P333" s="190">
        <v>0</v>
      </c>
      <c r="Q333" s="190">
        <v>0</v>
      </c>
      <c r="R333" s="190">
        <v>0</v>
      </c>
      <c r="S333" s="190">
        <v>1</v>
      </c>
      <c r="T333" s="190">
        <v>1</v>
      </c>
      <c r="U333" s="190">
        <v>0</v>
      </c>
      <c r="V333" s="190">
        <v>0</v>
      </c>
      <c r="W333" s="190">
        <v>1</v>
      </c>
      <c r="X333" s="190">
        <v>0</v>
      </c>
      <c r="Y333" s="190">
        <v>1</v>
      </c>
    </row>
    <row r="334" spans="1:25" x14ac:dyDescent="0.2">
      <c r="A334" s="9" t="s">
        <v>411</v>
      </c>
      <c r="B334" s="172"/>
      <c r="C334" s="190"/>
      <c r="D334" s="190"/>
      <c r="E334" s="190"/>
      <c r="F334" s="190"/>
      <c r="G334" s="190"/>
      <c r="H334" s="190"/>
      <c r="I334" s="190"/>
      <c r="J334" s="190"/>
      <c r="K334" s="190"/>
      <c r="L334" s="190"/>
      <c r="M334" s="190"/>
      <c r="N334" s="190"/>
      <c r="O334" s="190"/>
      <c r="P334" s="190"/>
      <c r="Q334" s="190"/>
      <c r="R334" s="190"/>
      <c r="S334" s="190"/>
      <c r="T334" s="190"/>
      <c r="U334" s="190"/>
      <c r="V334" s="190"/>
      <c r="W334" s="190"/>
      <c r="X334" s="190"/>
      <c r="Y334" s="190"/>
    </row>
    <row r="335" spans="1:25" x14ac:dyDescent="0.2">
      <c r="A335" s="9"/>
      <c r="B335" s="172" t="s">
        <v>2</v>
      </c>
      <c r="C335" s="190">
        <v>647</v>
      </c>
      <c r="D335" s="190">
        <v>0</v>
      </c>
      <c r="E335" s="190">
        <v>0</v>
      </c>
      <c r="F335" s="190">
        <v>0</v>
      </c>
      <c r="G335" s="190">
        <v>0</v>
      </c>
      <c r="H335" s="190">
        <v>0</v>
      </c>
      <c r="I335" s="190">
        <v>0</v>
      </c>
      <c r="J335" s="190">
        <v>0</v>
      </c>
      <c r="K335" s="190">
        <v>0</v>
      </c>
      <c r="L335" s="190">
        <v>0</v>
      </c>
      <c r="M335" s="190">
        <v>0</v>
      </c>
      <c r="N335" s="190">
        <v>0</v>
      </c>
      <c r="O335" s="190">
        <v>0</v>
      </c>
      <c r="P335" s="190">
        <v>0</v>
      </c>
      <c r="Q335" s="190">
        <v>1</v>
      </c>
      <c r="R335" s="190">
        <v>2</v>
      </c>
      <c r="S335" s="190">
        <v>13</v>
      </c>
      <c r="T335" s="190">
        <v>26</v>
      </c>
      <c r="U335" s="190">
        <v>66</v>
      </c>
      <c r="V335" s="190">
        <v>79</v>
      </c>
      <c r="W335" s="190">
        <v>87</v>
      </c>
      <c r="X335" s="190">
        <v>130</v>
      </c>
      <c r="Y335" s="190">
        <v>243</v>
      </c>
    </row>
    <row r="336" spans="1:25" x14ac:dyDescent="0.2">
      <c r="A336" s="9"/>
      <c r="B336" s="172" t="s">
        <v>3</v>
      </c>
      <c r="C336" s="190">
        <v>647</v>
      </c>
      <c r="D336" s="190">
        <v>0</v>
      </c>
      <c r="E336" s="190">
        <v>0</v>
      </c>
      <c r="F336" s="190">
        <v>0</v>
      </c>
      <c r="G336" s="190">
        <v>0</v>
      </c>
      <c r="H336" s="190">
        <v>0</v>
      </c>
      <c r="I336" s="190">
        <v>0</v>
      </c>
      <c r="J336" s="190">
        <v>0</v>
      </c>
      <c r="K336" s="190">
        <v>0</v>
      </c>
      <c r="L336" s="190">
        <v>0</v>
      </c>
      <c r="M336" s="190">
        <v>0</v>
      </c>
      <c r="N336" s="190">
        <v>0</v>
      </c>
      <c r="O336" s="190">
        <v>0</v>
      </c>
      <c r="P336" s="190">
        <v>0</v>
      </c>
      <c r="Q336" s="190">
        <v>1</v>
      </c>
      <c r="R336" s="190">
        <v>2</v>
      </c>
      <c r="S336" s="190">
        <v>13</v>
      </c>
      <c r="T336" s="190">
        <v>26</v>
      </c>
      <c r="U336" s="190">
        <v>66</v>
      </c>
      <c r="V336" s="190">
        <v>79</v>
      </c>
      <c r="W336" s="190">
        <v>87</v>
      </c>
      <c r="X336" s="190">
        <v>130</v>
      </c>
      <c r="Y336" s="190">
        <v>243</v>
      </c>
    </row>
    <row r="337" spans="1:25" x14ac:dyDescent="0.2">
      <c r="A337" s="9" t="s">
        <v>412</v>
      </c>
      <c r="B337" s="172"/>
      <c r="C337" s="190"/>
      <c r="D337" s="190"/>
      <c r="E337" s="190"/>
      <c r="F337" s="190"/>
      <c r="G337" s="190"/>
      <c r="H337" s="190"/>
      <c r="I337" s="190"/>
      <c r="J337" s="190"/>
      <c r="K337" s="190"/>
      <c r="L337" s="190"/>
      <c r="M337" s="190"/>
      <c r="N337" s="190"/>
      <c r="O337" s="190"/>
      <c r="P337" s="190"/>
      <c r="Q337" s="190"/>
      <c r="R337" s="190"/>
      <c r="S337" s="190"/>
      <c r="T337" s="190"/>
      <c r="U337" s="190"/>
      <c r="V337" s="190"/>
      <c r="W337" s="190"/>
      <c r="X337" s="190"/>
      <c r="Y337" s="190"/>
    </row>
    <row r="338" spans="1:25" x14ac:dyDescent="0.2">
      <c r="A338" s="9"/>
      <c r="B338" s="172" t="s">
        <v>2</v>
      </c>
      <c r="C338" s="190">
        <v>10</v>
      </c>
      <c r="D338" s="190">
        <v>0</v>
      </c>
      <c r="E338" s="190">
        <v>0</v>
      </c>
      <c r="F338" s="190">
        <v>0</v>
      </c>
      <c r="G338" s="190">
        <v>0</v>
      </c>
      <c r="H338" s="190">
        <v>0</v>
      </c>
      <c r="I338" s="190">
        <v>0</v>
      </c>
      <c r="J338" s="190">
        <v>0</v>
      </c>
      <c r="K338" s="190">
        <v>1</v>
      </c>
      <c r="L338" s="190">
        <v>2</v>
      </c>
      <c r="M338" s="190">
        <v>2</v>
      </c>
      <c r="N338" s="190">
        <v>1</v>
      </c>
      <c r="O338" s="190">
        <v>0</v>
      </c>
      <c r="P338" s="190">
        <v>1</v>
      </c>
      <c r="Q338" s="190">
        <v>1</v>
      </c>
      <c r="R338" s="190">
        <v>1</v>
      </c>
      <c r="S338" s="190">
        <v>0</v>
      </c>
      <c r="T338" s="190">
        <v>1</v>
      </c>
      <c r="U338" s="190">
        <v>0</v>
      </c>
      <c r="V338" s="190">
        <v>0</v>
      </c>
      <c r="W338" s="190">
        <v>0</v>
      </c>
      <c r="X338" s="190">
        <v>0</v>
      </c>
      <c r="Y338" s="190">
        <v>0</v>
      </c>
    </row>
    <row r="339" spans="1:25" x14ac:dyDescent="0.2">
      <c r="A339" s="9"/>
      <c r="B339" s="172" t="s">
        <v>3</v>
      </c>
      <c r="C339" s="190">
        <v>10</v>
      </c>
      <c r="D339" s="190">
        <v>0</v>
      </c>
      <c r="E339" s="190">
        <v>0</v>
      </c>
      <c r="F339" s="190">
        <v>0</v>
      </c>
      <c r="G339" s="190">
        <v>0</v>
      </c>
      <c r="H339" s="190">
        <v>0</v>
      </c>
      <c r="I339" s="190">
        <v>0</v>
      </c>
      <c r="J339" s="190">
        <v>0</v>
      </c>
      <c r="K339" s="190">
        <v>1</v>
      </c>
      <c r="L339" s="190">
        <v>2</v>
      </c>
      <c r="M339" s="190">
        <v>2</v>
      </c>
      <c r="N339" s="190">
        <v>1</v>
      </c>
      <c r="O339" s="190">
        <v>0</v>
      </c>
      <c r="P339" s="190">
        <v>1</v>
      </c>
      <c r="Q339" s="190">
        <v>1</v>
      </c>
      <c r="R339" s="190">
        <v>1</v>
      </c>
      <c r="S339" s="190">
        <v>0</v>
      </c>
      <c r="T339" s="190">
        <v>1</v>
      </c>
      <c r="U339" s="190">
        <v>0</v>
      </c>
      <c r="V339" s="190">
        <v>0</v>
      </c>
      <c r="W339" s="190">
        <v>0</v>
      </c>
      <c r="X339" s="190">
        <v>0</v>
      </c>
      <c r="Y339" s="190">
        <v>0</v>
      </c>
    </row>
    <row r="340" spans="1:25" x14ac:dyDescent="0.2">
      <c r="A340" s="9" t="s">
        <v>413</v>
      </c>
      <c r="B340" s="172"/>
      <c r="C340" s="190"/>
      <c r="D340" s="190"/>
      <c r="E340" s="190"/>
      <c r="F340" s="190"/>
      <c r="G340" s="190"/>
      <c r="H340" s="190"/>
      <c r="I340" s="190"/>
      <c r="J340" s="190"/>
      <c r="K340" s="190"/>
      <c r="L340" s="190"/>
      <c r="M340" s="190"/>
      <c r="N340" s="190"/>
      <c r="O340" s="190"/>
      <c r="P340" s="190"/>
      <c r="Q340" s="190"/>
      <c r="R340" s="190"/>
      <c r="S340" s="190"/>
      <c r="T340" s="190"/>
      <c r="U340" s="190"/>
      <c r="V340" s="190"/>
      <c r="W340" s="190"/>
      <c r="X340" s="190"/>
      <c r="Y340" s="190"/>
    </row>
    <row r="341" spans="1:25" x14ac:dyDescent="0.2">
      <c r="A341" s="9"/>
      <c r="B341" s="172" t="s">
        <v>2</v>
      </c>
      <c r="C341" s="190">
        <v>197</v>
      </c>
      <c r="D341" s="190">
        <v>0</v>
      </c>
      <c r="E341" s="190">
        <v>0</v>
      </c>
      <c r="F341" s="190">
        <v>0</v>
      </c>
      <c r="G341" s="190">
        <v>0</v>
      </c>
      <c r="H341" s="190">
        <v>0</v>
      </c>
      <c r="I341" s="190">
        <v>1</v>
      </c>
      <c r="J341" s="190">
        <v>0</v>
      </c>
      <c r="K341" s="190">
        <v>0</v>
      </c>
      <c r="L341" s="190">
        <v>0</v>
      </c>
      <c r="M341" s="190">
        <v>0</v>
      </c>
      <c r="N341" s="190">
        <v>1</v>
      </c>
      <c r="O341" s="190">
        <v>0</v>
      </c>
      <c r="P341" s="190">
        <v>1</v>
      </c>
      <c r="Q341" s="190">
        <v>5</v>
      </c>
      <c r="R341" s="190">
        <v>10</v>
      </c>
      <c r="S341" s="190">
        <v>14</v>
      </c>
      <c r="T341" s="190">
        <v>20</v>
      </c>
      <c r="U341" s="190">
        <v>25</v>
      </c>
      <c r="V341" s="190">
        <v>37</v>
      </c>
      <c r="W341" s="190">
        <v>25</v>
      </c>
      <c r="X341" s="190">
        <v>26</v>
      </c>
      <c r="Y341" s="190">
        <v>32</v>
      </c>
    </row>
    <row r="342" spans="1:25" x14ac:dyDescent="0.2">
      <c r="A342" s="9"/>
      <c r="B342" s="172" t="s">
        <v>3</v>
      </c>
      <c r="C342" s="190">
        <v>128</v>
      </c>
      <c r="D342" s="190">
        <v>0</v>
      </c>
      <c r="E342" s="190">
        <v>0</v>
      </c>
      <c r="F342" s="190">
        <v>0</v>
      </c>
      <c r="G342" s="190">
        <v>0</v>
      </c>
      <c r="H342" s="190">
        <v>0</v>
      </c>
      <c r="I342" s="190">
        <v>1</v>
      </c>
      <c r="J342" s="190">
        <v>0</v>
      </c>
      <c r="K342" s="190">
        <v>0</v>
      </c>
      <c r="L342" s="190">
        <v>0</v>
      </c>
      <c r="M342" s="190">
        <v>0</v>
      </c>
      <c r="N342" s="190">
        <v>0</v>
      </c>
      <c r="O342" s="190">
        <v>0</v>
      </c>
      <c r="P342" s="190">
        <v>1</v>
      </c>
      <c r="Q342" s="190">
        <v>4</v>
      </c>
      <c r="R342" s="190">
        <v>8</v>
      </c>
      <c r="S342" s="190">
        <v>12</v>
      </c>
      <c r="T342" s="190">
        <v>15</v>
      </c>
      <c r="U342" s="190">
        <v>19</v>
      </c>
      <c r="V342" s="190">
        <v>25</v>
      </c>
      <c r="W342" s="190">
        <v>15</v>
      </c>
      <c r="X342" s="190">
        <v>15</v>
      </c>
      <c r="Y342" s="190">
        <v>13</v>
      </c>
    </row>
    <row r="343" spans="1:25" x14ac:dyDescent="0.2">
      <c r="A343" s="9"/>
      <c r="B343" s="172" t="s">
        <v>4</v>
      </c>
      <c r="C343" s="190">
        <v>69</v>
      </c>
      <c r="D343" s="190">
        <v>0</v>
      </c>
      <c r="E343" s="190">
        <v>0</v>
      </c>
      <c r="F343" s="190">
        <v>0</v>
      </c>
      <c r="G343" s="190">
        <v>0</v>
      </c>
      <c r="H343" s="190">
        <v>0</v>
      </c>
      <c r="I343" s="190">
        <v>0</v>
      </c>
      <c r="J343" s="190">
        <v>0</v>
      </c>
      <c r="K343" s="190">
        <v>0</v>
      </c>
      <c r="L343" s="190">
        <v>0</v>
      </c>
      <c r="M343" s="190">
        <v>0</v>
      </c>
      <c r="N343" s="190">
        <v>1</v>
      </c>
      <c r="O343" s="190">
        <v>0</v>
      </c>
      <c r="P343" s="190">
        <v>0</v>
      </c>
      <c r="Q343" s="190">
        <v>1</v>
      </c>
      <c r="R343" s="190">
        <v>2</v>
      </c>
      <c r="S343" s="190">
        <v>2</v>
      </c>
      <c r="T343" s="190">
        <v>5</v>
      </c>
      <c r="U343" s="190">
        <v>6</v>
      </c>
      <c r="V343" s="190">
        <v>12</v>
      </c>
      <c r="W343" s="190">
        <v>10</v>
      </c>
      <c r="X343" s="190">
        <v>11</v>
      </c>
      <c r="Y343" s="190">
        <v>19</v>
      </c>
    </row>
    <row r="344" spans="1:25" x14ac:dyDescent="0.2">
      <c r="A344" s="9" t="s">
        <v>414</v>
      </c>
      <c r="B344" s="172"/>
      <c r="C344" s="190"/>
      <c r="D344" s="190"/>
      <c r="E344" s="190"/>
      <c r="F344" s="190"/>
      <c r="G344" s="190"/>
      <c r="H344" s="190"/>
      <c r="I344" s="190"/>
      <c r="J344" s="190"/>
      <c r="K344" s="190"/>
      <c r="L344" s="190"/>
      <c r="M344" s="190"/>
      <c r="N344" s="190"/>
      <c r="O344" s="190"/>
      <c r="P344" s="190"/>
      <c r="Q344" s="190"/>
      <c r="R344" s="190"/>
      <c r="S344" s="190"/>
      <c r="T344" s="190"/>
      <c r="U344" s="190"/>
      <c r="V344" s="190"/>
      <c r="W344" s="190"/>
      <c r="X344" s="190"/>
      <c r="Y344" s="190"/>
    </row>
    <row r="345" spans="1:25" x14ac:dyDescent="0.2">
      <c r="A345" s="9"/>
      <c r="B345" s="172" t="s">
        <v>2</v>
      </c>
      <c r="C345" s="190">
        <v>12</v>
      </c>
      <c r="D345" s="190">
        <v>0</v>
      </c>
      <c r="E345" s="190">
        <v>0</v>
      </c>
      <c r="F345" s="190">
        <v>0</v>
      </c>
      <c r="G345" s="190">
        <v>0</v>
      </c>
      <c r="H345" s="190">
        <v>0</v>
      </c>
      <c r="I345" s="190">
        <v>0</v>
      </c>
      <c r="J345" s="190">
        <v>0</v>
      </c>
      <c r="K345" s="190">
        <v>0</v>
      </c>
      <c r="L345" s="190">
        <v>0</v>
      </c>
      <c r="M345" s="190">
        <v>0</v>
      </c>
      <c r="N345" s="190">
        <v>0</v>
      </c>
      <c r="O345" s="190">
        <v>0</v>
      </c>
      <c r="P345" s="190">
        <v>0</v>
      </c>
      <c r="Q345" s="190">
        <v>0</v>
      </c>
      <c r="R345" s="190">
        <v>1</v>
      </c>
      <c r="S345" s="190">
        <v>1</v>
      </c>
      <c r="T345" s="190">
        <v>2</v>
      </c>
      <c r="U345" s="190">
        <v>2</v>
      </c>
      <c r="V345" s="190">
        <v>1</v>
      </c>
      <c r="W345" s="190">
        <v>2</v>
      </c>
      <c r="X345" s="190">
        <v>2</v>
      </c>
      <c r="Y345" s="190">
        <v>1</v>
      </c>
    </row>
    <row r="346" spans="1:25" x14ac:dyDescent="0.2">
      <c r="A346" s="9"/>
      <c r="B346" s="172" t="s">
        <v>3</v>
      </c>
      <c r="C346" s="190">
        <v>8</v>
      </c>
      <c r="D346" s="190">
        <v>0</v>
      </c>
      <c r="E346" s="190">
        <v>0</v>
      </c>
      <c r="F346" s="190">
        <v>0</v>
      </c>
      <c r="G346" s="190">
        <v>0</v>
      </c>
      <c r="H346" s="190">
        <v>0</v>
      </c>
      <c r="I346" s="190">
        <v>0</v>
      </c>
      <c r="J346" s="190">
        <v>0</v>
      </c>
      <c r="K346" s="190">
        <v>0</v>
      </c>
      <c r="L346" s="190">
        <v>0</v>
      </c>
      <c r="M346" s="190">
        <v>0</v>
      </c>
      <c r="N346" s="190">
        <v>0</v>
      </c>
      <c r="O346" s="190">
        <v>0</v>
      </c>
      <c r="P346" s="190">
        <v>0</v>
      </c>
      <c r="Q346" s="190">
        <v>0</v>
      </c>
      <c r="R346" s="190">
        <v>1</v>
      </c>
      <c r="S346" s="190">
        <v>1</v>
      </c>
      <c r="T346" s="190">
        <v>2</v>
      </c>
      <c r="U346" s="190">
        <v>1</v>
      </c>
      <c r="V346" s="190">
        <v>0</v>
      </c>
      <c r="W346" s="190">
        <v>1</v>
      </c>
      <c r="X346" s="190">
        <v>1</v>
      </c>
      <c r="Y346" s="190">
        <v>1</v>
      </c>
    </row>
    <row r="347" spans="1:25" x14ac:dyDescent="0.2">
      <c r="A347" s="9"/>
      <c r="B347" s="172" t="s">
        <v>4</v>
      </c>
      <c r="C347" s="190">
        <v>4</v>
      </c>
      <c r="D347" s="190">
        <v>0</v>
      </c>
      <c r="E347" s="190">
        <v>0</v>
      </c>
      <c r="F347" s="190">
        <v>0</v>
      </c>
      <c r="G347" s="190">
        <v>0</v>
      </c>
      <c r="H347" s="190">
        <v>0</v>
      </c>
      <c r="I347" s="190">
        <v>0</v>
      </c>
      <c r="J347" s="190">
        <v>0</v>
      </c>
      <c r="K347" s="190">
        <v>0</v>
      </c>
      <c r="L347" s="190">
        <v>0</v>
      </c>
      <c r="M347" s="190">
        <v>0</v>
      </c>
      <c r="N347" s="190">
        <v>0</v>
      </c>
      <c r="O347" s="190">
        <v>0</v>
      </c>
      <c r="P347" s="190">
        <v>0</v>
      </c>
      <c r="Q347" s="190">
        <v>0</v>
      </c>
      <c r="R347" s="190">
        <v>0</v>
      </c>
      <c r="S347" s="190">
        <v>0</v>
      </c>
      <c r="T347" s="190">
        <v>0</v>
      </c>
      <c r="U347" s="190">
        <v>1</v>
      </c>
      <c r="V347" s="190">
        <v>1</v>
      </c>
      <c r="W347" s="190">
        <v>1</v>
      </c>
      <c r="X347" s="190">
        <v>1</v>
      </c>
      <c r="Y347" s="190">
        <v>0</v>
      </c>
    </row>
    <row r="348" spans="1:25" x14ac:dyDescent="0.2">
      <c r="A348" s="9" t="s">
        <v>415</v>
      </c>
      <c r="B348" s="172"/>
      <c r="C348" s="190"/>
      <c r="D348" s="190"/>
      <c r="E348" s="190"/>
      <c r="F348" s="190"/>
      <c r="G348" s="190"/>
      <c r="H348" s="190"/>
      <c r="I348" s="190"/>
      <c r="J348" s="190"/>
      <c r="K348" s="190"/>
      <c r="L348" s="190"/>
      <c r="M348" s="190"/>
      <c r="N348" s="190"/>
      <c r="O348" s="190"/>
      <c r="P348" s="190"/>
      <c r="Q348" s="190"/>
      <c r="R348" s="190"/>
      <c r="S348" s="190"/>
      <c r="T348" s="190"/>
      <c r="U348" s="190"/>
      <c r="V348" s="190"/>
      <c r="W348" s="190"/>
      <c r="X348" s="190"/>
      <c r="Y348" s="190"/>
    </row>
    <row r="349" spans="1:25" x14ac:dyDescent="0.2">
      <c r="A349" s="9"/>
      <c r="B349" s="172" t="s">
        <v>2</v>
      </c>
      <c r="C349" s="190">
        <v>13</v>
      </c>
      <c r="D349" s="190">
        <v>0</v>
      </c>
      <c r="E349" s="190">
        <v>0</v>
      </c>
      <c r="F349" s="190">
        <v>0</v>
      </c>
      <c r="G349" s="190">
        <v>0</v>
      </c>
      <c r="H349" s="190">
        <v>0</v>
      </c>
      <c r="I349" s="190">
        <v>0</v>
      </c>
      <c r="J349" s="190">
        <v>0</v>
      </c>
      <c r="K349" s="190">
        <v>0</v>
      </c>
      <c r="L349" s="190">
        <v>0</v>
      </c>
      <c r="M349" s="190">
        <v>0</v>
      </c>
      <c r="N349" s="190">
        <v>0</v>
      </c>
      <c r="O349" s="190">
        <v>0</v>
      </c>
      <c r="P349" s="190">
        <v>0</v>
      </c>
      <c r="Q349" s="190">
        <v>0</v>
      </c>
      <c r="R349" s="190">
        <v>0</v>
      </c>
      <c r="S349" s="190">
        <v>0</v>
      </c>
      <c r="T349" s="190">
        <v>1</v>
      </c>
      <c r="U349" s="190">
        <v>0</v>
      </c>
      <c r="V349" s="190">
        <v>3</v>
      </c>
      <c r="W349" s="190">
        <v>4</v>
      </c>
      <c r="X349" s="190">
        <v>3</v>
      </c>
      <c r="Y349" s="190">
        <v>2</v>
      </c>
    </row>
    <row r="350" spans="1:25" x14ac:dyDescent="0.2">
      <c r="A350" s="9"/>
      <c r="B350" s="172" t="s">
        <v>3</v>
      </c>
      <c r="C350" s="190">
        <v>7</v>
      </c>
      <c r="D350" s="190">
        <v>0</v>
      </c>
      <c r="E350" s="190">
        <v>0</v>
      </c>
      <c r="F350" s="190">
        <v>0</v>
      </c>
      <c r="G350" s="190">
        <v>0</v>
      </c>
      <c r="H350" s="190">
        <v>0</v>
      </c>
      <c r="I350" s="190">
        <v>0</v>
      </c>
      <c r="J350" s="190">
        <v>0</v>
      </c>
      <c r="K350" s="190">
        <v>0</v>
      </c>
      <c r="L350" s="190">
        <v>0</v>
      </c>
      <c r="M350" s="190">
        <v>0</v>
      </c>
      <c r="N350" s="190">
        <v>0</v>
      </c>
      <c r="O350" s="190">
        <v>0</v>
      </c>
      <c r="P350" s="190">
        <v>0</v>
      </c>
      <c r="Q350" s="190">
        <v>0</v>
      </c>
      <c r="R350" s="190">
        <v>0</v>
      </c>
      <c r="S350" s="190">
        <v>0</v>
      </c>
      <c r="T350" s="190">
        <v>0</v>
      </c>
      <c r="U350" s="190">
        <v>0</v>
      </c>
      <c r="V350" s="190">
        <v>2</v>
      </c>
      <c r="W350" s="190">
        <v>2</v>
      </c>
      <c r="X350" s="190">
        <v>2</v>
      </c>
      <c r="Y350" s="190">
        <v>1</v>
      </c>
    </row>
    <row r="351" spans="1:25" x14ac:dyDescent="0.2">
      <c r="A351" s="9"/>
      <c r="B351" s="172" t="s">
        <v>4</v>
      </c>
      <c r="C351" s="190">
        <v>6</v>
      </c>
      <c r="D351" s="190">
        <v>0</v>
      </c>
      <c r="E351" s="190">
        <v>0</v>
      </c>
      <c r="F351" s="190">
        <v>0</v>
      </c>
      <c r="G351" s="190">
        <v>0</v>
      </c>
      <c r="H351" s="190">
        <v>0</v>
      </c>
      <c r="I351" s="190">
        <v>0</v>
      </c>
      <c r="J351" s="190">
        <v>0</v>
      </c>
      <c r="K351" s="190">
        <v>0</v>
      </c>
      <c r="L351" s="190">
        <v>0</v>
      </c>
      <c r="M351" s="190">
        <v>0</v>
      </c>
      <c r="N351" s="190">
        <v>0</v>
      </c>
      <c r="O351" s="190">
        <v>0</v>
      </c>
      <c r="P351" s="190">
        <v>0</v>
      </c>
      <c r="Q351" s="190">
        <v>0</v>
      </c>
      <c r="R351" s="190">
        <v>0</v>
      </c>
      <c r="S351" s="190">
        <v>0</v>
      </c>
      <c r="T351" s="190">
        <v>1</v>
      </c>
      <c r="U351" s="190">
        <v>0</v>
      </c>
      <c r="V351" s="190">
        <v>1</v>
      </c>
      <c r="W351" s="190">
        <v>2</v>
      </c>
      <c r="X351" s="190">
        <v>1</v>
      </c>
      <c r="Y351" s="190">
        <v>1</v>
      </c>
    </row>
    <row r="352" spans="1:25" x14ac:dyDescent="0.2">
      <c r="A352" s="9" t="s">
        <v>416</v>
      </c>
      <c r="B352" s="172"/>
      <c r="C352" s="190"/>
      <c r="D352" s="190"/>
      <c r="E352" s="190"/>
      <c r="F352" s="190"/>
      <c r="G352" s="190"/>
      <c r="H352" s="190"/>
      <c r="I352" s="190"/>
      <c r="J352" s="190"/>
      <c r="K352" s="190"/>
      <c r="L352" s="190"/>
      <c r="M352" s="190"/>
      <c r="N352" s="190"/>
      <c r="O352" s="190"/>
      <c r="P352" s="190"/>
      <c r="Q352" s="190"/>
      <c r="R352" s="190"/>
      <c r="S352" s="190"/>
      <c r="T352" s="190"/>
      <c r="U352" s="190"/>
      <c r="V352" s="190"/>
      <c r="W352" s="190"/>
      <c r="X352" s="190"/>
      <c r="Y352" s="190"/>
    </row>
    <row r="353" spans="1:25" x14ac:dyDescent="0.2">
      <c r="A353" s="9"/>
      <c r="B353" s="172" t="s">
        <v>2</v>
      </c>
      <c r="C353" s="190">
        <v>235</v>
      </c>
      <c r="D353" s="190">
        <v>0</v>
      </c>
      <c r="E353" s="190">
        <v>0</v>
      </c>
      <c r="F353" s="190">
        <v>0</v>
      </c>
      <c r="G353" s="190">
        <v>0</v>
      </c>
      <c r="H353" s="190">
        <v>0</v>
      </c>
      <c r="I353" s="190">
        <v>1</v>
      </c>
      <c r="J353" s="190">
        <v>0</v>
      </c>
      <c r="K353" s="190">
        <v>0</v>
      </c>
      <c r="L353" s="190">
        <v>0</v>
      </c>
      <c r="M353" s="190">
        <v>0</v>
      </c>
      <c r="N353" s="190">
        <v>0</v>
      </c>
      <c r="O353" s="190">
        <v>0</v>
      </c>
      <c r="P353" s="190">
        <v>1</v>
      </c>
      <c r="Q353" s="190">
        <v>2</v>
      </c>
      <c r="R353" s="190">
        <v>12</v>
      </c>
      <c r="S353" s="190">
        <v>2</v>
      </c>
      <c r="T353" s="190">
        <v>12</v>
      </c>
      <c r="U353" s="190">
        <v>21</v>
      </c>
      <c r="V353" s="190">
        <v>30</v>
      </c>
      <c r="W353" s="190">
        <v>41</v>
      </c>
      <c r="X353" s="190">
        <v>42</v>
      </c>
      <c r="Y353" s="190">
        <v>71</v>
      </c>
    </row>
    <row r="354" spans="1:25" x14ac:dyDescent="0.2">
      <c r="A354" s="9"/>
      <c r="B354" s="172" t="s">
        <v>3</v>
      </c>
      <c r="C354" s="190">
        <v>169</v>
      </c>
      <c r="D354" s="190">
        <v>0</v>
      </c>
      <c r="E354" s="190">
        <v>0</v>
      </c>
      <c r="F354" s="190">
        <v>0</v>
      </c>
      <c r="G354" s="190">
        <v>0</v>
      </c>
      <c r="H354" s="190">
        <v>0</v>
      </c>
      <c r="I354" s="190">
        <v>1</v>
      </c>
      <c r="J354" s="190">
        <v>0</v>
      </c>
      <c r="K354" s="190">
        <v>0</v>
      </c>
      <c r="L354" s="190">
        <v>0</v>
      </c>
      <c r="M354" s="190">
        <v>0</v>
      </c>
      <c r="N354" s="190">
        <v>0</v>
      </c>
      <c r="O354" s="190">
        <v>0</v>
      </c>
      <c r="P354" s="190">
        <v>0</v>
      </c>
      <c r="Q354" s="190">
        <v>2</v>
      </c>
      <c r="R354" s="190">
        <v>8</v>
      </c>
      <c r="S354" s="190">
        <v>2</v>
      </c>
      <c r="T354" s="190">
        <v>10</v>
      </c>
      <c r="U354" s="190">
        <v>15</v>
      </c>
      <c r="V354" s="190">
        <v>22</v>
      </c>
      <c r="W354" s="190">
        <v>33</v>
      </c>
      <c r="X354" s="190">
        <v>33</v>
      </c>
      <c r="Y354" s="190">
        <v>43</v>
      </c>
    </row>
    <row r="355" spans="1:25" x14ac:dyDescent="0.2">
      <c r="A355" s="9"/>
      <c r="B355" s="172" t="s">
        <v>4</v>
      </c>
      <c r="C355" s="190">
        <v>66</v>
      </c>
      <c r="D355" s="190">
        <v>0</v>
      </c>
      <c r="E355" s="190">
        <v>0</v>
      </c>
      <c r="F355" s="190">
        <v>0</v>
      </c>
      <c r="G355" s="190">
        <v>0</v>
      </c>
      <c r="H355" s="190">
        <v>0</v>
      </c>
      <c r="I355" s="190">
        <v>0</v>
      </c>
      <c r="J355" s="190">
        <v>0</v>
      </c>
      <c r="K355" s="190">
        <v>0</v>
      </c>
      <c r="L355" s="190">
        <v>0</v>
      </c>
      <c r="M355" s="190">
        <v>0</v>
      </c>
      <c r="N355" s="190">
        <v>0</v>
      </c>
      <c r="O355" s="190">
        <v>0</v>
      </c>
      <c r="P355" s="190">
        <v>1</v>
      </c>
      <c r="Q355" s="190">
        <v>0</v>
      </c>
      <c r="R355" s="190">
        <v>4</v>
      </c>
      <c r="S355" s="190">
        <v>0</v>
      </c>
      <c r="T355" s="190">
        <v>2</v>
      </c>
      <c r="U355" s="190">
        <v>6</v>
      </c>
      <c r="V355" s="190">
        <v>8</v>
      </c>
      <c r="W355" s="190">
        <v>8</v>
      </c>
      <c r="X355" s="190">
        <v>9</v>
      </c>
      <c r="Y355" s="190">
        <v>28</v>
      </c>
    </row>
    <row r="356" spans="1:25" x14ac:dyDescent="0.2">
      <c r="A356" s="9" t="s">
        <v>417</v>
      </c>
      <c r="B356" s="172"/>
      <c r="C356" s="190"/>
      <c r="D356" s="190"/>
      <c r="E356" s="190"/>
      <c r="F356" s="190"/>
      <c r="G356" s="190"/>
      <c r="H356" s="190"/>
      <c r="I356" s="190"/>
      <c r="J356" s="190"/>
      <c r="K356" s="190"/>
      <c r="L356" s="190"/>
      <c r="M356" s="190"/>
      <c r="N356" s="190"/>
      <c r="O356" s="190"/>
      <c r="P356" s="190"/>
      <c r="Q356" s="190"/>
      <c r="R356" s="190"/>
      <c r="S356" s="190"/>
      <c r="T356" s="190"/>
      <c r="U356" s="190"/>
      <c r="V356" s="190"/>
      <c r="W356" s="190"/>
      <c r="X356" s="190"/>
      <c r="Y356" s="190"/>
    </row>
    <row r="357" spans="1:25" x14ac:dyDescent="0.2">
      <c r="A357" s="9"/>
      <c r="B357" s="172" t="s">
        <v>2</v>
      </c>
      <c r="C357" s="190">
        <v>7</v>
      </c>
      <c r="D357" s="190">
        <v>0</v>
      </c>
      <c r="E357" s="190">
        <v>0</v>
      </c>
      <c r="F357" s="190">
        <v>0</v>
      </c>
      <c r="G357" s="190">
        <v>0</v>
      </c>
      <c r="H357" s="190">
        <v>0</v>
      </c>
      <c r="I357" s="190">
        <v>0</v>
      </c>
      <c r="J357" s="190">
        <v>0</v>
      </c>
      <c r="K357" s="190">
        <v>0</v>
      </c>
      <c r="L357" s="190">
        <v>0</v>
      </c>
      <c r="M357" s="190">
        <v>0</v>
      </c>
      <c r="N357" s="190">
        <v>0</v>
      </c>
      <c r="O357" s="190">
        <v>0</v>
      </c>
      <c r="P357" s="190">
        <v>0</v>
      </c>
      <c r="Q357" s="190">
        <v>0</v>
      </c>
      <c r="R357" s="190">
        <v>1</v>
      </c>
      <c r="S357" s="190">
        <v>0</v>
      </c>
      <c r="T357" s="190">
        <v>1</v>
      </c>
      <c r="U357" s="190">
        <v>1</v>
      </c>
      <c r="V357" s="190">
        <v>0</v>
      </c>
      <c r="W357" s="190">
        <v>1</v>
      </c>
      <c r="X357" s="190">
        <v>0</v>
      </c>
      <c r="Y357" s="190">
        <v>3</v>
      </c>
    </row>
    <row r="358" spans="1:25" x14ac:dyDescent="0.2">
      <c r="A358" s="9"/>
      <c r="B358" s="172" t="s">
        <v>3</v>
      </c>
      <c r="C358" s="190">
        <v>4</v>
      </c>
      <c r="D358" s="190">
        <v>0</v>
      </c>
      <c r="E358" s="190">
        <v>0</v>
      </c>
      <c r="F358" s="190">
        <v>0</v>
      </c>
      <c r="G358" s="190">
        <v>0</v>
      </c>
      <c r="H358" s="190">
        <v>0</v>
      </c>
      <c r="I358" s="190">
        <v>0</v>
      </c>
      <c r="J358" s="190">
        <v>0</v>
      </c>
      <c r="K358" s="190">
        <v>0</v>
      </c>
      <c r="L358" s="190">
        <v>0</v>
      </c>
      <c r="M358" s="190">
        <v>0</v>
      </c>
      <c r="N358" s="190">
        <v>0</v>
      </c>
      <c r="O358" s="190">
        <v>0</v>
      </c>
      <c r="P358" s="190">
        <v>0</v>
      </c>
      <c r="Q358" s="190">
        <v>0</v>
      </c>
      <c r="R358" s="190">
        <v>1</v>
      </c>
      <c r="S358" s="190">
        <v>0</v>
      </c>
      <c r="T358" s="190">
        <v>1</v>
      </c>
      <c r="U358" s="190">
        <v>1</v>
      </c>
      <c r="V358" s="190">
        <v>0</v>
      </c>
      <c r="W358" s="190">
        <v>0</v>
      </c>
      <c r="X358" s="190">
        <v>0</v>
      </c>
      <c r="Y358" s="190">
        <v>1</v>
      </c>
    </row>
    <row r="359" spans="1:25" x14ac:dyDescent="0.2">
      <c r="A359" s="9"/>
      <c r="B359" s="172" t="s">
        <v>4</v>
      </c>
      <c r="C359" s="190">
        <v>3</v>
      </c>
      <c r="D359" s="190">
        <v>0</v>
      </c>
      <c r="E359" s="190">
        <v>0</v>
      </c>
      <c r="F359" s="190">
        <v>0</v>
      </c>
      <c r="G359" s="190">
        <v>0</v>
      </c>
      <c r="H359" s="190">
        <v>0</v>
      </c>
      <c r="I359" s="190">
        <v>0</v>
      </c>
      <c r="J359" s="190">
        <v>0</v>
      </c>
      <c r="K359" s="190">
        <v>0</v>
      </c>
      <c r="L359" s="190">
        <v>0</v>
      </c>
      <c r="M359" s="190">
        <v>0</v>
      </c>
      <c r="N359" s="190">
        <v>0</v>
      </c>
      <c r="O359" s="190">
        <v>0</v>
      </c>
      <c r="P359" s="190">
        <v>0</v>
      </c>
      <c r="Q359" s="190">
        <v>0</v>
      </c>
      <c r="R359" s="190">
        <v>0</v>
      </c>
      <c r="S359" s="190">
        <v>0</v>
      </c>
      <c r="T359" s="190">
        <v>0</v>
      </c>
      <c r="U359" s="190">
        <v>0</v>
      </c>
      <c r="V359" s="190">
        <v>0</v>
      </c>
      <c r="W359" s="190">
        <v>1</v>
      </c>
      <c r="X359" s="190">
        <v>0</v>
      </c>
      <c r="Y359" s="190">
        <v>2</v>
      </c>
    </row>
    <row r="360" spans="1:25" x14ac:dyDescent="0.2">
      <c r="A360" s="9" t="s">
        <v>418</v>
      </c>
      <c r="B360" s="172"/>
      <c r="C360" s="190"/>
      <c r="D360" s="190"/>
      <c r="E360" s="190"/>
      <c r="F360" s="190"/>
      <c r="G360" s="190"/>
      <c r="H360" s="190"/>
      <c r="I360" s="190"/>
      <c r="J360" s="190"/>
      <c r="K360" s="190"/>
      <c r="L360" s="190"/>
      <c r="M360" s="190"/>
      <c r="N360" s="190"/>
      <c r="O360" s="190"/>
      <c r="P360" s="190"/>
      <c r="Q360" s="190"/>
      <c r="R360" s="190"/>
      <c r="S360" s="190"/>
      <c r="T360" s="190"/>
      <c r="U360" s="190"/>
      <c r="V360" s="190"/>
      <c r="W360" s="190"/>
      <c r="X360" s="190"/>
      <c r="Y360" s="190"/>
    </row>
    <row r="361" spans="1:25" x14ac:dyDescent="0.2">
      <c r="A361" s="9"/>
      <c r="B361" s="172" t="s">
        <v>2</v>
      </c>
      <c r="C361" s="190">
        <v>20</v>
      </c>
      <c r="D361" s="190">
        <v>0</v>
      </c>
      <c r="E361" s="190">
        <v>0</v>
      </c>
      <c r="F361" s="190">
        <v>0</v>
      </c>
      <c r="G361" s="190">
        <v>0</v>
      </c>
      <c r="H361" s="190">
        <v>0</v>
      </c>
      <c r="I361" s="190">
        <v>0</v>
      </c>
      <c r="J361" s="190">
        <v>0</v>
      </c>
      <c r="K361" s="190">
        <v>0</v>
      </c>
      <c r="L361" s="190">
        <v>0</v>
      </c>
      <c r="M361" s="190">
        <v>0</v>
      </c>
      <c r="N361" s="190">
        <v>0</v>
      </c>
      <c r="O361" s="190">
        <v>0</v>
      </c>
      <c r="P361" s="190">
        <v>0</v>
      </c>
      <c r="Q361" s="190">
        <v>0</v>
      </c>
      <c r="R361" s="190">
        <v>2</v>
      </c>
      <c r="S361" s="190">
        <v>1</v>
      </c>
      <c r="T361" s="190">
        <v>0</v>
      </c>
      <c r="U361" s="190">
        <v>5</v>
      </c>
      <c r="V361" s="190">
        <v>3</v>
      </c>
      <c r="W361" s="190">
        <v>3</v>
      </c>
      <c r="X361" s="190">
        <v>3</v>
      </c>
      <c r="Y361" s="190">
        <v>3</v>
      </c>
    </row>
    <row r="362" spans="1:25" x14ac:dyDescent="0.2">
      <c r="A362" s="9"/>
      <c r="B362" s="172" t="s">
        <v>3</v>
      </c>
      <c r="C362" s="190">
        <v>10</v>
      </c>
      <c r="D362" s="190">
        <v>0</v>
      </c>
      <c r="E362" s="190">
        <v>0</v>
      </c>
      <c r="F362" s="190">
        <v>0</v>
      </c>
      <c r="G362" s="190">
        <v>0</v>
      </c>
      <c r="H362" s="190">
        <v>0</v>
      </c>
      <c r="I362" s="190">
        <v>0</v>
      </c>
      <c r="J362" s="190">
        <v>0</v>
      </c>
      <c r="K362" s="190">
        <v>0</v>
      </c>
      <c r="L362" s="190">
        <v>0</v>
      </c>
      <c r="M362" s="190">
        <v>0</v>
      </c>
      <c r="N362" s="190">
        <v>0</v>
      </c>
      <c r="O362" s="190">
        <v>0</v>
      </c>
      <c r="P362" s="190">
        <v>0</v>
      </c>
      <c r="Q362" s="190">
        <v>0</v>
      </c>
      <c r="R362" s="190">
        <v>2</v>
      </c>
      <c r="S362" s="190">
        <v>1</v>
      </c>
      <c r="T362" s="190">
        <v>0</v>
      </c>
      <c r="U362" s="190">
        <v>2</v>
      </c>
      <c r="V362" s="190">
        <v>2</v>
      </c>
      <c r="W362" s="190">
        <v>1</v>
      </c>
      <c r="X362" s="190">
        <v>0</v>
      </c>
      <c r="Y362" s="190">
        <v>2</v>
      </c>
    </row>
    <row r="363" spans="1:25" x14ac:dyDescent="0.2">
      <c r="A363" s="9"/>
      <c r="B363" s="172" t="s">
        <v>4</v>
      </c>
      <c r="C363" s="190">
        <v>10</v>
      </c>
      <c r="D363" s="190">
        <v>0</v>
      </c>
      <c r="E363" s="190">
        <v>0</v>
      </c>
      <c r="F363" s="190">
        <v>0</v>
      </c>
      <c r="G363" s="190">
        <v>0</v>
      </c>
      <c r="H363" s="190">
        <v>0</v>
      </c>
      <c r="I363" s="190">
        <v>0</v>
      </c>
      <c r="J363" s="190">
        <v>0</v>
      </c>
      <c r="K363" s="190">
        <v>0</v>
      </c>
      <c r="L363" s="190">
        <v>0</v>
      </c>
      <c r="M363" s="190">
        <v>0</v>
      </c>
      <c r="N363" s="190">
        <v>0</v>
      </c>
      <c r="O363" s="190">
        <v>0</v>
      </c>
      <c r="P363" s="190">
        <v>0</v>
      </c>
      <c r="Q363" s="190">
        <v>0</v>
      </c>
      <c r="R363" s="190">
        <v>0</v>
      </c>
      <c r="S363" s="190">
        <v>0</v>
      </c>
      <c r="T363" s="190">
        <v>0</v>
      </c>
      <c r="U363" s="190">
        <v>3</v>
      </c>
      <c r="V363" s="190">
        <v>1</v>
      </c>
      <c r="W363" s="190">
        <v>2</v>
      </c>
      <c r="X363" s="190">
        <v>3</v>
      </c>
      <c r="Y363" s="190">
        <v>1</v>
      </c>
    </row>
    <row r="364" spans="1:25" x14ac:dyDescent="0.2">
      <c r="A364" s="9" t="s">
        <v>419</v>
      </c>
      <c r="B364" s="172"/>
      <c r="C364" s="190"/>
      <c r="D364" s="190"/>
      <c r="E364" s="190"/>
      <c r="F364" s="190"/>
      <c r="G364" s="190"/>
      <c r="H364" s="190"/>
      <c r="I364" s="190"/>
      <c r="J364" s="190"/>
      <c r="K364" s="190"/>
      <c r="L364" s="190"/>
      <c r="M364" s="190"/>
      <c r="N364" s="190"/>
      <c r="O364" s="190"/>
      <c r="P364" s="190"/>
      <c r="Q364" s="190"/>
      <c r="R364" s="190"/>
      <c r="S364" s="190"/>
      <c r="T364" s="190"/>
      <c r="U364" s="190"/>
      <c r="V364" s="190"/>
      <c r="W364" s="190"/>
      <c r="X364" s="190"/>
      <c r="Y364" s="190"/>
    </row>
    <row r="365" spans="1:25" x14ac:dyDescent="0.2">
      <c r="A365" s="9"/>
      <c r="B365" s="172" t="s">
        <v>2</v>
      </c>
      <c r="C365" s="190">
        <v>2</v>
      </c>
      <c r="D365" s="190">
        <v>0</v>
      </c>
      <c r="E365" s="190">
        <v>0</v>
      </c>
      <c r="F365" s="190">
        <v>0</v>
      </c>
      <c r="G365" s="190">
        <v>0</v>
      </c>
      <c r="H365" s="190">
        <v>0</v>
      </c>
      <c r="I365" s="190">
        <v>0</v>
      </c>
      <c r="J365" s="190">
        <v>0</v>
      </c>
      <c r="K365" s="190">
        <v>0</v>
      </c>
      <c r="L365" s="190">
        <v>0</v>
      </c>
      <c r="M365" s="190">
        <v>0</v>
      </c>
      <c r="N365" s="190">
        <v>0</v>
      </c>
      <c r="O365" s="190">
        <v>0</v>
      </c>
      <c r="P365" s="190">
        <v>0</v>
      </c>
      <c r="Q365" s="190">
        <v>1</v>
      </c>
      <c r="R365" s="190">
        <v>0</v>
      </c>
      <c r="S365" s="190">
        <v>0</v>
      </c>
      <c r="T365" s="190">
        <v>0</v>
      </c>
      <c r="U365" s="190">
        <v>1</v>
      </c>
      <c r="V365" s="190">
        <v>0</v>
      </c>
      <c r="W365" s="190">
        <v>0</v>
      </c>
      <c r="X365" s="190">
        <v>0</v>
      </c>
      <c r="Y365" s="190">
        <v>0</v>
      </c>
    </row>
    <row r="366" spans="1:25" x14ac:dyDescent="0.2">
      <c r="A366" s="9"/>
      <c r="B366" s="172" t="s">
        <v>3</v>
      </c>
      <c r="C366" s="190">
        <v>1</v>
      </c>
      <c r="D366" s="190">
        <v>0</v>
      </c>
      <c r="E366" s="190">
        <v>0</v>
      </c>
      <c r="F366" s="190">
        <v>0</v>
      </c>
      <c r="G366" s="190">
        <v>0</v>
      </c>
      <c r="H366" s="190">
        <v>0</v>
      </c>
      <c r="I366" s="190">
        <v>0</v>
      </c>
      <c r="J366" s="190">
        <v>0</v>
      </c>
      <c r="K366" s="190">
        <v>0</v>
      </c>
      <c r="L366" s="190">
        <v>0</v>
      </c>
      <c r="M366" s="190">
        <v>0</v>
      </c>
      <c r="N366" s="190">
        <v>0</v>
      </c>
      <c r="O366" s="190">
        <v>0</v>
      </c>
      <c r="P366" s="190">
        <v>0</v>
      </c>
      <c r="Q366" s="190">
        <v>0</v>
      </c>
      <c r="R366" s="190">
        <v>0</v>
      </c>
      <c r="S366" s="190">
        <v>0</v>
      </c>
      <c r="T366" s="190">
        <v>0</v>
      </c>
      <c r="U366" s="190">
        <v>1</v>
      </c>
      <c r="V366" s="190">
        <v>0</v>
      </c>
      <c r="W366" s="190">
        <v>0</v>
      </c>
      <c r="X366" s="190">
        <v>0</v>
      </c>
      <c r="Y366" s="190">
        <v>0</v>
      </c>
    </row>
    <row r="367" spans="1:25" x14ac:dyDescent="0.2">
      <c r="A367" s="9"/>
      <c r="B367" s="172" t="s">
        <v>4</v>
      </c>
      <c r="C367" s="190">
        <v>1</v>
      </c>
      <c r="D367" s="190">
        <v>0</v>
      </c>
      <c r="E367" s="190">
        <v>0</v>
      </c>
      <c r="F367" s="190">
        <v>0</v>
      </c>
      <c r="G367" s="190">
        <v>0</v>
      </c>
      <c r="H367" s="190">
        <v>0</v>
      </c>
      <c r="I367" s="190">
        <v>0</v>
      </c>
      <c r="J367" s="190">
        <v>0</v>
      </c>
      <c r="K367" s="190">
        <v>0</v>
      </c>
      <c r="L367" s="190">
        <v>0</v>
      </c>
      <c r="M367" s="190">
        <v>0</v>
      </c>
      <c r="N367" s="190">
        <v>0</v>
      </c>
      <c r="O367" s="190">
        <v>0</v>
      </c>
      <c r="P367" s="190">
        <v>0</v>
      </c>
      <c r="Q367" s="190">
        <v>1</v>
      </c>
      <c r="R367" s="190">
        <v>0</v>
      </c>
      <c r="S367" s="190">
        <v>0</v>
      </c>
      <c r="T367" s="190">
        <v>0</v>
      </c>
      <c r="U367" s="190">
        <v>0</v>
      </c>
      <c r="V367" s="190">
        <v>0</v>
      </c>
      <c r="W367" s="190">
        <v>0</v>
      </c>
      <c r="X367" s="190">
        <v>0</v>
      </c>
      <c r="Y367" s="190">
        <v>0</v>
      </c>
    </row>
    <row r="368" spans="1:25" x14ac:dyDescent="0.2">
      <c r="A368" s="9" t="s">
        <v>420</v>
      </c>
      <c r="B368" s="172"/>
      <c r="C368" s="190"/>
      <c r="D368" s="190"/>
      <c r="E368" s="190"/>
      <c r="F368" s="190"/>
      <c r="G368" s="190"/>
      <c r="H368" s="190"/>
      <c r="I368" s="190"/>
      <c r="J368" s="190"/>
      <c r="K368" s="190"/>
      <c r="L368" s="190"/>
      <c r="M368" s="190"/>
      <c r="N368" s="190"/>
      <c r="O368" s="190"/>
      <c r="P368" s="190"/>
      <c r="Q368" s="190"/>
      <c r="R368" s="190"/>
      <c r="S368" s="190"/>
      <c r="T368" s="190"/>
      <c r="U368" s="190"/>
      <c r="V368" s="190"/>
      <c r="W368" s="190"/>
      <c r="X368" s="190"/>
      <c r="Y368" s="190"/>
    </row>
    <row r="369" spans="1:25" x14ac:dyDescent="0.2">
      <c r="A369" s="9"/>
      <c r="B369" s="172" t="s">
        <v>2</v>
      </c>
      <c r="C369" s="190">
        <v>249</v>
      </c>
      <c r="D369" s="190">
        <v>0</v>
      </c>
      <c r="E369" s="190">
        <v>0</v>
      </c>
      <c r="F369" s="190">
        <v>1</v>
      </c>
      <c r="G369" s="190">
        <v>0</v>
      </c>
      <c r="H369" s="190">
        <v>1</v>
      </c>
      <c r="I369" s="190">
        <v>2</v>
      </c>
      <c r="J369" s="190">
        <v>1</v>
      </c>
      <c r="K369" s="190">
        <v>0</v>
      </c>
      <c r="L369" s="190">
        <v>1</v>
      </c>
      <c r="M369" s="190">
        <v>1</v>
      </c>
      <c r="N369" s="190">
        <v>1</v>
      </c>
      <c r="O369" s="190">
        <v>3</v>
      </c>
      <c r="P369" s="190">
        <v>8</v>
      </c>
      <c r="Q369" s="190">
        <v>20</v>
      </c>
      <c r="R369" s="190">
        <v>20</v>
      </c>
      <c r="S369" s="190">
        <v>28</v>
      </c>
      <c r="T369" s="190">
        <v>23</v>
      </c>
      <c r="U369" s="190">
        <v>36</v>
      </c>
      <c r="V369" s="190">
        <v>39</v>
      </c>
      <c r="W369" s="190">
        <v>29</v>
      </c>
      <c r="X369" s="190">
        <v>21</v>
      </c>
      <c r="Y369" s="190">
        <v>14</v>
      </c>
    </row>
    <row r="370" spans="1:25" x14ac:dyDescent="0.2">
      <c r="A370" s="9"/>
      <c r="B370" s="172" t="s">
        <v>3</v>
      </c>
      <c r="C370" s="190">
        <v>137</v>
      </c>
      <c r="D370" s="190">
        <v>0</v>
      </c>
      <c r="E370" s="190">
        <v>0</v>
      </c>
      <c r="F370" s="190">
        <v>1</v>
      </c>
      <c r="G370" s="190">
        <v>0</v>
      </c>
      <c r="H370" s="190">
        <v>0</v>
      </c>
      <c r="I370" s="190">
        <v>1</v>
      </c>
      <c r="J370" s="190">
        <v>1</v>
      </c>
      <c r="K370" s="190">
        <v>0</v>
      </c>
      <c r="L370" s="190">
        <v>0</v>
      </c>
      <c r="M370" s="190">
        <v>1</v>
      </c>
      <c r="N370" s="190">
        <v>1</v>
      </c>
      <c r="O370" s="190">
        <v>1</v>
      </c>
      <c r="P370" s="190">
        <v>5</v>
      </c>
      <c r="Q370" s="190">
        <v>12</v>
      </c>
      <c r="R370" s="190">
        <v>9</v>
      </c>
      <c r="S370" s="190">
        <v>17</v>
      </c>
      <c r="T370" s="190">
        <v>15</v>
      </c>
      <c r="U370" s="190">
        <v>19</v>
      </c>
      <c r="V370" s="190">
        <v>24</v>
      </c>
      <c r="W370" s="190">
        <v>15</v>
      </c>
      <c r="X370" s="190">
        <v>9</v>
      </c>
      <c r="Y370" s="190">
        <v>6</v>
      </c>
    </row>
    <row r="371" spans="1:25" x14ac:dyDescent="0.2">
      <c r="A371" s="9"/>
      <c r="B371" s="172" t="s">
        <v>4</v>
      </c>
      <c r="C371" s="190">
        <v>112</v>
      </c>
      <c r="D371" s="190">
        <v>0</v>
      </c>
      <c r="E371" s="190">
        <v>0</v>
      </c>
      <c r="F371" s="190">
        <v>0</v>
      </c>
      <c r="G371" s="190">
        <v>0</v>
      </c>
      <c r="H371" s="190">
        <v>1</v>
      </c>
      <c r="I371" s="190">
        <v>1</v>
      </c>
      <c r="J371" s="190">
        <v>0</v>
      </c>
      <c r="K371" s="190">
        <v>0</v>
      </c>
      <c r="L371" s="190">
        <v>1</v>
      </c>
      <c r="M371" s="190">
        <v>0</v>
      </c>
      <c r="N371" s="190">
        <v>0</v>
      </c>
      <c r="O371" s="190">
        <v>2</v>
      </c>
      <c r="P371" s="190">
        <v>3</v>
      </c>
      <c r="Q371" s="190">
        <v>8</v>
      </c>
      <c r="R371" s="190">
        <v>11</v>
      </c>
      <c r="S371" s="190">
        <v>11</v>
      </c>
      <c r="T371" s="190">
        <v>8</v>
      </c>
      <c r="U371" s="190">
        <v>17</v>
      </c>
      <c r="V371" s="190">
        <v>15</v>
      </c>
      <c r="W371" s="190">
        <v>14</v>
      </c>
      <c r="X371" s="190">
        <v>12</v>
      </c>
      <c r="Y371" s="190">
        <v>8</v>
      </c>
    </row>
    <row r="372" spans="1:25" x14ac:dyDescent="0.2">
      <c r="A372" s="9" t="s">
        <v>421</v>
      </c>
      <c r="B372" s="172"/>
      <c r="C372" s="190"/>
      <c r="D372" s="190"/>
      <c r="E372" s="190"/>
      <c r="F372" s="190"/>
      <c r="G372" s="190"/>
      <c r="H372" s="190"/>
      <c r="I372" s="190"/>
      <c r="J372" s="190"/>
      <c r="K372" s="190"/>
      <c r="L372" s="190"/>
      <c r="M372" s="190"/>
      <c r="N372" s="190"/>
      <c r="O372" s="190"/>
      <c r="P372" s="190"/>
      <c r="Q372" s="190"/>
      <c r="R372" s="190"/>
      <c r="S372" s="190"/>
      <c r="T372" s="190"/>
      <c r="U372" s="190"/>
      <c r="V372" s="190"/>
      <c r="W372" s="190"/>
      <c r="X372" s="190"/>
      <c r="Y372" s="190"/>
    </row>
    <row r="373" spans="1:25" x14ac:dyDescent="0.2">
      <c r="A373" s="9"/>
      <c r="B373" s="172" t="s">
        <v>2</v>
      </c>
      <c r="C373" s="190">
        <v>1</v>
      </c>
      <c r="D373" s="190">
        <v>0</v>
      </c>
      <c r="E373" s="190">
        <v>0</v>
      </c>
      <c r="F373" s="190">
        <v>0</v>
      </c>
      <c r="G373" s="190">
        <v>0</v>
      </c>
      <c r="H373" s="190">
        <v>0</v>
      </c>
      <c r="I373" s="190">
        <v>0</v>
      </c>
      <c r="J373" s="190">
        <v>0</v>
      </c>
      <c r="K373" s="190">
        <v>0</v>
      </c>
      <c r="L373" s="190">
        <v>0</v>
      </c>
      <c r="M373" s="190">
        <v>0</v>
      </c>
      <c r="N373" s="190">
        <v>0</v>
      </c>
      <c r="O373" s="190">
        <v>0</v>
      </c>
      <c r="P373" s="190">
        <v>0</v>
      </c>
      <c r="Q373" s="190">
        <v>0</v>
      </c>
      <c r="R373" s="190">
        <v>1</v>
      </c>
      <c r="S373" s="190">
        <v>0</v>
      </c>
      <c r="T373" s="190">
        <v>0</v>
      </c>
      <c r="U373" s="190">
        <v>0</v>
      </c>
      <c r="V373" s="190">
        <v>0</v>
      </c>
      <c r="W373" s="190">
        <v>0</v>
      </c>
      <c r="X373" s="190">
        <v>0</v>
      </c>
      <c r="Y373" s="190">
        <v>0</v>
      </c>
    </row>
    <row r="374" spans="1:25" x14ac:dyDescent="0.2">
      <c r="A374" s="9"/>
      <c r="B374" s="172" t="s">
        <v>3</v>
      </c>
      <c r="C374" s="190">
        <v>1</v>
      </c>
      <c r="D374" s="190">
        <v>0</v>
      </c>
      <c r="E374" s="190">
        <v>0</v>
      </c>
      <c r="F374" s="190">
        <v>0</v>
      </c>
      <c r="G374" s="190">
        <v>0</v>
      </c>
      <c r="H374" s="190">
        <v>0</v>
      </c>
      <c r="I374" s="190">
        <v>0</v>
      </c>
      <c r="J374" s="190">
        <v>0</v>
      </c>
      <c r="K374" s="190">
        <v>0</v>
      </c>
      <c r="L374" s="190">
        <v>0</v>
      </c>
      <c r="M374" s="190">
        <v>0</v>
      </c>
      <c r="N374" s="190">
        <v>0</v>
      </c>
      <c r="O374" s="190">
        <v>0</v>
      </c>
      <c r="P374" s="190">
        <v>0</v>
      </c>
      <c r="Q374" s="190">
        <v>0</v>
      </c>
      <c r="R374" s="190">
        <v>1</v>
      </c>
      <c r="S374" s="190">
        <v>0</v>
      </c>
      <c r="T374" s="190">
        <v>0</v>
      </c>
      <c r="U374" s="190">
        <v>0</v>
      </c>
      <c r="V374" s="190">
        <v>0</v>
      </c>
      <c r="W374" s="190">
        <v>0</v>
      </c>
      <c r="X374" s="190">
        <v>0</v>
      </c>
      <c r="Y374" s="190">
        <v>0</v>
      </c>
    </row>
    <row r="375" spans="1:25" x14ac:dyDescent="0.2">
      <c r="A375" s="9" t="s">
        <v>422</v>
      </c>
      <c r="B375" s="172"/>
      <c r="C375" s="190"/>
      <c r="D375" s="190"/>
      <c r="E375" s="190"/>
      <c r="F375" s="190"/>
      <c r="G375" s="190"/>
      <c r="H375" s="190"/>
      <c r="I375" s="190"/>
      <c r="J375" s="190"/>
      <c r="K375" s="190"/>
      <c r="L375" s="190"/>
      <c r="M375" s="190"/>
      <c r="N375" s="190"/>
      <c r="O375" s="190"/>
      <c r="P375" s="190"/>
      <c r="Q375" s="190"/>
      <c r="R375" s="190"/>
      <c r="S375" s="190"/>
      <c r="T375" s="190"/>
      <c r="U375" s="190"/>
      <c r="V375" s="190"/>
      <c r="W375" s="190"/>
      <c r="X375" s="190"/>
      <c r="Y375" s="190"/>
    </row>
    <row r="376" spans="1:25" x14ac:dyDescent="0.2">
      <c r="A376" s="9"/>
      <c r="B376" s="172" t="s">
        <v>2</v>
      </c>
      <c r="C376" s="190">
        <v>33</v>
      </c>
      <c r="D376" s="190">
        <v>0</v>
      </c>
      <c r="E376" s="190">
        <v>0</v>
      </c>
      <c r="F376" s="190">
        <v>0</v>
      </c>
      <c r="G376" s="190">
        <v>0</v>
      </c>
      <c r="H376" s="190">
        <v>0</v>
      </c>
      <c r="I376" s="190">
        <v>0</v>
      </c>
      <c r="J376" s="190">
        <v>0</v>
      </c>
      <c r="K376" s="190">
        <v>0</v>
      </c>
      <c r="L376" s="190">
        <v>1</v>
      </c>
      <c r="M376" s="190">
        <v>0</v>
      </c>
      <c r="N376" s="190">
        <v>0</v>
      </c>
      <c r="O376" s="190">
        <v>0</v>
      </c>
      <c r="P376" s="190">
        <v>0</v>
      </c>
      <c r="Q376" s="190">
        <v>0</v>
      </c>
      <c r="R376" s="190">
        <v>1</v>
      </c>
      <c r="S376" s="190">
        <v>9</v>
      </c>
      <c r="T376" s="190">
        <v>1</v>
      </c>
      <c r="U376" s="190">
        <v>2</v>
      </c>
      <c r="V376" s="190">
        <v>4</v>
      </c>
      <c r="W376" s="190">
        <v>4</v>
      </c>
      <c r="X376" s="190">
        <v>7</v>
      </c>
      <c r="Y376" s="190">
        <v>4</v>
      </c>
    </row>
    <row r="377" spans="1:25" x14ac:dyDescent="0.2">
      <c r="A377" s="9"/>
      <c r="B377" s="172" t="s">
        <v>3</v>
      </c>
      <c r="C377" s="190">
        <v>18</v>
      </c>
      <c r="D377" s="190">
        <v>0</v>
      </c>
      <c r="E377" s="190">
        <v>0</v>
      </c>
      <c r="F377" s="190">
        <v>0</v>
      </c>
      <c r="G377" s="190">
        <v>0</v>
      </c>
      <c r="H377" s="190">
        <v>0</v>
      </c>
      <c r="I377" s="190">
        <v>0</v>
      </c>
      <c r="J377" s="190">
        <v>0</v>
      </c>
      <c r="K377" s="190">
        <v>0</v>
      </c>
      <c r="L377" s="190">
        <v>0</v>
      </c>
      <c r="M377" s="190">
        <v>0</v>
      </c>
      <c r="N377" s="190">
        <v>0</v>
      </c>
      <c r="O377" s="190">
        <v>0</v>
      </c>
      <c r="P377" s="190">
        <v>0</v>
      </c>
      <c r="Q377" s="190">
        <v>0</v>
      </c>
      <c r="R377" s="190">
        <v>0</v>
      </c>
      <c r="S377" s="190">
        <v>7</v>
      </c>
      <c r="T377" s="190">
        <v>0</v>
      </c>
      <c r="U377" s="190">
        <v>1</v>
      </c>
      <c r="V377" s="190">
        <v>1</v>
      </c>
      <c r="W377" s="190">
        <v>2</v>
      </c>
      <c r="X377" s="190">
        <v>5</v>
      </c>
      <c r="Y377" s="190">
        <v>2</v>
      </c>
    </row>
    <row r="378" spans="1:25" x14ac:dyDescent="0.2">
      <c r="A378" s="9"/>
      <c r="B378" s="172" t="s">
        <v>4</v>
      </c>
      <c r="C378" s="190">
        <v>15</v>
      </c>
      <c r="D378" s="190">
        <v>0</v>
      </c>
      <c r="E378" s="190">
        <v>0</v>
      </c>
      <c r="F378" s="190">
        <v>0</v>
      </c>
      <c r="G378" s="190">
        <v>0</v>
      </c>
      <c r="H378" s="190">
        <v>0</v>
      </c>
      <c r="I378" s="190">
        <v>0</v>
      </c>
      <c r="J378" s="190">
        <v>0</v>
      </c>
      <c r="K378" s="190">
        <v>0</v>
      </c>
      <c r="L378" s="190">
        <v>1</v>
      </c>
      <c r="M378" s="190">
        <v>0</v>
      </c>
      <c r="N378" s="190">
        <v>0</v>
      </c>
      <c r="O378" s="190">
        <v>0</v>
      </c>
      <c r="P378" s="190">
        <v>0</v>
      </c>
      <c r="Q378" s="190">
        <v>0</v>
      </c>
      <c r="R378" s="190">
        <v>1</v>
      </c>
      <c r="S378" s="190">
        <v>2</v>
      </c>
      <c r="T378" s="190">
        <v>1</v>
      </c>
      <c r="U378" s="190">
        <v>1</v>
      </c>
      <c r="V378" s="190">
        <v>3</v>
      </c>
      <c r="W378" s="190">
        <v>2</v>
      </c>
      <c r="X378" s="190">
        <v>2</v>
      </c>
      <c r="Y378" s="190">
        <v>2</v>
      </c>
    </row>
    <row r="379" spans="1:25" x14ac:dyDescent="0.2">
      <c r="A379" s="9" t="s">
        <v>423</v>
      </c>
      <c r="B379" s="172"/>
      <c r="C379" s="190"/>
      <c r="D379" s="190"/>
      <c r="E379" s="190"/>
      <c r="F379" s="190"/>
      <c r="G379" s="190"/>
      <c r="H379" s="190"/>
      <c r="I379" s="190"/>
      <c r="J379" s="190"/>
      <c r="K379" s="190"/>
      <c r="L379" s="190"/>
      <c r="M379" s="190"/>
      <c r="N379" s="190"/>
      <c r="O379" s="190"/>
      <c r="P379" s="190"/>
      <c r="Q379" s="190"/>
      <c r="R379" s="190"/>
      <c r="S379" s="190"/>
      <c r="T379" s="190"/>
      <c r="U379" s="190"/>
      <c r="V379" s="190"/>
      <c r="W379" s="190"/>
      <c r="X379" s="190"/>
      <c r="Y379" s="190"/>
    </row>
    <row r="380" spans="1:25" x14ac:dyDescent="0.2">
      <c r="A380" s="9"/>
      <c r="B380" s="172" t="s">
        <v>2</v>
      </c>
      <c r="C380" s="190">
        <v>10</v>
      </c>
      <c r="D380" s="190">
        <v>0</v>
      </c>
      <c r="E380" s="190">
        <v>0</v>
      </c>
      <c r="F380" s="190">
        <v>0</v>
      </c>
      <c r="G380" s="190">
        <v>0</v>
      </c>
      <c r="H380" s="190">
        <v>2</v>
      </c>
      <c r="I380" s="190">
        <v>1</v>
      </c>
      <c r="J380" s="190">
        <v>0</v>
      </c>
      <c r="K380" s="190">
        <v>0</v>
      </c>
      <c r="L380" s="190">
        <v>0</v>
      </c>
      <c r="M380" s="190">
        <v>0</v>
      </c>
      <c r="N380" s="190">
        <v>0</v>
      </c>
      <c r="O380" s="190">
        <v>1</v>
      </c>
      <c r="P380" s="190">
        <v>1</v>
      </c>
      <c r="Q380" s="190">
        <v>1</v>
      </c>
      <c r="R380" s="190">
        <v>0</v>
      </c>
      <c r="S380" s="190">
        <v>2</v>
      </c>
      <c r="T380" s="190">
        <v>1</v>
      </c>
      <c r="U380" s="190">
        <v>0</v>
      </c>
      <c r="V380" s="190">
        <v>1</v>
      </c>
      <c r="W380" s="190">
        <v>0</v>
      </c>
      <c r="X380" s="190">
        <v>0</v>
      </c>
      <c r="Y380" s="190">
        <v>0</v>
      </c>
    </row>
    <row r="381" spans="1:25" x14ac:dyDescent="0.2">
      <c r="A381" s="9"/>
      <c r="B381" s="172" t="s">
        <v>3</v>
      </c>
      <c r="C381" s="190">
        <v>5</v>
      </c>
      <c r="D381" s="190">
        <v>0</v>
      </c>
      <c r="E381" s="190">
        <v>0</v>
      </c>
      <c r="F381" s="190">
        <v>0</v>
      </c>
      <c r="G381" s="190">
        <v>0</v>
      </c>
      <c r="H381" s="190">
        <v>1</v>
      </c>
      <c r="I381" s="190">
        <v>1</v>
      </c>
      <c r="J381" s="190">
        <v>0</v>
      </c>
      <c r="K381" s="190">
        <v>0</v>
      </c>
      <c r="L381" s="190">
        <v>0</v>
      </c>
      <c r="M381" s="190">
        <v>0</v>
      </c>
      <c r="N381" s="190">
        <v>0</v>
      </c>
      <c r="O381" s="190">
        <v>0</v>
      </c>
      <c r="P381" s="190">
        <v>1</v>
      </c>
      <c r="Q381" s="190">
        <v>0</v>
      </c>
      <c r="R381" s="190">
        <v>0</v>
      </c>
      <c r="S381" s="190">
        <v>1</v>
      </c>
      <c r="T381" s="190">
        <v>0</v>
      </c>
      <c r="U381" s="190">
        <v>0</v>
      </c>
      <c r="V381" s="190">
        <v>1</v>
      </c>
      <c r="W381" s="190">
        <v>0</v>
      </c>
      <c r="X381" s="190">
        <v>0</v>
      </c>
      <c r="Y381" s="190">
        <v>0</v>
      </c>
    </row>
    <row r="382" spans="1:25" x14ac:dyDescent="0.2">
      <c r="A382" s="9"/>
      <c r="B382" s="172" t="s">
        <v>4</v>
      </c>
      <c r="C382" s="190">
        <v>5</v>
      </c>
      <c r="D382" s="190">
        <v>0</v>
      </c>
      <c r="E382" s="190">
        <v>0</v>
      </c>
      <c r="F382" s="190">
        <v>0</v>
      </c>
      <c r="G382" s="190">
        <v>0</v>
      </c>
      <c r="H382" s="190">
        <v>1</v>
      </c>
      <c r="I382" s="190">
        <v>0</v>
      </c>
      <c r="J382" s="190">
        <v>0</v>
      </c>
      <c r="K382" s="190">
        <v>0</v>
      </c>
      <c r="L382" s="190">
        <v>0</v>
      </c>
      <c r="M382" s="190">
        <v>0</v>
      </c>
      <c r="N382" s="190">
        <v>0</v>
      </c>
      <c r="O382" s="190">
        <v>1</v>
      </c>
      <c r="P382" s="190">
        <v>0</v>
      </c>
      <c r="Q382" s="190">
        <v>1</v>
      </c>
      <c r="R382" s="190">
        <v>0</v>
      </c>
      <c r="S382" s="190">
        <v>1</v>
      </c>
      <c r="T382" s="190">
        <v>1</v>
      </c>
      <c r="U382" s="190">
        <v>0</v>
      </c>
      <c r="V382" s="190">
        <v>0</v>
      </c>
      <c r="W382" s="190">
        <v>0</v>
      </c>
      <c r="X382" s="190">
        <v>0</v>
      </c>
      <c r="Y382" s="190">
        <v>0</v>
      </c>
    </row>
    <row r="383" spans="1:25" x14ac:dyDescent="0.2">
      <c r="A383" s="9" t="s">
        <v>424</v>
      </c>
      <c r="B383" s="172"/>
      <c r="C383" s="190"/>
      <c r="D383" s="190"/>
      <c r="E383" s="190"/>
      <c r="F383" s="190"/>
      <c r="G383" s="190"/>
      <c r="H383" s="190"/>
      <c r="I383" s="190"/>
      <c r="J383" s="190"/>
      <c r="K383" s="190"/>
      <c r="L383" s="190"/>
      <c r="M383" s="190"/>
      <c r="N383" s="190"/>
      <c r="O383" s="190"/>
      <c r="P383" s="190"/>
      <c r="Q383" s="190"/>
      <c r="R383" s="190"/>
      <c r="S383" s="190"/>
      <c r="T383" s="190"/>
      <c r="U383" s="190"/>
      <c r="V383" s="190"/>
      <c r="W383" s="190"/>
      <c r="X383" s="190"/>
      <c r="Y383" s="190"/>
    </row>
    <row r="384" spans="1:25" x14ac:dyDescent="0.2">
      <c r="A384" s="9"/>
      <c r="B384" s="172" t="s">
        <v>2</v>
      </c>
      <c r="C384" s="190">
        <v>12</v>
      </c>
      <c r="D384" s="190">
        <v>0</v>
      </c>
      <c r="E384" s="190">
        <v>0</v>
      </c>
      <c r="F384" s="190">
        <v>0</v>
      </c>
      <c r="G384" s="190">
        <v>0</v>
      </c>
      <c r="H384" s="190">
        <v>0</v>
      </c>
      <c r="I384" s="190">
        <v>0</v>
      </c>
      <c r="J384" s="190">
        <v>0</v>
      </c>
      <c r="K384" s="190">
        <v>0</v>
      </c>
      <c r="L384" s="190">
        <v>0</v>
      </c>
      <c r="M384" s="190">
        <v>0</v>
      </c>
      <c r="N384" s="190">
        <v>1</v>
      </c>
      <c r="O384" s="190">
        <v>0</v>
      </c>
      <c r="P384" s="190">
        <v>0</v>
      </c>
      <c r="Q384" s="190">
        <v>0</v>
      </c>
      <c r="R384" s="190">
        <v>0</v>
      </c>
      <c r="S384" s="190">
        <v>0</v>
      </c>
      <c r="T384" s="190">
        <v>0</v>
      </c>
      <c r="U384" s="190">
        <v>1</v>
      </c>
      <c r="V384" s="190">
        <v>0</v>
      </c>
      <c r="W384" s="190">
        <v>0</v>
      </c>
      <c r="X384" s="190">
        <v>4</v>
      </c>
      <c r="Y384" s="190">
        <v>6</v>
      </c>
    </row>
    <row r="385" spans="1:25" x14ac:dyDescent="0.2">
      <c r="A385" s="9"/>
      <c r="B385" s="172" t="s">
        <v>3</v>
      </c>
      <c r="C385" s="190">
        <v>4</v>
      </c>
      <c r="D385" s="190">
        <v>0</v>
      </c>
      <c r="E385" s="190">
        <v>0</v>
      </c>
      <c r="F385" s="190">
        <v>0</v>
      </c>
      <c r="G385" s="190">
        <v>0</v>
      </c>
      <c r="H385" s="190">
        <v>0</v>
      </c>
      <c r="I385" s="190">
        <v>0</v>
      </c>
      <c r="J385" s="190">
        <v>0</v>
      </c>
      <c r="K385" s="190">
        <v>0</v>
      </c>
      <c r="L385" s="190">
        <v>0</v>
      </c>
      <c r="M385" s="190">
        <v>0</v>
      </c>
      <c r="N385" s="190">
        <v>0</v>
      </c>
      <c r="O385" s="190">
        <v>0</v>
      </c>
      <c r="P385" s="190">
        <v>0</v>
      </c>
      <c r="Q385" s="190">
        <v>0</v>
      </c>
      <c r="R385" s="190">
        <v>0</v>
      </c>
      <c r="S385" s="190">
        <v>0</v>
      </c>
      <c r="T385" s="190">
        <v>0</v>
      </c>
      <c r="U385" s="190">
        <v>1</v>
      </c>
      <c r="V385" s="190">
        <v>0</v>
      </c>
      <c r="W385" s="190">
        <v>0</v>
      </c>
      <c r="X385" s="190">
        <v>1</v>
      </c>
      <c r="Y385" s="190">
        <v>2</v>
      </c>
    </row>
    <row r="386" spans="1:25" x14ac:dyDescent="0.2">
      <c r="A386" s="9"/>
      <c r="B386" s="172" t="s">
        <v>4</v>
      </c>
      <c r="C386" s="190">
        <v>8</v>
      </c>
      <c r="D386" s="190">
        <v>0</v>
      </c>
      <c r="E386" s="190">
        <v>0</v>
      </c>
      <c r="F386" s="190">
        <v>0</v>
      </c>
      <c r="G386" s="190">
        <v>0</v>
      </c>
      <c r="H386" s="190">
        <v>0</v>
      </c>
      <c r="I386" s="190">
        <v>0</v>
      </c>
      <c r="J386" s="190">
        <v>0</v>
      </c>
      <c r="K386" s="190">
        <v>0</v>
      </c>
      <c r="L386" s="190">
        <v>0</v>
      </c>
      <c r="M386" s="190">
        <v>0</v>
      </c>
      <c r="N386" s="190">
        <v>1</v>
      </c>
      <c r="O386" s="190">
        <v>0</v>
      </c>
      <c r="P386" s="190">
        <v>0</v>
      </c>
      <c r="Q386" s="190">
        <v>0</v>
      </c>
      <c r="R386" s="190">
        <v>0</v>
      </c>
      <c r="S386" s="190">
        <v>0</v>
      </c>
      <c r="T386" s="190">
        <v>0</v>
      </c>
      <c r="U386" s="190">
        <v>0</v>
      </c>
      <c r="V386" s="190">
        <v>0</v>
      </c>
      <c r="W386" s="190">
        <v>0</v>
      </c>
      <c r="X386" s="190">
        <v>3</v>
      </c>
      <c r="Y386" s="190">
        <v>4</v>
      </c>
    </row>
    <row r="387" spans="1:25" x14ac:dyDescent="0.2">
      <c r="A387" s="9" t="s">
        <v>425</v>
      </c>
      <c r="B387" s="172"/>
      <c r="C387" s="190"/>
      <c r="D387" s="190"/>
      <c r="E387" s="190"/>
      <c r="F387" s="190"/>
      <c r="G387" s="190"/>
      <c r="H387" s="190"/>
      <c r="I387" s="190"/>
      <c r="J387" s="190"/>
      <c r="K387" s="190"/>
      <c r="L387" s="190"/>
      <c r="M387" s="190"/>
      <c r="N387" s="190"/>
      <c r="O387" s="190"/>
      <c r="P387" s="190"/>
      <c r="Q387" s="190"/>
      <c r="R387" s="190"/>
      <c r="S387" s="190"/>
      <c r="T387" s="190"/>
      <c r="U387" s="190"/>
      <c r="V387" s="190"/>
      <c r="W387" s="190"/>
      <c r="X387" s="190"/>
      <c r="Y387" s="190"/>
    </row>
    <row r="388" spans="1:25" x14ac:dyDescent="0.2">
      <c r="A388" s="9"/>
      <c r="B388" s="172" t="s">
        <v>2</v>
      </c>
      <c r="C388" s="190">
        <v>415</v>
      </c>
      <c r="D388" s="190">
        <v>0</v>
      </c>
      <c r="E388" s="190">
        <v>0</v>
      </c>
      <c r="F388" s="190">
        <v>0</v>
      </c>
      <c r="G388" s="190">
        <v>0</v>
      </c>
      <c r="H388" s="190">
        <v>0</v>
      </c>
      <c r="I388" s="190">
        <v>0</v>
      </c>
      <c r="J388" s="190">
        <v>0</v>
      </c>
      <c r="K388" s="190">
        <v>0</v>
      </c>
      <c r="L388" s="190">
        <v>0</v>
      </c>
      <c r="M388" s="190">
        <v>0</v>
      </c>
      <c r="N388" s="190">
        <v>2</v>
      </c>
      <c r="O388" s="190">
        <v>2</v>
      </c>
      <c r="P388" s="190">
        <v>3</v>
      </c>
      <c r="Q388" s="190">
        <v>9</v>
      </c>
      <c r="R388" s="190">
        <v>13</v>
      </c>
      <c r="S388" s="190">
        <v>20</v>
      </c>
      <c r="T388" s="190">
        <v>33</v>
      </c>
      <c r="U388" s="190">
        <v>46</v>
      </c>
      <c r="V388" s="190">
        <v>53</v>
      </c>
      <c r="W388" s="190">
        <v>58</v>
      </c>
      <c r="X388" s="190">
        <v>67</v>
      </c>
      <c r="Y388" s="190">
        <v>109</v>
      </c>
    </row>
    <row r="389" spans="1:25" x14ac:dyDescent="0.2">
      <c r="A389" s="9"/>
      <c r="B389" s="172" t="s">
        <v>3</v>
      </c>
      <c r="C389" s="190">
        <v>206</v>
      </c>
      <c r="D389" s="190">
        <v>0</v>
      </c>
      <c r="E389" s="190">
        <v>0</v>
      </c>
      <c r="F389" s="190">
        <v>0</v>
      </c>
      <c r="G389" s="190">
        <v>0</v>
      </c>
      <c r="H389" s="190">
        <v>0</v>
      </c>
      <c r="I389" s="190">
        <v>0</v>
      </c>
      <c r="J389" s="190">
        <v>0</v>
      </c>
      <c r="K389" s="190">
        <v>0</v>
      </c>
      <c r="L389" s="190">
        <v>0</v>
      </c>
      <c r="M389" s="190">
        <v>0</v>
      </c>
      <c r="N389" s="190">
        <v>2</v>
      </c>
      <c r="O389" s="190">
        <v>1</v>
      </c>
      <c r="P389" s="190">
        <v>1</v>
      </c>
      <c r="Q389" s="190">
        <v>4</v>
      </c>
      <c r="R389" s="190">
        <v>7</v>
      </c>
      <c r="S389" s="190">
        <v>13</v>
      </c>
      <c r="T389" s="190">
        <v>20</v>
      </c>
      <c r="U389" s="190">
        <v>20</v>
      </c>
      <c r="V389" s="190">
        <v>26</v>
      </c>
      <c r="W389" s="190">
        <v>30</v>
      </c>
      <c r="X389" s="190">
        <v>31</v>
      </c>
      <c r="Y389" s="190">
        <v>51</v>
      </c>
    </row>
    <row r="390" spans="1:25" x14ac:dyDescent="0.2">
      <c r="A390" s="9"/>
      <c r="B390" s="172" t="s">
        <v>4</v>
      </c>
      <c r="C390" s="190">
        <v>209</v>
      </c>
      <c r="D390" s="190">
        <v>0</v>
      </c>
      <c r="E390" s="190">
        <v>0</v>
      </c>
      <c r="F390" s="190">
        <v>0</v>
      </c>
      <c r="G390" s="190">
        <v>0</v>
      </c>
      <c r="H390" s="190">
        <v>0</v>
      </c>
      <c r="I390" s="190">
        <v>0</v>
      </c>
      <c r="J390" s="190">
        <v>0</v>
      </c>
      <c r="K390" s="190">
        <v>0</v>
      </c>
      <c r="L390" s="190">
        <v>0</v>
      </c>
      <c r="M390" s="190">
        <v>0</v>
      </c>
      <c r="N390" s="190">
        <v>0</v>
      </c>
      <c r="O390" s="190">
        <v>1</v>
      </c>
      <c r="P390" s="190">
        <v>2</v>
      </c>
      <c r="Q390" s="190">
        <v>5</v>
      </c>
      <c r="R390" s="190">
        <v>6</v>
      </c>
      <c r="S390" s="190">
        <v>7</v>
      </c>
      <c r="T390" s="190">
        <v>13</v>
      </c>
      <c r="U390" s="190">
        <v>26</v>
      </c>
      <c r="V390" s="190">
        <v>27</v>
      </c>
      <c r="W390" s="190">
        <v>28</v>
      </c>
      <c r="X390" s="190">
        <v>36</v>
      </c>
      <c r="Y390" s="190">
        <v>58</v>
      </c>
    </row>
    <row r="391" spans="1:25" x14ac:dyDescent="0.2">
      <c r="A391" s="9" t="s">
        <v>426</v>
      </c>
      <c r="B391" s="172"/>
      <c r="C391" s="190"/>
      <c r="D391" s="190"/>
      <c r="E391" s="190"/>
      <c r="F391" s="190"/>
      <c r="G391" s="190"/>
      <c r="H391" s="190"/>
      <c r="I391" s="190"/>
      <c r="J391" s="190"/>
      <c r="K391" s="190"/>
      <c r="L391" s="190"/>
      <c r="M391" s="190"/>
      <c r="N391" s="190"/>
      <c r="O391" s="190"/>
      <c r="P391" s="190"/>
      <c r="Q391" s="190"/>
      <c r="R391" s="190"/>
      <c r="S391" s="190"/>
      <c r="T391" s="190"/>
      <c r="U391" s="190"/>
      <c r="V391" s="190"/>
      <c r="W391" s="190"/>
      <c r="X391" s="190"/>
      <c r="Y391" s="190"/>
    </row>
    <row r="392" spans="1:25" x14ac:dyDescent="0.2">
      <c r="A392" s="9"/>
      <c r="B392" s="172" t="s">
        <v>2</v>
      </c>
      <c r="C392" s="190">
        <v>16</v>
      </c>
      <c r="D392" s="190">
        <v>0</v>
      </c>
      <c r="E392" s="190">
        <v>0</v>
      </c>
      <c r="F392" s="190">
        <v>0</v>
      </c>
      <c r="G392" s="190">
        <v>0</v>
      </c>
      <c r="H392" s="190">
        <v>0</v>
      </c>
      <c r="I392" s="190">
        <v>0</v>
      </c>
      <c r="J392" s="190">
        <v>0</v>
      </c>
      <c r="K392" s="190">
        <v>0</v>
      </c>
      <c r="L392" s="190">
        <v>0</v>
      </c>
      <c r="M392" s="190">
        <v>1</v>
      </c>
      <c r="N392" s="190">
        <v>0</v>
      </c>
      <c r="O392" s="190">
        <v>0</v>
      </c>
      <c r="P392" s="190">
        <v>2</v>
      </c>
      <c r="Q392" s="190">
        <v>1</v>
      </c>
      <c r="R392" s="190">
        <v>0</v>
      </c>
      <c r="S392" s="190">
        <v>2</v>
      </c>
      <c r="T392" s="190">
        <v>0</v>
      </c>
      <c r="U392" s="190">
        <v>0</v>
      </c>
      <c r="V392" s="190">
        <v>3</v>
      </c>
      <c r="W392" s="190">
        <v>1</v>
      </c>
      <c r="X392" s="190">
        <v>4</v>
      </c>
      <c r="Y392" s="190">
        <v>2</v>
      </c>
    </row>
    <row r="393" spans="1:25" x14ac:dyDescent="0.2">
      <c r="A393" s="9"/>
      <c r="B393" s="172" t="s">
        <v>3</v>
      </c>
      <c r="C393" s="190">
        <v>9</v>
      </c>
      <c r="D393" s="190">
        <v>0</v>
      </c>
      <c r="E393" s="190">
        <v>0</v>
      </c>
      <c r="F393" s="190">
        <v>0</v>
      </c>
      <c r="G393" s="190">
        <v>0</v>
      </c>
      <c r="H393" s="190">
        <v>0</v>
      </c>
      <c r="I393" s="190">
        <v>0</v>
      </c>
      <c r="J393" s="190">
        <v>0</v>
      </c>
      <c r="K393" s="190">
        <v>0</v>
      </c>
      <c r="L393" s="190">
        <v>0</v>
      </c>
      <c r="M393" s="190">
        <v>1</v>
      </c>
      <c r="N393" s="190">
        <v>0</v>
      </c>
      <c r="O393" s="190">
        <v>0</v>
      </c>
      <c r="P393" s="190">
        <v>1</v>
      </c>
      <c r="Q393" s="190">
        <v>0</v>
      </c>
      <c r="R393" s="190">
        <v>0</v>
      </c>
      <c r="S393" s="190">
        <v>2</v>
      </c>
      <c r="T393" s="190">
        <v>0</v>
      </c>
      <c r="U393" s="190">
        <v>0</v>
      </c>
      <c r="V393" s="190">
        <v>1</v>
      </c>
      <c r="W393" s="190">
        <v>0</v>
      </c>
      <c r="X393" s="190">
        <v>2</v>
      </c>
      <c r="Y393" s="190">
        <v>2</v>
      </c>
    </row>
    <row r="394" spans="1:25" x14ac:dyDescent="0.2">
      <c r="A394" s="9"/>
      <c r="B394" s="172" t="s">
        <v>4</v>
      </c>
      <c r="C394" s="190">
        <v>7</v>
      </c>
      <c r="D394" s="190">
        <v>0</v>
      </c>
      <c r="E394" s="190">
        <v>0</v>
      </c>
      <c r="F394" s="190">
        <v>0</v>
      </c>
      <c r="G394" s="190">
        <v>0</v>
      </c>
      <c r="H394" s="190">
        <v>0</v>
      </c>
      <c r="I394" s="190">
        <v>0</v>
      </c>
      <c r="J394" s="190">
        <v>0</v>
      </c>
      <c r="K394" s="190">
        <v>0</v>
      </c>
      <c r="L394" s="190">
        <v>0</v>
      </c>
      <c r="M394" s="190">
        <v>0</v>
      </c>
      <c r="N394" s="190">
        <v>0</v>
      </c>
      <c r="O394" s="190">
        <v>0</v>
      </c>
      <c r="P394" s="190">
        <v>1</v>
      </c>
      <c r="Q394" s="190">
        <v>1</v>
      </c>
      <c r="R394" s="190">
        <v>0</v>
      </c>
      <c r="S394" s="190">
        <v>0</v>
      </c>
      <c r="T394" s="190">
        <v>0</v>
      </c>
      <c r="U394" s="190">
        <v>0</v>
      </c>
      <c r="V394" s="190">
        <v>2</v>
      </c>
      <c r="W394" s="190">
        <v>1</v>
      </c>
      <c r="X394" s="190">
        <v>2</v>
      </c>
      <c r="Y394" s="190">
        <v>0</v>
      </c>
    </row>
    <row r="395" spans="1:25" x14ac:dyDescent="0.2">
      <c r="A395" s="9" t="s">
        <v>427</v>
      </c>
      <c r="B395" s="172"/>
      <c r="C395" s="190"/>
      <c r="D395" s="190"/>
      <c r="E395" s="190"/>
      <c r="F395" s="190"/>
      <c r="G395" s="190"/>
      <c r="H395" s="190"/>
      <c r="I395" s="190"/>
      <c r="J395" s="190"/>
      <c r="K395" s="190"/>
      <c r="L395" s="190"/>
      <c r="M395" s="190"/>
      <c r="N395" s="190"/>
      <c r="O395" s="190"/>
      <c r="P395" s="190"/>
      <c r="Q395" s="190"/>
      <c r="R395" s="190"/>
      <c r="S395" s="190"/>
      <c r="T395" s="190"/>
      <c r="U395" s="190"/>
      <c r="V395" s="190"/>
      <c r="W395" s="190"/>
      <c r="X395" s="190"/>
      <c r="Y395" s="190"/>
    </row>
    <row r="396" spans="1:25" x14ac:dyDescent="0.2">
      <c r="A396" s="9"/>
      <c r="B396" s="172" t="s">
        <v>2</v>
      </c>
      <c r="C396" s="190">
        <v>35</v>
      </c>
      <c r="D396" s="190">
        <v>0</v>
      </c>
      <c r="E396" s="190">
        <v>0</v>
      </c>
      <c r="F396" s="190">
        <v>0</v>
      </c>
      <c r="G396" s="190">
        <v>0</v>
      </c>
      <c r="H396" s="190">
        <v>0</v>
      </c>
      <c r="I396" s="190">
        <v>0</v>
      </c>
      <c r="J396" s="190">
        <v>0</v>
      </c>
      <c r="K396" s="190">
        <v>0</v>
      </c>
      <c r="L396" s="190">
        <v>0</v>
      </c>
      <c r="M396" s="190">
        <v>0</v>
      </c>
      <c r="N396" s="190">
        <v>0</v>
      </c>
      <c r="O396" s="190">
        <v>0</v>
      </c>
      <c r="P396" s="190">
        <v>1</v>
      </c>
      <c r="Q396" s="190">
        <v>3</v>
      </c>
      <c r="R396" s="190">
        <v>0</v>
      </c>
      <c r="S396" s="190">
        <v>1</v>
      </c>
      <c r="T396" s="190">
        <v>4</v>
      </c>
      <c r="U396" s="190">
        <v>6</v>
      </c>
      <c r="V396" s="190">
        <v>4</v>
      </c>
      <c r="W396" s="190">
        <v>7</v>
      </c>
      <c r="X396" s="190">
        <v>5</v>
      </c>
      <c r="Y396" s="190">
        <v>4</v>
      </c>
    </row>
    <row r="397" spans="1:25" x14ac:dyDescent="0.2">
      <c r="A397" s="9"/>
      <c r="B397" s="172" t="s">
        <v>3</v>
      </c>
      <c r="C397" s="190">
        <v>21</v>
      </c>
      <c r="D397" s="190">
        <v>0</v>
      </c>
      <c r="E397" s="190">
        <v>0</v>
      </c>
      <c r="F397" s="190">
        <v>0</v>
      </c>
      <c r="G397" s="190">
        <v>0</v>
      </c>
      <c r="H397" s="190">
        <v>0</v>
      </c>
      <c r="I397" s="190">
        <v>0</v>
      </c>
      <c r="J397" s="190">
        <v>0</v>
      </c>
      <c r="K397" s="190">
        <v>0</v>
      </c>
      <c r="L397" s="190">
        <v>0</v>
      </c>
      <c r="M397" s="190">
        <v>0</v>
      </c>
      <c r="N397" s="190">
        <v>0</v>
      </c>
      <c r="O397" s="190">
        <v>0</v>
      </c>
      <c r="P397" s="190">
        <v>1</v>
      </c>
      <c r="Q397" s="190">
        <v>2</v>
      </c>
      <c r="R397" s="190">
        <v>0</v>
      </c>
      <c r="S397" s="190">
        <v>0</v>
      </c>
      <c r="T397" s="190">
        <v>3</v>
      </c>
      <c r="U397" s="190">
        <v>3</v>
      </c>
      <c r="V397" s="190">
        <v>2</v>
      </c>
      <c r="W397" s="190">
        <v>5</v>
      </c>
      <c r="X397" s="190">
        <v>4</v>
      </c>
      <c r="Y397" s="190">
        <v>1</v>
      </c>
    </row>
    <row r="398" spans="1:25" x14ac:dyDescent="0.2">
      <c r="A398" s="9"/>
      <c r="B398" s="172" t="s">
        <v>4</v>
      </c>
      <c r="C398" s="190">
        <v>14</v>
      </c>
      <c r="D398" s="190">
        <v>0</v>
      </c>
      <c r="E398" s="190">
        <v>0</v>
      </c>
      <c r="F398" s="190">
        <v>0</v>
      </c>
      <c r="G398" s="190">
        <v>0</v>
      </c>
      <c r="H398" s="190">
        <v>0</v>
      </c>
      <c r="I398" s="190">
        <v>0</v>
      </c>
      <c r="J398" s="190">
        <v>0</v>
      </c>
      <c r="K398" s="190">
        <v>0</v>
      </c>
      <c r="L398" s="190">
        <v>0</v>
      </c>
      <c r="M398" s="190">
        <v>0</v>
      </c>
      <c r="N398" s="190">
        <v>0</v>
      </c>
      <c r="O398" s="190">
        <v>0</v>
      </c>
      <c r="P398" s="190">
        <v>0</v>
      </c>
      <c r="Q398" s="190">
        <v>1</v>
      </c>
      <c r="R398" s="190">
        <v>0</v>
      </c>
      <c r="S398" s="190">
        <v>1</v>
      </c>
      <c r="T398" s="190">
        <v>1</v>
      </c>
      <c r="U398" s="190">
        <v>3</v>
      </c>
      <c r="V398" s="190">
        <v>2</v>
      </c>
      <c r="W398" s="190">
        <v>2</v>
      </c>
      <c r="X398" s="190">
        <v>1</v>
      </c>
      <c r="Y398" s="190">
        <v>3</v>
      </c>
    </row>
    <row r="399" spans="1:25" x14ac:dyDescent="0.2">
      <c r="A399" s="9" t="s">
        <v>428</v>
      </c>
      <c r="B399" s="172"/>
      <c r="C399" s="190"/>
      <c r="D399" s="190"/>
      <c r="E399" s="190"/>
      <c r="F399" s="190"/>
      <c r="G399" s="190"/>
      <c r="H399" s="190"/>
      <c r="I399" s="190"/>
      <c r="J399" s="190"/>
      <c r="K399" s="190"/>
      <c r="L399" s="190"/>
      <c r="M399" s="190"/>
      <c r="N399" s="190"/>
      <c r="O399" s="190"/>
      <c r="P399" s="190"/>
      <c r="Q399" s="190"/>
      <c r="R399" s="190"/>
      <c r="S399" s="190"/>
      <c r="T399" s="190"/>
      <c r="U399" s="190"/>
      <c r="V399" s="190"/>
      <c r="W399" s="190"/>
      <c r="X399" s="190"/>
      <c r="Y399" s="190"/>
    </row>
    <row r="400" spans="1:25" x14ac:dyDescent="0.2">
      <c r="A400" s="9"/>
      <c r="B400" s="172" t="s">
        <v>2</v>
      </c>
      <c r="C400" s="190">
        <v>165</v>
      </c>
      <c r="D400" s="190">
        <v>0</v>
      </c>
      <c r="E400" s="190">
        <v>0</v>
      </c>
      <c r="F400" s="190">
        <v>0</v>
      </c>
      <c r="G400" s="190">
        <v>0</v>
      </c>
      <c r="H400" s="190">
        <v>0</v>
      </c>
      <c r="I400" s="190">
        <v>0</v>
      </c>
      <c r="J400" s="190">
        <v>1</v>
      </c>
      <c r="K400" s="190">
        <v>0</v>
      </c>
      <c r="L400" s="190">
        <v>0</v>
      </c>
      <c r="M400" s="190">
        <v>0</v>
      </c>
      <c r="N400" s="190">
        <v>1</v>
      </c>
      <c r="O400" s="190">
        <v>0</v>
      </c>
      <c r="P400" s="190">
        <v>2</v>
      </c>
      <c r="Q400" s="190">
        <v>2</v>
      </c>
      <c r="R400" s="190">
        <v>1</v>
      </c>
      <c r="S400" s="190">
        <v>12</v>
      </c>
      <c r="T400" s="190">
        <v>10</v>
      </c>
      <c r="U400" s="190">
        <v>15</v>
      </c>
      <c r="V400" s="190">
        <v>26</v>
      </c>
      <c r="W400" s="190">
        <v>23</v>
      </c>
      <c r="X400" s="190">
        <v>33</v>
      </c>
      <c r="Y400" s="190">
        <v>39</v>
      </c>
    </row>
    <row r="401" spans="1:25" x14ac:dyDescent="0.2">
      <c r="A401" s="9"/>
      <c r="B401" s="172" t="s">
        <v>3</v>
      </c>
      <c r="C401" s="190">
        <v>106</v>
      </c>
      <c r="D401" s="190">
        <v>0</v>
      </c>
      <c r="E401" s="190">
        <v>0</v>
      </c>
      <c r="F401" s="190">
        <v>0</v>
      </c>
      <c r="G401" s="190">
        <v>0</v>
      </c>
      <c r="H401" s="190">
        <v>0</v>
      </c>
      <c r="I401" s="190">
        <v>0</v>
      </c>
      <c r="J401" s="190">
        <v>1</v>
      </c>
      <c r="K401" s="190">
        <v>0</v>
      </c>
      <c r="L401" s="190">
        <v>0</v>
      </c>
      <c r="M401" s="190">
        <v>0</v>
      </c>
      <c r="N401" s="190">
        <v>1</v>
      </c>
      <c r="O401" s="190">
        <v>0</v>
      </c>
      <c r="P401" s="190">
        <v>1</v>
      </c>
      <c r="Q401" s="190">
        <v>2</v>
      </c>
      <c r="R401" s="190">
        <v>1</v>
      </c>
      <c r="S401" s="190">
        <v>9</v>
      </c>
      <c r="T401" s="190">
        <v>9</v>
      </c>
      <c r="U401" s="190">
        <v>9</v>
      </c>
      <c r="V401" s="190">
        <v>17</v>
      </c>
      <c r="W401" s="190">
        <v>14</v>
      </c>
      <c r="X401" s="190">
        <v>18</v>
      </c>
      <c r="Y401" s="190">
        <v>24</v>
      </c>
    </row>
    <row r="402" spans="1:25" x14ac:dyDescent="0.2">
      <c r="A402" s="9"/>
      <c r="B402" s="172" t="s">
        <v>4</v>
      </c>
      <c r="C402" s="190">
        <v>59</v>
      </c>
      <c r="D402" s="190">
        <v>0</v>
      </c>
      <c r="E402" s="190">
        <v>0</v>
      </c>
      <c r="F402" s="190">
        <v>0</v>
      </c>
      <c r="G402" s="190">
        <v>0</v>
      </c>
      <c r="H402" s="190">
        <v>0</v>
      </c>
      <c r="I402" s="190">
        <v>0</v>
      </c>
      <c r="J402" s="190">
        <v>0</v>
      </c>
      <c r="K402" s="190">
        <v>0</v>
      </c>
      <c r="L402" s="190">
        <v>0</v>
      </c>
      <c r="M402" s="190">
        <v>0</v>
      </c>
      <c r="N402" s="190">
        <v>0</v>
      </c>
      <c r="O402" s="190">
        <v>0</v>
      </c>
      <c r="P402" s="190">
        <v>1</v>
      </c>
      <c r="Q402" s="190">
        <v>0</v>
      </c>
      <c r="R402" s="190">
        <v>0</v>
      </c>
      <c r="S402" s="190">
        <v>3</v>
      </c>
      <c r="T402" s="190">
        <v>1</v>
      </c>
      <c r="U402" s="190">
        <v>6</v>
      </c>
      <c r="V402" s="190">
        <v>9</v>
      </c>
      <c r="W402" s="190">
        <v>9</v>
      </c>
      <c r="X402" s="190">
        <v>15</v>
      </c>
      <c r="Y402" s="190">
        <v>15</v>
      </c>
    </row>
    <row r="403" spans="1:25" x14ac:dyDescent="0.2">
      <c r="A403" s="9" t="s">
        <v>429</v>
      </c>
      <c r="B403" s="172"/>
      <c r="C403" s="190"/>
      <c r="D403" s="190"/>
      <c r="E403" s="190"/>
      <c r="F403" s="190"/>
      <c r="G403" s="190"/>
      <c r="H403" s="190"/>
      <c r="I403" s="190"/>
      <c r="J403" s="190"/>
      <c r="K403" s="190"/>
      <c r="L403" s="190"/>
      <c r="M403" s="190"/>
      <c r="N403" s="190"/>
      <c r="O403" s="190"/>
      <c r="P403" s="190"/>
      <c r="Q403" s="190"/>
      <c r="R403" s="190"/>
      <c r="S403" s="190"/>
      <c r="T403" s="190"/>
      <c r="U403" s="190"/>
      <c r="V403" s="190"/>
      <c r="W403" s="190"/>
      <c r="X403" s="190"/>
      <c r="Y403" s="190"/>
    </row>
    <row r="404" spans="1:25" x14ac:dyDescent="0.2">
      <c r="A404" s="9"/>
      <c r="B404" s="172" t="s">
        <v>2</v>
      </c>
      <c r="C404" s="190">
        <v>22</v>
      </c>
      <c r="D404" s="190">
        <v>0</v>
      </c>
      <c r="E404" s="190">
        <v>0</v>
      </c>
      <c r="F404" s="190">
        <v>0</v>
      </c>
      <c r="G404" s="190">
        <v>0</v>
      </c>
      <c r="H404" s="190">
        <v>0</v>
      </c>
      <c r="I404" s="190">
        <v>0</v>
      </c>
      <c r="J404" s="190">
        <v>0</v>
      </c>
      <c r="K404" s="190">
        <v>0</v>
      </c>
      <c r="L404" s="190">
        <v>0</v>
      </c>
      <c r="M404" s="190">
        <v>1</v>
      </c>
      <c r="N404" s="190">
        <v>1</v>
      </c>
      <c r="O404" s="190">
        <v>1</v>
      </c>
      <c r="P404" s="190">
        <v>0</v>
      </c>
      <c r="Q404" s="190">
        <v>1</v>
      </c>
      <c r="R404" s="190">
        <v>2</v>
      </c>
      <c r="S404" s="190">
        <v>1</v>
      </c>
      <c r="T404" s="190">
        <v>3</v>
      </c>
      <c r="U404" s="190">
        <v>1</v>
      </c>
      <c r="V404" s="190">
        <v>5</v>
      </c>
      <c r="W404" s="190">
        <v>1</v>
      </c>
      <c r="X404" s="190">
        <v>1</v>
      </c>
      <c r="Y404" s="190">
        <v>4</v>
      </c>
    </row>
    <row r="405" spans="1:25" x14ac:dyDescent="0.2">
      <c r="A405" s="9"/>
      <c r="B405" s="172" t="s">
        <v>3</v>
      </c>
      <c r="C405" s="190">
        <v>12</v>
      </c>
      <c r="D405" s="190">
        <v>0</v>
      </c>
      <c r="E405" s="190">
        <v>0</v>
      </c>
      <c r="F405" s="190">
        <v>0</v>
      </c>
      <c r="G405" s="190">
        <v>0</v>
      </c>
      <c r="H405" s="190">
        <v>0</v>
      </c>
      <c r="I405" s="190">
        <v>0</v>
      </c>
      <c r="J405" s="190">
        <v>0</v>
      </c>
      <c r="K405" s="190">
        <v>0</v>
      </c>
      <c r="L405" s="190">
        <v>0</v>
      </c>
      <c r="M405" s="190">
        <v>1</v>
      </c>
      <c r="N405" s="190">
        <v>1</v>
      </c>
      <c r="O405" s="190">
        <v>1</v>
      </c>
      <c r="P405" s="190">
        <v>0</v>
      </c>
      <c r="Q405" s="190">
        <v>0</v>
      </c>
      <c r="R405" s="190">
        <v>1</v>
      </c>
      <c r="S405" s="190">
        <v>0</v>
      </c>
      <c r="T405" s="190">
        <v>0</v>
      </c>
      <c r="U405" s="190">
        <v>0</v>
      </c>
      <c r="V405" s="190">
        <v>3</v>
      </c>
      <c r="W405" s="190">
        <v>1</v>
      </c>
      <c r="X405" s="190">
        <v>1</v>
      </c>
      <c r="Y405" s="190">
        <v>3</v>
      </c>
    </row>
    <row r="406" spans="1:25" x14ac:dyDescent="0.2">
      <c r="A406" s="9"/>
      <c r="B406" s="172" t="s">
        <v>4</v>
      </c>
      <c r="C406" s="190">
        <v>10</v>
      </c>
      <c r="D406" s="190">
        <v>0</v>
      </c>
      <c r="E406" s="190">
        <v>0</v>
      </c>
      <c r="F406" s="190">
        <v>0</v>
      </c>
      <c r="G406" s="190">
        <v>0</v>
      </c>
      <c r="H406" s="190">
        <v>0</v>
      </c>
      <c r="I406" s="190">
        <v>0</v>
      </c>
      <c r="J406" s="190">
        <v>0</v>
      </c>
      <c r="K406" s="190">
        <v>0</v>
      </c>
      <c r="L406" s="190">
        <v>0</v>
      </c>
      <c r="M406" s="190">
        <v>0</v>
      </c>
      <c r="N406" s="190">
        <v>0</v>
      </c>
      <c r="O406" s="190">
        <v>0</v>
      </c>
      <c r="P406" s="190">
        <v>0</v>
      </c>
      <c r="Q406" s="190">
        <v>1</v>
      </c>
      <c r="R406" s="190">
        <v>1</v>
      </c>
      <c r="S406" s="190">
        <v>1</v>
      </c>
      <c r="T406" s="190">
        <v>3</v>
      </c>
      <c r="U406" s="190">
        <v>1</v>
      </c>
      <c r="V406" s="190">
        <v>2</v>
      </c>
      <c r="W406" s="190">
        <v>0</v>
      </c>
      <c r="X406" s="190">
        <v>0</v>
      </c>
      <c r="Y406" s="190">
        <v>1</v>
      </c>
    </row>
    <row r="407" spans="1:25" x14ac:dyDescent="0.2">
      <c r="A407" s="9" t="s">
        <v>430</v>
      </c>
      <c r="B407" s="172"/>
      <c r="C407" s="190"/>
      <c r="D407" s="190"/>
      <c r="E407" s="190"/>
      <c r="F407" s="190"/>
      <c r="G407" s="190"/>
      <c r="H407" s="190"/>
      <c r="I407" s="190"/>
      <c r="J407" s="190"/>
      <c r="K407" s="190"/>
      <c r="L407" s="190"/>
      <c r="M407" s="190"/>
      <c r="N407" s="190"/>
      <c r="O407" s="190"/>
      <c r="P407" s="190"/>
      <c r="Q407" s="190"/>
      <c r="R407" s="190"/>
      <c r="S407" s="190"/>
      <c r="T407" s="190"/>
      <c r="U407" s="190"/>
      <c r="V407" s="190"/>
      <c r="W407" s="190"/>
      <c r="X407" s="190"/>
      <c r="Y407" s="190"/>
    </row>
    <row r="408" spans="1:25" x14ac:dyDescent="0.2">
      <c r="A408" s="9"/>
      <c r="B408" s="172" t="s">
        <v>2</v>
      </c>
      <c r="C408" s="190">
        <v>43</v>
      </c>
      <c r="D408" s="190">
        <v>0</v>
      </c>
      <c r="E408" s="190">
        <v>0</v>
      </c>
      <c r="F408" s="190">
        <v>0</v>
      </c>
      <c r="G408" s="190">
        <v>0</v>
      </c>
      <c r="H408" s="190">
        <v>0</v>
      </c>
      <c r="I408" s="190">
        <v>0</v>
      </c>
      <c r="J408" s="190">
        <v>0</v>
      </c>
      <c r="K408" s="190">
        <v>0</v>
      </c>
      <c r="L408" s="190">
        <v>0</v>
      </c>
      <c r="M408" s="190">
        <v>0</v>
      </c>
      <c r="N408" s="190">
        <v>0</v>
      </c>
      <c r="O408" s="190">
        <v>1</v>
      </c>
      <c r="P408" s="190">
        <v>0</v>
      </c>
      <c r="Q408" s="190">
        <v>0</v>
      </c>
      <c r="R408" s="190">
        <v>1</v>
      </c>
      <c r="S408" s="190">
        <v>1</v>
      </c>
      <c r="T408" s="190">
        <v>1</v>
      </c>
      <c r="U408" s="190">
        <v>6</v>
      </c>
      <c r="V408" s="190">
        <v>3</v>
      </c>
      <c r="W408" s="190">
        <v>4</v>
      </c>
      <c r="X408" s="190">
        <v>8</v>
      </c>
      <c r="Y408" s="190">
        <v>18</v>
      </c>
    </row>
    <row r="409" spans="1:25" x14ac:dyDescent="0.2">
      <c r="A409" s="9"/>
      <c r="B409" s="172" t="s">
        <v>3</v>
      </c>
      <c r="C409" s="190">
        <v>20</v>
      </c>
      <c r="D409" s="190">
        <v>0</v>
      </c>
      <c r="E409" s="190">
        <v>0</v>
      </c>
      <c r="F409" s="190">
        <v>0</v>
      </c>
      <c r="G409" s="190">
        <v>0</v>
      </c>
      <c r="H409" s="190">
        <v>0</v>
      </c>
      <c r="I409" s="190">
        <v>0</v>
      </c>
      <c r="J409" s="190">
        <v>0</v>
      </c>
      <c r="K409" s="190">
        <v>0</v>
      </c>
      <c r="L409" s="190">
        <v>0</v>
      </c>
      <c r="M409" s="190">
        <v>0</v>
      </c>
      <c r="N409" s="190">
        <v>0</v>
      </c>
      <c r="O409" s="190">
        <v>1</v>
      </c>
      <c r="P409" s="190">
        <v>0</v>
      </c>
      <c r="Q409" s="190">
        <v>0</v>
      </c>
      <c r="R409" s="190">
        <v>0</v>
      </c>
      <c r="S409" s="190">
        <v>0</v>
      </c>
      <c r="T409" s="190">
        <v>1</v>
      </c>
      <c r="U409" s="190">
        <v>3</v>
      </c>
      <c r="V409" s="190">
        <v>2</v>
      </c>
      <c r="W409" s="190">
        <v>2</v>
      </c>
      <c r="X409" s="190">
        <v>3</v>
      </c>
      <c r="Y409" s="190">
        <v>8</v>
      </c>
    </row>
    <row r="410" spans="1:25" x14ac:dyDescent="0.2">
      <c r="A410" s="9"/>
      <c r="B410" s="172" t="s">
        <v>4</v>
      </c>
      <c r="C410" s="190">
        <v>23</v>
      </c>
      <c r="D410" s="190">
        <v>0</v>
      </c>
      <c r="E410" s="190">
        <v>0</v>
      </c>
      <c r="F410" s="190">
        <v>0</v>
      </c>
      <c r="G410" s="190">
        <v>0</v>
      </c>
      <c r="H410" s="190">
        <v>0</v>
      </c>
      <c r="I410" s="190">
        <v>0</v>
      </c>
      <c r="J410" s="190">
        <v>0</v>
      </c>
      <c r="K410" s="190">
        <v>0</v>
      </c>
      <c r="L410" s="190">
        <v>0</v>
      </c>
      <c r="M410" s="190">
        <v>0</v>
      </c>
      <c r="N410" s="190">
        <v>0</v>
      </c>
      <c r="O410" s="190">
        <v>0</v>
      </c>
      <c r="P410" s="190">
        <v>0</v>
      </c>
      <c r="Q410" s="190">
        <v>0</v>
      </c>
      <c r="R410" s="190">
        <v>1</v>
      </c>
      <c r="S410" s="190">
        <v>1</v>
      </c>
      <c r="T410" s="190">
        <v>0</v>
      </c>
      <c r="U410" s="190">
        <v>3</v>
      </c>
      <c r="V410" s="190">
        <v>1</v>
      </c>
      <c r="W410" s="190">
        <v>2</v>
      </c>
      <c r="X410" s="190">
        <v>5</v>
      </c>
      <c r="Y410" s="190">
        <v>10</v>
      </c>
    </row>
    <row r="411" spans="1:25" x14ac:dyDescent="0.2">
      <c r="A411" s="9" t="s">
        <v>431</v>
      </c>
      <c r="B411" s="172"/>
      <c r="C411" s="190"/>
      <c r="D411" s="190"/>
      <c r="E411" s="190"/>
      <c r="F411" s="190"/>
      <c r="G411" s="190"/>
      <c r="H411" s="190"/>
      <c r="I411" s="190"/>
      <c r="J411" s="190"/>
      <c r="K411" s="190"/>
      <c r="L411" s="190"/>
      <c r="M411" s="190"/>
      <c r="N411" s="190"/>
      <c r="O411" s="190"/>
      <c r="P411" s="190"/>
      <c r="Q411" s="190"/>
      <c r="R411" s="190"/>
      <c r="S411" s="190"/>
      <c r="T411" s="190"/>
      <c r="U411" s="190"/>
      <c r="V411" s="190"/>
      <c r="W411" s="190"/>
      <c r="X411" s="190"/>
      <c r="Y411" s="190"/>
    </row>
    <row r="412" spans="1:25" x14ac:dyDescent="0.2">
      <c r="A412" s="9"/>
      <c r="B412" s="172" t="s">
        <v>2</v>
      </c>
      <c r="C412" s="190">
        <v>11</v>
      </c>
      <c r="D412" s="190">
        <v>0</v>
      </c>
      <c r="E412" s="190">
        <v>0</v>
      </c>
      <c r="F412" s="190">
        <v>0</v>
      </c>
      <c r="G412" s="190">
        <v>0</v>
      </c>
      <c r="H412" s="190">
        <v>0</v>
      </c>
      <c r="I412" s="190">
        <v>0</v>
      </c>
      <c r="J412" s="190">
        <v>0</v>
      </c>
      <c r="K412" s="190">
        <v>0</v>
      </c>
      <c r="L412" s="190">
        <v>0</v>
      </c>
      <c r="M412" s="190">
        <v>0</v>
      </c>
      <c r="N412" s="190">
        <v>0</v>
      </c>
      <c r="O412" s="190">
        <v>0</v>
      </c>
      <c r="P412" s="190">
        <v>0</v>
      </c>
      <c r="Q412" s="190">
        <v>0</v>
      </c>
      <c r="R412" s="190">
        <v>0</v>
      </c>
      <c r="S412" s="190">
        <v>1</v>
      </c>
      <c r="T412" s="190">
        <v>2</v>
      </c>
      <c r="U412" s="190">
        <v>1</v>
      </c>
      <c r="V412" s="190">
        <v>2</v>
      </c>
      <c r="W412" s="190">
        <v>2</v>
      </c>
      <c r="X412" s="190">
        <v>3</v>
      </c>
      <c r="Y412" s="190">
        <v>0</v>
      </c>
    </row>
    <row r="413" spans="1:25" x14ac:dyDescent="0.2">
      <c r="A413" s="9"/>
      <c r="B413" s="172" t="s">
        <v>3</v>
      </c>
      <c r="C413" s="190">
        <v>7</v>
      </c>
      <c r="D413" s="190">
        <v>0</v>
      </c>
      <c r="E413" s="190">
        <v>0</v>
      </c>
      <c r="F413" s="190">
        <v>0</v>
      </c>
      <c r="G413" s="190">
        <v>0</v>
      </c>
      <c r="H413" s="190">
        <v>0</v>
      </c>
      <c r="I413" s="190">
        <v>0</v>
      </c>
      <c r="J413" s="190">
        <v>0</v>
      </c>
      <c r="K413" s="190">
        <v>0</v>
      </c>
      <c r="L413" s="190">
        <v>0</v>
      </c>
      <c r="M413" s="190">
        <v>0</v>
      </c>
      <c r="N413" s="190">
        <v>0</v>
      </c>
      <c r="O413" s="190">
        <v>0</v>
      </c>
      <c r="P413" s="190">
        <v>0</v>
      </c>
      <c r="Q413" s="190">
        <v>0</v>
      </c>
      <c r="R413" s="190">
        <v>0</v>
      </c>
      <c r="S413" s="190">
        <v>0</v>
      </c>
      <c r="T413" s="190">
        <v>1</v>
      </c>
      <c r="U413" s="190">
        <v>1</v>
      </c>
      <c r="V413" s="190">
        <v>2</v>
      </c>
      <c r="W413" s="190">
        <v>0</v>
      </c>
      <c r="X413" s="190">
        <v>3</v>
      </c>
      <c r="Y413" s="190">
        <v>0</v>
      </c>
    </row>
    <row r="414" spans="1:25" x14ac:dyDescent="0.2">
      <c r="A414" s="9"/>
      <c r="B414" s="172" t="s">
        <v>4</v>
      </c>
      <c r="C414" s="190">
        <v>4</v>
      </c>
      <c r="D414" s="190">
        <v>0</v>
      </c>
      <c r="E414" s="190">
        <v>0</v>
      </c>
      <c r="F414" s="190">
        <v>0</v>
      </c>
      <c r="G414" s="190">
        <v>0</v>
      </c>
      <c r="H414" s="190">
        <v>0</v>
      </c>
      <c r="I414" s="190">
        <v>0</v>
      </c>
      <c r="J414" s="190">
        <v>0</v>
      </c>
      <c r="K414" s="190">
        <v>0</v>
      </c>
      <c r="L414" s="190">
        <v>0</v>
      </c>
      <c r="M414" s="190">
        <v>0</v>
      </c>
      <c r="N414" s="190">
        <v>0</v>
      </c>
      <c r="O414" s="190">
        <v>0</v>
      </c>
      <c r="P414" s="190">
        <v>0</v>
      </c>
      <c r="Q414" s="190">
        <v>0</v>
      </c>
      <c r="R414" s="190">
        <v>0</v>
      </c>
      <c r="S414" s="190">
        <v>1</v>
      </c>
      <c r="T414" s="190">
        <v>1</v>
      </c>
      <c r="U414" s="190">
        <v>0</v>
      </c>
      <c r="V414" s="190">
        <v>0</v>
      </c>
      <c r="W414" s="190">
        <v>2</v>
      </c>
      <c r="X414" s="190">
        <v>0</v>
      </c>
      <c r="Y414" s="190">
        <v>0</v>
      </c>
    </row>
    <row r="415" spans="1:25" x14ac:dyDescent="0.2">
      <c r="A415" s="9" t="s">
        <v>432</v>
      </c>
      <c r="B415" s="172"/>
      <c r="C415" s="190"/>
      <c r="D415" s="190"/>
      <c r="E415" s="190"/>
      <c r="F415" s="190"/>
      <c r="G415" s="190"/>
      <c r="H415" s="190"/>
      <c r="I415" s="190"/>
      <c r="J415" s="190"/>
      <c r="K415" s="190"/>
      <c r="L415" s="190"/>
      <c r="M415" s="190"/>
      <c r="N415" s="190"/>
      <c r="O415" s="190"/>
      <c r="P415" s="190"/>
      <c r="Q415" s="190"/>
      <c r="R415" s="190"/>
      <c r="S415" s="190"/>
      <c r="T415" s="190"/>
      <c r="U415" s="190"/>
      <c r="V415" s="190"/>
      <c r="W415" s="190"/>
      <c r="X415" s="190"/>
      <c r="Y415" s="190"/>
    </row>
    <row r="416" spans="1:25" x14ac:dyDescent="0.2">
      <c r="A416" s="9"/>
      <c r="B416" s="172" t="s">
        <v>2</v>
      </c>
      <c r="C416" s="190">
        <v>15</v>
      </c>
      <c r="D416" s="190">
        <v>0</v>
      </c>
      <c r="E416" s="190">
        <v>0</v>
      </c>
      <c r="F416" s="190">
        <v>0</v>
      </c>
      <c r="G416" s="190">
        <v>0</v>
      </c>
      <c r="H416" s="190">
        <v>0</v>
      </c>
      <c r="I416" s="190">
        <v>0</v>
      </c>
      <c r="J416" s="190">
        <v>0</v>
      </c>
      <c r="K416" s="190">
        <v>0</v>
      </c>
      <c r="L416" s="190">
        <v>0</v>
      </c>
      <c r="M416" s="190">
        <v>0</v>
      </c>
      <c r="N416" s="190">
        <v>0</v>
      </c>
      <c r="O416" s="190">
        <v>0</v>
      </c>
      <c r="P416" s="190">
        <v>0</v>
      </c>
      <c r="Q416" s="190">
        <v>0</v>
      </c>
      <c r="R416" s="190">
        <v>0</v>
      </c>
      <c r="S416" s="190">
        <v>0</v>
      </c>
      <c r="T416" s="190">
        <v>1</v>
      </c>
      <c r="U416" s="190">
        <v>1</v>
      </c>
      <c r="V416" s="190">
        <v>3</v>
      </c>
      <c r="W416" s="190">
        <v>3</v>
      </c>
      <c r="X416" s="190">
        <v>2</v>
      </c>
      <c r="Y416" s="190">
        <v>5</v>
      </c>
    </row>
    <row r="417" spans="1:25" x14ac:dyDescent="0.2">
      <c r="A417" s="9"/>
      <c r="B417" s="172" t="s">
        <v>3</v>
      </c>
      <c r="C417" s="190">
        <v>9</v>
      </c>
      <c r="D417" s="190">
        <v>0</v>
      </c>
      <c r="E417" s="190">
        <v>0</v>
      </c>
      <c r="F417" s="190">
        <v>0</v>
      </c>
      <c r="G417" s="190">
        <v>0</v>
      </c>
      <c r="H417" s="190">
        <v>0</v>
      </c>
      <c r="I417" s="190">
        <v>0</v>
      </c>
      <c r="J417" s="190">
        <v>0</v>
      </c>
      <c r="K417" s="190">
        <v>0</v>
      </c>
      <c r="L417" s="190">
        <v>0</v>
      </c>
      <c r="M417" s="190">
        <v>0</v>
      </c>
      <c r="N417" s="190">
        <v>0</v>
      </c>
      <c r="O417" s="190">
        <v>0</v>
      </c>
      <c r="P417" s="190">
        <v>0</v>
      </c>
      <c r="Q417" s="190">
        <v>0</v>
      </c>
      <c r="R417" s="190">
        <v>0</v>
      </c>
      <c r="S417" s="190">
        <v>0</v>
      </c>
      <c r="T417" s="190">
        <v>1</v>
      </c>
      <c r="U417" s="190">
        <v>1</v>
      </c>
      <c r="V417" s="190">
        <v>3</v>
      </c>
      <c r="W417" s="190">
        <v>1</v>
      </c>
      <c r="X417" s="190">
        <v>1</v>
      </c>
      <c r="Y417" s="190">
        <v>2</v>
      </c>
    </row>
    <row r="418" spans="1:25" x14ac:dyDescent="0.2">
      <c r="A418" s="9"/>
      <c r="B418" s="172" t="s">
        <v>4</v>
      </c>
      <c r="C418" s="190">
        <v>6</v>
      </c>
      <c r="D418" s="190">
        <v>0</v>
      </c>
      <c r="E418" s="190">
        <v>0</v>
      </c>
      <c r="F418" s="190">
        <v>0</v>
      </c>
      <c r="G418" s="190">
        <v>0</v>
      </c>
      <c r="H418" s="190">
        <v>0</v>
      </c>
      <c r="I418" s="190">
        <v>0</v>
      </c>
      <c r="J418" s="190">
        <v>0</v>
      </c>
      <c r="K418" s="190">
        <v>0</v>
      </c>
      <c r="L418" s="190">
        <v>0</v>
      </c>
      <c r="M418" s="190">
        <v>0</v>
      </c>
      <c r="N418" s="190">
        <v>0</v>
      </c>
      <c r="O418" s="190">
        <v>0</v>
      </c>
      <c r="P418" s="190">
        <v>0</v>
      </c>
      <c r="Q418" s="190">
        <v>0</v>
      </c>
      <c r="R418" s="190">
        <v>0</v>
      </c>
      <c r="S418" s="190">
        <v>0</v>
      </c>
      <c r="T418" s="190">
        <v>0</v>
      </c>
      <c r="U418" s="190">
        <v>0</v>
      </c>
      <c r="V418" s="190">
        <v>0</v>
      </c>
      <c r="W418" s="190">
        <v>2</v>
      </c>
      <c r="X418" s="190">
        <v>1</v>
      </c>
      <c r="Y418" s="190">
        <v>3</v>
      </c>
    </row>
    <row r="419" spans="1:25" x14ac:dyDescent="0.2">
      <c r="A419" s="9" t="s">
        <v>433</v>
      </c>
      <c r="B419" s="172"/>
      <c r="C419" s="190"/>
      <c r="D419" s="190"/>
      <c r="E419" s="190"/>
      <c r="F419" s="190"/>
      <c r="G419" s="190"/>
      <c r="H419" s="190"/>
      <c r="I419" s="190"/>
      <c r="J419" s="190"/>
      <c r="K419" s="190"/>
      <c r="L419" s="190"/>
      <c r="M419" s="190"/>
      <c r="N419" s="190"/>
      <c r="O419" s="190"/>
      <c r="P419" s="190"/>
      <c r="Q419" s="190"/>
      <c r="R419" s="190"/>
      <c r="S419" s="190"/>
      <c r="T419" s="190"/>
      <c r="U419" s="190"/>
      <c r="V419" s="190"/>
      <c r="W419" s="190"/>
      <c r="X419" s="190"/>
      <c r="Y419" s="190"/>
    </row>
    <row r="420" spans="1:25" x14ac:dyDescent="0.2">
      <c r="A420" s="9"/>
      <c r="B420" s="172" t="s">
        <v>2</v>
      </c>
      <c r="C420" s="190">
        <v>171</v>
      </c>
      <c r="D420" s="190">
        <v>0</v>
      </c>
      <c r="E420" s="190">
        <v>0</v>
      </c>
      <c r="F420" s="190">
        <v>0</v>
      </c>
      <c r="G420" s="190">
        <v>0</v>
      </c>
      <c r="H420" s="190">
        <v>0</v>
      </c>
      <c r="I420" s="190">
        <v>0</v>
      </c>
      <c r="J420" s="190">
        <v>0</v>
      </c>
      <c r="K420" s="190">
        <v>0</v>
      </c>
      <c r="L420" s="190">
        <v>0</v>
      </c>
      <c r="M420" s="190">
        <v>0</v>
      </c>
      <c r="N420" s="190">
        <v>0</v>
      </c>
      <c r="O420" s="190">
        <v>0</v>
      </c>
      <c r="P420" s="190">
        <v>2</v>
      </c>
      <c r="Q420" s="190">
        <v>0</v>
      </c>
      <c r="R420" s="190">
        <v>5</v>
      </c>
      <c r="S420" s="190">
        <v>7</v>
      </c>
      <c r="T420" s="190">
        <v>15</v>
      </c>
      <c r="U420" s="190">
        <v>20</v>
      </c>
      <c r="V420" s="190">
        <v>26</v>
      </c>
      <c r="W420" s="190">
        <v>33</v>
      </c>
      <c r="X420" s="190">
        <v>28</v>
      </c>
      <c r="Y420" s="190">
        <v>35</v>
      </c>
    </row>
    <row r="421" spans="1:25" x14ac:dyDescent="0.2">
      <c r="A421" s="9"/>
      <c r="B421" s="172" t="s">
        <v>3</v>
      </c>
      <c r="C421" s="190">
        <v>106</v>
      </c>
      <c r="D421" s="190">
        <v>0</v>
      </c>
      <c r="E421" s="190">
        <v>0</v>
      </c>
      <c r="F421" s="190">
        <v>0</v>
      </c>
      <c r="G421" s="190">
        <v>0</v>
      </c>
      <c r="H421" s="190">
        <v>0</v>
      </c>
      <c r="I421" s="190">
        <v>0</v>
      </c>
      <c r="J421" s="190">
        <v>0</v>
      </c>
      <c r="K421" s="190">
        <v>0</v>
      </c>
      <c r="L421" s="190">
        <v>0</v>
      </c>
      <c r="M421" s="190">
        <v>0</v>
      </c>
      <c r="N421" s="190">
        <v>0</v>
      </c>
      <c r="O421" s="190">
        <v>0</v>
      </c>
      <c r="P421" s="190">
        <v>1</v>
      </c>
      <c r="Q421" s="190">
        <v>0</v>
      </c>
      <c r="R421" s="190">
        <v>4</v>
      </c>
      <c r="S421" s="190">
        <v>2</v>
      </c>
      <c r="T421" s="190">
        <v>9</v>
      </c>
      <c r="U421" s="190">
        <v>13</v>
      </c>
      <c r="V421" s="190">
        <v>19</v>
      </c>
      <c r="W421" s="190">
        <v>20</v>
      </c>
      <c r="X421" s="190">
        <v>17</v>
      </c>
      <c r="Y421" s="190">
        <v>21</v>
      </c>
    </row>
    <row r="422" spans="1:25" x14ac:dyDescent="0.2">
      <c r="A422" s="9"/>
      <c r="B422" s="172" t="s">
        <v>4</v>
      </c>
      <c r="C422" s="190">
        <v>65</v>
      </c>
      <c r="D422" s="190">
        <v>0</v>
      </c>
      <c r="E422" s="190">
        <v>0</v>
      </c>
      <c r="F422" s="190">
        <v>0</v>
      </c>
      <c r="G422" s="190">
        <v>0</v>
      </c>
      <c r="H422" s="190">
        <v>0</v>
      </c>
      <c r="I422" s="190">
        <v>0</v>
      </c>
      <c r="J422" s="190">
        <v>0</v>
      </c>
      <c r="K422" s="190">
        <v>0</v>
      </c>
      <c r="L422" s="190">
        <v>0</v>
      </c>
      <c r="M422" s="190">
        <v>0</v>
      </c>
      <c r="N422" s="190">
        <v>0</v>
      </c>
      <c r="O422" s="190">
        <v>0</v>
      </c>
      <c r="P422" s="190">
        <v>1</v>
      </c>
      <c r="Q422" s="190">
        <v>0</v>
      </c>
      <c r="R422" s="190">
        <v>1</v>
      </c>
      <c r="S422" s="190">
        <v>5</v>
      </c>
      <c r="T422" s="190">
        <v>6</v>
      </c>
      <c r="U422" s="190">
        <v>7</v>
      </c>
      <c r="V422" s="190">
        <v>7</v>
      </c>
      <c r="W422" s="190">
        <v>13</v>
      </c>
      <c r="X422" s="190">
        <v>11</v>
      </c>
      <c r="Y422" s="190">
        <v>14</v>
      </c>
    </row>
    <row r="423" spans="1:25" x14ac:dyDescent="0.2">
      <c r="A423" s="9" t="s">
        <v>434</v>
      </c>
      <c r="B423" s="172"/>
      <c r="C423" s="190"/>
      <c r="D423" s="190"/>
      <c r="E423" s="190"/>
      <c r="F423" s="190"/>
      <c r="G423" s="190"/>
      <c r="H423" s="190"/>
      <c r="I423" s="190"/>
      <c r="J423" s="190"/>
      <c r="K423" s="190"/>
      <c r="L423" s="190"/>
      <c r="M423" s="190"/>
      <c r="N423" s="190"/>
      <c r="O423" s="190"/>
      <c r="P423" s="190"/>
      <c r="Q423" s="190"/>
      <c r="R423" s="190"/>
      <c r="S423" s="190"/>
      <c r="T423" s="190"/>
      <c r="U423" s="190"/>
      <c r="V423" s="190"/>
      <c r="W423" s="190"/>
      <c r="X423" s="190"/>
      <c r="Y423" s="190"/>
    </row>
    <row r="424" spans="1:25" x14ac:dyDescent="0.2">
      <c r="A424" s="9"/>
      <c r="B424" s="172" t="s">
        <v>2</v>
      </c>
      <c r="C424" s="190">
        <v>121</v>
      </c>
      <c r="D424" s="190">
        <v>2</v>
      </c>
      <c r="E424" s="190">
        <v>0</v>
      </c>
      <c r="F424" s="190">
        <v>0</v>
      </c>
      <c r="G424" s="190">
        <v>0</v>
      </c>
      <c r="H424" s="190">
        <v>2</v>
      </c>
      <c r="I424" s="190">
        <v>1</v>
      </c>
      <c r="J424" s="190">
        <v>0</v>
      </c>
      <c r="K424" s="190">
        <v>3</v>
      </c>
      <c r="L424" s="190">
        <v>0</v>
      </c>
      <c r="M424" s="190">
        <v>0</v>
      </c>
      <c r="N424" s="190">
        <v>0</v>
      </c>
      <c r="O424" s="190">
        <v>0</v>
      </c>
      <c r="P424" s="190">
        <v>1</v>
      </c>
      <c r="Q424" s="190">
        <v>3</v>
      </c>
      <c r="R424" s="190">
        <v>2</v>
      </c>
      <c r="S424" s="190">
        <v>5</v>
      </c>
      <c r="T424" s="190">
        <v>6</v>
      </c>
      <c r="U424" s="190">
        <v>3</v>
      </c>
      <c r="V424" s="190">
        <v>19</v>
      </c>
      <c r="W424" s="190">
        <v>15</v>
      </c>
      <c r="X424" s="190">
        <v>25</v>
      </c>
      <c r="Y424" s="190">
        <v>34</v>
      </c>
    </row>
    <row r="425" spans="1:25" x14ac:dyDescent="0.2">
      <c r="A425" s="9"/>
      <c r="B425" s="172" t="s">
        <v>3</v>
      </c>
      <c r="C425" s="190">
        <v>77</v>
      </c>
      <c r="D425" s="190">
        <v>0</v>
      </c>
      <c r="E425" s="190">
        <v>0</v>
      </c>
      <c r="F425" s="190">
        <v>0</v>
      </c>
      <c r="G425" s="190">
        <v>0</v>
      </c>
      <c r="H425" s="190">
        <v>2</v>
      </c>
      <c r="I425" s="190">
        <v>1</v>
      </c>
      <c r="J425" s="190">
        <v>0</v>
      </c>
      <c r="K425" s="190">
        <v>2</v>
      </c>
      <c r="L425" s="190">
        <v>0</v>
      </c>
      <c r="M425" s="190">
        <v>0</v>
      </c>
      <c r="N425" s="190">
        <v>0</v>
      </c>
      <c r="O425" s="190">
        <v>0</v>
      </c>
      <c r="P425" s="190">
        <v>1</v>
      </c>
      <c r="Q425" s="190">
        <v>1</v>
      </c>
      <c r="R425" s="190">
        <v>2</v>
      </c>
      <c r="S425" s="190">
        <v>2</v>
      </c>
      <c r="T425" s="190">
        <v>3</v>
      </c>
      <c r="U425" s="190">
        <v>2</v>
      </c>
      <c r="V425" s="190">
        <v>16</v>
      </c>
      <c r="W425" s="190">
        <v>13</v>
      </c>
      <c r="X425" s="190">
        <v>13</v>
      </c>
      <c r="Y425" s="190">
        <v>19</v>
      </c>
    </row>
    <row r="426" spans="1:25" x14ac:dyDescent="0.2">
      <c r="A426" s="9"/>
      <c r="B426" s="172" t="s">
        <v>4</v>
      </c>
      <c r="C426" s="190">
        <v>44</v>
      </c>
      <c r="D426" s="190">
        <v>2</v>
      </c>
      <c r="E426" s="190">
        <v>0</v>
      </c>
      <c r="F426" s="190">
        <v>0</v>
      </c>
      <c r="G426" s="190">
        <v>0</v>
      </c>
      <c r="H426" s="190">
        <v>0</v>
      </c>
      <c r="I426" s="190">
        <v>0</v>
      </c>
      <c r="J426" s="190">
        <v>0</v>
      </c>
      <c r="K426" s="190">
        <v>1</v>
      </c>
      <c r="L426" s="190">
        <v>0</v>
      </c>
      <c r="M426" s="190">
        <v>0</v>
      </c>
      <c r="N426" s="190">
        <v>0</v>
      </c>
      <c r="O426" s="190">
        <v>0</v>
      </c>
      <c r="P426" s="190">
        <v>0</v>
      </c>
      <c r="Q426" s="190">
        <v>2</v>
      </c>
      <c r="R426" s="190">
        <v>0</v>
      </c>
      <c r="S426" s="190">
        <v>3</v>
      </c>
      <c r="T426" s="190">
        <v>3</v>
      </c>
      <c r="U426" s="190">
        <v>1</v>
      </c>
      <c r="V426" s="190">
        <v>3</v>
      </c>
      <c r="W426" s="190">
        <v>2</v>
      </c>
      <c r="X426" s="190">
        <v>12</v>
      </c>
      <c r="Y426" s="190">
        <v>15</v>
      </c>
    </row>
    <row r="427" spans="1:25" x14ac:dyDescent="0.2">
      <c r="A427" s="9" t="s">
        <v>435</v>
      </c>
      <c r="B427" s="172"/>
      <c r="C427" s="190"/>
      <c r="D427" s="190"/>
      <c r="E427" s="190"/>
      <c r="F427" s="190"/>
      <c r="G427" s="190"/>
      <c r="H427" s="190"/>
      <c r="I427" s="190"/>
      <c r="J427" s="190"/>
      <c r="K427" s="190"/>
      <c r="L427" s="190"/>
      <c r="M427" s="190"/>
      <c r="N427" s="190"/>
      <c r="O427" s="190"/>
      <c r="P427" s="190"/>
      <c r="Q427" s="190"/>
      <c r="R427" s="190"/>
      <c r="S427" s="190"/>
      <c r="T427" s="190"/>
      <c r="U427" s="190"/>
      <c r="V427" s="190"/>
      <c r="W427" s="190"/>
      <c r="X427" s="190"/>
      <c r="Y427" s="190"/>
    </row>
    <row r="428" spans="1:25" x14ac:dyDescent="0.2">
      <c r="A428" s="9"/>
      <c r="B428" s="172" t="s">
        <v>2</v>
      </c>
      <c r="C428" s="190">
        <v>168</v>
      </c>
      <c r="D428" s="190">
        <v>0</v>
      </c>
      <c r="E428" s="190">
        <v>0</v>
      </c>
      <c r="F428" s="190">
        <v>0</v>
      </c>
      <c r="G428" s="190">
        <v>0</v>
      </c>
      <c r="H428" s="190">
        <v>0</v>
      </c>
      <c r="I428" s="190">
        <v>0</v>
      </c>
      <c r="J428" s="190">
        <v>1</v>
      </c>
      <c r="K428" s="190">
        <v>1</v>
      </c>
      <c r="L428" s="190">
        <v>0</v>
      </c>
      <c r="M428" s="190">
        <v>0</v>
      </c>
      <c r="N428" s="190">
        <v>1</v>
      </c>
      <c r="O428" s="190">
        <v>4</v>
      </c>
      <c r="P428" s="190">
        <v>2</v>
      </c>
      <c r="Q428" s="190">
        <v>4</v>
      </c>
      <c r="R428" s="190">
        <v>4</v>
      </c>
      <c r="S428" s="190">
        <v>7</v>
      </c>
      <c r="T428" s="190">
        <v>18</v>
      </c>
      <c r="U428" s="190">
        <v>20</v>
      </c>
      <c r="V428" s="190">
        <v>28</v>
      </c>
      <c r="W428" s="190">
        <v>25</v>
      </c>
      <c r="X428" s="190">
        <v>28</v>
      </c>
      <c r="Y428" s="190">
        <v>25</v>
      </c>
    </row>
    <row r="429" spans="1:25" x14ac:dyDescent="0.2">
      <c r="A429" s="9"/>
      <c r="B429" s="172" t="s">
        <v>3</v>
      </c>
      <c r="C429" s="190">
        <v>94</v>
      </c>
      <c r="D429" s="190">
        <v>0</v>
      </c>
      <c r="E429" s="190">
        <v>0</v>
      </c>
      <c r="F429" s="190">
        <v>0</v>
      </c>
      <c r="G429" s="190">
        <v>0</v>
      </c>
      <c r="H429" s="190">
        <v>0</v>
      </c>
      <c r="I429" s="190">
        <v>0</v>
      </c>
      <c r="J429" s="190">
        <v>1</v>
      </c>
      <c r="K429" s="190">
        <v>1</v>
      </c>
      <c r="L429" s="190">
        <v>0</v>
      </c>
      <c r="M429" s="190">
        <v>0</v>
      </c>
      <c r="N429" s="190">
        <v>1</v>
      </c>
      <c r="O429" s="190">
        <v>3</v>
      </c>
      <c r="P429" s="190">
        <v>1</v>
      </c>
      <c r="Q429" s="190">
        <v>2</v>
      </c>
      <c r="R429" s="190">
        <v>3</v>
      </c>
      <c r="S429" s="190">
        <v>2</v>
      </c>
      <c r="T429" s="190">
        <v>9</v>
      </c>
      <c r="U429" s="190">
        <v>12</v>
      </c>
      <c r="V429" s="190">
        <v>20</v>
      </c>
      <c r="W429" s="190">
        <v>11</v>
      </c>
      <c r="X429" s="190">
        <v>19</v>
      </c>
      <c r="Y429" s="190">
        <v>9</v>
      </c>
    </row>
    <row r="430" spans="1:25" x14ac:dyDescent="0.2">
      <c r="A430" s="9"/>
      <c r="B430" s="172" t="s">
        <v>4</v>
      </c>
      <c r="C430" s="190">
        <v>74</v>
      </c>
      <c r="D430" s="190">
        <v>0</v>
      </c>
      <c r="E430" s="190">
        <v>0</v>
      </c>
      <c r="F430" s="190">
        <v>0</v>
      </c>
      <c r="G430" s="190">
        <v>0</v>
      </c>
      <c r="H430" s="190">
        <v>0</v>
      </c>
      <c r="I430" s="190">
        <v>0</v>
      </c>
      <c r="J430" s="190">
        <v>0</v>
      </c>
      <c r="K430" s="190">
        <v>0</v>
      </c>
      <c r="L430" s="190">
        <v>0</v>
      </c>
      <c r="M430" s="190">
        <v>0</v>
      </c>
      <c r="N430" s="190">
        <v>0</v>
      </c>
      <c r="O430" s="190">
        <v>1</v>
      </c>
      <c r="P430" s="190">
        <v>1</v>
      </c>
      <c r="Q430" s="190">
        <v>2</v>
      </c>
      <c r="R430" s="190">
        <v>1</v>
      </c>
      <c r="S430" s="190">
        <v>5</v>
      </c>
      <c r="T430" s="190">
        <v>9</v>
      </c>
      <c r="U430" s="190">
        <v>8</v>
      </c>
      <c r="V430" s="190">
        <v>8</v>
      </c>
      <c r="W430" s="190">
        <v>14</v>
      </c>
      <c r="X430" s="190">
        <v>9</v>
      </c>
      <c r="Y430" s="190">
        <v>16</v>
      </c>
    </row>
    <row r="431" spans="1:25" x14ac:dyDescent="0.2">
      <c r="A431" s="9" t="s">
        <v>436</v>
      </c>
      <c r="B431" s="172"/>
      <c r="C431" s="190"/>
      <c r="D431" s="190"/>
      <c r="E431" s="190"/>
      <c r="F431" s="190"/>
      <c r="G431" s="190"/>
      <c r="H431" s="190"/>
      <c r="I431" s="190"/>
      <c r="J431" s="190"/>
      <c r="K431" s="190"/>
      <c r="L431" s="190"/>
      <c r="M431" s="190"/>
      <c r="N431" s="190"/>
      <c r="O431" s="190"/>
      <c r="P431" s="190"/>
      <c r="Q431" s="190"/>
      <c r="R431" s="190"/>
      <c r="S431" s="190"/>
      <c r="T431" s="190"/>
      <c r="U431" s="190"/>
      <c r="V431" s="190"/>
      <c r="W431" s="190"/>
      <c r="X431" s="190"/>
      <c r="Y431" s="190"/>
    </row>
    <row r="432" spans="1:25" x14ac:dyDescent="0.2">
      <c r="A432" s="9"/>
      <c r="B432" s="172" t="s">
        <v>2</v>
      </c>
      <c r="C432" s="190">
        <v>39</v>
      </c>
      <c r="D432" s="190">
        <v>0</v>
      </c>
      <c r="E432" s="190">
        <v>0</v>
      </c>
      <c r="F432" s="190">
        <v>0</v>
      </c>
      <c r="G432" s="190">
        <v>0</v>
      </c>
      <c r="H432" s="190">
        <v>0</v>
      </c>
      <c r="I432" s="190">
        <v>0</v>
      </c>
      <c r="J432" s="190">
        <v>0</v>
      </c>
      <c r="K432" s="190">
        <v>1</v>
      </c>
      <c r="L432" s="190">
        <v>0</v>
      </c>
      <c r="M432" s="190">
        <v>0</v>
      </c>
      <c r="N432" s="190">
        <v>0</v>
      </c>
      <c r="O432" s="190">
        <v>0</v>
      </c>
      <c r="P432" s="190">
        <v>0</v>
      </c>
      <c r="Q432" s="190">
        <v>0</v>
      </c>
      <c r="R432" s="190">
        <v>1</v>
      </c>
      <c r="S432" s="190">
        <v>1</v>
      </c>
      <c r="T432" s="190">
        <v>2</v>
      </c>
      <c r="U432" s="190">
        <v>6</v>
      </c>
      <c r="V432" s="190">
        <v>6</v>
      </c>
      <c r="W432" s="190">
        <v>6</v>
      </c>
      <c r="X432" s="190">
        <v>4</v>
      </c>
      <c r="Y432" s="190">
        <v>12</v>
      </c>
    </row>
    <row r="433" spans="1:25" x14ac:dyDescent="0.2">
      <c r="A433" s="9"/>
      <c r="B433" s="172" t="s">
        <v>3</v>
      </c>
      <c r="C433" s="190">
        <v>23</v>
      </c>
      <c r="D433" s="190">
        <v>0</v>
      </c>
      <c r="E433" s="190">
        <v>0</v>
      </c>
      <c r="F433" s="190">
        <v>0</v>
      </c>
      <c r="G433" s="190">
        <v>0</v>
      </c>
      <c r="H433" s="190">
        <v>0</v>
      </c>
      <c r="I433" s="190">
        <v>0</v>
      </c>
      <c r="J433" s="190">
        <v>0</v>
      </c>
      <c r="K433" s="190">
        <v>1</v>
      </c>
      <c r="L433" s="190">
        <v>0</v>
      </c>
      <c r="M433" s="190">
        <v>0</v>
      </c>
      <c r="N433" s="190">
        <v>0</v>
      </c>
      <c r="O433" s="190">
        <v>0</v>
      </c>
      <c r="P433" s="190">
        <v>0</v>
      </c>
      <c r="Q433" s="190">
        <v>0</v>
      </c>
      <c r="R433" s="190">
        <v>1</v>
      </c>
      <c r="S433" s="190">
        <v>1</v>
      </c>
      <c r="T433" s="190">
        <v>2</v>
      </c>
      <c r="U433" s="190">
        <v>3</v>
      </c>
      <c r="V433" s="190">
        <v>4</v>
      </c>
      <c r="W433" s="190">
        <v>5</v>
      </c>
      <c r="X433" s="190">
        <v>1</v>
      </c>
      <c r="Y433" s="190">
        <v>5</v>
      </c>
    </row>
    <row r="434" spans="1:25" x14ac:dyDescent="0.2">
      <c r="A434" s="9"/>
      <c r="B434" s="172" t="s">
        <v>4</v>
      </c>
      <c r="C434" s="190">
        <v>16</v>
      </c>
      <c r="D434" s="190">
        <v>0</v>
      </c>
      <c r="E434" s="190">
        <v>0</v>
      </c>
      <c r="F434" s="190">
        <v>0</v>
      </c>
      <c r="G434" s="190">
        <v>0</v>
      </c>
      <c r="H434" s="190">
        <v>0</v>
      </c>
      <c r="I434" s="190">
        <v>0</v>
      </c>
      <c r="J434" s="190">
        <v>0</v>
      </c>
      <c r="K434" s="190">
        <v>0</v>
      </c>
      <c r="L434" s="190">
        <v>0</v>
      </c>
      <c r="M434" s="190">
        <v>0</v>
      </c>
      <c r="N434" s="190">
        <v>0</v>
      </c>
      <c r="O434" s="190">
        <v>0</v>
      </c>
      <c r="P434" s="190">
        <v>0</v>
      </c>
      <c r="Q434" s="190">
        <v>0</v>
      </c>
      <c r="R434" s="190">
        <v>0</v>
      </c>
      <c r="S434" s="190">
        <v>0</v>
      </c>
      <c r="T434" s="190">
        <v>0</v>
      </c>
      <c r="U434" s="190">
        <v>3</v>
      </c>
      <c r="V434" s="190">
        <v>2</v>
      </c>
      <c r="W434" s="190">
        <v>1</v>
      </c>
      <c r="X434" s="190">
        <v>3</v>
      </c>
      <c r="Y434" s="190">
        <v>7</v>
      </c>
    </row>
    <row r="435" spans="1:25" x14ac:dyDescent="0.2">
      <c r="A435" s="9" t="s">
        <v>437</v>
      </c>
      <c r="B435" s="172"/>
      <c r="C435" s="190"/>
      <c r="D435" s="190"/>
      <c r="E435" s="190"/>
      <c r="F435" s="190"/>
      <c r="G435" s="190"/>
      <c r="H435" s="190"/>
      <c r="I435" s="190"/>
      <c r="J435" s="190"/>
      <c r="K435" s="190"/>
      <c r="L435" s="190"/>
      <c r="M435" s="190"/>
      <c r="N435" s="190"/>
      <c r="O435" s="190"/>
      <c r="P435" s="190"/>
      <c r="Q435" s="190"/>
      <c r="R435" s="190"/>
      <c r="S435" s="190"/>
      <c r="T435" s="190"/>
      <c r="U435" s="190"/>
      <c r="V435" s="190"/>
      <c r="W435" s="190"/>
      <c r="X435" s="190"/>
      <c r="Y435" s="190"/>
    </row>
    <row r="436" spans="1:25" x14ac:dyDescent="0.2">
      <c r="A436" s="9"/>
      <c r="B436" s="172" t="s">
        <v>2</v>
      </c>
      <c r="C436" s="190">
        <v>10</v>
      </c>
      <c r="D436" s="190">
        <v>0</v>
      </c>
      <c r="E436" s="190">
        <v>0</v>
      </c>
      <c r="F436" s="190">
        <v>0</v>
      </c>
      <c r="G436" s="190">
        <v>0</v>
      </c>
      <c r="H436" s="190">
        <v>0</v>
      </c>
      <c r="I436" s="190">
        <v>0</v>
      </c>
      <c r="J436" s="190">
        <v>0</v>
      </c>
      <c r="K436" s="190">
        <v>0</v>
      </c>
      <c r="L436" s="190">
        <v>0</v>
      </c>
      <c r="M436" s="190">
        <v>0</v>
      </c>
      <c r="N436" s="190">
        <v>0</v>
      </c>
      <c r="O436" s="190">
        <v>0</v>
      </c>
      <c r="P436" s="190">
        <v>0</v>
      </c>
      <c r="Q436" s="190">
        <v>1</v>
      </c>
      <c r="R436" s="190">
        <v>0</v>
      </c>
      <c r="S436" s="190">
        <v>0</v>
      </c>
      <c r="T436" s="190">
        <v>1</v>
      </c>
      <c r="U436" s="190">
        <v>1</v>
      </c>
      <c r="V436" s="190">
        <v>3</v>
      </c>
      <c r="W436" s="190">
        <v>0</v>
      </c>
      <c r="X436" s="190">
        <v>3</v>
      </c>
      <c r="Y436" s="190">
        <v>1</v>
      </c>
    </row>
    <row r="437" spans="1:25" x14ac:dyDescent="0.2">
      <c r="A437" s="9"/>
      <c r="B437" s="172" t="s">
        <v>3</v>
      </c>
      <c r="C437" s="190">
        <v>5</v>
      </c>
      <c r="D437" s="190">
        <v>0</v>
      </c>
      <c r="E437" s="190">
        <v>0</v>
      </c>
      <c r="F437" s="190">
        <v>0</v>
      </c>
      <c r="G437" s="190">
        <v>0</v>
      </c>
      <c r="H437" s="190">
        <v>0</v>
      </c>
      <c r="I437" s="190">
        <v>0</v>
      </c>
      <c r="J437" s="190">
        <v>0</v>
      </c>
      <c r="K437" s="190">
        <v>0</v>
      </c>
      <c r="L437" s="190">
        <v>0</v>
      </c>
      <c r="M437" s="190">
        <v>0</v>
      </c>
      <c r="N437" s="190">
        <v>0</v>
      </c>
      <c r="O437" s="190">
        <v>0</v>
      </c>
      <c r="P437" s="190">
        <v>0</v>
      </c>
      <c r="Q437" s="190">
        <v>0</v>
      </c>
      <c r="R437" s="190">
        <v>0</v>
      </c>
      <c r="S437" s="190">
        <v>0</v>
      </c>
      <c r="T437" s="190">
        <v>0</v>
      </c>
      <c r="U437" s="190">
        <v>1</v>
      </c>
      <c r="V437" s="190">
        <v>2</v>
      </c>
      <c r="W437" s="190">
        <v>0</v>
      </c>
      <c r="X437" s="190">
        <v>1</v>
      </c>
      <c r="Y437" s="190">
        <v>1</v>
      </c>
    </row>
    <row r="438" spans="1:25" x14ac:dyDescent="0.2">
      <c r="A438" s="9"/>
      <c r="B438" s="172" t="s">
        <v>4</v>
      </c>
      <c r="C438" s="190">
        <v>5</v>
      </c>
      <c r="D438" s="190">
        <v>0</v>
      </c>
      <c r="E438" s="190">
        <v>0</v>
      </c>
      <c r="F438" s="190">
        <v>0</v>
      </c>
      <c r="G438" s="190">
        <v>0</v>
      </c>
      <c r="H438" s="190">
        <v>0</v>
      </c>
      <c r="I438" s="190">
        <v>0</v>
      </c>
      <c r="J438" s="190">
        <v>0</v>
      </c>
      <c r="K438" s="190">
        <v>0</v>
      </c>
      <c r="L438" s="190">
        <v>0</v>
      </c>
      <c r="M438" s="190">
        <v>0</v>
      </c>
      <c r="N438" s="190">
        <v>0</v>
      </c>
      <c r="O438" s="190">
        <v>0</v>
      </c>
      <c r="P438" s="190">
        <v>0</v>
      </c>
      <c r="Q438" s="190">
        <v>1</v>
      </c>
      <c r="R438" s="190">
        <v>0</v>
      </c>
      <c r="S438" s="190">
        <v>0</v>
      </c>
      <c r="T438" s="190">
        <v>1</v>
      </c>
      <c r="U438" s="190">
        <v>0</v>
      </c>
      <c r="V438" s="190">
        <v>1</v>
      </c>
      <c r="W438" s="190">
        <v>0</v>
      </c>
      <c r="X438" s="190">
        <v>2</v>
      </c>
      <c r="Y438" s="190">
        <v>0</v>
      </c>
    </row>
    <row r="439" spans="1:25" x14ac:dyDescent="0.2">
      <c r="A439" s="9" t="s">
        <v>438</v>
      </c>
      <c r="B439" s="172"/>
      <c r="C439" s="190"/>
      <c r="D439" s="190"/>
      <c r="E439" s="190"/>
      <c r="F439" s="190"/>
      <c r="G439" s="190"/>
      <c r="H439" s="190"/>
      <c r="I439" s="190"/>
      <c r="J439" s="190"/>
      <c r="K439" s="190"/>
      <c r="L439" s="190"/>
      <c r="M439" s="190"/>
      <c r="N439" s="190"/>
      <c r="O439" s="190"/>
      <c r="P439" s="190"/>
      <c r="Q439" s="190"/>
      <c r="R439" s="190"/>
      <c r="S439" s="190"/>
      <c r="T439" s="190"/>
      <c r="U439" s="190"/>
      <c r="V439" s="190"/>
      <c r="W439" s="190"/>
      <c r="X439" s="190"/>
      <c r="Y439" s="190"/>
    </row>
    <row r="440" spans="1:25" x14ac:dyDescent="0.2">
      <c r="A440" s="9"/>
      <c r="B440" s="172" t="s">
        <v>2</v>
      </c>
      <c r="C440" s="190">
        <v>15</v>
      </c>
      <c r="D440" s="190">
        <v>0</v>
      </c>
      <c r="E440" s="190">
        <v>0</v>
      </c>
      <c r="F440" s="190">
        <v>0</v>
      </c>
      <c r="G440" s="190">
        <v>0</v>
      </c>
      <c r="H440" s="190">
        <v>0</v>
      </c>
      <c r="I440" s="190">
        <v>0</v>
      </c>
      <c r="J440" s="190">
        <v>0</v>
      </c>
      <c r="K440" s="190">
        <v>0</v>
      </c>
      <c r="L440" s="190">
        <v>0</v>
      </c>
      <c r="M440" s="190">
        <v>0</v>
      </c>
      <c r="N440" s="190">
        <v>0</v>
      </c>
      <c r="O440" s="190">
        <v>0</v>
      </c>
      <c r="P440" s="190">
        <v>0</v>
      </c>
      <c r="Q440" s="190">
        <v>0</v>
      </c>
      <c r="R440" s="190">
        <v>0</v>
      </c>
      <c r="S440" s="190">
        <v>1</v>
      </c>
      <c r="T440" s="190">
        <v>0</v>
      </c>
      <c r="U440" s="190">
        <v>0</v>
      </c>
      <c r="V440" s="190">
        <v>1</v>
      </c>
      <c r="W440" s="190">
        <v>1</v>
      </c>
      <c r="X440" s="190">
        <v>3</v>
      </c>
      <c r="Y440" s="190">
        <v>9</v>
      </c>
    </row>
    <row r="441" spans="1:25" x14ac:dyDescent="0.2">
      <c r="A441" s="9"/>
      <c r="B441" s="172" t="s">
        <v>3</v>
      </c>
      <c r="C441" s="190">
        <v>9</v>
      </c>
      <c r="D441" s="190">
        <v>0</v>
      </c>
      <c r="E441" s="190">
        <v>0</v>
      </c>
      <c r="F441" s="190">
        <v>0</v>
      </c>
      <c r="G441" s="190">
        <v>0</v>
      </c>
      <c r="H441" s="190">
        <v>0</v>
      </c>
      <c r="I441" s="190">
        <v>0</v>
      </c>
      <c r="J441" s="190">
        <v>0</v>
      </c>
      <c r="K441" s="190">
        <v>0</v>
      </c>
      <c r="L441" s="190">
        <v>0</v>
      </c>
      <c r="M441" s="190">
        <v>0</v>
      </c>
      <c r="N441" s="190">
        <v>0</v>
      </c>
      <c r="O441" s="190">
        <v>0</v>
      </c>
      <c r="P441" s="190">
        <v>0</v>
      </c>
      <c r="Q441" s="190">
        <v>0</v>
      </c>
      <c r="R441" s="190">
        <v>0</v>
      </c>
      <c r="S441" s="190">
        <v>1</v>
      </c>
      <c r="T441" s="190">
        <v>0</v>
      </c>
      <c r="U441" s="190">
        <v>0</v>
      </c>
      <c r="V441" s="190">
        <v>1</v>
      </c>
      <c r="W441" s="190">
        <v>1</v>
      </c>
      <c r="X441" s="190">
        <v>3</v>
      </c>
      <c r="Y441" s="190">
        <v>3</v>
      </c>
    </row>
    <row r="442" spans="1:25" x14ac:dyDescent="0.2">
      <c r="A442" s="9"/>
      <c r="B442" s="172" t="s">
        <v>4</v>
      </c>
      <c r="C442" s="190">
        <v>6</v>
      </c>
      <c r="D442" s="190">
        <v>0</v>
      </c>
      <c r="E442" s="190">
        <v>0</v>
      </c>
      <c r="F442" s="190">
        <v>0</v>
      </c>
      <c r="G442" s="190">
        <v>0</v>
      </c>
      <c r="H442" s="190">
        <v>0</v>
      </c>
      <c r="I442" s="190">
        <v>0</v>
      </c>
      <c r="J442" s="190">
        <v>0</v>
      </c>
      <c r="K442" s="190">
        <v>0</v>
      </c>
      <c r="L442" s="190">
        <v>0</v>
      </c>
      <c r="M442" s="190">
        <v>0</v>
      </c>
      <c r="N442" s="190">
        <v>0</v>
      </c>
      <c r="O442" s="190">
        <v>0</v>
      </c>
      <c r="P442" s="190">
        <v>0</v>
      </c>
      <c r="Q442" s="190">
        <v>0</v>
      </c>
      <c r="R442" s="190">
        <v>0</v>
      </c>
      <c r="S442" s="190">
        <v>0</v>
      </c>
      <c r="T442" s="190">
        <v>0</v>
      </c>
      <c r="U442" s="190">
        <v>0</v>
      </c>
      <c r="V442" s="190">
        <v>0</v>
      </c>
      <c r="W442" s="190">
        <v>0</v>
      </c>
      <c r="X442" s="190">
        <v>0</v>
      </c>
      <c r="Y442" s="190">
        <v>6</v>
      </c>
    </row>
    <row r="443" spans="1:25" x14ac:dyDescent="0.2">
      <c r="A443" s="9" t="s">
        <v>439</v>
      </c>
      <c r="B443" s="172"/>
      <c r="C443" s="190"/>
      <c r="D443" s="190"/>
      <c r="E443" s="190"/>
      <c r="F443" s="190"/>
      <c r="G443" s="190"/>
      <c r="H443" s="190"/>
      <c r="I443" s="190"/>
      <c r="J443" s="190"/>
      <c r="K443" s="190"/>
      <c r="L443" s="190"/>
      <c r="M443" s="190"/>
      <c r="N443" s="190"/>
      <c r="O443" s="190"/>
      <c r="P443" s="190"/>
      <c r="Q443" s="190"/>
      <c r="R443" s="190"/>
      <c r="S443" s="190"/>
      <c r="T443" s="190"/>
      <c r="U443" s="190"/>
      <c r="V443" s="190"/>
      <c r="W443" s="190"/>
      <c r="X443" s="190"/>
      <c r="Y443" s="190"/>
    </row>
    <row r="444" spans="1:25" x14ac:dyDescent="0.2">
      <c r="A444" s="9"/>
      <c r="B444" s="172" t="s">
        <v>2</v>
      </c>
      <c r="C444" s="190">
        <v>4</v>
      </c>
      <c r="D444" s="190">
        <v>0</v>
      </c>
      <c r="E444" s="190">
        <v>0</v>
      </c>
      <c r="F444" s="190">
        <v>0</v>
      </c>
      <c r="G444" s="190">
        <v>0</v>
      </c>
      <c r="H444" s="190">
        <v>0</v>
      </c>
      <c r="I444" s="190">
        <v>0</v>
      </c>
      <c r="J444" s="190">
        <v>0</v>
      </c>
      <c r="K444" s="190">
        <v>2</v>
      </c>
      <c r="L444" s="190">
        <v>0</v>
      </c>
      <c r="M444" s="190">
        <v>0</v>
      </c>
      <c r="N444" s="190">
        <v>0</v>
      </c>
      <c r="O444" s="190">
        <v>0</v>
      </c>
      <c r="P444" s="190">
        <v>1</v>
      </c>
      <c r="Q444" s="190">
        <v>0</v>
      </c>
      <c r="R444" s="190">
        <v>0</v>
      </c>
      <c r="S444" s="190">
        <v>0</v>
      </c>
      <c r="T444" s="190">
        <v>0</v>
      </c>
      <c r="U444" s="190">
        <v>0</v>
      </c>
      <c r="V444" s="190">
        <v>1</v>
      </c>
      <c r="W444" s="190">
        <v>0</v>
      </c>
      <c r="X444" s="190">
        <v>0</v>
      </c>
      <c r="Y444" s="190">
        <v>0</v>
      </c>
    </row>
    <row r="445" spans="1:25" x14ac:dyDescent="0.2">
      <c r="A445" s="9"/>
      <c r="B445" s="172" t="s">
        <v>3</v>
      </c>
      <c r="C445" s="190">
        <v>2</v>
      </c>
      <c r="D445" s="190">
        <v>0</v>
      </c>
      <c r="E445" s="190">
        <v>0</v>
      </c>
      <c r="F445" s="190">
        <v>0</v>
      </c>
      <c r="G445" s="190">
        <v>0</v>
      </c>
      <c r="H445" s="190">
        <v>0</v>
      </c>
      <c r="I445" s="190">
        <v>0</v>
      </c>
      <c r="J445" s="190">
        <v>0</v>
      </c>
      <c r="K445" s="190">
        <v>1</v>
      </c>
      <c r="L445" s="190">
        <v>0</v>
      </c>
      <c r="M445" s="190">
        <v>0</v>
      </c>
      <c r="N445" s="190">
        <v>0</v>
      </c>
      <c r="O445" s="190">
        <v>0</v>
      </c>
      <c r="P445" s="190">
        <v>1</v>
      </c>
      <c r="Q445" s="190">
        <v>0</v>
      </c>
      <c r="R445" s="190">
        <v>0</v>
      </c>
      <c r="S445" s="190">
        <v>0</v>
      </c>
      <c r="T445" s="190">
        <v>0</v>
      </c>
      <c r="U445" s="190">
        <v>0</v>
      </c>
      <c r="V445" s="190">
        <v>0</v>
      </c>
      <c r="W445" s="190">
        <v>0</v>
      </c>
      <c r="X445" s="190">
        <v>0</v>
      </c>
      <c r="Y445" s="190">
        <v>0</v>
      </c>
    </row>
    <row r="446" spans="1:25" x14ac:dyDescent="0.2">
      <c r="A446" s="9"/>
      <c r="B446" s="172" t="s">
        <v>4</v>
      </c>
      <c r="C446" s="190">
        <v>2</v>
      </c>
      <c r="D446" s="190">
        <v>0</v>
      </c>
      <c r="E446" s="190">
        <v>0</v>
      </c>
      <c r="F446" s="190">
        <v>0</v>
      </c>
      <c r="G446" s="190">
        <v>0</v>
      </c>
      <c r="H446" s="190">
        <v>0</v>
      </c>
      <c r="I446" s="190">
        <v>0</v>
      </c>
      <c r="J446" s="190">
        <v>0</v>
      </c>
      <c r="K446" s="190">
        <v>1</v>
      </c>
      <c r="L446" s="190">
        <v>0</v>
      </c>
      <c r="M446" s="190">
        <v>0</v>
      </c>
      <c r="N446" s="190">
        <v>0</v>
      </c>
      <c r="O446" s="190">
        <v>0</v>
      </c>
      <c r="P446" s="190">
        <v>0</v>
      </c>
      <c r="Q446" s="190">
        <v>0</v>
      </c>
      <c r="R446" s="190">
        <v>0</v>
      </c>
      <c r="S446" s="190">
        <v>0</v>
      </c>
      <c r="T446" s="190">
        <v>0</v>
      </c>
      <c r="U446" s="190">
        <v>0</v>
      </c>
      <c r="V446" s="190">
        <v>1</v>
      </c>
      <c r="W446" s="190">
        <v>0</v>
      </c>
      <c r="X446" s="190">
        <v>0</v>
      </c>
      <c r="Y446" s="190">
        <v>0</v>
      </c>
    </row>
    <row r="447" spans="1:25" x14ac:dyDescent="0.2">
      <c r="A447" s="9" t="s">
        <v>898</v>
      </c>
      <c r="B447" s="172"/>
      <c r="C447" s="190"/>
      <c r="D447" s="190"/>
      <c r="E447" s="190"/>
      <c r="F447" s="190"/>
      <c r="G447" s="190"/>
      <c r="H447" s="190"/>
      <c r="I447" s="190"/>
      <c r="J447" s="190"/>
      <c r="K447" s="190"/>
      <c r="L447" s="190"/>
      <c r="M447" s="190"/>
      <c r="N447" s="190"/>
      <c r="O447" s="190"/>
      <c r="P447" s="190"/>
      <c r="Q447" s="190"/>
      <c r="R447" s="190"/>
      <c r="S447" s="190"/>
      <c r="T447" s="190"/>
      <c r="U447" s="190"/>
      <c r="V447" s="190"/>
      <c r="W447" s="190"/>
      <c r="X447" s="190"/>
      <c r="Y447" s="190"/>
    </row>
    <row r="448" spans="1:25" x14ac:dyDescent="0.2">
      <c r="A448" s="9"/>
      <c r="B448" s="172" t="s">
        <v>2</v>
      </c>
      <c r="C448" s="190">
        <v>1</v>
      </c>
      <c r="D448" s="190">
        <v>0</v>
      </c>
      <c r="E448" s="190">
        <v>0</v>
      </c>
      <c r="F448" s="190">
        <v>0</v>
      </c>
      <c r="G448" s="190">
        <v>0</v>
      </c>
      <c r="H448" s="190">
        <v>0</v>
      </c>
      <c r="I448" s="190">
        <v>0</v>
      </c>
      <c r="J448" s="190">
        <v>0</v>
      </c>
      <c r="K448" s="190">
        <v>0</v>
      </c>
      <c r="L448" s="190">
        <v>0</v>
      </c>
      <c r="M448" s="190">
        <v>0</v>
      </c>
      <c r="N448" s="190">
        <v>0</v>
      </c>
      <c r="O448" s="190">
        <v>0</v>
      </c>
      <c r="P448" s="190">
        <v>0</v>
      </c>
      <c r="Q448" s="190">
        <v>0</v>
      </c>
      <c r="R448" s="190">
        <v>0</v>
      </c>
      <c r="S448" s="190">
        <v>0</v>
      </c>
      <c r="T448" s="190">
        <v>0</v>
      </c>
      <c r="U448" s="190">
        <v>0</v>
      </c>
      <c r="V448" s="190">
        <v>0</v>
      </c>
      <c r="W448" s="190">
        <v>0</v>
      </c>
      <c r="X448" s="190">
        <v>0</v>
      </c>
      <c r="Y448" s="190">
        <v>1</v>
      </c>
    </row>
    <row r="449" spans="1:25" x14ac:dyDescent="0.2">
      <c r="A449" s="9"/>
      <c r="B449" s="172" t="s">
        <v>4</v>
      </c>
      <c r="C449" s="190">
        <v>1</v>
      </c>
      <c r="D449" s="190">
        <v>0</v>
      </c>
      <c r="E449" s="190">
        <v>0</v>
      </c>
      <c r="F449" s="190">
        <v>0</v>
      </c>
      <c r="G449" s="190">
        <v>0</v>
      </c>
      <c r="H449" s="190">
        <v>0</v>
      </c>
      <c r="I449" s="190">
        <v>0</v>
      </c>
      <c r="J449" s="190">
        <v>0</v>
      </c>
      <c r="K449" s="190">
        <v>0</v>
      </c>
      <c r="L449" s="190">
        <v>0</v>
      </c>
      <c r="M449" s="190">
        <v>0</v>
      </c>
      <c r="N449" s="190">
        <v>0</v>
      </c>
      <c r="O449" s="190">
        <v>0</v>
      </c>
      <c r="P449" s="190">
        <v>0</v>
      </c>
      <c r="Q449" s="190">
        <v>0</v>
      </c>
      <c r="R449" s="190">
        <v>0</v>
      </c>
      <c r="S449" s="190">
        <v>0</v>
      </c>
      <c r="T449" s="190">
        <v>0</v>
      </c>
      <c r="U449" s="190">
        <v>0</v>
      </c>
      <c r="V449" s="190">
        <v>0</v>
      </c>
      <c r="W449" s="190">
        <v>0</v>
      </c>
      <c r="X449" s="190">
        <v>0</v>
      </c>
      <c r="Y449" s="190">
        <v>1</v>
      </c>
    </row>
    <row r="450" spans="1:25" x14ac:dyDescent="0.2">
      <c r="A450" s="9" t="s">
        <v>440</v>
      </c>
      <c r="B450" s="172"/>
      <c r="C450" s="190"/>
      <c r="D450" s="190"/>
      <c r="E450" s="190"/>
      <c r="F450" s="190"/>
      <c r="G450" s="190"/>
      <c r="H450" s="190"/>
      <c r="I450" s="190"/>
      <c r="J450" s="190"/>
      <c r="K450" s="190"/>
      <c r="L450" s="190"/>
      <c r="M450" s="190"/>
      <c r="N450" s="190"/>
      <c r="O450" s="190"/>
      <c r="P450" s="190"/>
      <c r="Q450" s="190"/>
      <c r="R450" s="190"/>
      <c r="S450" s="190"/>
      <c r="T450" s="190"/>
      <c r="U450" s="190"/>
      <c r="V450" s="190"/>
      <c r="W450" s="190"/>
      <c r="X450" s="190"/>
      <c r="Y450" s="190"/>
    </row>
    <row r="451" spans="1:25" x14ac:dyDescent="0.2">
      <c r="A451" s="9"/>
      <c r="B451" s="172" t="s">
        <v>2</v>
      </c>
      <c r="C451" s="190">
        <v>2</v>
      </c>
      <c r="D451" s="190">
        <v>0</v>
      </c>
      <c r="E451" s="190">
        <v>0</v>
      </c>
      <c r="F451" s="190">
        <v>0</v>
      </c>
      <c r="G451" s="190">
        <v>0</v>
      </c>
      <c r="H451" s="190">
        <v>0</v>
      </c>
      <c r="I451" s="190">
        <v>0</v>
      </c>
      <c r="J451" s="190">
        <v>0</v>
      </c>
      <c r="K451" s="190">
        <v>0</v>
      </c>
      <c r="L451" s="190">
        <v>0</v>
      </c>
      <c r="M451" s="190">
        <v>0</v>
      </c>
      <c r="N451" s="190">
        <v>0</v>
      </c>
      <c r="O451" s="190">
        <v>0</v>
      </c>
      <c r="P451" s="190">
        <v>0</v>
      </c>
      <c r="Q451" s="190">
        <v>0</v>
      </c>
      <c r="R451" s="190">
        <v>0</v>
      </c>
      <c r="S451" s="190">
        <v>0</v>
      </c>
      <c r="T451" s="190">
        <v>0</v>
      </c>
      <c r="U451" s="190">
        <v>0</v>
      </c>
      <c r="V451" s="190">
        <v>0</v>
      </c>
      <c r="W451" s="190">
        <v>0</v>
      </c>
      <c r="X451" s="190">
        <v>0</v>
      </c>
      <c r="Y451" s="190">
        <v>2</v>
      </c>
    </row>
    <row r="452" spans="1:25" x14ac:dyDescent="0.2">
      <c r="A452" s="9"/>
      <c r="B452" s="172" t="s">
        <v>4</v>
      </c>
      <c r="C452" s="190">
        <v>2</v>
      </c>
      <c r="D452" s="190">
        <v>0</v>
      </c>
      <c r="E452" s="190">
        <v>0</v>
      </c>
      <c r="F452" s="190">
        <v>0</v>
      </c>
      <c r="G452" s="190">
        <v>0</v>
      </c>
      <c r="H452" s="190">
        <v>0</v>
      </c>
      <c r="I452" s="190">
        <v>0</v>
      </c>
      <c r="J452" s="190">
        <v>0</v>
      </c>
      <c r="K452" s="190">
        <v>0</v>
      </c>
      <c r="L452" s="190">
        <v>0</v>
      </c>
      <c r="M452" s="190">
        <v>0</v>
      </c>
      <c r="N452" s="190">
        <v>0</v>
      </c>
      <c r="O452" s="190">
        <v>0</v>
      </c>
      <c r="P452" s="190">
        <v>0</v>
      </c>
      <c r="Q452" s="190">
        <v>0</v>
      </c>
      <c r="R452" s="190">
        <v>0</v>
      </c>
      <c r="S452" s="190">
        <v>0</v>
      </c>
      <c r="T452" s="190">
        <v>0</v>
      </c>
      <c r="U452" s="190">
        <v>0</v>
      </c>
      <c r="V452" s="190">
        <v>0</v>
      </c>
      <c r="W452" s="190">
        <v>0</v>
      </c>
      <c r="X452" s="190">
        <v>0</v>
      </c>
      <c r="Y452" s="190">
        <v>2</v>
      </c>
    </row>
    <row r="453" spans="1:25" x14ac:dyDescent="0.2">
      <c r="A453" s="9" t="s">
        <v>441</v>
      </c>
      <c r="B453" s="172"/>
      <c r="C453" s="190"/>
      <c r="D453" s="190"/>
      <c r="E453" s="190"/>
      <c r="F453" s="190"/>
      <c r="G453" s="190"/>
      <c r="H453" s="190"/>
      <c r="I453" s="190"/>
      <c r="J453" s="190"/>
      <c r="K453" s="190"/>
      <c r="L453" s="190"/>
      <c r="M453" s="190"/>
      <c r="N453" s="190"/>
      <c r="O453" s="190"/>
      <c r="P453" s="190"/>
      <c r="Q453" s="190"/>
      <c r="R453" s="190"/>
      <c r="S453" s="190"/>
      <c r="T453" s="190"/>
      <c r="U453" s="190"/>
      <c r="V453" s="190"/>
      <c r="W453" s="190"/>
      <c r="X453" s="190"/>
      <c r="Y453" s="190"/>
    </row>
    <row r="454" spans="1:25" x14ac:dyDescent="0.2">
      <c r="A454" s="9"/>
      <c r="B454" s="172" t="s">
        <v>2</v>
      </c>
      <c r="C454" s="190">
        <v>2</v>
      </c>
      <c r="D454" s="190">
        <v>0</v>
      </c>
      <c r="E454" s="190">
        <v>0</v>
      </c>
      <c r="F454" s="190">
        <v>0</v>
      </c>
      <c r="G454" s="190">
        <v>0</v>
      </c>
      <c r="H454" s="190">
        <v>0</v>
      </c>
      <c r="I454" s="190">
        <v>0</v>
      </c>
      <c r="J454" s="190">
        <v>0</v>
      </c>
      <c r="K454" s="190">
        <v>0</v>
      </c>
      <c r="L454" s="190">
        <v>0</v>
      </c>
      <c r="M454" s="190">
        <v>0</v>
      </c>
      <c r="N454" s="190">
        <v>0</v>
      </c>
      <c r="O454" s="190">
        <v>0</v>
      </c>
      <c r="P454" s="190">
        <v>0</v>
      </c>
      <c r="Q454" s="190">
        <v>0</v>
      </c>
      <c r="R454" s="190">
        <v>0</v>
      </c>
      <c r="S454" s="190">
        <v>0</v>
      </c>
      <c r="T454" s="190">
        <v>1</v>
      </c>
      <c r="U454" s="190">
        <v>0</v>
      </c>
      <c r="V454" s="190">
        <v>1</v>
      </c>
      <c r="W454" s="190">
        <v>0</v>
      </c>
      <c r="X454" s="190">
        <v>0</v>
      </c>
      <c r="Y454" s="190">
        <v>0</v>
      </c>
    </row>
    <row r="455" spans="1:25" x14ac:dyDescent="0.2">
      <c r="A455" s="9"/>
      <c r="B455" s="172" t="s">
        <v>3</v>
      </c>
      <c r="C455" s="190">
        <v>1</v>
      </c>
      <c r="D455" s="190">
        <v>0</v>
      </c>
      <c r="E455" s="190">
        <v>0</v>
      </c>
      <c r="F455" s="190">
        <v>0</v>
      </c>
      <c r="G455" s="190">
        <v>0</v>
      </c>
      <c r="H455" s="190">
        <v>0</v>
      </c>
      <c r="I455" s="190">
        <v>0</v>
      </c>
      <c r="J455" s="190">
        <v>0</v>
      </c>
      <c r="K455" s="190">
        <v>0</v>
      </c>
      <c r="L455" s="190">
        <v>0</v>
      </c>
      <c r="M455" s="190">
        <v>0</v>
      </c>
      <c r="N455" s="190">
        <v>0</v>
      </c>
      <c r="O455" s="190">
        <v>0</v>
      </c>
      <c r="P455" s="190">
        <v>0</v>
      </c>
      <c r="Q455" s="190">
        <v>0</v>
      </c>
      <c r="R455" s="190">
        <v>0</v>
      </c>
      <c r="S455" s="190">
        <v>0</v>
      </c>
      <c r="T455" s="190">
        <v>1</v>
      </c>
      <c r="U455" s="190">
        <v>0</v>
      </c>
      <c r="V455" s="190">
        <v>0</v>
      </c>
      <c r="W455" s="190">
        <v>0</v>
      </c>
      <c r="X455" s="190">
        <v>0</v>
      </c>
      <c r="Y455" s="190">
        <v>0</v>
      </c>
    </row>
    <row r="456" spans="1:25" x14ac:dyDescent="0.2">
      <c r="A456" s="9"/>
      <c r="B456" s="172" t="s">
        <v>4</v>
      </c>
      <c r="C456" s="190">
        <v>1</v>
      </c>
      <c r="D456" s="190">
        <v>0</v>
      </c>
      <c r="E456" s="190">
        <v>0</v>
      </c>
      <c r="F456" s="190">
        <v>0</v>
      </c>
      <c r="G456" s="190">
        <v>0</v>
      </c>
      <c r="H456" s="190">
        <v>0</v>
      </c>
      <c r="I456" s="190">
        <v>0</v>
      </c>
      <c r="J456" s="190">
        <v>0</v>
      </c>
      <c r="K456" s="190">
        <v>0</v>
      </c>
      <c r="L456" s="190">
        <v>0</v>
      </c>
      <c r="M456" s="190">
        <v>0</v>
      </c>
      <c r="N456" s="190">
        <v>0</v>
      </c>
      <c r="O456" s="190">
        <v>0</v>
      </c>
      <c r="P456" s="190">
        <v>0</v>
      </c>
      <c r="Q456" s="190">
        <v>0</v>
      </c>
      <c r="R456" s="190">
        <v>0</v>
      </c>
      <c r="S456" s="190">
        <v>0</v>
      </c>
      <c r="T456" s="190">
        <v>0</v>
      </c>
      <c r="U456" s="190">
        <v>0</v>
      </c>
      <c r="V456" s="190">
        <v>1</v>
      </c>
      <c r="W456" s="190">
        <v>0</v>
      </c>
      <c r="X456" s="190">
        <v>0</v>
      </c>
      <c r="Y456" s="190">
        <v>0</v>
      </c>
    </row>
    <row r="457" spans="1:25" x14ac:dyDescent="0.2">
      <c r="A457" s="9" t="s">
        <v>442</v>
      </c>
      <c r="B457" s="172"/>
      <c r="C457" s="190"/>
      <c r="D457" s="190"/>
      <c r="E457" s="190"/>
      <c r="F457" s="190"/>
      <c r="G457" s="190"/>
      <c r="H457" s="190"/>
      <c r="I457" s="190"/>
      <c r="J457" s="190"/>
      <c r="K457" s="190"/>
      <c r="L457" s="190"/>
      <c r="M457" s="190"/>
      <c r="N457" s="190"/>
      <c r="O457" s="190"/>
      <c r="P457" s="190"/>
      <c r="Q457" s="190"/>
      <c r="R457" s="190"/>
      <c r="S457" s="190"/>
      <c r="T457" s="190"/>
      <c r="U457" s="190"/>
      <c r="V457" s="190"/>
      <c r="W457" s="190"/>
      <c r="X457" s="190"/>
      <c r="Y457" s="190"/>
    </row>
    <row r="458" spans="1:25" x14ac:dyDescent="0.2">
      <c r="A458" s="9"/>
      <c r="B458" s="172" t="s">
        <v>2</v>
      </c>
      <c r="C458" s="190">
        <v>4</v>
      </c>
      <c r="D458" s="190">
        <v>0</v>
      </c>
      <c r="E458" s="190">
        <v>1</v>
      </c>
      <c r="F458" s="190">
        <v>0</v>
      </c>
      <c r="G458" s="190">
        <v>0</v>
      </c>
      <c r="H458" s="190">
        <v>0</v>
      </c>
      <c r="I458" s="190">
        <v>0</v>
      </c>
      <c r="J458" s="190">
        <v>0</v>
      </c>
      <c r="K458" s="190">
        <v>0</v>
      </c>
      <c r="L458" s="190">
        <v>0</v>
      </c>
      <c r="M458" s="190">
        <v>0</v>
      </c>
      <c r="N458" s="190">
        <v>0</v>
      </c>
      <c r="O458" s="190">
        <v>0</v>
      </c>
      <c r="P458" s="190">
        <v>1</v>
      </c>
      <c r="Q458" s="190">
        <v>0</v>
      </c>
      <c r="R458" s="190">
        <v>0</v>
      </c>
      <c r="S458" s="190">
        <v>0</v>
      </c>
      <c r="T458" s="190">
        <v>0</v>
      </c>
      <c r="U458" s="190">
        <v>0</v>
      </c>
      <c r="V458" s="190">
        <v>0</v>
      </c>
      <c r="W458" s="190">
        <v>1</v>
      </c>
      <c r="X458" s="190">
        <v>0</v>
      </c>
      <c r="Y458" s="190">
        <v>1</v>
      </c>
    </row>
    <row r="459" spans="1:25" x14ac:dyDescent="0.2">
      <c r="A459" s="9"/>
      <c r="B459" s="172" t="s">
        <v>3</v>
      </c>
      <c r="C459" s="190">
        <v>3</v>
      </c>
      <c r="D459" s="190">
        <v>0</v>
      </c>
      <c r="E459" s="190">
        <v>1</v>
      </c>
      <c r="F459" s="190">
        <v>0</v>
      </c>
      <c r="G459" s="190">
        <v>0</v>
      </c>
      <c r="H459" s="190">
        <v>0</v>
      </c>
      <c r="I459" s="190">
        <v>0</v>
      </c>
      <c r="J459" s="190">
        <v>0</v>
      </c>
      <c r="K459" s="190">
        <v>0</v>
      </c>
      <c r="L459" s="190">
        <v>0</v>
      </c>
      <c r="M459" s="190">
        <v>0</v>
      </c>
      <c r="N459" s="190">
        <v>0</v>
      </c>
      <c r="O459" s="190">
        <v>0</v>
      </c>
      <c r="P459" s="190">
        <v>1</v>
      </c>
      <c r="Q459" s="190">
        <v>0</v>
      </c>
      <c r="R459" s="190">
        <v>0</v>
      </c>
      <c r="S459" s="190">
        <v>0</v>
      </c>
      <c r="T459" s="190">
        <v>0</v>
      </c>
      <c r="U459" s="190">
        <v>0</v>
      </c>
      <c r="V459" s="190">
        <v>0</v>
      </c>
      <c r="W459" s="190">
        <v>1</v>
      </c>
      <c r="X459" s="190">
        <v>0</v>
      </c>
      <c r="Y459" s="190">
        <v>0</v>
      </c>
    </row>
    <row r="460" spans="1:25" x14ac:dyDescent="0.2">
      <c r="A460" s="9"/>
      <c r="B460" s="172" t="s">
        <v>4</v>
      </c>
      <c r="C460" s="190">
        <v>1</v>
      </c>
      <c r="D460" s="190">
        <v>0</v>
      </c>
      <c r="E460" s="190">
        <v>0</v>
      </c>
      <c r="F460" s="190">
        <v>0</v>
      </c>
      <c r="G460" s="190">
        <v>0</v>
      </c>
      <c r="H460" s="190">
        <v>0</v>
      </c>
      <c r="I460" s="190">
        <v>0</v>
      </c>
      <c r="J460" s="190">
        <v>0</v>
      </c>
      <c r="K460" s="190">
        <v>0</v>
      </c>
      <c r="L460" s="190">
        <v>0</v>
      </c>
      <c r="M460" s="190">
        <v>0</v>
      </c>
      <c r="N460" s="190">
        <v>0</v>
      </c>
      <c r="O460" s="190">
        <v>0</v>
      </c>
      <c r="P460" s="190">
        <v>0</v>
      </c>
      <c r="Q460" s="190">
        <v>0</v>
      </c>
      <c r="R460" s="190">
        <v>0</v>
      </c>
      <c r="S460" s="190">
        <v>0</v>
      </c>
      <c r="T460" s="190">
        <v>0</v>
      </c>
      <c r="U460" s="190">
        <v>0</v>
      </c>
      <c r="V460" s="190">
        <v>0</v>
      </c>
      <c r="W460" s="190">
        <v>0</v>
      </c>
      <c r="X460" s="190">
        <v>0</v>
      </c>
      <c r="Y460" s="190">
        <v>1</v>
      </c>
    </row>
    <row r="461" spans="1:25" x14ac:dyDescent="0.2">
      <c r="A461" s="9" t="s">
        <v>443</v>
      </c>
      <c r="B461" s="172"/>
      <c r="C461" s="190"/>
      <c r="D461" s="190"/>
      <c r="E461" s="190"/>
      <c r="F461" s="190"/>
      <c r="G461" s="190"/>
      <c r="H461" s="190"/>
      <c r="I461" s="190"/>
      <c r="J461" s="190"/>
      <c r="K461" s="190"/>
      <c r="L461" s="190"/>
      <c r="M461" s="190"/>
      <c r="N461" s="190"/>
      <c r="O461" s="190"/>
      <c r="P461" s="190"/>
      <c r="Q461" s="190"/>
      <c r="R461" s="190"/>
      <c r="S461" s="190"/>
      <c r="T461" s="190"/>
      <c r="U461" s="190"/>
      <c r="V461" s="190"/>
      <c r="W461" s="190"/>
      <c r="X461" s="190"/>
      <c r="Y461" s="190"/>
    </row>
    <row r="462" spans="1:25" x14ac:dyDescent="0.2">
      <c r="A462" s="9"/>
      <c r="B462" s="172" t="s">
        <v>2</v>
      </c>
      <c r="C462" s="190">
        <v>26</v>
      </c>
      <c r="D462" s="190">
        <v>0</v>
      </c>
      <c r="E462" s="190">
        <v>0</v>
      </c>
      <c r="F462" s="190">
        <v>0</v>
      </c>
      <c r="G462" s="190">
        <v>0</v>
      </c>
      <c r="H462" s="190">
        <v>0</v>
      </c>
      <c r="I462" s="190">
        <v>0</v>
      </c>
      <c r="J462" s="190">
        <v>0</v>
      </c>
      <c r="K462" s="190">
        <v>1</v>
      </c>
      <c r="L462" s="190">
        <v>0</v>
      </c>
      <c r="M462" s="190">
        <v>0</v>
      </c>
      <c r="N462" s="190">
        <v>1</v>
      </c>
      <c r="O462" s="190">
        <v>0</v>
      </c>
      <c r="P462" s="190">
        <v>0</v>
      </c>
      <c r="Q462" s="190">
        <v>0</v>
      </c>
      <c r="R462" s="190">
        <v>0</v>
      </c>
      <c r="S462" s="190">
        <v>0</v>
      </c>
      <c r="T462" s="190">
        <v>4</v>
      </c>
      <c r="U462" s="190">
        <v>1</v>
      </c>
      <c r="V462" s="190">
        <v>4</v>
      </c>
      <c r="W462" s="190">
        <v>2</v>
      </c>
      <c r="X462" s="190">
        <v>4</v>
      </c>
      <c r="Y462" s="190">
        <v>9</v>
      </c>
    </row>
    <row r="463" spans="1:25" x14ac:dyDescent="0.2">
      <c r="A463" s="9"/>
      <c r="B463" s="172" t="s">
        <v>3</v>
      </c>
      <c r="C463" s="190">
        <v>6</v>
      </c>
      <c r="D463" s="190">
        <v>0</v>
      </c>
      <c r="E463" s="190">
        <v>0</v>
      </c>
      <c r="F463" s="190">
        <v>0</v>
      </c>
      <c r="G463" s="190">
        <v>0</v>
      </c>
      <c r="H463" s="190">
        <v>0</v>
      </c>
      <c r="I463" s="190">
        <v>0</v>
      </c>
      <c r="J463" s="190">
        <v>0</v>
      </c>
      <c r="K463" s="190">
        <v>1</v>
      </c>
      <c r="L463" s="190">
        <v>0</v>
      </c>
      <c r="M463" s="190">
        <v>0</v>
      </c>
      <c r="N463" s="190">
        <v>0</v>
      </c>
      <c r="O463" s="190">
        <v>0</v>
      </c>
      <c r="P463" s="190">
        <v>0</v>
      </c>
      <c r="Q463" s="190">
        <v>0</v>
      </c>
      <c r="R463" s="190">
        <v>0</v>
      </c>
      <c r="S463" s="190">
        <v>0</v>
      </c>
      <c r="T463" s="190">
        <v>1</v>
      </c>
      <c r="U463" s="190">
        <v>0</v>
      </c>
      <c r="V463" s="190">
        <v>0</v>
      </c>
      <c r="W463" s="190">
        <v>2</v>
      </c>
      <c r="X463" s="190">
        <v>1</v>
      </c>
      <c r="Y463" s="190">
        <v>1</v>
      </c>
    </row>
    <row r="464" spans="1:25" x14ac:dyDescent="0.2">
      <c r="A464" s="9"/>
      <c r="B464" s="172" t="s">
        <v>4</v>
      </c>
      <c r="C464" s="190">
        <v>20</v>
      </c>
      <c r="D464" s="190">
        <v>0</v>
      </c>
      <c r="E464" s="190">
        <v>0</v>
      </c>
      <c r="F464" s="190">
        <v>0</v>
      </c>
      <c r="G464" s="190">
        <v>0</v>
      </c>
      <c r="H464" s="190">
        <v>0</v>
      </c>
      <c r="I464" s="190">
        <v>0</v>
      </c>
      <c r="J464" s="190">
        <v>0</v>
      </c>
      <c r="K464" s="190">
        <v>0</v>
      </c>
      <c r="L464" s="190">
        <v>0</v>
      </c>
      <c r="M464" s="190">
        <v>0</v>
      </c>
      <c r="N464" s="190">
        <v>1</v>
      </c>
      <c r="O464" s="190">
        <v>0</v>
      </c>
      <c r="P464" s="190">
        <v>0</v>
      </c>
      <c r="Q464" s="190">
        <v>0</v>
      </c>
      <c r="R464" s="190">
        <v>0</v>
      </c>
      <c r="S464" s="190">
        <v>0</v>
      </c>
      <c r="T464" s="190">
        <v>3</v>
      </c>
      <c r="U464" s="190">
        <v>1</v>
      </c>
      <c r="V464" s="190">
        <v>4</v>
      </c>
      <c r="W464" s="190">
        <v>0</v>
      </c>
      <c r="X464" s="190">
        <v>3</v>
      </c>
      <c r="Y464" s="190">
        <v>8</v>
      </c>
    </row>
    <row r="465" spans="1:25" x14ac:dyDescent="0.2">
      <c r="A465" s="9" t="s">
        <v>444</v>
      </c>
      <c r="B465" s="172"/>
      <c r="C465" s="190"/>
      <c r="D465" s="190"/>
      <c r="E465" s="190"/>
      <c r="F465" s="190"/>
      <c r="G465" s="190"/>
      <c r="H465" s="190"/>
      <c r="I465" s="190"/>
      <c r="J465" s="190"/>
      <c r="K465" s="190"/>
      <c r="L465" s="190"/>
      <c r="M465" s="190"/>
      <c r="N465" s="190"/>
      <c r="O465" s="190"/>
      <c r="P465" s="190"/>
      <c r="Q465" s="190"/>
      <c r="R465" s="190"/>
      <c r="S465" s="190"/>
      <c r="T465" s="190"/>
      <c r="U465" s="190"/>
      <c r="V465" s="190"/>
      <c r="W465" s="190"/>
      <c r="X465" s="190"/>
      <c r="Y465" s="190"/>
    </row>
    <row r="466" spans="1:25" x14ac:dyDescent="0.2">
      <c r="A466" s="9"/>
      <c r="B466" s="172" t="s">
        <v>2</v>
      </c>
      <c r="C466" s="190">
        <v>2</v>
      </c>
      <c r="D466" s="190">
        <v>0</v>
      </c>
      <c r="E466" s="190">
        <v>0</v>
      </c>
      <c r="F466" s="190">
        <v>0</v>
      </c>
      <c r="G466" s="190">
        <v>0</v>
      </c>
      <c r="H466" s="190">
        <v>0</v>
      </c>
      <c r="I466" s="190">
        <v>0</v>
      </c>
      <c r="J466" s="190">
        <v>0</v>
      </c>
      <c r="K466" s="190">
        <v>0</v>
      </c>
      <c r="L466" s="190">
        <v>0</v>
      </c>
      <c r="M466" s="190">
        <v>0</v>
      </c>
      <c r="N466" s="190">
        <v>0</v>
      </c>
      <c r="O466" s="190">
        <v>0</v>
      </c>
      <c r="P466" s="190">
        <v>0</v>
      </c>
      <c r="Q466" s="190">
        <v>0</v>
      </c>
      <c r="R466" s="190">
        <v>0</v>
      </c>
      <c r="S466" s="190">
        <v>0</v>
      </c>
      <c r="T466" s="190">
        <v>0</v>
      </c>
      <c r="U466" s="190">
        <v>0</v>
      </c>
      <c r="V466" s="190">
        <v>1</v>
      </c>
      <c r="W466" s="190">
        <v>0</v>
      </c>
      <c r="X466" s="190">
        <v>1</v>
      </c>
      <c r="Y466" s="190">
        <v>0</v>
      </c>
    </row>
    <row r="467" spans="1:25" x14ac:dyDescent="0.2">
      <c r="A467" s="9"/>
      <c r="B467" s="172" t="s">
        <v>3</v>
      </c>
      <c r="C467" s="190">
        <v>1</v>
      </c>
      <c r="D467" s="190">
        <v>0</v>
      </c>
      <c r="E467" s="190">
        <v>0</v>
      </c>
      <c r="F467" s="190">
        <v>0</v>
      </c>
      <c r="G467" s="190">
        <v>0</v>
      </c>
      <c r="H467" s="190">
        <v>0</v>
      </c>
      <c r="I467" s="190">
        <v>0</v>
      </c>
      <c r="J467" s="190">
        <v>0</v>
      </c>
      <c r="K467" s="190">
        <v>0</v>
      </c>
      <c r="L467" s="190">
        <v>0</v>
      </c>
      <c r="M467" s="190">
        <v>0</v>
      </c>
      <c r="N467" s="190">
        <v>0</v>
      </c>
      <c r="O467" s="190">
        <v>0</v>
      </c>
      <c r="P467" s="190">
        <v>0</v>
      </c>
      <c r="Q467" s="190">
        <v>0</v>
      </c>
      <c r="R467" s="190">
        <v>0</v>
      </c>
      <c r="S467" s="190">
        <v>0</v>
      </c>
      <c r="T467" s="190">
        <v>0</v>
      </c>
      <c r="U467" s="190">
        <v>0</v>
      </c>
      <c r="V467" s="190">
        <v>1</v>
      </c>
      <c r="W467" s="190">
        <v>0</v>
      </c>
      <c r="X467" s="190">
        <v>0</v>
      </c>
      <c r="Y467" s="190">
        <v>0</v>
      </c>
    </row>
    <row r="468" spans="1:25" x14ac:dyDescent="0.2">
      <c r="A468" s="9"/>
      <c r="B468" s="172" t="s">
        <v>4</v>
      </c>
      <c r="C468" s="190">
        <v>1</v>
      </c>
      <c r="D468" s="190">
        <v>0</v>
      </c>
      <c r="E468" s="190">
        <v>0</v>
      </c>
      <c r="F468" s="190">
        <v>0</v>
      </c>
      <c r="G468" s="190">
        <v>0</v>
      </c>
      <c r="H468" s="190">
        <v>0</v>
      </c>
      <c r="I468" s="190">
        <v>0</v>
      </c>
      <c r="J468" s="190">
        <v>0</v>
      </c>
      <c r="K468" s="190">
        <v>0</v>
      </c>
      <c r="L468" s="190">
        <v>0</v>
      </c>
      <c r="M468" s="190">
        <v>0</v>
      </c>
      <c r="N468" s="190">
        <v>0</v>
      </c>
      <c r="O468" s="190">
        <v>0</v>
      </c>
      <c r="P468" s="190">
        <v>0</v>
      </c>
      <c r="Q468" s="190">
        <v>0</v>
      </c>
      <c r="R468" s="190">
        <v>0</v>
      </c>
      <c r="S468" s="190">
        <v>0</v>
      </c>
      <c r="T468" s="190">
        <v>0</v>
      </c>
      <c r="U468" s="190">
        <v>0</v>
      </c>
      <c r="V468" s="190">
        <v>0</v>
      </c>
      <c r="W468" s="190">
        <v>0</v>
      </c>
      <c r="X468" s="190">
        <v>1</v>
      </c>
      <c r="Y468" s="190">
        <v>0</v>
      </c>
    </row>
    <row r="469" spans="1:25" x14ac:dyDescent="0.2">
      <c r="A469" s="9" t="s">
        <v>445</v>
      </c>
      <c r="B469" s="172"/>
      <c r="C469" s="190"/>
      <c r="D469" s="190"/>
      <c r="E469" s="190"/>
      <c r="F469" s="190"/>
      <c r="G469" s="190"/>
      <c r="H469" s="190"/>
      <c r="I469" s="190"/>
      <c r="J469" s="190"/>
      <c r="K469" s="190"/>
      <c r="L469" s="190"/>
      <c r="M469" s="190"/>
      <c r="N469" s="190"/>
      <c r="O469" s="190"/>
      <c r="P469" s="190"/>
      <c r="Q469" s="190"/>
      <c r="R469" s="190"/>
      <c r="S469" s="190"/>
      <c r="T469" s="190"/>
      <c r="U469" s="190"/>
      <c r="V469" s="190"/>
      <c r="W469" s="190"/>
      <c r="X469" s="190"/>
      <c r="Y469" s="190"/>
    </row>
    <row r="470" spans="1:25" x14ac:dyDescent="0.2">
      <c r="A470" s="9"/>
      <c r="B470" s="172" t="s">
        <v>2</v>
      </c>
      <c r="C470" s="190">
        <v>3</v>
      </c>
      <c r="D470" s="190">
        <v>1</v>
      </c>
      <c r="E470" s="190">
        <v>0</v>
      </c>
      <c r="F470" s="190">
        <v>0</v>
      </c>
      <c r="G470" s="190">
        <v>0</v>
      </c>
      <c r="H470" s="190">
        <v>0</v>
      </c>
      <c r="I470" s="190">
        <v>0</v>
      </c>
      <c r="J470" s="190">
        <v>0</v>
      </c>
      <c r="K470" s="190">
        <v>0</v>
      </c>
      <c r="L470" s="190">
        <v>0</v>
      </c>
      <c r="M470" s="190">
        <v>0</v>
      </c>
      <c r="N470" s="190">
        <v>0</v>
      </c>
      <c r="O470" s="190">
        <v>0</v>
      </c>
      <c r="P470" s="190">
        <v>0</v>
      </c>
      <c r="Q470" s="190">
        <v>0</v>
      </c>
      <c r="R470" s="190">
        <v>0</v>
      </c>
      <c r="S470" s="190">
        <v>0</v>
      </c>
      <c r="T470" s="190">
        <v>0</v>
      </c>
      <c r="U470" s="190">
        <v>0</v>
      </c>
      <c r="V470" s="190">
        <v>2</v>
      </c>
      <c r="W470" s="190">
        <v>0</v>
      </c>
      <c r="X470" s="190">
        <v>0</v>
      </c>
      <c r="Y470" s="190">
        <v>0</v>
      </c>
    </row>
    <row r="471" spans="1:25" x14ac:dyDescent="0.2">
      <c r="A471" s="9"/>
      <c r="B471" s="172" t="s">
        <v>3</v>
      </c>
      <c r="C471" s="190">
        <v>2</v>
      </c>
      <c r="D471" s="190">
        <v>0</v>
      </c>
      <c r="E471" s="190">
        <v>0</v>
      </c>
      <c r="F471" s="190">
        <v>0</v>
      </c>
      <c r="G471" s="190">
        <v>0</v>
      </c>
      <c r="H471" s="190">
        <v>0</v>
      </c>
      <c r="I471" s="190">
        <v>0</v>
      </c>
      <c r="J471" s="190">
        <v>0</v>
      </c>
      <c r="K471" s="190">
        <v>0</v>
      </c>
      <c r="L471" s="190">
        <v>0</v>
      </c>
      <c r="M471" s="190">
        <v>0</v>
      </c>
      <c r="N471" s="190">
        <v>0</v>
      </c>
      <c r="O471" s="190">
        <v>0</v>
      </c>
      <c r="P471" s="190">
        <v>0</v>
      </c>
      <c r="Q471" s="190">
        <v>0</v>
      </c>
      <c r="R471" s="190">
        <v>0</v>
      </c>
      <c r="S471" s="190">
        <v>0</v>
      </c>
      <c r="T471" s="190">
        <v>0</v>
      </c>
      <c r="U471" s="190">
        <v>0</v>
      </c>
      <c r="V471" s="190">
        <v>2</v>
      </c>
      <c r="W471" s="190">
        <v>0</v>
      </c>
      <c r="X471" s="190">
        <v>0</v>
      </c>
      <c r="Y471" s="190">
        <v>0</v>
      </c>
    </row>
    <row r="472" spans="1:25" x14ac:dyDescent="0.2">
      <c r="A472" s="9"/>
      <c r="B472" s="172" t="s">
        <v>4</v>
      </c>
      <c r="C472" s="190">
        <v>1</v>
      </c>
      <c r="D472" s="190">
        <v>1</v>
      </c>
      <c r="E472" s="190">
        <v>0</v>
      </c>
      <c r="F472" s="190">
        <v>0</v>
      </c>
      <c r="G472" s="190">
        <v>0</v>
      </c>
      <c r="H472" s="190">
        <v>0</v>
      </c>
      <c r="I472" s="190">
        <v>0</v>
      </c>
      <c r="J472" s="190">
        <v>0</v>
      </c>
      <c r="K472" s="190">
        <v>0</v>
      </c>
      <c r="L472" s="190">
        <v>0</v>
      </c>
      <c r="M472" s="190">
        <v>0</v>
      </c>
      <c r="N472" s="190">
        <v>0</v>
      </c>
      <c r="O472" s="190">
        <v>0</v>
      </c>
      <c r="P472" s="190">
        <v>0</v>
      </c>
      <c r="Q472" s="190">
        <v>0</v>
      </c>
      <c r="R472" s="190">
        <v>0</v>
      </c>
      <c r="S472" s="190">
        <v>0</v>
      </c>
      <c r="T472" s="190">
        <v>0</v>
      </c>
      <c r="U472" s="190">
        <v>0</v>
      </c>
      <c r="V472" s="190">
        <v>0</v>
      </c>
      <c r="W472" s="190">
        <v>0</v>
      </c>
      <c r="X472" s="190">
        <v>0</v>
      </c>
      <c r="Y472" s="190">
        <v>0</v>
      </c>
    </row>
    <row r="473" spans="1:25" x14ac:dyDescent="0.2">
      <c r="A473" s="9" t="s">
        <v>446</v>
      </c>
      <c r="B473" s="172"/>
      <c r="C473" s="190"/>
      <c r="D473" s="190"/>
      <c r="E473" s="190"/>
      <c r="F473" s="190"/>
      <c r="G473" s="190"/>
      <c r="H473" s="190"/>
      <c r="I473" s="190"/>
      <c r="J473" s="190"/>
      <c r="K473" s="190"/>
      <c r="L473" s="190"/>
      <c r="M473" s="190"/>
      <c r="N473" s="190"/>
      <c r="O473" s="190"/>
      <c r="P473" s="190"/>
      <c r="Q473" s="190"/>
      <c r="R473" s="190"/>
      <c r="S473" s="190"/>
      <c r="T473" s="190"/>
      <c r="U473" s="190"/>
      <c r="V473" s="190"/>
      <c r="W473" s="190"/>
      <c r="X473" s="190"/>
      <c r="Y473" s="190"/>
    </row>
    <row r="474" spans="1:25" x14ac:dyDescent="0.2">
      <c r="A474" s="9"/>
      <c r="B474" s="172" t="s">
        <v>2</v>
      </c>
      <c r="C474" s="190">
        <v>11</v>
      </c>
      <c r="D474" s="190">
        <v>0</v>
      </c>
      <c r="E474" s="190">
        <v>0</v>
      </c>
      <c r="F474" s="190">
        <v>0</v>
      </c>
      <c r="G474" s="190">
        <v>0</v>
      </c>
      <c r="H474" s="190">
        <v>0</v>
      </c>
      <c r="I474" s="190">
        <v>0</v>
      </c>
      <c r="J474" s="190">
        <v>0</v>
      </c>
      <c r="K474" s="190">
        <v>0</v>
      </c>
      <c r="L474" s="190">
        <v>0</v>
      </c>
      <c r="M474" s="190">
        <v>0</v>
      </c>
      <c r="N474" s="190">
        <v>0</v>
      </c>
      <c r="O474" s="190">
        <v>0</v>
      </c>
      <c r="P474" s="190">
        <v>0</v>
      </c>
      <c r="Q474" s="190">
        <v>0</v>
      </c>
      <c r="R474" s="190">
        <v>0</v>
      </c>
      <c r="S474" s="190">
        <v>0</v>
      </c>
      <c r="T474" s="190">
        <v>1</v>
      </c>
      <c r="U474" s="190">
        <v>0</v>
      </c>
      <c r="V474" s="190">
        <v>2</v>
      </c>
      <c r="W474" s="190">
        <v>2</v>
      </c>
      <c r="X474" s="190">
        <v>3</v>
      </c>
      <c r="Y474" s="190">
        <v>3</v>
      </c>
    </row>
    <row r="475" spans="1:25" x14ac:dyDescent="0.2">
      <c r="A475" s="9"/>
      <c r="B475" s="172" t="s">
        <v>3</v>
      </c>
      <c r="C475" s="190">
        <v>5</v>
      </c>
      <c r="D475" s="190">
        <v>0</v>
      </c>
      <c r="E475" s="190">
        <v>0</v>
      </c>
      <c r="F475" s="190">
        <v>0</v>
      </c>
      <c r="G475" s="190">
        <v>0</v>
      </c>
      <c r="H475" s="190">
        <v>0</v>
      </c>
      <c r="I475" s="190">
        <v>0</v>
      </c>
      <c r="J475" s="190">
        <v>0</v>
      </c>
      <c r="K475" s="190">
        <v>0</v>
      </c>
      <c r="L475" s="190">
        <v>0</v>
      </c>
      <c r="M475" s="190">
        <v>0</v>
      </c>
      <c r="N475" s="190">
        <v>0</v>
      </c>
      <c r="O475" s="190">
        <v>0</v>
      </c>
      <c r="P475" s="190">
        <v>0</v>
      </c>
      <c r="Q475" s="190">
        <v>0</v>
      </c>
      <c r="R475" s="190">
        <v>0</v>
      </c>
      <c r="S475" s="190">
        <v>0</v>
      </c>
      <c r="T475" s="190">
        <v>1</v>
      </c>
      <c r="U475" s="190">
        <v>0</v>
      </c>
      <c r="V475" s="190">
        <v>2</v>
      </c>
      <c r="W475" s="190">
        <v>0</v>
      </c>
      <c r="X475" s="190">
        <v>2</v>
      </c>
      <c r="Y475" s="190">
        <v>0</v>
      </c>
    </row>
    <row r="476" spans="1:25" x14ac:dyDescent="0.2">
      <c r="A476" s="9"/>
      <c r="B476" s="172" t="s">
        <v>4</v>
      </c>
      <c r="C476" s="190">
        <v>6</v>
      </c>
      <c r="D476" s="190">
        <v>0</v>
      </c>
      <c r="E476" s="190">
        <v>0</v>
      </c>
      <c r="F476" s="190">
        <v>0</v>
      </c>
      <c r="G476" s="190">
        <v>0</v>
      </c>
      <c r="H476" s="190">
        <v>0</v>
      </c>
      <c r="I476" s="190">
        <v>0</v>
      </c>
      <c r="J476" s="190">
        <v>0</v>
      </c>
      <c r="K476" s="190">
        <v>0</v>
      </c>
      <c r="L476" s="190">
        <v>0</v>
      </c>
      <c r="M476" s="190">
        <v>0</v>
      </c>
      <c r="N476" s="190">
        <v>0</v>
      </c>
      <c r="O476" s="190">
        <v>0</v>
      </c>
      <c r="P476" s="190">
        <v>0</v>
      </c>
      <c r="Q476" s="190">
        <v>0</v>
      </c>
      <c r="R476" s="190">
        <v>0</v>
      </c>
      <c r="S476" s="190">
        <v>0</v>
      </c>
      <c r="T476" s="190">
        <v>0</v>
      </c>
      <c r="U476" s="190">
        <v>0</v>
      </c>
      <c r="V476" s="190">
        <v>0</v>
      </c>
      <c r="W476" s="190">
        <v>2</v>
      </c>
      <c r="X476" s="190">
        <v>1</v>
      </c>
      <c r="Y476" s="190">
        <v>3</v>
      </c>
    </row>
    <row r="477" spans="1:25" x14ac:dyDescent="0.2">
      <c r="A477" s="9" t="s">
        <v>447</v>
      </c>
      <c r="B477" s="172"/>
      <c r="C477" s="190"/>
      <c r="D477" s="190"/>
      <c r="E477" s="190"/>
      <c r="F477" s="190"/>
      <c r="G477" s="190"/>
      <c r="H477" s="190"/>
      <c r="I477" s="190"/>
      <c r="J477" s="190"/>
      <c r="K477" s="190"/>
      <c r="L477" s="190"/>
      <c r="M477" s="190"/>
      <c r="N477" s="190"/>
      <c r="O477" s="190"/>
      <c r="P477" s="190"/>
      <c r="Q477" s="190"/>
      <c r="R477" s="190"/>
      <c r="S477" s="190"/>
      <c r="T477" s="190"/>
      <c r="U477" s="190"/>
      <c r="V477" s="190"/>
      <c r="W477" s="190"/>
      <c r="X477" s="190"/>
      <c r="Y477" s="190"/>
    </row>
    <row r="478" spans="1:25" x14ac:dyDescent="0.2">
      <c r="A478" s="9"/>
      <c r="B478" s="172" t="s">
        <v>2</v>
      </c>
      <c r="C478" s="190">
        <v>7</v>
      </c>
      <c r="D478" s="190">
        <v>0</v>
      </c>
      <c r="E478" s="190">
        <v>0</v>
      </c>
      <c r="F478" s="190">
        <v>0</v>
      </c>
      <c r="G478" s="190">
        <v>0</v>
      </c>
      <c r="H478" s="190">
        <v>0</v>
      </c>
      <c r="I478" s="190">
        <v>0</v>
      </c>
      <c r="J478" s="190">
        <v>0</v>
      </c>
      <c r="K478" s="190">
        <v>0</v>
      </c>
      <c r="L478" s="190">
        <v>0</v>
      </c>
      <c r="M478" s="190">
        <v>0</v>
      </c>
      <c r="N478" s="190">
        <v>0</v>
      </c>
      <c r="O478" s="190">
        <v>0</v>
      </c>
      <c r="P478" s="190">
        <v>0</v>
      </c>
      <c r="Q478" s="190">
        <v>0</v>
      </c>
      <c r="R478" s="190">
        <v>0</v>
      </c>
      <c r="S478" s="190">
        <v>0</v>
      </c>
      <c r="T478" s="190">
        <v>0</v>
      </c>
      <c r="U478" s="190">
        <v>0</v>
      </c>
      <c r="V478" s="190">
        <v>1</v>
      </c>
      <c r="W478" s="190">
        <v>2</v>
      </c>
      <c r="X478" s="190">
        <v>2</v>
      </c>
      <c r="Y478" s="190">
        <v>2</v>
      </c>
    </row>
    <row r="479" spans="1:25" x14ac:dyDescent="0.2">
      <c r="A479" s="9"/>
      <c r="B479" s="172" t="s">
        <v>3</v>
      </c>
      <c r="C479" s="190">
        <v>2</v>
      </c>
      <c r="D479" s="190">
        <v>0</v>
      </c>
      <c r="E479" s="190">
        <v>0</v>
      </c>
      <c r="F479" s="190">
        <v>0</v>
      </c>
      <c r="G479" s="190">
        <v>0</v>
      </c>
      <c r="H479" s="190">
        <v>0</v>
      </c>
      <c r="I479" s="190">
        <v>0</v>
      </c>
      <c r="J479" s="190">
        <v>0</v>
      </c>
      <c r="K479" s="190">
        <v>0</v>
      </c>
      <c r="L479" s="190">
        <v>0</v>
      </c>
      <c r="M479" s="190">
        <v>0</v>
      </c>
      <c r="N479" s="190">
        <v>0</v>
      </c>
      <c r="O479" s="190">
        <v>0</v>
      </c>
      <c r="P479" s="190">
        <v>0</v>
      </c>
      <c r="Q479" s="190">
        <v>0</v>
      </c>
      <c r="R479" s="190">
        <v>0</v>
      </c>
      <c r="S479" s="190">
        <v>0</v>
      </c>
      <c r="T479" s="190">
        <v>0</v>
      </c>
      <c r="U479" s="190">
        <v>0</v>
      </c>
      <c r="V479" s="190">
        <v>0</v>
      </c>
      <c r="W479" s="190">
        <v>1</v>
      </c>
      <c r="X479" s="190">
        <v>1</v>
      </c>
      <c r="Y479" s="190">
        <v>0</v>
      </c>
    </row>
    <row r="480" spans="1:25" x14ac:dyDescent="0.2">
      <c r="A480" s="9"/>
      <c r="B480" s="172" t="s">
        <v>4</v>
      </c>
      <c r="C480" s="190">
        <v>5</v>
      </c>
      <c r="D480" s="190">
        <v>0</v>
      </c>
      <c r="E480" s="190">
        <v>0</v>
      </c>
      <c r="F480" s="190">
        <v>0</v>
      </c>
      <c r="G480" s="190">
        <v>0</v>
      </c>
      <c r="H480" s="190">
        <v>0</v>
      </c>
      <c r="I480" s="190">
        <v>0</v>
      </c>
      <c r="J480" s="190">
        <v>0</v>
      </c>
      <c r="K480" s="190">
        <v>0</v>
      </c>
      <c r="L480" s="190">
        <v>0</v>
      </c>
      <c r="M480" s="190">
        <v>0</v>
      </c>
      <c r="N480" s="190">
        <v>0</v>
      </c>
      <c r="O480" s="190">
        <v>0</v>
      </c>
      <c r="P480" s="190">
        <v>0</v>
      </c>
      <c r="Q480" s="190">
        <v>0</v>
      </c>
      <c r="R480" s="190">
        <v>0</v>
      </c>
      <c r="S480" s="190">
        <v>0</v>
      </c>
      <c r="T480" s="190">
        <v>0</v>
      </c>
      <c r="U480" s="190">
        <v>0</v>
      </c>
      <c r="V480" s="190">
        <v>1</v>
      </c>
      <c r="W480" s="190">
        <v>1</v>
      </c>
      <c r="X480" s="190">
        <v>1</v>
      </c>
      <c r="Y480" s="190">
        <v>2</v>
      </c>
    </row>
    <row r="481" spans="1:25" x14ac:dyDescent="0.2">
      <c r="A481" s="9" t="s">
        <v>448</v>
      </c>
      <c r="B481" s="172"/>
      <c r="C481" s="190"/>
      <c r="D481" s="190"/>
      <c r="E481" s="190"/>
      <c r="F481" s="190"/>
      <c r="G481" s="190"/>
      <c r="H481" s="190"/>
      <c r="I481" s="190"/>
      <c r="J481" s="190"/>
      <c r="K481" s="190"/>
      <c r="L481" s="190"/>
      <c r="M481" s="190"/>
      <c r="N481" s="190"/>
      <c r="O481" s="190"/>
      <c r="P481" s="190"/>
      <c r="Q481" s="190"/>
      <c r="R481" s="190"/>
      <c r="S481" s="190"/>
      <c r="T481" s="190"/>
      <c r="U481" s="190"/>
      <c r="V481" s="190"/>
      <c r="W481" s="190"/>
      <c r="X481" s="190"/>
      <c r="Y481" s="190"/>
    </row>
    <row r="482" spans="1:25" x14ac:dyDescent="0.2">
      <c r="A482" s="9"/>
      <c r="B482" s="172" t="s">
        <v>2</v>
      </c>
      <c r="C482" s="190">
        <v>4</v>
      </c>
      <c r="D482" s="190">
        <v>0</v>
      </c>
      <c r="E482" s="190">
        <v>0</v>
      </c>
      <c r="F482" s="190">
        <v>0</v>
      </c>
      <c r="G482" s="190">
        <v>0</v>
      </c>
      <c r="H482" s="190">
        <v>0</v>
      </c>
      <c r="I482" s="190">
        <v>0</v>
      </c>
      <c r="J482" s="190">
        <v>0</v>
      </c>
      <c r="K482" s="190">
        <v>0</v>
      </c>
      <c r="L482" s="190">
        <v>0</v>
      </c>
      <c r="M482" s="190">
        <v>0</v>
      </c>
      <c r="N482" s="190">
        <v>0</v>
      </c>
      <c r="O482" s="190">
        <v>0</v>
      </c>
      <c r="P482" s="190">
        <v>0</v>
      </c>
      <c r="Q482" s="190">
        <v>0</v>
      </c>
      <c r="R482" s="190">
        <v>0</v>
      </c>
      <c r="S482" s="190">
        <v>0</v>
      </c>
      <c r="T482" s="190">
        <v>1</v>
      </c>
      <c r="U482" s="190">
        <v>0</v>
      </c>
      <c r="V482" s="190">
        <v>0</v>
      </c>
      <c r="W482" s="190">
        <v>0</v>
      </c>
      <c r="X482" s="190">
        <v>0</v>
      </c>
      <c r="Y482" s="190">
        <v>3</v>
      </c>
    </row>
    <row r="483" spans="1:25" x14ac:dyDescent="0.2">
      <c r="A483" s="9"/>
      <c r="B483" s="172" t="s">
        <v>3</v>
      </c>
      <c r="C483" s="190">
        <v>2</v>
      </c>
      <c r="D483" s="190">
        <v>0</v>
      </c>
      <c r="E483" s="190">
        <v>0</v>
      </c>
      <c r="F483" s="190">
        <v>0</v>
      </c>
      <c r="G483" s="190">
        <v>0</v>
      </c>
      <c r="H483" s="190">
        <v>0</v>
      </c>
      <c r="I483" s="190">
        <v>0</v>
      </c>
      <c r="J483" s="190">
        <v>0</v>
      </c>
      <c r="K483" s="190">
        <v>0</v>
      </c>
      <c r="L483" s="190">
        <v>0</v>
      </c>
      <c r="M483" s="190">
        <v>0</v>
      </c>
      <c r="N483" s="190">
        <v>0</v>
      </c>
      <c r="O483" s="190">
        <v>0</v>
      </c>
      <c r="P483" s="190">
        <v>0</v>
      </c>
      <c r="Q483" s="190">
        <v>0</v>
      </c>
      <c r="R483" s="190">
        <v>0</v>
      </c>
      <c r="S483" s="190">
        <v>0</v>
      </c>
      <c r="T483" s="190">
        <v>1</v>
      </c>
      <c r="U483" s="190">
        <v>0</v>
      </c>
      <c r="V483" s="190">
        <v>0</v>
      </c>
      <c r="W483" s="190">
        <v>0</v>
      </c>
      <c r="X483" s="190">
        <v>0</v>
      </c>
      <c r="Y483" s="190">
        <v>1</v>
      </c>
    </row>
    <row r="484" spans="1:25" x14ac:dyDescent="0.2">
      <c r="A484" s="9"/>
      <c r="B484" s="172" t="s">
        <v>4</v>
      </c>
      <c r="C484" s="190">
        <v>2</v>
      </c>
      <c r="D484" s="190">
        <v>0</v>
      </c>
      <c r="E484" s="190">
        <v>0</v>
      </c>
      <c r="F484" s="190">
        <v>0</v>
      </c>
      <c r="G484" s="190">
        <v>0</v>
      </c>
      <c r="H484" s="190">
        <v>0</v>
      </c>
      <c r="I484" s="190">
        <v>0</v>
      </c>
      <c r="J484" s="190">
        <v>0</v>
      </c>
      <c r="K484" s="190">
        <v>0</v>
      </c>
      <c r="L484" s="190">
        <v>0</v>
      </c>
      <c r="M484" s="190">
        <v>0</v>
      </c>
      <c r="N484" s="190">
        <v>0</v>
      </c>
      <c r="O484" s="190">
        <v>0</v>
      </c>
      <c r="P484" s="190">
        <v>0</v>
      </c>
      <c r="Q484" s="190">
        <v>0</v>
      </c>
      <c r="R484" s="190">
        <v>0</v>
      </c>
      <c r="S484" s="190">
        <v>0</v>
      </c>
      <c r="T484" s="190">
        <v>0</v>
      </c>
      <c r="U484" s="190">
        <v>0</v>
      </c>
      <c r="V484" s="190">
        <v>0</v>
      </c>
      <c r="W484" s="190">
        <v>0</v>
      </c>
      <c r="X484" s="190">
        <v>0</v>
      </c>
      <c r="Y484" s="190">
        <v>2</v>
      </c>
    </row>
    <row r="485" spans="1:25" x14ac:dyDescent="0.2">
      <c r="A485" s="9" t="s">
        <v>449</v>
      </c>
      <c r="B485" s="172"/>
      <c r="C485" s="190"/>
      <c r="D485" s="190"/>
      <c r="E485" s="190"/>
      <c r="F485" s="190"/>
      <c r="G485" s="190"/>
      <c r="H485" s="190"/>
      <c r="I485" s="190"/>
      <c r="J485" s="190"/>
      <c r="K485" s="190"/>
      <c r="L485" s="190"/>
      <c r="M485" s="190"/>
      <c r="N485" s="190"/>
      <c r="O485" s="190"/>
      <c r="P485" s="190"/>
      <c r="Q485" s="190"/>
      <c r="R485" s="190"/>
      <c r="S485" s="190"/>
      <c r="T485" s="190"/>
      <c r="U485" s="190"/>
      <c r="V485" s="190"/>
      <c r="W485" s="190"/>
      <c r="X485" s="190"/>
      <c r="Y485" s="190"/>
    </row>
    <row r="486" spans="1:25" x14ac:dyDescent="0.2">
      <c r="A486" s="9"/>
      <c r="B486" s="172" t="s">
        <v>2</v>
      </c>
      <c r="C486" s="190">
        <v>1</v>
      </c>
      <c r="D486" s="190">
        <v>0</v>
      </c>
      <c r="E486" s="190">
        <v>0</v>
      </c>
      <c r="F486" s="190">
        <v>0</v>
      </c>
      <c r="G486" s="190">
        <v>0</v>
      </c>
      <c r="H486" s="190">
        <v>0</v>
      </c>
      <c r="I486" s="190">
        <v>0</v>
      </c>
      <c r="J486" s="190">
        <v>0</v>
      </c>
      <c r="K486" s="190">
        <v>0</v>
      </c>
      <c r="L486" s="190">
        <v>0</v>
      </c>
      <c r="M486" s="190">
        <v>0</v>
      </c>
      <c r="N486" s="190">
        <v>0</v>
      </c>
      <c r="O486" s="190">
        <v>0</v>
      </c>
      <c r="P486" s="190">
        <v>0</v>
      </c>
      <c r="Q486" s="190">
        <v>0</v>
      </c>
      <c r="R486" s="190">
        <v>0</v>
      </c>
      <c r="S486" s="190">
        <v>0</v>
      </c>
      <c r="T486" s="190">
        <v>0</v>
      </c>
      <c r="U486" s="190">
        <v>0</v>
      </c>
      <c r="V486" s="190">
        <v>0</v>
      </c>
      <c r="W486" s="190">
        <v>0</v>
      </c>
      <c r="X486" s="190">
        <v>1</v>
      </c>
      <c r="Y486" s="190">
        <v>0</v>
      </c>
    </row>
    <row r="487" spans="1:25" x14ac:dyDescent="0.2">
      <c r="A487" s="9"/>
      <c r="B487" s="172" t="s">
        <v>4</v>
      </c>
      <c r="C487" s="190">
        <v>1</v>
      </c>
      <c r="D487" s="190">
        <v>0</v>
      </c>
      <c r="E487" s="190">
        <v>0</v>
      </c>
      <c r="F487" s="190">
        <v>0</v>
      </c>
      <c r="G487" s="190">
        <v>0</v>
      </c>
      <c r="H487" s="190">
        <v>0</v>
      </c>
      <c r="I487" s="190">
        <v>0</v>
      </c>
      <c r="J487" s="190">
        <v>0</v>
      </c>
      <c r="K487" s="190">
        <v>0</v>
      </c>
      <c r="L487" s="190">
        <v>0</v>
      </c>
      <c r="M487" s="190">
        <v>0</v>
      </c>
      <c r="N487" s="190">
        <v>0</v>
      </c>
      <c r="O487" s="190">
        <v>0</v>
      </c>
      <c r="P487" s="190">
        <v>0</v>
      </c>
      <c r="Q487" s="190">
        <v>0</v>
      </c>
      <c r="R487" s="190">
        <v>0</v>
      </c>
      <c r="S487" s="190">
        <v>0</v>
      </c>
      <c r="T487" s="190">
        <v>0</v>
      </c>
      <c r="U487" s="190">
        <v>0</v>
      </c>
      <c r="V487" s="190">
        <v>0</v>
      </c>
      <c r="W487" s="190">
        <v>0</v>
      </c>
      <c r="X487" s="190">
        <v>1</v>
      </c>
      <c r="Y487" s="190">
        <v>0</v>
      </c>
    </row>
    <row r="488" spans="1:25" x14ac:dyDescent="0.2">
      <c r="A488" s="9" t="s">
        <v>450</v>
      </c>
      <c r="B488" s="172"/>
      <c r="C488" s="190"/>
      <c r="D488" s="190"/>
      <c r="E488" s="190"/>
      <c r="F488" s="190"/>
      <c r="G488" s="190"/>
      <c r="H488" s="190"/>
      <c r="I488" s="190"/>
      <c r="J488" s="190"/>
      <c r="K488" s="190"/>
      <c r="L488" s="190"/>
      <c r="M488" s="190"/>
      <c r="N488" s="190"/>
      <c r="O488" s="190"/>
      <c r="P488" s="190"/>
      <c r="Q488" s="190"/>
      <c r="R488" s="190"/>
      <c r="S488" s="190"/>
      <c r="T488" s="190"/>
      <c r="U488" s="190"/>
      <c r="V488" s="190"/>
      <c r="W488" s="190"/>
      <c r="X488" s="190"/>
      <c r="Y488" s="190"/>
    </row>
    <row r="489" spans="1:25" x14ac:dyDescent="0.2">
      <c r="A489" s="9"/>
      <c r="B489" s="172" t="s">
        <v>2</v>
      </c>
      <c r="C489" s="190">
        <v>19</v>
      </c>
      <c r="D489" s="190">
        <v>0</v>
      </c>
      <c r="E489" s="190">
        <v>0</v>
      </c>
      <c r="F489" s="190">
        <v>0</v>
      </c>
      <c r="G489" s="190">
        <v>0</v>
      </c>
      <c r="H489" s="190">
        <v>0</v>
      </c>
      <c r="I489" s="190">
        <v>0</v>
      </c>
      <c r="J489" s="190">
        <v>0</v>
      </c>
      <c r="K489" s="190">
        <v>0</v>
      </c>
      <c r="L489" s="190">
        <v>0</v>
      </c>
      <c r="M489" s="190">
        <v>0</v>
      </c>
      <c r="N489" s="190">
        <v>0</v>
      </c>
      <c r="O489" s="190">
        <v>0</v>
      </c>
      <c r="P489" s="190">
        <v>0</v>
      </c>
      <c r="Q489" s="190">
        <v>0</v>
      </c>
      <c r="R489" s="190">
        <v>0</v>
      </c>
      <c r="S489" s="190">
        <v>1</v>
      </c>
      <c r="T489" s="190">
        <v>0</v>
      </c>
      <c r="U489" s="190">
        <v>1</v>
      </c>
      <c r="V489" s="190">
        <v>0</v>
      </c>
      <c r="W489" s="190">
        <v>3</v>
      </c>
      <c r="X489" s="190">
        <v>11</v>
      </c>
      <c r="Y489" s="190">
        <v>3</v>
      </c>
    </row>
    <row r="490" spans="1:25" x14ac:dyDescent="0.2">
      <c r="A490" s="9"/>
      <c r="B490" s="172" t="s">
        <v>3</v>
      </c>
      <c r="C490" s="190">
        <v>8</v>
      </c>
      <c r="D490" s="190">
        <v>0</v>
      </c>
      <c r="E490" s="190">
        <v>0</v>
      </c>
      <c r="F490" s="190">
        <v>0</v>
      </c>
      <c r="G490" s="190">
        <v>0</v>
      </c>
      <c r="H490" s="190">
        <v>0</v>
      </c>
      <c r="I490" s="190">
        <v>0</v>
      </c>
      <c r="J490" s="190">
        <v>0</v>
      </c>
      <c r="K490" s="190">
        <v>0</v>
      </c>
      <c r="L490" s="190">
        <v>0</v>
      </c>
      <c r="M490" s="190">
        <v>0</v>
      </c>
      <c r="N490" s="190">
        <v>0</v>
      </c>
      <c r="O490" s="190">
        <v>0</v>
      </c>
      <c r="P490" s="190">
        <v>0</v>
      </c>
      <c r="Q490" s="190">
        <v>0</v>
      </c>
      <c r="R490" s="190">
        <v>0</v>
      </c>
      <c r="S490" s="190">
        <v>0</v>
      </c>
      <c r="T490" s="190">
        <v>0</v>
      </c>
      <c r="U490" s="190">
        <v>0</v>
      </c>
      <c r="V490" s="190">
        <v>0</v>
      </c>
      <c r="W490" s="190">
        <v>1</v>
      </c>
      <c r="X490" s="190">
        <v>6</v>
      </c>
      <c r="Y490" s="190">
        <v>1</v>
      </c>
    </row>
    <row r="491" spans="1:25" x14ac:dyDescent="0.2">
      <c r="A491" s="9"/>
      <c r="B491" s="172" t="s">
        <v>4</v>
      </c>
      <c r="C491" s="190">
        <v>11</v>
      </c>
      <c r="D491" s="190">
        <v>0</v>
      </c>
      <c r="E491" s="190">
        <v>0</v>
      </c>
      <c r="F491" s="190">
        <v>0</v>
      </c>
      <c r="G491" s="190">
        <v>0</v>
      </c>
      <c r="H491" s="190">
        <v>0</v>
      </c>
      <c r="I491" s="190">
        <v>0</v>
      </c>
      <c r="J491" s="190">
        <v>0</v>
      </c>
      <c r="K491" s="190">
        <v>0</v>
      </c>
      <c r="L491" s="190">
        <v>0</v>
      </c>
      <c r="M491" s="190">
        <v>0</v>
      </c>
      <c r="N491" s="190">
        <v>0</v>
      </c>
      <c r="O491" s="190">
        <v>0</v>
      </c>
      <c r="P491" s="190">
        <v>0</v>
      </c>
      <c r="Q491" s="190">
        <v>0</v>
      </c>
      <c r="R491" s="190">
        <v>0</v>
      </c>
      <c r="S491" s="190">
        <v>1</v>
      </c>
      <c r="T491" s="190">
        <v>0</v>
      </c>
      <c r="U491" s="190">
        <v>1</v>
      </c>
      <c r="V491" s="190">
        <v>0</v>
      </c>
      <c r="W491" s="190">
        <v>2</v>
      </c>
      <c r="X491" s="190">
        <v>5</v>
      </c>
      <c r="Y491" s="190">
        <v>2</v>
      </c>
    </row>
    <row r="492" spans="1:25" x14ac:dyDescent="0.2">
      <c r="A492" s="9" t="s">
        <v>451</v>
      </c>
      <c r="B492" s="172"/>
      <c r="C492" s="190"/>
      <c r="D492" s="190"/>
      <c r="E492" s="190"/>
      <c r="F492" s="190"/>
      <c r="G492" s="190"/>
      <c r="H492" s="190"/>
      <c r="I492" s="190"/>
      <c r="J492" s="190"/>
      <c r="K492" s="190"/>
      <c r="L492" s="190"/>
      <c r="M492" s="190"/>
      <c r="N492" s="190"/>
      <c r="O492" s="190"/>
      <c r="P492" s="190"/>
      <c r="Q492" s="190"/>
      <c r="R492" s="190"/>
      <c r="S492" s="190"/>
      <c r="T492" s="190"/>
      <c r="U492" s="190"/>
      <c r="V492" s="190"/>
      <c r="W492" s="190"/>
      <c r="X492" s="190"/>
      <c r="Y492" s="190"/>
    </row>
    <row r="493" spans="1:25" x14ac:dyDescent="0.2">
      <c r="A493" s="9"/>
      <c r="B493" s="172" t="s">
        <v>2</v>
      </c>
      <c r="C493" s="190">
        <v>2</v>
      </c>
      <c r="D493" s="190">
        <v>0</v>
      </c>
      <c r="E493" s="190">
        <v>0</v>
      </c>
      <c r="F493" s="190">
        <v>0</v>
      </c>
      <c r="G493" s="190">
        <v>0</v>
      </c>
      <c r="H493" s="190">
        <v>0</v>
      </c>
      <c r="I493" s="190">
        <v>0</v>
      </c>
      <c r="J493" s="190">
        <v>0</v>
      </c>
      <c r="K493" s="190">
        <v>0</v>
      </c>
      <c r="L493" s="190">
        <v>0</v>
      </c>
      <c r="M493" s="190">
        <v>1</v>
      </c>
      <c r="N493" s="190">
        <v>0</v>
      </c>
      <c r="O493" s="190">
        <v>0</v>
      </c>
      <c r="P493" s="190">
        <v>0</v>
      </c>
      <c r="Q493" s="190">
        <v>0</v>
      </c>
      <c r="R493" s="190">
        <v>0</v>
      </c>
      <c r="S493" s="190">
        <v>0</v>
      </c>
      <c r="T493" s="190">
        <v>0</v>
      </c>
      <c r="U493" s="190">
        <v>1</v>
      </c>
      <c r="V493" s="190">
        <v>0</v>
      </c>
      <c r="W493" s="190">
        <v>0</v>
      </c>
      <c r="X493" s="190">
        <v>0</v>
      </c>
      <c r="Y493" s="190">
        <v>0</v>
      </c>
    </row>
    <row r="494" spans="1:25" x14ac:dyDescent="0.2">
      <c r="A494" s="9"/>
      <c r="B494" s="172" t="s">
        <v>3</v>
      </c>
      <c r="C494" s="190">
        <v>1</v>
      </c>
      <c r="D494" s="190">
        <v>0</v>
      </c>
      <c r="E494" s="190">
        <v>0</v>
      </c>
      <c r="F494" s="190">
        <v>0</v>
      </c>
      <c r="G494" s="190">
        <v>0</v>
      </c>
      <c r="H494" s="190">
        <v>0</v>
      </c>
      <c r="I494" s="190">
        <v>0</v>
      </c>
      <c r="J494" s="190">
        <v>0</v>
      </c>
      <c r="K494" s="190">
        <v>0</v>
      </c>
      <c r="L494" s="190">
        <v>0</v>
      </c>
      <c r="M494" s="190">
        <v>1</v>
      </c>
      <c r="N494" s="190">
        <v>0</v>
      </c>
      <c r="O494" s="190">
        <v>0</v>
      </c>
      <c r="P494" s="190">
        <v>0</v>
      </c>
      <c r="Q494" s="190">
        <v>0</v>
      </c>
      <c r="R494" s="190">
        <v>0</v>
      </c>
      <c r="S494" s="190">
        <v>0</v>
      </c>
      <c r="T494" s="190">
        <v>0</v>
      </c>
      <c r="U494" s="190">
        <v>0</v>
      </c>
      <c r="V494" s="190">
        <v>0</v>
      </c>
      <c r="W494" s="190">
        <v>0</v>
      </c>
      <c r="X494" s="190">
        <v>0</v>
      </c>
      <c r="Y494" s="190">
        <v>0</v>
      </c>
    </row>
    <row r="495" spans="1:25" x14ac:dyDescent="0.2">
      <c r="A495" s="9"/>
      <c r="B495" s="172" t="s">
        <v>4</v>
      </c>
      <c r="C495" s="190">
        <v>1</v>
      </c>
      <c r="D495" s="190">
        <v>0</v>
      </c>
      <c r="E495" s="190">
        <v>0</v>
      </c>
      <c r="F495" s="190">
        <v>0</v>
      </c>
      <c r="G495" s="190">
        <v>0</v>
      </c>
      <c r="H495" s="190">
        <v>0</v>
      </c>
      <c r="I495" s="190">
        <v>0</v>
      </c>
      <c r="J495" s="190">
        <v>0</v>
      </c>
      <c r="K495" s="190">
        <v>0</v>
      </c>
      <c r="L495" s="190">
        <v>0</v>
      </c>
      <c r="M495" s="190">
        <v>0</v>
      </c>
      <c r="N495" s="190">
        <v>0</v>
      </c>
      <c r="O495" s="190">
        <v>0</v>
      </c>
      <c r="P495" s="190">
        <v>0</v>
      </c>
      <c r="Q495" s="190">
        <v>0</v>
      </c>
      <c r="R495" s="190">
        <v>0</v>
      </c>
      <c r="S495" s="190">
        <v>0</v>
      </c>
      <c r="T495" s="190">
        <v>0</v>
      </c>
      <c r="U495" s="190">
        <v>1</v>
      </c>
      <c r="V495" s="190">
        <v>0</v>
      </c>
      <c r="W495" s="190">
        <v>0</v>
      </c>
      <c r="X495" s="190">
        <v>0</v>
      </c>
      <c r="Y495" s="190">
        <v>0</v>
      </c>
    </row>
    <row r="496" spans="1:25" x14ac:dyDescent="0.2">
      <c r="A496" s="9" t="s">
        <v>452</v>
      </c>
      <c r="B496" s="172"/>
      <c r="C496" s="190"/>
      <c r="D496" s="190"/>
      <c r="E496" s="190"/>
      <c r="F496" s="190"/>
      <c r="G496" s="190"/>
      <c r="H496" s="190"/>
      <c r="I496" s="190"/>
      <c r="J496" s="190"/>
      <c r="K496" s="190"/>
      <c r="L496" s="190"/>
      <c r="M496" s="190"/>
      <c r="N496" s="190"/>
      <c r="O496" s="190"/>
      <c r="P496" s="190"/>
      <c r="Q496" s="190"/>
      <c r="R496" s="190"/>
      <c r="S496" s="190"/>
      <c r="T496" s="190"/>
      <c r="U496" s="190"/>
      <c r="V496" s="190"/>
      <c r="W496" s="190"/>
      <c r="X496" s="190"/>
      <c r="Y496" s="190"/>
    </row>
    <row r="497" spans="1:25" x14ac:dyDescent="0.2">
      <c r="A497" s="9"/>
      <c r="B497" s="172" t="s">
        <v>2</v>
      </c>
      <c r="C497" s="190">
        <v>8</v>
      </c>
      <c r="D497" s="190">
        <v>0</v>
      </c>
      <c r="E497" s="190">
        <v>0</v>
      </c>
      <c r="F497" s="190">
        <v>0</v>
      </c>
      <c r="G497" s="190">
        <v>0</v>
      </c>
      <c r="H497" s="190">
        <v>0</v>
      </c>
      <c r="I497" s="190">
        <v>0</v>
      </c>
      <c r="J497" s="190">
        <v>0</v>
      </c>
      <c r="K497" s="190">
        <v>0</v>
      </c>
      <c r="L497" s="190">
        <v>0</v>
      </c>
      <c r="M497" s="190">
        <v>0</v>
      </c>
      <c r="N497" s="190">
        <v>0</v>
      </c>
      <c r="O497" s="190">
        <v>0</v>
      </c>
      <c r="P497" s="190">
        <v>0</v>
      </c>
      <c r="Q497" s="190">
        <v>0</v>
      </c>
      <c r="R497" s="190">
        <v>0</v>
      </c>
      <c r="S497" s="190">
        <v>0</v>
      </c>
      <c r="T497" s="190">
        <v>0</v>
      </c>
      <c r="U497" s="190">
        <v>1</v>
      </c>
      <c r="V497" s="190">
        <v>0</v>
      </c>
      <c r="W497" s="190">
        <v>3</v>
      </c>
      <c r="X497" s="190">
        <v>1</v>
      </c>
      <c r="Y497" s="190">
        <v>3</v>
      </c>
    </row>
    <row r="498" spans="1:25" x14ac:dyDescent="0.2">
      <c r="A498" s="9"/>
      <c r="B498" s="172" t="s">
        <v>3</v>
      </c>
      <c r="C498" s="190">
        <v>4</v>
      </c>
      <c r="D498" s="190">
        <v>0</v>
      </c>
      <c r="E498" s="190">
        <v>0</v>
      </c>
      <c r="F498" s="190">
        <v>0</v>
      </c>
      <c r="G498" s="190">
        <v>0</v>
      </c>
      <c r="H498" s="190">
        <v>0</v>
      </c>
      <c r="I498" s="190">
        <v>0</v>
      </c>
      <c r="J498" s="190">
        <v>0</v>
      </c>
      <c r="K498" s="190">
        <v>0</v>
      </c>
      <c r="L498" s="190">
        <v>0</v>
      </c>
      <c r="M498" s="190">
        <v>0</v>
      </c>
      <c r="N498" s="190">
        <v>0</v>
      </c>
      <c r="O498" s="190">
        <v>0</v>
      </c>
      <c r="P498" s="190">
        <v>0</v>
      </c>
      <c r="Q498" s="190">
        <v>0</v>
      </c>
      <c r="R498" s="190">
        <v>0</v>
      </c>
      <c r="S498" s="190">
        <v>0</v>
      </c>
      <c r="T498" s="190">
        <v>0</v>
      </c>
      <c r="U498" s="190">
        <v>1</v>
      </c>
      <c r="V498" s="190">
        <v>0</v>
      </c>
      <c r="W498" s="190">
        <v>1</v>
      </c>
      <c r="X498" s="190">
        <v>1</v>
      </c>
      <c r="Y498" s="190">
        <v>1</v>
      </c>
    </row>
    <row r="499" spans="1:25" x14ac:dyDescent="0.2">
      <c r="A499" s="9"/>
      <c r="B499" s="172" t="s">
        <v>4</v>
      </c>
      <c r="C499" s="190">
        <v>4</v>
      </c>
      <c r="D499" s="190">
        <v>0</v>
      </c>
      <c r="E499" s="190">
        <v>0</v>
      </c>
      <c r="F499" s="190">
        <v>0</v>
      </c>
      <c r="G499" s="190">
        <v>0</v>
      </c>
      <c r="H499" s="190">
        <v>0</v>
      </c>
      <c r="I499" s="190">
        <v>0</v>
      </c>
      <c r="J499" s="190">
        <v>0</v>
      </c>
      <c r="K499" s="190">
        <v>0</v>
      </c>
      <c r="L499" s="190">
        <v>0</v>
      </c>
      <c r="M499" s="190">
        <v>0</v>
      </c>
      <c r="N499" s="190">
        <v>0</v>
      </c>
      <c r="O499" s="190">
        <v>0</v>
      </c>
      <c r="P499" s="190">
        <v>0</v>
      </c>
      <c r="Q499" s="190">
        <v>0</v>
      </c>
      <c r="R499" s="190">
        <v>0</v>
      </c>
      <c r="S499" s="190">
        <v>0</v>
      </c>
      <c r="T499" s="190">
        <v>0</v>
      </c>
      <c r="U499" s="190">
        <v>0</v>
      </c>
      <c r="V499" s="190">
        <v>0</v>
      </c>
      <c r="W499" s="190">
        <v>2</v>
      </c>
      <c r="X499" s="190">
        <v>0</v>
      </c>
      <c r="Y499" s="190">
        <v>2</v>
      </c>
    </row>
    <row r="500" spans="1:25" x14ac:dyDescent="0.2">
      <c r="A500" s="9" t="s">
        <v>453</v>
      </c>
      <c r="B500" s="172"/>
      <c r="C500" s="190"/>
      <c r="D500" s="190"/>
      <c r="E500" s="190"/>
      <c r="F500" s="190"/>
      <c r="G500" s="190"/>
      <c r="H500" s="190"/>
      <c r="I500" s="190"/>
      <c r="J500" s="190"/>
      <c r="K500" s="190"/>
      <c r="L500" s="190"/>
      <c r="M500" s="190"/>
      <c r="N500" s="190"/>
      <c r="O500" s="190"/>
      <c r="P500" s="190"/>
      <c r="Q500" s="190"/>
      <c r="R500" s="190"/>
      <c r="S500" s="190"/>
      <c r="T500" s="190"/>
      <c r="U500" s="190"/>
      <c r="V500" s="190"/>
      <c r="W500" s="190"/>
      <c r="X500" s="190"/>
      <c r="Y500" s="190"/>
    </row>
    <row r="501" spans="1:25" x14ac:dyDescent="0.2">
      <c r="A501" s="9"/>
      <c r="B501" s="172" t="s">
        <v>2</v>
      </c>
      <c r="C501" s="190">
        <v>74</v>
      </c>
      <c r="D501" s="190">
        <v>0</v>
      </c>
      <c r="E501" s="190">
        <v>0</v>
      </c>
      <c r="F501" s="190">
        <v>0</v>
      </c>
      <c r="G501" s="190">
        <v>0</v>
      </c>
      <c r="H501" s="190">
        <v>0</v>
      </c>
      <c r="I501" s="190">
        <v>0</v>
      </c>
      <c r="J501" s="190">
        <v>0</v>
      </c>
      <c r="K501" s="190">
        <v>0</v>
      </c>
      <c r="L501" s="190">
        <v>0</v>
      </c>
      <c r="M501" s="190">
        <v>0</v>
      </c>
      <c r="N501" s="190">
        <v>0</v>
      </c>
      <c r="O501" s="190">
        <v>1</v>
      </c>
      <c r="P501" s="190">
        <v>0</v>
      </c>
      <c r="Q501" s="190">
        <v>0</v>
      </c>
      <c r="R501" s="190">
        <v>2</v>
      </c>
      <c r="S501" s="190">
        <v>0</v>
      </c>
      <c r="T501" s="190">
        <v>3</v>
      </c>
      <c r="U501" s="190">
        <v>1</v>
      </c>
      <c r="V501" s="190">
        <v>7</v>
      </c>
      <c r="W501" s="190">
        <v>7</v>
      </c>
      <c r="X501" s="190">
        <v>18</v>
      </c>
      <c r="Y501" s="190">
        <v>35</v>
      </c>
    </row>
    <row r="502" spans="1:25" x14ac:dyDescent="0.2">
      <c r="A502" s="9"/>
      <c r="B502" s="172" t="s">
        <v>3</v>
      </c>
      <c r="C502" s="190">
        <v>44</v>
      </c>
      <c r="D502" s="190">
        <v>0</v>
      </c>
      <c r="E502" s="190">
        <v>0</v>
      </c>
      <c r="F502" s="190">
        <v>0</v>
      </c>
      <c r="G502" s="190">
        <v>0</v>
      </c>
      <c r="H502" s="190">
        <v>0</v>
      </c>
      <c r="I502" s="190">
        <v>0</v>
      </c>
      <c r="J502" s="190">
        <v>0</v>
      </c>
      <c r="K502" s="190">
        <v>0</v>
      </c>
      <c r="L502" s="190">
        <v>0</v>
      </c>
      <c r="M502" s="190">
        <v>0</v>
      </c>
      <c r="N502" s="190">
        <v>0</v>
      </c>
      <c r="O502" s="190">
        <v>0</v>
      </c>
      <c r="P502" s="190">
        <v>0</v>
      </c>
      <c r="Q502" s="190">
        <v>0</v>
      </c>
      <c r="R502" s="190">
        <v>1</v>
      </c>
      <c r="S502" s="190">
        <v>0</v>
      </c>
      <c r="T502" s="190">
        <v>2</v>
      </c>
      <c r="U502" s="190">
        <v>0</v>
      </c>
      <c r="V502" s="190">
        <v>6</v>
      </c>
      <c r="W502" s="190">
        <v>5</v>
      </c>
      <c r="X502" s="190">
        <v>10</v>
      </c>
      <c r="Y502" s="190">
        <v>20</v>
      </c>
    </row>
    <row r="503" spans="1:25" x14ac:dyDescent="0.2">
      <c r="A503" s="9"/>
      <c r="B503" s="172" t="s">
        <v>4</v>
      </c>
      <c r="C503" s="190">
        <v>30</v>
      </c>
      <c r="D503" s="190">
        <v>0</v>
      </c>
      <c r="E503" s="190">
        <v>0</v>
      </c>
      <c r="F503" s="190">
        <v>0</v>
      </c>
      <c r="G503" s="190">
        <v>0</v>
      </c>
      <c r="H503" s="190">
        <v>0</v>
      </c>
      <c r="I503" s="190">
        <v>0</v>
      </c>
      <c r="J503" s="190">
        <v>0</v>
      </c>
      <c r="K503" s="190">
        <v>0</v>
      </c>
      <c r="L503" s="190">
        <v>0</v>
      </c>
      <c r="M503" s="190">
        <v>0</v>
      </c>
      <c r="N503" s="190">
        <v>0</v>
      </c>
      <c r="O503" s="190">
        <v>1</v>
      </c>
      <c r="P503" s="190">
        <v>0</v>
      </c>
      <c r="Q503" s="190">
        <v>0</v>
      </c>
      <c r="R503" s="190">
        <v>1</v>
      </c>
      <c r="S503" s="190">
        <v>0</v>
      </c>
      <c r="T503" s="190">
        <v>1</v>
      </c>
      <c r="U503" s="190">
        <v>1</v>
      </c>
      <c r="V503" s="190">
        <v>1</v>
      </c>
      <c r="W503" s="190">
        <v>2</v>
      </c>
      <c r="X503" s="190">
        <v>8</v>
      </c>
      <c r="Y503" s="190">
        <v>15</v>
      </c>
    </row>
    <row r="504" spans="1:25" x14ac:dyDescent="0.2">
      <c r="A504" s="9" t="s">
        <v>454</v>
      </c>
      <c r="B504" s="172"/>
      <c r="C504" s="190"/>
      <c r="D504" s="190"/>
      <c r="E504" s="190"/>
      <c r="F504" s="190"/>
      <c r="G504" s="190"/>
      <c r="H504" s="190"/>
      <c r="I504" s="190"/>
      <c r="J504" s="190"/>
      <c r="K504" s="190"/>
      <c r="L504" s="190"/>
      <c r="M504" s="190"/>
      <c r="N504" s="190"/>
      <c r="O504" s="190"/>
      <c r="P504" s="190"/>
      <c r="Q504" s="190"/>
      <c r="R504" s="190"/>
      <c r="S504" s="190"/>
      <c r="T504" s="190"/>
      <c r="U504" s="190"/>
      <c r="V504" s="190"/>
      <c r="W504" s="190"/>
      <c r="X504" s="190"/>
      <c r="Y504" s="190"/>
    </row>
    <row r="505" spans="1:25" x14ac:dyDescent="0.2">
      <c r="A505" s="9"/>
      <c r="B505" s="172" t="s">
        <v>2</v>
      </c>
      <c r="C505" s="190">
        <v>55</v>
      </c>
      <c r="D505" s="190">
        <v>0</v>
      </c>
      <c r="E505" s="190">
        <v>0</v>
      </c>
      <c r="F505" s="190">
        <v>0</v>
      </c>
      <c r="G505" s="190">
        <v>0</v>
      </c>
      <c r="H505" s="190">
        <v>0</v>
      </c>
      <c r="I505" s="190">
        <v>0</v>
      </c>
      <c r="J505" s="190">
        <v>0</v>
      </c>
      <c r="K505" s="190">
        <v>0</v>
      </c>
      <c r="L505" s="190">
        <v>0</v>
      </c>
      <c r="M505" s="190">
        <v>0</v>
      </c>
      <c r="N505" s="190">
        <v>0</v>
      </c>
      <c r="O505" s="190">
        <v>0</v>
      </c>
      <c r="P505" s="190">
        <v>1</v>
      </c>
      <c r="Q505" s="190">
        <v>0</v>
      </c>
      <c r="R505" s="190">
        <v>1</v>
      </c>
      <c r="S505" s="190">
        <v>1</v>
      </c>
      <c r="T505" s="190">
        <v>1</v>
      </c>
      <c r="U505" s="190">
        <v>4</v>
      </c>
      <c r="V505" s="190">
        <v>6</v>
      </c>
      <c r="W505" s="190">
        <v>12</v>
      </c>
      <c r="X505" s="190">
        <v>9</v>
      </c>
      <c r="Y505" s="190">
        <v>20</v>
      </c>
    </row>
    <row r="506" spans="1:25" x14ac:dyDescent="0.2">
      <c r="A506" s="9"/>
      <c r="B506" s="172" t="s">
        <v>3</v>
      </c>
      <c r="C506" s="190">
        <v>29</v>
      </c>
      <c r="D506" s="190">
        <v>0</v>
      </c>
      <c r="E506" s="190">
        <v>0</v>
      </c>
      <c r="F506" s="190">
        <v>0</v>
      </c>
      <c r="G506" s="190">
        <v>0</v>
      </c>
      <c r="H506" s="190">
        <v>0</v>
      </c>
      <c r="I506" s="190">
        <v>0</v>
      </c>
      <c r="J506" s="190">
        <v>0</v>
      </c>
      <c r="K506" s="190">
        <v>0</v>
      </c>
      <c r="L506" s="190">
        <v>0</v>
      </c>
      <c r="M506" s="190">
        <v>0</v>
      </c>
      <c r="N506" s="190">
        <v>0</v>
      </c>
      <c r="O506" s="190">
        <v>0</v>
      </c>
      <c r="P506" s="190">
        <v>0</v>
      </c>
      <c r="Q506" s="190">
        <v>0</v>
      </c>
      <c r="R506" s="190">
        <v>1</v>
      </c>
      <c r="S506" s="190">
        <v>1</v>
      </c>
      <c r="T506" s="190">
        <v>1</v>
      </c>
      <c r="U506" s="190">
        <v>2</v>
      </c>
      <c r="V506" s="190">
        <v>4</v>
      </c>
      <c r="W506" s="190">
        <v>7</v>
      </c>
      <c r="X506" s="190">
        <v>6</v>
      </c>
      <c r="Y506" s="190">
        <v>7</v>
      </c>
    </row>
    <row r="507" spans="1:25" x14ac:dyDescent="0.2">
      <c r="A507" s="9"/>
      <c r="B507" s="172" t="s">
        <v>4</v>
      </c>
      <c r="C507" s="190">
        <v>26</v>
      </c>
      <c r="D507" s="190">
        <v>0</v>
      </c>
      <c r="E507" s="190">
        <v>0</v>
      </c>
      <c r="F507" s="190">
        <v>0</v>
      </c>
      <c r="G507" s="190">
        <v>0</v>
      </c>
      <c r="H507" s="190">
        <v>0</v>
      </c>
      <c r="I507" s="190">
        <v>0</v>
      </c>
      <c r="J507" s="190">
        <v>0</v>
      </c>
      <c r="K507" s="190">
        <v>0</v>
      </c>
      <c r="L507" s="190">
        <v>0</v>
      </c>
      <c r="M507" s="190">
        <v>0</v>
      </c>
      <c r="N507" s="190">
        <v>0</v>
      </c>
      <c r="O507" s="190">
        <v>0</v>
      </c>
      <c r="P507" s="190">
        <v>1</v>
      </c>
      <c r="Q507" s="190">
        <v>0</v>
      </c>
      <c r="R507" s="190">
        <v>0</v>
      </c>
      <c r="S507" s="190">
        <v>0</v>
      </c>
      <c r="T507" s="190">
        <v>0</v>
      </c>
      <c r="U507" s="190">
        <v>2</v>
      </c>
      <c r="V507" s="190">
        <v>2</v>
      </c>
      <c r="W507" s="190">
        <v>5</v>
      </c>
      <c r="X507" s="190">
        <v>3</v>
      </c>
      <c r="Y507" s="190">
        <v>13</v>
      </c>
    </row>
    <row r="508" spans="1:25" x14ac:dyDescent="0.2">
      <c r="A508" s="9" t="s">
        <v>455</v>
      </c>
      <c r="B508" s="172"/>
      <c r="C508" s="190"/>
      <c r="D508" s="190"/>
      <c r="E508" s="190"/>
      <c r="F508" s="190"/>
      <c r="G508" s="190"/>
      <c r="H508" s="190"/>
      <c r="I508" s="190"/>
      <c r="J508" s="190"/>
      <c r="K508" s="190"/>
      <c r="L508" s="190"/>
      <c r="M508" s="190"/>
      <c r="N508" s="190"/>
      <c r="O508" s="190"/>
      <c r="P508" s="190"/>
      <c r="Q508" s="190"/>
      <c r="R508" s="190"/>
      <c r="S508" s="190"/>
      <c r="T508" s="190"/>
      <c r="U508" s="190"/>
      <c r="V508" s="190"/>
      <c r="W508" s="190"/>
      <c r="X508" s="190"/>
      <c r="Y508" s="190"/>
    </row>
    <row r="509" spans="1:25" x14ac:dyDescent="0.2">
      <c r="A509" s="9"/>
      <c r="B509" s="172" t="s">
        <v>2</v>
      </c>
      <c r="C509" s="190">
        <v>3</v>
      </c>
      <c r="D509" s="190">
        <v>2</v>
      </c>
      <c r="E509" s="190">
        <v>0</v>
      </c>
      <c r="F509" s="190">
        <v>0</v>
      </c>
      <c r="G509" s="190">
        <v>0</v>
      </c>
      <c r="H509" s="190">
        <v>0</v>
      </c>
      <c r="I509" s="190">
        <v>0</v>
      </c>
      <c r="J509" s="190">
        <v>0</v>
      </c>
      <c r="K509" s="190">
        <v>0</v>
      </c>
      <c r="L509" s="190">
        <v>0</v>
      </c>
      <c r="M509" s="190">
        <v>0</v>
      </c>
      <c r="N509" s="190">
        <v>0</v>
      </c>
      <c r="O509" s="190">
        <v>0</v>
      </c>
      <c r="P509" s="190">
        <v>0</v>
      </c>
      <c r="Q509" s="190">
        <v>0</v>
      </c>
      <c r="R509" s="190">
        <v>0</v>
      </c>
      <c r="S509" s="190">
        <v>1</v>
      </c>
      <c r="T509" s="190">
        <v>0</v>
      </c>
      <c r="U509" s="190">
        <v>0</v>
      </c>
      <c r="V509" s="190">
        <v>0</v>
      </c>
      <c r="W509" s="190">
        <v>0</v>
      </c>
      <c r="X509" s="190">
        <v>0</v>
      </c>
      <c r="Y509" s="190">
        <v>0</v>
      </c>
    </row>
    <row r="510" spans="1:25" x14ac:dyDescent="0.2">
      <c r="A510" s="9"/>
      <c r="B510" s="172" t="s">
        <v>3</v>
      </c>
      <c r="C510" s="190">
        <v>2</v>
      </c>
      <c r="D510" s="190">
        <v>1</v>
      </c>
      <c r="E510" s="190">
        <v>0</v>
      </c>
      <c r="F510" s="190">
        <v>0</v>
      </c>
      <c r="G510" s="190">
        <v>0</v>
      </c>
      <c r="H510" s="190">
        <v>0</v>
      </c>
      <c r="I510" s="190">
        <v>0</v>
      </c>
      <c r="J510" s="190">
        <v>0</v>
      </c>
      <c r="K510" s="190">
        <v>0</v>
      </c>
      <c r="L510" s="190">
        <v>0</v>
      </c>
      <c r="M510" s="190">
        <v>0</v>
      </c>
      <c r="N510" s="190">
        <v>0</v>
      </c>
      <c r="O510" s="190">
        <v>0</v>
      </c>
      <c r="P510" s="190">
        <v>0</v>
      </c>
      <c r="Q510" s="190">
        <v>0</v>
      </c>
      <c r="R510" s="190">
        <v>0</v>
      </c>
      <c r="S510" s="190">
        <v>1</v>
      </c>
      <c r="T510" s="190">
        <v>0</v>
      </c>
      <c r="U510" s="190">
        <v>0</v>
      </c>
      <c r="V510" s="190">
        <v>0</v>
      </c>
      <c r="W510" s="190">
        <v>0</v>
      </c>
      <c r="X510" s="190">
        <v>0</v>
      </c>
      <c r="Y510" s="190">
        <v>0</v>
      </c>
    </row>
    <row r="511" spans="1:25" x14ac:dyDescent="0.2">
      <c r="A511" s="9"/>
      <c r="B511" s="172" t="s">
        <v>4</v>
      </c>
      <c r="C511" s="190">
        <v>1</v>
      </c>
      <c r="D511" s="190">
        <v>1</v>
      </c>
      <c r="E511" s="190">
        <v>0</v>
      </c>
      <c r="F511" s="190">
        <v>0</v>
      </c>
      <c r="G511" s="190">
        <v>0</v>
      </c>
      <c r="H511" s="190">
        <v>0</v>
      </c>
      <c r="I511" s="190">
        <v>0</v>
      </c>
      <c r="J511" s="190">
        <v>0</v>
      </c>
      <c r="K511" s="190">
        <v>0</v>
      </c>
      <c r="L511" s="190">
        <v>0</v>
      </c>
      <c r="M511" s="190">
        <v>0</v>
      </c>
      <c r="N511" s="190">
        <v>0</v>
      </c>
      <c r="O511" s="190">
        <v>0</v>
      </c>
      <c r="P511" s="190">
        <v>0</v>
      </c>
      <c r="Q511" s="190">
        <v>0</v>
      </c>
      <c r="R511" s="190">
        <v>0</v>
      </c>
      <c r="S511" s="190">
        <v>0</v>
      </c>
      <c r="T511" s="190">
        <v>0</v>
      </c>
      <c r="U511" s="190">
        <v>0</v>
      </c>
      <c r="V511" s="190">
        <v>0</v>
      </c>
      <c r="W511" s="190">
        <v>0</v>
      </c>
      <c r="X511" s="190">
        <v>0</v>
      </c>
      <c r="Y511" s="190">
        <v>0</v>
      </c>
    </row>
    <row r="512" spans="1:25" x14ac:dyDescent="0.2">
      <c r="A512" s="9" t="s">
        <v>456</v>
      </c>
      <c r="B512" s="172"/>
      <c r="C512" s="190"/>
      <c r="D512" s="190"/>
      <c r="E512" s="190"/>
      <c r="F512" s="190"/>
      <c r="G512" s="190"/>
      <c r="H512" s="190"/>
      <c r="I512" s="190"/>
      <c r="J512" s="190"/>
      <c r="K512" s="190"/>
      <c r="L512" s="190"/>
      <c r="M512" s="190"/>
      <c r="N512" s="190"/>
      <c r="O512" s="190"/>
      <c r="P512" s="190"/>
      <c r="Q512" s="190"/>
      <c r="R512" s="190"/>
      <c r="S512" s="190"/>
      <c r="T512" s="190"/>
      <c r="U512" s="190"/>
      <c r="V512" s="190"/>
      <c r="W512" s="190"/>
      <c r="X512" s="190"/>
      <c r="Y512" s="190"/>
    </row>
    <row r="513" spans="1:25" x14ac:dyDescent="0.2">
      <c r="A513" s="9"/>
      <c r="B513" s="172" t="s">
        <v>2</v>
      </c>
      <c r="C513" s="190">
        <v>2</v>
      </c>
      <c r="D513" s="190">
        <v>0</v>
      </c>
      <c r="E513" s="190">
        <v>0</v>
      </c>
      <c r="F513" s="190">
        <v>0</v>
      </c>
      <c r="G513" s="190">
        <v>0</v>
      </c>
      <c r="H513" s="190">
        <v>0</v>
      </c>
      <c r="I513" s="190">
        <v>0</v>
      </c>
      <c r="J513" s="190">
        <v>0</v>
      </c>
      <c r="K513" s="190">
        <v>0</v>
      </c>
      <c r="L513" s="190">
        <v>0</v>
      </c>
      <c r="M513" s="190">
        <v>0</v>
      </c>
      <c r="N513" s="190">
        <v>0</v>
      </c>
      <c r="O513" s="190">
        <v>0</v>
      </c>
      <c r="P513" s="190">
        <v>0</v>
      </c>
      <c r="Q513" s="190">
        <v>0</v>
      </c>
      <c r="R513" s="190">
        <v>0</v>
      </c>
      <c r="S513" s="190">
        <v>0</v>
      </c>
      <c r="T513" s="190">
        <v>0</v>
      </c>
      <c r="U513" s="190">
        <v>0</v>
      </c>
      <c r="V513" s="190">
        <v>0</v>
      </c>
      <c r="W513" s="190">
        <v>0</v>
      </c>
      <c r="X513" s="190">
        <v>1</v>
      </c>
      <c r="Y513" s="190">
        <v>1</v>
      </c>
    </row>
    <row r="514" spans="1:25" x14ac:dyDescent="0.2">
      <c r="A514" s="9"/>
      <c r="B514" s="172" t="s">
        <v>3</v>
      </c>
      <c r="C514" s="190">
        <v>1</v>
      </c>
      <c r="D514" s="190">
        <v>0</v>
      </c>
      <c r="E514" s="190">
        <v>0</v>
      </c>
      <c r="F514" s="190">
        <v>0</v>
      </c>
      <c r="G514" s="190">
        <v>0</v>
      </c>
      <c r="H514" s="190">
        <v>0</v>
      </c>
      <c r="I514" s="190">
        <v>0</v>
      </c>
      <c r="J514" s="190">
        <v>0</v>
      </c>
      <c r="K514" s="190">
        <v>0</v>
      </c>
      <c r="L514" s="190">
        <v>0</v>
      </c>
      <c r="M514" s="190">
        <v>0</v>
      </c>
      <c r="N514" s="190">
        <v>0</v>
      </c>
      <c r="O514" s="190">
        <v>0</v>
      </c>
      <c r="P514" s="190">
        <v>0</v>
      </c>
      <c r="Q514" s="190">
        <v>0</v>
      </c>
      <c r="R514" s="190">
        <v>0</v>
      </c>
      <c r="S514" s="190">
        <v>0</v>
      </c>
      <c r="T514" s="190">
        <v>0</v>
      </c>
      <c r="U514" s="190">
        <v>0</v>
      </c>
      <c r="V514" s="190">
        <v>0</v>
      </c>
      <c r="W514" s="190">
        <v>0</v>
      </c>
      <c r="X514" s="190">
        <v>1</v>
      </c>
      <c r="Y514" s="190">
        <v>0</v>
      </c>
    </row>
    <row r="515" spans="1:25" x14ac:dyDescent="0.2">
      <c r="A515" s="9"/>
      <c r="B515" s="172" t="s">
        <v>4</v>
      </c>
      <c r="C515" s="190">
        <v>1</v>
      </c>
      <c r="D515" s="190">
        <v>0</v>
      </c>
      <c r="E515" s="190">
        <v>0</v>
      </c>
      <c r="F515" s="190">
        <v>0</v>
      </c>
      <c r="G515" s="190">
        <v>0</v>
      </c>
      <c r="H515" s="190">
        <v>0</v>
      </c>
      <c r="I515" s="190">
        <v>0</v>
      </c>
      <c r="J515" s="190">
        <v>0</v>
      </c>
      <c r="K515" s="190">
        <v>0</v>
      </c>
      <c r="L515" s="190">
        <v>0</v>
      </c>
      <c r="M515" s="190">
        <v>0</v>
      </c>
      <c r="N515" s="190">
        <v>0</v>
      </c>
      <c r="O515" s="190">
        <v>0</v>
      </c>
      <c r="P515" s="190">
        <v>0</v>
      </c>
      <c r="Q515" s="190">
        <v>0</v>
      </c>
      <c r="R515" s="190">
        <v>0</v>
      </c>
      <c r="S515" s="190">
        <v>0</v>
      </c>
      <c r="T515" s="190">
        <v>0</v>
      </c>
      <c r="U515" s="190">
        <v>0</v>
      </c>
      <c r="V515" s="190">
        <v>0</v>
      </c>
      <c r="W515" s="190">
        <v>0</v>
      </c>
      <c r="X515" s="190">
        <v>0</v>
      </c>
      <c r="Y515" s="190">
        <v>1</v>
      </c>
    </row>
    <row r="516" spans="1:25" x14ac:dyDescent="0.2">
      <c r="A516" s="9" t="s">
        <v>457</v>
      </c>
      <c r="B516" s="172"/>
      <c r="C516" s="190"/>
      <c r="D516" s="190"/>
      <c r="E516" s="190"/>
      <c r="F516" s="190"/>
      <c r="G516" s="190"/>
      <c r="H516" s="190"/>
      <c r="I516" s="190"/>
      <c r="J516" s="190"/>
      <c r="K516" s="190"/>
      <c r="L516" s="190"/>
      <c r="M516" s="190"/>
      <c r="N516" s="190"/>
      <c r="O516" s="190"/>
      <c r="P516" s="190"/>
      <c r="Q516" s="190"/>
      <c r="R516" s="190"/>
      <c r="S516" s="190"/>
      <c r="T516" s="190"/>
      <c r="U516" s="190"/>
      <c r="V516" s="190"/>
      <c r="W516" s="190"/>
      <c r="X516" s="190"/>
      <c r="Y516" s="190"/>
    </row>
    <row r="517" spans="1:25" x14ac:dyDescent="0.2">
      <c r="A517" s="9"/>
      <c r="B517" s="172" t="s">
        <v>2</v>
      </c>
      <c r="C517" s="190">
        <v>1</v>
      </c>
      <c r="D517" s="190">
        <v>0</v>
      </c>
      <c r="E517" s="190">
        <v>0</v>
      </c>
      <c r="F517" s="190">
        <v>0</v>
      </c>
      <c r="G517" s="190">
        <v>0</v>
      </c>
      <c r="H517" s="190">
        <v>0</v>
      </c>
      <c r="I517" s="190">
        <v>0</v>
      </c>
      <c r="J517" s="190">
        <v>0</v>
      </c>
      <c r="K517" s="190">
        <v>0</v>
      </c>
      <c r="L517" s="190">
        <v>0</v>
      </c>
      <c r="M517" s="190">
        <v>0</v>
      </c>
      <c r="N517" s="190">
        <v>0</v>
      </c>
      <c r="O517" s="190">
        <v>0</v>
      </c>
      <c r="P517" s="190">
        <v>0</v>
      </c>
      <c r="Q517" s="190">
        <v>0</v>
      </c>
      <c r="R517" s="190">
        <v>0</v>
      </c>
      <c r="S517" s="190">
        <v>0</v>
      </c>
      <c r="T517" s="190">
        <v>0</v>
      </c>
      <c r="U517" s="190">
        <v>0</v>
      </c>
      <c r="V517" s="190">
        <v>0</v>
      </c>
      <c r="W517" s="190">
        <v>0</v>
      </c>
      <c r="X517" s="190">
        <v>0</v>
      </c>
      <c r="Y517" s="190">
        <v>1</v>
      </c>
    </row>
    <row r="518" spans="1:25" x14ac:dyDescent="0.2">
      <c r="A518" s="9"/>
      <c r="B518" s="172" t="s">
        <v>4</v>
      </c>
      <c r="C518" s="190">
        <v>1</v>
      </c>
      <c r="D518" s="190">
        <v>0</v>
      </c>
      <c r="E518" s="190">
        <v>0</v>
      </c>
      <c r="F518" s="190">
        <v>0</v>
      </c>
      <c r="G518" s="190">
        <v>0</v>
      </c>
      <c r="H518" s="190">
        <v>0</v>
      </c>
      <c r="I518" s="190">
        <v>0</v>
      </c>
      <c r="J518" s="190">
        <v>0</v>
      </c>
      <c r="K518" s="190">
        <v>0</v>
      </c>
      <c r="L518" s="190">
        <v>0</v>
      </c>
      <c r="M518" s="190">
        <v>0</v>
      </c>
      <c r="N518" s="190">
        <v>0</v>
      </c>
      <c r="O518" s="190">
        <v>0</v>
      </c>
      <c r="P518" s="190">
        <v>0</v>
      </c>
      <c r="Q518" s="190">
        <v>0</v>
      </c>
      <c r="R518" s="190">
        <v>0</v>
      </c>
      <c r="S518" s="190">
        <v>0</v>
      </c>
      <c r="T518" s="190">
        <v>0</v>
      </c>
      <c r="U518" s="190">
        <v>0</v>
      </c>
      <c r="V518" s="190">
        <v>0</v>
      </c>
      <c r="W518" s="190">
        <v>0</v>
      </c>
      <c r="X518" s="190">
        <v>0</v>
      </c>
      <c r="Y518" s="190">
        <v>1</v>
      </c>
    </row>
    <row r="519" spans="1:25" x14ac:dyDescent="0.2">
      <c r="A519" s="9" t="s">
        <v>458</v>
      </c>
      <c r="B519" s="172"/>
      <c r="C519" s="190"/>
      <c r="D519" s="190"/>
      <c r="E519" s="190"/>
      <c r="F519" s="190"/>
      <c r="G519" s="190"/>
      <c r="H519" s="190"/>
      <c r="I519" s="190"/>
      <c r="J519" s="190"/>
      <c r="K519" s="190"/>
      <c r="L519" s="190"/>
      <c r="M519" s="190"/>
      <c r="N519" s="190"/>
      <c r="O519" s="190"/>
      <c r="P519" s="190"/>
      <c r="Q519" s="190"/>
      <c r="R519" s="190"/>
      <c r="S519" s="190"/>
      <c r="T519" s="190"/>
      <c r="U519" s="190"/>
      <c r="V519" s="190"/>
      <c r="W519" s="190"/>
      <c r="X519" s="190"/>
      <c r="Y519" s="190"/>
    </row>
    <row r="520" spans="1:25" x14ac:dyDescent="0.2">
      <c r="A520" s="9"/>
      <c r="B520" s="172" t="s">
        <v>2</v>
      </c>
      <c r="C520" s="190">
        <v>1</v>
      </c>
      <c r="D520" s="190">
        <v>0</v>
      </c>
      <c r="E520" s="190">
        <v>0</v>
      </c>
      <c r="F520" s="190">
        <v>0</v>
      </c>
      <c r="G520" s="190">
        <v>0</v>
      </c>
      <c r="H520" s="190">
        <v>0</v>
      </c>
      <c r="I520" s="190">
        <v>0</v>
      </c>
      <c r="J520" s="190">
        <v>0</v>
      </c>
      <c r="K520" s="190">
        <v>0</v>
      </c>
      <c r="L520" s="190">
        <v>0</v>
      </c>
      <c r="M520" s="190">
        <v>0</v>
      </c>
      <c r="N520" s="190">
        <v>0</v>
      </c>
      <c r="O520" s="190">
        <v>0</v>
      </c>
      <c r="P520" s="190">
        <v>0</v>
      </c>
      <c r="Q520" s="190">
        <v>0</v>
      </c>
      <c r="R520" s="190">
        <v>0</v>
      </c>
      <c r="S520" s="190">
        <v>0</v>
      </c>
      <c r="T520" s="190">
        <v>0</v>
      </c>
      <c r="U520" s="190">
        <v>0</v>
      </c>
      <c r="V520" s="190">
        <v>0</v>
      </c>
      <c r="W520" s="190">
        <v>0</v>
      </c>
      <c r="X520" s="190">
        <v>1</v>
      </c>
      <c r="Y520" s="190">
        <v>0</v>
      </c>
    </row>
    <row r="521" spans="1:25" x14ac:dyDescent="0.2">
      <c r="A521" s="9"/>
      <c r="B521" s="172" t="s">
        <v>3</v>
      </c>
      <c r="C521" s="190">
        <v>1</v>
      </c>
      <c r="D521" s="190">
        <v>0</v>
      </c>
      <c r="E521" s="190">
        <v>0</v>
      </c>
      <c r="F521" s="190">
        <v>0</v>
      </c>
      <c r="G521" s="190">
        <v>0</v>
      </c>
      <c r="H521" s="190">
        <v>0</v>
      </c>
      <c r="I521" s="190">
        <v>0</v>
      </c>
      <c r="J521" s="190">
        <v>0</v>
      </c>
      <c r="K521" s="190">
        <v>0</v>
      </c>
      <c r="L521" s="190">
        <v>0</v>
      </c>
      <c r="M521" s="190">
        <v>0</v>
      </c>
      <c r="N521" s="190">
        <v>0</v>
      </c>
      <c r="O521" s="190">
        <v>0</v>
      </c>
      <c r="P521" s="190">
        <v>0</v>
      </c>
      <c r="Q521" s="190">
        <v>0</v>
      </c>
      <c r="R521" s="190">
        <v>0</v>
      </c>
      <c r="S521" s="190">
        <v>0</v>
      </c>
      <c r="T521" s="190">
        <v>0</v>
      </c>
      <c r="U521" s="190">
        <v>0</v>
      </c>
      <c r="V521" s="190">
        <v>0</v>
      </c>
      <c r="W521" s="190">
        <v>0</v>
      </c>
      <c r="X521" s="190">
        <v>1</v>
      </c>
      <c r="Y521" s="190">
        <v>0</v>
      </c>
    </row>
    <row r="522" spans="1:25" x14ac:dyDescent="0.2">
      <c r="A522" s="9" t="s">
        <v>459</v>
      </c>
      <c r="B522" s="172"/>
      <c r="C522" s="190"/>
      <c r="D522" s="190"/>
      <c r="E522" s="190"/>
      <c r="F522" s="190"/>
      <c r="G522" s="190"/>
      <c r="H522" s="190"/>
      <c r="I522" s="190"/>
      <c r="J522" s="190"/>
      <c r="K522" s="190"/>
      <c r="L522" s="190"/>
      <c r="M522" s="190"/>
      <c r="N522" s="190"/>
      <c r="O522" s="190"/>
      <c r="P522" s="190"/>
      <c r="Q522" s="190"/>
      <c r="R522" s="190"/>
      <c r="S522" s="190"/>
      <c r="T522" s="190"/>
      <c r="U522" s="190"/>
      <c r="V522" s="190"/>
      <c r="W522" s="190"/>
      <c r="X522" s="190"/>
      <c r="Y522" s="190"/>
    </row>
    <row r="523" spans="1:25" x14ac:dyDescent="0.2">
      <c r="A523" s="9"/>
      <c r="B523" s="172" t="s">
        <v>2</v>
      </c>
      <c r="C523" s="190">
        <v>11</v>
      </c>
      <c r="D523" s="190">
        <v>0</v>
      </c>
      <c r="E523" s="190">
        <v>0</v>
      </c>
      <c r="F523" s="190">
        <v>0</v>
      </c>
      <c r="G523" s="190">
        <v>0</v>
      </c>
      <c r="H523" s="190">
        <v>0</v>
      </c>
      <c r="I523" s="190">
        <v>0</v>
      </c>
      <c r="J523" s="190">
        <v>0</v>
      </c>
      <c r="K523" s="190">
        <v>0</v>
      </c>
      <c r="L523" s="190">
        <v>0</v>
      </c>
      <c r="M523" s="190">
        <v>0</v>
      </c>
      <c r="N523" s="190">
        <v>0</v>
      </c>
      <c r="O523" s="190">
        <v>0</v>
      </c>
      <c r="P523" s="190">
        <v>0</v>
      </c>
      <c r="Q523" s="190">
        <v>0</v>
      </c>
      <c r="R523" s="190">
        <v>1</v>
      </c>
      <c r="S523" s="190">
        <v>0</v>
      </c>
      <c r="T523" s="190">
        <v>0</v>
      </c>
      <c r="U523" s="190">
        <v>0</v>
      </c>
      <c r="V523" s="190">
        <v>0</v>
      </c>
      <c r="W523" s="190">
        <v>3</v>
      </c>
      <c r="X523" s="190">
        <v>1</v>
      </c>
      <c r="Y523" s="190">
        <v>6</v>
      </c>
    </row>
    <row r="524" spans="1:25" x14ac:dyDescent="0.2">
      <c r="A524" s="9"/>
      <c r="B524" s="172" t="s">
        <v>3</v>
      </c>
      <c r="C524" s="190">
        <v>4</v>
      </c>
      <c r="D524" s="190">
        <v>0</v>
      </c>
      <c r="E524" s="190">
        <v>0</v>
      </c>
      <c r="F524" s="190">
        <v>0</v>
      </c>
      <c r="G524" s="190">
        <v>0</v>
      </c>
      <c r="H524" s="190">
        <v>0</v>
      </c>
      <c r="I524" s="190">
        <v>0</v>
      </c>
      <c r="J524" s="190">
        <v>0</v>
      </c>
      <c r="K524" s="190">
        <v>0</v>
      </c>
      <c r="L524" s="190">
        <v>0</v>
      </c>
      <c r="M524" s="190">
        <v>0</v>
      </c>
      <c r="N524" s="190">
        <v>0</v>
      </c>
      <c r="O524" s="190">
        <v>0</v>
      </c>
      <c r="P524" s="190">
        <v>0</v>
      </c>
      <c r="Q524" s="190">
        <v>0</v>
      </c>
      <c r="R524" s="190">
        <v>0</v>
      </c>
      <c r="S524" s="190">
        <v>0</v>
      </c>
      <c r="T524" s="190">
        <v>0</v>
      </c>
      <c r="U524" s="190">
        <v>0</v>
      </c>
      <c r="V524" s="190">
        <v>0</v>
      </c>
      <c r="W524" s="190">
        <v>2</v>
      </c>
      <c r="X524" s="190">
        <v>0</v>
      </c>
      <c r="Y524" s="190">
        <v>2</v>
      </c>
    </row>
    <row r="525" spans="1:25" x14ac:dyDescent="0.2">
      <c r="A525" s="9"/>
      <c r="B525" s="172" t="s">
        <v>4</v>
      </c>
      <c r="C525" s="190">
        <v>7</v>
      </c>
      <c r="D525" s="190">
        <v>0</v>
      </c>
      <c r="E525" s="190">
        <v>0</v>
      </c>
      <c r="F525" s="190">
        <v>0</v>
      </c>
      <c r="G525" s="190">
        <v>0</v>
      </c>
      <c r="H525" s="190">
        <v>0</v>
      </c>
      <c r="I525" s="190">
        <v>0</v>
      </c>
      <c r="J525" s="190">
        <v>0</v>
      </c>
      <c r="K525" s="190">
        <v>0</v>
      </c>
      <c r="L525" s="190">
        <v>0</v>
      </c>
      <c r="M525" s="190">
        <v>0</v>
      </c>
      <c r="N525" s="190">
        <v>0</v>
      </c>
      <c r="O525" s="190">
        <v>0</v>
      </c>
      <c r="P525" s="190">
        <v>0</v>
      </c>
      <c r="Q525" s="190">
        <v>0</v>
      </c>
      <c r="R525" s="190">
        <v>1</v>
      </c>
      <c r="S525" s="190">
        <v>0</v>
      </c>
      <c r="T525" s="190">
        <v>0</v>
      </c>
      <c r="U525" s="190">
        <v>0</v>
      </c>
      <c r="V525" s="190">
        <v>0</v>
      </c>
      <c r="W525" s="190">
        <v>1</v>
      </c>
      <c r="X525" s="190">
        <v>1</v>
      </c>
      <c r="Y525" s="190">
        <v>4</v>
      </c>
    </row>
    <row r="526" spans="1:25" x14ac:dyDescent="0.2">
      <c r="A526" s="9" t="s">
        <v>460</v>
      </c>
      <c r="B526" s="172"/>
      <c r="C526" s="190"/>
      <c r="D526" s="190"/>
      <c r="E526" s="190"/>
      <c r="F526" s="190"/>
      <c r="G526" s="190"/>
      <c r="H526" s="190"/>
      <c r="I526" s="190"/>
      <c r="J526" s="190"/>
      <c r="K526" s="190"/>
      <c r="L526" s="190"/>
      <c r="M526" s="190"/>
      <c r="N526" s="190"/>
      <c r="O526" s="190"/>
      <c r="P526" s="190"/>
      <c r="Q526" s="190"/>
      <c r="R526" s="190"/>
      <c r="S526" s="190"/>
      <c r="T526" s="190"/>
      <c r="U526" s="190"/>
      <c r="V526" s="190"/>
      <c r="W526" s="190"/>
      <c r="X526" s="190"/>
      <c r="Y526" s="190"/>
    </row>
    <row r="527" spans="1:25" x14ac:dyDescent="0.2">
      <c r="A527" s="9"/>
      <c r="B527" s="172" t="s">
        <v>2</v>
      </c>
      <c r="C527" s="190">
        <v>5</v>
      </c>
      <c r="D527" s="190">
        <v>0</v>
      </c>
      <c r="E527" s="190">
        <v>0</v>
      </c>
      <c r="F527" s="190">
        <v>0</v>
      </c>
      <c r="G527" s="190">
        <v>0</v>
      </c>
      <c r="H527" s="190">
        <v>0</v>
      </c>
      <c r="I527" s="190">
        <v>0</v>
      </c>
      <c r="J527" s="190">
        <v>0</v>
      </c>
      <c r="K527" s="190">
        <v>0</v>
      </c>
      <c r="L527" s="190">
        <v>0</v>
      </c>
      <c r="M527" s="190">
        <v>0</v>
      </c>
      <c r="N527" s="190">
        <v>0</v>
      </c>
      <c r="O527" s="190">
        <v>0</v>
      </c>
      <c r="P527" s="190">
        <v>0</v>
      </c>
      <c r="Q527" s="190">
        <v>0</v>
      </c>
      <c r="R527" s="190">
        <v>0</v>
      </c>
      <c r="S527" s="190">
        <v>0</v>
      </c>
      <c r="T527" s="190">
        <v>0</v>
      </c>
      <c r="U527" s="190">
        <v>0</v>
      </c>
      <c r="V527" s="190">
        <v>0</v>
      </c>
      <c r="W527" s="190">
        <v>2</v>
      </c>
      <c r="X527" s="190">
        <v>3</v>
      </c>
      <c r="Y527" s="190">
        <v>0</v>
      </c>
    </row>
    <row r="528" spans="1:25" x14ac:dyDescent="0.2">
      <c r="A528" s="9"/>
      <c r="B528" s="172" t="s">
        <v>3</v>
      </c>
      <c r="C528" s="190">
        <v>3</v>
      </c>
      <c r="D528" s="190">
        <v>0</v>
      </c>
      <c r="E528" s="190">
        <v>0</v>
      </c>
      <c r="F528" s="190">
        <v>0</v>
      </c>
      <c r="G528" s="190">
        <v>0</v>
      </c>
      <c r="H528" s="190">
        <v>0</v>
      </c>
      <c r="I528" s="190">
        <v>0</v>
      </c>
      <c r="J528" s="190">
        <v>0</v>
      </c>
      <c r="K528" s="190">
        <v>0</v>
      </c>
      <c r="L528" s="190">
        <v>0</v>
      </c>
      <c r="M528" s="190">
        <v>0</v>
      </c>
      <c r="N528" s="190">
        <v>0</v>
      </c>
      <c r="O528" s="190">
        <v>0</v>
      </c>
      <c r="P528" s="190">
        <v>0</v>
      </c>
      <c r="Q528" s="190">
        <v>0</v>
      </c>
      <c r="R528" s="190">
        <v>0</v>
      </c>
      <c r="S528" s="190">
        <v>0</v>
      </c>
      <c r="T528" s="190">
        <v>0</v>
      </c>
      <c r="U528" s="190">
        <v>0</v>
      </c>
      <c r="V528" s="190">
        <v>0</v>
      </c>
      <c r="W528" s="190">
        <v>1</v>
      </c>
      <c r="X528" s="190">
        <v>2</v>
      </c>
      <c r="Y528" s="190">
        <v>0</v>
      </c>
    </row>
    <row r="529" spans="1:25" x14ac:dyDescent="0.2">
      <c r="A529" s="9"/>
      <c r="B529" s="172" t="s">
        <v>4</v>
      </c>
      <c r="C529" s="190">
        <v>2</v>
      </c>
      <c r="D529" s="190">
        <v>0</v>
      </c>
      <c r="E529" s="190">
        <v>0</v>
      </c>
      <c r="F529" s="190">
        <v>0</v>
      </c>
      <c r="G529" s="190">
        <v>0</v>
      </c>
      <c r="H529" s="190">
        <v>0</v>
      </c>
      <c r="I529" s="190">
        <v>0</v>
      </c>
      <c r="J529" s="190">
        <v>0</v>
      </c>
      <c r="K529" s="190">
        <v>0</v>
      </c>
      <c r="L529" s="190">
        <v>0</v>
      </c>
      <c r="M529" s="190">
        <v>0</v>
      </c>
      <c r="N529" s="190">
        <v>0</v>
      </c>
      <c r="O529" s="190">
        <v>0</v>
      </c>
      <c r="P529" s="190">
        <v>0</v>
      </c>
      <c r="Q529" s="190">
        <v>0</v>
      </c>
      <c r="R529" s="190">
        <v>0</v>
      </c>
      <c r="S529" s="190">
        <v>0</v>
      </c>
      <c r="T529" s="190">
        <v>0</v>
      </c>
      <c r="U529" s="190">
        <v>0</v>
      </c>
      <c r="V529" s="190">
        <v>0</v>
      </c>
      <c r="W529" s="190">
        <v>1</v>
      </c>
      <c r="X529" s="190">
        <v>1</v>
      </c>
      <c r="Y529" s="190">
        <v>0</v>
      </c>
    </row>
    <row r="530" spans="1:25" x14ac:dyDescent="0.2">
      <c r="A530" s="9" t="s">
        <v>461</v>
      </c>
      <c r="B530" s="172"/>
      <c r="C530" s="190"/>
      <c r="D530" s="190"/>
      <c r="E530" s="190"/>
      <c r="F530" s="190"/>
      <c r="G530" s="190"/>
      <c r="H530" s="190"/>
      <c r="I530" s="190"/>
      <c r="J530" s="190"/>
      <c r="K530" s="190"/>
      <c r="L530" s="190"/>
      <c r="M530" s="190"/>
      <c r="N530" s="190"/>
      <c r="O530" s="190"/>
      <c r="P530" s="190"/>
      <c r="Q530" s="190"/>
      <c r="R530" s="190"/>
      <c r="S530" s="190"/>
      <c r="T530" s="190"/>
      <c r="U530" s="190"/>
      <c r="V530" s="190"/>
      <c r="W530" s="190"/>
      <c r="X530" s="190"/>
      <c r="Y530" s="190"/>
    </row>
    <row r="531" spans="1:25" x14ac:dyDescent="0.2">
      <c r="A531" s="9"/>
      <c r="B531" s="172" t="s">
        <v>2</v>
      </c>
      <c r="C531" s="190">
        <v>11</v>
      </c>
      <c r="D531" s="190">
        <v>0</v>
      </c>
      <c r="E531" s="190">
        <v>0</v>
      </c>
      <c r="F531" s="190">
        <v>0</v>
      </c>
      <c r="G531" s="190">
        <v>0</v>
      </c>
      <c r="H531" s="190">
        <v>0</v>
      </c>
      <c r="I531" s="190">
        <v>0</v>
      </c>
      <c r="J531" s="190">
        <v>0</v>
      </c>
      <c r="K531" s="190">
        <v>0</v>
      </c>
      <c r="L531" s="190">
        <v>0</v>
      </c>
      <c r="M531" s="190">
        <v>0</v>
      </c>
      <c r="N531" s="190">
        <v>0</v>
      </c>
      <c r="O531" s="190">
        <v>0</v>
      </c>
      <c r="P531" s="190">
        <v>0</v>
      </c>
      <c r="Q531" s="190">
        <v>0</v>
      </c>
      <c r="R531" s="190">
        <v>0</v>
      </c>
      <c r="S531" s="190">
        <v>0</v>
      </c>
      <c r="T531" s="190">
        <v>0</v>
      </c>
      <c r="U531" s="190">
        <v>0</v>
      </c>
      <c r="V531" s="190">
        <v>0</v>
      </c>
      <c r="W531" s="190">
        <v>1</v>
      </c>
      <c r="X531" s="190">
        <v>2</v>
      </c>
      <c r="Y531" s="190">
        <v>8</v>
      </c>
    </row>
    <row r="532" spans="1:25" x14ac:dyDescent="0.2">
      <c r="A532" s="9"/>
      <c r="B532" s="172" t="s">
        <v>3</v>
      </c>
      <c r="C532" s="190">
        <v>6</v>
      </c>
      <c r="D532" s="190">
        <v>0</v>
      </c>
      <c r="E532" s="190">
        <v>0</v>
      </c>
      <c r="F532" s="190">
        <v>0</v>
      </c>
      <c r="G532" s="190">
        <v>0</v>
      </c>
      <c r="H532" s="190">
        <v>0</v>
      </c>
      <c r="I532" s="190">
        <v>0</v>
      </c>
      <c r="J532" s="190">
        <v>0</v>
      </c>
      <c r="K532" s="190">
        <v>0</v>
      </c>
      <c r="L532" s="190">
        <v>0</v>
      </c>
      <c r="M532" s="190">
        <v>0</v>
      </c>
      <c r="N532" s="190">
        <v>0</v>
      </c>
      <c r="O532" s="190">
        <v>0</v>
      </c>
      <c r="P532" s="190">
        <v>0</v>
      </c>
      <c r="Q532" s="190">
        <v>0</v>
      </c>
      <c r="R532" s="190">
        <v>0</v>
      </c>
      <c r="S532" s="190">
        <v>0</v>
      </c>
      <c r="T532" s="190">
        <v>0</v>
      </c>
      <c r="U532" s="190">
        <v>0</v>
      </c>
      <c r="V532" s="190">
        <v>0</v>
      </c>
      <c r="W532" s="190">
        <v>0</v>
      </c>
      <c r="X532" s="190">
        <v>0</v>
      </c>
      <c r="Y532" s="190">
        <v>6</v>
      </c>
    </row>
    <row r="533" spans="1:25" x14ac:dyDescent="0.2">
      <c r="A533" s="9"/>
      <c r="B533" s="172" t="s">
        <v>4</v>
      </c>
      <c r="C533" s="190">
        <v>5</v>
      </c>
      <c r="D533" s="190">
        <v>0</v>
      </c>
      <c r="E533" s="190">
        <v>0</v>
      </c>
      <c r="F533" s="190">
        <v>0</v>
      </c>
      <c r="G533" s="190">
        <v>0</v>
      </c>
      <c r="H533" s="190">
        <v>0</v>
      </c>
      <c r="I533" s="190">
        <v>0</v>
      </c>
      <c r="J533" s="190">
        <v>0</v>
      </c>
      <c r="K533" s="190">
        <v>0</v>
      </c>
      <c r="L533" s="190">
        <v>0</v>
      </c>
      <c r="M533" s="190">
        <v>0</v>
      </c>
      <c r="N533" s="190">
        <v>0</v>
      </c>
      <c r="O533" s="190">
        <v>0</v>
      </c>
      <c r="P533" s="190">
        <v>0</v>
      </c>
      <c r="Q533" s="190">
        <v>0</v>
      </c>
      <c r="R533" s="190">
        <v>0</v>
      </c>
      <c r="S533" s="190">
        <v>0</v>
      </c>
      <c r="T533" s="190">
        <v>0</v>
      </c>
      <c r="U533" s="190">
        <v>0</v>
      </c>
      <c r="V533" s="190">
        <v>0</v>
      </c>
      <c r="W533" s="190">
        <v>1</v>
      </c>
      <c r="X533" s="190">
        <v>2</v>
      </c>
      <c r="Y533" s="190">
        <v>2</v>
      </c>
    </row>
    <row r="534" spans="1:25" x14ac:dyDescent="0.2">
      <c r="A534" s="9" t="s">
        <v>462</v>
      </c>
      <c r="B534" s="172"/>
      <c r="C534" s="190"/>
      <c r="D534" s="190"/>
      <c r="E534" s="190"/>
      <c r="F534" s="190"/>
      <c r="G534" s="190"/>
      <c r="H534" s="190"/>
      <c r="I534" s="190"/>
      <c r="J534" s="190"/>
      <c r="K534" s="190"/>
      <c r="L534" s="190"/>
      <c r="M534" s="190"/>
      <c r="N534" s="190"/>
      <c r="O534" s="190"/>
      <c r="P534" s="190"/>
      <c r="Q534" s="190"/>
      <c r="R534" s="190"/>
      <c r="S534" s="190"/>
      <c r="T534" s="190"/>
      <c r="U534" s="190"/>
      <c r="V534" s="190"/>
      <c r="W534" s="190"/>
      <c r="X534" s="190"/>
      <c r="Y534" s="190"/>
    </row>
    <row r="535" spans="1:25" x14ac:dyDescent="0.2">
      <c r="A535" s="9"/>
      <c r="B535" s="172" t="s">
        <v>2</v>
      </c>
      <c r="C535" s="190">
        <v>2</v>
      </c>
      <c r="D535" s="190">
        <v>0</v>
      </c>
      <c r="E535" s="190">
        <v>0</v>
      </c>
      <c r="F535" s="190">
        <v>0</v>
      </c>
      <c r="G535" s="190">
        <v>0</v>
      </c>
      <c r="H535" s="190">
        <v>0</v>
      </c>
      <c r="I535" s="190">
        <v>0</v>
      </c>
      <c r="J535" s="190">
        <v>0</v>
      </c>
      <c r="K535" s="190">
        <v>0</v>
      </c>
      <c r="L535" s="190">
        <v>0</v>
      </c>
      <c r="M535" s="190">
        <v>0</v>
      </c>
      <c r="N535" s="190">
        <v>0</v>
      </c>
      <c r="O535" s="190">
        <v>0</v>
      </c>
      <c r="P535" s="190">
        <v>0</v>
      </c>
      <c r="Q535" s="190">
        <v>0</v>
      </c>
      <c r="R535" s="190">
        <v>0</v>
      </c>
      <c r="S535" s="190">
        <v>0</v>
      </c>
      <c r="T535" s="190">
        <v>0</v>
      </c>
      <c r="U535" s="190">
        <v>0</v>
      </c>
      <c r="V535" s="190">
        <v>2</v>
      </c>
      <c r="W535" s="190">
        <v>0</v>
      </c>
      <c r="X535" s="190">
        <v>0</v>
      </c>
      <c r="Y535" s="190">
        <v>0</v>
      </c>
    </row>
    <row r="536" spans="1:25" x14ac:dyDescent="0.2">
      <c r="A536" s="9"/>
      <c r="B536" s="172" t="s">
        <v>3</v>
      </c>
      <c r="C536" s="190">
        <v>2</v>
      </c>
      <c r="D536" s="190">
        <v>0</v>
      </c>
      <c r="E536" s="190">
        <v>0</v>
      </c>
      <c r="F536" s="190">
        <v>0</v>
      </c>
      <c r="G536" s="190">
        <v>0</v>
      </c>
      <c r="H536" s="190">
        <v>0</v>
      </c>
      <c r="I536" s="190">
        <v>0</v>
      </c>
      <c r="J536" s="190">
        <v>0</v>
      </c>
      <c r="K536" s="190">
        <v>0</v>
      </c>
      <c r="L536" s="190">
        <v>0</v>
      </c>
      <c r="M536" s="190">
        <v>0</v>
      </c>
      <c r="N536" s="190">
        <v>0</v>
      </c>
      <c r="O536" s="190">
        <v>0</v>
      </c>
      <c r="P536" s="190">
        <v>0</v>
      </c>
      <c r="Q536" s="190">
        <v>0</v>
      </c>
      <c r="R536" s="190">
        <v>0</v>
      </c>
      <c r="S536" s="190">
        <v>0</v>
      </c>
      <c r="T536" s="190">
        <v>0</v>
      </c>
      <c r="U536" s="190">
        <v>0</v>
      </c>
      <c r="V536" s="190">
        <v>2</v>
      </c>
      <c r="W536" s="190">
        <v>0</v>
      </c>
      <c r="X536" s="190">
        <v>0</v>
      </c>
      <c r="Y536" s="190">
        <v>0</v>
      </c>
    </row>
    <row r="537" spans="1:25" x14ac:dyDescent="0.2">
      <c r="A537" s="9" t="s">
        <v>463</v>
      </c>
      <c r="B537" s="172"/>
      <c r="C537" s="190"/>
      <c r="D537" s="190"/>
      <c r="E537" s="190"/>
      <c r="F537" s="190"/>
      <c r="G537" s="190"/>
      <c r="H537" s="190"/>
      <c r="I537" s="190"/>
      <c r="J537" s="190"/>
      <c r="K537" s="190"/>
      <c r="L537" s="190"/>
      <c r="M537" s="190"/>
      <c r="N537" s="190"/>
      <c r="O537" s="190"/>
      <c r="P537" s="190"/>
      <c r="Q537" s="190"/>
      <c r="R537" s="190"/>
      <c r="S537" s="190"/>
      <c r="T537" s="190"/>
      <c r="U537" s="190"/>
      <c r="V537" s="190"/>
      <c r="W537" s="190"/>
      <c r="X537" s="190"/>
      <c r="Y537" s="190"/>
    </row>
    <row r="538" spans="1:25" x14ac:dyDescent="0.2">
      <c r="A538" s="9"/>
      <c r="B538" s="172" t="s">
        <v>2</v>
      </c>
      <c r="C538" s="190">
        <v>3</v>
      </c>
      <c r="D538" s="190">
        <v>0</v>
      </c>
      <c r="E538" s="190">
        <v>0</v>
      </c>
      <c r="F538" s="190">
        <v>0</v>
      </c>
      <c r="G538" s="190">
        <v>0</v>
      </c>
      <c r="H538" s="190">
        <v>0</v>
      </c>
      <c r="I538" s="190">
        <v>0</v>
      </c>
      <c r="J538" s="190">
        <v>0</v>
      </c>
      <c r="K538" s="190">
        <v>0</v>
      </c>
      <c r="L538" s="190">
        <v>0</v>
      </c>
      <c r="M538" s="190">
        <v>0</v>
      </c>
      <c r="N538" s="190">
        <v>0</v>
      </c>
      <c r="O538" s="190">
        <v>0</v>
      </c>
      <c r="P538" s="190">
        <v>0</v>
      </c>
      <c r="Q538" s="190">
        <v>0</v>
      </c>
      <c r="R538" s="190">
        <v>0</v>
      </c>
      <c r="S538" s="190">
        <v>0</v>
      </c>
      <c r="T538" s="190">
        <v>1</v>
      </c>
      <c r="U538" s="190">
        <v>0</v>
      </c>
      <c r="V538" s="190">
        <v>0</v>
      </c>
      <c r="W538" s="190">
        <v>1</v>
      </c>
      <c r="X538" s="190">
        <v>1</v>
      </c>
      <c r="Y538" s="190">
        <v>0</v>
      </c>
    </row>
    <row r="539" spans="1:25" x14ac:dyDescent="0.2">
      <c r="A539" s="9"/>
      <c r="B539" s="172" t="s">
        <v>3</v>
      </c>
      <c r="C539" s="190">
        <v>3</v>
      </c>
      <c r="D539" s="190">
        <v>0</v>
      </c>
      <c r="E539" s="190">
        <v>0</v>
      </c>
      <c r="F539" s="190">
        <v>0</v>
      </c>
      <c r="G539" s="190">
        <v>0</v>
      </c>
      <c r="H539" s="190">
        <v>0</v>
      </c>
      <c r="I539" s="190">
        <v>0</v>
      </c>
      <c r="J539" s="190">
        <v>0</v>
      </c>
      <c r="K539" s="190">
        <v>0</v>
      </c>
      <c r="L539" s="190">
        <v>0</v>
      </c>
      <c r="M539" s="190">
        <v>0</v>
      </c>
      <c r="N539" s="190">
        <v>0</v>
      </c>
      <c r="O539" s="190">
        <v>0</v>
      </c>
      <c r="P539" s="190">
        <v>0</v>
      </c>
      <c r="Q539" s="190">
        <v>0</v>
      </c>
      <c r="R539" s="190">
        <v>0</v>
      </c>
      <c r="S539" s="190">
        <v>0</v>
      </c>
      <c r="T539" s="190">
        <v>1</v>
      </c>
      <c r="U539" s="190">
        <v>0</v>
      </c>
      <c r="V539" s="190">
        <v>0</v>
      </c>
      <c r="W539" s="190">
        <v>1</v>
      </c>
      <c r="X539" s="190">
        <v>1</v>
      </c>
      <c r="Y539" s="190">
        <v>0</v>
      </c>
    </row>
    <row r="540" spans="1:25" x14ac:dyDescent="0.2">
      <c r="A540" s="9" t="s">
        <v>464</v>
      </c>
      <c r="B540" s="172"/>
      <c r="C540" s="190"/>
      <c r="D540" s="190"/>
      <c r="E540" s="190"/>
      <c r="F540" s="190"/>
      <c r="G540" s="190"/>
      <c r="H540" s="190"/>
      <c r="I540" s="190"/>
      <c r="J540" s="190"/>
      <c r="K540" s="190"/>
      <c r="L540" s="190"/>
      <c r="M540" s="190"/>
      <c r="N540" s="190"/>
      <c r="O540" s="190"/>
      <c r="P540" s="190"/>
      <c r="Q540" s="190"/>
      <c r="R540" s="190"/>
      <c r="S540" s="190"/>
      <c r="T540" s="190"/>
      <c r="U540" s="190"/>
      <c r="V540" s="190"/>
      <c r="W540" s="190"/>
      <c r="X540" s="190"/>
      <c r="Y540" s="190"/>
    </row>
    <row r="541" spans="1:25" x14ac:dyDescent="0.2">
      <c r="A541" s="9"/>
      <c r="B541" s="172" t="s">
        <v>2</v>
      </c>
      <c r="C541" s="190">
        <v>1</v>
      </c>
      <c r="D541" s="190">
        <v>0</v>
      </c>
      <c r="E541" s="190">
        <v>0</v>
      </c>
      <c r="F541" s="190">
        <v>0</v>
      </c>
      <c r="G541" s="190">
        <v>0</v>
      </c>
      <c r="H541" s="190">
        <v>0</v>
      </c>
      <c r="I541" s="190">
        <v>0</v>
      </c>
      <c r="J541" s="190">
        <v>0</v>
      </c>
      <c r="K541" s="190">
        <v>0</v>
      </c>
      <c r="L541" s="190">
        <v>0</v>
      </c>
      <c r="M541" s="190">
        <v>0</v>
      </c>
      <c r="N541" s="190">
        <v>0</v>
      </c>
      <c r="O541" s="190">
        <v>0</v>
      </c>
      <c r="P541" s="190">
        <v>0</v>
      </c>
      <c r="Q541" s="190">
        <v>0</v>
      </c>
      <c r="R541" s="190">
        <v>0</v>
      </c>
      <c r="S541" s="190">
        <v>0</v>
      </c>
      <c r="T541" s="190">
        <v>0</v>
      </c>
      <c r="U541" s="190">
        <v>0</v>
      </c>
      <c r="V541" s="190">
        <v>1</v>
      </c>
      <c r="W541" s="190">
        <v>0</v>
      </c>
      <c r="X541" s="190">
        <v>0</v>
      </c>
      <c r="Y541" s="190">
        <v>0</v>
      </c>
    </row>
    <row r="542" spans="1:25" x14ac:dyDescent="0.2">
      <c r="A542" s="9"/>
      <c r="B542" s="172" t="s">
        <v>3</v>
      </c>
      <c r="C542" s="190">
        <v>1</v>
      </c>
      <c r="D542" s="190">
        <v>0</v>
      </c>
      <c r="E542" s="190">
        <v>0</v>
      </c>
      <c r="F542" s="190">
        <v>0</v>
      </c>
      <c r="G542" s="190">
        <v>0</v>
      </c>
      <c r="H542" s="190">
        <v>0</v>
      </c>
      <c r="I542" s="190">
        <v>0</v>
      </c>
      <c r="J542" s="190">
        <v>0</v>
      </c>
      <c r="K542" s="190">
        <v>0</v>
      </c>
      <c r="L542" s="190">
        <v>0</v>
      </c>
      <c r="M542" s="190">
        <v>0</v>
      </c>
      <c r="N542" s="190">
        <v>0</v>
      </c>
      <c r="O542" s="190">
        <v>0</v>
      </c>
      <c r="P542" s="190">
        <v>0</v>
      </c>
      <c r="Q542" s="190">
        <v>0</v>
      </c>
      <c r="R542" s="190">
        <v>0</v>
      </c>
      <c r="S542" s="190">
        <v>0</v>
      </c>
      <c r="T542" s="190">
        <v>0</v>
      </c>
      <c r="U542" s="190">
        <v>0</v>
      </c>
      <c r="V542" s="190">
        <v>1</v>
      </c>
      <c r="W542" s="190">
        <v>0</v>
      </c>
      <c r="X542" s="190">
        <v>0</v>
      </c>
      <c r="Y542" s="190">
        <v>0</v>
      </c>
    </row>
    <row r="543" spans="1:25" x14ac:dyDescent="0.2">
      <c r="A543" s="9" t="s">
        <v>465</v>
      </c>
      <c r="B543" s="172"/>
      <c r="C543" s="190"/>
      <c r="D543" s="190"/>
      <c r="E543" s="190"/>
      <c r="F543" s="190"/>
      <c r="G543" s="190"/>
      <c r="H543" s="190"/>
      <c r="I543" s="190"/>
      <c r="J543" s="190"/>
      <c r="K543" s="190"/>
      <c r="L543" s="190"/>
      <c r="M543" s="190"/>
      <c r="N543" s="190"/>
      <c r="O543" s="190"/>
      <c r="P543" s="190"/>
      <c r="Q543" s="190"/>
      <c r="R543" s="190"/>
      <c r="S543" s="190"/>
      <c r="T543" s="190"/>
      <c r="U543" s="190"/>
      <c r="V543" s="190"/>
      <c r="W543" s="190"/>
      <c r="X543" s="190"/>
      <c r="Y543" s="190"/>
    </row>
    <row r="544" spans="1:25" x14ac:dyDescent="0.2">
      <c r="A544" s="9"/>
      <c r="B544" s="172" t="s">
        <v>2</v>
      </c>
      <c r="C544" s="190">
        <v>2</v>
      </c>
      <c r="D544" s="190">
        <v>0</v>
      </c>
      <c r="E544" s="190">
        <v>0</v>
      </c>
      <c r="F544" s="190">
        <v>0</v>
      </c>
      <c r="G544" s="190">
        <v>0</v>
      </c>
      <c r="H544" s="190">
        <v>0</v>
      </c>
      <c r="I544" s="190">
        <v>0</v>
      </c>
      <c r="J544" s="190">
        <v>0</v>
      </c>
      <c r="K544" s="190">
        <v>0</v>
      </c>
      <c r="L544" s="190">
        <v>0</v>
      </c>
      <c r="M544" s="190">
        <v>0</v>
      </c>
      <c r="N544" s="190">
        <v>0</v>
      </c>
      <c r="O544" s="190">
        <v>0</v>
      </c>
      <c r="P544" s="190">
        <v>0</v>
      </c>
      <c r="Q544" s="190">
        <v>0</v>
      </c>
      <c r="R544" s="190">
        <v>0</v>
      </c>
      <c r="S544" s="190">
        <v>0</v>
      </c>
      <c r="T544" s="190">
        <v>0</v>
      </c>
      <c r="U544" s="190">
        <v>0</v>
      </c>
      <c r="V544" s="190">
        <v>0</v>
      </c>
      <c r="W544" s="190">
        <v>0</v>
      </c>
      <c r="X544" s="190">
        <v>0</v>
      </c>
      <c r="Y544" s="190">
        <v>2</v>
      </c>
    </row>
    <row r="545" spans="1:25" x14ac:dyDescent="0.2">
      <c r="A545" s="9"/>
      <c r="B545" s="172" t="s">
        <v>3</v>
      </c>
      <c r="C545" s="190">
        <v>2</v>
      </c>
      <c r="D545" s="190">
        <v>0</v>
      </c>
      <c r="E545" s="190">
        <v>0</v>
      </c>
      <c r="F545" s="190">
        <v>0</v>
      </c>
      <c r="G545" s="190">
        <v>0</v>
      </c>
      <c r="H545" s="190">
        <v>0</v>
      </c>
      <c r="I545" s="190">
        <v>0</v>
      </c>
      <c r="J545" s="190">
        <v>0</v>
      </c>
      <c r="K545" s="190">
        <v>0</v>
      </c>
      <c r="L545" s="190">
        <v>0</v>
      </c>
      <c r="M545" s="190">
        <v>0</v>
      </c>
      <c r="N545" s="190">
        <v>0</v>
      </c>
      <c r="O545" s="190">
        <v>0</v>
      </c>
      <c r="P545" s="190">
        <v>0</v>
      </c>
      <c r="Q545" s="190">
        <v>0</v>
      </c>
      <c r="R545" s="190">
        <v>0</v>
      </c>
      <c r="S545" s="190">
        <v>0</v>
      </c>
      <c r="T545" s="190">
        <v>0</v>
      </c>
      <c r="U545" s="190">
        <v>0</v>
      </c>
      <c r="V545" s="190">
        <v>0</v>
      </c>
      <c r="W545" s="190">
        <v>0</v>
      </c>
      <c r="X545" s="190">
        <v>0</v>
      </c>
      <c r="Y545" s="190">
        <v>2</v>
      </c>
    </row>
    <row r="546" spans="1:25" x14ac:dyDescent="0.2">
      <c r="A546" s="9" t="s">
        <v>466</v>
      </c>
      <c r="B546" s="172"/>
      <c r="C546" s="190"/>
      <c r="D546" s="190"/>
      <c r="E546" s="190"/>
      <c r="F546" s="190"/>
      <c r="G546" s="190"/>
      <c r="H546" s="190"/>
      <c r="I546" s="190"/>
      <c r="J546" s="190"/>
      <c r="K546" s="190"/>
      <c r="L546" s="190"/>
      <c r="M546" s="190"/>
      <c r="N546" s="190"/>
      <c r="O546" s="190"/>
      <c r="P546" s="190"/>
      <c r="Q546" s="190"/>
      <c r="R546" s="190"/>
      <c r="S546" s="190"/>
      <c r="T546" s="190"/>
      <c r="U546" s="190"/>
      <c r="V546" s="190"/>
      <c r="W546" s="190"/>
      <c r="X546" s="190"/>
      <c r="Y546" s="190"/>
    </row>
    <row r="547" spans="1:25" x14ac:dyDescent="0.2">
      <c r="A547" s="9"/>
      <c r="B547" s="172" t="s">
        <v>2</v>
      </c>
      <c r="C547" s="190">
        <v>1</v>
      </c>
      <c r="D547" s="190">
        <v>0</v>
      </c>
      <c r="E547" s="190">
        <v>0</v>
      </c>
      <c r="F547" s="190">
        <v>0</v>
      </c>
      <c r="G547" s="190">
        <v>0</v>
      </c>
      <c r="H547" s="190">
        <v>0</v>
      </c>
      <c r="I547" s="190">
        <v>0</v>
      </c>
      <c r="J547" s="190">
        <v>0</v>
      </c>
      <c r="K547" s="190">
        <v>0</v>
      </c>
      <c r="L547" s="190">
        <v>0</v>
      </c>
      <c r="M547" s="190">
        <v>0</v>
      </c>
      <c r="N547" s="190">
        <v>1</v>
      </c>
      <c r="O547" s="190">
        <v>0</v>
      </c>
      <c r="P547" s="190">
        <v>0</v>
      </c>
      <c r="Q547" s="190">
        <v>0</v>
      </c>
      <c r="R547" s="190">
        <v>0</v>
      </c>
      <c r="S547" s="190">
        <v>0</v>
      </c>
      <c r="T547" s="190">
        <v>0</v>
      </c>
      <c r="U547" s="190">
        <v>0</v>
      </c>
      <c r="V547" s="190">
        <v>0</v>
      </c>
      <c r="W547" s="190">
        <v>0</v>
      </c>
      <c r="X547" s="190">
        <v>0</v>
      </c>
      <c r="Y547" s="190">
        <v>0</v>
      </c>
    </row>
    <row r="548" spans="1:25" x14ac:dyDescent="0.2">
      <c r="A548" s="9"/>
      <c r="B548" s="172" t="s">
        <v>4</v>
      </c>
      <c r="C548" s="190">
        <v>1</v>
      </c>
      <c r="D548" s="190">
        <v>0</v>
      </c>
      <c r="E548" s="190">
        <v>0</v>
      </c>
      <c r="F548" s="190">
        <v>0</v>
      </c>
      <c r="G548" s="190">
        <v>0</v>
      </c>
      <c r="H548" s="190">
        <v>0</v>
      </c>
      <c r="I548" s="190">
        <v>0</v>
      </c>
      <c r="J548" s="190">
        <v>0</v>
      </c>
      <c r="K548" s="190">
        <v>0</v>
      </c>
      <c r="L548" s="190">
        <v>0</v>
      </c>
      <c r="M548" s="190">
        <v>0</v>
      </c>
      <c r="N548" s="190">
        <v>1</v>
      </c>
      <c r="O548" s="190">
        <v>0</v>
      </c>
      <c r="P548" s="190">
        <v>0</v>
      </c>
      <c r="Q548" s="190">
        <v>0</v>
      </c>
      <c r="R548" s="190">
        <v>0</v>
      </c>
      <c r="S548" s="190">
        <v>0</v>
      </c>
      <c r="T548" s="190">
        <v>0</v>
      </c>
      <c r="U548" s="190">
        <v>0</v>
      </c>
      <c r="V548" s="190">
        <v>0</v>
      </c>
      <c r="W548" s="190">
        <v>0</v>
      </c>
      <c r="X548" s="190">
        <v>0</v>
      </c>
      <c r="Y548" s="190">
        <v>0</v>
      </c>
    </row>
    <row r="549" spans="1:25" x14ac:dyDescent="0.2">
      <c r="A549" s="9" t="s">
        <v>467</v>
      </c>
      <c r="B549" s="172"/>
      <c r="C549" s="190"/>
      <c r="D549" s="190"/>
      <c r="E549" s="190"/>
      <c r="F549" s="190"/>
      <c r="G549" s="190"/>
      <c r="H549" s="190"/>
      <c r="I549" s="190"/>
      <c r="J549" s="190"/>
      <c r="K549" s="190"/>
      <c r="L549" s="190"/>
      <c r="M549" s="190"/>
      <c r="N549" s="190"/>
      <c r="O549" s="190"/>
      <c r="P549" s="190"/>
      <c r="Q549" s="190"/>
      <c r="R549" s="190"/>
      <c r="S549" s="190"/>
      <c r="T549" s="190"/>
      <c r="U549" s="190"/>
      <c r="V549" s="190"/>
      <c r="W549" s="190"/>
      <c r="X549" s="190"/>
      <c r="Y549" s="190"/>
    </row>
    <row r="550" spans="1:25" x14ac:dyDescent="0.2">
      <c r="A550" s="9"/>
      <c r="B550" s="172" t="s">
        <v>2</v>
      </c>
      <c r="C550" s="190">
        <v>2</v>
      </c>
      <c r="D550" s="190">
        <v>1</v>
      </c>
      <c r="E550" s="190">
        <v>0</v>
      </c>
      <c r="F550" s="190">
        <v>0</v>
      </c>
      <c r="G550" s="190">
        <v>0</v>
      </c>
      <c r="H550" s="190">
        <v>0</v>
      </c>
      <c r="I550" s="190">
        <v>0</v>
      </c>
      <c r="J550" s="190">
        <v>0</v>
      </c>
      <c r="K550" s="190">
        <v>0</v>
      </c>
      <c r="L550" s="190">
        <v>0</v>
      </c>
      <c r="M550" s="190">
        <v>0</v>
      </c>
      <c r="N550" s="190">
        <v>0</v>
      </c>
      <c r="O550" s="190">
        <v>0</v>
      </c>
      <c r="P550" s="190">
        <v>0</v>
      </c>
      <c r="Q550" s="190">
        <v>0</v>
      </c>
      <c r="R550" s="190">
        <v>0</v>
      </c>
      <c r="S550" s="190">
        <v>0</v>
      </c>
      <c r="T550" s="190">
        <v>0</v>
      </c>
      <c r="U550" s="190">
        <v>0</v>
      </c>
      <c r="V550" s="190">
        <v>1</v>
      </c>
      <c r="W550" s="190">
        <v>0</v>
      </c>
      <c r="X550" s="190">
        <v>0</v>
      </c>
      <c r="Y550" s="190">
        <v>0</v>
      </c>
    </row>
    <row r="551" spans="1:25" x14ac:dyDescent="0.2">
      <c r="A551" s="9"/>
      <c r="B551" s="172" t="s">
        <v>4</v>
      </c>
      <c r="C551" s="190">
        <v>2</v>
      </c>
      <c r="D551" s="190">
        <v>1</v>
      </c>
      <c r="E551" s="190">
        <v>0</v>
      </c>
      <c r="F551" s="190">
        <v>0</v>
      </c>
      <c r="G551" s="190">
        <v>0</v>
      </c>
      <c r="H551" s="190">
        <v>0</v>
      </c>
      <c r="I551" s="190">
        <v>0</v>
      </c>
      <c r="J551" s="190">
        <v>0</v>
      </c>
      <c r="K551" s="190">
        <v>0</v>
      </c>
      <c r="L551" s="190">
        <v>0</v>
      </c>
      <c r="M551" s="190">
        <v>0</v>
      </c>
      <c r="N551" s="190">
        <v>0</v>
      </c>
      <c r="O551" s="190">
        <v>0</v>
      </c>
      <c r="P551" s="190">
        <v>0</v>
      </c>
      <c r="Q551" s="190">
        <v>0</v>
      </c>
      <c r="R551" s="190">
        <v>0</v>
      </c>
      <c r="S551" s="190">
        <v>0</v>
      </c>
      <c r="T551" s="190">
        <v>0</v>
      </c>
      <c r="U551" s="190">
        <v>0</v>
      </c>
      <c r="V551" s="190">
        <v>1</v>
      </c>
      <c r="W551" s="190">
        <v>0</v>
      </c>
      <c r="X551" s="190">
        <v>0</v>
      </c>
      <c r="Y551" s="190">
        <v>0</v>
      </c>
    </row>
    <row r="552" spans="1:25" x14ac:dyDescent="0.2">
      <c r="A552" s="9" t="s">
        <v>468</v>
      </c>
      <c r="B552" s="172"/>
      <c r="C552" s="190"/>
      <c r="D552" s="190"/>
      <c r="E552" s="190"/>
      <c r="F552" s="190"/>
      <c r="G552" s="190"/>
      <c r="H552" s="190"/>
      <c r="I552" s="190"/>
      <c r="J552" s="190"/>
      <c r="K552" s="190"/>
      <c r="L552" s="190"/>
      <c r="M552" s="190"/>
      <c r="N552" s="190"/>
      <c r="O552" s="190"/>
      <c r="P552" s="190"/>
      <c r="Q552" s="190"/>
      <c r="R552" s="190"/>
      <c r="S552" s="190"/>
      <c r="T552" s="190"/>
      <c r="U552" s="190"/>
      <c r="V552" s="190"/>
      <c r="W552" s="190"/>
      <c r="X552" s="190"/>
      <c r="Y552" s="190"/>
    </row>
    <row r="553" spans="1:25" x14ac:dyDescent="0.2">
      <c r="A553" s="9"/>
      <c r="B553" s="172" t="s">
        <v>2</v>
      </c>
      <c r="C553" s="190">
        <v>1</v>
      </c>
      <c r="D553" s="190">
        <v>0</v>
      </c>
      <c r="E553" s="190">
        <v>0</v>
      </c>
      <c r="F553" s="190">
        <v>0</v>
      </c>
      <c r="G553" s="190">
        <v>0</v>
      </c>
      <c r="H553" s="190">
        <v>0</v>
      </c>
      <c r="I553" s="190">
        <v>0</v>
      </c>
      <c r="J553" s="190">
        <v>0</v>
      </c>
      <c r="K553" s="190">
        <v>0</v>
      </c>
      <c r="L553" s="190">
        <v>0</v>
      </c>
      <c r="M553" s="190">
        <v>0</v>
      </c>
      <c r="N553" s="190">
        <v>0</v>
      </c>
      <c r="O553" s="190">
        <v>0</v>
      </c>
      <c r="P553" s="190">
        <v>0</v>
      </c>
      <c r="Q553" s="190">
        <v>0</v>
      </c>
      <c r="R553" s="190">
        <v>0</v>
      </c>
      <c r="S553" s="190">
        <v>0</v>
      </c>
      <c r="T553" s="190">
        <v>0</v>
      </c>
      <c r="U553" s="190">
        <v>0</v>
      </c>
      <c r="V553" s="190">
        <v>0</v>
      </c>
      <c r="W553" s="190">
        <v>0</v>
      </c>
      <c r="X553" s="190">
        <v>0</v>
      </c>
      <c r="Y553" s="190">
        <v>1</v>
      </c>
    </row>
    <row r="554" spans="1:25" x14ac:dyDescent="0.2">
      <c r="A554" s="9"/>
      <c r="B554" s="172" t="s">
        <v>4</v>
      </c>
      <c r="C554" s="190">
        <v>1</v>
      </c>
      <c r="D554" s="190">
        <v>0</v>
      </c>
      <c r="E554" s="190">
        <v>0</v>
      </c>
      <c r="F554" s="190">
        <v>0</v>
      </c>
      <c r="G554" s="190">
        <v>0</v>
      </c>
      <c r="H554" s="190">
        <v>0</v>
      </c>
      <c r="I554" s="190">
        <v>0</v>
      </c>
      <c r="J554" s="190">
        <v>0</v>
      </c>
      <c r="K554" s="190">
        <v>0</v>
      </c>
      <c r="L554" s="190">
        <v>0</v>
      </c>
      <c r="M554" s="190">
        <v>0</v>
      </c>
      <c r="N554" s="190">
        <v>0</v>
      </c>
      <c r="O554" s="190">
        <v>0</v>
      </c>
      <c r="P554" s="190">
        <v>0</v>
      </c>
      <c r="Q554" s="190">
        <v>0</v>
      </c>
      <c r="R554" s="190">
        <v>0</v>
      </c>
      <c r="S554" s="190">
        <v>0</v>
      </c>
      <c r="T554" s="190">
        <v>0</v>
      </c>
      <c r="U554" s="190">
        <v>0</v>
      </c>
      <c r="V554" s="190">
        <v>0</v>
      </c>
      <c r="W554" s="190">
        <v>0</v>
      </c>
      <c r="X554" s="190">
        <v>0</v>
      </c>
      <c r="Y554" s="190">
        <v>1</v>
      </c>
    </row>
    <row r="555" spans="1:25" x14ac:dyDescent="0.2">
      <c r="A555" s="9" t="s">
        <v>469</v>
      </c>
      <c r="B555" s="172"/>
      <c r="C555" s="190"/>
      <c r="D555" s="190"/>
      <c r="E555" s="190"/>
      <c r="F555" s="190"/>
      <c r="G555" s="190"/>
      <c r="H555" s="190"/>
      <c r="I555" s="190"/>
      <c r="J555" s="190"/>
      <c r="K555" s="190"/>
      <c r="L555" s="190"/>
      <c r="M555" s="190"/>
      <c r="N555" s="190"/>
      <c r="O555" s="190"/>
      <c r="P555" s="190"/>
      <c r="Q555" s="190"/>
      <c r="R555" s="190"/>
      <c r="S555" s="190"/>
      <c r="T555" s="190"/>
      <c r="U555" s="190"/>
      <c r="V555" s="190"/>
      <c r="W555" s="190"/>
      <c r="X555" s="190"/>
      <c r="Y555" s="190"/>
    </row>
    <row r="556" spans="1:25" x14ac:dyDescent="0.2">
      <c r="A556" s="9"/>
      <c r="B556" s="172" t="s">
        <v>2</v>
      </c>
      <c r="C556" s="190">
        <v>2</v>
      </c>
      <c r="D556" s="190">
        <v>0</v>
      </c>
      <c r="E556" s="190">
        <v>0</v>
      </c>
      <c r="F556" s="190">
        <v>0</v>
      </c>
      <c r="G556" s="190">
        <v>0</v>
      </c>
      <c r="H556" s="190">
        <v>0</v>
      </c>
      <c r="I556" s="190">
        <v>0</v>
      </c>
      <c r="J556" s="190">
        <v>0</v>
      </c>
      <c r="K556" s="190">
        <v>1</v>
      </c>
      <c r="L556" s="190">
        <v>0</v>
      </c>
      <c r="M556" s="190">
        <v>0</v>
      </c>
      <c r="N556" s="190">
        <v>0</v>
      </c>
      <c r="O556" s="190">
        <v>0</v>
      </c>
      <c r="P556" s="190">
        <v>0</v>
      </c>
      <c r="Q556" s="190">
        <v>0</v>
      </c>
      <c r="R556" s="190">
        <v>0</v>
      </c>
      <c r="S556" s="190">
        <v>0</v>
      </c>
      <c r="T556" s="190">
        <v>0</v>
      </c>
      <c r="U556" s="190">
        <v>0</v>
      </c>
      <c r="V556" s="190">
        <v>0</v>
      </c>
      <c r="W556" s="190">
        <v>1</v>
      </c>
      <c r="X556" s="190">
        <v>0</v>
      </c>
      <c r="Y556" s="190">
        <v>0</v>
      </c>
    </row>
    <row r="557" spans="1:25" x14ac:dyDescent="0.2">
      <c r="A557" s="9"/>
      <c r="B557" s="172" t="s">
        <v>3</v>
      </c>
      <c r="C557" s="190">
        <v>1</v>
      </c>
      <c r="D557" s="190">
        <v>0</v>
      </c>
      <c r="E557" s="190">
        <v>0</v>
      </c>
      <c r="F557" s="190">
        <v>0</v>
      </c>
      <c r="G557" s="190">
        <v>0</v>
      </c>
      <c r="H557" s="190">
        <v>0</v>
      </c>
      <c r="I557" s="190">
        <v>0</v>
      </c>
      <c r="J557" s="190">
        <v>0</v>
      </c>
      <c r="K557" s="190">
        <v>0</v>
      </c>
      <c r="L557" s="190">
        <v>0</v>
      </c>
      <c r="M557" s="190">
        <v>0</v>
      </c>
      <c r="N557" s="190">
        <v>0</v>
      </c>
      <c r="O557" s="190">
        <v>0</v>
      </c>
      <c r="P557" s="190">
        <v>0</v>
      </c>
      <c r="Q557" s="190">
        <v>0</v>
      </c>
      <c r="R557" s="190">
        <v>0</v>
      </c>
      <c r="S557" s="190">
        <v>0</v>
      </c>
      <c r="T557" s="190">
        <v>0</v>
      </c>
      <c r="U557" s="190">
        <v>0</v>
      </c>
      <c r="V557" s="190">
        <v>0</v>
      </c>
      <c r="W557" s="190">
        <v>1</v>
      </c>
      <c r="X557" s="190">
        <v>0</v>
      </c>
      <c r="Y557" s="190">
        <v>0</v>
      </c>
    </row>
    <row r="558" spans="1:25" x14ac:dyDescent="0.2">
      <c r="A558" s="9"/>
      <c r="B558" s="172" t="s">
        <v>4</v>
      </c>
      <c r="C558" s="190">
        <v>1</v>
      </c>
      <c r="D558" s="190">
        <v>0</v>
      </c>
      <c r="E558" s="190">
        <v>0</v>
      </c>
      <c r="F558" s="190">
        <v>0</v>
      </c>
      <c r="G558" s="190">
        <v>0</v>
      </c>
      <c r="H558" s="190">
        <v>0</v>
      </c>
      <c r="I558" s="190">
        <v>0</v>
      </c>
      <c r="J558" s="190">
        <v>0</v>
      </c>
      <c r="K558" s="190">
        <v>1</v>
      </c>
      <c r="L558" s="190">
        <v>0</v>
      </c>
      <c r="M558" s="190">
        <v>0</v>
      </c>
      <c r="N558" s="190">
        <v>0</v>
      </c>
      <c r="O558" s="190">
        <v>0</v>
      </c>
      <c r="P558" s="190">
        <v>0</v>
      </c>
      <c r="Q558" s="190">
        <v>0</v>
      </c>
      <c r="R558" s="190">
        <v>0</v>
      </c>
      <c r="S558" s="190">
        <v>0</v>
      </c>
      <c r="T558" s="190">
        <v>0</v>
      </c>
      <c r="U558" s="190">
        <v>0</v>
      </c>
      <c r="V558" s="190">
        <v>0</v>
      </c>
      <c r="W558" s="190">
        <v>0</v>
      </c>
      <c r="X558" s="190">
        <v>0</v>
      </c>
      <c r="Y558" s="190">
        <v>0</v>
      </c>
    </row>
    <row r="559" spans="1:25" x14ac:dyDescent="0.2">
      <c r="A559" s="9" t="s">
        <v>470</v>
      </c>
      <c r="B559" s="172"/>
      <c r="C559" s="190"/>
      <c r="D559" s="190"/>
      <c r="E559" s="190"/>
      <c r="F559" s="190"/>
      <c r="G559" s="190"/>
      <c r="H559" s="190"/>
      <c r="I559" s="190"/>
      <c r="J559" s="190"/>
      <c r="K559" s="190"/>
      <c r="L559" s="190"/>
      <c r="M559" s="190"/>
      <c r="N559" s="190"/>
      <c r="O559" s="190"/>
      <c r="P559" s="190"/>
      <c r="Q559" s="190"/>
      <c r="R559" s="190"/>
      <c r="S559" s="190"/>
      <c r="T559" s="190"/>
      <c r="U559" s="190"/>
      <c r="V559" s="190"/>
      <c r="W559" s="190"/>
      <c r="X559" s="190"/>
      <c r="Y559" s="190"/>
    </row>
    <row r="560" spans="1:25" x14ac:dyDescent="0.2">
      <c r="A560" s="9"/>
      <c r="B560" s="172" t="s">
        <v>2</v>
      </c>
      <c r="C560" s="190">
        <v>13</v>
      </c>
      <c r="D560" s="190">
        <v>0</v>
      </c>
      <c r="E560" s="190">
        <v>0</v>
      </c>
      <c r="F560" s="190">
        <v>0</v>
      </c>
      <c r="G560" s="190">
        <v>0</v>
      </c>
      <c r="H560" s="190">
        <v>0</v>
      </c>
      <c r="I560" s="190">
        <v>0</v>
      </c>
      <c r="J560" s="190">
        <v>0</v>
      </c>
      <c r="K560" s="190">
        <v>1</v>
      </c>
      <c r="L560" s="190">
        <v>0</v>
      </c>
      <c r="M560" s="190">
        <v>0</v>
      </c>
      <c r="N560" s="190">
        <v>1</v>
      </c>
      <c r="O560" s="190">
        <v>0</v>
      </c>
      <c r="P560" s="190">
        <v>2</v>
      </c>
      <c r="Q560" s="190">
        <v>0</v>
      </c>
      <c r="R560" s="190">
        <v>0</v>
      </c>
      <c r="S560" s="190">
        <v>2</v>
      </c>
      <c r="T560" s="190">
        <v>1</v>
      </c>
      <c r="U560" s="190">
        <v>1</v>
      </c>
      <c r="V560" s="190">
        <v>1</v>
      </c>
      <c r="W560" s="190">
        <v>1</v>
      </c>
      <c r="X560" s="190">
        <v>1</v>
      </c>
      <c r="Y560" s="190">
        <v>2</v>
      </c>
    </row>
    <row r="561" spans="1:25" x14ac:dyDescent="0.2">
      <c r="A561" s="9"/>
      <c r="B561" s="172" t="s">
        <v>3</v>
      </c>
      <c r="C561" s="190">
        <v>10</v>
      </c>
      <c r="D561" s="190">
        <v>0</v>
      </c>
      <c r="E561" s="190">
        <v>0</v>
      </c>
      <c r="F561" s="190">
        <v>0</v>
      </c>
      <c r="G561" s="190">
        <v>0</v>
      </c>
      <c r="H561" s="190">
        <v>0</v>
      </c>
      <c r="I561" s="190">
        <v>0</v>
      </c>
      <c r="J561" s="190">
        <v>0</v>
      </c>
      <c r="K561" s="190">
        <v>0</v>
      </c>
      <c r="L561" s="190">
        <v>0</v>
      </c>
      <c r="M561" s="190">
        <v>0</v>
      </c>
      <c r="N561" s="190">
        <v>1</v>
      </c>
      <c r="O561" s="190">
        <v>0</v>
      </c>
      <c r="P561" s="190">
        <v>2</v>
      </c>
      <c r="Q561" s="190">
        <v>0</v>
      </c>
      <c r="R561" s="190">
        <v>0</v>
      </c>
      <c r="S561" s="190">
        <v>2</v>
      </c>
      <c r="T561" s="190">
        <v>1</v>
      </c>
      <c r="U561" s="190">
        <v>1</v>
      </c>
      <c r="V561" s="190">
        <v>1</v>
      </c>
      <c r="W561" s="190">
        <v>0</v>
      </c>
      <c r="X561" s="190">
        <v>0</v>
      </c>
      <c r="Y561" s="190">
        <v>2</v>
      </c>
    </row>
    <row r="562" spans="1:25" x14ac:dyDescent="0.2">
      <c r="A562" s="9"/>
      <c r="B562" s="172" t="s">
        <v>4</v>
      </c>
      <c r="C562" s="190">
        <v>3</v>
      </c>
      <c r="D562" s="190">
        <v>0</v>
      </c>
      <c r="E562" s="190">
        <v>0</v>
      </c>
      <c r="F562" s="190">
        <v>0</v>
      </c>
      <c r="G562" s="190">
        <v>0</v>
      </c>
      <c r="H562" s="190">
        <v>0</v>
      </c>
      <c r="I562" s="190">
        <v>0</v>
      </c>
      <c r="J562" s="190">
        <v>0</v>
      </c>
      <c r="K562" s="190">
        <v>1</v>
      </c>
      <c r="L562" s="190">
        <v>0</v>
      </c>
      <c r="M562" s="190">
        <v>0</v>
      </c>
      <c r="N562" s="190">
        <v>0</v>
      </c>
      <c r="O562" s="190">
        <v>0</v>
      </c>
      <c r="P562" s="190">
        <v>0</v>
      </c>
      <c r="Q562" s="190">
        <v>0</v>
      </c>
      <c r="R562" s="190">
        <v>0</v>
      </c>
      <c r="S562" s="190">
        <v>0</v>
      </c>
      <c r="T562" s="190">
        <v>0</v>
      </c>
      <c r="U562" s="190">
        <v>0</v>
      </c>
      <c r="V562" s="190">
        <v>0</v>
      </c>
      <c r="W562" s="190">
        <v>1</v>
      </c>
      <c r="X562" s="190">
        <v>1</v>
      </c>
      <c r="Y562" s="190">
        <v>0</v>
      </c>
    </row>
    <row r="563" spans="1:25" x14ac:dyDescent="0.2">
      <c r="A563" s="9" t="s">
        <v>471</v>
      </c>
      <c r="B563" s="172"/>
      <c r="C563" s="190"/>
      <c r="D563" s="190"/>
      <c r="E563" s="190"/>
      <c r="F563" s="190"/>
      <c r="G563" s="190"/>
      <c r="H563" s="190"/>
      <c r="I563" s="190"/>
      <c r="J563" s="190"/>
      <c r="K563" s="190"/>
      <c r="L563" s="190"/>
      <c r="M563" s="190"/>
      <c r="N563" s="190"/>
      <c r="O563" s="190"/>
      <c r="P563" s="190"/>
      <c r="Q563" s="190"/>
      <c r="R563" s="190"/>
      <c r="S563" s="190"/>
      <c r="T563" s="190"/>
      <c r="U563" s="190"/>
      <c r="V563" s="190"/>
      <c r="W563" s="190"/>
      <c r="X563" s="190"/>
      <c r="Y563" s="190"/>
    </row>
    <row r="564" spans="1:25" x14ac:dyDescent="0.2">
      <c r="A564" s="9"/>
      <c r="B564" s="172" t="s">
        <v>2</v>
      </c>
      <c r="C564" s="190">
        <v>4</v>
      </c>
      <c r="D564" s="190">
        <v>0</v>
      </c>
      <c r="E564" s="190">
        <v>0</v>
      </c>
      <c r="F564" s="190">
        <v>0</v>
      </c>
      <c r="G564" s="190">
        <v>0</v>
      </c>
      <c r="H564" s="190">
        <v>0</v>
      </c>
      <c r="I564" s="190">
        <v>0</v>
      </c>
      <c r="J564" s="190">
        <v>0</v>
      </c>
      <c r="K564" s="190">
        <v>0</v>
      </c>
      <c r="L564" s="190">
        <v>0</v>
      </c>
      <c r="M564" s="190">
        <v>0</v>
      </c>
      <c r="N564" s="190">
        <v>0</v>
      </c>
      <c r="O564" s="190">
        <v>0</v>
      </c>
      <c r="P564" s="190">
        <v>0</v>
      </c>
      <c r="Q564" s="190">
        <v>0</v>
      </c>
      <c r="R564" s="190">
        <v>0</v>
      </c>
      <c r="S564" s="190">
        <v>0</v>
      </c>
      <c r="T564" s="190">
        <v>0</v>
      </c>
      <c r="U564" s="190">
        <v>0</v>
      </c>
      <c r="V564" s="190">
        <v>0</v>
      </c>
      <c r="W564" s="190">
        <v>1</v>
      </c>
      <c r="X564" s="190">
        <v>2</v>
      </c>
      <c r="Y564" s="190">
        <v>1</v>
      </c>
    </row>
    <row r="565" spans="1:25" x14ac:dyDescent="0.2">
      <c r="A565" s="9"/>
      <c r="B565" s="172" t="s">
        <v>3</v>
      </c>
      <c r="C565" s="190">
        <v>1</v>
      </c>
      <c r="D565" s="190">
        <v>0</v>
      </c>
      <c r="E565" s="190">
        <v>0</v>
      </c>
      <c r="F565" s="190">
        <v>0</v>
      </c>
      <c r="G565" s="190">
        <v>0</v>
      </c>
      <c r="H565" s="190">
        <v>0</v>
      </c>
      <c r="I565" s="190">
        <v>0</v>
      </c>
      <c r="J565" s="190">
        <v>0</v>
      </c>
      <c r="K565" s="190">
        <v>0</v>
      </c>
      <c r="L565" s="190">
        <v>0</v>
      </c>
      <c r="M565" s="190">
        <v>0</v>
      </c>
      <c r="N565" s="190">
        <v>0</v>
      </c>
      <c r="O565" s="190">
        <v>0</v>
      </c>
      <c r="P565" s="190">
        <v>0</v>
      </c>
      <c r="Q565" s="190">
        <v>0</v>
      </c>
      <c r="R565" s="190">
        <v>0</v>
      </c>
      <c r="S565" s="190">
        <v>0</v>
      </c>
      <c r="T565" s="190">
        <v>0</v>
      </c>
      <c r="U565" s="190">
        <v>0</v>
      </c>
      <c r="V565" s="190">
        <v>0</v>
      </c>
      <c r="W565" s="190">
        <v>0</v>
      </c>
      <c r="X565" s="190">
        <v>1</v>
      </c>
      <c r="Y565" s="190">
        <v>0</v>
      </c>
    </row>
    <row r="566" spans="1:25" x14ac:dyDescent="0.2">
      <c r="A566" s="9"/>
      <c r="B566" s="172" t="s">
        <v>4</v>
      </c>
      <c r="C566" s="190">
        <v>3</v>
      </c>
      <c r="D566" s="190">
        <v>0</v>
      </c>
      <c r="E566" s="190">
        <v>0</v>
      </c>
      <c r="F566" s="190">
        <v>0</v>
      </c>
      <c r="G566" s="190">
        <v>0</v>
      </c>
      <c r="H566" s="190">
        <v>0</v>
      </c>
      <c r="I566" s="190">
        <v>0</v>
      </c>
      <c r="J566" s="190">
        <v>0</v>
      </c>
      <c r="K566" s="190">
        <v>0</v>
      </c>
      <c r="L566" s="190">
        <v>0</v>
      </c>
      <c r="M566" s="190">
        <v>0</v>
      </c>
      <c r="N566" s="190">
        <v>0</v>
      </c>
      <c r="O566" s="190">
        <v>0</v>
      </c>
      <c r="P566" s="190">
        <v>0</v>
      </c>
      <c r="Q566" s="190">
        <v>0</v>
      </c>
      <c r="R566" s="190">
        <v>0</v>
      </c>
      <c r="S566" s="190">
        <v>0</v>
      </c>
      <c r="T566" s="190">
        <v>0</v>
      </c>
      <c r="U566" s="190">
        <v>0</v>
      </c>
      <c r="V566" s="190">
        <v>0</v>
      </c>
      <c r="W566" s="190">
        <v>1</v>
      </c>
      <c r="X566" s="190">
        <v>1</v>
      </c>
      <c r="Y566" s="190">
        <v>1</v>
      </c>
    </row>
    <row r="567" spans="1:25" x14ac:dyDescent="0.2">
      <c r="A567" s="9" t="s">
        <v>472</v>
      </c>
      <c r="B567" s="172"/>
      <c r="C567" s="190"/>
      <c r="D567" s="190"/>
      <c r="E567" s="190"/>
      <c r="F567" s="190"/>
      <c r="G567" s="190"/>
      <c r="H567" s="190"/>
      <c r="I567" s="190"/>
      <c r="J567" s="190"/>
      <c r="K567" s="190"/>
      <c r="L567" s="190"/>
      <c r="M567" s="190"/>
      <c r="N567" s="190"/>
      <c r="O567" s="190"/>
      <c r="P567" s="190"/>
      <c r="Q567" s="190"/>
      <c r="R567" s="190"/>
      <c r="S567" s="190"/>
      <c r="T567" s="190"/>
      <c r="U567" s="190"/>
      <c r="V567" s="190"/>
      <c r="W567" s="190"/>
      <c r="X567" s="190"/>
      <c r="Y567" s="190"/>
    </row>
    <row r="568" spans="1:25" x14ac:dyDescent="0.2">
      <c r="A568" s="9"/>
      <c r="B568" s="172" t="s">
        <v>2</v>
      </c>
      <c r="C568" s="190">
        <v>6</v>
      </c>
      <c r="D568" s="190">
        <v>0</v>
      </c>
      <c r="E568" s="190">
        <v>0</v>
      </c>
      <c r="F568" s="190">
        <v>0</v>
      </c>
      <c r="G568" s="190">
        <v>0</v>
      </c>
      <c r="H568" s="190">
        <v>0</v>
      </c>
      <c r="I568" s="190">
        <v>0</v>
      </c>
      <c r="J568" s="190">
        <v>0</v>
      </c>
      <c r="K568" s="190">
        <v>0</v>
      </c>
      <c r="L568" s="190">
        <v>0</v>
      </c>
      <c r="M568" s="190">
        <v>0</v>
      </c>
      <c r="N568" s="190">
        <v>0</v>
      </c>
      <c r="O568" s="190">
        <v>0</v>
      </c>
      <c r="P568" s="190">
        <v>0</v>
      </c>
      <c r="Q568" s="190">
        <v>0</v>
      </c>
      <c r="R568" s="190">
        <v>0</v>
      </c>
      <c r="S568" s="190">
        <v>0</v>
      </c>
      <c r="T568" s="190">
        <v>0</v>
      </c>
      <c r="U568" s="190">
        <v>0</v>
      </c>
      <c r="V568" s="190">
        <v>0</v>
      </c>
      <c r="W568" s="190">
        <v>0</v>
      </c>
      <c r="X568" s="190">
        <v>0</v>
      </c>
      <c r="Y568" s="190">
        <v>6</v>
      </c>
    </row>
    <row r="569" spans="1:25" x14ac:dyDescent="0.2">
      <c r="A569" s="9"/>
      <c r="B569" s="172" t="s">
        <v>4</v>
      </c>
      <c r="C569" s="190">
        <v>6</v>
      </c>
      <c r="D569" s="190">
        <v>0</v>
      </c>
      <c r="E569" s="190">
        <v>0</v>
      </c>
      <c r="F569" s="190">
        <v>0</v>
      </c>
      <c r="G569" s="190">
        <v>0</v>
      </c>
      <c r="H569" s="190">
        <v>0</v>
      </c>
      <c r="I569" s="190">
        <v>0</v>
      </c>
      <c r="J569" s="190">
        <v>0</v>
      </c>
      <c r="K569" s="190">
        <v>0</v>
      </c>
      <c r="L569" s="190">
        <v>0</v>
      </c>
      <c r="M569" s="190">
        <v>0</v>
      </c>
      <c r="N569" s="190">
        <v>0</v>
      </c>
      <c r="O569" s="190">
        <v>0</v>
      </c>
      <c r="P569" s="190">
        <v>0</v>
      </c>
      <c r="Q569" s="190">
        <v>0</v>
      </c>
      <c r="R569" s="190">
        <v>0</v>
      </c>
      <c r="S569" s="190">
        <v>0</v>
      </c>
      <c r="T569" s="190">
        <v>0</v>
      </c>
      <c r="U569" s="190">
        <v>0</v>
      </c>
      <c r="V569" s="190">
        <v>0</v>
      </c>
      <c r="W569" s="190">
        <v>0</v>
      </c>
      <c r="X569" s="190">
        <v>0</v>
      </c>
      <c r="Y569" s="190">
        <v>6</v>
      </c>
    </row>
    <row r="570" spans="1:25" x14ac:dyDescent="0.2">
      <c r="A570" s="9" t="s">
        <v>473</v>
      </c>
      <c r="B570" s="172"/>
      <c r="C570" s="190"/>
      <c r="D570" s="190"/>
      <c r="E570" s="190"/>
      <c r="F570" s="190"/>
      <c r="G570" s="190"/>
      <c r="H570" s="190"/>
      <c r="I570" s="190"/>
      <c r="J570" s="190"/>
      <c r="K570" s="190"/>
      <c r="L570" s="190"/>
      <c r="M570" s="190"/>
      <c r="N570" s="190"/>
      <c r="O570" s="190"/>
      <c r="P570" s="190"/>
      <c r="Q570" s="190"/>
      <c r="R570" s="190"/>
      <c r="S570" s="190"/>
      <c r="T570" s="190"/>
      <c r="U570" s="190"/>
      <c r="V570" s="190"/>
      <c r="W570" s="190"/>
      <c r="X570" s="190"/>
      <c r="Y570" s="190"/>
    </row>
    <row r="571" spans="1:25" x14ac:dyDescent="0.2">
      <c r="A571" s="9"/>
      <c r="B571" s="172" t="s">
        <v>2</v>
      </c>
      <c r="C571" s="190">
        <v>4</v>
      </c>
      <c r="D571" s="190">
        <v>0</v>
      </c>
      <c r="E571" s="190">
        <v>0</v>
      </c>
      <c r="F571" s="190">
        <v>0</v>
      </c>
      <c r="G571" s="190">
        <v>0</v>
      </c>
      <c r="H571" s="190">
        <v>0</v>
      </c>
      <c r="I571" s="190">
        <v>0</v>
      </c>
      <c r="J571" s="190">
        <v>0</v>
      </c>
      <c r="K571" s="190">
        <v>0</v>
      </c>
      <c r="L571" s="190">
        <v>1</v>
      </c>
      <c r="M571" s="190">
        <v>0</v>
      </c>
      <c r="N571" s="190">
        <v>0</v>
      </c>
      <c r="O571" s="190">
        <v>0</v>
      </c>
      <c r="P571" s="190">
        <v>0</v>
      </c>
      <c r="Q571" s="190">
        <v>0</v>
      </c>
      <c r="R571" s="190">
        <v>0</v>
      </c>
      <c r="S571" s="190">
        <v>0</v>
      </c>
      <c r="T571" s="190">
        <v>1</v>
      </c>
      <c r="U571" s="190">
        <v>1</v>
      </c>
      <c r="V571" s="190">
        <v>0</v>
      </c>
      <c r="W571" s="190">
        <v>1</v>
      </c>
      <c r="X571" s="190">
        <v>0</v>
      </c>
      <c r="Y571" s="190">
        <v>0</v>
      </c>
    </row>
    <row r="572" spans="1:25" x14ac:dyDescent="0.2">
      <c r="A572" s="9"/>
      <c r="B572" s="172" t="s">
        <v>3</v>
      </c>
      <c r="C572" s="190">
        <v>2</v>
      </c>
      <c r="D572" s="190">
        <v>0</v>
      </c>
      <c r="E572" s="190">
        <v>0</v>
      </c>
      <c r="F572" s="190">
        <v>0</v>
      </c>
      <c r="G572" s="190">
        <v>0</v>
      </c>
      <c r="H572" s="190">
        <v>0</v>
      </c>
      <c r="I572" s="190">
        <v>0</v>
      </c>
      <c r="J572" s="190">
        <v>0</v>
      </c>
      <c r="K572" s="190">
        <v>0</v>
      </c>
      <c r="L572" s="190">
        <v>1</v>
      </c>
      <c r="M572" s="190">
        <v>0</v>
      </c>
      <c r="N572" s="190">
        <v>0</v>
      </c>
      <c r="O572" s="190">
        <v>0</v>
      </c>
      <c r="P572" s="190">
        <v>0</v>
      </c>
      <c r="Q572" s="190">
        <v>0</v>
      </c>
      <c r="R572" s="190">
        <v>0</v>
      </c>
      <c r="S572" s="190">
        <v>0</v>
      </c>
      <c r="T572" s="190">
        <v>0</v>
      </c>
      <c r="U572" s="190">
        <v>1</v>
      </c>
      <c r="V572" s="190">
        <v>0</v>
      </c>
      <c r="W572" s="190">
        <v>0</v>
      </c>
      <c r="X572" s="190">
        <v>0</v>
      </c>
      <c r="Y572" s="190">
        <v>0</v>
      </c>
    </row>
    <row r="573" spans="1:25" x14ac:dyDescent="0.2">
      <c r="A573" s="9"/>
      <c r="B573" s="172" t="s">
        <v>4</v>
      </c>
      <c r="C573" s="190">
        <v>2</v>
      </c>
      <c r="D573" s="190">
        <v>0</v>
      </c>
      <c r="E573" s="190">
        <v>0</v>
      </c>
      <c r="F573" s="190">
        <v>0</v>
      </c>
      <c r="G573" s="190">
        <v>0</v>
      </c>
      <c r="H573" s="190">
        <v>0</v>
      </c>
      <c r="I573" s="190">
        <v>0</v>
      </c>
      <c r="J573" s="190">
        <v>0</v>
      </c>
      <c r="K573" s="190">
        <v>0</v>
      </c>
      <c r="L573" s="190">
        <v>0</v>
      </c>
      <c r="M573" s="190">
        <v>0</v>
      </c>
      <c r="N573" s="190">
        <v>0</v>
      </c>
      <c r="O573" s="190">
        <v>0</v>
      </c>
      <c r="P573" s="190">
        <v>0</v>
      </c>
      <c r="Q573" s="190">
        <v>0</v>
      </c>
      <c r="R573" s="190">
        <v>0</v>
      </c>
      <c r="S573" s="190">
        <v>0</v>
      </c>
      <c r="T573" s="190">
        <v>1</v>
      </c>
      <c r="U573" s="190">
        <v>0</v>
      </c>
      <c r="V573" s="190">
        <v>0</v>
      </c>
      <c r="W573" s="190">
        <v>1</v>
      </c>
      <c r="X573" s="190">
        <v>0</v>
      </c>
      <c r="Y573" s="190">
        <v>0</v>
      </c>
    </row>
    <row r="574" spans="1:25" x14ac:dyDescent="0.2">
      <c r="A574" s="9" t="s">
        <v>474</v>
      </c>
      <c r="B574" s="172"/>
      <c r="C574" s="190"/>
      <c r="D574" s="190"/>
      <c r="E574" s="190"/>
      <c r="F574" s="190"/>
      <c r="G574" s="190"/>
      <c r="H574" s="190"/>
      <c r="I574" s="190"/>
      <c r="J574" s="190"/>
      <c r="K574" s="190"/>
      <c r="L574" s="190"/>
      <c r="M574" s="190"/>
      <c r="N574" s="190"/>
      <c r="O574" s="190"/>
      <c r="P574" s="190"/>
      <c r="Q574" s="190"/>
      <c r="R574" s="190"/>
      <c r="S574" s="190"/>
      <c r="T574" s="190"/>
      <c r="U574" s="190"/>
      <c r="V574" s="190"/>
      <c r="W574" s="190"/>
      <c r="X574" s="190"/>
      <c r="Y574" s="190"/>
    </row>
    <row r="575" spans="1:25" x14ac:dyDescent="0.2">
      <c r="A575" s="9"/>
      <c r="B575" s="172" t="s">
        <v>2</v>
      </c>
      <c r="C575" s="190">
        <v>1</v>
      </c>
      <c r="D575" s="190">
        <v>0</v>
      </c>
      <c r="E575" s="190">
        <v>0</v>
      </c>
      <c r="F575" s="190">
        <v>0</v>
      </c>
      <c r="G575" s="190">
        <v>0</v>
      </c>
      <c r="H575" s="190">
        <v>0</v>
      </c>
      <c r="I575" s="190">
        <v>0</v>
      </c>
      <c r="J575" s="190">
        <v>0</v>
      </c>
      <c r="K575" s="190">
        <v>0</v>
      </c>
      <c r="L575" s="190">
        <v>0</v>
      </c>
      <c r="M575" s="190">
        <v>0</v>
      </c>
      <c r="N575" s="190">
        <v>0</v>
      </c>
      <c r="O575" s="190">
        <v>0</v>
      </c>
      <c r="P575" s="190">
        <v>0</v>
      </c>
      <c r="Q575" s="190">
        <v>0</v>
      </c>
      <c r="R575" s="190">
        <v>0</v>
      </c>
      <c r="S575" s="190">
        <v>0</v>
      </c>
      <c r="T575" s="190">
        <v>0</v>
      </c>
      <c r="U575" s="190">
        <v>1</v>
      </c>
      <c r="V575" s="190">
        <v>0</v>
      </c>
      <c r="W575" s="190">
        <v>0</v>
      </c>
      <c r="X575" s="190">
        <v>0</v>
      </c>
      <c r="Y575" s="190">
        <v>0</v>
      </c>
    </row>
    <row r="576" spans="1:25" x14ac:dyDescent="0.2">
      <c r="A576" s="9"/>
      <c r="B576" s="172" t="s">
        <v>4</v>
      </c>
      <c r="C576" s="190">
        <v>1</v>
      </c>
      <c r="D576" s="190">
        <v>0</v>
      </c>
      <c r="E576" s="190">
        <v>0</v>
      </c>
      <c r="F576" s="190">
        <v>0</v>
      </c>
      <c r="G576" s="190">
        <v>0</v>
      </c>
      <c r="H576" s="190">
        <v>0</v>
      </c>
      <c r="I576" s="190">
        <v>0</v>
      </c>
      <c r="J576" s="190">
        <v>0</v>
      </c>
      <c r="K576" s="190">
        <v>0</v>
      </c>
      <c r="L576" s="190">
        <v>0</v>
      </c>
      <c r="M576" s="190">
        <v>0</v>
      </c>
      <c r="N576" s="190">
        <v>0</v>
      </c>
      <c r="O576" s="190">
        <v>0</v>
      </c>
      <c r="P576" s="190">
        <v>0</v>
      </c>
      <c r="Q576" s="190">
        <v>0</v>
      </c>
      <c r="R576" s="190">
        <v>0</v>
      </c>
      <c r="S576" s="190">
        <v>0</v>
      </c>
      <c r="T576" s="190">
        <v>0</v>
      </c>
      <c r="U576" s="190">
        <v>1</v>
      </c>
      <c r="V576" s="190">
        <v>0</v>
      </c>
      <c r="W576" s="190">
        <v>0</v>
      </c>
      <c r="X576" s="190">
        <v>0</v>
      </c>
      <c r="Y576" s="190">
        <v>0</v>
      </c>
    </row>
    <row r="577" spans="1:25" x14ac:dyDescent="0.2">
      <c r="A577" s="9" t="s">
        <v>475</v>
      </c>
      <c r="B577" s="172"/>
      <c r="C577" s="190"/>
      <c r="D577" s="190"/>
      <c r="E577" s="190"/>
      <c r="F577" s="190"/>
      <c r="G577" s="190"/>
      <c r="H577" s="190"/>
      <c r="I577" s="190"/>
      <c r="J577" s="190"/>
      <c r="K577" s="190"/>
      <c r="L577" s="190"/>
      <c r="M577" s="190"/>
      <c r="N577" s="190"/>
      <c r="O577" s="190"/>
      <c r="P577" s="190"/>
      <c r="Q577" s="190"/>
      <c r="R577" s="190"/>
      <c r="S577" s="190"/>
      <c r="T577" s="190"/>
      <c r="U577" s="190"/>
      <c r="V577" s="190"/>
      <c r="W577" s="190"/>
      <c r="X577" s="190"/>
      <c r="Y577" s="190"/>
    </row>
    <row r="578" spans="1:25" x14ac:dyDescent="0.2">
      <c r="A578" s="9"/>
      <c r="B578" s="172" t="s">
        <v>2</v>
      </c>
      <c r="C578" s="190">
        <v>46</v>
      </c>
      <c r="D578" s="190">
        <v>0</v>
      </c>
      <c r="E578" s="190">
        <v>0</v>
      </c>
      <c r="F578" s="190">
        <v>0</v>
      </c>
      <c r="G578" s="190">
        <v>0</v>
      </c>
      <c r="H578" s="190">
        <v>0</v>
      </c>
      <c r="I578" s="190">
        <v>1</v>
      </c>
      <c r="J578" s="190">
        <v>0</v>
      </c>
      <c r="K578" s="190">
        <v>1</v>
      </c>
      <c r="L578" s="190">
        <v>0</v>
      </c>
      <c r="M578" s="190">
        <v>3</v>
      </c>
      <c r="N578" s="190">
        <v>2</v>
      </c>
      <c r="O578" s="190">
        <v>2</v>
      </c>
      <c r="P578" s="190">
        <v>4</v>
      </c>
      <c r="Q578" s="190">
        <v>4</v>
      </c>
      <c r="R578" s="190">
        <v>10</v>
      </c>
      <c r="S578" s="190">
        <v>5</v>
      </c>
      <c r="T578" s="190">
        <v>2</v>
      </c>
      <c r="U578" s="190">
        <v>3</v>
      </c>
      <c r="V578" s="190">
        <v>3</v>
      </c>
      <c r="W578" s="190">
        <v>2</v>
      </c>
      <c r="X578" s="190">
        <v>1</v>
      </c>
      <c r="Y578" s="190">
        <v>3</v>
      </c>
    </row>
    <row r="579" spans="1:25" x14ac:dyDescent="0.2">
      <c r="A579" s="9"/>
      <c r="B579" s="172" t="s">
        <v>3</v>
      </c>
      <c r="C579" s="190">
        <v>20</v>
      </c>
      <c r="D579" s="190">
        <v>0</v>
      </c>
      <c r="E579" s="190">
        <v>0</v>
      </c>
      <c r="F579" s="190">
        <v>0</v>
      </c>
      <c r="G579" s="190">
        <v>0</v>
      </c>
      <c r="H579" s="190">
        <v>0</v>
      </c>
      <c r="I579" s="190">
        <v>0</v>
      </c>
      <c r="J579" s="190">
        <v>0</v>
      </c>
      <c r="K579" s="190">
        <v>1</v>
      </c>
      <c r="L579" s="190">
        <v>0</v>
      </c>
      <c r="M579" s="190">
        <v>0</v>
      </c>
      <c r="N579" s="190">
        <v>1</v>
      </c>
      <c r="O579" s="190">
        <v>0</v>
      </c>
      <c r="P579" s="190">
        <v>0</v>
      </c>
      <c r="Q579" s="190">
        <v>2</v>
      </c>
      <c r="R579" s="190">
        <v>6</v>
      </c>
      <c r="S579" s="190">
        <v>3</v>
      </c>
      <c r="T579" s="190">
        <v>2</v>
      </c>
      <c r="U579" s="190">
        <v>1</v>
      </c>
      <c r="V579" s="190">
        <v>1</v>
      </c>
      <c r="W579" s="190">
        <v>0</v>
      </c>
      <c r="X579" s="190">
        <v>1</v>
      </c>
      <c r="Y579" s="190">
        <v>2</v>
      </c>
    </row>
    <row r="580" spans="1:25" x14ac:dyDescent="0.2">
      <c r="A580" s="9"/>
      <c r="B580" s="172" t="s">
        <v>4</v>
      </c>
      <c r="C580" s="190">
        <v>26</v>
      </c>
      <c r="D580" s="190">
        <v>0</v>
      </c>
      <c r="E580" s="190">
        <v>0</v>
      </c>
      <c r="F580" s="190">
        <v>0</v>
      </c>
      <c r="G580" s="190">
        <v>0</v>
      </c>
      <c r="H580" s="190">
        <v>0</v>
      </c>
      <c r="I580" s="190">
        <v>1</v>
      </c>
      <c r="J580" s="190">
        <v>0</v>
      </c>
      <c r="K580" s="190">
        <v>0</v>
      </c>
      <c r="L580" s="190">
        <v>0</v>
      </c>
      <c r="M580" s="190">
        <v>3</v>
      </c>
      <c r="N580" s="190">
        <v>1</v>
      </c>
      <c r="O580" s="190">
        <v>2</v>
      </c>
      <c r="P580" s="190">
        <v>4</v>
      </c>
      <c r="Q580" s="190">
        <v>2</v>
      </c>
      <c r="R580" s="190">
        <v>4</v>
      </c>
      <c r="S580" s="190">
        <v>2</v>
      </c>
      <c r="T580" s="190">
        <v>0</v>
      </c>
      <c r="U580" s="190">
        <v>2</v>
      </c>
      <c r="V580" s="190">
        <v>2</v>
      </c>
      <c r="W580" s="190">
        <v>2</v>
      </c>
      <c r="X580" s="190">
        <v>0</v>
      </c>
      <c r="Y580" s="190">
        <v>1</v>
      </c>
    </row>
    <row r="581" spans="1:25" x14ac:dyDescent="0.2">
      <c r="A581" s="9" t="s">
        <v>476</v>
      </c>
      <c r="B581" s="172"/>
      <c r="C581" s="190"/>
      <c r="D581" s="190"/>
      <c r="E581" s="190"/>
      <c r="F581" s="190"/>
      <c r="G581" s="190"/>
      <c r="H581" s="190"/>
      <c r="I581" s="190"/>
      <c r="J581" s="190"/>
      <c r="K581" s="190"/>
      <c r="L581" s="190"/>
      <c r="M581" s="190"/>
      <c r="N581" s="190"/>
      <c r="O581" s="190"/>
      <c r="P581" s="190"/>
      <c r="Q581" s="190"/>
      <c r="R581" s="190"/>
      <c r="S581" s="190"/>
      <c r="T581" s="190"/>
      <c r="U581" s="190"/>
      <c r="V581" s="190"/>
      <c r="W581" s="190"/>
      <c r="X581" s="190"/>
      <c r="Y581" s="190"/>
    </row>
    <row r="582" spans="1:25" x14ac:dyDescent="0.2">
      <c r="A582" s="9"/>
      <c r="B582" s="172" t="s">
        <v>2</v>
      </c>
      <c r="C582" s="190">
        <v>777</v>
      </c>
      <c r="D582" s="190">
        <v>0</v>
      </c>
      <c r="E582" s="190">
        <v>0</v>
      </c>
      <c r="F582" s="190">
        <v>0</v>
      </c>
      <c r="G582" s="190">
        <v>0</v>
      </c>
      <c r="H582" s="190">
        <v>0</v>
      </c>
      <c r="I582" s="190">
        <v>0</v>
      </c>
      <c r="J582" s="190">
        <v>0</v>
      </c>
      <c r="K582" s="190">
        <v>0</v>
      </c>
      <c r="L582" s="190">
        <v>0</v>
      </c>
      <c r="M582" s="190">
        <v>0</v>
      </c>
      <c r="N582" s="190">
        <v>0</v>
      </c>
      <c r="O582" s="190">
        <v>1</v>
      </c>
      <c r="P582" s="190">
        <v>4</v>
      </c>
      <c r="Q582" s="190">
        <v>8</v>
      </c>
      <c r="R582" s="190">
        <v>29</v>
      </c>
      <c r="S582" s="190">
        <v>36</v>
      </c>
      <c r="T582" s="190">
        <v>57</v>
      </c>
      <c r="U582" s="190">
        <v>90</v>
      </c>
      <c r="V582" s="190">
        <v>108</v>
      </c>
      <c r="W582" s="190">
        <v>112</v>
      </c>
      <c r="X582" s="190">
        <v>127</v>
      </c>
      <c r="Y582" s="190">
        <v>205</v>
      </c>
    </row>
    <row r="583" spans="1:25" x14ac:dyDescent="0.2">
      <c r="A583" s="9"/>
      <c r="B583" s="172" t="s">
        <v>3</v>
      </c>
      <c r="C583" s="190">
        <v>395</v>
      </c>
      <c r="D583" s="190">
        <v>0</v>
      </c>
      <c r="E583" s="190">
        <v>0</v>
      </c>
      <c r="F583" s="190">
        <v>0</v>
      </c>
      <c r="G583" s="190">
        <v>0</v>
      </c>
      <c r="H583" s="190">
        <v>0</v>
      </c>
      <c r="I583" s="190">
        <v>0</v>
      </c>
      <c r="J583" s="190">
        <v>0</v>
      </c>
      <c r="K583" s="190">
        <v>0</v>
      </c>
      <c r="L583" s="190">
        <v>0</v>
      </c>
      <c r="M583" s="190">
        <v>0</v>
      </c>
      <c r="N583" s="190">
        <v>0</v>
      </c>
      <c r="O583" s="190">
        <v>0</v>
      </c>
      <c r="P583" s="190">
        <v>3</v>
      </c>
      <c r="Q583" s="190">
        <v>5</v>
      </c>
      <c r="R583" s="190">
        <v>19</v>
      </c>
      <c r="S583" s="190">
        <v>19</v>
      </c>
      <c r="T583" s="190">
        <v>32</v>
      </c>
      <c r="U583" s="190">
        <v>52</v>
      </c>
      <c r="V583" s="190">
        <v>63</v>
      </c>
      <c r="W583" s="190">
        <v>57</v>
      </c>
      <c r="X583" s="190">
        <v>57</v>
      </c>
      <c r="Y583" s="190">
        <v>88</v>
      </c>
    </row>
    <row r="584" spans="1:25" x14ac:dyDescent="0.2">
      <c r="A584" s="9"/>
      <c r="B584" s="172" t="s">
        <v>4</v>
      </c>
      <c r="C584" s="190">
        <v>382</v>
      </c>
      <c r="D584" s="190">
        <v>0</v>
      </c>
      <c r="E584" s="190">
        <v>0</v>
      </c>
      <c r="F584" s="190">
        <v>0</v>
      </c>
      <c r="G584" s="190">
        <v>0</v>
      </c>
      <c r="H584" s="190">
        <v>0</v>
      </c>
      <c r="I584" s="190">
        <v>0</v>
      </c>
      <c r="J584" s="190">
        <v>0</v>
      </c>
      <c r="K584" s="190">
        <v>0</v>
      </c>
      <c r="L584" s="190">
        <v>0</v>
      </c>
      <c r="M584" s="190">
        <v>0</v>
      </c>
      <c r="N584" s="190">
        <v>0</v>
      </c>
      <c r="O584" s="190">
        <v>1</v>
      </c>
      <c r="P584" s="190">
        <v>1</v>
      </c>
      <c r="Q584" s="190">
        <v>3</v>
      </c>
      <c r="R584" s="190">
        <v>10</v>
      </c>
      <c r="S584" s="190">
        <v>17</v>
      </c>
      <c r="T584" s="190">
        <v>25</v>
      </c>
      <c r="U584" s="190">
        <v>38</v>
      </c>
      <c r="V584" s="190">
        <v>45</v>
      </c>
      <c r="W584" s="190">
        <v>55</v>
      </c>
      <c r="X584" s="190">
        <v>70</v>
      </c>
      <c r="Y584" s="190">
        <v>117</v>
      </c>
    </row>
    <row r="585" spans="1:25" x14ac:dyDescent="0.2">
      <c r="A585" s="9" t="s">
        <v>477</v>
      </c>
      <c r="B585" s="172"/>
      <c r="C585" s="190"/>
      <c r="D585" s="190"/>
      <c r="E585" s="190"/>
      <c r="F585" s="190"/>
      <c r="G585" s="190"/>
      <c r="H585" s="190"/>
      <c r="I585" s="190"/>
      <c r="J585" s="190"/>
      <c r="K585" s="190"/>
      <c r="L585" s="190"/>
      <c r="M585" s="190"/>
      <c r="N585" s="190"/>
      <c r="O585" s="190"/>
      <c r="P585" s="190"/>
      <c r="Q585" s="190"/>
      <c r="R585" s="190"/>
      <c r="S585" s="190"/>
      <c r="T585" s="190"/>
      <c r="U585" s="190"/>
      <c r="V585" s="190"/>
      <c r="W585" s="190"/>
      <c r="X585" s="190"/>
      <c r="Y585" s="190"/>
    </row>
    <row r="586" spans="1:25" x14ac:dyDescent="0.2">
      <c r="A586" s="9"/>
      <c r="B586" s="172" t="s">
        <v>2</v>
      </c>
      <c r="C586" s="190">
        <v>16</v>
      </c>
      <c r="D586" s="190">
        <v>0</v>
      </c>
      <c r="E586" s="190">
        <v>0</v>
      </c>
      <c r="F586" s="190">
        <v>0</v>
      </c>
      <c r="G586" s="190">
        <v>0</v>
      </c>
      <c r="H586" s="190">
        <v>0</v>
      </c>
      <c r="I586" s="190">
        <v>0</v>
      </c>
      <c r="J586" s="190">
        <v>0</v>
      </c>
      <c r="K586" s="190">
        <v>0</v>
      </c>
      <c r="L586" s="190">
        <v>0</v>
      </c>
      <c r="M586" s="190">
        <v>0</v>
      </c>
      <c r="N586" s="190">
        <v>0</v>
      </c>
      <c r="O586" s="190">
        <v>0</v>
      </c>
      <c r="P586" s="190">
        <v>0</v>
      </c>
      <c r="Q586" s="190">
        <v>1</v>
      </c>
      <c r="R586" s="190">
        <v>0</v>
      </c>
      <c r="S586" s="190">
        <v>1</v>
      </c>
      <c r="T586" s="190">
        <v>2</v>
      </c>
      <c r="U586" s="190">
        <v>2</v>
      </c>
      <c r="V586" s="190">
        <v>1</v>
      </c>
      <c r="W586" s="190">
        <v>0</v>
      </c>
      <c r="X586" s="190">
        <v>3</v>
      </c>
      <c r="Y586" s="190">
        <v>6</v>
      </c>
    </row>
    <row r="587" spans="1:25" x14ac:dyDescent="0.2">
      <c r="A587" s="9"/>
      <c r="B587" s="172" t="s">
        <v>3</v>
      </c>
      <c r="C587" s="190">
        <v>8</v>
      </c>
      <c r="D587" s="190">
        <v>0</v>
      </c>
      <c r="E587" s="190">
        <v>0</v>
      </c>
      <c r="F587" s="190">
        <v>0</v>
      </c>
      <c r="G587" s="190">
        <v>0</v>
      </c>
      <c r="H587" s="190">
        <v>0</v>
      </c>
      <c r="I587" s="190">
        <v>0</v>
      </c>
      <c r="J587" s="190">
        <v>0</v>
      </c>
      <c r="K587" s="190">
        <v>0</v>
      </c>
      <c r="L587" s="190">
        <v>0</v>
      </c>
      <c r="M587" s="190">
        <v>0</v>
      </c>
      <c r="N587" s="190">
        <v>0</v>
      </c>
      <c r="O587" s="190">
        <v>0</v>
      </c>
      <c r="P587" s="190">
        <v>0</v>
      </c>
      <c r="Q587" s="190">
        <v>1</v>
      </c>
      <c r="R587" s="190">
        <v>0</v>
      </c>
      <c r="S587" s="190">
        <v>1</v>
      </c>
      <c r="T587" s="190">
        <v>1</v>
      </c>
      <c r="U587" s="190">
        <v>1</v>
      </c>
      <c r="V587" s="190">
        <v>1</v>
      </c>
      <c r="W587" s="190">
        <v>0</v>
      </c>
      <c r="X587" s="190">
        <v>2</v>
      </c>
      <c r="Y587" s="190">
        <v>1</v>
      </c>
    </row>
    <row r="588" spans="1:25" x14ac:dyDescent="0.2">
      <c r="A588" s="9"/>
      <c r="B588" s="172" t="s">
        <v>4</v>
      </c>
      <c r="C588" s="190">
        <v>8</v>
      </c>
      <c r="D588" s="190">
        <v>0</v>
      </c>
      <c r="E588" s="190">
        <v>0</v>
      </c>
      <c r="F588" s="190">
        <v>0</v>
      </c>
      <c r="G588" s="190">
        <v>0</v>
      </c>
      <c r="H588" s="190">
        <v>0</v>
      </c>
      <c r="I588" s="190">
        <v>0</v>
      </c>
      <c r="J588" s="190">
        <v>0</v>
      </c>
      <c r="K588" s="190">
        <v>0</v>
      </c>
      <c r="L588" s="190">
        <v>0</v>
      </c>
      <c r="M588" s="190">
        <v>0</v>
      </c>
      <c r="N588" s="190">
        <v>0</v>
      </c>
      <c r="O588" s="190">
        <v>0</v>
      </c>
      <c r="P588" s="190">
        <v>0</v>
      </c>
      <c r="Q588" s="190">
        <v>0</v>
      </c>
      <c r="R588" s="190">
        <v>0</v>
      </c>
      <c r="S588" s="190">
        <v>0</v>
      </c>
      <c r="T588" s="190">
        <v>1</v>
      </c>
      <c r="U588" s="190">
        <v>1</v>
      </c>
      <c r="V588" s="190">
        <v>0</v>
      </c>
      <c r="W588" s="190">
        <v>0</v>
      </c>
      <c r="X588" s="190">
        <v>1</v>
      </c>
      <c r="Y588" s="190">
        <v>5</v>
      </c>
    </row>
    <row r="589" spans="1:25" x14ac:dyDescent="0.2">
      <c r="A589" s="9" t="s">
        <v>478</v>
      </c>
      <c r="B589" s="172"/>
      <c r="C589" s="190"/>
      <c r="D589" s="190"/>
      <c r="E589" s="190"/>
      <c r="F589" s="190"/>
      <c r="G589" s="190"/>
      <c r="H589" s="190"/>
      <c r="I589" s="190"/>
      <c r="J589" s="190"/>
      <c r="K589" s="190"/>
      <c r="L589" s="190"/>
      <c r="M589" s="190"/>
      <c r="N589" s="190"/>
      <c r="O589" s="190"/>
      <c r="P589" s="190"/>
      <c r="Q589" s="190"/>
      <c r="R589" s="190"/>
      <c r="S589" s="190"/>
      <c r="T589" s="190"/>
      <c r="U589" s="190"/>
      <c r="V589" s="190"/>
      <c r="W589" s="190"/>
      <c r="X589" s="190"/>
      <c r="Y589" s="190"/>
    </row>
    <row r="590" spans="1:25" x14ac:dyDescent="0.2">
      <c r="A590" s="9"/>
      <c r="B590" s="172" t="s">
        <v>2</v>
      </c>
      <c r="C590" s="190">
        <v>3</v>
      </c>
      <c r="D590" s="190">
        <v>0</v>
      </c>
      <c r="E590" s="190">
        <v>0</v>
      </c>
      <c r="F590" s="190">
        <v>0</v>
      </c>
      <c r="G590" s="190">
        <v>0</v>
      </c>
      <c r="H590" s="190">
        <v>0</v>
      </c>
      <c r="I590" s="190">
        <v>0</v>
      </c>
      <c r="J590" s="190">
        <v>0</v>
      </c>
      <c r="K590" s="190">
        <v>0</v>
      </c>
      <c r="L590" s="190">
        <v>0</v>
      </c>
      <c r="M590" s="190">
        <v>0</v>
      </c>
      <c r="N590" s="190">
        <v>0</v>
      </c>
      <c r="O590" s="190">
        <v>0</v>
      </c>
      <c r="P590" s="190">
        <v>0</v>
      </c>
      <c r="Q590" s="190">
        <v>0</v>
      </c>
      <c r="R590" s="190">
        <v>0</v>
      </c>
      <c r="S590" s="190">
        <v>0</v>
      </c>
      <c r="T590" s="190">
        <v>0</v>
      </c>
      <c r="U590" s="190">
        <v>0</v>
      </c>
      <c r="V590" s="190">
        <v>0</v>
      </c>
      <c r="W590" s="190">
        <v>0</v>
      </c>
      <c r="X590" s="190">
        <v>0</v>
      </c>
      <c r="Y590" s="190">
        <v>3</v>
      </c>
    </row>
    <row r="591" spans="1:25" x14ac:dyDescent="0.2">
      <c r="A591" s="9"/>
      <c r="B591" s="172" t="s">
        <v>4</v>
      </c>
      <c r="C591" s="190">
        <v>3</v>
      </c>
      <c r="D591" s="190">
        <v>0</v>
      </c>
      <c r="E591" s="190">
        <v>0</v>
      </c>
      <c r="F591" s="190">
        <v>0</v>
      </c>
      <c r="G591" s="190">
        <v>0</v>
      </c>
      <c r="H591" s="190">
        <v>0</v>
      </c>
      <c r="I591" s="190">
        <v>0</v>
      </c>
      <c r="J591" s="190">
        <v>0</v>
      </c>
      <c r="K591" s="190">
        <v>0</v>
      </c>
      <c r="L591" s="190">
        <v>0</v>
      </c>
      <c r="M591" s="190">
        <v>0</v>
      </c>
      <c r="N591" s="190">
        <v>0</v>
      </c>
      <c r="O591" s="190">
        <v>0</v>
      </c>
      <c r="P591" s="190">
        <v>0</v>
      </c>
      <c r="Q591" s="190">
        <v>0</v>
      </c>
      <c r="R591" s="190">
        <v>0</v>
      </c>
      <c r="S591" s="190">
        <v>0</v>
      </c>
      <c r="T591" s="190">
        <v>0</v>
      </c>
      <c r="U591" s="190">
        <v>0</v>
      </c>
      <c r="V591" s="190">
        <v>0</v>
      </c>
      <c r="W591" s="190">
        <v>0</v>
      </c>
      <c r="X591" s="190">
        <v>0</v>
      </c>
      <c r="Y591" s="190">
        <v>3</v>
      </c>
    </row>
    <row r="592" spans="1:25" x14ac:dyDescent="0.2">
      <c r="A592" s="9" t="s">
        <v>479</v>
      </c>
      <c r="B592" s="172"/>
      <c r="C592" s="190"/>
      <c r="D592" s="190"/>
      <c r="E592" s="190"/>
      <c r="F592" s="190"/>
      <c r="G592" s="190"/>
      <c r="H592" s="190"/>
      <c r="I592" s="190"/>
      <c r="J592" s="190"/>
      <c r="K592" s="190"/>
      <c r="L592" s="190"/>
      <c r="M592" s="190"/>
      <c r="N592" s="190"/>
      <c r="O592" s="190"/>
      <c r="P592" s="190"/>
      <c r="Q592" s="190"/>
      <c r="R592" s="190"/>
      <c r="S592" s="190"/>
      <c r="T592" s="190"/>
      <c r="U592" s="190"/>
      <c r="V592" s="190"/>
      <c r="W592" s="190"/>
      <c r="X592" s="190"/>
      <c r="Y592" s="190"/>
    </row>
    <row r="593" spans="1:25" x14ac:dyDescent="0.2">
      <c r="A593" s="9"/>
      <c r="B593" s="172" t="s">
        <v>2</v>
      </c>
      <c r="C593" s="190">
        <v>3</v>
      </c>
      <c r="D593" s="190">
        <v>0</v>
      </c>
      <c r="E593" s="190">
        <v>0</v>
      </c>
      <c r="F593" s="190">
        <v>0</v>
      </c>
      <c r="G593" s="190">
        <v>0</v>
      </c>
      <c r="H593" s="190">
        <v>0</v>
      </c>
      <c r="I593" s="190">
        <v>0</v>
      </c>
      <c r="J593" s="190">
        <v>0</v>
      </c>
      <c r="K593" s="190">
        <v>0</v>
      </c>
      <c r="L593" s="190">
        <v>0</v>
      </c>
      <c r="M593" s="190">
        <v>0</v>
      </c>
      <c r="N593" s="190">
        <v>0</v>
      </c>
      <c r="O593" s="190">
        <v>0</v>
      </c>
      <c r="P593" s="190">
        <v>1</v>
      </c>
      <c r="Q593" s="190">
        <v>1</v>
      </c>
      <c r="R593" s="190">
        <v>0</v>
      </c>
      <c r="S593" s="190">
        <v>0</v>
      </c>
      <c r="T593" s="190">
        <v>0</v>
      </c>
      <c r="U593" s="190">
        <v>0</v>
      </c>
      <c r="V593" s="190">
        <v>1</v>
      </c>
      <c r="W593" s="190">
        <v>0</v>
      </c>
      <c r="X593" s="190">
        <v>0</v>
      </c>
      <c r="Y593" s="190">
        <v>0</v>
      </c>
    </row>
    <row r="594" spans="1:25" x14ac:dyDescent="0.2">
      <c r="A594" s="9"/>
      <c r="B594" s="172" t="s">
        <v>3</v>
      </c>
      <c r="C594" s="190">
        <v>1</v>
      </c>
      <c r="D594" s="190">
        <v>0</v>
      </c>
      <c r="E594" s="190">
        <v>0</v>
      </c>
      <c r="F594" s="190">
        <v>0</v>
      </c>
      <c r="G594" s="190">
        <v>0</v>
      </c>
      <c r="H594" s="190">
        <v>0</v>
      </c>
      <c r="I594" s="190">
        <v>0</v>
      </c>
      <c r="J594" s="190">
        <v>0</v>
      </c>
      <c r="K594" s="190">
        <v>0</v>
      </c>
      <c r="L594" s="190">
        <v>0</v>
      </c>
      <c r="M594" s="190">
        <v>0</v>
      </c>
      <c r="N594" s="190">
        <v>0</v>
      </c>
      <c r="O594" s="190">
        <v>0</v>
      </c>
      <c r="P594" s="190">
        <v>1</v>
      </c>
      <c r="Q594" s="190">
        <v>0</v>
      </c>
      <c r="R594" s="190">
        <v>0</v>
      </c>
      <c r="S594" s="190">
        <v>0</v>
      </c>
      <c r="T594" s="190">
        <v>0</v>
      </c>
      <c r="U594" s="190">
        <v>0</v>
      </c>
      <c r="V594" s="190">
        <v>0</v>
      </c>
      <c r="W594" s="190">
        <v>0</v>
      </c>
      <c r="X594" s="190">
        <v>0</v>
      </c>
      <c r="Y594" s="190">
        <v>0</v>
      </c>
    </row>
    <row r="595" spans="1:25" x14ac:dyDescent="0.2">
      <c r="A595" s="9"/>
      <c r="B595" s="172" t="s">
        <v>4</v>
      </c>
      <c r="C595" s="190">
        <v>2</v>
      </c>
      <c r="D595" s="190">
        <v>0</v>
      </c>
      <c r="E595" s="190">
        <v>0</v>
      </c>
      <c r="F595" s="190">
        <v>0</v>
      </c>
      <c r="G595" s="190">
        <v>0</v>
      </c>
      <c r="H595" s="190">
        <v>0</v>
      </c>
      <c r="I595" s="190">
        <v>0</v>
      </c>
      <c r="J595" s="190">
        <v>0</v>
      </c>
      <c r="K595" s="190">
        <v>0</v>
      </c>
      <c r="L595" s="190">
        <v>0</v>
      </c>
      <c r="M595" s="190">
        <v>0</v>
      </c>
      <c r="N595" s="190">
        <v>0</v>
      </c>
      <c r="O595" s="190">
        <v>0</v>
      </c>
      <c r="P595" s="190">
        <v>0</v>
      </c>
      <c r="Q595" s="190">
        <v>1</v>
      </c>
      <c r="R595" s="190">
        <v>0</v>
      </c>
      <c r="S595" s="190">
        <v>0</v>
      </c>
      <c r="T595" s="190">
        <v>0</v>
      </c>
      <c r="U595" s="190">
        <v>0</v>
      </c>
      <c r="V595" s="190">
        <v>1</v>
      </c>
      <c r="W595" s="190">
        <v>0</v>
      </c>
      <c r="X595" s="190">
        <v>0</v>
      </c>
      <c r="Y595" s="190">
        <v>0</v>
      </c>
    </row>
    <row r="596" spans="1:25" x14ac:dyDescent="0.2">
      <c r="A596" s="9" t="s">
        <v>480</v>
      </c>
      <c r="B596" s="172"/>
      <c r="C596" s="190"/>
      <c r="D596" s="190"/>
      <c r="E596" s="190"/>
      <c r="F596" s="190"/>
      <c r="G596" s="190"/>
      <c r="H596" s="190"/>
      <c r="I596" s="190"/>
      <c r="J596" s="190"/>
      <c r="K596" s="190"/>
      <c r="L596" s="190"/>
      <c r="M596" s="190"/>
      <c r="N596" s="190"/>
      <c r="O596" s="190"/>
      <c r="P596" s="190"/>
      <c r="Q596" s="190"/>
      <c r="R596" s="190"/>
      <c r="S596" s="190"/>
      <c r="T596" s="190"/>
      <c r="U596" s="190"/>
      <c r="V596" s="190"/>
      <c r="W596" s="190"/>
      <c r="X596" s="190"/>
      <c r="Y596" s="190"/>
    </row>
    <row r="597" spans="1:25" x14ac:dyDescent="0.2">
      <c r="A597" s="9"/>
      <c r="B597" s="172" t="s">
        <v>2</v>
      </c>
      <c r="C597" s="190">
        <v>4</v>
      </c>
      <c r="D597" s="190">
        <v>0</v>
      </c>
      <c r="E597" s="190">
        <v>0</v>
      </c>
      <c r="F597" s="190">
        <v>0</v>
      </c>
      <c r="G597" s="190">
        <v>0</v>
      </c>
      <c r="H597" s="190">
        <v>0</v>
      </c>
      <c r="I597" s="190">
        <v>0</v>
      </c>
      <c r="J597" s="190">
        <v>0</v>
      </c>
      <c r="K597" s="190">
        <v>0</v>
      </c>
      <c r="L597" s="190">
        <v>0</v>
      </c>
      <c r="M597" s="190">
        <v>0</v>
      </c>
      <c r="N597" s="190">
        <v>0</v>
      </c>
      <c r="O597" s="190">
        <v>0</v>
      </c>
      <c r="P597" s="190">
        <v>0</v>
      </c>
      <c r="Q597" s="190">
        <v>0</v>
      </c>
      <c r="R597" s="190">
        <v>0</v>
      </c>
      <c r="S597" s="190">
        <v>0</v>
      </c>
      <c r="T597" s="190">
        <v>1</v>
      </c>
      <c r="U597" s="190">
        <v>0</v>
      </c>
      <c r="V597" s="190">
        <v>0</v>
      </c>
      <c r="W597" s="190">
        <v>0</v>
      </c>
      <c r="X597" s="190">
        <v>1</v>
      </c>
      <c r="Y597" s="190">
        <v>2</v>
      </c>
    </row>
    <row r="598" spans="1:25" x14ac:dyDescent="0.2">
      <c r="A598" s="9"/>
      <c r="B598" s="172" t="s">
        <v>3</v>
      </c>
      <c r="C598" s="190">
        <v>2</v>
      </c>
      <c r="D598" s="190">
        <v>0</v>
      </c>
      <c r="E598" s="190">
        <v>0</v>
      </c>
      <c r="F598" s="190">
        <v>0</v>
      </c>
      <c r="G598" s="190">
        <v>0</v>
      </c>
      <c r="H598" s="190">
        <v>0</v>
      </c>
      <c r="I598" s="190">
        <v>0</v>
      </c>
      <c r="J598" s="190">
        <v>0</v>
      </c>
      <c r="K598" s="190">
        <v>0</v>
      </c>
      <c r="L598" s="190">
        <v>0</v>
      </c>
      <c r="M598" s="190">
        <v>0</v>
      </c>
      <c r="N598" s="190">
        <v>0</v>
      </c>
      <c r="O598" s="190">
        <v>0</v>
      </c>
      <c r="P598" s="190">
        <v>0</v>
      </c>
      <c r="Q598" s="190">
        <v>0</v>
      </c>
      <c r="R598" s="190">
        <v>0</v>
      </c>
      <c r="S598" s="190">
        <v>0</v>
      </c>
      <c r="T598" s="190">
        <v>1</v>
      </c>
      <c r="U598" s="190">
        <v>0</v>
      </c>
      <c r="V598" s="190">
        <v>0</v>
      </c>
      <c r="W598" s="190">
        <v>0</v>
      </c>
      <c r="X598" s="190">
        <v>0</v>
      </c>
      <c r="Y598" s="190">
        <v>1</v>
      </c>
    </row>
    <row r="599" spans="1:25" x14ac:dyDescent="0.2">
      <c r="A599" s="9"/>
      <c r="B599" s="172" t="s">
        <v>4</v>
      </c>
      <c r="C599" s="190">
        <v>2</v>
      </c>
      <c r="D599" s="190">
        <v>0</v>
      </c>
      <c r="E599" s="190">
        <v>0</v>
      </c>
      <c r="F599" s="190">
        <v>0</v>
      </c>
      <c r="G599" s="190">
        <v>0</v>
      </c>
      <c r="H599" s="190">
        <v>0</v>
      </c>
      <c r="I599" s="190">
        <v>0</v>
      </c>
      <c r="J599" s="190">
        <v>0</v>
      </c>
      <c r="K599" s="190">
        <v>0</v>
      </c>
      <c r="L599" s="190">
        <v>0</v>
      </c>
      <c r="M599" s="190">
        <v>0</v>
      </c>
      <c r="N599" s="190">
        <v>0</v>
      </c>
      <c r="O599" s="190">
        <v>0</v>
      </c>
      <c r="P599" s="190">
        <v>0</v>
      </c>
      <c r="Q599" s="190">
        <v>0</v>
      </c>
      <c r="R599" s="190">
        <v>0</v>
      </c>
      <c r="S599" s="190">
        <v>0</v>
      </c>
      <c r="T599" s="190">
        <v>0</v>
      </c>
      <c r="U599" s="190">
        <v>0</v>
      </c>
      <c r="V599" s="190">
        <v>0</v>
      </c>
      <c r="W599" s="190">
        <v>0</v>
      </c>
      <c r="X599" s="190">
        <v>1</v>
      </c>
      <c r="Y599" s="190">
        <v>1</v>
      </c>
    </row>
    <row r="600" spans="1:25" x14ac:dyDescent="0.2">
      <c r="A600" s="9" t="s">
        <v>481</v>
      </c>
      <c r="B600" s="172"/>
      <c r="C600" s="190"/>
      <c r="D600" s="190"/>
      <c r="E600" s="190"/>
      <c r="F600" s="190"/>
      <c r="G600" s="190"/>
      <c r="H600" s="190"/>
      <c r="I600" s="190"/>
      <c r="J600" s="190"/>
      <c r="K600" s="190"/>
      <c r="L600" s="190"/>
      <c r="M600" s="190"/>
      <c r="N600" s="190"/>
      <c r="O600" s="190"/>
      <c r="P600" s="190"/>
      <c r="Q600" s="190"/>
      <c r="R600" s="190"/>
      <c r="S600" s="190"/>
      <c r="T600" s="190"/>
      <c r="U600" s="190"/>
      <c r="V600" s="190"/>
      <c r="W600" s="190"/>
      <c r="X600" s="190"/>
      <c r="Y600" s="190"/>
    </row>
    <row r="601" spans="1:25" x14ac:dyDescent="0.2">
      <c r="A601" s="9"/>
      <c r="B601" s="172" t="s">
        <v>2</v>
      </c>
      <c r="C601" s="190">
        <v>1</v>
      </c>
      <c r="D601" s="190">
        <v>0</v>
      </c>
      <c r="E601" s="190">
        <v>0</v>
      </c>
      <c r="F601" s="190">
        <v>0</v>
      </c>
      <c r="G601" s="190">
        <v>0</v>
      </c>
      <c r="H601" s="190">
        <v>0</v>
      </c>
      <c r="I601" s="190">
        <v>0</v>
      </c>
      <c r="J601" s="190">
        <v>0</v>
      </c>
      <c r="K601" s="190">
        <v>0</v>
      </c>
      <c r="L601" s="190">
        <v>0</v>
      </c>
      <c r="M601" s="190">
        <v>0</v>
      </c>
      <c r="N601" s="190">
        <v>0</v>
      </c>
      <c r="O601" s="190">
        <v>0</v>
      </c>
      <c r="P601" s="190">
        <v>0</v>
      </c>
      <c r="Q601" s="190">
        <v>0</v>
      </c>
      <c r="R601" s="190">
        <v>0</v>
      </c>
      <c r="S601" s="190">
        <v>0</v>
      </c>
      <c r="T601" s="190">
        <v>0</v>
      </c>
      <c r="U601" s="190">
        <v>1</v>
      </c>
      <c r="V601" s="190">
        <v>0</v>
      </c>
      <c r="W601" s="190">
        <v>0</v>
      </c>
      <c r="X601" s="190">
        <v>0</v>
      </c>
      <c r="Y601" s="190">
        <v>0</v>
      </c>
    </row>
    <row r="602" spans="1:25" x14ac:dyDescent="0.2">
      <c r="A602" s="9"/>
      <c r="B602" s="172" t="s">
        <v>4</v>
      </c>
      <c r="C602" s="190">
        <v>1</v>
      </c>
      <c r="D602" s="190">
        <v>0</v>
      </c>
      <c r="E602" s="190">
        <v>0</v>
      </c>
      <c r="F602" s="190">
        <v>0</v>
      </c>
      <c r="G602" s="190">
        <v>0</v>
      </c>
      <c r="H602" s="190">
        <v>0</v>
      </c>
      <c r="I602" s="190">
        <v>0</v>
      </c>
      <c r="J602" s="190">
        <v>0</v>
      </c>
      <c r="K602" s="190">
        <v>0</v>
      </c>
      <c r="L602" s="190">
        <v>0</v>
      </c>
      <c r="M602" s="190">
        <v>0</v>
      </c>
      <c r="N602" s="190">
        <v>0</v>
      </c>
      <c r="O602" s="190">
        <v>0</v>
      </c>
      <c r="P602" s="190">
        <v>0</v>
      </c>
      <c r="Q602" s="190">
        <v>0</v>
      </c>
      <c r="R602" s="190">
        <v>0</v>
      </c>
      <c r="S602" s="190">
        <v>0</v>
      </c>
      <c r="T602" s="190">
        <v>0</v>
      </c>
      <c r="U602" s="190">
        <v>1</v>
      </c>
      <c r="V602" s="190">
        <v>0</v>
      </c>
      <c r="W602" s="190">
        <v>0</v>
      </c>
      <c r="X602" s="190">
        <v>0</v>
      </c>
      <c r="Y602" s="190">
        <v>0</v>
      </c>
    </row>
    <row r="603" spans="1:25" x14ac:dyDescent="0.2">
      <c r="A603" s="9" t="s">
        <v>482</v>
      </c>
      <c r="B603" s="172"/>
      <c r="C603" s="190"/>
      <c r="D603" s="190"/>
      <c r="E603" s="190"/>
      <c r="F603" s="190"/>
      <c r="G603" s="190"/>
      <c r="H603" s="190"/>
      <c r="I603" s="190"/>
      <c r="J603" s="190"/>
      <c r="K603" s="190"/>
      <c r="L603" s="190"/>
      <c r="M603" s="190"/>
      <c r="N603" s="190"/>
      <c r="O603" s="190"/>
      <c r="P603" s="190"/>
      <c r="Q603" s="190"/>
      <c r="R603" s="190"/>
      <c r="S603" s="190"/>
      <c r="T603" s="190"/>
      <c r="U603" s="190"/>
      <c r="V603" s="190"/>
      <c r="W603" s="190"/>
      <c r="X603" s="190"/>
      <c r="Y603" s="190"/>
    </row>
    <row r="604" spans="1:25" x14ac:dyDescent="0.2">
      <c r="A604" s="9"/>
      <c r="B604" s="172" t="s">
        <v>2</v>
      </c>
      <c r="C604" s="190">
        <v>1</v>
      </c>
      <c r="D604" s="190">
        <v>0</v>
      </c>
      <c r="E604" s="190">
        <v>0</v>
      </c>
      <c r="F604" s="190">
        <v>0</v>
      </c>
      <c r="G604" s="190">
        <v>0</v>
      </c>
      <c r="H604" s="190">
        <v>0</v>
      </c>
      <c r="I604" s="190">
        <v>0</v>
      </c>
      <c r="J604" s="190">
        <v>0</v>
      </c>
      <c r="K604" s="190">
        <v>0</v>
      </c>
      <c r="L604" s="190">
        <v>0</v>
      </c>
      <c r="M604" s="190">
        <v>0</v>
      </c>
      <c r="N604" s="190">
        <v>0</v>
      </c>
      <c r="O604" s="190">
        <v>0</v>
      </c>
      <c r="P604" s="190">
        <v>0</v>
      </c>
      <c r="Q604" s="190">
        <v>0</v>
      </c>
      <c r="R604" s="190">
        <v>0</v>
      </c>
      <c r="S604" s="190">
        <v>0</v>
      </c>
      <c r="T604" s="190">
        <v>0</v>
      </c>
      <c r="U604" s="190">
        <v>0</v>
      </c>
      <c r="V604" s="190">
        <v>0</v>
      </c>
      <c r="W604" s="190">
        <v>1</v>
      </c>
      <c r="X604" s="190">
        <v>0</v>
      </c>
      <c r="Y604" s="190">
        <v>0</v>
      </c>
    </row>
    <row r="605" spans="1:25" x14ac:dyDescent="0.2">
      <c r="A605" s="9"/>
      <c r="B605" s="172" t="s">
        <v>4</v>
      </c>
      <c r="C605" s="190">
        <v>1</v>
      </c>
      <c r="D605" s="190">
        <v>0</v>
      </c>
      <c r="E605" s="190">
        <v>0</v>
      </c>
      <c r="F605" s="190">
        <v>0</v>
      </c>
      <c r="G605" s="190">
        <v>0</v>
      </c>
      <c r="H605" s="190">
        <v>0</v>
      </c>
      <c r="I605" s="190">
        <v>0</v>
      </c>
      <c r="J605" s="190">
        <v>0</v>
      </c>
      <c r="K605" s="190">
        <v>0</v>
      </c>
      <c r="L605" s="190">
        <v>0</v>
      </c>
      <c r="M605" s="190">
        <v>0</v>
      </c>
      <c r="N605" s="190">
        <v>0</v>
      </c>
      <c r="O605" s="190">
        <v>0</v>
      </c>
      <c r="P605" s="190">
        <v>0</v>
      </c>
      <c r="Q605" s="190">
        <v>0</v>
      </c>
      <c r="R605" s="190">
        <v>0</v>
      </c>
      <c r="S605" s="190">
        <v>0</v>
      </c>
      <c r="T605" s="190">
        <v>0</v>
      </c>
      <c r="U605" s="190">
        <v>0</v>
      </c>
      <c r="V605" s="190">
        <v>0</v>
      </c>
      <c r="W605" s="190">
        <v>1</v>
      </c>
      <c r="X605" s="190">
        <v>0</v>
      </c>
      <c r="Y605" s="190">
        <v>0</v>
      </c>
    </row>
    <row r="606" spans="1:25" x14ac:dyDescent="0.2">
      <c r="A606" s="9" t="s">
        <v>483</v>
      </c>
      <c r="B606" s="172"/>
      <c r="C606" s="190"/>
      <c r="D606" s="190"/>
      <c r="E606" s="190"/>
      <c r="F606" s="190"/>
      <c r="G606" s="190"/>
      <c r="H606" s="190"/>
      <c r="I606" s="190"/>
      <c r="J606" s="190"/>
      <c r="K606" s="190"/>
      <c r="L606" s="190"/>
      <c r="M606" s="190"/>
      <c r="N606" s="190"/>
      <c r="O606" s="190"/>
      <c r="P606" s="190"/>
      <c r="Q606" s="190"/>
      <c r="R606" s="190"/>
      <c r="S606" s="190"/>
      <c r="T606" s="190"/>
      <c r="U606" s="190"/>
      <c r="V606" s="190"/>
      <c r="W606" s="190"/>
      <c r="X606" s="190"/>
      <c r="Y606" s="190"/>
    </row>
    <row r="607" spans="1:25" x14ac:dyDescent="0.2">
      <c r="A607" s="9"/>
      <c r="B607" s="172" t="s">
        <v>2</v>
      </c>
      <c r="C607" s="190">
        <v>11</v>
      </c>
      <c r="D607" s="190">
        <v>0</v>
      </c>
      <c r="E607" s="190">
        <v>0</v>
      </c>
      <c r="F607" s="190">
        <v>0</v>
      </c>
      <c r="G607" s="190">
        <v>0</v>
      </c>
      <c r="H607" s="190">
        <v>0</v>
      </c>
      <c r="I607" s="190">
        <v>0</v>
      </c>
      <c r="J607" s="190">
        <v>0</v>
      </c>
      <c r="K607" s="190">
        <v>0</v>
      </c>
      <c r="L607" s="190">
        <v>0</v>
      </c>
      <c r="M607" s="190">
        <v>0</v>
      </c>
      <c r="N607" s="190">
        <v>1</v>
      </c>
      <c r="O607" s="190">
        <v>0</v>
      </c>
      <c r="P607" s="190">
        <v>0</v>
      </c>
      <c r="Q607" s="190">
        <v>0</v>
      </c>
      <c r="R607" s="190">
        <v>0</v>
      </c>
      <c r="S607" s="190">
        <v>0</v>
      </c>
      <c r="T607" s="190">
        <v>0</v>
      </c>
      <c r="U607" s="190">
        <v>0</v>
      </c>
      <c r="V607" s="190">
        <v>1</v>
      </c>
      <c r="W607" s="190">
        <v>2</v>
      </c>
      <c r="X607" s="190">
        <v>2</v>
      </c>
      <c r="Y607" s="190">
        <v>5</v>
      </c>
    </row>
    <row r="608" spans="1:25" x14ac:dyDescent="0.2">
      <c r="A608" s="9"/>
      <c r="B608" s="172" t="s">
        <v>3</v>
      </c>
      <c r="C608" s="190">
        <v>2</v>
      </c>
      <c r="D608" s="190">
        <v>0</v>
      </c>
      <c r="E608" s="190">
        <v>0</v>
      </c>
      <c r="F608" s="190">
        <v>0</v>
      </c>
      <c r="G608" s="190">
        <v>0</v>
      </c>
      <c r="H608" s="190">
        <v>0</v>
      </c>
      <c r="I608" s="190">
        <v>0</v>
      </c>
      <c r="J608" s="190">
        <v>0</v>
      </c>
      <c r="K608" s="190">
        <v>0</v>
      </c>
      <c r="L608" s="190">
        <v>0</v>
      </c>
      <c r="M608" s="190">
        <v>0</v>
      </c>
      <c r="N608" s="190">
        <v>0</v>
      </c>
      <c r="O608" s="190">
        <v>0</v>
      </c>
      <c r="P608" s="190">
        <v>0</v>
      </c>
      <c r="Q608" s="190">
        <v>0</v>
      </c>
      <c r="R608" s="190">
        <v>0</v>
      </c>
      <c r="S608" s="190">
        <v>0</v>
      </c>
      <c r="T608" s="190">
        <v>0</v>
      </c>
      <c r="U608" s="190">
        <v>0</v>
      </c>
      <c r="V608" s="190">
        <v>0</v>
      </c>
      <c r="W608" s="190">
        <v>1</v>
      </c>
      <c r="X608" s="190">
        <v>0</v>
      </c>
      <c r="Y608" s="190">
        <v>1</v>
      </c>
    </row>
    <row r="609" spans="1:25" x14ac:dyDescent="0.2">
      <c r="A609" s="9"/>
      <c r="B609" s="172" t="s">
        <v>4</v>
      </c>
      <c r="C609" s="190">
        <v>9</v>
      </c>
      <c r="D609" s="190">
        <v>0</v>
      </c>
      <c r="E609" s="190">
        <v>0</v>
      </c>
      <c r="F609" s="190">
        <v>0</v>
      </c>
      <c r="G609" s="190">
        <v>0</v>
      </c>
      <c r="H609" s="190">
        <v>0</v>
      </c>
      <c r="I609" s="190">
        <v>0</v>
      </c>
      <c r="J609" s="190">
        <v>0</v>
      </c>
      <c r="K609" s="190">
        <v>0</v>
      </c>
      <c r="L609" s="190">
        <v>0</v>
      </c>
      <c r="M609" s="190">
        <v>0</v>
      </c>
      <c r="N609" s="190">
        <v>1</v>
      </c>
      <c r="O609" s="190">
        <v>0</v>
      </c>
      <c r="P609" s="190">
        <v>0</v>
      </c>
      <c r="Q609" s="190">
        <v>0</v>
      </c>
      <c r="R609" s="190">
        <v>0</v>
      </c>
      <c r="S609" s="190">
        <v>0</v>
      </c>
      <c r="T609" s="190">
        <v>0</v>
      </c>
      <c r="U609" s="190">
        <v>0</v>
      </c>
      <c r="V609" s="190">
        <v>1</v>
      </c>
      <c r="W609" s="190">
        <v>1</v>
      </c>
      <c r="X609" s="190">
        <v>2</v>
      </c>
      <c r="Y609" s="190">
        <v>4</v>
      </c>
    </row>
    <row r="610" spans="1:25" x14ac:dyDescent="0.2">
      <c r="A610" s="9" t="s">
        <v>484</v>
      </c>
      <c r="B610" s="172"/>
      <c r="C610" s="190"/>
      <c r="D610" s="190"/>
      <c r="E610" s="190"/>
      <c r="F610" s="190"/>
      <c r="G610" s="190"/>
      <c r="H610" s="190"/>
      <c r="I610" s="190"/>
      <c r="J610" s="190"/>
      <c r="K610" s="190"/>
      <c r="L610" s="190"/>
      <c r="M610" s="190"/>
      <c r="N610" s="190"/>
      <c r="O610" s="190"/>
      <c r="P610" s="190"/>
      <c r="Q610" s="190"/>
      <c r="R610" s="190"/>
      <c r="S610" s="190"/>
      <c r="T610" s="190"/>
      <c r="U610" s="190"/>
      <c r="V610" s="190"/>
      <c r="W610" s="190"/>
      <c r="X610" s="190"/>
      <c r="Y610" s="190"/>
    </row>
    <row r="611" spans="1:25" x14ac:dyDescent="0.2">
      <c r="A611" s="9"/>
      <c r="B611" s="172" t="s">
        <v>2</v>
      </c>
      <c r="C611" s="190">
        <v>1</v>
      </c>
      <c r="D611" s="190">
        <v>0</v>
      </c>
      <c r="E611" s="190">
        <v>0</v>
      </c>
      <c r="F611" s="190">
        <v>0</v>
      </c>
      <c r="G611" s="190">
        <v>0</v>
      </c>
      <c r="H611" s="190">
        <v>0</v>
      </c>
      <c r="I611" s="190">
        <v>0</v>
      </c>
      <c r="J611" s="190">
        <v>0</v>
      </c>
      <c r="K611" s="190">
        <v>0</v>
      </c>
      <c r="L611" s="190">
        <v>0</v>
      </c>
      <c r="M611" s="190">
        <v>0</v>
      </c>
      <c r="N611" s="190">
        <v>0</v>
      </c>
      <c r="O611" s="190">
        <v>0</v>
      </c>
      <c r="P611" s="190">
        <v>0</v>
      </c>
      <c r="Q611" s="190">
        <v>0</v>
      </c>
      <c r="R611" s="190">
        <v>0</v>
      </c>
      <c r="S611" s="190">
        <v>0</v>
      </c>
      <c r="T611" s="190">
        <v>0</v>
      </c>
      <c r="U611" s="190">
        <v>0</v>
      </c>
      <c r="V611" s="190">
        <v>0</v>
      </c>
      <c r="W611" s="190">
        <v>1</v>
      </c>
      <c r="X611" s="190">
        <v>0</v>
      </c>
      <c r="Y611" s="190">
        <v>0</v>
      </c>
    </row>
    <row r="612" spans="1:25" x14ac:dyDescent="0.2">
      <c r="A612" s="9"/>
      <c r="B612" s="172" t="s">
        <v>3</v>
      </c>
      <c r="C612" s="190">
        <v>1</v>
      </c>
      <c r="D612" s="190">
        <v>0</v>
      </c>
      <c r="E612" s="190">
        <v>0</v>
      </c>
      <c r="F612" s="190">
        <v>0</v>
      </c>
      <c r="G612" s="190">
        <v>0</v>
      </c>
      <c r="H612" s="190">
        <v>0</v>
      </c>
      <c r="I612" s="190">
        <v>0</v>
      </c>
      <c r="J612" s="190">
        <v>0</v>
      </c>
      <c r="K612" s="190">
        <v>0</v>
      </c>
      <c r="L612" s="190">
        <v>0</v>
      </c>
      <c r="M612" s="190">
        <v>0</v>
      </c>
      <c r="N612" s="190">
        <v>0</v>
      </c>
      <c r="O612" s="190">
        <v>0</v>
      </c>
      <c r="P612" s="190">
        <v>0</v>
      </c>
      <c r="Q612" s="190">
        <v>0</v>
      </c>
      <c r="R612" s="190">
        <v>0</v>
      </c>
      <c r="S612" s="190">
        <v>0</v>
      </c>
      <c r="T612" s="190">
        <v>0</v>
      </c>
      <c r="U612" s="190">
        <v>0</v>
      </c>
      <c r="V612" s="190">
        <v>0</v>
      </c>
      <c r="W612" s="190">
        <v>1</v>
      </c>
      <c r="X612" s="190">
        <v>0</v>
      </c>
      <c r="Y612" s="190">
        <v>0</v>
      </c>
    </row>
    <row r="613" spans="1:25" x14ac:dyDescent="0.2">
      <c r="A613" s="9" t="s">
        <v>485</v>
      </c>
      <c r="B613" s="172"/>
      <c r="C613" s="190"/>
      <c r="D613" s="190"/>
      <c r="E613" s="190"/>
      <c r="F613" s="190"/>
      <c r="G613" s="190"/>
      <c r="H613" s="190"/>
      <c r="I613" s="190"/>
      <c r="J613" s="190"/>
      <c r="K613" s="190"/>
      <c r="L613" s="190"/>
      <c r="M613" s="190"/>
      <c r="N613" s="190"/>
      <c r="O613" s="190"/>
      <c r="P613" s="190"/>
      <c r="Q613" s="190"/>
      <c r="R613" s="190"/>
      <c r="S613" s="190"/>
      <c r="T613" s="190"/>
      <c r="U613" s="190"/>
      <c r="V613" s="190"/>
      <c r="W613" s="190"/>
      <c r="X613" s="190"/>
      <c r="Y613" s="190"/>
    </row>
    <row r="614" spans="1:25" x14ac:dyDescent="0.2">
      <c r="A614" s="9"/>
      <c r="B614" s="172" t="s">
        <v>2</v>
      </c>
      <c r="C614" s="190">
        <v>73</v>
      </c>
      <c r="D614" s="190">
        <v>0</v>
      </c>
      <c r="E614" s="190">
        <v>0</v>
      </c>
      <c r="F614" s="190">
        <v>0</v>
      </c>
      <c r="G614" s="190">
        <v>0</v>
      </c>
      <c r="H614" s="190">
        <v>0</v>
      </c>
      <c r="I614" s="190">
        <v>0</v>
      </c>
      <c r="J614" s="190">
        <v>0</v>
      </c>
      <c r="K614" s="190">
        <v>0</v>
      </c>
      <c r="L614" s="190">
        <v>0</v>
      </c>
      <c r="M614" s="190">
        <v>1</v>
      </c>
      <c r="N614" s="190">
        <v>3</v>
      </c>
      <c r="O614" s="190">
        <v>2</v>
      </c>
      <c r="P614" s="190">
        <v>7</v>
      </c>
      <c r="Q614" s="190">
        <v>12</v>
      </c>
      <c r="R614" s="190">
        <v>4</v>
      </c>
      <c r="S614" s="190">
        <v>7</v>
      </c>
      <c r="T614" s="190">
        <v>8</v>
      </c>
      <c r="U614" s="190">
        <v>9</v>
      </c>
      <c r="V614" s="190">
        <v>10</v>
      </c>
      <c r="W614" s="190">
        <v>6</v>
      </c>
      <c r="X614" s="190">
        <v>3</v>
      </c>
      <c r="Y614" s="190">
        <v>1</v>
      </c>
    </row>
    <row r="615" spans="1:25" x14ac:dyDescent="0.2">
      <c r="A615" s="9"/>
      <c r="B615" s="172" t="s">
        <v>3</v>
      </c>
      <c r="C615" s="190">
        <v>34</v>
      </c>
      <c r="D615" s="190">
        <v>0</v>
      </c>
      <c r="E615" s="190">
        <v>0</v>
      </c>
      <c r="F615" s="190">
        <v>0</v>
      </c>
      <c r="G615" s="190">
        <v>0</v>
      </c>
      <c r="H615" s="190">
        <v>0</v>
      </c>
      <c r="I615" s="190">
        <v>0</v>
      </c>
      <c r="J615" s="190">
        <v>0</v>
      </c>
      <c r="K615" s="190">
        <v>0</v>
      </c>
      <c r="L615" s="190">
        <v>0</v>
      </c>
      <c r="M615" s="190">
        <v>1</v>
      </c>
      <c r="N615" s="190">
        <v>2</v>
      </c>
      <c r="O615" s="190">
        <v>0</v>
      </c>
      <c r="P615" s="190">
        <v>3</v>
      </c>
      <c r="Q615" s="190">
        <v>8</v>
      </c>
      <c r="R615" s="190">
        <v>0</v>
      </c>
      <c r="S615" s="190">
        <v>2</v>
      </c>
      <c r="T615" s="190">
        <v>6</v>
      </c>
      <c r="U615" s="190">
        <v>4</v>
      </c>
      <c r="V615" s="190">
        <v>4</v>
      </c>
      <c r="W615" s="190">
        <v>2</v>
      </c>
      <c r="X615" s="190">
        <v>2</v>
      </c>
      <c r="Y615" s="190">
        <v>0</v>
      </c>
    </row>
    <row r="616" spans="1:25" x14ac:dyDescent="0.2">
      <c r="A616" s="9"/>
      <c r="B616" s="172" t="s">
        <v>4</v>
      </c>
      <c r="C616" s="190">
        <v>39</v>
      </c>
      <c r="D616" s="190">
        <v>0</v>
      </c>
      <c r="E616" s="190">
        <v>0</v>
      </c>
      <c r="F616" s="190">
        <v>0</v>
      </c>
      <c r="G616" s="190">
        <v>0</v>
      </c>
      <c r="H616" s="190">
        <v>0</v>
      </c>
      <c r="I616" s="190">
        <v>0</v>
      </c>
      <c r="J616" s="190">
        <v>0</v>
      </c>
      <c r="K616" s="190">
        <v>0</v>
      </c>
      <c r="L616" s="190">
        <v>0</v>
      </c>
      <c r="M616" s="190">
        <v>0</v>
      </c>
      <c r="N616" s="190">
        <v>1</v>
      </c>
      <c r="O616" s="190">
        <v>2</v>
      </c>
      <c r="P616" s="190">
        <v>4</v>
      </c>
      <c r="Q616" s="190">
        <v>4</v>
      </c>
      <c r="R616" s="190">
        <v>4</v>
      </c>
      <c r="S616" s="190">
        <v>5</v>
      </c>
      <c r="T616" s="190">
        <v>2</v>
      </c>
      <c r="U616" s="190">
        <v>5</v>
      </c>
      <c r="V616" s="190">
        <v>6</v>
      </c>
      <c r="W616" s="190">
        <v>4</v>
      </c>
      <c r="X616" s="190">
        <v>1</v>
      </c>
      <c r="Y616" s="190">
        <v>1</v>
      </c>
    </row>
    <row r="617" spans="1:25" x14ac:dyDescent="0.2">
      <c r="A617" s="9" t="s">
        <v>486</v>
      </c>
      <c r="B617" s="172"/>
      <c r="C617" s="190"/>
      <c r="D617" s="190"/>
      <c r="E617" s="190"/>
      <c r="F617" s="190"/>
      <c r="G617" s="190"/>
      <c r="H617" s="190"/>
      <c r="I617" s="190"/>
      <c r="J617" s="190"/>
      <c r="K617" s="190"/>
      <c r="L617" s="190"/>
      <c r="M617" s="190"/>
      <c r="N617" s="190"/>
      <c r="O617" s="190"/>
      <c r="P617" s="190"/>
      <c r="Q617" s="190"/>
      <c r="R617" s="190"/>
      <c r="S617" s="190"/>
      <c r="T617" s="190"/>
      <c r="U617" s="190"/>
      <c r="V617" s="190"/>
      <c r="W617" s="190"/>
      <c r="X617" s="190"/>
      <c r="Y617" s="190"/>
    </row>
    <row r="618" spans="1:25" x14ac:dyDescent="0.2">
      <c r="A618" s="9"/>
      <c r="B618" s="172" t="s">
        <v>2</v>
      </c>
      <c r="C618" s="190">
        <v>3</v>
      </c>
      <c r="D618" s="190">
        <v>1</v>
      </c>
      <c r="E618" s="190">
        <v>0</v>
      </c>
      <c r="F618" s="190">
        <v>0</v>
      </c>
      <c r="G618" s="190">
        <v>0</v>
      </c>
      <c r="H618" s="190">
        <v>0</v>
      </c>
      <c r="I618" s="190">
        <v>0</v>
      </c>
      <c r="J618" s="190">
        <v>0</v>
      </c>
      <c r="K618" s="190">
        <v>1</v>
      </c>
      <c r="L618" s="190">
        <v>0</v>
      </c>
      <c r="M618" s="190">
        <v>0</v>
      </c>
      <c r="N618" s="190">
        <v>0</v>
      </c>
      <c r="O618" s="190">
        <v>0</v>
      </c>
      <c r="P618" s="190">
        <v>0</v>
      </c>
      <c r="Q618" s="190">
        <v>0</v>
      </c>
      <c r="R618" s="190">
        <v>0</v>
      </c>
      <c r="S618" s="190">
        <v>0</v>
      </c>
      <c r="T618" s="190">
        <v>0</v>
      </c>
      <c r="U618" s="190">
        <v>0</v>
      </c>
      <c r="V618" s="190">
        <v>0</v>
      </c>
      <c r="W618" s="190">
        <v>1</v>
      </c>
      <c r="X618" s="190">
        <v>0</v>
      </c>
      <c r="Y618" s="190">
        <v>0</v>
      </c>
    </row>
    <row r="619" spans="1:25" x14ac:dyDescent="0.2">
      <c r="A619" s="9"/>
      <c r="B619" s="172" t="s">
        <v>4</v>
      </c>
      <c r="C619" s="190">
        <v>3</v>
      </c>
      <c r="D619" s="190">
        <v>1</v>
      </c>
      <c r="E619" s="190">
        <v>0</v>
      </c>
      <c r="F619" s="190">
        <v>0</v>
      </c>
      <c r="G619" s="190">
        <v>0</v>
      </c>
      <c r="H619" s="190">
        <v>0</v>
      </c>
      <c r="I619" s="190">
        <v>0</v>
      </c>
      <c r="J619" s="190">
        <v>0</v>
      </c>
      <c r="K619" s="190">
        <v>1</v>
      </c>
      <c r="L619" s="190">
        <v>0</v>
      </c>
      <c r="M619" s="190">
        <v>0</v>
      </c>
      <c r="N619" s="190">
        <v>0</v>
      </c>
      <c r="O619" s="190">
        <v>0</v>
      </c>
      <c r="P619" s="190">
        <v>0</v>
      </c>
      <c r="Q619" s="190">
        <v>0</v>
      </c>
      <c r="R619" s="190">
        <v>0</v>
      </c>
      <c r="S619" s="190">
        <v>0</v>
      </c>
      <c r="T619" s="190">
        <v>0</v>
      </c>
      <c r="U619" s="190">
        <v>0</v>
      </c>
      <c r="V619" s="190">
        <v>0</v>
      </c>
      <c r="W619" s="190">
        <v>1</v>
      </c>
      <c r="X619" s="190">
        <v>0</v>
      </c>
      <c r="Y619" s="190">
        <v>0</v>
      </c>
    </row>
    <row r="620" spans="1:25" x14ac:dyDescent="0.2">
      <c r="A620" s="9" t="s">
        <v>487</v>
      </c>
      <c r="B620" s="172"/>
      <c r="C620" s="190"/>
      <c r="D620" s="190"/>
      <c r="E620" s="190"/>
      <c r="F620" s="190"/>
      <c r="G620" s="190"/>
      <c r="H620" s="190"/>
      <c r="I620" s="190"/>
      <c r="J620" s="190"/>
      <c r="K620" s="190"/>
      <c r="L620" s="190"/>
      <c r="M620" s="190"/>
      <c r="N620" s="190"/>
      <c r="O620" s="190"/>
      <c r="P620" s="190"/>
      <c r="Q620" s="190"/>
      <c r="R620" s="190"/>
      <c r="S620" s="190"/>
      <c r="T620" s="190"/>
      <c r="U620" s="190"/>
      <c r="V620" s="190"/>
      <c r="W620" s="190"/>
      <c r="X620" s="190"/>
      <c r="Y620" s="190"/>
    </row>
    <row r="621" spans="1:25" x14ac:dyDescent="0.2">
      <c r="A621" s="9"/>
      <c r="B621" s="172" t="s">
        <v>2</v>
      </c>
      <c r="C621" s="190">
        <v>4</v>
      </c>
      <c r="D621" s="190">
        <v>3</v>
      </c>
      <c r="E621" s="190">
        <v>0</v>
      </c>
      <c r="F621" s="190">
        <v>0</v>
      </c>
      <c r="G621" s="190">
        <v>0</v>
      </c>
      <c r="H621" s="190">
        <v>1</v>
      </c>
      <c r="I621" s="190">
        <v>0</v>
      </c>
      <c r="J621" s="190">
        <v>0</v>
      </c>
      <c r="K621" s="190">
        <v>0</v>
      </c>
      <c r="L621" s="190">
        <v>0</v>
      </c>
      <c r="M621" s="190">
        <v>0</v>
      </c>
      <c r="N621" s="190">
        <v>0</v>
      </c>
      <c r="O621" s="190">
        <v>0</v>
      </c>
      <c r="P621" s="190">
        <v>0</v>
      </c>
      <c r="Q621" s="190">
        <v>0</v>
      </c>
      <c r="R621" s="190">
        <v>0</v>
      </c>
      <c r="S621" s="190">
        <v>0</v>
      </c>
      <c r="T621" s="190">
        <v>0</v>
      </c>
      <c r="U621" s="190">
        <v>0</v>
      </c>
      <c r="V621" s="190">
        <v>0</v>
      </c>
      <c r="W621" s="190">
        <v>0</v>
      </c>
      <c r="X621" s="190">
        <v>0</v>
      </c>
      <c r="Y621" s="190">
        <v>0</v>
      </c>
    </row>
    <row r="622" spans="1:25" x14ac:dyDescent="0.2">
      <c r="A622" s="9"/>
      <c r="B622" s="172" t="s">
        <v>3</v>
      </c>
      <c r="C622" s="190">
        <v>4</v>
      </c>
      <c r="D622" s="190">
        <v>3</v>
      </c>
      <c r="E622" s="190">
        <v>0</v>
      </c>
      <c r="F622" s="190">
        <v>0</v>
      </c>
      <c r="G622" s="190">
        <v>0</v>
      </c>
      <c r="H622" s="190">
        <v>1</v>
      </c>
      <c r="I622" s="190">
        <v>0</v>
      </c>
      <c r="J622" s="190">
        <v>0</v>
      </c>
      <c r="K622" s="190">
        <v>0</v>
      </c>
      <c r="L622" s="190">
        <v>0</v>
      </c>
      <c r="M622" s="190">
        <v>0</v>
      </c>
      <c r="N622" s="190">
        <v>0</v>
      </c>
      <c r="O622" s="190">
        <v>0</v>
      </c>
      <c r="P622" s="190">
        <v>0</v>
      </c>
      <c r="Q622" s="190">
        <v>0</v>
      </c>
      <c r="R622" s="190">
        <v>0</v>
      </c>
      <c r="S622" s="190">
        <v>0</v>
      </c>
      <c r="T622" s="190">
        <v>0</v>
      </c>
      <c r="U622" s="190">
        <v>0</v>
      </c>
      <c r="V622" s="190">
        <v>0</v>
      </c>
      <c r="W622" s="190">
        <v>0</v>
      </c>
      <c r="X622" s="190">
        <v>0</v>
      </c>
      <c r="Y622" s="190">
        <v>0</v>
      </c>
    </row>
    <row r="623" spans="1:25" x14ac:dyDescent="0.2">
      <c r="A623" s="9" t="s">
        <v>488</v>
      </c>
      <c r="B623" s="172"/>
      <c r="C623" s="190"/>
      <c r="D623" s="190"/>
      <c r="E623" s="190"/>
      <c r="F623" s="190"/>
      <c r="G623" s="190"/>
      <c r="H623" s="190"/>
      <c r="I623" s="190"/>
      <c r="J623" s="190"/>
      <c r="K623" s="190"/>
      <c r="L623" s="190"/>
      <c r="M623" s="190"/>
      <c r="N623" s="190"/>
      <c r="O623" s="190"/>
      <c r="P623" s="190"/>
      <c r="Q623" s="190"/>
      <c r="R623" s="190"/>
      <c r="S623" s="190"/>
      <c r="T623" s="190"/>
      <c r="U623" s="190"/>
      <c r="V623" s="190"/>
      <c r="W623" s="190"/>
      <c r="X623" s="190"/>
      <c r="Y623" s="190"/>
    </row>
    <row r="624" spans="1:25" x14ac:dyDescent="0.2">
      <c r="A624" s="9"/>
      <c r="B624" s="172" t="s">
        <v>2</v>
      </c>
      <c r="C624" s="190">
        <v>1</v>
      </c>
      <c r="D624" s="190">
        <v>1</v>
      </c>
      <c r="E624" s="190">
        <v>0</v>
      </c>
      <c r="F624" s="190">
        <v>0</v>
      </c>
      <c r="G624" s="190">
        <v>0</v>
      </c>
      <c r="H624" s="190">
        <v>0</v>
      </c>
      <c r="I624" s="190">
        <v>0</v>
      </c>
      <c r="J624" s="190">
        <v>0</v>
      </c>
      <c r="K624" s="190">
        <v>0</v>
      </c>
      <c r="L624" s="190">
        <v>0</v>
      </c>
      <c r="M624" s="190">
        <v>0</v>
      </c>
      <c r="N624" s="190">
        <v>0</v>
      </c>
      <c r="O624" s="190">
        <v>0</v>
      </c>
      <c r="P624" s="190">
        <v>0</v>
      </c>
      <c r="Q624" s="190">
        <v>0</v>
      </c>
      <c r="R624" s="190">
        <v>0</v>
      </c>
      <c r="S624" s="190">
        <v>0</v>
      </c>
      <c r="T624" s="190">
        <v>0</v>
      </c>
      <c r="U624" s="190">
        <v>0</v>
      </c>
      <c r="V624" s="190">
        <v>0</v>
      </c>
      <c r="W624" s="190">
        <v>0</v>
      </c>
      <c r="X624" s="190">
        <v>0</v>
      </c>
      <c r="Y624" s="190">
        <v>0</v>
      </c>
    </row>
    <row r="625" spans="1:25" x14ac:dyDescent="0.2">
      <c r="A625" s="9"/>
      <c r="B625" s="172" t="s">
        <v>3</v>
      </c>
      <c r="C625" s="190">
        <v>1</v>
      </c>
      <c r="D625" s="190">
        <v>1</v>
      </c>
      <c r="E625" s="190">
        <v>0</v>
      </c>
      <c r="F625" s="190">
        <v>0</v>
      </c>
      <c r="G625" s="190">
        <v>0</v>
      </c>
      <c r="H625" s="190">
        <v>0</v>
      </c>
      <c r="I625" s="190">
        <v>0</v>
      </c>
      <c r="J625" s="190">
        <v>0</v>
      </c>
      <c r="K625" s="190">
        <v>0</v>
      </c>
      <c r="L625" s="190">
        <v>0</v>
      </c>
      <c r="M625" s="190">
        <v>0</v>
      </c>
      <c r="N625" s="190">
        <v>0</v>
      </c>
      <c r="O625" s="190">
        <v>0</v>
      </c>
      <c r="P625" s="190">
        <v>0</v>
      </c>
      <c r="Q625" s="190">
        <v>0</v>
      </c>
      <c r="R625" s="190">
        <v>0</v>
      </c>
      <c r="S625" s="190">
        <v>0</v>
      </c>
      <c r="T625" s="190">
        <v>0</v>
      </c>
      <c r="U625" s="190">
        <v>0</v>
      </c>
      <c r="V625" s="190">
        <v>0</v>
      </c>
      <c r="W625" s="190">
        <v>0</v>
      </c>
      <c r="X625" s="190">
        <v>0</v>
      </c>
      <c r="Y625" s="190">
        <v>0</v>
      </c>
    </row>
    <row r="626" spans="1:25" x14ac:dyDescent="0.2">
      <c r="A626" s="9" t="s">
        <v>489</v>
      </c>
      <c r="B626" s="172"/>
      <c r="C626" s="190"/>
      <c r="D626" s="190"/>
      <c r="E626" s="190"/>
      <c r="F626" s="190"/>
      <c r="G626" s="190"/>
      <c r="H626" s="190"/>
      <c r="I626" s="190"/>
      <c r="J626" s="190"/>
      <c r="K626" s="190"/>
      <c r="L626" s="190"/>
      <c r="M626" s="190"/>
      <c r="N626" s="190"/>
      <c r="O626" s="190"/>
      <c r="P626" s="190"/>
      <c r="Q626" s="190"/>
      <c r="R626" s="190"/>
      <c r="S626" s="190"/>
      <c r="T626" s="190"/>
      <c r="U626" s="190"/>
      <c r="V626" s="190"/>
      <c r="W626" s="190"/>
      <c r="X626" s="190"/>
      <c r="Y626" s="190"/>
    </row>
    <row r="627" spans="1:25" x14ac:dyDescent="0.2">
      <c r="A627" s="9"/>
      <c r="B627" s="172" t="s">
        <v>2</v>
      </c>
      <c r="C627" s="190">
        <v>8</v>
      </c>
      <c r="D627" s="190">
        <v>1</v>
      </c>
      <c r="E627" s="190">
        <v>0</v>
      </c>
      <c r="F627" s="190">
        <v>0</v>
      </c>
      <c r="G627" s="190">
        <v>1</v>
      </c>
      <c r="H627" s="190">
        <v>0</v>
      </c>
      <c r="I627" s="190">
        <v>0</v>
      </c>
      <c r="J627" s="190">
        <v>1</v>
      </c>
      <c r="K627" s="190">
        <v>0</v>
      </c>
      <c r="L627" s="190">
        <v>0</v>
      </c>
      <c r="M627" s="190">
        <v>2</v>
      </c>
      <c r="N627" s="190">
        <v>1</v>
      </c>
      <c r="O627" s="190">
        <v>0</v>
      </c>
      <c r="P627" s="190">
        <v>0</v>
      </c>
      <c r="Q627" s="190">
        <v>1</v>
      </c>
      <c r="R627" s="190">
        <v>0</v>
      </c>
      <c r="S627" s="190">
        <v>1</v>
      </c>
      <c r="T627" s="190">
        <v>0</v>
      </c>
      <c r="U627" s="190">
        <v>0</v>
      </c>
      <c r="V627" s="190">
        <v>0</v>
      </c>
      <c r="W627" s="190">
        <v>0</v>
      </c>
      <c r="X627" s="190">
        <v>0</v>
      </c>
      <c r="Y627" s="190">
        <v>0</v>
      </c>
    </row>
    <row r="628" spans="1:25" x14ac:dyDescent="0.2">
      <c r="A628" s="9"/>
      <c r="B628" s="172" t="s">
        <v>3</v>
      </c>
      <c r="C628" s="190">
        <v>3</v>
      </c>
      <c r="D628" s="190">
        <v>0</v>
      </c>
      <c r="E628" s="190">
        <v>0</v>
      </c>
      <c r="F628" s="190">
        <v>0</v>
      </c>
      <c r="G628" s="190">
        <v>0</v>
      </c>
      <c r="H628" s="190">
        <v>0</v>
      </c>
      <c r="I628" s="190">
        <v>0</v>
      </c>
      <c r="J628" s="190">
        <v>0</v>
      </c>
      <c r="K628" s="190">
        <v>0</v>
      </c>
      <c r="L628" s="190">
        <v>0</v>
      </c>
      <c r="M628" s="190">
        <v>2</v>
      </c>
      <c r="N628" s="190">
        <v>0</v>
      </c>
      <c r="O628" s="190">
        <v>0</v>
      </c>
      <c r="P628" s="190">
        <v>0</v>
      </c>
      <c r="Q628" s="190">
        <v>0</v>
      </c>
      <c r="R628" s="190">
        <v>0</v>
      </c>
      <c r="S628" s="190">
        <v>1</v>
      </c>
      <c r="T628" s="190">
        <v>0</v>
      </c>
      <c r="U628" s="190">
        <v>0</v>
      </c>
      <c r="V628" s="190">
        <v>0</v>
      </c>
      <c r="W628" s="190">
        <v>0</v>
      </c>
      <c r="X628" s="190">
        <v>0</v>
      </c>
      <c r="Y628" s="190">
        <v>0</v>
      </c>
    </row>
    <row r="629" spans="1:25" x14ac:dyDescent="0.2">
      <c r="A629" s="9"/>
      <c r="B629" s="172" t="s">
        <v>4</v>
      </c>
      <c r="C629" s="190">
        <v>5</v>
      </c>
      <c r="D629" s="190">
        <v>1</v>
      </c>
      <c r="E629" s="190">
        <v>0</v>
      </c>
      <c r="F629" s="190">
        <v>0</v>
      </c>
      <c r="G629" s="190">
        <v>1</v>
      </c>
      <c r="H629" s="190">
        <v>0</v>
      </c>
      <c r="I629" s="190">
        <v>0</v>
      </c>
      <c r="J629" s="190">
        <v>1</v>
      </c>
      <c r="K629" s="190">
        <v>0</v>
      </c>
      <c r="L629" s="190">
        <v>0</v>
      </c>
      <c r="M629" s="190">
        <v>0</v>
      </c>
      <c r="N629" s="190">
        <v>1</v>
      </c>
      <c r="O629" s="190">
        <v>0</v>
      </c>
      <c r="P629" s="190">
        <v>0</v>
      </c>
      <c r="Q629" s="190">
        <v>1</v>
      </c>
      <c r="R629" s="190">
        <v>0</v>
      </c>
      <c r="S629" s="190">
        <v>0</v>
      </c>
      <c r="T629" s="190">
        <v>0</v>
      </c>
      <c r="U629" s="190">
        <v>0</v>
      </c>
      <c r="V629" s="190">
        <v>0</v>
      </c>
      <c r="W629" s="190">
        <v>0</v>
      </c>
      <c r="X629" s="190">
        <v>0</v>
      </c>
      <c r="Y629" s="190">
        <v>0</v>
      </c>
    </row>
    <row r="630" spans="1:25" x14ac:dyDescent="0.2">
      <c r="A630" s="9" t="s">
        <v>490</v>
      </c>
      <c r="B630" s="172"/>
      <c r="C630" s="190"/>
      <c r="D630" s="190"/>
      <c r="E630" s="190"/>
      <c r="F630" s="190"/>
      <c r="G630" s="190"/>
      <c r="H630" s="190"/>
      <c r="I630" s="190"/>
      <c r="J630" s="190"/>
      <c r="K630" s="190"/>
      <c r="L630" s="190"/>
      <c r="M630" s="190"/>
      <c r="N630" s="190"/>
      <c r="O630" s="190"/>
      <c r="P630" s="190"/>
      <c r="Q630" s="190"/>
      <c r="R630" s="190"/>
      <c r="S630" s="190"/>
      <c r="T630" s="190"/>
      <c r="U630" s="190"/>
      <c r="V630" s="190"/>
      <c r="W630" s="190"/>
      <c r="X630" s="190"/>
      <c r="Y630" s="190"/>
    </row>
    <row r="631" spans="1:25" x14ac:dyDescent="0.2">
      <c r="A631" s="9"/>
      <c r="B631" s="172" t="s">
        <v>2</v>
      </c>
      <c r="C631" s="190">
        <v>64</v>
      </c>
      <c r="D631" s="190">
        <v>0</v>
      </c>
      <c r="E631" s="190">
        <v>0</v>
      </c>
      <c r="F631" s="190">
        <v>0</v>
      </c>
      <c r="G631" s="190">
        <v>0</v>
      </c>
      <c r="H631" s="190">
        <v>0</v>
      </c>
      <c r="I631" s="190">
        <v>0</v>
      </c>
      <c r="J631" s="190">
        <v>1</v>
      </c>
      <c r="K631" s="190">
        <v>0</v>
      </c>
      <c r="L631" s="190">
        <v>0</v>
      </c>
      <c r="M631" s="190">
        <v>0</v>
      </c>
      <c r="N631" s="190">
        <v>0</v>
      </c>
      <c r="O631" s="190">
        <v>1</v>
      </c>
      <c r="P631" s="190">
        <v>2</v>
      </c>
      <c r="Q631" s="190">
        <v>0</v>
      </c>
      <c r="R631" s="190">
        <v>2</v>
      </c>
      <c r="S631" s="190">
        <v>1</v>
      </c>
      <c r="T631" s="190">
        <v>5</v>
      </c>
      <c r="U631" s="190">
        <v>4</v>
      </c>
      <c r="V631" s="190">
        <v>7</v>
      </c>
      <c r="W631" s="190">
        <v>12</v>
      </c>
      <c r="X631" s="190">
        <v>9</v>
      </c>
      <c r="Y631" s="190">
        <v>20</v>
      </c>
    </row>
    <row r="632" spans="1:25" x14ac:dyDescent="0.2">
      <c r="A632" s="9"/>
      <c r="B632" s="172" t="s">
        <v>3</v>
      </c>
      <c r="C632" s="190">
        <v>36</v>
      </c>
      <c r="D632" s="190">
        <v>0</v>
      </c>
      <c r="E632" s="190">
        <v>0</v>
      </c>
      <c r="F632" s="190">
        <v>0</v>
      </c>
      <c r="G632" s="190">
        <v>0</v>
      </c>
      <c r="H632" s="190">
        <v>0</v>
      </c>
      <c r="I632" s="190">
        <v>0</v>
      </c>
      <c r="J632" s="190">
        <v>0</v>
      </c>
      <c r="K632" s="190">
        <v>0</v>
      </c>
      <c r="L632" s="190">
        <v>0</v>
      </c>
      <c r="M632" s="190">
        <v>0</v>
      </c>
      <c r="N632" s="190">
        <v>0</v>
      </c>
      <c r="O632" s="190">
        <v>1</v>
      </c>
      <c r="P632" s="190">
        <v>1</v>
      </c>
      <c r="Q632" s="190">
        <v>0</v>
      </c>
      <c r="R632" s="190">
        <v>1</v>
      </c>
      <c r="S632" s="190">
        <v>1</v>
      </c>
      <c r="T632" s="190">
        <v>1</v>
      </c>
      <c r="U632" s="190">
        <v>2</v>
      </c>
      <c r="V632" s="190">
        <v>6</v>
      </c>
      <c r="W632" s="190">
        <v>10</v>
      </c>
      <c r="X632" s="190">
        <v>4</v>
      </c>
      <c r="Y632" s="190">
        <v>9</v>
      </c>
    </row>
    <row r="633" spans="1:25" x14ac:dyDescent="0.2">
      <c r="A633" s="9"/>
      <c r="B633" s="172" t="s">
        <v>4</v>
      </c>
      <c r="C633" s="190">
        <v>28</v>
      </c>
      <c r="D633" s="190">
        <v>0</v>
      </c>
      <c r="E633" s="190">
        <v>0</v>
      </c>
      <c r="F633" s="190">
        <v>0</v>
      </c>
      <c r="G633" s="190">
        <v>0</v>
      </c>
      <c r="H633" s="190">
        <v>0</v>
      </c>
      <c r="I633" s="190">
        <v>0</v>
      </c>
      <c r="J633" s="190">
        <v>1</v>
      </c>
      <c r="K633" s="190">
        <v>0</v>
      </c>
      <c r="L633" s="190">
        <v>0</v>
      </c>
      <c r="M633" s="190">
        <v>0</v>
      </c>
      <c r="N633" s="190">
        <v>0</v>
      </c>
      <c r="O633" s="190">
        <v>0</v>
      </c>
      <c r="P633" s="190">
        <v>1</v>
      </c>
      <c r="Q633" s="190">
        <v>0</v>
      </c>
      <c r="R633" s="190">
        <v>1</v>
      </c>
      <c r="S633" s="190">
        <v>0</v>
      </c>
      <c r="T633" s="190">
        <v>4</v>
      </c>
      <c r="U633" s="190">
        <v>2</v>
      </c>
      <c r="V633" s="190">
        <v>1</v>
      </c>
      <c r="W633" s="190">
        <v>2</v>
      </c>
      <c r="X633" s="190">
        <v>5</v>
      </c>
      <c r="Y633" s="190">
        <v>11</v>
      </c>
    </row>
    <row r="634" spans="1:25" x14ac:dyDescent="0.2">
      <c r="A634" s="9" t="s">
        <v>491</v>
      </c>
      <c r="B634" s="172"/>
      <c r="C634" s="190"/>
      <c r="D634" s="190"/>
      <c r="E634" s="190"/>
      <c r="F634" s="190"/>
      <c r="G634" s="190"/>
      <c r="H634" s="190"/>
      <c r="I634" s="190"/>
      <c r="J634" s="190"/>
      <c r="K634" s="190"/>
      <c r="L634" s="190"/>
      <c r="M634" s="190"/>
      <c r="N634" s="190"/>
      <c r="O634" s="190"/>
      <c r="P634" s="190"/>
      <c r="Q634" s="190"/>
      <c r="R634" s="190"/>
      <c r="S634" s="190"/>
      <c r="T634" s="190"/>
      <c r="U634" s="190"/>
      <c r="V634" s="190"/>
      <c r="W634" s="190"/>
      <c r="X634" s="190"/>
      <c r="Y634" s="190"/>
    </row>
    <row r="635" spans="1:25" x14ac:dyDescent="0.2">
      <c r="A635" s="9"/>
      <c r="B635" s="172" t="s">
        <v>2</v>
      </c>
      <c r="C635" s="190">
        <v>3</v>
      </c>
      <c r="D635" s="190">
        <v>0</v>
      </c>
      <c r="E635" s="190">
        <v>0</v>
      </c>
      <c r="F635" s="190">
        <v>0</v>
      </c>
      <c r="G635" s="190">
        <v>0</v>
      </c>
      <c r="H635" s="190">
        <v>0</v>
      </c>
      <c r="I635" s="190">
        <v>0</v>
      </c>
      <c r="J635" s="190">
        <v>0</v>
      </c>
      <c r="K635" s="190">
        <v>0</v>
      </c>
      <c r="L635" s="190">
        <v>0</v>
      </c>
      <c r="M635" s="190">
        <v>0</v>
      </c>
      <c r="N635" s="190">
        <v>0</v>
      </c>
      <c r="O635" s="190">
        <v>0</v>
      </c>
      <c r="P635" s="190">
        <v>0</v>
      </c>
      <c r="Q635" s="190">
        <v>0</v>
      </c>
      <c r="R635" s="190">
        <v>1</v>
      </c>
      <c r="S635" s="190">
        <v>0</v>
      </c>
      <c r="T635" s="190">
        <v>0</v>
      </c>
      <c r="U635" s="190">
        <v>1</v>
      </c>
      <c r="V635" s="190">
        <v>0</v>
      </c>
      <c r="W635" s="190">
        <v>0</v>
      </c>
      <c r="X635" s="190">
        <v>0</v>
      </c>
      <c r="Y635" s="190">
        <v>1</v>
      </c>
    </row>
    <row r="636" spans="1:25" x14ac:dyDescent="0.2">
      <c r="A636" s="9"/>
      <c r="B636" s="172" t="s">
        <v>3</v>
      </c>
      <c r="C636" s="190">
        <v>2</v>
      </c>
      <c r="D636" s="190">
        <v>0</v>
      </c>
      <c r="E636" s="190">
        <v>0</v>
      </c>
      <c r="F636" s="190">
        <v>0</v>
      </c>
      <c r="G636" s="190">
        <v>0</v>
      </c>
      <c r="H636" s="190">
        <v>0</v>
      </c>
      <c r="I636" s="190">
        <v>0</v>
      </c>
      <c r="J636" s="190">
        <v>0</v>
      </c>
      <c r="K636" s="190">
        <v>0</v>
      </c>
      <c r="L636" s="190">
        <v>0</v>
      </c>
      <c r="M636" s="190">
        <v>0</v>
      </c>
      <c r="N636" s="190">
        <v>0</v>
      </c>
      <c r="O636" s="190">
        <v>0</v>
      </c>
      <c r="P636" s="190">
        <v>0</v>
      </c>
      <c r="Q636" s="190">
        <v>0</v>
      </c>
      <c r="R636" s="190">
        <v>1</v>
      </c>
      <c r="S636" s="190">
        <v>0</v>
      </c>
      <c r="T636" s="190">
        <v>0</v>
      </c>
      <c r="U636" s="190">
        <v>1</v>
      </c>
      <c r="V636" s="190">
        <v>0</v>
      </c>
      <c r="W636" s="190">
        <v>0</v>
      </c>
      <c r="X636" s="190">
        <v>0</v>
      </c>
      <c r="Y636" s="190">
        <v>0</v>
      </c>
    </row>
    <row r="637" spans="1:25" x14ac:dyDescent="0.2">
      <c r="A637" s="9"/>
      <c r="B637" s="172" t="s">
        <v>4</v>
      </c>
      <c r="C637" s="190">
        <v>1</v>
      </c>
      <c r="D637" s="190">
        <v>0</v>
      </c>
      <c r="E637" s="190">
        <v>0</v>
      </c>
      <c r="F637" s="190">
        <v>0</v>
      </c>
      <c r="G637" s="190">
        <v>0</v>
      </c>
      <c r="H637" s="190">
        <v>0</v>
      </c>
      <c r="I637" s="190">
        <v>0</v>
      </c>
      <c r="J637" s="190">
        <v>0</v>
      </c>
      <c r="K637" s="190">
        <v>0</v>
      </c>
      <c r="L637" s="190">
        <v>0</v>
      </c>
      <c r="M637" s="190">
        <v>0</v>
      </c>
      <c r="N637" s="190">
        <v>0</v>
      </c>
      <c r="O637" s="190">
        <v>0</v>
      </c>
      <c r="P637" s="190">
        <v>0</v>
      </c>
      <c r="Q637" s="190">
        <v>0</v>
      </c>
      <c r="R637" s="190">
        <v>0</v>
      </c>
      <c r="S637" s="190">
        <v>0</v>
      </c>
      <c r="T637" s="190">
        <v>0</v>
      </c>
      <c r="U637" s="190">
        <v>0</v>
      </c>
      <c r="V637" s="190">
        <v>0</v>
      </c>
      <c r="W637" s="190">
        <v>0</v>
      </c>
      <c r="X637" s="190">
        <v>0</v>
      </c>
      <c r="Y637" s="190">
        <v>1</v>
      </c>
    </row>
    <row r="638" spans="1:25" x14ac:dyDescent="0.2">
      <c r="A638" s="9" t="s">
        <v>492</v>
      </c>
      <c r="B638" s="172"/>
      <c r="C638" s="190"/>
      <c r="D638" s="190"/>
      <c r="E638" s="190"/>
      <c r="F638" s="190"/>
      <c r="G638" s="190"/>
      <c r="H638" s="190"/>
      <c r="I638" s="190"/>
      <c r="J638" s="190"/>
      <c r="K638" s="190"/>
      <c r="L638" s="190"/>
      <c r="M638" s="190"/>
      <c r="N638" s="190"/>
      <c r="O638" s="190"/>
      <c r="P638" s="190"/>
      <c r="Q638" s="190"/>
      <c r="R638" s="190"/>
      <c r="S638" s="190"/>
      <c r="T638" s="190"/>
      <c r="U638" s="190"/>
      <c r="V638" s="190"/>
      <c r="W638" s="190"/>
      <c r="X638" s="190"/>
      <c r="Y638" s="190"/>
    </row>
    <row r="639" spans="1:25" x14ac:dyDescent="0.2">
      <c r="A639" s="9"/>
      <c r="B639" s="172" t="s">
        <v>2</v>
      </c>
      <c r="C639" s="190">
        <v>8</v>
      </c>
      <c r="D639" s="190">
        <v>0</v>
      </c>
      <c r="E639" s="190">
        <v>0</v>
      </c>
      <c r="F639" s="190">
        <v>0</v>
      </c>
      <c r="G639" s="190">
        <v>0</v>
      </c>
      <c r="H639" s="190">
        <v>0</v>
      </c>
      <c r="I639" s="190">
        <v>0</v>
      </c>
      <c r="J639" s="190">
        <v>0</v>
      </c>
      <c r="K639" s="190">
        <v>1</v>
      </c>
      <c r="L639" s="190">
        <v>2</v>
      </c>
      <c r="M639" s="190">
        <v>0</v>
      </c>
      <c r="N639" s="190">
        <v>2</v>
      </c>
      <c r="O639" s="190">
        <v>0</v>
      </c>
      <c r="P639" s="190">
        <v>1</v>
      </c>
      <c r="Q639" s="190">
        <v>1</v>
      </c>
      <c r="R639" s="190">
        <v>0</v>
      </c>
      <c r="S639" s="190">
        <v>1</v>
      </c>
      <c r="T639" s="190">
        <v>0</v>
      </c>
      <c r="U639" s="190">
        <v>0</v>
      </c>
      <c r="V639" s="190">
        <v>0</v>
      </c>
      <c r="W639" s="190">
        <v>0</v>
      </c>
      <c r="X639" s="190">
        <v>0</v>
      </c>
      <c r="Y639" s="190">
        <v>0</v>
      </c>
    </row>
    <row r="640" spans="1:25" x14ac:dyDescent="0.2">
      <c r="A640" s="9"/>
      <c r="B640" s="172" t="s">
        <v>3</v>
      </c>
      <c r="C640" s="190">
        <v>7</v>
      </c>
      <c r="D640" s="190">
        <v>0</v>
      </c>
      <c r="E640" s="190">
        <v>0</v>
      </c>
      <c r="F640" s="190">
        <v>0</v>
      </c>
      <c r="G640" s="190">
        <v>0</v>
      </c>
      <c r="H640" s="190">
        <v>0</v>
      </c>
      <c r="I640" s="190">
        <v>0</v>
      </c>
      <c r="J640" s="190">
        <v>0</v>
      </c>
      <c r="K640" s="190">
        <v>1</v>
      </c>
      <c r="L640" s="190">
        <v>2</v>
      </c>
      <c r="M640" s="190">
        <v>0</v>
      </c>
      <c r="N640" s="190">
        <v>2</v>
      </c>
      <c r="O640" s="190">
        <v>0</v>
      </c>
      <c r="P640" s="190">
        <v>1</v>
      </c>
      <c r="Q640" s="190">
        <v>0</v>
      </c>
      <c r="R640" s="190">
        <v>0</v>
      </c>
      <c r="S640" s="190">
        <v>1</v>
      </c>
      <c r="T640" s="190">
        <v>0</v>
      </c>
      <c r="U640" s="190">
        <v>0</v>
      </c>
      <c r="V640" s="190">
        <v>0</v>
      </c>
      <c r="W640" s="190">
        <v>0</v>
      </c>
      <c r="X640" s="190">
        <v>0</v>
      </c>
      <c r="Y640" s="190">
        <v>0</v>
      </c>
    </row>
    <row r="641" spans="1:25" x14ac:dyDescent="0.2">
      <c r="A641" s="9"/>
      <c r="B641" s="172" t="s">
        <v>4</v>
      </c>
      <c r="C641" s="190">
        <v>1</v>
      </c>
      <c r="D641" s="190">
        <v>0</v>
      </c>
      <c r="E641" s="190">
        <v>0</v>
      </c>
      <c r="F641" s="190">
        <v>0</v>
      </c>
      <c r="G641" s="190">
        <v>0</v>
      </c>
      <c r="H641" s="190">
        <v>0</v>
      </c>
      <c r="I641" s="190">
        <v>0</v>
      </c>
      <c r="J641" s="190">
        <v>0</v>
      </c>
      <c r="K641" s="190">
        <v>0</v>
      </c>
      <c r="L641" s="190">
        <v>0</v>
      </c>
      <c r="M641" s="190">
        <v>0</v>
      </c>
      <c r="N641" s="190">
        <v>0</v>
      </c>
      <c r="O641" s="190">
        <v>0</v>
      </c>
      <c r="P641" s="190">
        <v>0</v>
      </c>
      <c r="Q641" s="190">
        <v>1</v>
      </c>
      <c r="R641" s="190">
        <v>0</v>
      </c>
      <c r="S641" s="190">
        <v>0</v>
      </c>
      <c r="T641" s="190">
        <v>0</v>
      </c>
      <c r="U641" s="190">
        <v>0</v>
      </c>
      <c r="V641" s="190">
        <v>0</v>
      </c>
      <c r="W641" s="190">
        <v>0</v>
      </c>
      <c r="X641" s="190">
        <v>0</v>
      </c>
      <c r="Y641" s="190">
        <v>0</v>
      </c>
    </row>
    <row r="642" spans="1:25" x14ac:dyDescent="0.2">
      <c r="A642" s="9" t="s">
        <v>493</v>
      </c>
      <c r="B642" s="172"/>
      <c r="C642" s="190"/>
      <c r="D642" s="190"/>
      <c r="E642" s="190"/>
      <c r="F642" s="190"/>
      <c r="G642" s="190"/>
      <c r="H642" s="190"/>
      <c r="I642" s="190"/>
      <c r="J642" s="190"/>
      <c r="K642" s="190"/>
      <c r="L642" s="190"/>
      <c r="M642" s="190"/>
      <c r="N642" s="190"/>
      <c r="O642" s="190"/>
      <c r="P642" s="190"/>
      <c r="Q642" s="190"/>
      <c r="R642" s="190"/>
      <c r="S642" s="190"/>
      <c r="T642" s="190"/>
      <c r="U642" s="190"/>
      <c r="V642" s="190"/>
      <c r="W642" s="190"/>
      <c r="X642" s="190"/>
      <c r="Y642" s="190"/>
    </row>
    <row r="643" spans="1:25" x14ac:dyDescent="0.2">
      <c r="A643" s="9"/>
      <c r="B643" s="172" t="s">
        <v>2</v>
      </c>
      <c r="C643" s="190">
        <v>29</v>
      </c>
      <c r="D643" s="190">
        <v>0</v>
      </c>
      <c r="E643" s="190">
        <v>0</v>
      </c>
      <c r="F643" s="190">
        <v>0</v>
      </c>
      <c r="G643" s="190">
        <v>0</v>
      </c>
      <c r="H643" s="190">
        <v>0</v>
      </c>
      <c r="I643" s="190">
        <v>0</v>
      </c>
      <c r="J643" s="190">
        <v>0</v>
      </c>
      <c r="K643" s="190">
        <v>0</v>
      </c>
      <c r="L643" s="190">
        <v>0</v>
      </c>
      <c r="M643" s="190">
        <v>0</v>
      </c>
      <c r="N643" s="190">
        <v>0</v>
      </c>
      <c r="O643" s="190">
        <v>1</v>
      </c>
      <c r="P643" s="190">
        <v>0</v>
      </c>
      <c r="Q643" s="190">
        <v>0</v>
      </c>
      <c r="R643" s="190">
        <v>1</v>
      </c>
      <c r="S643" s="190">
        <v>1</v>
      </c>
      <c r="T643" s="190">
        <v>2</v>
      </c>
      <c r="U643" s="190">
        <v>5</v>
      </c>
      <c r="V643" s="190">
        <v>4</v>
      </c>
      <c r="W643" s="190">
        <v>5</v>
      </c>
      <c r="X643" s="190">
        <v>6</v>
      </c>
      <c r="Y643" s="190">
        <v>4</v>
      </c>
    </row>
    <row r="644" spans="1:25" x14ac:dyDescent="0.2">
      <c r="A644" s="9"/>
      <c r="B644" s="172" t="s">
        <v>3</v>
      </c>
      <c r="C644" s="190">
        <v>12</v>
      </c>
      <c r="D644" s="190">
        <v>0</v>
      </c>
      <c r="E644" s="190">
        <v>0</v>
      </c>
      <c r="F644" s="190">
        <v>0</v>
      </c>
      <c r="G644" s="190">
        <v>0</v>
      </c>
      <c r="H644" s="190">
        <v>0</v>
      </c>
      <c r="I644" s="190">
        <v>0</v>
      </c>
      <c r="J644" s="190">
        <v>0</v>
      </c>
      <c r="K644" s="190">
        <v>0</v>
      </c>
      <c r="L644" s="190">
        <v>0</v>
      </c>
      <c r="M644" s="190">
        <v>0</v>
      </c>
      <c r="N644" s="190">
        <v>0</v>
      </c>
      <c r="O644" s="190">
        <v>1</v>
      </c>
      <c r="P644" s="190">
        <v>0</v>
      </c>
      <c r="Q644" s="190">
        <v>0</v>
      </c>
      <c r="R644" s="190">
        <v>0</v>
      </c>
      <c r="S644" s="190">
        <v>0</v>
      </c>
      <c r="T644" s="190">
        <v>0</v>
      </c>
      <c r="U644" s="190">
        <v>4</v>
      </c>
      <c r="V644" s="190">
        <v>2</v>
      </c>
      <c r="W644" s="190">
        <v>1</v>
      </c>
      <c r="X644" s="190">
        <v>2</v>
      </c>
      <c r="Y644" s="190">
        <v>2</v>
      </c>
    </row>
    <row r="645" spans="1:25" x14ac:dyDescent="0.2">
      <c r="A645" s="9"/>
      <c r="B645" s="172" t="s">
        <v>4</v>
      </c>
      <c r="C645" s="190">
        <v>17</v>
      </c>
      <c r="D645" s="190">
        <v>0</v>
      </c>
      <c r="E645" s="190">
        <v>0</v>
      </c>
      <c r="F645" s="190">
        <v>0</v>
      </c>
      <c r="G645" s="190">
        <v>0</v>
      </c>
      <c r="H645" s="190">
        <v>0</v>
      </c>
      <c r="I645" s="190">
        <v>0</v>
      </c>
      <c r="J645" s="190">
        <v>0</v>
      </c>
      <c r="K645" s="190">
        <v>0</v>
      </c>
      <c r="L645" s="190">
        <v>0</v>
      </c>
      <c r="M645" s="190">
        <v>0</v>
      </c>
      <c r="N645" s="190">
        <v>0</v>
      </c>
      <c r="O645" s="190">
        <v>0</v>
      </c>
      <c r="P645" s="190">
        <v>0</v>
      </c>
      <c r="Q645" s="190">
        <v>0</v>
      </c>
      <c r="R645" s="190">
        <v>1</v>
      </c>
      <c r="S645" s="190">
        <v>1</v>
      </c>
      <c r="T645" s="190">
        <v>2</v>
      </c>
      <c r="U645" s="190">
        <v>1</v>
      </c>
      <c r="V645" s="190">
        <v>2</v>
      </c>
      <c r="W645" s="190">
        <v>4</v>
      </c>
      <c r="X645" s="190">
        <v>4</v>
      </c>
      <c r="Y645" s="190">
        <v>2</v>
      </c>
    </row>
    <row r="646" spans="1:25" x14ac:dyDescent="0.2">
      <c r="A646" s="9" t="s">
        <v>494</v>
      </c>
      <c r="B646" s="172"/>
      <c r="C646" s="190"/>
      <c r="D646" s="190"/>
      <c r="E646" s="190"/>
      <c r="F646" s="190"/>
      <c r="G646" s="190"/>
      <c r="H646" s="190"/>
      <c r="I646" s="190"/>
      <c r="J646" s="190"/>
      <c r="K646" s="190"/>
      <c r="L646" s="190"/>
      <c r="M646" s="190"/>
      <c r="N646" s="190"/>
      <c r="O646" s="190"/>
      <c r="P646" s="190"/>
      <c r="Q646" s="190"/>
      <c r="R646" s="190"/>
      <c r="S646" s="190"/>
      <c r="T646" s="190"/>
      <c r="U646" s="190"/>
      <c r="V646" s="190"/>
      <c r="W646" s="190"/>
      <c r="X646" s="190"/>
      <c r="Y646" s="190"/>
    </row>
    <row r="647" spans="1:25" x14ac:dyDescent="0.2">
      <c r="A647" s="9"/>
      <c r="B647" s="172" t="s">
        <v>2</v>
      </c>
      <c r="C647" s="190">
        <v>11</v>
      </c>
      <c r="D647" s="190">
        <v>0</v>
      </c>
      <c r="E647" s="190">
        <v>0</v>
      </c>
      <c r="F647" s="190">
        <v>0</v>
      </c>
      <c r="G647" s="190">
        <v>0</v>
      </c>
      <c r="H647" s="190">
        <v>0</v>
      </c>
      <c r="I647" s="190">
        <v>0</v>
      </c>
      <c r="J647" s="190">
        <v>0</v>
      </c>
      <c r="K647" s="190">
        <v>0</v>
      </c>
      <c r="L647" s="190">
        <v>0</v>
      </c>
      <c r="M647" s="190">
        <v>0</v>
      </c>
      <c r="N647" s="190">
        <v>0</v>
      </c>
      <c r="O647" s="190">
        <v>0</v>
      </c>
      <c r="P647" s="190">
        <v>0</v>
      </c>
      <c r="Q647" s="190">
        <v>0</v>
      </c>
      <c r="R647" s="190">
        <v>0</v>
      </c>
      <c r="S647" s="190">
        <v>0</v>
      </c>
      <c r="T647" s="190">
        <v>0</v>
      </c>
      <c r="U647" s="190">
        <v>1</v>
      </c>
      <c r="V647" s="190">
        <v>0</v>
      </c>
      <c r="W647" s="190">
        <v>1</v>
      </c>
      <c r="X647" s="190">
        <v>2</v>
      </c>
      <c r="Y647" s="190">
        <v>7</v>
      </c>
    </row>
    <row r="648" spans="1:25" x14ac:dyDescent="0.2">
      <c r="A648" s="9"/>
      <c r="B648" s="172" t="s">
        <v>3</v>
      </c>
      <c r="C648" s="190">
        <v>3</v>
      </c>
      <c r="D648" s="190">
        <v>0</v>
      </c>
      <c r="E648" s="190">
        <v>0</v>
      </c>
      <c r="F648" s="190">
        <v>0</v>
      </c>
      <c r="G648" s="190">
        <v>0</v>
      </c>
      <c r="H648" s="190">
        <v>0</v>
      </c>
      <c r="I648" s="190">
        <v>0</v>
      </c>
      <c r="J648" s="190">
        <v>0</v>
      </c>
      <c r="K648" s="190">
        <v>0</v>
      </c>
      <c r="L648" s="190">
        <v>0</v>
      </c>
      <c r="M648" s="190">
        <v>0</v>
      </c>
      <c r="N648" s="190">
        <v>0</v>
      </c>
      <c r="O648" s="190">
        <v>0</v>
      </c>
      <c r="P648" s="190">
        <v>0</v>
      </c>
      <c r="Q648" s="190">
        <v>0</v>
      </c>
      <c r="R648" s="190">
        <v>0</v>
      </c>
      <c r="S648" s="190">
        <v>0</v>
      </c>
      <c r="T648" s="190">
        <v>0</v>
      </c>
      <c r="U648" s="190">
        <v>0</v>
      </c>
      <c r="V648" s="190">
        <v>0</v>
      </c>
      <c r="W648" s="190">
        <v>1</v>
      </c>
      <c r="X648" s="190">
        <v>1</v>
      </c>
      <c r="Y648" s="190">
        <v>1</v>
      </c>
    </row>
    <row r="649" spans="1:25" x14ac:dyDescent="0.2">
      <c r="A649" s="9"/>
      <c r="B649" s="172" t="s">
        <v>4</v>
      </c>
      <c r="C649" s="190">
        <v>8</v>
      </c>
      <c r="D649" s="190">
        <v>0</v>
      </c>
      <c r="E649" s="190">
        <v>0</v>
      </c>
      <c r="F649" s="190">
        <v>0</v>
      </c>
      <c r="G649" s="190">
        <v>0</v>
      </c>
      <c r="H649" s="190">
        <v>0</v>
      </c>
      <c r="I649" s="190">
        <v>0</v>
      </c>
      <c r="J649" s="190">
        <v>0</v>
      </c>
      <c r="K649" s="190">
        <v>0</v>
      </c>
      <c r="L649" s="190">
        <v>0</v>
      </c>
      <c r="M649" s="190">
        <v>0</v>
      </c>
      <c r="N649" s="190">
        <v>0</v>
      </c>
      <c r="O649" s="190">
        <v>0</v>
      </c>
      <c r="P649" s="190">
        <v>0</v>
      </c>
      <c r="Q649" s="190">
        <v>0</v>
      </c>
      <c r="R649" s="190">
        <v>0</v>
      </c>
      <c r="S649" s="190">
        <v>0</v>
      </c>
      <c r="T649" s="190">
        <v>0</v>
      </c>
      <c r="U649" s="190">
        <v>1</v>
      </c>
      <c r="V649" s="190">
        <v>0</v>
      </c>
      <c r="W649" s="190">
        <v>0</v>
      </c>
      <c r="X649" s="190">
        <v>1</v>
      </c>
      <c r="Y649" s="190">
        <v>6</v>
      </c>
    </row>
    <row r="650" spans="1:25" x14ac:dyDescent="0.2">
      <c r="A650" s="9" t="s">
        <v>495</v>
      </c>
      <c r="B650" s="172"/>
      <c r="C650" s="190"/>
      <c r="D650" s="190"/>
      <c r="E650" s="190"/>
      <c r="F650" s="190"/>
      <c r="G650" s="190"/>
      <c r="H650" s="190"/>
      <c r="I650" s="190"/>
      <c r="J650" s="190"/>
      <c r="K650" s="190"/>
      <c r="L650" s="190"/>
      <c r="M650" s="190"/>
      <c r="N650" s="190"/>
      <c r="O650" s="190"/>
      <c r="P650" s="190"/>
      <c r="Q650" s="190"/>
      <c r="R650" s="190"/>
      <c r="S650" s="190"/>
      <c r="T650" s="190"/>
      <c r="U650" s="190"/>
      <c r="V650" s="190"/>
      <c r="W650" s="190"/>
      <c r="X650" s="190"/>
      <c r="Y650" s="190"/>
    </row>
    <row r="651" spans="1:25" x14ac:dyDescent="0.2">
      <c r="A651" s="9"/>
      <c r="B651" s="172" t="s">
        <v>2</v>
      </c>
      <c r="C651" s="190">
        <v>6</v>
      </c>
      <c r="D651" s="190">
        <v>0</v>
      </c>
      <c r="E651" s="190">
        <v>0</v>
      </c>
      <c r="F651" s="190">
        <v>0</v>
      </c>
      <c r="G651" s="190">
        <v>0</v>
      </c>
      <c r="H651" s="190">
        <v>0</v>
      </c>
      <c r="I651" s="190">
        <v>0</v>
      </c>
      <c r="J651" s="190">
        <v>0</v>
      </c>
      <c r="K651" s="190">
        <v>0</v>
      </c>
      <c r="L651" s="190">
        <v>0</v>
      </c>
      <c r="M651" s="190">
        <v>0</v>
      </c>
      <c r="N651" s="190">
        <v>0</v>
      </c>
      <c r="O651" s="190">
        <v>0</v>
      </c>
      <c r="P651" s="190">
        <v>0</v>
      </c>
      <c r="Q651" s="190">
        <v>0</v>
      </c>
      <c r="R651" s="190">
        <v>0</v>
      </c>
      <c r="S651" s="190">
        <v>0</v>
      </c>
      <c r="T651" s="190">
        <v>0</v>
      </c>
      <c r="U651" s="190">
        <v>0</v>
      </c>
      <c r="V651" s="190">
        <v>1</v>
      </c>
      <c r="W651" s="190">
        <v>2</v>
      </c>
      <c r="X651" s="190">
        <v>0</v>
      </c>
      <c r="Y651" s="190">
        <v>3</v>
      </c>
    </row>
    <row r="652" spans="1:25" x14ac:dyDescent="0.2">
      <c r="A652" s="9"/>
      <c r="B652" s="172" t="s">
        <v>3</v>
      </c>
      <c r="C652" s="190">
        <v>3</v>
      </c>
      <c r="D652" s="190">
        <v>0</v>
      </c>
      <c r="E652" s="190">
        <v>0</v>
      </c>
      <c r="F652" s="190">
        <v>0</v>
      </c>
      <c r="G652" s="190">
        <v>0</v>
      </c>
      <c r="H652" s="190">
        <v>0</v>
      </c>
      <c r="I652" s="190">
        <v>0</v>
      </c>
      <c r="J652" s="190">
        <v>0</v>
      </c>
      <c r="K652" s="190">
        <v>0</v>
      </c>
      <c r="L652" s="190">
        <v>0</v>
      </c>
      <c r="M652" s="190">
        <v>0</v>
      </c>
      <c r="N652" s="190">
        <v>0</v>
      </c>
      <c r="O652" s="190">
        <v>0</v>
      </c>
      <c r="P652" s="190">
        <v>0</v>
      </c>
      <c r="Q652" s="190">
        <v>0</v>
      </c>
      <c r="R652" s="190">
        <v>0</v>
      </c>
      <c r="S652" s="190">
        <v>0</v>
      </c>
      <c r="T652" s="190">
        <v>0</v>
      </c>
      <c r="U652" s="190">
        <v>0</v>
      </c>
      <c r="V652" s="190">
        <v>0</v>
      </c>
      <c r="W652" s="190">
        <v>2</v>
      </c>
      <c r="X652" s="190">
        <v>0</v>
      </c>
      <c r="Y652" s="190">
        <v>1</v>
      </c>
    </row>
    <row r="653" spans="1:25" x14ac:dyDescent="0.2">
      <c r="A653" s="9"/>
      <c r="B653" s="172" t="s">
        <v>4</v>
      </c>
      <c r="C653" s="190">
        <v>3</v>
      </c>
      <c r="D653" s="190">
        <v>0</v>
      </c>
      <c r="E653" s="190">
        <v>0</v>
      </c>
      <c r="F653" s="190">
        <v>0</v>
      </c>
      <c r="G653" s="190">
        <v>0</v>
      </c>
      <c r="H653" s="190">
        <v>0</v>
      </c>
      <c r="I653" s="190">
        <v>0</v>
      </c>
      <c r="J653" s="190">
        <v>0</v>
      </c>
      <c r="K653" s="190">
        <v>0</v>
      </c>
      <c r="L653" s="190">
        <v>0</v>
      </c>
      <c r="M653" s="190">
        <v>0</v>
      </c>
      <c r="N653" s="190">
        <v>0</v>
      </c>
      <c r="O653" s="190">
        <v>0</v>
      </c>
      <c r="P653" s="190">
        <v>0</v>
      </c>
      <c r="Q653" s="190">
        <v>0</v>
      </c>
      <c r="R653" s="190">
        <v>0</v>
      </c>
      <c r="S653" s="190">
        <v>0</v>
      </c>
      <c r="T653" s="190">
        <v>0</v>
      </c>
      <c r="U653" s="190">
        <v>0</v>
      </c>
      <c r="V653" s="190">
        <v>1</v>
      </c>
      <c r="W653" s="190">
        <v>0</v>
      </c>
      <c r="X653" s="190">
        <v>0</v>
      </c>
      <c r="Y653" s="190">
        <v>2</v>
      </c>
    </row>
    <row r="654" spans="1:25" x14ac:dyDescent="0.2">
      <c r="A654" s="9" t="s">
        <v>496</v>
      </c>
      <c r="B654" s="172"/>
      <c r="C654" s="190"/>
      <c r="D654" s="190"/>
      <c r="E654" s="190"/>
      <c r="F654" s="190"/>
      <c r="G654" s="190"/>
      <c r="H654" s="190"/>
      <c r="I654" s="190"/>
      <c r="J654" s="190"/>
      <c r="K654" s="190"/>
      <c r="L654" s="190"/>
      <c r="M654" s="190"/>
      <c r="N654" s="190"/>
      <c r="O654" s="190"/>
      <c r="P654" s="190"/>
      <c r="Q654" s="190"/>
      <c r="R654" s="190"/>
      <c r="S654" s="190"/>
      <c r="T654" s="190"/>
      <c r="U654" s="190"/>
      <c r="V654" s="190"/>
      <c r="W654" s="190"/>
      <c r="X654" s="190"/>
      <c r="Y654" s="190"/>
    </row>
    <row r="655" spans="1:25" x14ac:dyDescent="0.2">
      <c r="A655" s="9"/>
      <c r="B655" s="172" t="s">
        <v>2</v>
      </c>
      <c r="C655" s="190">
        <v>13</v>
      </c>
      <c r="D655" s="190">
        <v>0</v>
      </c>
      <c r="E655" s="190">
        <v>0</v>
      </c>
      <c r="F655" s="190">
        <v>1</v>
      </c>
      <c r="G655" s="190">
        <v>0</v>
      </c>
      <c r="H655" s="190">
        <v>0</v>
      </c>
      <c r="I655" s="190">
        <v>0</v>
      </c>
      <c r="J655" s="190">
        <v>0</v>
      </c>
      <c r="K655" s="190">
        <v>0</v>
      </c>
      <c r="L655" s="190">
        <v>1</v>
      </c>
      <c r="M655" s="190">
        <v>0</v>
      </c>
      <c r="N655" s="190">
        <v>0</v>
      </c>
      <c r="O655" s="190">
        <v>1</v>
      </c>
      <c r="P655" s="190">
        <v>0</v>
      </c>
      <c r="Q655" s="190">
        <v>0</v>
      </c>
      <c r="R655" s="190">
        <v>0</v>
      </c>
      <c r="S655" s="190">
        <v>1</v>
      </c>
      <c r="T655" s="190">
        <v>1</v>
      </c>
      <c r="U655" s="190">
        <v>2</v>
      </c>
      <c r="V655" s="190">
        <v>3</v>
      </c>
      <c r="W655" s="190">
        <v>1</v>
      </c>
      <c r="X655" s="190">
        <v>2</v>
      </c>
      <c r="Y655" s="190">
        <v>0</v>
      </c>
    </row>
    <row r="656" spans="1:25" x14ac:dyDescent="0.2">
      <c r="A656" s="9"/>
      <c r="B656" s="172" t="s">
        <v>3</v>
      </c>
      <c r="C656" s="190">
        <v>5</v>
      </c>
      <c r="D656" s="190">
        <v>0</v>
      </c>
      <c r="E656" s="190">
        <v>0</v>
      </c>
      <c r="F656" s="190">
        <v>0</v>
      </c>
      <c r="G656" s="190">
        <v>0</v>
      </c>
      <c r="H656" s="190">
        <v>0</v>
      </c>
      <c r="I656" s="190">
        <v>0</v>
      </c>
      <c r="J656" s="190">
        <v>0</v>
      </c>
      <c r="K656" s="190">
        <v>0</v>
      </c>
      <c r="L656" s="190">
        <v>1</v>
      </c>
      <c r="M656" s="190">
        <v>0</v>
      </c>
      <c r="N656" s="190">
        <v>0</v>
      </c>
      <c r="O656" s="190">
        <v>0</v>
      </c>
      <c r="P656" s="190">
        <v>0</v>
      </c>
      <c r="Q656" s="190">
        <v>0</v>
      </c>
      <c r="R656" s="190">
        <v>0</v>
      </c>
      <c r="S656" s="190">
        <v>0</v>
      </c>
      <c r="T656" s="190">
        <v>0</v>
      </c>
      <c r="U656" s="190">
        <v>1</v>
      </c>
      <c r="V656" s="190">
        <v>2</v>
      </c>
      <c r="W656" s="190">
        <v>1</v>
      </c>
      <c r="X656" s="190">
        <v>0</v>
      </c>
      <c r="Y656" s="190">
        <v>0</v>
      </c>
    </row>
    <row r="657" spans="1:25" x14ac:dyDescent="0.2">
      <c r="A657" s="9"/>
      <c r="B657" s="172" t="s">
        <v>4</v>
      </c>
      <c r="C657" s="190">
        <v>8</v>
      </c>
      <c r="D657" s="190">
        <v>0</v>
      </c>
      <c r="E657" s="190">
        <v>0</v>
      </c>
      <c r="F657" s="190">
        <v>1</v>
      </c>
      <c r="G657" s="190">
        <v>0</v>
      </c>
      <c r="H657" s="190">
        <v>0</v>
      </c>
      <c r="I657" s="190">
        <v>0</v>
      </c>
      <c r="J657" s="190">
        <v>0</v>
      </c>
      <c r="K657" s="190">
        <v>0</v>
      </c>
      <c r="L657" s="190">
        <v>0</v>
      </c>
      <c r="M657" s="190">
        <v>0</v>
      </c>
      <c r="N657" s="190">
        <v>0</v>
      </c>
      <c r="O657" s="190">
        <v>1</v>
      </c>
      <c r="P657" s="190">
        <v>0</v>
      </c>
      <c r="Q657" s="190">
        <v>0</v>
      </c>
      <c r="R657" s="190">
        <v>0</v>
      </c>
      <c r="S657" s="190">
        <v>1</v>
      </c>
      <c r="T657" s="190">
        <v>1</v>
      </c>
      <c r="U657" s="190">
        <v>1</v>
      </c>
      <c r="V657" s="190">
        <v>1</v>
      </c>
      <c r="W657" s="190">
        <v>0</v>
      </c>
      <c r="X657" s="190">
        <v>2</v>
      </c>
      <c r="Y657" s="190">
        <v>0</v>
      </c>
    </row>
    <row r="658" spans="1:25" x14ac:dyDescent="0.2">
      <c r="A658" s="9" t="s">
        <v>497</v>
      </c>
      <c r="B658" s="172"/>
      <c r="C658" s="190"/>
      <c r="D658" s="190"/>
      <c r="E658" s="190"/>
      <c r="F658" s="190"/>
      <c r="G658" s="190"/>
      <c r="H658" s="190"/>
      <c r="I658" s="190"/>
      <c r="J658" s="190"/>
      <c r="K658" s="190"/>
      <c r="L658" s="190"/>
      <c r="M658" s="190"/>
      <c r="N658" s="190"/>
      <c r="O658" s="190"/>
      <c r="P658" s="190"/>
      <c r="Q658" s="190"/>
      <c r="R658" s="190"/>
      <c r="S658" s="190"/>
      <c r="T658" s="190"/>
      <c r="U658" s="190"/>
      <c r="V658" s="190"/>
      <c r="W658" s="190"/>
      <c r="X658" s="190"/>
      <c r="Y658" s="190"/>
    </row>
    <row r="659" spans="1:25" x14ac:dyDescent="0.2">
      <c r="A659" s="9"/>
      <c r="B659" s="172" t="s">
        <v>2</v>
      </c>
      <c r="C659" s="190">
        <v>395</v>
      </c>
      <c r="D659" s="190">
        <v>0</v>
      </c>
      <c r="E659" s="190">
        <v>0</v>
      </c>
      <c r="F659" s="190">
        <v>0</v>
      </c>
      <c r="G659" s="190">
        <v>0</v>
      </c>
      <c r="H659" s="190">
        <v>0</v>
      </c>
      <c r="I659" s="190">
        <v>0</v>
      </c>
      <c r="J659" s="190">
        <v>0</v>
      </c>
      <c r="K659" s="190">
        <v>0</v>
      </c>
      <c r="L659" s="190">
        <v>0</v>
      </c>
      <c r="M659" s="190">
        <v>0</v>
      </c>
      <c r="N659" s="190">
        <v>0</v>
      </c>
      <c r="O659" s="190">
        <v>0</v>
      </c>
      <c r="P659" s="190">
        <v>0</v>
      </c>
      <c r="Q659" s="190">
        <v>0</v>
      </c>
      <c r="R659" s="190">
        <v>0</v>
      </c>
      <c r="S659" s="190">
        <v>0</v>
      </c>
      <c r="T659" s="190">
        <v>2</v>
      </c>
      <c r="U659" s="190">
        <v>3</v>
      </c>
      <c r="V659" s="190">
        <v>13</v>
      </c>
      <c r="W659" s="190">
        <v>49</v>
      </c>
      <c r="X659" s="190">
        <v>78</v>
      </c>
      <c r="Y659" s="190">
        <v>250</v>
      </c>
    </row>
    <row r="660" spans="1:25" x14ac:dyDescent="0.2">
      <c r="A660" s="9"/>
      <c r="B660" s="172" t="s">
        <v>3</v>
      </c>
      <c r="C660" s="190">
        <v>173</v>
      </c>
      <c r="D660" s="190">
        <v>0</v>
      </c>
      <c r="E660" s="190">
        <v>0</v>
      </c>
      <c r="F660" s="190">
        <v>0</v>
      </c>
      <c r="G660" s="190">
        <v>0</v>
      </c>
      <c r="H660" s="190">
        <v>0</v>
      </c>
      <c r="I660" s="190">
        <v>0</v>
      </c>
      <c r="J660" s="190">
        <v>0</v>
      </c>
      <c r="K660" s="190">
        <v>0</v>
      </c>
      <c r="L660" s="190">
        <v>0</v>
      </c>
      <c r="M660" s="190">
        <v>0</v>
      </c>
      <c r="N660" s="190">
        <v>0</v>
      </c>
      <c r="O660" s="190">
        <v>0</v>
      </c>
      <c r="P660" s="190">
        <v>0</v>
      </c>
      <c r="Q660" s="190">
        <v>0</v>
      </c>
      <c r="R660" s="190">
        <v>0</v>
      </c>
      <c r="S660" s="190">
        <v>0</v>
      </c>
      <c r="T660" s="190">
        <v>2</v>
      </c>
      <c r="U660" s="190">
        <v>1</v>
      </c>
      <c r="V660" s="190">
        <v>9</v>
      </c>
      <c r="W660" s="190">
        <v>29</v>
      </c>
      <c r="X660" s="190">
        <v>37</v>
      </c>
      <c r="Y660" s="190">
        <v>95</v>
      </c>
    </row>
    <row r="661" spans="1:25" x14ac:dyDescent="0.2">
      <c r="A661" s="9"/>
      <c r="B661" s="172" t="s">
        <v>4</v>
      </c>
      <c r="C661" s="190">
        <v>222</v>
      </c>
      <c r="D661" s="190">
        <v>0</v>
      </c>
      <c r="E661" s="190">
        <v>0</v>
      </c>
      <c r="F661" s="190">
        <v>0</v>
      </c>
      <c r="G661" s="190">
        <v>0</v>
      </c>
      <c r="H661" s="190">
        <v>0</v>
      </c>
      <c r="I661" s="190">
        <v>0</v>
      </c>
      <c r="J661" s="190">
        <v>0</v>
      </c>
      <c r="K661" s="190">
        <v>0</v>
      </c>
      <c r="L661" s="190">
        <v>0</v>
      </c>
      <c r="M661" s="190">
        <v>0</v>
      </c>
      <c r="N661" s="190">
        <v>0</v>
      </c>
      <c r="O661" s="190">
        <v>0</v>
      </c>
      <c r="P661" s="190">
        <v>0</v>
      </c>
      <c r="Q661" s="190">
        <v>0</v>
      </c>
      <c r="R661" s="190">
        <v>0</v>
      </c>
      <c r="S661" s="190">
        <v>0</v>
      </c>
      <c r="T661" s="190">
        <v>0</v>
      </c>
      <c r="U661" s="190">
        <v>2</v>
      </c>
      <c r="V661" s="190">
        <v>4</v>
      </c>
      <c r="W661" s="190">
        <v>20</v>
      </c>
      <c r="X661" s="190">
        <v>41</v>
      </c>
      <c r="Y661" s="190">
        <v>155</v>
      </c>
    </row>
    <row r="662" spans="1:25" x14ac:dyDescent="0.2">
      <c r="A662" s="9" t="s">
        <v>498</v>
      </c>
      <c r="B662" s="172"/>
      <c r="C662" s="190"/>
      <c r="D662" s="190"/>
      <c r="E662" s="190"/>
      <c r="F662" s="190"/>
      <c r="G662" s="190"/>
      <c r="H662" s="190"/>
      <c r="I662" s="190"/>
      <c r="J662" s="190"/>
      <c r="K662" s="190"/>
      <c r="L662" s="190"/>
      <c r="M662" s="190"/>
      <c r="N662" s="190"/>
      <c r="O662" s="190"/>
      <c r="P662" s="190"/>
      <c r="Q662" s="190"/>
      <c r="R662" s="190"/>
      <c r="S662" s="190"/>
      <c r="T662" s="190"/>
      <c r="U662" s="190"/>
      <c r="V662" s="190"/>
      <c r="W662" s="190"/>
      <c r="X662" s="190"/>
      <c r="Y662" s="190"/>
    </row>
    <row r="663" spans="1:25" x14ac:dyDescent="0.2">
      <c r="A663" s="9"/>
      <c r="B663" s="172" t="s">
        <v>2</v>
      </c>
      <c r="C663" s="190">
        <v>1336</v>
      </c>
      <c r="D663" s="190">
        <v>0</v>
      </c>
      <c r="E663" s="190">
        <v>0</v>
      </c>
      <c r="F663" s="190">
        <v>0</v>
      </c>
      <c r="G663" s="190">
        <v>0</v>
      </c>
      <c r="H663" s="190">
        <v>0</v>
      </c>
      <c r="I663" s="190">
        <v>0</v>
      </c>
      <c r="J663" s="190">
        <v>0</v>
      </c>
      <c r="K663" s="190">
        <v>0</v>
      </c>
      <c r="L663" s="190">
        <v>0</v>
      </c>
      <c r="M663" s="190">
        <v>0</v>
      </c>
      <c r="N663" s="190">
        <v>0</v>
      </c>
      <c r="O663" s="190">
        <v>0</v>
      </c>
      <c r="P663" s="190">
        <v>0</v>
      </c>
      <c r="Q663" s="190">
        <v>0</v>
      </c>
      <c r="R663" s="190">
        <v>1</v>
      </c>
      <c r="S663" s="190">
        <v>2</v>
      </c>
      <c r="T663" s="190">
        <v>6</v>
      </c>
      <c r="U663" s="190">
        <v>11</v>
      </c>
      <c r="V663" s="190">
        <v>46</v>
      </c>
      <c r="W663" s="190">
        <v>123</v>
      </c>
      <c r="X663" s="190">
        <v>203</v>
      </c>
      <c r="Y663" s="190">
        <v>944</v>
      </c>
    </row>
    <row r="664" spans="1:25" x14ac:dyDescent="0.2">
      <c r="A664" s="9"/>
      <c r="B664" s="172" t="s">
        <v>3</v>
      </c>
      <c r="C664" s="190">
        <v>458</v>
      </c>
      <c r="D664" s="190">
        <v>0</v>
      </c>
      <c r="E664" s="190">
        <v>0</v>
      </c>
      <c r="F664" s="190">
        <v>0</v>
      </c>
      <c r="G664" s="190">
        <v>0</v>
      </c>
      <c r="H664" s="190">
        <v>0</v>
      </c>
      <c r="I664" s="190">
        <v>0</v>
      </c>
      <c r="J664" s="190">
        <v>0</v>
      </c>
      <c r="K664" s="190">
        <v>0</v>
      </c>
      <c r="L664" s="190">
        <v>0</v>
      </c>
      <c r="M664" s="190">
        <v>0</v>
      </c>
      <c r="N664" s="190">
        <v>0</v>
      </c>
      <c r="O664" s="190">
        <v>0</v>
      </c>
      <c r="P664" s="190">
        <v>0</v>
      </c>
      <c r="Q664" s="190">
        <v>0</v>
      </c>
      <c r="R664" s="190">
        <v>1</v>
      </c>
      <c r="S664" s="190">
        <v>1</v>
      </c>
      <c r="T664" s="190">
        <v>2</v>
      </c>
      <c r="U664" s="190">
        <v>6</v>
      </c>
      <c r="V664" s="190">
        <v>22</v>
      </c>
      <c r="W664" s="190">
        <v>66</v>
      </c>
      <c r="X664" s="190">
        <v>78</v>
      </c>
      <c r="Y664" s="190">
        <v>282</v>
      </c>
    </row>
    <row r="665" spans="1:25" x14ac:dyDescent="0.2">
      <c r="A665" s="9"/>
      <c r="B665" s="172" t="s">
        <v>4</v>
      </c>
      <c r="C665" s="190">
        <v>878</v>
      </c>
      <c r="D665" s="190">
        <v>0</v>
      </c>
      <c r="E665" s="190">
        <v>0</v>
      </c>
      <c r="F665" s="190">
        <v>0</v>
      </c>
      <c r="G665" s="190">
        <v>0</v>
      </c>
      <c r="H665" s="190">
        <v>0</v>
      </c>
      <c r="I665" s="190">
        <v>0</v>
      </c>
      <c r="J665" s="190">
        <v>0</v>
      </c>
      <c r="K665" s="190">
        <v>0</v>
      </c>
      <c r="L665" s="190">
        <v>0</v>
      </c>
      <c r="M665" s="190">
        <v>0</v>
      </c>
      <c r="N665" s="190">
        <v>0</v>
      </c>
      <c r="O665" s="190">
        <v>0</v>
      </c>
      <c r="P665" s="190">
        <v>0</v>
      </c>
      <c r="Q665" s="190">
        <v>0</v>
      </c>
      <c r="R665" s="190">
        <v>0</v>
      </c>
      <c r="S665" s="190">
        <v>1</v>
      </c>
      <c r="T665" s="190">
        <v>4</v>
      </c>
      <c r="U665" s="190">
        <v>5</v>
      </c>
      <c r="V665" s="190">
        <v>24</v>
      </c>
      <c r="W665" s="190">
        <v>57</v>
      </c>
      <c r="X665" s="190">
        <v>125</v>
      </c>
      <c r="Y665" s="190">
        <v>662</v>
      </c>
    </row>
    <row r="666" spans="1:25" x14ac:dyDescent="0.2">
      <c r="A666" s="9" t="s">
        <v>499</v>
      </c>
      <c r="B666" s="172"/>
      <c r="C666" s="190"/>
      <c r="D666" s="190"/>
      <c r="E666" s="190"/>
      <c r="F666" s="190"/>
      <c r="G666" s="190"/>
      <c r="H666" s="190"/>
      <c r="I666" s="190"/>
      <c r="J666" s="190"/>
      <c r="K666" s="190"/>
      <c r="L666" s="190"/>
      <c r="M666" s="190"/>
      <c r="N666" s="190"/>
      <c r="O666" s="190"/>
      <c r="P666" s="190"/>
      <c r="Q666" s="190"/>
      <c r="R666" s="190"/>
      <c r="S666" s="190"/>
      <c r="T666" s="190"/>
      <c r="U666" s="190"/>
      <c r="V666" s="190"/>
      <c r="W666" s="190"/>
      <c r="X666" s="190"/>
      <c r="Y666" s="190"/>
    </row>
    <row r="667" spans="1:25" x14ac:dyDescent="0.2">
      <c r="A667" s="9"/>
      <c r="B667" s="172" t="s">
        <v>2</v>
      </c>
      <c r="C667" s="190">
        <v>19</v>
      </c>
      <c r="D667" s="190">
        <v>0</v>
      </c>
      <c r="E667" s="190">
        <v>0</v>
      </c>
      <c r="F667" s="190">
        <v>0</v>
      </c>
      <c r="G667" s="190">
        <v>0</v>
      </c>
      <c r="H667" s="190">
        <v>0</v>
      </c>
      <c r="I667" s="190">
        <v>0</v>
      </c>
      <c r="J667" s="190">
        <v>0</v>
      </c>
      <c r="K667" s="190">
        <v>0</v>
      </c>
      <c r="L667" s="190">
        <v>0</v>
      </c>
      <c r="M667" s="190">
        <v>0</v>
      </c>
      <c r="N667" s="190">
        <v>0</v>
      </c>
      <c r="O667" s="190">
        <v>0</v>
      </c>
      <c r="P667" s="190">
        <v>0</v>
      </c>
      <c r="Q667" s="190">
        <v>0</v>
      </c>
      <c r="R667" s="190">
        <v>0</v>
      </c>
      <c r="S667" s="190">
        <v>0</v>
      </c>
      <c r="T667" s="190">
        <v>0</v>
      </c>
      <c r="U667" s="190">
        <v>0</v>
      </c>
      <c r="V667" s="190">
        <v>1</v>
      </c>
      <c r="W667" s="190">
        <v>2</v>
      </c>
      <c r="X667" s="190">
        <v>2</v>
      </c>
      <c r="Y667" s="190">
        <v>14</v>
      </c>
    </row>
    <row r="668" spans="1:25" x14ac:dyDescent="0.2">
      <c r="A668" s="9"/>
      <c r="B668" s="172" t="s">
        <v>3</v>
      </c>
      <c r="C668" s="190">
        <v>8</v>
      </c>
      <c r="D668" s="190">
        <v>0</v>
      </c>
      <c r="E668" s="190">
        <v>0</v>
      </c>
      <c r="F668" s="190">
        <v>0</v>
      </c>
      <c r="G668" s="190">
        <v>0</v>
      </c>
      <c r="H668" s="190">
        <v>0</v>
      </c>
      <c r="I668" s="190">
        <v>0</v>
      </c>
      <c r="J668" s="190">
        <v>0</v>
      </c>
      <c r="K668" s="190">
        <v>0</v>
      </c>
      <c r="L668" s="190">
        <v>0</v>
      </c>
      <c r="M668" s="190">
        <v>0</v>
      </c>
      <c r="N668" s="190">
        <v>0</v>
      </c>
      <c r="O668" s="190">
        <v>0</v>
      </c>
      <c r="P668" s="190">
        <v>0</v>
      </c>
      <c r="Q668" s="190">
        <v>0</v>
      </c>
      <c r="R668" s="190">
        <v>0</v>
      </c>
      <c r="S668" s="190">
        <v>0</v>
      </c>
      <c r="T668" s="190">
        <v>0</v>
      </c>
      <c r="U668" s="190">
        <v>0</v>
      </c>
      <c r="V668" s="190">
        <v>1</v>
      </c>
      <c r="W668" s="190">
        <v>1</v>
      </c>
      <c r="X668" s="190">
        <v>1</v>
      </c>
      <c r="Y668" s="190">
        <v>5</v>
      </c>
    </row>
    <row r="669" spans="1:25" x14ac:dyDescent="0.2">
      <c r="A669" s="9"/>
      <c r="B669" s="172" t="s">
        <v>4</v>
      </c>
      <c r="C669" s="190">
        <v>11</v>
      </c>
      <c r="D669" s="190">
        <v>0</v>
      </c>
      <c r="E669" s="190">
        <v>0</v>
      </c>
      <c r="F669" s="190">
        <v>0</v>
      </c>
      <c r="G669" s="190">
        <v>0</v>
      </c>
      <c r="H669" s="190">
        <v>0</v>
      </c>
      <c r="I669" s="190">
        <v>0</v>
      </c>
      <c r="J669" s="190">
        <v>0</v>
      </c>
      <c r="K669" s="190">
        <v>0</v>
      </c>
      <c r="L669" s="190">
        <v>0</v>
      </c>
      <c r="M669" s="190">
        <v>0</v>
      </c>
      <c r="N669" s="190">
        <v>0</v>
      </c>
      <c r="O669" s="190">
        <v>0</v>
      </c>
      <c r="P669" s="190">
        <v>0</v>
      </c>
      <c r="Q669" s="190">
        <v>0</v>
      </c>
      <c r="R669" s="190">
        <v>0</v>
      </c>
      <c r="S669" s="190">
        <v>0</v>
      </c>
      <c r="T669" s="190">
        <v>0</v>
      </c>
      <c r="U669" s="190">
        <v>0</v>
      </c>
      <c r="V669" s="190">
        <v>0</v>
      </c>
      <c r="W669" s="190">
        <v>1</v>
      </c>
      <c r="X669" s="190">
        <v>1</v>
      </c>
      <c r="Y669" s="190">
        <v>9</v>
      </c>
    </row>
    <row r="670" spans="1:25" x14ac:dyDescent="0.2">
      <c r="A670" s="9" t="s">
        <v>500</v>
      </c>
      <c r="B670" s="172"/>
      <c r="C670" s="190"/>
      <c r="D670" s="190"/>
      <c r="E670" s="190"/>
      <c r="F670" s="190"/>
      <c r="G670" s="190"/>
      <c r="H670" s="190"/>
      <c r="I670" s="190"/>
      <c r="J670" s="190"/>
      <c r="K670" s="190"/>
      <c r="L670" s="190"/>
      <c r="M670" s="190"/>
      <c r="N670" s="190"/>
      <c r="O670" s="190"/>
      <c r="P670" s="190"/>
      <c r="Q670" s="190"/>
      <c r="R670" s="190"/>
      <c r="S670" s="190"/>
      <c r="T670" s="190"/>
      <c r="U670" s="190"/>
      <c r="V670" s="190"/>
      <c r="W670" s="190"/>
      <c r="X670" s="190"/>
      <c r="Y670" s="190"/>
    </row>
    <row r="671" spans="1:25" x14ac:dyDescent="0.2">
      <c r="A671" s="9"/>
      <c r="B671" s="172" t="s">
        <v>2</v>
      </c>
      <c r="C671" s="190">
        <v>2</v>
      </c>
      <c r="D671" s="190">
        <v>0</v>
      </c>
      <c r="E671" s="190">
        <v>0</v>
      </c>
      <c r="F671" s="190">
        <v>0</v>
      </c>
      <c r="G671" s="190">
        <v>0</v>
      </c>
      <c r="H671" s="190">
        <v>0</v>
      </c>
      <c r="I671" s="190">
        <v>0</v>
      </c>
      <c r="J671" s="190">
        <v>0</v>
      </c>
      <c r="K671" s="190">
        <v>0</v>
      </c>
      <c r="L671" s="190">
        <v>0</v>
      </c>
      <c r="M671" s="190">
        <v>0</v>
      </c>
      <c r="N671" s="190">
        <v>0</v>
      </c>
      <c r="O671" s="190">
        <v>0</v>
      </c>
      <c r="P671" s="190">
        <v>0</v>
      </c>
      <c r="Q671" s="190">
        <v>0</v>
      </c>
      <c r="R671" s="190">
        <v>0</v>
      </c>
      <c r="S671" s="190">
        <v>0</v>
      </c>
      <c r="T671" s="190">
        <v>0</v>
      </c>
      <c r="U671" s="190">
        <v>0</v>
      </c>
      <c r="V671" s="190">
        <v>0</v>
      </c>
      <c r="W671" s="190">
        <v>0</v>
      </c>
      <c r="X671" s="190">
        <v>1</v>
      </c>
      <c r="Y671" s="190">
        <v>1</v>
      </c>
    </row>
    <row r="672" spans="1:25" x14ac:dyDescent="0.2">
      <c r="A672" s="9"/>
      <c r="B672" s="172" t="s">
        <v>3</v>
      </c>
      <c r="C672" s="190">
        <v>1</v>
      </c>
      <c r="D672" s="190">
        <v>0</v>
      </c>
      <c r="E672" s="190">
        <v>0</v>
      </c>
      <c r="F672" s="190">
        <v>0</v>
      </c>
      <c r="G672" s="190">
        <v>0</v>
      </c>
      <c r="H672" s="190">
        <v>0</v>
      </c>
      <c r="I672" s="190">
        <v>0</v>
      </c>
      <c r="J672" s="190">
        <v>0</v>
      </c>
      <c r="K672" s="190">
        <v>0</v>
      </c>
      <c r="L672" s="190">
        <v>0</v>
      </c>
      <c r="M672" s="190">
        <v>0</v>
      </c>
      <c r="N672" s="190">
        <v>0</v>
      </c>
      <c r="O672" s="190">
        <v>0</v>
      </c>
      <c r="P672" s="190">
        <v>0</v>
      </c>
      <c r="Q672" s="190">
        <v>0</v>
      </c>
      <c r="R672" s="190">
        <v>0</v>
      </c>
      <c r="S672" s="190">
        <v>0</v>
      </c>
      <c r="T672" s="190">
        <v>0</v>
      </c>
      <c r="U672" s="190">
        <v>0</v>
      </c>
      <c r="V672" s="190">
        <v>0</v>
      </c>
      <c r="W672" s="190">
        <v>0</v>
      </c>
      <c r="X672" s="190">
        <v>0</v>
      </c>
      <c r="Y672" s="190">
        <v>1</v>
      </c>
    </row>
    <row r="673" spans="1:25" x14ac:dyDescent="0.2">
      <c r="A673" s="9"/>
      <c r="B673" s="172" t="s">
        <v>4</v>
      </c>
      <c r="C673" s="190">
        <v>1</v>
      </c>
      <c r="D673" s="190">
        <v>0</v>
      </c>
      <c r="E673" s="190">
        <v>0</v>
      </c>
      <c r="F673" s="190">
        <v>0</v>
      </c>
      <c r="G673" s="190">
        <v>0</v>
      </c>
      <c r="H673" s="190">
        <v>0</v>
      </c>
      <c r="I673" s="190">
        <v>0</v>
      </c>
      <c r="J673" s="190">
        <v>0</v>
      </c>
      <c r="K673" s="190">
        <v>0</v>
      </c>
      <c r="L673" s="190">
        <v>0</v>
      </c>
      <c r="M673" s="190">
        <v>0</v>
      </c>
      <c r="N673" s="190">
        <v>0</v>
      </c>
      <c r="O673" s="190">
        <v>0</v>
      </c>
      <c r="P673" s="190">
        <v>0</v>
      </c>
      <c r="Q673" s="190">
        <v>0</v>
      </c>
      <c r="R673" s="190">
        <v>0</v>
      </c>
      <c r="S673" s="190">
        <v>0</v>
      </c>
      <c r="T673" s="190">
        <v>0</v>
      </c>
      <c r="U673" s="190">
        <v>0</v>
      </c>
      <c r="V673" s="190">
        <v>0</v>
      </c>
      <c r="W673" s="190">
        <v>0</v>
      </c>
      <c r="X673" s="190">
        <v>1</v>
      </c>
      <c r="Y673" s="190">
        <v>0</v>
      </c>
    </row>
    <row r="674" spans="1:25" x14ac:dyDescent="0.2">
      <c r="A674" s="9" t="s">
        <v>501</v>
      </c>
      <c r="B674" s="172"/>
      <c r="C674" s="190"/>
      <c r="D674" s="190"/>
      <c r="E674" s="190"/>
      <c r="F674" s="190"/>
      <c r="G674" s="190"/>
      <c r="H674" s="190"/>
      <c r="I674" s="190"/>
      <c r="J674" s="190"/>
      <c r="K674" s="190"/>
      <c r="L674" s="190"/>
      <c r="M674" s="190"/>
      <c r="N674" s="190"/>
      <c r="O674" s="190"/>
      <c r="P674" s="190"/>
      <c r="Q674" s="190"/>
      <c r="R674" s="190"/>
      <c r="S674" s="190"/>
      <c r="T674" s="190"/>
      <c r="U674" s="190"/>
      <c r="V674" s="190"/>
      <c r="W674" s="190"/>
      <c r="X674" s="190"/>
      <c r="Y674" s="190"/>
    </row>
    <row r="675" spans="1:25" x14ac:dyDescent="0.2">
      <c r="A675" s="9"/>
      <c r="B675" s="172" t="s">
        <v>2</v>
      </c>
      <c r="C675" s="190">
        <v>28</v>
      </c>
      <c r="D675" s="190">
        <v>0</v>
      </c>
      <c r="E675" s="190">
        <v>0</v>
      </c>
      <c r="F675" s="190">
        <v>0</v>
      </c>
      <c r="G675" s="190">
        <v>0</v>
      </c>
      <c r="H675" s="190">
        <v>0</v>
      </c>
      <c r="I675" s="190">
        <v>0</v>
      </c>
      <c r="J675" s="190">
        <v>0</v>
      </c>
      <c r="K675" s="190">
        <v>0</v>
      </c>
      <c r="L675" s="190">
        <v>0</v>
      </c>
      <c r="M675" s="190">
        <v>0</v>
      </c>
      <c r="N675" s="190">
        <v>0</v>
      </c>
      <c r="O675" s="190">
        <v>0</v>
      </c>
      <c r="P675" s="190">
        <v>1</v>
      </c>
      <c r="Q675" s="190">
        <v>0</v>
      </c>
      <c r="R675" s="190">
        <v>0</v>
      </c>
      <c r="S675" s="190">
        <v>2</v>
      </c>
      <c r="T675" s="190">
        <v>3</v>
      </c>
      <c r="U675" s="190">
        <v>5</v>
      </c>
      <c r="V675" s="190">
        <v>8</v>
      </c>
      <c r="W675" s="190">
        <v>2</v>
      </c>
      <c r="X675" s="190">
        <v>4</v>
      </c>
      <c r="Y675" s="190">
        <v>3</v>
      </c>
    </row>
    <row r="676" spans="1:25" x14ac:dyDescent="0.2">
      <c r="A676" s="9"/>
      <c r="B676" s="172" t="s">
        <v>3</v>
      </c>
      <c r="C676" s="190">
        <v>19</v>
      </c>
      <c r="D676" s="190">
        <v>0</v>
      </c>
      <c r="E676" s="190">
        <v>0</v>
      </c>
      <c r="F676" s="190">
        <v>0</v>
      </c>
      <c r="G676" s="190">
        <v>0</v>
      </c>
      <c r="H676" s="190">
        <v>0</v>
      </c>
      <c r="I676" s="190">
        <v>0</v>
      </c>
      <c r="J676" s="190">
        <v>0</v>
      </c>
      <c r="K676" s="190">
        <v>0</v>
      </c>
      <c r="L676" s="190">
        <v>0</v>
      </c>
      <c r="M676" s="190">
        <v>0</v>
      </c>
      <c r="N676" s="190">
        <v>0</v>
      </c>
      <c r="O676" s="190">
        <v>0</v>
      </c>
      <c r="P676" s="190">
        <v>1</v>
      </c>
      <c r="Q676" s="190">
        <v>0</v>
      </c>
      <c r="R676" s="190">
        <v>0</v>
      </c>
      <c r="S676" s="190">
        <v>2</v>
      </c>
      <c r="T676" s="190">
        <v>3</v>
      </c>
      <c r="U676" s="190">
        <v>3</v>
      </c>
      <c r="V676" s="190">
        <v>4</v>
      </c>
      <c r="W676" s="190">
        <v>1</v>
      </c>
      <c r="X676" s="190">
        <v>4</v>
      </c>
      <c r="Y676" s="190">
        <v>1</v>
      </c>
    </row>
    <row r="677" spans="1:25" x14ac:dyDescent="0.2">
      <c r="A677" s="9"/>
      <c r="B677" s="172" t="s">
        <v>4</v>
      </c>
      <c r="C677" s="190">
        <v>9</v>
      </c>
      <c r="D677" s="190">
        <v>0</v>
      </c>
      <c r="E677" s="190">
        <v>0</v>
      </c>
      <c r="F677" s="190">
        <v>0</v>
      </c>
      <c r="G677" s="190">
        <v>0</v>
      </c>
      <c r="H677" s="190">
        <v>0</v>
      </c>
      <c r="I677" s="190">
        <v>0</v>
      </c>
      <c r="J677" s="190">
        <v>0</v>
      </c>
      <c r="K677" s="190">
        <v>0</v>
      </c>
      <c r="L677" s="190">
        <v>0</v>
      </c>
      <c r="M677" s="190">
        <v>0</v>
      </c>
      <c r="N677" s="190">
        <v>0</v>
      </c>
      <c r="O677" s="190">
        <v>0</v>
      </c>
      <c r="P677" s="190">
        <v>0</v>
      </c>
      <c r="Q677" s="190">
        <v>0</v>
      </c>
      <c r="R677" s="190">
        <v>0</v>
      </c>
      <c r="S677" s="190">
        <v>0</v>
      </c>
      <c r="T677" s="190">
        <v>0</v>
      </c>
      <c r="U677" s="190">
        <v>2</v>
      </c>
      <c r="V677" s="190">
        <v>4</v>
      </c>
      <c r="W677" s="190">
        <v>1</v>
      </c>
      <c r="X677" s="190">
        <v>0</v>
      </c>
      <c r="Y677" s="190">
        <v>2</v>
      </c>
    </row>
    <row r="678" spans="1:25" x14ac:dyDescent="0.2">
      <c r="A678" s="9" t="s">
        <v>502</v>
      </c>
      <c r="B678" s="172"/>
      <c r="C678" s="190"/>
      <c r="D678" s="190"/>
      <c r="E678" s="190"/>
      <c r="F678" s="190"/>
      <c r="G678" s="190"/>
      <c r="H678" s="190"/>
      <c r="I678" s="190"/>
      <c r="J678" s="190"/>
      <c r="K678" s="190"/>
      <c r="L678" s="190"/>
      <c r="M678" s="190"/>
      <c r="N678" s="190"/>
      <c r="O678" s="190"/>
      <c r="P678" s="190"/>
      <c r="Q678" s="190"/>
      <c r="R678" s="190"/>
      <c r="S678" s="190"/>
      <c r="T678" s="190"/>
      <c r="U678" s="190"/>
      <c r="V678" s="190"/>
      <c r="W678" s="190"/>
      <c r="X678" s="190"/>
      <c r="Y678" s="190"/>
    </row>
    <row r="679" spans="1:25" x14ac:dyDescent="0.2">
      <c r="A679" s="9"/>
      <c r="B679" s="172" t="s">
        <v>2</v>
      </c>
      <c r="C679" s="190">
        <v>8</v>
      </c>
      <c r="D679" s="190">
        <v>0</v>
      </c>
      <c r="E679" s="190">
        <v>0</v>
      </c>
      <c r="F679" s="190">
        <v>0</v>
      </c>
      <c r="G679" s="190">
        <v>0</v>
      </c>
      <c r="H679" s="190">
        <v>0</v>
      </c>
      <c r="I679" s="190">
        <v>0</v>
      </c>
      <c r="J679" s="190">
        <v>0</v>
      </c>
      <c r="K679" s="190">
        <v>0</v>
      </c>
      <c r="L679" s="190">
        <v>0</v>
      </c>
      <c r="M679" s="190">
        <v>1</v>
      </c>
      <c r="N679" s="190">
        <v>0</v>
      </c>
      <c r="O679" s="190">
        <v>2</v>
      </c>
      <c r="P679" s="190">
        <v>0</v>
      </c>
      <c r="Q679" s="190">
        <v>1</v>
      </c>
      <c r="R679" s="190">
        <v>0</v>
      </c>
      <c r="S679" s="190">
        <v>1</v>
      </c>
      <c r="T679" s="190">
        <v>0</v>
      </c>
      <c r="U679" s="190">
        <v>1</v>
      </c>
      <c r="V679" s="190">
        <v>2</v>
      </c>
      <c r="W679" s="190">
        <v>0</v>
      </c>
      <c r="X679" s="190">
        <v>0</v>
      </c>
      <c r="Y679" s="190">
        <v>0</v>
      </c>
    </row>
    <row r="680" spans="1:25" x14ac:dyDescent="0.2">
      <c r="A680" s="9"/>
      <c r="B680" s="172" t="s">
        <v>3</v>
      </c>
      <c r="C680" s="190">
        <v>7</v>
      </c>
      <c r="D680" s="190">
        <v>0</v>
      </c>
      <c r="E680" s="190">
        <v>0</v>
      </c>
      <c r="F680" s="190">
        <v>0</v>
      </c>
      <c r="G680" s="190">
        <v>0</v>
      </c>
      <c r="H680" s="190">
        <v>0</v>
      </c>
      <c r="I680" s="190">
        <v>0</v>
      </c>
      <c r="J680" s="190">
        <v>0</v>
      </c>
      <c r="K680" s="190">
        <v>0</v>
      </c>
      <c r="L680" s="190">
        <v>0</v>
      </c>
      <c r="M680" s="190">
        <v>1</v>
      </c>
      <c r="N680" s="190">
        <v>0</v>
      </c>
      <c r="O680" s="190">
        <v>2</v>
      </c>
      <c r="P680" s="190">
        <v>0</v>
      </c>
      <c r="Q680" s="190">
        <v>1</v>
      </c>
      <c r="R680" s="190">
        <v>0</v>
      </c>
      <c r="S680" s="190">
        <v>1</v>
      </c>
      <c r="T680" s="190">
        <v>0</v>
      </c>
      <c r="U680" s="190">
        <v>1</v>
      </c>
      <c r="V680" s="190">
        <v>1</v>
      </c>
      <c r="W680" s="190">
        <v>0</v>
      </c>
      <c r="X680" s="190">
        <v>0</v>
      </c>
      <c r="Y680" s="190">
        <v>0</v>
      </c>
    </row>
    <row r="681" spans="1:25" x14ac:dyDescent="0.2">
      <c r="A681" s="9"/>
      <c r="B681" s="172" t="s">
        <v>4</v>
      </c>
      <c r="C681" s="190">
        <v>1</v>
      </c>
      <c r="D681" s="190">
        <v>0</v>
      </c>
      <c r="E681" s="190">
        <v>0</v>
      </c>
      <c r="F681" s="190">
        <v>0</v>
      </c>
      <c r="G681" s="190">
        <v>0</v>
      </c>
      <c r="H681" s="190">
        <v>0</v>
      </c>
      <c r="I681" s="190">
        <v>0</v>
      </c>
      <c r="J681" s="190">
        <v>0</v>
      </c>
      <c r="K681" s="190">
        <v>0</v>
      </c>
      <c r="L681" s="190">
        <v>0</v>
      </c>
      <c r="M681" s="190">
        <v>0</v>
      </c>
      <c r="N681" s="190">
        <v>0</v>
      </c>
      <c r="O681" s="190">
        <v>0</v>
      </c>
      <c r="P681" s="190">
        <v>0</v>
      </c>
      <c r="Q681" s="190">
        <v>0</v>
      </c>
      <c r="R681" s="190">
        <v>0</v>
      </c>
      <c r="S681" s="190">
        <v>0</v>
      </c>
      <c r="T681" s="190">
        <v>0</v>
      </c>
      <c r="U681" s="190">
        <v>0</v>
      </c>
      <c r="V681" s="190">
        <v>1</v>
      </c>
      <c r="W681" s="190">
        <v>0</v>
      </c>
      <c r="X681" s="190">
        <v>0</v>
      </c>
      <c r="Y681" s="190">
        <v>0</v>
      </c>
    </row>
    <row r="682" spans="1:25" x14ac:dyDescent="0.2">
      <c r="A682" s="9" t="s">
        <v>503</v>
      </c>
      <c r="B682" s="172"/>
      <c r="C682" s="190"/>
      <c r="D682" s="190"/>
      <c r="E682" s="190"/>
      <c r="F682" s="190"/>
      <c r="G682" s="190"/>
      <c r="H682" s="190"/>
      <c r="I682" s="190"/>
      <c r="J682" s="190"/>
      <c r="K682" s="190"/>
      <c r="L682" s="190"/>
      <c r="M682" s="190"/>
      <c r="N682" s="190"/>
      <c r="O682" s="190"/>
      <c r="P682" s="190"/>
      <c r="Q682" s="190"/>
      <c r="R682" s="190"/>
      <c r="S682" s="190"/>
      <c r="T682" s="190"/>
      <c r="U682" s="190"/>
      <c r="V682" s="190"/>
      <c r="W682" s="190"/>
      <c r="X682" s="190"/>
      <c r="Y682" s="190"/>
    </row>
    <row r="683" spans="1:25" x14ac:dyDescent="0.2">
      <c r="A683" s="9"/>
      <c r="B683" s="172" t="s">
        <v>2</v>
      </c>
      <c r="C683" s="190">
        <v>6</v>
      </c>
      <c r="D683" s="190">
        <v>0</v>
      </c>
      <c r="E683" s="190">
        <v>0</v>
      </c>
      <c r="F683" s="190">
        <v>0</v>
      </c>
      <c r="G683" s="190">
        <v>0</v>
      </c>
      <c r="H683" s="190">
        <v>0</v>
      </c>
      <c r="I683" s="190">
        <v>0</v>
      </c>
      <c r="J683" s="190">
        <v>0</v>
      </c>
      <c r="K683" s="190">
        <v>0</v>
      </c>
      <c r="L683" s="190">
        <v>0</v>
      </c>
      <c r="M683" s="190">
        <v>0</v>
      </c>
      <c r="N683" s="190">
        <v>0</v>
      </c>
      <c r="O683" s="190">
        <v>0</v>
      </c>
      <c r="P683" s="190">
        <v>0</v>
      </c>
      <c r="Q683" s="190">
        <v>0</v>
      </c>
      <c r="R683" s="190">
        <v>0</v>
      </c>
      <c r="S683" s="190">
        <v>0</v>
      </c>
      <c r="T683" s="190">
        <v>0</v>
      </c>
      <c r="U683" s="190">
        <v>2</v>
      </c>
      <c r="V683" s="190">
        <v>2</v>
      </c>
      <c r="W683" s="190">
        <v>1</v>
      </c>
      <c r="X683" s="190">
        <v>1</v>
      </c>
      <c r="Y683" s="190">
        <v>0</v>
      </c>
    </row>
    <row r="684" spans="1:25" x14ac:dyDescent="0.2">
      <c r="A684" s="9"/>
      <c r="B684" s="172" t="s">
        <v>3</v>
      </c>
      <c r="C684" s="190">
        <v>3</v>
      </c>
      <c r="D684" s="190">
        <v>0</v>
      </c>
      <c r="E684" s="190">
        <v>0</v>
      </c>
      <c r="F684" s="190">
        <v>0</v>
      </c>
      <c r="G684" s="190">
        <v>0</v>
      </c>
      <c r="H684" s="190">
        <v>0</v>
      </c>
      <c r="I684" s="190">
        <v>0</v>
      </c>
      <c r="J684" s="190">
        <v>0</v>
      </c>
      <c r="K684" s="190">
        <v>0</v>
      </c>
      <c r="L684" s="190">
        <v>0</v>
      </c>
      <c r="M684" s="190">
        <v>0</v>
      </c>
      <c r="N684" s="190">
        <v>0</v>
      </c>
      <c r="O684" s="190">
        <v>0</v>
      </c>
      <c r="P684" s="190">
        <v>0</v>
      </c>
      <c r="Q684" s="190">
        <v>0</v>
      </c>
      <c r="R684" s="190">
        <v>0</v>
      </c>
      <c r="S684" s="190">
        <v>0</v>
      </c>
      <c r="T684" s="190">
        <v>0</v>
      </c>
      <c r="U684" s="190">
        <v>2</v>
      </c>
      <c r="V684" s="190">
        <v>0</v>
      </c>
      <c r="W684" s="190">
        <v>0</v>
      </c>
      <c r="X684" s="190">
        <v>1</v>
      </c>
      <c r="Y684" s="190">
        <v>0</v>
      </c>
    </row>
    <row r="685" spans="1:25" x14ac:dyDescent="0.2">
      <c r="A685" s="9"/>
      <c r="B685" s="172" t="s">
        <v>4</v>
      </c>
      <c r="C685" s="190">
        <v>3</v>
      </c>
      <c r="D685" s="190">
        <v>0</v>
      </c>
      <c r="E685" s="190">
        <v>0</v>
      </c>
      <c r="F685" s="190">
        <v>0</v>
      </c>
      <c r="G685" s="190">
        <v>0</v>
      </c>
      <c r="H685" s="190">
        <v>0</v>
      </c>
      <c r="I685" s="190">
        <v>0</v>
      </c>
      <c r="J685" s="190">
        <v>0</v>
      </c>
      <c r="K685" s="190">
        <v>0</v>
      </c>
      <c r="L685" s="190">
        <v>0</v>
      </c>
      <c r="M685" s="190">
        <v>0</v>
      </c>
      <c r="N685" s="190">
        <v>0</v>
      </c>
      <c r="O685" s="190">
        <v>0</v>
      </c>
      <c r="P685" s="190">
        <v>0</v>
      </c>
      <c r="Q685" s="190">
        <v>0</v>
      </c>
      <c r="R685" s="190">
        <v>0</v>
      </c>
      <c r="S685" s="190">
        <v>0</v>
      </c>
      <c r="T685" s="190">
        <v>0</v>
      </c>
      <c r="U685" s="190">
        <v>0</v>
      </c>
      <c r="V685" s="190">
        <v>2</v>
      </c>
      <c r="W685" s="190">
        <v>1</v>
      </c>
      <c r="X685" s="190">
        <v>0</v>
      </c>
      <c r="Y685" s="190">
        <v>0</v>
      </c>
    </row>
    <row r="686" spans="1:25" x14ac:dyDescent="0.2">
      <c r="A686" s="9" t="s">
        <v>504</v>
      </c>
      <c r="B686" s="172"/>
      <c r="C686" s="190"/>
      <c r="D686" s="190"/>
      <c r="E686" s="190"/>
      <c r="F686" s="190"/>
      <c r="G686" s="190"/>
      <c r="H686" s="190"/>
      <c r="I686" s="190"/>
      <c r="J686" s="190"/>
      <c r="K686" s="190"/>
      <c r="L686" s="190"/>
      <c r="M686" s="190"/>
      <c r="N686" s="190"/>
      <c r="O686" s="190"/>
      <c r="P686" s="190"/>
      <c r="Q686" s="190"/>
      <c r="R686" s="190"/>
      <c r="S686" s="190"/>
      <c r="T686" s="190"/>
      <c r="U686" s="190"/>
      <c r="V686" s="190"/>
      <c r="W686" s="190"/>
      <c r="X686" s="190"/>
      <c r="Y686" s="190"/>
    </row>
    <row r="687" spans="1:25" x14ac:dyDescent="0.2">
      <c r="A687" s="9"/>
      <c r="B687" s="172" t="s">
        <v>2</v>
      </c>
      <c r="C687" s="190">
        <v>9</v>
      </c>
      <c r="D687" s="190">
        <v>0</v>
      </c>
      <c r="E687" s="190">
        <v>0</v>
      </c>
      <c r="F687" s="190">
        <v>0</v>
      </c>
      <c r="G687" s="190">
        <v>0</v>
      </c>
      <c r="H687" s="190">
        <v>0</v>
      </c>
      <c r="I687" s="190">
        <v>0</v>
      </c>
      <c r="J687" s="190">
        <v>0</v>
      </c>
      <c r="K687" s="190">
        <v>0</v>
      </c>
      <c r="L687" s="190">
        <v>0</v>
      </c>
      <c r="M687" s="190">
        <v>0</v>
      </c>
      <c r="N687" s="190">
        <v>0</v>
      </c>
      <c r="O687" s="190">
        <v>0</v>
      </c>
      <c r="P687" s="190">
        <v>0</v>
      </c>
      <c r="Q687" s="190">
        <v>0</v>
      </c>
      <c r="R687" s="190">
        <v>0</v>
      </c>
      <c r="S687" s="190">
        <v>0</v>
      </c>
      <c r="T687" s="190">
        <v>0</v>
      </c>
      <c r="U687" s="190">
        <v>0</v>
      </c>
      <c r="V687" s="190">
        <v>0</v>
      </c>
      <c r="W687" s="190">
        <v>0</v>
      </c>
      <c r="X687" s="190">
        <v>1</v>
      </c>
      <c r="Y687" s="190">
        <v>8</v>
      </c>
    </row>
    <row r="688" spans="1:25" x14ac:dyDescent="0.2">
      <c r="A688" s="9"/>
      <c r="B688" s="172" t="s">
        <v>3</v>
      </c>
      <c r="C688" s="190">
        <v>1</v>
      </c>
      <c r="D688" s="190">
        <v>0</v>
      </c>
      <c r="E688" s="190">
        <v>0</v>
      </c>
      <c r="F688" s="190">
        <v>0</v>
      </c>
      <c r="G688" s="190">
        <v>0</v>
      </c>
      <c r="H688" s="190">
        <v>0</v>
      </c>
      <c r="I688" s="190">
        <v>0</v>
      </c>
      <c r="J688" s="190">
        <v>0</v>
      </c>
      <c r="K688" s="190">
        <v>0</v>
      </c>
      <c r="L688" s="190">
        <v>0</v>
      </c>
      <c r="M688" s="190">
        <v>0</v>
      </c>
      <c r="N688" s="190">
        <v>0</v>
      </c>
      <c r="O688" s="190">
        <v>0</v>
      </c>
      <c r="P688" s="190">
        <v>0</v>
      </c>
      <c r="Q688" s="190">
        <v>0</v>
      </c>
      <c r="R688" s="190">
        <v>0</v>
      </c>
      <c r="S688" s="190">
        <v>0</v>
      </c>
      <c r="T688" s="190">
        <v>0</v>
      </c>
      <c r="U688" s="190">
        <v>0</v>
      </c>
      <c r="V688" s="190">
        <v>0</v>
      </c>
      <c r="W688" s="190">
        <v>0</v>
      </c>
      <c r="X688" s="190">
        <v>0</v>
      </c>
      <c r="Y688" s="190">
        <v>1</v>
      </c>
    </row>
    <row r="689" spans="1:25" x14ac:dyDescent="0.2">
      <c r="A689" s="9"/>
      <c r="B689" s="172" t="s">
        <v>4</v>
      </c>
      <c r="C689" s="190">
        <v>8</v>
      </c>
      <c r="D689" s="190">
        <v>0</v>
      </c>
      <c r="E689" s="190">
        <v>0</v>
      </c>
      <c r="F689" s="190">
        <v>0</v>
      </c>
      <c r="G689" s="190">
        <v>0</v>
      </c>
      <c r="H689" s="190">
        <v>0</v>
      </c>
      <c r="I689" s="190">
        <v>0</v>
      </c>
      <c r="J689" s="190">
        <v>0</v>
      </c>
      <c r="K689" s="190">
        <v>0</v>
      </c>
      <c r="L689" s="190">
        <v>0</v>
      </c>
      <c r="M689" s="190">
        <v>0</v>
      </c>
      <c r="N689" s="190">
        <v>0</v>
      </c>
      <c r="O689" s="190">
        <v>0</v>
      </c>
      <c r="P689" s="190">
        <v>0</v>
      </c>
      <c r="Q689" s="190">
        <v>0</v>
      </c>
      <c r="R689" s="190">
        <v>0</v>
      </c>
      <c r="S689" s="190">
        <v>0</v>
      </c>
      <c r="T689" s="190">
        <v>0</v>
      </c>
      <c r="U689" s="190">
        <v>0</v>
      </c>
      <c r="V689" s="190">
        <v>0</v>
      </c>
      <c r="W689" s="190">
        <v>0</v>
      </c>
      <c r="X689" s="190">
        <v>1</v>
      </c>
      <c r="Y689" s="190">
        <v>7</v>
      </c>
    </row>
    <row r="690" spans="1:25" x14ac:dyDescent="0.2">
      <c r="A690" s="9" t="s">
        <v>505</v>
      </c>
      <c r="B690" s="172"/>
      <c r="C690" s="190"/>
      <c r="D690" s="190"/>
      <c r="E690" s="190"/>
      <c r="F690" s="190"/>
      <c r="G690" s="190"/>
      <c r="H690" s="190"/>
      <c r="I690" s="190"/>
      <c r="J690" s="190"/>
      <c r="K690" s="190"/>
      <c r="L690" s="190"/>
      <c r="M690" s="190"/>
      <c r="N690" s="190"/>
      <c r="O690" s="190"/>
      <c r="P690" s="190"/>
      <c r="Q690" s="190"/>
      <c r="R690" s="190"/>
      <c r="S690" s="190"/>
      <c r="T690" s="190"/>
      <c r="U690" s="190"/>
      <c r="V690" s="190"/>
      <c r="W690" s="190"/>
      <c r="X690" s="190"/>
      <c r="Y690" s="190"/>
    </row>
    <row r="691" spans="1:25" x14ac:dyDescent="0.2">
      <c r="A691" s="9"/>
      <c r="B691" s="172" t="s">
        <v>2</v>
      </c>
      <c r="C691" s="190">
        <v>2</v>
      </c>
      <c r="D691" s="190">
        <v>0</v>
      </c>
      <c r="E691" s="190">
        <v>0</v>
      </c>
      <c r="F691" s="190">
        <v>0</v>
      </c>
      <c r="G691" s="190">
        <v>0</v>
      </c>
      <c r="H691" s="190">
        <v>0</v>
      </c>
      <c r="I691" s="190">
        <v>0</v>
      </c>
      <c r="J691" s="190">
        <v>0</v>
      </c>
      <c r="K691" s="190">
        <v>0</v>
      </c>
      <c r="L691" s="190">
        <v>0</v>
      </c>
      <c r="M691" s="190">
        <v>0</v>
      </c>
      <c r="N691" s="190">
        <v>0</v>
      </c>
      <c r="O691" s="190">
        <v>0</v>
      </c>
      <c r="P691" s="190">
        <v>0</v>
      </c>
      <c r="Q691" s="190">
        <v>0</v>
      </c>
      <c r="R691" s="190">
        <v>0</v>
      </c>
      <c r="S691" s="190">
        <v>0</v>
      </c>
      <c r="T691" s="190">
        <v>0</v>
      </c>
      <c r="U691" s="190">
        <v>0</v>
      </c>
      <c r="V691" s="190">
        <v>0</v>
      </c>
      <c r="W691" s="190">
        <v>0</v>
      </c>
      <c r="X691" s="190">
        <v>0</v>
      </c>
      <c r="Y691" s="190">
        <v>2</v>
      </c>
    </row>
    <row r="692" spans="1:25" x14ac:dyDescent="0.2">
      <c r="A692" s="9"/>
      <c r="B692" s="172" t="s">
        <v>3</v>
      </c>
      <c r="C692" s="190">
        <v>1</v>
      </c>
      <c r="D692" s="190">
        <v>0</v>
      </c>
      <c r="E692" s="190">
        <v>0</v>
      </c>
      <c r="F692" s="190">
        <v>0</v>
      </c>
      <c r="G692" s="190">
        <v>0</v>
      </c>
      <c r="H692" s="190">
        <v>0</v>
      </c>
      <c r="I692" s="190">
        <v>0</v>
      </c>
      <c r="J692" s="190">
        <v>0</v>
      </c>
      <c r="K692" s="190">
        <v>0</v>
      </c>
      <c r="L692" s="190">
        <v>0</v>
      </c>
      <c r="M692" s="190">
        <v>0</v>
      </c>
      <c r="N692" s="190">
        <v>0</v>
      </c>
      <c r="O692" s="190">
        <v>0</v>
      </c>
      <c r="P692" s="190">
        <v>0</v>
      </c>
      <c r="Q692" s="190">
        <v>0</v>
      </c>
      <c r="R692" s="190">
        <v>0</v>
      </c>
      <c r="S692" s="190">
        <v>0</v>
      </c>
      <c r="T692" s="190">
        <v>0</v>
      </c>
      <c r="U692" s="190">
        <v>0</v>
      </c>
      <c r="V692" s="190">
        <v>0</v>
      </c>
      <c r="W692" s="190">
        <v>0</v>
      </c>
      <c r="X692" s="190">
        <v>0</v>
      </c>
      <c r="Y692" s="190">
        <v>1</v>
      </c>
    </row>
    <row r="693" spans="1:25" x14ac:dyDescent="0.2">
      <c r="A693" s="9"/>
      <c r="B693" s="172" t="s">
        <v>4</v>
      </c>
      <c r="C693" s="190">
        <v>1</v>
      </c>
      <c r="D693" s="190">
        <v>0</v>
      </c>
      <c r="E693" s="190">
        <v>0</v>
      </c>
      <c r="F693" s="190">
        <v>0</v>
      </c>
      <c r="G693" s="190">
        <v>0</v>
      </c>
      <c r="H693" s="190">
        <v>0</v>
      </c>
      <c r="I693" s="190">
        <v>0</v>
      </c>
      <c r="J693" s="190">
        <v>0</v>
      </c>
      <c r="K693" s="190">
        <v>0</v>
      </c>
      <c r="L693" s="190">
        <v>0</v>
      </c>
      <c r="M693" s="190">
        <v>0</v>
      </c>
      <c r="N693" s="190">
        <v>0</v>
      </c>
      <c r="O693" s="190">
        <v>0</v>
      </c>
      <c r="P693" s="190">
        <v>0</v>
      </c>
      <c r="Q693" s="190">
        <v>0</v>
      </c>
      <c r="R693" s="190">
        <v>0</v>
      </c>
      <c r="S693" s="190">
        <v>0</v>
      </c>
      <c r="T693" s="190">
        <v>0</v>
      </c>
      <c r="U693" s="190">
        <v>0</v>
      </c>
      <c r="V693" s="190">
        <v>0</v>
      </c>
      <c r="W693" s="190">
        <v>0</v>
      </c>
      <c r="X693" s="190">
        <v>0</v>
      </c>
      <c r="Y693" s="190">
        <v>1</v>
      </c>
    </row>
    <row r="694" spans="1:25" x14ac:dyDescent="0.2">
      <c r="A694" s="9" t="s">
        <v>506</v>
      </c>
      <c r="B694" s="172"/>
      <c r="C694" s="190"/>
      <c r="D694" s="190"/>
      <c r="E694" s="190"/>
      <c r="F694" s="190"/>
      <c r="G694" s="190"/>
      <c r="H694" s="190"/>
      <c r="I694" s="190"/>
      <c r="J694" s="190"/>
      <c r="K694" s="190"/>
      <c r="L694" s="190"/>
      <c r="M694" s="190"/>
      <c r="N694" s="190"/>
      <c r="O694" s="190"/>
      <c r="P694" s="190"/>
      <c r="Q694" s="190"/>
      <c r="R694" s="190"/>
      <c r="S694" s="190"/>
      <c r="T694" s="190"/>
      <c r="U694" s="190"/>
      <c r="V694" s="190"/>
      <c r="W694" s="190"/>
      <c r="X694" s="190"/>
      <c r="Y694" s="190"/>
    </row>
    <row r="695" spans="1:25" x14ac:dyDescent="0.2">
      <c r="A695" s="9"/>
      <c r="B695" s="172" t="s">
        <v>2</v>
      </c>
      <c r="C695" s="190">
        <v>1</v>
      </c>
      <c r="D695" s="190">
        <v>0</v>
      </c>
      <c r="E695" s="190">
        <v>0</v>
      </c>
      <c r="F695" s="190">
        <v>0</v>
      </c>
      <c r="G695" s="190">
        <v>0</v>
      </c>
      <c r="H695" s="190">
        <v>0</v>
      </c>
      <c r="I695" s="190">
        <v>0</v>
      </c>
      <c r="J695" s="190">
        <v>0</v>
      </c>
      <c r="K695" s="190">
        <v>0</v>
      </c>
      <c r="L695" s="190">
        <v>1</v>
      </c>
      <c r="M695" s="190">
        <v>0</v>
      </c>
      <c r="N695" s="190">
        <v>0</v>
      </c>
      <c r="O695" s="190">
        <v>0</v>
      </c>
      <c r="P695" s="190">
        <v>0</v>
      </c>
      <c r="Q695" s="190">
        <v>0</v>
      </c>
      <c r="R695" s="190">
        <v>0</v>
      </c>
      <c r="S695" s="190">
        <v>0</v>
      </c>
      <c r="T695" s="190">
        <v>0</v>
      </c>
      <c r="U695" s="190">
        <v>0</v>
      </c>
      <c r="V695" s="190">
        <v>0</v>
      </c>
      <c r="W695" s="190">
        <v>0</v>
      </c>
      <c r="X695" s="190">
        <v>0</v>
      </c>
      <c r="Y695" s="190">
        <v>0</v>
      </c>
    </row>
    <row r="696" spans="1:25" x14ac:dyDescent="0.2">
      <c r="A696" s="9"/>
      <c r="B696" s="172" t="s">
        <v>3</v>
      </c>
      <c r="C696" s="190">
        <v>1</v>
      </c>
      <c r="D696" s="190">
        <v>0</v>
      </c>
      <c r="E696" s="190">
        <v>0</v>
      </c>
      <c r="F696" s="190">
        <v>0</v>
      </c>
      <c r="G696" s="190">
        <v>0</v>
      </c>
      <c r="H696" s="190">
        <v>0</v>
      </c>
      <c r="I696" s="190">
        <v>0</v>
      </c>
      <c r="J696" s="190">
        <v>0</v>
      </c>
      <c r="K696" s="190">
        <v>0</v>
      </c>
      <c r="L696" s="190">
        <v>1</v>
      </c>
      <c r="M696" s="190">
        <v>0</v>
      </c>
      <c r="N696" s="190">
        <v>0</v>
      </c>
      <c r="O696" s="190">
        <v>0</v>
      </c>
      <c r="P696" s="190">
        <v>0</v>
      </c>
      <c r="Q696" s="190">
        <v>0</v>
      </c>
      <c r="R696" s="190">
        <v>0</v>
      </c>
      <c r="S696" s="190">
        <v>0</v>
      </c>
      <c r="T696" s="190">
        <v>0</v>
      </c>
      <c r="U696" s="190">
        <v>0</v>
      </c>
      <c r="V696" s="190">
        <v>0</v>
      </c>
      <c r="W696" s="190">
        <v>0</v>
      </c>
      <c r="X696" s="190">
        <v>0</v>
      </c>
      <c r="Y696" s="190">
        <v>0</v>
      </c>
    </row>
    <row r="697" spans="1:25" x14ac:dyDescent="0.2">
      <c r="A697" s="9" t="s">
        <v>507</v>
      </c>
      <c r="B697" s="172"/>
      <c r="C697" s="190"/>
      <c r="D697" s="190"/>
      <c r="E697" s="190"/>
      <c r="F697" s="190"/>
      <c r="G697" s="190"/>
      <c r="H697" s="190"/>
      <c r="I697" s="190"/>
      <c r="J697" s="190"/>
      <c r="K697" s="190"/>
      <c r="L697" s="190"/>
      <c r="M697" s="190"/>
      <c r="N697" s="190"/>
      <c r="O697" s="190"/>
      <c r="P697" s="190"/>
      <c r="Q697" s="190"/>
      <c r="R697" s="190"/>
      <c r="S697" s="190"/>
      <c r="T697" s="190"/>
      <c r="U697" s="190"/>
      <c r="V697" s="190"/>
      <c r="W697" s="190"/>
      <c r="X697" s="190"/>
      <c r="Y697" s="190"/>
    </row>
    <row r="698" spans="1:25" x14ac:dyDescent="0.2">
      <c r="A698" s="9"/>
      <c r="B698" s="172" t="s">
        <v>2</v>
      </c>
      <c r="C698" s="190">
        <v>1</v>
      </c>
      <c r="D698" s="190">
        <v>0</v>
      </c>
      <c r="E698" s="190">
        <v>0</v>
      </c>
      <c r="F698" s="190">
        <v>0</v>
      </c>
      <c r="G698" s="190">
        <v>0</v>
      </c>
      <c r="H698" s="190">
        <v>0</v>
      </c>
      <c r="I698" s="190">
        <v>0</v>
      </c>
      <c r="J698" s="190">
        <v>0</v>
      </c>
      <c r="K698" s="190">
        <v>0</v>
      </c>
      <c r="L698" s="190">
        <v>0</v>
      </c>
      <c r="M698" s="190">
        <v>0</v>
      </c>
      <c r="N698" s="190">
        <v>0</v>
      </c>
      <c r="O698" s="190">
        <v>0</v>
      </c>
      <c r="P698" s="190">
        <v>0</v>
      </c>
      <c r="Q698" s="190">
        <v>0</v>
      </c>
      <c r="R698" s="190">
        <v>0</v>
      </c>
      <c r="S698" s="190">
        <v>0</v>
      </c>
      <c r="T698" s="190">
        <v>0</v>
      </c>
      <c r="U698" s="190">
        <v>0</v>
      </c>
      <c r="V698" s="190">
        <v>0</v>
      </c>
      <c r="W698" s="190">
        <v>1</v>
      </c>
      <c r="X698" s="190">
        <v>0</v>
      </c>
      <c r="Y698" s="190">
        <v>0</v>
      </c>
    </row>
    <row r="699" spans="1:25" x14ac:dyDescent="0.2">
      <c r="A699" s="9"/>
      <c r="B699" s="172" t="s">
        <v>4</v>
      </c>
      <c r="C699" s="190">
        <v>1</v>
      </c>
      <c r="D699" s="190">
        <v>0</v>
      </c>
      <c r="E699" s="190">
        <v>0</v>
      </c>
      <c r="F699" s="190">
        <v>0</v>
      </c>
      <c r="G699" s="190">
        <v>0</v>
      </c>
      <c r="H699" s="190">
        <v>0</v>
      </c>
      <c r="I699" s="190">
        <v>0</v>
      </c>
      <c r="J699" s="190">
        <v>0</v>
      </c>
      <c r="K699" s="190">
        <v>0</v>
      </c>
      <c r="L699" s="190">
        <v>0</v>
      </c>
      <c r="M699" s="190">
        <v>0</v>
      </c>
      <c r="N699" s="190">
        <v>0</v>
      </c>
      <c r="O699" s="190">
        <v>0</v>
      </c>
      <c r="P699" s="190">
        <v>0</v>
      </c>
      <c r="Q699" s="190">
        <v>0</v>
      </c>
      <c r="R699" s="190">
        <v>0</v>
      </c>
      <c r="S699" s="190">
        <v>0</v>
      </c>
      <c r="T699" s="190">
        <v>0</v>
      </c>
      <c r="U699" s="190">
        <v>0</v>
      </c>
      <c r="V699" s="190">
        <v>0</v>
      </c>
      <c r="W699" s="190">
        <v>1</v>
      </c>
      <c r="X699" s="190">
        <v>0</v>
      </c>
      <c r="Y699" s="190">
        <v>0</v>
      </c>
    </row>
    <row r="700" spans="1:25" x14ac:dyDescent="0.2">
      <c r="A700" s="9" t="s">
        <v>508</v>
      </c>
      <c r="B700" s="172"/>
      <c r="C700" s="190"/>
      <c r="D700" s="190"/>
      <c r="E700" s="190"/>
      <c r="F700" s="190"/>
      <c r="G700" s="190"/>
      <c r="H700" s="190"/>
      <c r="I700" s="190"/>
      <c r="J700" s="190"/>
      <c r="K700" s="190"/>
      <c r="L700" s="190"/>
      <c r="M700" s="190"/>
      <c r="N700" s="190"/>
      <c r="O700" s="190"/>
      <c r="P700" s="190"/>
      <c r="Q700" s="190"/>
      <c r="R700" s="190"/>
      <c r="S700" s="190"/>
      <c r="T700" s="190"/>
      <c r="U700" s="190"/>
      <c r="V700" s="190"/>
      <c r="W700" s="190"/>
      <c r="X700" s="190"/>
      <c r="Y700" s="190"/>
    </row>
    <row r="701" spans="1:25" x14ac:dyDescent="0.2">
      <c r="A701" s="9"/>
      <c r="B701" s="172" t="s">
        <v>2</v>
      </c>
      <c r="C701" s="190">
        <v>2</v>
      </c>
      <c r="D701" s="190">
        <v>0</v>
      </c>
      <c r="E701" s="190">
        <v>0</v>
      </c>
      <c r="F701" s="190">
        <v>0</v>
      </c>
      <c r="G701" s="190">
        <v>0</v>
      </c>
      <c r="H701" s="190">
        <v>0</v>
      </c>
      <c r="I701" s="190">
        <v>0</v>
      </c>
      <c r="J701" s="190">
        <v>0</v>
      </c>
      <c r="K701" s="190">
        <v>1</v>
      </c>
      <c r="L701" s="190">
        <v>0</v>
      </c>
      <c r="M701" s="190">
        <v>0</v>
      </c>
      <c r="N701" s="190">
        <v>0</v>
      </c>
      <c r="O701" s="190">
        <v>0</v>
      </c>
      <c r="P701" s="190">
        <v>1</v>
      </c>
      <c r="Q701" s="190">
        <v>0</v>
      </c>
      <c r="R701" s="190">
        <v>0</v>
      </c>
      <c r="S701" s="190">
        <v>0</v>
      </c>
      <c r="T701" s="190">
        <v>0</v>
      </c>
      <c r="U701" s="190">
        <v>0</v>
      </c>
      <c r="V701" s="190">
        <v>0</v>
      </c>
      <c r="W701" s="190">
        <v>0</v>
      </c>
      <c r="X701" s="190">
        <v>0</v>
      </c>
      <c r="Y701" s="190">
        <v>0</v>
      </c>
    </row>
    <row r="702" spans="1:25" x14ac:dyDescent="0.2">
      <c r="A702" s="9"/>
      <c r="B702" s="172" t="s">
        <v>3</v>
      </c>
      <c r="C702" s="190">
        <v>1</v>
      </c>
      <c r="D702" s="190">
        <v>0</v>
      </c>
      <c r="E702" s="190">
        <v>0</v>
      </c>
      <c r="F702" s="190">
        <v>0</v>
      </c>
      <c r="G702" s="190">
        <v>0</v>
      </c>
      <c r="H702" s="190">
        <v>0</v>
      </c>
      <c r="I702" s="190">
        <v>0</v>
      </c>
      <c r="J702" s="190">
        <v>0</v>
      </c>
      <c r="K702" s="190">
        <v>1</v>
      </c>
      <c r="L702" s="190">
        <v>0</v>
      </c>
      <c r="M702" s="190">
        <v>0</v>
      </c>
      <c r="N702" s="190">
        <v>0</v>
      </c>
      <c r="O702" s="190">
        <v>0</v>
      </c>
      <c r="P702" s="190">
        <v>0</v>
      </c>
      <c r="Q702" s="190">
        <v>0</v>
      </c>
      <c r="R702" s="190">
        <v>0</v>
      </c>
      <c r="S702" s="190">
        <v>0</v>
      </c>
      <c r="T702" s="190">
        <v>0</v>
      </c>
      <c r="U702" s="190">
        <v>0</v>
      </c>
      <c r="V702" s="190">
        <v>0</v>
      </c>
      <c r="W702" s="190">
        <v>0</v>
      </c>
      <c r="X702" s="190">
        <v>0</v>
      </c>
      <c r="Y702" s="190">
        <v>0</v>
      </c>
    </row>
    <row r="703" spans="1:25" x14ac:dyDescent="0.2">
      <c r="A703" s="9"/>
      <c r="B703" s="172" t="s">
        <v>4</v>
      </c>
      <c r="C703" s="190">
        <v>1</v>
      </c>
      <c r="D703" s="190">
        <v>0</v>
      </c>
      <c r="E703" s="190">
        <v>0</v>
      </c>
      <c r="F703" s="190">
        <v>0</v>
      </c>
      <c r="G703" s="190">
        <v>0</v>
      </c>
      <c r="H703" s="190">
        <v>0</v>
      </c>
      <c r="I703" s="190">
        <v>0</v>
      </c>
      <c r="J703" s="190">
        <v>0</v>
      </c>
      <c r="K703" s="190">
        <v>0</v>
      </c>
      <c r="L703" s="190">
        <v>0</v>
      </c>
      <c r="M703" s="190">
        <v>0</v>
      </c>
      <c r="N703" s="190">
        <v>0</v>
      </c>
      <c r="O703" s="190">
        <v>0</v>
      </c>
      <c r="P703" s="190">
        <v>1</v>
      </c>
      <c r="Q703" s="190">
        <v>0</v>
      </c>
      <c r="R703" s="190">
        <v>0</v>
      </c>
      <c r="S703" s="190">
        <v>0</v>
      </c>
      <c r="T703" s="190">
        <v>0</v>
      </c>
      <c r="U703" s="190">
        <v>0</v>
      </c>
      <c r="V703" s="190">
        <v>0</v>
      </c>
      <c r="W703" s="190">
        <v>0</v>
      </c>
      <c r="X703" s="190">
        <v>0</v>
      </c>
      <c r="Y703" s="190">
        <v>0</v>
      </c>
    </row>
    <row r="704" spans="1:25" x14ac:dyDescent="0.2">
      <c r="A704" s="9" t="s">
        <v>509</v>
      </c>
      <c r="B704" s="172"/>
      <c r="C704" s="190"/>
      <c r="D704" s="190"/>
      <c r="E704" s="190"/>
      <c r="F704" s="190"/>
      <c r="G704" s="190"/>
      <c r="H704" s="190"/>
      <c r="I704" s="190"/>
      <c r="J704" s="190"/>
      <c r="K704" s="190"/>
      <c r="L704" s="190"/>
      <c r="M704" s="190"/>
      <c r="N704" s="190"/>
      <c r="O704" s="190"/>
      <c r="P704" s="190"/>
      <c r="Q704" s="190"/>
      <c r="R704" s="190"/>
      <c r="S704" s="190"/>
      <c r="T704" s="190"/>
      <c r="U704" s="190"/>
      <c r="V704" s="190"/>
      <c r="W704" s="190"/>
      <c r="X704" s="190"/>
      <c r="Y704" s="190"/>
    </row>
    <row r="705" spans="1:25" x14ac:dyDescent="0.2">
      <c r="A705" s="9"/>
      <c r="B705" s="172" t="s">
        <v>2</v>
      </c>
      <c r="C705" s="190">
        <v>1</v>
      </c>
      <c r="D705" s="190">
        <v>0</v>
      </c>
      <c r="E705" s="190">
        <v>0</v>
      </c>
      <c r="F705" s="190">
        <v>0</v>
      </c>
      <c r="G705" s="190">
        <v>0</v>
      </c>
      <c r="H705" s="190">
        <v>0</v>
      </c>
      <c r="I705" s="190">
        <v>0</v>
      </c>
      <c r="J705" s="190">
        <v>0</v>
      </c>
      <c r="K705" s="190">
        <v>0</v>
      </c>
      <c r="L705" s="190">
        <v>0</v>
      </c>
      <c r="M705" s="190">
        <v>0</v>
      </c>
      <c r="N705" s="190">
        <v>0</v>
      </c>
      <c r="O705" s="190">
        <v>1</v>
      </c>
      <c r="P705" s="190">
        <v>0</v>
      </c>
      <c r="Q705" s="190">
        <v>0</v>
      </c>
      <c r="R705" s="190">
        <v>0</v>
      </c>
      <c r="S705" s="190">
        <v>0</v>
      </c>
      <c r="T705" s="190">
        <v>0</v>
      </c>
      <c r="U705" s="190">
        <v>0</v>
      </c>
      <c r="V705" s="190">
        <v>0</v>
      </c>
      <c r="W705" s="190">
        <v>0</v>
      </c>
      <c r="X705" s="190">
        <v>0</v>
      </c>
      <c r="Y705" s="190">
        <v>0</v>
      </c>
    </row>
    <row r="706" spans="1:25" x14ac:dyDescent="0.2">
      <c r="A706" s="9"/>
      <c r="B706" s="172" t="s">
        <v>3</v>
      </c>
      <c r="C706" s="190">
        <v>1</v>
      </c>
      <c r="D706" s="190">
        <v>0</v>
      </c>
      <c r="E706" s="190">
        <v>0</v>
      </c>
      <c r="F706" s="190">
        <v>0</v>
      </c>
      <c r="G706" s="190">
        <v>0</v>
      </c>
      <c r="H706" s="190">
        <v>0</v>
      </c>
      <c r="I706" s="190">
        <v>0</v>
      </c>
      <c r="J706" s="190">
        <v>0</v>
      </c>
      <c r="K706" s="190">
        <v>0</v>
      </c>
      <c r="L706" s="190">
        <v>0</v>
      </c>
      <c r="M706" s="190">
        <v>0</v>
      </c>
      <c r="N706" s="190">
        <v>0</v>
      </c>
      <c r="O706" s="190">
        <v>1</v>
      </c>
      <c r="P706" s="190">
        <v>0</v>
      </c>
      <c r="Q706" s="190">
        <v>0</v>
      </c>
      <c r="R706" s="190">
        <v>0</v>
      </c>
      <c r="S706" s="190">
        <v>0</v>
      </c>
      <c r="T706" s="190">
        <v>0</v>
      </c>
      <c r="U706" s="190">
        <v>0</v>
      </c>
      <c r="V706" s="190">
        <v>0</v>
      </c>
      <c r="W706" s="190">
        <v>0</v>
      </c>
      <c r="X706" s="190">
        <v>0</v>
      </c>
      <c r="Y706" s="190">
        <v>0</v>
      </c>
    </row>
    <row r="707" spans="1:25" x14ac:dyDescent="0.2">
      <c r="A707" s="9" t="s">
        <v>510</v>
      </c>
      <c r="B707" s="172"/>
      <c r="C707" s="190"/>
      <c r="D707" s="190"/>
      <c r="E707" s="190"/>
      <c r="F707" s="190"/>
      <c r="G707" s="190"/>
      <c r="H707" s="190"/>
      <c r="I707" s="190"/>
      <c r="J707" s="190"/>
      <c r="K707" s="190"/>
      <c r="L707" s="190"/>
      <c r="M707" s="190"/>
      <c r="N707" s="190"/>
      <c r="O707" s="190"/>
      <c r="P707" s="190"/>
      <c r="Q707" s="190"/>
      <c r="R707" s="190"/>
      <c r="S707" s="190"/>
      <c r="T707" s="190"/>
      <c r="U707" s="190"/>
      <c r="V707" s="190"/>
      <c r="W707" s="190"/>
      <c r="X707" s="190"/>
      <c r="Y707" s="190"/>
    </row>
    <row r="708" spans="1:25" x14ac:dyDescent="0.2">
      <c r="A708" s="9"/>
      <c r="B708" s="172" t="s">
        <v>2</v>
      </c>
      <c r="C708" s="190">
        <v>3</v>
      </c>
      <c r="D708" s="190">
        <v>0</v>
      </c>
      <c r="E708" s="190">
        <v>0</v>
      </c>
      <c r="F708" s="190">
        <v>0</v>
      </c>
      <c r="G708" s="190">
        <v>0</v>
      </c>
      <c r="H708" s="190">
        <v>0</v>
      </c>
      <c r="I708" s="190">
        <v>0</v>
      </c>
      <c r="J708" s="190">
        <v>0</v>
      </c>
      <c r="K708" s="190">
        <v>0</v>
      </c>
      <c r="L708" s="190">
        <v>0</v>
      </c>
      <c r="M708" s="190">
        <v>0</v>
      </c>
      <c r="N708" s="190">
        <v>0</v>
      </c>
      <c r="O708" s="190">
        <v>0</v>
      </c>
      <c r="P708" s="190">
        <v>0</v>
      </c>
      <c r="Q708" s="190">
        <v>1</v>
      </c>
      <c r="R708" s="190">
        <v>2</v>
      </c>
      <c r="S708" s="190">
        <v>0</v>
      </c>
      <c r="T708" s="190">
        <v>0</v>
      </c>
      <c r="U708" s="190">
        <v>0</v>
      </c>
      <c r="V708" s="190">
        <v>0</v>
      </c>
      <c r="W708" s="190">
        <v>0</v>
      </c>
      <c r="X708" s="190">
        <v>0</v>
      </c>
      <c r="Y708" s="190">
        <v>0</v>
      </c>
    </row>
    <row r="709" spans="1:25" x14ac:dyDescent="0.2">
      <c r="A709" s="9"/>
      <c r="B709" s="172" t="s">
        <v>3</v>
      </c>
      <c r="C709" s="190">
        <v>1</v>
      </c>
      <c r="D709" s="190">
        <v>0</v>
      </c>
      <c r="E709" s="190">
        <v>0</v>
      </c>
      <c r="F709" s="190">
        <v>0</v>
      </c>
      <c r="G709" s="190">
        <v>0</v>
      </c>
      <c r="H709" s="190">
        <v>0</v>
      </c>
      <c r="I709" s="190">
        <v>0</v>
      </c>
      <c r="J709" s="190">
        <v>0</v>
      </c>
      <c r="K709" s="190">
        <v>0</v>
      </c>
      <c r="L709" s="190">
        <v>0</v>
      </c>
      <c r="M709" s="190">
        <v>0</v>
      </c>
      <c r="N709" s="190">
        <v>0</v>
      </c>
      <c r="O709" s="190">
        <v>0</v>
      </c>
      <c r="P709" s="190">
        <v>0</v>
      </c>
      <c r="Q709" s="190">
        <v>0</v>
      </c>
      <c r="R709" s="190">
        <v>1</v>
      </c>
      <c r="S709" s="190">
        <v>0</v>
      </c>
      <c r="T709" s="190">
        <v>0</v>
      </c>
      <c r="U709" s="190">
        <v>0</v>
      </c>
      <c r="V709" s="190">
        <v>0</v>
      </c>
      <c r="W709" s="190">
        <v>0</v>
      </c>
      <c r="X709" s="190">
        <v>0</v>
      </c>
      <c r="Y709" s="190">
        <v>0</v>
      </c>
    </row>
    <row r="710" spans="1:25" x14ac:dyDescent="0.2">
      <c r="A710" s="9"/>
      <c r="B710" s="172" t="s">
        <v>4</v>
      </c>
      <c r="C710" s="190">
        <v>2</v>
      </c>
      <c r="D710" s="190">
        <v>0</v>
      </c>
      <c r="E710" s="190">
        <v>0</v>
      </c>
      <c r="F710" s="190">
        <v>0</v>
      </c>
      <c r="G710" s="190">
        <v>0</v>
      </c>
      <c r="H710" s="190">
        <v>0</v>
      </c>
      <c r="I710" s="190">
        <v>0</v>
      </c>
      <c r="J710" s="190">
        <v>0</v>
      </c>
      <c r="K710" s="190">
        <v>0</v>
      </c>
      <c r="L710" s="190">
        <v>0</v>
      </c>
      <c r="M710" s="190">
        <v>0</v>
      </c>
      <c r="N710" s="190">
        <v>0</v>
      </c>
      <c r="O710" s="190">
        <v>0</v>
      </c>
      <c r="P710" s="190">
        <v>0</v>
      </c>
      <c r="Q710" s="190">
        <v>1</v>
      </c>
      <c r="R710" s="190">
        <v>1</v>
      </c>
      <c r="S710" s="190">
        <v>0</v>
      </c>
      <c r="T710" s="190">
        <v>0</v>
      </c>
      <c r="U710" s="190">
        <v>0</v>
      </c>
      <c r="V710" s="190">
        <v>0</v>
      </c>
      <c r="W710" s="190">
        <v>0</v>
      </c>
      <c r="X710" s="190">
        <v>0</v>
      </c>
      <c r="Y710" s="190">
        <v>0</v>
      </c>
    </row>
    <row r="711" spans="1:25" x14ac:dyDescent="0.2">
      <c r="A711" s="9" t="s">
        <v>511</v>
      </c>
      <c r="B711" s="172"/>
      <c r="C711" s="190"/>
      <c r="D711" s="190"/>
      <c r="E711" s="190"/>
      <c r="F711" s="190"/>
      <c r="G711" s="190"/>
      <c r="H711" s="190"/>
      <c r="I711" s="190"/>
      <c r="J711" s="190"/>
      <c r="K711" s="190"/>
      <c r="L711" s="190"/>
      <c r="M711" s="190"/>
      <c r="N711" s="190"/>
      <c r="O711" s="190"/>
      <c r="P711" s="190"/>
      <c r="Q711" s="190"/>
      <c r="R711" s="190"/>
      <c r="S711" s="190"/>
      <c r="T711" s="190"/>
      <c r="U711" s="190"/>
      <c r="V711" s="190"/>
      <c r="W711" s="190"/>
      <c r="X711" s="190"/>
      <c r="Y711" s="190"/>
    </row>
    <row r="712" spans="1:25" x14ac:dyDescent="0.2">
      <c r="A712" s="9"/>
      <c r="B712" s="172" t="s">
        <v>2</v>
      </c>
      <c r="C712" s="190">
        <v>4</v>
      </c>
      <c r="D712" s="190">
        <v>0</v>
      </c>
      <c r="E712" s="190">
        <v>0</v>
      </c>
      <c r="F712" s="190">
        <v>0</v>
      </c>
      <c r="G712" s="190">
        <v>0</v>
      </c>
      <c r="H712" s="190">
        <v>0</v>
      </c>
      <c r="I712" s="190">
        <v>0</v>
      </c>
      <c r="J712" s="190">
        <v>0</v>
      </c>
      <c r="K712" s="190">
        <v>0</v>
      </c>
      <c r="L712" s="190">
        <v>0</v>
      </c>
      <c r="M712" s="190">
        <v>0</v>
      </c>
      <c r="N712" s="190">
        <v>0</v>
      </c>
      <c r="O712" s="190">
        <v>0</v>
      </c>
      <c r="P712" s="190">
        <v>0</v>
      </c>
      <c r="Q712" s="190">
        <v>2</v>
      </c>
      <c r="R712" s="190">
        <v>0</v>
      </c>
      <c r="S712" s="190">
        <v>1</v>
      </c>
      <c r="T712" s="190">
        <v>0</v>
      </c>
      <c r="U712" s="190">
        <v>1</v>
      </c>
      <c r="V712" s="190">
        <v>0</v>
      </c>
      <c r="W712" s="190">
        <v>0</v>
      </c>
      <c r="X712" s="190">
        <v>0</v>
      </c>
      <c r="Y712" s="190">
        <v>0</v>
      </c>
    </row>
    <row r="713" spans="1:25" x14ac:dyDescent="0.2">
      <c r="A713" s="9"/>
      <c r="B713" s="172" t="s">
        <v>3</v>
      </c>
      <c r="C713" s="190">
        <v>2</v>
      </c>
      <c r="D713" s="190">
        <v>0</v>
      </c>
      <c r="E713" s="190">
        <v>0</v>
      </c>
      <c r="F713" s="190">
        <v>0</v>
      </c>
      <c r="G713" s="190">
        <v>0</v>
      </c>
      <c r="H713" s="190">
        <v>0</v>
      </c>
      <c r="I713" s="190">
        <v>0</v>
      </c>
      <c r="J713" s="190">
        <v>0</v>
      </c>
      <c r="K713" s="190">
        <v>0</v>
      </c>
      <c r="L713" s="190">
        <v>0</v>
      </c>
      <c r="M713" s="190">
        <v>0</v>
      </c>
      <c r="N713" s="190">
        <v>0</v>
      </c>
      <c r="O713" s="190">
        <v>0</v>
      </c>
      <c r="P713" s="190">
        <v>0</v>
      </c>
      <c r="Q713" s="190">
        <v>2</v>
      </c>
      <c r="R713" s="190">
        <v>0</v>
      </c>
      <c r="S713" s="190">
        <v>0</v>
      </c>
      <c r="T713" s="190">
        <v>0</v>
      </c>
      <c r="U713" s="190">
        <v>0</v>
      </c>
      <c r="V713" s="190">
        <v>0</v>
      </c>
      <c r="W713" s="190">
        <v>0</v>
      </c>
      <c r="X713" s="190">
        <v>0</v>
      </c>
      <c r="Y713" s="190">
        <v>0</v>
      </c>
    </row>
    <row r="714" spans="1:25" x14ac:dyDescent="0.2">
      <c r="A714" s="9"/>
      <c r="B714" s="172" t="s">
        <v>4</v>
      </c>
      <c r="C714" s="190">
        <v>2</v>
      </c>
      <c r="D714" s="190">
        <v>0</v>
      </c>
      <c r="E714" s="190">
        <v>0</v>
      </c>
      <c r="F714" s="190">
        <v>0</v>
      </c>
      <c r="G714" s="190">
        <v>0</v>
      </c>
      <c r="H714" s="190">
        <v>0</v>
      </c>
      <c r="I714" s="190">
        <v>0</v>
      </c>
      <c r="J714" s="190">
        <v>0</v>
      </c>
      <c r="K714" s="190">
        <v>0</v>
      </c>
      <c r="L714" s="190">
        <v>0</v>
      </c>
      <c r="M714" s="190">
        <v>0</v>
      </c>
      <c r="N714" s="190">
        <v>0</v>
      </c>
      <c r="O714" s="190">
        <v>0</v>
      </c>
      <c r="P714" s="190">
        <v>0</v>
      </c>
      <c r="Q714" s="190">
        <v>0</v>
      </c>
      <c r="R714" s="190">
        <v>0</v>
      </c>
      <c r="S714" s="190">
        <v>1</v>
      </c>
      <c r="T714" s="190">
        <v>0</v>
      </c>
      <c r="U714" s="190">
        <v>1</v>
      </c>
      <c r="V714" s="190">
        <v>0</v>
      </c>
      <c r="W714" s="190">
        <v>0</v>
      </c>
      <c r="X714" s="190">
        <v>0</v>
      </c>
      <c r="Y714" s="190">
        <v>0</v>
      </c>
    </row>
    <row r="715" spans="1:25" x14ac:dyDescent="0.2">
      <c r="A715" s="9" t="s">
        <v>512</v>
      </c>
      <c r="B715" s="172"/>
      <c r="C715" s="190"/>
      <c r="D715" s="190"/>
      <c r="E715" s="190"/>
      <c r="F715" s="190"/>
      <c r="G715" s="190"/>
      <c r="H715" s="190"/>
      <c r="I715" s="190"/>
      <c r="J715" s="190"/>
      <c r="K715" s="190"/>
      <c r="L715" s="190"/>
      <c r="M715" s="190"/>
      <c r="N715" s="190"/>
      <c r="O715" s="190"/>
      <c r="P715" s="190"/>
      <c r="Q715" s="190"/>
      <c r="R715" s="190"/>
      <c r="S715" s="190"/>
      <c r="T715" s="190"/>
      <c r="U715" s="190"/>
      <c r="V715" s="190"/>
      <c r="W715" s="190"/>
      <c r="X715" s="190"/>
      <c r="Y715" s="190"/>
    </row>
    <row r="716" spans="1:25" x14ac:dyDescent="0.2">
      <c r="A716" s="9"/>
      <c r="B716" s="172" t="s">
        <v>2</v>
      </c>
      <c r="C716" s="190">
        <v>4</v>
      </c>
      <c r="D716" s="190">
        <v>0</v>
      </c>
      <c r="E716" s="190">
        <v>0</v>
      </c>
      <c r="F716" s="190">
        <v>0</v>
      </c>
      <c r="G716" s="190">
        <v>0</v>
      </c>
      <c r="H716" s="190">
        <v>0</v>
      </c>
      <c r="I716" s="190">
        <v>0</v>
      </c>
      <c r="J716" s="190">
        <v>0</v>
      </c>
      <c r="K716" s="190">
        <v>0</v>
      </c>
      <c r="L716" s="190">
        <v>1</v>
      </c>
      <c r="M716" s="190">
        <v>0</v>
      </c>
      <c r="N716" s="190">
        <v>0</v>
      </c>
      <c r="O716" s="190">
        <v>0</v>
      </c>
      <c r="P716" s="190">
        <v>0</v>
      </c>
      <c r="Q716" s="190">
        <v>0</v>
      </c>
      <c r="R716" s="190">
        <v>0</v>
      </c>
      <c r="S716" s="190">
        <v>1</v>
      </c>
      <c r="T716" s="190">
        <v>1</v>
      </c>
      <c r="U716" s="190">
        <v>0</v>
      </c>
      <c r="V716" s="190">
        <v>0</v>
      </c>
      <c r="W716" s="190">
        <v>0</v>
      </c>
      <c r="X716" s="190">
        <v>1</v>
      </c>
      <c r="Y716" s="190">
        <v>0</v>
      </c>
    </row>
    <row r="717" spans="1:25" x14ac:dyDescent="0.2">
      <c r="A717" s="9"/>
      <c r="B717" s="172" t="s">
        <v>4</v>
      </c>
      <c r="C717" s="190">
        <v>4</v>
      </c>
      <c r="D717" s="190">
        <v>0</v>
      </c>
      <c r="E717" s="190">
        <v>0</v>
      </c>
      <c r="F717" s="190">
        <v>0</v>
      </c>
      <c r="G717" s="190">
        <v>0</v>
      </c>
      <c r="H717" s="190">
        <v>0</v>
      </c>
      <c r="I717" s="190">
        <v>0</v>
      </c>
      <c r="J717" s="190">
        <v>0</v>
      </c>
      <c r="K717" s="190">
        <v>0</v>
      </c>
      <c r="L717" s="190">
        <v>1</v>
      </c>
      <c r="M717" s="190">
        <v>0</v>
      </c>
      <c r="N717" s="190">
        <v>0</v>
      </c>
      <c r="O717" s="190">
        <v>0</v>
      </c>
      <c r="P717" s="190">
        <v>0</v>
      </c>
      <c r="Q717" s="190">
        <v>0</v>
      </c>
      <c r="R717" s="190">
        <v>0</v>
      </c>
      <c r="S717" s="190">
        <v>1</v>
      </c>
      <c r="T717" s="190">
        <v>1</v>
      </c>
      <c r="U717" s="190">
        <v>0</v>
      </c>
      <c r="V717" s="190">
        <v>0</v>
      </c>
      <c r="W717" s="190">
        <v>0</v>
      </c>
      <c r="X717" s="190">
        <v>1</v>
      </c>
      <c r="Y717" s="190">
        <v>0</v>
      </c>
    </row>
    <row r="718" spans="1:25" x14ac:dyDescent="0.2">
      <c r="A718" s="9" t="s">
        <v>513</v>
      </c>
      <c r="B718" s="172"/>
      <c r="C718" s="190"/>
      <c r="D718" s="190"/>
      <c r="E718" s="190"/>
      <c r="F718" s="190"/>
      <c r="G718" s="190"/>
      <c r="H718" s="190"/>
      <c r="I718" s="190"/>
      <c r="J718" s="190"/>
      <c r="K718" s="190"/>
      <c r="L718" s="190"/>
      <c r="M718" s="190"/>
      <c r="N718" s="190"/>
      <c r="O718" s="190"/>
      <c r="P718" s="190"/>
      <c r="Q718" s="190"/>
      <c r="R718" s="190"/>
      <c r="S718" s="190"/>
      <c r="T718" s="190"/>
      <c r="U718" s="190"/>
      <c r="V718" s="190"/>
      <c r="W718" s="190"/>
      <c r="X718" s="190"/>
      <c r="Y718" s="190"/>
    </row>
    <row r="719" spans="1:25" x14ac:dyDescent="0.2">
      <c r="A719" s="9"/>
      <c r="B719" s="172" t="s">
        <v>2</v>
      </c>
      <c r="C719" s="190">
        <v>1</v>
      </c>
      <c r="D719" s="190">
        <v>0</v>
      </c>
      <c r="E719" s="190">
        <v>0</v>
      </c>
      <c r="F719" s="190">
        <v>0</v>
      </c>
      <c r="G719" s="190">
        <v>0</v>
      </c>
      <c r="H719" s="190">
        <v>0</v>
      </c>
      <c r="I719" s="190">
        <v>0</v>
      </c>
      <c r="J719" s="190">
        <v>0</v>
      </c>
      <c r="K719" s="190">
        <v>0</v>
      </c>
      <c r="L719" s="190">
        <v>1</v>
      </c>
      <c r="M719" s="190">
        <v>0</v>
      </c>
      <c r="N719" s="190">
        <v>0</v>
      </c>
      <c r="O719" s="190">
        <v>0</v>
      </c>
      <c r="P719" s="190">
        <v>0</v>
      </c>
      <c r="Q719" s="190">
        <v>0</v>
      </c>
      <c r="R719" s="190">
        <v>0</v>
      </c>
      <c r="S719" s="190">
        <v>0</v>
      </c>
      <c r="T719" s="190">
        <v>0</v>
      </c>
      <c r="U719" s="190">
        <v>0</v>
      </c>
      <c r="V719" s="190">
        <v>0</v>
      </c>
      <c r="W719" s="190">
        <v>0</v>
      </c>
      <c r="X719" s="190">
        <v>0</v>
      </c>
      <c r="Y719" s="190">
        <v>0</v>
      </c>
    </row>
    <row r="720" spans="1:25" x14ac:dyDescent="0.2">
      <c r="A720" s="9"/>
      <c r="B720" s="172" t="s">
        <v>4</v>
      </c>
      <c r="C720" s="190">
        <v>1</v>
      </c>
      <c r="D720" s="190">
        <v>0</v>
      </c>
      <c r="E720" s="190">
        <v>0</v>
      </c>
      <c r="F720" s="190">
        <v>0</v>
      </c>
      <c r="G720" s="190">
        <v>0</v>
      </c>
      <c r="H720" s="190">
        <v>0</v>
      </c>
      <c r="I720" s="190">
        <v>0</v>
      </c>
      <c r="J720" s="190">
        <v>0</v>
      </c>
      <c r="K720" s="190">
        <v>0</v>
      </c>
      <c r="L720" s="190">
        <v>1</v>
      </c>
      <c r="M720" s="190">
        <v>0</v>
      </c>
      <c r="N720" s="190">
        <v>0</v>
      </c>
      <c r="O720" s="190">
        <v>0</v>
      </c>
      <c r="P720" s="190">
        <v>0</v>
      </c>
      <c r="Q720" s="190">
        <v>0</v>
      </c>
      <c r="R720" s="190">
        <v>0</v>
      </c>
      <c r="S720" s="190">
        <v>0</v>
      </c>
      <c r="T720" s="190">
        <v>0</v>
      </c>
      <c r="U720" s="190">
        <v>0</v>
      </c>
      <c r="V720" s="190">
        <v>0</v>
      </c>
      <c r="W720" s="190">
        <v>0</v>
      </c>
      <c r="X720" s="190">
        <v>0</v>
      </c>
      <c r="Y720" s="190">
        <v>0</v>
      </c>
    </row>
    <row r="721" spans="1:25" x14ac:dyDescent="0.2">
      <c r="A721" s="9" t="s">
        <v>514</v>
      </c>
      <c r="B721" s="172"/>
      <c r="C721" s="190"/>
      <c r="D721" s="190"/>
      <c r="E721" s="190"/>
      <c r="F721" s="190"/>
      <c r="G721" s="190"/>
      <c r="H721" s="190"/>
      <c r="I721" s="190"/>
      <c r="J721" s="190"/>
      <c r="K721" s="190"/>
      <c r="L721" s="190"/>
      <c r="M721" s="190"/>
      <c r="N721" s="190"/>
      <c r="O721" s="190"/>
      <c r="P721" s="190"/>
      <c r="Q721" s="190"/>
      <c r="R721" s="190"/>
      <c r="S721" s="190"/>
      <c r="T721" s="190"/>
      <c r="U721" s="190"/>
      <c r="V721" s="190"/>
      <c r="W721" s="190"/>
      <c r="X721" s="190"/>
      <c r="Y721" s="190"/>
    </row>
    <row r="722" spans="1:25" x14ac:dyDescent="0.2">
      <c r="A722" s="9"/>
      <c r="B722" s="172" t="s">
        <v>2</v>
      </c>
      <c r="C722" s="190">
        <v>2</v>
      </c>
      <c r="D722" s="190">
        <v>0</v>
      </c>
      <c r="E722" s="190">
        <v>0</v>
      </c>
      <c r="F722" s="190">
        <v>0</v>
      </c>
      <c r="G722" s="190">
        <v>0</v>
      </c>
      <c r="H722" s="190">
        <v>0</v>
      </c>
      <c r="I722" s="190">
        <v>0</v>
      </c>
      <c r="J722" s="190">
        <v>0</v>
      </c>
      <c r="K722" s="190">
        <v>0</v>
      </c>
      <c r="L722" s="190">
        <v>0</v>
      </c>
      <c r="M722" s="190">
        <v>0</v>
      </c>
      <c r="N722" s="190">
        <v>0</v>
      </c>
      <c r="O722" s="190">
        <v>0</v>
      </c>
      <c r="P722" s="190">
        <v>0</v>
      </c>
      <c r="Q722" s="190">
        <v>0</v>
      </c>
      <c r="R722" s="190">
        <v>0</v>
      </c>
      <c r="S722" s="190">
        <v>0</v>
      </c>
      <c r="T722" s="190">
        <v>1</v>
      </c>
      <c r="U722" s="190">
        <v>0</v>
      </c>
      <c r="V722" s="190">
        <v>1</v>
      </c>
      <c r="W722" s="190">
        <v>0</v>
      </c>
      <c r="X722" s="190">
        <v>0</v>
      </c>
      <c r="Y722" s="190">
        <v>0</v>
      </c>
    </row>
    <row r="723" spans="1:25" x14ac:dyDescent="0.2">
      <c r="A723" s="9"/>
      <c r="B723" s="172" t="s">
        <v>4</v>
      </c>
      <c r="C723" s="190">
        <v>2</v>
      </c>
      <c r="D723" s="190">
        <v>0</v>
      </c>
      <c r="E723" s="190">
        <v>0</v>
      </c>
      <c r="F723" s="190">
        <v>0</v>
      </c>
      <c r="G723" s="190">
        <v>0</v>
      </c>
      <c r="H723" s="190">
        <v>0</v>
      </c>
      <c r="I723" s="190">
        <v>0</v>
      </c>
      <c r="J723" s="190">
        <v>0</v>
      </c>
      <c r="K723" s="190">
        <v>0</v>
      </c>
      <c r="L723" s="190">
        <v>0</v>
      </c>
      <c r="M723" s="190">
        <v>0</v>
      </c>
      <c r="N723" s="190">
        <v>0</v>
      </c>
      <c r="O723" s="190">
        <v>0</v>
      </c>
      <c r="P723" s="190">
        <v>0</v>
      </c>
      <c r="Q723" s="190">
        <v>0</v>
      </c>
      <c r="R723" s="190">
        <v>0</v>
      </c>
      <c r="S723" s="190">
        <v>0</v>
      </c>
      <c r="T723" s="190">
        <v>1</v>
      </c>
      <c r="U723" s="190">
        <v>0</v>
      </c>
      <c r="V723" s="190">
        <v>1</v>
      </c>
      <c r="W723" s="190">
        <v>0</v>
      </c>
      <c r="X723" s="190">
        <v>0</v>
      </c>
      <c r="Y723" s="190">
        <v>0</v>
      </c>
    </row>
    <row r="724" spans="1:25" x14ac:dyDescent="0.2">
      <c r="A724" s="9" t="s">
        <v>515</v>
      </c>
      <c r="B724" s="172"/>
      <c r="C724" s="190"/>
      <c r="D724" s="190"/>
      <c r="E724" s="190"/>
      <c r="F724" s="190"/>
      <c r="G724" s="190"/>
      <c r="H724" s="190"/>
      <c r="I724" s="190"/>
      <c r="J724" s="190"/>
      <c r="K724" s="190"/>
      <c r="L724" s="190"/>
      <c r="M724" s="190"/>
      <c r="N724" s="190"/>
      <c r="O724" s="190"/>
      <c r="P724" s="190"/>
      <c r="Q724" s="190"/>
      <c r="R724" s="190"/>
      <c r="S724" s="190"/>
      <c r="T724" s="190"/>
      <c r="U724" s="190"/>
      <c r="V724" s="190"/>
      <c r="W724" s="190"/>
      <c r="X724" s="190"/>
      <c r="Y724" s="190"/>
    </row>
    <row r="725" spans="1:25" x14ac:dyDescent="0.2">
      <c r="A725" s="9"/>
      <c r="B725" s="172" t="s">
        <v>2</v>
      </c>
      <c r="C725" s="190">
        <v>2</v>
      </c>
      <c r="D725" s="190">
        <v>0</v>
      </c>
      <c r="E725" s="190">
        <v>0</v>
      </c>
      <c r="F725" s="190">
        <v>0</v>
      </c>
      <c r="G725" s="190">
        <v>0</v>
      </c>
      <c r="H725" s="190">
        <v>0</v>
      </c>
      <c r="I725" s="190">
        <v>0</v>
      </c>
      <c r="J725" s="190">
        <v>0</v>
      </c>
      <c r="K725" s="190">
        <v>0</v>
      </c>
      <c r="L725" s="190">
        <v>0</v>
      </c>
      <c r="M725" s="190">
        <v>0</v>
      </c>
      <c r="N725" s="190">
        <v>0</v>
      </c>
      <c r="O725" s="190">
        <v>0</v>
      </c>
      <c r="P725" s="190">
        <v>0</v>
      </c>
      <c r="Q725" s="190">
        <v>0</v>
      </c>
      <c r="R725" s="190">
        <v>0</v>
      </c>
      <c r="S725" s="190">
        <v>0</v>
      </c>
      <c r="T725" s="190">
        <v>1</v>
      </c>
      <c r="U725" s="190">
        <v>0</v>
      </c>
      <c r="V725" s="190">
        <v>0</v>
      </c>
      <c r="W725" s="190">
        <v>0</v>
      </c>
      <c r="X725" s="190">
        <v>0</v>
      </c>
      <c r="Y725" s="190">
        <v>1</v>
      </c>
    </row>
    <row r="726" spans="1:25" x14ac:dyDescent="0.2">
      <c r="A726" s="9"/>
      <c r="B726" s="172" t="s">
        <v>3</v>
      </c>
      <c r="C726" s="190">
        <v>2</v>
      </c>
      <c r="D726" s="190">
        <v>0</v>
      </c>
      <c r="E726" s="190">
        <v>0</v>
      </c>
      <c r="F726" s="190">
        <v>0</v>
      </c>
      <c r="G726" s="190">
        <v>0</v>
      </c>
      <c r="H726" s="190">
        <v>0</v>
      </c>
      <c r="I726" s="190">
        <v>0</v>
      </c>
      <c r="J726" s="190">
        <v>0</v>
      </c>
      <c r="K726" s="190">
        <v>0</v>
      </c>
      <c r="L726" s="190">
        <v>0</v>
      </c>
      <c r="M726" s="190">
        <v>0</v>
      </c>
      <c r="N726" s="190">
        <v>0</v>
      </c>
      <c r="O726" s="190">
        <v>0</v>
      </c>
      <c r="P726" s="190">
        <v>0</v>
      </c>
      <c r="Q726" s="190">
        <v>0</v>
      </c>
      <c r="R726" s="190">
        <v>0</v>
      </c>
      <c r="S726" s="190">
        <v>0</v>
      </c>
      <c r="T726" s="190">
        <v>1</v>
      </c>
      <c r="U726" s="190">
        <v>0</v>
      </c>
      <c r="V726" s="190">
        <v>0</v>
      </c>
      <c r="W726" s="190">
        <v>0</v>
      </c>
      <c r="X726" s="190">
        <v>0</v>
      </c>
      <c r="Y726" s="190">
        <v>1</v>
      </c>
    </row>
    <row r="727" spans="1:25" x14ac:dyDescent="0.2">
      <c r="A727" s="9" t="s">
        <v>516</v>
      </c>
      <c r="B727" s="172"/>
      <c r="C727" s="190"/>
      <c r="D727" s="190"/>
      <c r="E727" s="190"/>
      <c r="F727" s="190"/>
      <c r="G727" s="190"/>
      <c r="H727" s="190"/>
      <c r="I727" s="190"/>
      <c r="J727" s="190"/>
      <c r="K727" s="190"/>
      <c r="L727" s="190"/>
      <c r="M727" s="190"/>
      <c r="N727" s="190"/>
      <c r="O727" s="190"/>
      <c r="P727" s="190"/>
      <c r="Q727" s="190"/>
      <c r="R727" s="190"/>
      <c r="S727" s="190"/>
      <c r="T727" s="190"/>
      <c r="U727" s="190"/>
      <c r="V727" s="190"/>
      <c r="W727" s="190"/>
      <c r="X727" s="190"/>
      <c r="Y727" s="190"/>
    </row>
    <row r="728" spans="1:25" x14ac:dyDescent="0.2">
      <c r="A728" s="9"/>
      <c r="B728" s="172" t="s">
        <v>2</v>
      </c>
      <c r="C728" s="190">
        <v>8</v>
      </c>
      <c r="D728" s="190">
        <v>0</v>
      </c>
      <c r="E728" s="190">
        <v>0</v>
      </c>
      <c r="F728" s="190">
        <v>0</v>
      </c>
      <c r="G728" s="190">
        <v>0</v>
      </c>
      <c r="H728" s="190">
        <v>0</v>
      </c>
      <c r="I728" s="190">
        <v>0</v>
      </c>
      <c r="J728" s="190">
        <v>0</v>
      </c>
      <c r="K728" s="190">
        <v>1</v>
      </c>
      <c r="L728" s="190">
        <v>0</v>
      </c>
      <c r="M728" s="190">
        <v>0</v>
      </c>
      <c r="N728" s="190">
        <v>0</v>
      </c>
      <c r="O728" s="190">
        <v>0</v>
      </c>
      <c r="P728" s="190">
        <v>0</v>
      </c>
      <c r="Q728" s="190">
        <v>0</v>
      </c>
      <c r="R728" s="190">
        <v>1</v>
      </c>
      <c r="S728" s="190">
        <v>0</v>
      </c>
      <c r="T728" s="190">
        <v>1</v>
      </c>
      <c r="U728" s="190">
        <v>0</v>
      </c>
      <c r="V728" s="190">
        <v>0</v>
      </c>
      <c r="W728" s="190">
        <v>2</v>
      </c>
      <c r="X728" s="190">
        <v>0</v>
      </c>
      <c r="Y728" s="190">
        <v>3</v>
      </c>
    </row>
    <row r="729" spans="1:25" x14ac:dyDescent="0.2">
      <c r="A729" s="9"/>
      <c r="B729" s="172" t="s">
        <v>3</v>
      </c>
      <c r="C729" s="190">
        <v>5</v>
      </c>
      <c r="D729" s="190">
        <v>0</v>
      </c>
      <c r="E729" s="190">
        <v>0</v>
      </c>
      <c r="F729" s="190">
        <v>0</v>
      </c>
      <c r="G729" s="190">
        <v>0</v>
      </c>
      <c r="H729" s="190">
        <v>0</v>
      </c>
      <c r="I729" s="190">
        <v>0</v>
      </c>
      <c r="J729" s="190">
        <v>0</v>
      </c>
      <c r="K729" s="190">
        <v>0</v>
      </c>
      <c r="L729" s="190">
        <v>0</v>
      </c>
      <c r="M729" s="190">
        <v>0</v>
      </c>
      <c r="N729" s="190">
        <v>0</v>
      </c>
      <c r="O729" s="190">
        <v>0</v>
      </c>
      <c r="P729" s="190">
        <v>0</v>
      </c>
      <c r="Q729" s="190">
        <v>0</v>
      </c>
      <c r="R729" s="190">
        <v>1</v>
      </c>
      <c r="S729" s="190">
        <v>0</v>
      </c>
      <c r="T729" s="190">
        <v>1</v>
      </c>
      <c r="U729" s="190">
        <v>0</v>
      </c>
      <c r="V729" s="190">
        <v>0</v>
      </c>
      <c r="W729" s="190">
        <v>1</v>
      </c>
      <c r="X729" s="190">
        <v>0</v>
      </c>
      <c r="Y729" s="190">
        <v>2</v>
      </c>
    </row>
    <row r="730" spans="1:25" x14ac:dyDescent="0.2">
      <c r="A730" s="9"/>
      <c r="B730" s="172" t="s">
        <v>4</v>
      </c>
      <c r="C730" s="190">
        <v>3</v>
      </c>
      <c r="D730" s="190">
        <v>0</v>
      </c>
      <c r="E730" s="190">
        <v>0</v>
      </c>
      <c r="F730" s="190">
        <v>0</v>
      </c>
      <c r="G730" s="190">
        <v>0</v>
      </c>
      <c r="H730" s="190">
        <v>0</v>
      </c>
      <c r="I730" s="190">
        <v>0</v>
      </c>
      <c r="J730" s="190">
        <v>0</v>
      </c>
      <c r="K730" s="190">
        <v>1</v>
      </c>
      <c r="L730" s="190">
        <v>0</v>
      </c>
      <c r="M730" s="190">
        <v>0</v>
      </c>
      <c r="N730" s="190">
        <v>0</v>
      </c>
      <c r="O730" s="190">
        <v>0</v>
      </c>
      <c r="P730" s="190">
        <v>0</v>
      </c>
      <c r="Q730" s="190">
        <v>0</v>
      </c>
      <c r="R730" s="190">
        <v>0</v>
      </c>
      <c r="S730" s="190">
        <v>0</v>
      </c>
      <c r="T730" s="190">
        <v>0</v>
      </c>
      <c r="U730" s="190">
        <v>0</v>
      </c>
      <c r="V730" s="190">
        <v>0</v>
      </c>
      <c r="W730" s="190">
        <v>1</v>
      </c>
      <c r="X730" s="190">
        <v>0</v>
      </c>
      <c r="Y730" s="190">
        <v>1</v>
      </c>
    </row>
    <row r="731" spans="1:25" x14ac:dyDescent="0.2">
      <c r="A731" s="9" t="s">
        <v>517</v>
      </c>
      <c r="B731" s="172"/>
      <c r="C731" s="190"/>
      <c r="D731" s="190"/>
      <c r="E731" s="190"/>
      <c r="F731" s="190"/>
      <c r="G731" s="190"/>
      <c r="H731" s="190"/>
      <c r="I731" s="190"/>
      <c r="J731" s="190"/>
      <c r="K731" s="190"/>
      <c r="L731" s="190"/>
      <c r="M731" s="190"/>
      <c r="N731" s="190"/>
      <c r="O731" s="190"/>
      <c r="P731" s="190"/>
      <c r="Q731" s="190"/>
      <c r="R731" s="190"/>
      <c r="S731" s="190"/>
      <c r="T731" s="190"/>
      <c r="U731" s="190"/>
      <c r="V731" s="190"/>
      <c r="W731" s="190"/>
      <c r="X731" s="190"/>
      <c r="Y731" s="190"/>
    </row>
    <row r="732" spans="1:25" x14ac:dyDescent="0.2">
      <c r="A732" s="9"/>
      <c r="B732" s="172" t="s">
        <v>2</v>
      </c>
      <c r="C732" s="190">
        <v>2</v>
      </c>
      <c r="D732" s="190">
        <v>0</v>
      </c>
      <c r="E732" s="190">
        <v>0</v>
      </c>
      <c r="F732" s="190">
        <v>0</v>
      </c>
      <c r="G732" s="190">
        <v>0</v>
      </c>
      <c r="H732" s="190">
        <v>0</v>
      </c>
      <c r="I732" s="190">
        <v>0</v>
      </c>
      <c r="J732" s="190">
        <v>0</v>
      </c>
      <c r="K732" s="190">
        <v>0</v>
      </c>
      <c r="L732" s="190">
        <v>0</v>
      </c>
      <c r="M732" s="190">
        <v>0</v>
      </c>
      <c r="N732" s="190">
        <v>0</v>
      </c>
      <c r="O732" s="190">
        <v>0</v>
      </c>
      <c r="P732" s="190">
        <v>0</v>
      </c>
      <c r="Q732" s="190">
        <v>0</v>
      </c>
      <c r="R732" s="190">
        <v>0</v>
      </c>
      <c r="S732" s="190">
        <v>1</v>
      </c>
      <c r="T732" s="190">
        <v>0</v>
      </c>
      <c r="U732" s="190">
        <v>0</v>
      </c>
      <c r="V732" s="190">
        <v>1</v>
      </c>
      <c r="W732" s="190">
        <v>0</v>
      </c>
      <c r="X732" s="190">
        <v>0</v>
      </c>
      <c r="Y732" s="190">
        <v>0</v>
      </c>
    </row>
    <row r="733" spans="1:25" x14ac:dyDescent="0.2">
      <c r="A733" s="9"/>
      <c r="B733" s="172" t="s">
        <v>3</v>
      </c>
      <c r="C733" s="190">
        <v>2</v>
      </c>
      <c r="D733" s="190">
        <v>0</v>
      </c>
      <c r="E733" s="190">
        <v>0</v>
      </c>
      <c r="F733" s="190">
        <v>0</v>
      </c>
      <c r="G733" s="190">
        <v>0</v>
      </c>
      <c r="H733" s="190">
        <v>0</v>
      </c>
      <c r="I733" s="190">
        <v>0</v>
      </c>
      <c r="J733" s="190">
        <v>0</v>
      </c>
      <c r="K733" s="190">
        <v>0</v>
      </c>
      <c r="L733" s="190">
        <v>0</v>
      </c>
      <c r="M733" s="190">
        <v>0</v>
      </c>
      <c r="N733" s="190">
        <v>0</v>
      </c>
      <c r="O733" s="190">
        <v>0</v>
      </c>
      <c r="P733" s="190">
        <v>0</v>
      </c>
      <c r="Q733" s="190">
        <v>0</v>
      </c>
      <c r="R733" s="190">
        <v>0</v>
      </c>
      <c r="S733" s="190">
        <v>1</v>
      </c>
      <c r="T733" s="190">
        <v>0</v>
      </c>
      <c r="U733" s="190">
        <v>0</v>
      </c>
      <c r="V733" s="190">
        <v>1</v>
      </c>
      <c r="W733" s="190">
        <v>0</v>
      </c>
      <c r="X733" s="190">
        <v>0</v>
      </c>
      <c r="Y733" s="190">
        <v>0</v>
      </c>
    </row>
    <row r="734" spans="1:25" x14ac:dyDescent="0.2">
      <c r="A734" s="9" t="s">
        <v>518</v>
      </c>
      <c r="B734" s="172"/>
      <c r="C734" s="190"/>
      <c r="D734" s="190"/>
      <c r="E734" s="190"/>
      <c r="F734" s="190"/>
      <c r="G734" s="190"/>
      <c r="H734" s="190"/>
      <c r="I734" s="190"/>
      <c r="J734" s="190"/>
      <c r="K734" s="190"/>
      <c r="L734" s="190"/>
      <c r="M734" s="190"/>
      <c r="N734" s="190"/>
      <c r="O734" s="190"/>
      <c r="P734" s="190"/>
      <c r="Q734" s="190"/>
      <c r="R734" s="190"/>
      <c r="S734" s="190"/>
      <c r="T734" s="190"/>
      <c r="U734" s="190"/>
      <c r="V734" s="190"/>
      <c r="W734" s="190"/>
      <c r="X734" s="190"/>
      <c r="Y734" s="190"/>
    </row>
    <row r="735" spans="1:25" x14ac:dyDescent="0.2">
      <c r="A735" s="9"/>
      <c r="B735" s="172" t="s">
        <v>2</v>
      </c>
      <c r="C735" s="190">
        <v>2</v>
      </c>
      <c r="D735" s="190">
        <v>0</v>
      </c>
      <c r="E735" s="190">
        <v>0</v>
      </c>
      <c r="F735" s="190">
        <v>0</v>
      </c>
      <c r="G735" s="190">
        <v>0</v>
      </c>
      <c r="H735" s="190">
        <v>0</v>
      </c>
      <c r="I735" s="190">
        <v>0</v>
      </c>
      <c r="J735" s="190">
        <v>0</v>
      </c>
      <c r="K735" s="190">
        <v>0</v>
      </c>
      <c r="L735" s="190">
        <v>0</v>
      </c>
      <c r="M735" s="190">
        <v>0</v>
      </c>
      <c r="N735" s="190">
        <v>0</v>
      </c>
      <c r="O735" s="190">
        <v>0</v>
      </c>
      <c r="P735" s="190">
        <v>0</v>
      </c>
      <c r="Q735" s="190">
        <v>0</v>
      </c>
      <c r="R735" s="190">
        <v>1</v>
      </c>
      <c r="S735" s="190">
        <v>0</v>
      </c>
      <c r="T735" s="190">
        <v>0</v>
      </c>
      <c r="U735" s="190">
        <v>0</v>
      </c>
      <c r="V735" s="190">
        <v>0</v>
      </c>
      <c r="W735" s="190">
        <v>1</v>
      </c>
      <c r="X735" s="190">
        <v>0</v>
      </c>
      <c r="Y735" s="190">
        <v>0</v>
      </c>
    </row>
    <row r="736" spans="1:25" x14ac:dyDescent="0.2">
      <c r="A736" s="9"/>
      <c r="B736" s="172" t="s">
        <v>3</v>
      </c>
      <c r="C736" s="190">
        <v>2</v>
      </c>
      <c r="D736" s="190">
        <v>0</v>
      </c>
      <c r="E736" s="190">
        <v>0</v>
      </c>
      <c r="F736" s="190">
        <v>0</v>
      </c>
      <c r="G736" s="190">
        <v>0</v>
      </c>
      <c r="H736" s="190">
        <v>0</v>
      </c>
      <c r="I736" s="190">
        <v>0</v>
      </c>
      <c r="J736" s="190">
        <v>0</v>
      </c>
      <c r="K736" s="190">
        <v>0</v>
      </c>
      <c r="L736" s="190">
        <v>0</v>
      </c>
      <c r="M736" s="190">
        <v>0</v>
      </c>
      <c r="N736" s="190">
        <v>0</v>
      </c>
      <c r="O736" s="190">
        <v>0</v>
      </c>
      <c r="P736" s="190">
        <v>0</v>
      </c>
      <c r="Q736" s="190">
        <v>0</v>
      </c>
      <c r="R736" s="190">
        <v>1</v>
      </c>
      <c r="S736" s="190">
        <v>0</v>
      </c>
      <c r="T736" s="190">
        <v>0</v>
      </c>
      <c r="U736" s="190">
        <v>0</v>
      </c>
      <c r="V736" s="190">
        <v>0</v>
      </c>
      <c r="W736" s="190">
        <v>1</v>
      </c>
      <c r="X736" s="190">
        <v>0</v>
      </c>
      <c r="Y736" s="190">
        <v>0</v>
      </c>
    </row>
    <row r="737" spans="1:25" x14ac:dyDescent="0.2">
      <c r="A737" s="9" t="s">
        <v>519</v>
      </c>
      <c r="B737" s="172"/>
      <c r="C737" s="190"/>
      <c r="D737" s="190"/>
      <c r="E737" s="190"/>
      <c r="F737" s="190"/>
      <c r="G737" s="190"/>
      <c r="H737" s="190"/>
      <c r="I737" s="190"/>
      <c r="J737" s="190"/>
      <c r="K737" s="190"/>
      <c r="L737" s="190"/>
      <c r="M737" s="190"/>
      <c r="N737" s="190"/>
      <c r="O737" s="190"/>
      <c r="P737" s="190"/>
      <c r="Q737" s="190"/>
      <c r="R737" s="190"/>
      <c r="S737" s="190"/>
      <c r="T737" s="190"/>
      <c r="U737" s="190"/>
      <c r="V737" s="190"/>
      <c r="W737" s="190"/>
      <c r="X737" s="190"/>
      <c r="Y737" s="190"/>
    </row>
    <row r="738" spans="1:25" x14ac:dyDescent="0.2">
      <c r="A738" s="9"/>
      <c r="B738" s="172" t="s">
        <v>2</v>
      </c>
      <c r="C738" s="190">
        <v>17</v>
      </c>
      <c r="D738" s="190">
        <v>0</v>
      </c>
      <c r="E738" s="190">
        <v>0</v>
      </c>
      <c r="F738" s="190">
        <v>0</v>
      </c>
      <c r="G738" s="190">
        <v>0</v>
      </c>
      <c r="H738" s="190">
        <v>0</v>
      </c>
      <c r="I738" s="190">
        <v>0</v>
      </c>
      <c r="J738" s="190">
        <v>0</v>
      </c>
      <c r="K738" s="190">
        <v>0</v>
      </c>
      <c r="L738" s="190">
        <v>0</v>
      </c>
      <c r="M738" s="190">
        <v>0</v>
      </c>
      <c r="N738" s="190">
        <v>0</v>
      </c>
      <c r="O738" s="190">
        <v>0</v>
      </c>
      <c r="P738" s="190">
        <v>1</v>
      </c>
      <c r="Q738" s="190">
        <v>4</v>
      </c>
      <c r="R738" s="190">
        <v>1</v>
      </c>
      <c r="S738" s="190">
        <v>1</v>
      </c>
      <c r="T738" s="190">
        <v>2</v>
      </c>
      <c r="U738" s="190">
        <v>4</v>
      </c>
      <c r="V738" s="190">
        <v>2</v>
      </c>
      <c r="W738" s="190">
        <v>0</v>
      </c>
      <c r="X738" s="190">
        <v>1</v>
      </c>
      <c r="Y738" s="190">
        <v>1</v>
      </c>
    </row>
    <row r="739" spans="1:25" x14ac:dyDescent="0.2">
      <c r="A739" s="9"/>
      <c r="B739" s="172" t="s">
        <v>3</v>
      </c>
      <c r="C739" s="190">
        <v>8</v>
      </c>
      <c r="D739" s="190">
        <v>0</v>
      </c>
      <c r="E739" s="190">
        <v>0</v>
      </c>
      <c r="F739" s="190">
        <v>0</v>
      </c>
      <c r="G739" s="190">
        <v>0</v>
      </c>
      <c r="H739" s="190">
        <v>0</v>
      </c>
      <c r="I739" s="190">
        <v>0</v>
      </c>
      <c r="J739" s="190">
        <v>0</v>
      </c>
      <c r="K739" s="190">
        <v>0</v>
      </c>
      <c r="L739" s="190">
        <v>0</v>
      </c>
      <c r="M739" s="190">
        <v>0</v>
      </c>
      <c r="N739" s="190">
        <v>0</v>
      </c>
      <c r="O739" s="190">
        <v>0</v>
      </c>
      <c r="P739" s="190">
        <v>1</v>
      </c>
      <c r="Q739" s="190">
        <v>1</v>
      </c>
      <c r="R739" s="190">
        <v>0</v>
      </c>
      <c r="S739" s="190">
        <v>0</v>
      </c>
      <c r="T739" s="190">
        <v>1</v>
      </c>
      <c r="U739" s="190">
        <v>3</v>
      </c>
      <c r="V739" s="190">
        <v>1</v>
      </c>
      <c r="W739" s="190">
        <v>0</v>
      </c>
      <c r="X739" s="190">
        <v>0</v>
      </c>
      <c r="Y739" s="190">
        <v>1</v>
      </c>
    </row>
    <row r="740" spans="1:25" x14ac:dyDescent="0.2">
      <c r="A740" s="9"/>
      <c r="B740" s="172" t="s">
        <v>4</v>
      </c>
      <c r="C740" s="190">
        <v>9</v>
      </c>
      <c r="D740" s="190">
        <v>0</v>
      </c>
      <c r="E740" s="190">
        <v>0</v>
      </c>
      <c r="F740" s="190">
        <v>0</v>
      </c>
      <c r="G740" s="190">
        <v>0</v>
      </c>
      <c r="H740" s="190">
        <v>0</v>
      </c>
      <c r="I740" s="190">
        <v>0</v>
      </c>
      <c r="J740" s="190">
        <v>0</v>
      </c>
      <c r="K740" s="190">
        <v>0</v>
      </c>
      <c r="L740" s="190">
        <v>0</v>
      </c>
      <c r="M740" s="190">
        <v>0</v>
      </c>
      <c r="N740" s="190">
        <v>0</v>
      </c>
      <c r="O740" s="190">
        <v>0</v>
      </c>
      <c r="P740" s="190">
        <v>0</v>
      </c>
      <c r="Q740" s="190">
        <v>3</v>
      </c>
      <c r="R740" s="190">
        <v>1</v>
      </c>
      <c r="S740" s="190">
        <v>1</v>
      </c>
      <c r="T740" s="190">
        <v>1</v>
      </c>
      <c r="U740" s="190">
        <v>1</v>
      </c>
      <c r="V740" s="190">
        <v>1</v>
      </c>
      <c r="W740" s="190">
        <v>0</v>
      </c>
      <c r="X740" s="190">
        <v>1</v>
      </c>
      <c r="Y740" s="190">
        <v>0</v>
      </c>
    </row>
    <row r="741" spans="1:25" x14ac:dyDescent="0.2">
      <c r="A741" s="9" t="s">
        <v>520</v>
      </c>
      <c r="B741" s="172"/>
      <c r="C741" s="190"/>
      <c r="D741" s="190"/>
      <c r="E741" s="190"/>
      <c r="F741" s="190"/>
      <c r="G741" s="190"/>
      <c r="H741" s="190"/>
      <c r="I741" s="190"/>
      <c r="J741" s="190"/>
      <c r="K741" s="190"/>
      <c r="L741" s="190"/>
      <c r="M741" s="190"/>
      <c r="N741" s="190"/>
      <c r="O741" s="190"/>
      <c r="P741" s="190"/>
      <c r="Q741" s="190"/>
      <c r="R741" s="190"/>
      <c r="S741" s="190"/>
      <c r="T741" s="190"/>
      <c r="U741" s="190"/>
      <c r="V741" s="190"/>
      <c r="W741" s="190"/>
      <c r="X741" s="190"/>
      <c r="Y741" s="190"/>
    </row>
    <row r="742" spans="1:25" x14ac:dyDescent="0.2">
      <c r="A742" s="9"/>
      <c r="B742" s="172" t="s">
        <v>2</v>
      </c>
      <c r="C742" s="190">
        <v>2</v>
      </c>
      <c r="D742" s="190">
        <v>0</v>
      </c>
      <c r="E742" s="190">
        <v>0</v>
      </c>
      <c r="F742" s="190">
        <v>0</v>
      </c>
      <c r="G742" s="190">
        <v>0</v>
      </c>
      <c r="H742" s="190">
        <v>0</v>
      </c>
      <c r="I742" s="190">
        <v>0</v>
      </c>
      <c r="J742" s="190">
        <v>0</v>
      </c>
      <c r="K742" s="190">
        <v>0</v>
      </c>
      <c r="L742" s="190">
        <v>0</v>
      </c>
      <c r="M742" s="190">
        <v>0</v>
      </c>
      <c r="N742" s="190">
        <v>0</v>
      </c>
      <c r="O742" s="190">
        <v>0</v>
      </c>
      <c r="P742" s="190">
        <v>0</v>
      </c>
      <c r="Q742" s="190">
        <v>0</v>
      </c>
      <c r="R742" s="190">
        <v>0</v>
      </c>
      <c r="S742" s="190">
        <v>0</v>
      </c>
      <c r="T742" s="190">
        <v>1</v>
      </c>
      <c r="U742" s="190">
        <v>0</v>
      </c>
      <c r="V742" s="190">
        <v>0</v>
      </c>
      <c r="W742" s="190">
        <v>1</v>
      </c>
      <c r="X742" s="190">
        <v>0</v>
      </c>
      <c r="Y742" s="190">
        <v>0</v>
      </c>
    </row>
    <row r="743" spans="1:25" x14ac:dyDescent="0.2">
      <c r="A743" s="9"/>
      <c r="B743" s="172" t="s">
        <v>3</v>
      </c>
      <c r="C743" s="190">
        <v>2</v>
      </c>
      <c r="D743" s="190">
        <v>0</v>
      </c>
      <c r="E743" s="190">
        <v>0</v>
      </c>
      <c r="F743" s="190">
        <v>0</v>
      </c>
      <c r="G743" s="190">
        <v>0</v>
      </c>
      <c r="H743" s="190">
        <v>0</v>
      </c>
      <c r="I743" s="190">
        <v>0</v>
      </c>
      <c r="J743" s="190">
        <v>0</v>
      </c>
      <c r="K743" s="190">
        <v>0</v>
      </c>
      <c r="L743" s="190">
        <v>0</v>
      </c>
      <c r="M743" s="190">
        <v>0</v>
      </c>
      <c r="N743" s="190">
        <v>0</v>
      </c>
      <c r="O743" s="190">
        <v>0</v>
      </c>
      <c r="P743" s="190">
        <v>0</v>
      </c>
      <c r="Q743" s="190">
        <v>0</v>
      </c>
      <c r="R743" s="190">
        <v>0</v>
      </c>
      <c r="S743" s="190">
        <v>0</v>
      </c>
      <c r="T743" s="190">
        <v>1</v>
      </c>
      <c r="U743" s="190">
        <v>0</v>
      </c>
      <c r="V743" s="190">
        <v>0</v>
      </c>
      <c r="W743" s="190">
        <v>1</v>
      </c>
      <c r="X743" s="190">
        <v>0</v>
      </c>
      <c r="Y743" s="190">
        <v>0</v>
      </c>
    </row>
    <row r="744" spans="1:25" x14ac:dyDescent="0.2">
      <c r="A744" s="9" t="s">
        <v>521</v>
      </c>
      <c r="B744" s="172"/>
      <c r="C744" s="190"/>
      <c r="D744" s="190"/>
      <c r="E744" s="190"/>
      <c r="F744" s="190"/>
      <c r="G744" s="190"/>
      <c r="H744" s="190"/>
      <c r="I744" s="190"/>
      <c r="J744" s="190"/>
      <c r="K744" s="190"/>
      <c r="L744" s="190"/>
      <c r="M744" s="190"/>
      <c r="N744" s="190"/>
      <c r="O744" s="190"/>
      <c r="P744" s="190"/>
      <c r="Q744" s="190"/>
      <c r="R744" s="190"/>
      <c r="S744" s="190"/>
      <c r="T744" s="190"/>
      <c r="U744" s="190"/>
      <c r="V744" s="190"/>
      <c r="W744" s="190"/>
      <c r="X744" s="190"/>
      <c r="Y744" s="190"/>
    </row>
    <row r="745" spans="1:25" x14ac:dyDescent="0.2">
      <c r="A745" s="9"/>
      <c r="B745" s="172" t="s">
        <v>2</v>
      </c>
      <c r="C745" s="190">
        <v>135</v>
      </c>
      <c r="D745" s="190">
        <v>3</v>
      </c>
      <c r="E745" s="190">
        <v>0</v>
      </c>
      <c r="F745" s="190">
        <v>0</v>
      </c>
      <c r="G745" s="190">
        <v>0</v>
      </c>
      <c r="H745" s="190">
        <v>0</v>
      </c>
      <c r="I745" s="190">
        <v>0</v>
      </c>
      <c r="J745" s="190">
        <v>0</v>
      </c>
      <c r="K745" s="190">
        <v>0</v>
      </c>
      <c r="L745" s="190">
        <v>0</v>
      </c>
      <c r="M745" s="190">
        <v>0</v>
      </c>
      <c r="N745" s="190">
        <v>0</v>
      </c>
      <c r="O745" s="190">
        <v>0</v>
      </c>
      <c r="P745" s="190">
        <v>3</v>
      </c>
      <c r="Q745" s="190">
        <v>1</v>
      </c>
      <c r="R745" s="190">
        <v>11</v>
      </c>
      <c r="S745" s="190">
        <v>9</v>
      </c>
      <c r="T745" s="190">
        <v>17</v>
      </c>
      <c r="U745" s="190">
        <v>30</v>
      </c>
      <c r="V745" s="190">
        <v>21</v>
      </c>
      <c r="W745" s="190">
        <v>17</v>
      </c>
      <c r="X745" s="190">
        <v>12</v>
      </c>
      <c r="Y745" s="190">
        <v>11</v>
      </c>
    </row>
    <row r="746" spans="1:25" x14ac:dyDescent="0.2">
      <c r="A746" s="9"/>
      <c r="B746" s="172" t="s">
        <v>3</v>
      </c>
      <c r="C746" s="190">
        <v>90</v>
      </c>
      <c r="D746" s="190">
        <v>2</v>
      </c>
      <c r="E746" s="190">
        <v>0</v>
      </c>
      <c r="F746" s="190">
        <v>0</v>
      </c>
      <c r="G746" s="190">
        <v>0</v>
      </c>
      <c r="H746" s="190">
        <v>0</v>
      </c>
      <c r="I746" s="190">
        <v>0</v>
      </c>
      <c r="J746" s="190">
        <v>0</v>
      </c>
      <c r="K746" s="190">
        <v>0</v>
      </c>
      <c r="L746" s="190">
        <v>0</v>
      </c>
      <c r="M746" s="190">
        <v>0</v>
      </c>
      <c r="N746" s="190">
        <v>0</v>
      </c>
      <c r="O746" s="190">
        <v>0</v>
      </c>
      <c r="P746" s="190">
        <v>3</v>
      </c>
      <c r="Q746" s="190">
        <v>1</v>
      </c>
      <c r="R746" s="190">
        <v>8</v>
      </c>
      <c r="S746" s="190">
        <v>6</v>
      </c>
      <c r="T746" s="190">
        <v>11</v>
      </c>
      <c r="U746" s="190">
        <v>20</v>
      </c>
      <c r="V746" s="190">
        <v>17</v>
      </c>
      <c r="W746" s="190">
        <v>11</v>
      </c>
      <c r="X746" s="190">
        <v>8</v>
      </c>
      <c r="Y746" s="190">
        <v>3</v>
      </c>
    </row>
    <row r="747" spans="1:25" x14ac:dyDescent="0.2">
      <c r="A747" s="9"/>
      <c r="B747" s="172" t="s">
        <v>4</v>
      </c>
      <c r="C747" s="190">
        <v>45</v>
      </c>
      <c r="D747" s="190">
        <v>1</v>
      </c>
      <c r="E747" s="190">
        <v>0</v>
      </c>
      <c r="F747" s="190">
        <v>0</v>
      </c>
      <c r="G747" s="190">
        <v>0</v>
      </c>
      <c r="H747" s="190">
        <v>0</v>
      </c>
      <c r="I747" s="190">
        <v>0</v>
      </c>
      <c r="J747" s="190">
        <v>0</v>
      </c>
      <c r="K747" s="190">
        <v>0</v>
      </c>
      <c r="L747" s="190">
        <v>0</v>
      </c>
      <c r="M747" s="190">
        <v>0</v>
      </c>
      <c r="N747" s="190">
        <v>0</v>
      </c>
      <c r="O747" s="190">
        <v>0</v>
      </c>
      <c r="P747" s="190">
        <v>0</v>
      </c>
      <c r="Q747" s="190">
        <v>0</v>
      </c>
      <c r="R747" s="190">
        <v>3</v>
      </c>
      <c r="S747" s="190">
        <v>3</v>
      </c>
      <c r="T747" s="190">
        <v>6</v>
      </c>
      <c r="U747" s="190">
        <v>10</v>
      </c>
      <c r="V747" s="190">
        <v>4</v>
      </c>
      <c r="W747" s="190">
        <v>6</v>
      </c>
      <c r="X747" s="190">
        <v>4</v>
      </c>
      <c r="Y747" s="190">
        <v>8</v>
      </c>
    </row>
    <row r="748" spans="1:25" x14ac:dyDescent="0.2">
      <c r="A748" s="9" t="s">
        <v>522</v>
      </c>
      <c r="B748" s="172"/>
      <c r="C748" s="190"/>
      <c r="D748" s="190"/>
      <c r="E748" s="190"/>
      <c r="F748" s="190"/>
      <c r="G748" s="190"/>
      <c r="H748" s="190"/>
      <c r="I748" s="190"/>
      <c r="J748" s="190"/>
      <c r="K748" s="190"/>
      <c r="L748" s="190"/>
      <c r="M748" s="190"/>
      <c r="N748" s="190"/>
      <c r="O748" s="190"/>
      <c r="P748" s="190"/>
      <c r="Q748" s="190"/>
      <c r="R748" s="190"/>
      <c r="S748" s="190"/>
      <c r="T748" s="190"/>
      <c r="U748" s="190"/>
      <c r="V748" s="190"/>
      <c r="W748" s="190"/>
      <c r="X748" s="190"/>
      <c r="Y748" s="190"/>
    </row>
    <row r="749" spans="1:25" x14ac:dyDescent="0.2">
      <c r="A749" s="9"/>
      <c r="B749" s="172" t="s">
        <v>2</v>
      </c>
      <c r="C749" s="190">
        <v>253</v>
      </c>
      <c r="D749" s="190">
        <v>0</v>
      </c>
      <c r="E749" s="190">
        <v>0</v>
      </c>
      <c r="F749" s="190">
        <v>0</v>
      </c>
      <c r="G749" s="190">
        <v>0</v>
      </c>
      <c r="H749" s="190">
        <v>0</v>
      </c>
      <c r="I749" s="190">
        <v>0</v>
      </c>
      <c r="J749" s="190">
        <v>0</v>
      </c>
      <c r="K749" s="190">
        <v>0</v>
      </c>
      <c r="L749" s="190">
        <v>0</v>
      </c>
      <c r="M749" s="190">
        <v>0</v>
      </c>
      <c r="N749" s="190">
        <v>0</v>
      </c>
      <c r="O749" s="190">
        <v>0</v>
      </c>
      <c r="P749" s="190">
        <v>0</v>
      </c>
      <c r="Q749" s="190">
        <v>0</v>
      </c>
      <c r="R749" s="190">
        <v>0</v>
      </c>
      <c r="S749" s="190">
        <v>2</v>
      </c>
      <c r="T749" s="190">
        <v>4</v>
      </c>
      <c r="U749" s="190">
        <v>7</v>
      </c>
      <c r="V749" s="190">
        <v>31</v>
      </c>
      <c r="W749" s="190">
        <v>42</v>
      </c>
      <c r="X749" s="190">
        <v>59</v>
      </c>
      <c r="Y749" s="190">
        <v>108</v>
      </c>
    </row>
    <row r="750" spans="1:25" x14ac:dyDescent="0.2">
      <c r="A750" s="9"/>
      <c r="B750" s="172" t="s">
        <v>3</v>
      </c>
      <c r="C750" s="190">
        <v>165</v>
      </c>
      <c r="D750" s="190">
        <v>0</v>
      </c>
      <c r="E750" s="190">
        <v>0</v>
      </c>
      <c r="F750" s="190">
        <v>0</v>
      </c>
      <c r="G750" s="190">
        <v>0</v>
      </c>
      <c r="H750" s="190">
        <v>0</v>
      </c>
      <c r="I750" s="190">
        <v>0</v>
      </c>
      <c r="J750" s="190">
        <v>0</v>
      </c>
      <c r="K750" s="190">
        <v>0</v>
      </c>
      <c r="L750" s="190">
        <v>0</v>
      </c>
      <c r="M750" s="190">
        <v>0</v>
      </c>
      <c r="N750" s="190">
        <v>0</v>
      </c>
      <c r="O750" s="190">
        <v>0</v>
      </c>
      <c r="P750" s="190">
        <v>0</v>
      </c>
      <c r="Q750" s="190">
        <v>0</v>
      </c>
      <c r="R750" s="190">
        <v>0</v>
      </c>
      <c r="S750" s="190">
        <v>2</v>
      </c>
      <c r="T750" s="190">
        <v>2</v>
      </c>
      <c r="U750" s="190">
        <v>6</v>
      </c>
      <c r="V750" s="190">
        <v>22</v>
      </c>
      <c r="W750" s="190">
        <v>33</v>
      </c>
      <c r="X750" s="190">
        <v>37</v>
      </c>
      <c r="Y750" s="190">
        <v>63</v>
      </c>
    </row>
    <row r="751" spans="1:25" x14ac:dyDescent="0.2">
      <c r="A751" s="9"/>
      <c r="B751" s="172" t="s">
        <v>4</v>
      </c>
      <c r="C751" s="190">
        <v>88</v>
      </c>
      <c r="D751" s="190">
        <v>0</v>
      </c>
      <c r="E751" s="190">
        <v>0</v>
      </c>
      <c r="F751" s="190">
        <v>0</v>
      </c>
      <c r="G751" s="190">
        <v>0</v>
      </c>
      <c r="H751" s="190">
        <v>0</v>
      </c>
      <c r="I751" s="190">
        <v>0</v>
      </c>
      <c r="J751" s="190">
        <v>0</v>
      </c>
      <c r="K751" s="190">
        <v>0</v>
      </c>
      <c r="L751" s="190">
        <v>0</v>
      </c>
      <c r="M751" s="190">
        <v>0</v>
      </c>
      <c r="N751" s="190">
        <v>0</v>
      </c>
      <c r="O751" s="190">
        <v>0</v>
      </c>
      <c r="P751" s="190">
        <v>0</v>
      </c>
      <c r="Q751" s="190">
        <v>0</v>
      </c>
      <c r="R751" s="190">
        <v>0</v>
      </c>
      <c r="S751" s="190">
        <v>0</v>
      </c>
      <c r="T751" s="190">
        <v>2</v>
      </c>
      <c r="U751" s="190">
        <v>1</v>
      </c>
      <c r="V751" s="190">
        <v>9</v>
      </c>
      <c r="W751" s="190">
        <v>9</v>
      </c>
      <c r="X751" s="190">
        <v>22</v>
      </c>
      <c r="Y751" s="190">
        <v>45</v>
      </c>
    </row>
    <row r="752" spans="1:25" x14ac:dyDescent="0.2">
      <c r="A752" s="9" t="s">
        <v>523</v>
      </c>
      <c r="B752" s="172"/>
      <c r="C752" s="190"/>
      <c r="D752" s="190"/>
      <c r="E752" s="190"/>
      <c r="F752" s="190"/>
      <c r="G752" s="190"/>
      <c r="H752" s="190"/>
      <c r="I752" s="190"/>
      <c r="J752" s="190"/>
      <c r="K752" s="190"/>
      <c r="L752" s="190"/>
      <c r="M752" s="190"/>
      <c r="N752" s="190"/>
      <c r="O752" s="190"/>
      <c r="P752" s="190"/>
      <c r="Q752" s="190"/>
      <c r="R752" s="190"/>
      <c r="S752" s="190"/>
      <c r="T752" s="190"/>
      <c r="U752" s="190"/>
      <c r="V752" s="190"/>
      <c r="W752" s="190"/>
      <c r="X752" s="190"/>
      <c r="Y752" s="190"/>
    </row>
    <row r="753" spans="1:25" x14ac:dyDescent="0.2">
      <c r="A753" s="9"/>
      <c r="B753" s="172" t="s">
        <v>2</v>
      </c>
      <c r="C753" s="190">
        <v>25</v>
      </c>
      <c r="D753" s="190">
        <v>0</v>
      </c>
      <c r="E753" s="190">
        <v>0</v>
      </c>
      <c r="F753" s="190">
        <v>0</v>
      </c>
      <c r="G753" s="190">
        <v>0</v>
      </c>
      <c r="H753" s="190">
        <v>0</v>
      </c>
      <c r="I753" s="190">
        <v>0</v>
      </c>
      <c r="J753" s="190">
        <v>0</v>
      </c>
      <c r="K753" s="190">
        <v>0</v>
      </c>
      <c r="L753" s="190">
        <v>0</v>
      </c>
      <c r="M753" s="190">
        <v>0</v>
      </c>
      <c r="N753" s="190">
        <v>0</v>
      </c>
      <c r="O753" s="190">
        <v>0</v>
      </c>
      <c r="P753" s="190">
        <v>0</v>
      </c>
      <c r="Q753" s="190">
        <v>0</v>
      </c>
      <c r="R753" s="190">
        <v>0</v>
      </c>
      <c r="S753" s="190">
        <v>0</v>
      </c>
      <c r="T753" s="190">
        <v>0</v>
      </c>
      <c r="U753" s="190">
        <v>3</v>
      </c>
      <c r="V753" s="190">
        <v>5</v>
      </c>
      <c r="W753" s="190">
        <v>7</v>
      </c>
      <c r="X753" s="190">
        <v>6</v>
      </c>
      <c r="Y753" s="190">
        <v>4</v>
      </c>
    </row>
    <row r="754" spans="1:25" x14ac:dyDescent="0.2">
      <c r="A754" s="9"/>
      <c r="B754" s="172" t="s">
        <v>3</v>
      </c>
      <c r="C754" s="190">
        <v>13</v>
      </c>
      <c r="D754" s="190">
        <v>0</v>
      </c>
      <c r="E754" s="190">
        <v>0</v>
      </c>
      <c r="F754" s="190">
        <v>0</v>
      </c>
      <c r="G754" s="190">
        <v>0</v>
      </c>
      <c r="H754" s="190">
        <v>0</v>
      </c>
      <c r="I754" s="190">
        <v>0</v>
      </c>
      <c r="J754" s="190">
        <v>0</v>
      </c>
      <c r="K754" s="190">
        <v>0</v>
      </c>
      <c r="L754" s="190">
        <v>0</v>
      </c>
      <c r="M754" s="190">
        <v>0</v>
      </c>
      <c r="N754" s="190">
        <v>0</v>
      </c>
      <c r="O754" s="190">
        <v>0</v>
      </c>
      <c r="P754" s="190">
        <v>0</v>
      </c>
      <c r="Q754" s="190">
        <v>0</v>
      </c>
      <c r="R754" s="190">
        <v>0</v>
      </c>
      <c r="S754" s="190">
        <v>0</v>
      </c>
      <c r="T754" s="190">
        <v>0</v>
      </c>
      <c r="U754" s="190">
        <v>2</v>
      </c>
      <c r="V754" s="190">
        <v>4</v>
      </c>
      <c r="W754" s="190">
        <v>2</v>
      </c>
      <c r="X754" s="190">
        <v>3</v>
      </c>
      <c r="Y754" s="190">
        <v>2</v>
      </c>
    </row>
    <row r="755" spans="1:25" x14ac:dyDescent="0.2">
      <c r="A755" s="9"/>
      <c r="B755" s="172" t="s">
        <v>4</v>
      </c>
      <c r="C755" s="190">
        <v>12</v>
      </c>
      <c r="D755" s="190">
        <v>0</v>
      </c>
      <c r="E755" s="190">
        <v>0</v>
      </c>
      <c r="F755" s="190">
        <v>0</v>
      </c>
      <c r="G755" s="190">
        <v>0</v>
      </c>
      <c r="H755" s="190">
        <v>0</v>
      </c>
      <c r="I755" s="190">
        <v>0</v>
      </c>
      <c r="J755" s="190">
        <v>0</v>
      </c>
      <c r="K755" s="190">
        <v>0</v>
      </c>
      <c r="L755" s="190">
        <v>0</v>
      </c>
      <c r="M755" s="190">
        <v>0</v>
      </c>
      <c r="N755" s="190">
        <v>0</v>
      </c>
      <c r="O755" s="190">
        <v>0</v>
      </c>
      <c r="P755" s="190">
        <v>0</v>
      </c>
      <c r="Q755" s="190">
        <v>0</v>
      </c>
      <c r="R755" s="190">
        <v>0</v>
      </c>
      <c r="S755" s="190">
        <v>0</v>
      </c>
      <c r="T755" s="190">
        <v>0</v>
      </c>
      <c r="U755" s="190">
        <v>1</v>
      </c>
      <c r="V755" s="190">
        <v>1</v>
      </c>
      <c r="W755" s="190">
        <v>5</v>
      </c>
      <c r="X755" s="190">
        <v>3</v>
      </c>
      <c r="Y755" s="190">
        <v>2</v>
      </c>
    </row>
    <row r="756" spans="1:25" x14ac:dyDescent="0.2">
      <c r="A756" s="9" t="s">
        <v>524</v>
      </c>
      <c r="B756" s="172"/>
      <c r="C756" s="190"/>
      <c r="D756" s="190"/>
      <c r="E756" s="190"/>
      <c r="F756" s="190"/>
      <c r="G756" s="190"/>
      <c r="H756" s="190"/>
      <c r="I756" s="190"/>
      <c r="J756" s="190"/>
      <c r="K756" s="190"/>
      <c r="L756" s="190"/>
      <c r="M756" s="190"/>
      <c r="N756" s="190"/>
      <c r="O756" s="190"/>
      <c r="P756" s="190"/>
      <c r="Q756" s="190"/>
      <c r="R756" s="190"/>
      <c r="S756" s="190"/>
      <c r="T756" s="190"/>
      <c r="U756" s="190"/>
      <c r="V756" s="190"/>
      <c r="W756" s="190"/>
      <c r="X756" s="190"/>
      <c r="Y756" s="190"/>
    </row>
    <row r="757" spans="1:25" x14ac:dyDescent="0.2">
      <c r="A757" s="9"/>
      <c r="B757" s="172" t="s">
        <v>2</v>
      </c>
      <c r="C757" s="190">
        <v>2</v>
      </c>
      <c r="D757" s="190">
        <v>0</v>
      </c>
      <c r="E757" s="190">
        <v>0</v>
      </c>
      <c r="F757" s="190">
        <v>0</v>
      </c>
      <c r="G757" s="190">
        <v>0</v>
      </c>
      <c r="H757" s="190">
        <v>0</v>
      </c>
      <c r="I757" s="190">
        <v>0</v>
      </c>
      <c r="J757" s="190">
        <v>0</v>
      </c>
      <c r="K757" s="190">
        <v>0</v>
      </c>
      <c r="L757" s="190">
        <v>0</v>
      </c>
      <c r="M757" s="190">
        <v>0</v>
      </c>
      <c r="N757" s="190">
        <v>0</v>
      </c>
      <c r="O757" s="190">
        <v>0</v>
      </c>
      <c r="P757" s="190">
        <v>0</v>
      </c>
      <c r="Q757" s="190">
        <v>0</v>
      </c>
      <c r="R757" s="190">
        <v>0</v>
      </c>
      <c r="S757" s="190">
        <v>1</v>
      </c>
      <c r="T757" s="190">
        <v>0</v>
      </c>
      <c r="U757" s="190">
        <v>0</v>
      </c>
      <c r="V757" s="190">
        <v>0</v>
      </c>
      <c r="W757" s="190">
        <v>0</v>
      </c>
      <c r="X757" s="190">
        <v>1</v>
      </c>
      <c r="Y757" s="190">
        <v>0</v>
      </c>
    </row>
    <row r="758" spans="1:25" x14ac:dyDescent="0.2">
      <c r="A758" s="9"/>
      <c r="B758" s="172" t="s">
        <v>3</v>
      </c>
      <c r="C758" s="190">
        <v>2</v>
      </c>
      <c r="D758" s="190">
        <v>0</v>
      </c>
      <c r="E758" s="190">
        <v>0</v>
      </c>
      <c r="F758" s="190">
        <v>0</v>
      </c>
      <c r="G758" s="190">
        <v>0</v>
      </c>
      <c r="H758" s="190">
        <v>0</v>
      </c>
      <c r="I758" s="190">
        <v>0</v>
      </c>
      <c r="J758" s="190">
        <v>0</v>
      </c>
      <c r="K758" s="190">
        <v>0</v>
      </c>
      <c r="L758" s="190">
        <v>0</v>
      </c>
      <c r="M758" s="190">
        <v>0</v>
      </c>
      <c r="N758" s="190">
        <v>0</v>
      </c>
      <c r="O758" s="190">
        <v>0</v>
      </c>
      <c r="P758" s="190">
        <v>0</v>
      </c>
      <c r="Q758" s="190">
        <v>0</v>
      </c>
      <c r="R758" s="190">
        <v>0</v>
      </c>
      <c r="S758" s="190">
        <v>1</v>
      </c>
      <c r="T758" s="190">
        <v>0</v>
      </c>
      <c r="U758" s="190">
        <v>0</v>
      </c>
      <c r="V758" s="190">
        <v>0</v>
      </c>
      <c r="W758" s="190">
        <v>0</v>
      </c>
      <c r="X758" s="190">
        <v>1</v>
      </c>
      <c r="Y758" s="190">
        <v>0</v>
      </c>
    </row>
    <row r="759" spans="1:25" x14ac:dyDescent="0.2">
      <c r="A759" s="9" t="s">
        <v>525</v>
      </c>
      <c r="B759" s="172"/>
      <c r="C759" s="190"/>
      <c r="D759" s="190"/>
      <c r="E759" s="190"/>
      <c r="F759" s="190"/>
      <c r="G759" s="190"/>
      <c r="H759" s="190"/>
      <c r="I759" s="190"/>
      <c r="J759" s="190"/>
      <c r="K759" s="190"/>
      <c r="L759" s="190"/>
      <c r="M759" s="190"/>
      <c r="N759" s="190"/>
      <c r="O759" s="190"/>
      <c r="P759" s="190"/>
      <c r="Q759" s="190"/>
      <c r="R759" s="190"/>
      <c r="S759" s="190"/>
      <c r="T759" s="190"/>
      <c r="U759" s="190"/>
      <c r="V759" s="190"/>
      <c r="W759" s="190"/>
      <c r="X759" s="190"/>
      <c r="Y759" s="190"/>
    </row>
    <row r="760" spans="1:25" x14ac:dyDescent="0.2">
      <c r="A760" s="9"/>
      <c r="B760" s="172" t="s">
        <v>2</v>
      </c>
      <c r="C760" s="190">
        <v>3</v>
      </c>
      <c r="D760" s="190">
        <v>0</v>
      </c>
      <c r="E760" s="190">
        <v>0</v>
      </c>
      <c r="F760" s="190">
        <v>0</v>
      </c>
      <c r="G760" s="190">
        <v>0</v>
      </c>
      <c r="H760" s="190">
        <v>0</v>
      </c>
      <c r="I760" s="190">
        <v>0</v>
      </c>
      <c r="J760" s="190">
        <v>0</v>
      </c>
      <c r="K760" s="190">
        <v>0</v>
      </c>
      <c r="L760" s="190">
        <v>0</v>
      </c>
      <c r="M760" s="190">
        <v>0</v>
      </c>
      <c r="N760" s="190">
        <v>0</v>
      </c>
      <c r="O760" s="190">
        <v>1</v>
      </c>
      <c r="P760" s="190">
        <v>0</v>
      </c>
      <c r="Q760" s="190">
        <v>0</v>
      </c>
      <c r="R760" s="190">
        <v>0</v>
      </c>
      <c r="S760" s="190">
        <v>0</v>
      </c>
      <c r="T760" s="190">
        <v>0</v>
      </c>
      <c r="U760" s="190">
        <v>0</v>
      </c>
      <c r="V760" s="190">
        <v>0</v>
      </c>
      <c r="W760" s="190">
        <v>1</v>
      </c>
      <c r="X760" s="190">
        <v>0</v>
      </c>
      <c r="Y760" s="190">
        <v>1</v>
      </c>
    </row>
    <row r="761" spans="1:25" x14ac:dyDescent="0.2">
      <c r="A761" s="9"/>
      <c r="B761" s="172" t="s">
        <v>3</v>
      </c>
      <c r="C761" s="190">
        <v>2</v>
      </c>
      <c r="D761" s="190">
        <v>0</v>
      </c>
      <c r="E761" s="190">
        <v>0</v>
      </c>
      <c r="F761" s="190">
        <v>0</v>
      </c>
      <c r="G761" s="190">
        <v>0</v>
      </c>
      <c r="H761" s="190">
        <v>0</v>
      </c>
      <c r="I761" s="190">
        <v>0</v>
      </c>
      <c r="J761" s="190">
        <v>0</v>
      </c>
      <c r="K761" s="190">
        <v>0</v>
      </c>
      <c r="L761" s="190">
        <v>0</v>
      </c>
      <c r="M761" s="190">
        <v>0</v>
      </c>
      <c r="N761" s="190">
        <v>0</v>
      </c>
      <c r="O761" s="190">
        <v>1</v>
      </c>
      <c r="P761" s="190">
        <v>0</v>
      </c>
      <c r="Q761" s="190">
        <v>0</v>
      </c>
      <c r="R761" s="190">
        <v>0</v>
      </c>
      <c r="S761" s="190">
        <v>0</v>
      </c>
      <c r="T761" s="190">
        <v>0</v>
      </c>
      <c r="U761" s="190">
        <v>0</v>
      </c>
      <c r="V761" s="190">
        <v>0</v>
      </c>
      <c r="W761" s="190">
        <v>0</v>
      </c>
      <c r="X761" s="190">
        <v>0</v>
      </c>
      <c r="Y761" s="190">
        <v>1</v>
      </c>
    </row>
    <row r="762" spans="1:25" x14ac:dyDescent="0.2">
      <c r="A762" s="9"/>
      <c r="B762" s="172" t="s">
        <v>4</v>
      </c>
      <c r="C762" s="190">
        <v>1</v>
      </c>
      <c r="D762" s="190">
        <v>0</v>
      </c>
      <c r="E762" s="190">
        <v>0</v>
      </c>
      <c r="F762" s="190">
        <v>0</v>
      </c>
      <c r="G762" s="190">
        <v>0</v>
      </c>
      <c r="H762" s="190">
        <v>0</v>
      </c>
      <c r="I762" s="190">
        <v>0</v>
      </c>
      <c r="J762" s="190">
        <v>0</v>
      </c>
      <c r="K762" s="190">
        <v>0</v>
      </c>
      <c r="L762" s="190">
        <v>0</v>
      </c>
      <c r="M762" s="190">
        <v>0</v>
      </c>
      <c r="N762" s="190">
        <v>0</v>
      </c>
      <c r="O762" s="190">
        <v>0</v>
      </c>
      <c r="P762" s="190">
        <v>0</v>
      </c>
      <c r="Q762" s="190">
        <v>0</v>
      </c>
      <c r="R762" s="190">
        <v>0</v>
      </c>
      <c r="S762" s="190">
        <v>0</v>
      </c>
      <c r="T762" s="190">
        <v>0</v>
      </c>
      <c r="U762" s="190">
        <v>0</v>
      </c>
      <c r="V762" s="190">
        <v>0</v>
      </c>
      <c r="W762" s="190">
        <v>1</v>
      </c>
      <c r="X762" s="190">
        <v>0</v>
      </c>
      <c r="Y762" s="190">
        <v>0</v>
      </c>
    </row>
    <row r="763" spans="1:25" x14ac:dyDescent="0.2">
      <c r="A763" s="9" t="s">
        <v>526</v>
      </c>
      <c r="B763" s="172"/>
      <c r="C763" s="190"/>
      <c r="D763" s="190"/>
      <c r="E763" s="190"/>
      <c r="F763" s="190"/>
      <c r="G763" s="190"/>
      <c r="H763" s="190"/>
      <c r="I763" s="190"/>
      <c r="J763" s="190"/>
      <c r="K763" s="190"/>
      <c r="L763" s="190"/>
      <c r="M763" s="190"/>
      <c r="N763" s="190"/>
      <c r="O763" s="190"/>
      <c r="P763" s="190"/>
      <c r="Q763" s="190"/>
      <c r="R763" s="190"/>
      <c r="S763" s="190"/>
      <c r="T763" s="190"/>
      <c r="U763" s="190"/>
      <c r="V763" s="190"/>
      <c r="W763" s="190"/>
      <c r="X763" s="190"/>
      <c r="Y763" s="190"/>
    </row>
    <row r="764" spans="1:25" x14ac:dyDescent="0.2">
      <c r="A764" s="9"/>
      <c r="B764" s="172" t="s">
        <v>2</v>
      </c>
      <c r="C764" s="190">
        <v>683</v>
      </c>
      <c r="D764" s="190">
        <v>0</v>
      </c>
      <c r="E764" s="190">
        <v>0</v>
      </c>
      <c r="F764" s="190">
        <v>0</v>
      </c>
      <c r="G764" s="190">
        <v>0</v>
      </c>
      <c r="H764" s="190">
        <v>0</v>
      </c>
      <c r="I764" s="190">
        <v>0</v>
      </c>
      <c r="J764" s="190">
        <v>0</v>
      </c>
      <c r="K764" s="190">
        <v>0</v>
      </c>
      <c r="L764" s="190">
        <v>0</v>
      </c>
      <c r="M764" s="190">
        <v>0</v>
      </c>
      <c r="N764" s="190">
        <v>0</v>
      </c>
      <c r="O764" s="190">
        <v>0</v>
      </c>
      <c r="P764" s="190">
        <v>0</v>
      </c>
      <c r="Q764" s="190">
        <v>0</v>
      </c>
      <c r="R764" s="190">
        <v>0</v>
      </c>
      <c r="S764" s="190">
        <v>1</v>
      </c>
      <c r="T764" s="190">
        <v>4</v>
      </c>
      <c r="U764" s="190">
        <v>15</v>
      </c>
      <c r="V764" s="190">
        <v>43</v>
      </c>
      <c r="W764" s="190">
        <v>72</v>
      </c>
      <c r="X764" s="190">
        <v>137</v>
      </c>
      <c r="Y764" s="190">
        <v>411</v>
      </c>
    </row>
    <row r="765" spans="1:25" x14ac:dyDescent="0.2">
      <c r="A765" s="9"/>
      <c r="B765" s="172" t="s">
        <v>3</v>
      </c>
      <c r="C765" s="190">
        <v>234</v>
      </c>
      <c r="D765" s="190">
        <v>0</v>
      </c>
      <c r="E765" s="190">
        <v>0</v>
      </c>
      <c r="F765" s="190">
        <v>0</v>
      </c>
      <c r="G765" s="190">
        <v>0</v>
      </c>
      <c r="H765" s="190">
        <v>0</v>
      </c>
      <c r="I765" s="190">
        <v>0</v>
      </c>
      <c r="J765" s="190">
        <v>0</v>
      </c>
      <c r="K765" s="190">
        <v>0</v>
      </c>
      <c r="L765" s="190">
        <v>0</v>
      </c>
      <c r="M765" s="190">
        <v>0</v>
      </c>
      <c r="N765" s="190">
        <v>0</v>
      </c>
      <c r="O765" s="190">
        <v>0</v>
      </c>
      <c r="P765" s="190">
        <v>0</v>
      </c>
      <c r="Q765" s="190">
        <v>0</v>
      </c>
      <c r="R765" s="190">
        <v>0</v>
      </c>
      <c r="S765" s="190">
        <v>1</v>
      </c>
      <c r="T765" s="190">
        <v>2</v>
      </c>
      <c r="U765" s="190">
        <v>5</v>
      </c>
      <c r="V765" s="190">
        <v>11</v>
      </c>
      <c r="W765" s="190">
        <v>29</v>
      </c>
      <c r="X765" s="190">
        <v>60</v>
      </c>
      <c r="Y765" s="190">
        <v>126</v>
      </c>
    </row>
    <row r="766" spans="1:25" x14ac:dyDescent="0.2">
      <c r="A766" s="9"/>
      <c r="B766" s="172" t="s">
        <v>4</v>
      </c>
      <c r="C766" s="190">
        <v>449</v>
      </c>
      <c r="D766" s="190">
        <v>0</v>
      </c>
      <c r="E766" s="190">
        <v>0</v>
      </c>
      <c r="F766" s="190">
        <v>0</v>
      </c>
      <c r="G766" s="190">
        <v>0</v>
      </c>
      <c r="H766" s="190">
        <v>0</v>
      </c>
      <c r="I766" s="190">
        <v>0</v>
      </c>
      <c r="J766" s="190">
        <v>0</v>
      </c>
      <c r="K766" s="190">
        <v>0</v>
      </c>
      <c r="L766" s="190">
        <v>0</v>
      </c>
      <c r="M766" s="190">
        <v>0</v>
      </c>
      <c r="N766" s="190">
        <v>0</v>
      </c>
      <c r="O766" s="190">
        <v>0</v>
      </c>
      <c r="P766" s="190">
        <v>0</v>
      </c>
      <c r="Q766" s="190">
        <v>0</v>
      </c>
      <c r="R766" s="190">
        <v>0</v>
      </c>
      <c r="S766" s="190">
        <v>0</v>
      </c>
      <c r="T766" s="190">
        <v>2</v>
      </c>
      <c r="U766" s="190">
        <v>10</v>
      </c>
      <c r="V766" s="190">
        <v>32</v>
      </c>
      <c r="W766" s="190">
        <v>43</v>
      </c>
      <c r="X766" s="190">
        <v>77</v>
      </c>
      <c r="Y766" s="190">
        <v>285</v>
      </c>
    </row>
    <row r="767" spans="1:25" x14ac:dyDescent="0.2">
      <c r="A767" s="9" t="s">
        <v>527</v>
      </c>
      <c r="B767" s="172"/>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90"/>
    </row>
    <row r="768" spans="1:25" x14ac:dyDescent="0.2">
      <c r="A768" s="9"/>
      <c r="B768" s="172" t="s">
        <v>2</v>
      </c>
      <c r="C768" s="190">
        <v>91</v>
      </c>
      <c r="D768" s="190">
        <v>0</v>
      </c>
      <c r="E768" s="190">
        <v>1</v>
      </c>
      <c r="F768" s="190">
        <v>0</v>
      </c>
      <c r="G768" s="190">
        <v>1</v>
      </c>
      <c r="H768" s="190">
        <v>0</v>
      </c>
      <c r="I768" s="190">
        <v>0</v>
      </c>
      <c r="J768" s="190">
        <v>0</v>
      </c>
      <c r="K768" s="190">
        <v>0</v>
      </c>
      <c r="L768" s="190">
        <v>0</v>
      </c>
      <c r="M768" s="190">
        <v>0</v>
      </c>
      <c r="N768" s="190">
        <v>0</v>
      </c>
      <c r="O768" s="190">
        <v>0</v>
      </c>
      <c r="P768" s="190">
        <v>1</v>
      </c>
      <c r="Q768" s="190">
        <v>0</v>
      </c>
      <c r="R768" s="190">
        <v>1</v>
      </c>
      <c r="S768" s="190">
        <v>0</v>
      </c>
      <c r="T768" s="190">
        <v>2</v>
      </c>
      <c r="U768" s="190">
        <v>9</v>
      </c>
      <c r="V768" s="190">
        <v>15</v>
      </c>
      <c r="W768" s="190">
        <v>22</v>
      </c>
      <c r="X768" s="190">
        <v>18</v>
      </c>
      <c r="Y768" s="190">
        <v>21</v>
      </c>
    </row>
    <row r="769" spans="1:25" x14ac:dyDescent="0.2">
      <c r="A769" s="9"/>
      <c r="B769" s="172" t="s">
        <v>3</v>
      </c>
      <c r="C769" s="190">
        <v>58</v>
      </c>
      <c r="D769" s="190">
        <v>0</v>
      </c>
      <c r="E769" s="190">
        <v>1</v>
      </c>
      <c r="F769" s="190">
        <v>0</v>
      </c>
      <c r="G769" s="190">
        <v>0</v>
      </c>
      <c r="H769" s="190">
        <v>0</v>
      </c>
      <c r="I769" s="190">
        <v>0</v>
      </c>
      <c r="J769" s="190">
        <v>0</v>
      </c>
      <c r="K769" s="190">
        <v>0</v>
      </c>
      <c r="L769" s="190">
        <v>0</v>
      </c>
      <c r="M769" s="190">
        <v>0</v>
      </c>
      <c r="N769" s="190">
        <v>0</v>
      </c>
      <c r="O769" s="190">
        <v>0</v>
      </c>
      <c r="P769" s="190">
        <v>1</v>
      </c>
      <c r="Q769" s="190">
        <v>0</v>
      </c>
      <c r="R769" s="190">
        <v>0</v>
      </c>
      <c r="S769" s="190">
        <v>0</v>
      </c>
      <c r="T769" s="190">
        <v>1</v>
      </c>
      <c r="U769" s="190">
        <v>8</v>
      </c>
      <c r="V769" s="190">
        <v>9</v>
      </c>
      <c r="W769" s="190">
        <v>17</v>
      </c>
      <c r="X769" s="190">
        <v>12</v>
      </c>
      <c r="Y769" s="190">
        <v>9</v>
      </c>
    </row>
    <row r="770" spans="1:25" x14ac:dyDescent="0.2">
      <c r="A770" s="9"/>
      <c r="B770" s="172" t="s">
        <v>4</v>
      </c>
      <c r="C770" s="190">
        <v>33</v>
      </c>
      <c r="D770" s="190">
        <v>0</v>
      </c>
      <c r="E770" s="190">
        <v>0</v>
      </c>
      <c r="F770" s="190">
        <v>0</v>
      </c>
      <c r="G770" s="190">
        <v>1</v>
      </c>
      <c r="H770" s="190">
        <v>0</v>
      </c>
      <c r="I770" s="190">
        <v>0</v>
      </c>
      <c r="J770" s="190">
        <v>0</v>
      </c>
      <c r="K770" s="190">
        <v>0</v>
      </c>
      <c r="L770" s="190">
        <v>0</v>
      </c>
      <c r="M770" s="190">
        <v>0</v>
      </c>
      <c r="N770" s="190">
        <v>0</v>
      </c>
      <c r="O770" s="190">
        <v>0</v>
      </c>
      <c r="P770" s="190">
        <v>0</v>
      </c>
      <c r="Q770" s="190">
        <v>0</v>
      </c>
      <c r="R770" s="190">
        <v>1</v>
      </c>
      <c r="S770" s="190">
        <v>0</v>
      </c>
      <c r="T770" s="190">
        <v>1</v>
      </c>
      <c r="U770" s="190">
        <v>1</v>
      </c>
      <c r="V770" s="190">
        <v>6</v>
      </c>
      <c r="W770" s="190">
        <v>5</v>
      </c>
      <c r="X770" s="190">
        <v>6</v>
      </c>
      <c r="Y770" s="190">
        <v>12</v>
      </c>
    </row>
    <row r="771" spans="1:25" x14ac:dyDescent="0.2">
      <c r="A771" s="9" t="s">
        <v>528</v>
      </c>
      <c r="B771" s="172"/>
      <c r="C771" s="190"/>
      <c r="D771" s="190"/>
      <c r="E771" s="190"/>
      <c r="F771" s="190"/>
      <c r="G771" s="190"/>
      <c r="H771" s="190"/>
      <c r="I771" s="190"/>
      <c r="J771" s="190"/>
      <c r="K771" s="190"/>
      <c r="L771" s="190"/>
      <c r="M771" s="190"/>
      <c r="N771" s="190"/>
      <c r="O771" s="190"/>
      <c r="P771" s="190"/>
      <c r="Q771" s="190"/>
      <c r="R771" s="190"/>
      <c r="S771" s="190"/>
      <c r="T771" s="190"/>
      <c r="U771" s="190"/>
      <c r="V771" s="190"/>
      <c r="W771" s="190"/>
      <c r="X771" s="190"/>
      <c r="Y771" s="190"/>
    </row>
    <row r="772" spans="1:25" x14ac:dyDescent="0.2">
      <c r="A772" s="9"/>
      <c r="B772" s="172" t="s">
        <v>2</v>
      </c>
      <c r="C772" s="190">
        <v>26</v>
      </c>
      <c r="D772" s="190">
        <v>0</v>
      </c>
      <c r="E772" s="190">
        <v>0</v>
      </c>
      <c r="F772" s="190">
        <v>0</v>
      </c>
      <c r="G772" s="190">
        <v>0</v>
      </c>
      <c r="H772" s="190">
        <v>0</v>
      </c>
      <c r="I772" s="190">
        <v>0</v>
      </c>
      <c r="J772" s="190">
        <v>0</v>
      </c>
      <c r="K772" s="190">
        <v>0</v>
      </c>
      <c r="L772" s="190">
        <v>0</v>
      </c>
      <c r="M772" s="190">
        <v>0</v>
      </c>
      <c r="N772" s="190">
        <v>0</v>
      </c>
      <c r="O772" s="190">
        <v>1</v>
      </c>
      <c r="P772" s="190">
        <v>0</v>
      </c>
      <c r="Q772" s="190">
        <v>1</v>
      </c>
      <c r="R772" s="190">
        <v>3</v>
      </c>
      <c r="S772" s="190">
        <v>3</v>
      </c>
      <c r="T772" s="190">
        <v>0</v>
      </c>
      <c r="U772" s="190">
        <v>7</v>
      </c>
      <c r="V772" s="190">
        <v>3</v>
      </c>
      <c r="W772" s="190">
        <v>2</v>
      </c>
      <c r="X772" s="190">
        <v>3</v>
      </c>
      <c r="Y772" s="190">
        <v>3</v>
      </c>
    </row>
    <row r="773" spans="1:25" x14ac:dyDescent="0.2">
      <c r="A773" s="9"/>
      <c r="B773" s="172" t="s">
        <v>3</v>
      </c>
      <c r="C773" s="190">
        <v>6</v>
      </c>
      <c r="D773" s="190">
        <v>0</v>
      </c>
      <c r="E773" s="190">
        <v>0</v>
      </c>
      <c r="F773" s="190">
        <v>0</v>
      </c>
      <c r="G773" s="190">
        <v>0</v>
      </c>
      <c r="H773" s="190">
        <v>0</v>
      </c>
      <c r="I773" s="190">
        <v>0</v>
      </c>
      <c r="J773" s="190">
        <v>0</v>
      </c>
      <c r="K773" s="190">
        <v>0</v>
      </c>
      <c r="L773" s="190">
        <v>0</v>
      </c>
      <c r="M773" s="190">
        <v>0</v>
      </c>
      <c r="N773" s="190">
        <v>0</v>
      </c>
      <c r="O773" s="190">
        <v>0</v>
      </c>
      <c r="P773" s="190">
        <v>0</v>
      </c>
      <c r="Q773" s="190">
        <v>0</v>
      </c>
      <c r="R773" s="190">
        <v>1</v>
      </c>
      <c r="S773" s="190">
        <v>2</v>
      </c>
      <c r="T773" s="190">
        <v>0</v>
      </c>
      <c r="U773" s="190">
        <v>2</v>
      </c>
      <c r="V773" s="190">
        <v>1</v>
      </c>
      <c r="W773" s="190">
        <v>0</v>
      </c>
      <c r="X773" s="190">
        <v>0</v>
      </c>
      <c r="Y773" s="190">
        <v>0</v>
      </c>
    </row>
    <row r="774" spans="1:25" x14ac:dyDescent="0.2">
      <c r="A774" s="9"/>
      <c r="B774" s="172" t="s">
        <v>4</v>
      </c>
      <c r="C774" s="190">
        <v>20</v>
      </c>
      <c r="D774" s="190">
        <v>0</v>
      </c>
      <c r="E774" s="190">
        <v>0</v>
      </c>
      <c r="F774" s="190">
        <v>0</v>
      </c>
      <c r="G774" s="190">
        <v>0</v>
      </c>
      <c r="H774" s="190">
        <v>0</v>
      </c>
      <c r="I774" s="190">
        <v>0</v>
      </c>
      <c r="J774" s="190">
        <v>0</v>
      </c>
      <c r="K774" s="190">
        <v>0</v>
      </c>
      <c r="L774" s="190">
        <v>0</v>
      </c>
      <c r="M774" s="190">
        <v>0</v>
      </c>
      <c r="N774" s="190">
        <v>0</v>
      </c>
      <c r="O774" s="190">
        <v>1</v>
      </c>
      <c r="P774" s="190">
        <v>0</v>
      </c>
      <c r="Q774" s="190">
        <v>1</v>
      </c>
      <c r="R774" s="190">
        <v>2</v>
      </c>
      <c r="S774" s="190">
        <v>1</v>
      </c>
      <c r="T774" s="190">
        <v>0</v>
      </c>
      <c r="U774" s="190">
        <v>5</v>
      </c>
      <c r="V774" s="190">
        <v>2</v>
      </c>
      <c r="W774" s="190">
        <v>2</v>
      </c>
      <c r="X774" s="190">
        <v>3</v>
      </c>
      <c r="Y774" s="190">
        <v>3</v>
      </c>
    </row>
    <row r="775" spans="1:25" x14ac:dyDescent="0.2">
      <c r="A775" s="9" t="s">
        <v>529</v>
      </c>
      <c r="B775" s="172"/>
      <c r="C775" s="190"/>
      <c r="D775" s="190"/>
      <c r="E775" s="190"/>
      <c r="F775" s="190"/>
      <c r="G775" s="190"/>
      <c r="H775" s="190"/>
      <c r="I775" s="190"/>
      <c r="J775" s="190"/>
      <c r="K775" s="190"/>
      <c r="L775" s="190"/>
      <c r="M775" s="190"/>
      <c r="N775" s="190"/>
      <c r="O775" s="190"/>
      <c r="P775" s="190"/>
      <c r="Q775" s="190"/>
      <c r="R775" s="190"/>
      <c r="S775" s="190"/>
      <c r="T775" s="190"/>
      <c r="U775" s="190"/>
      <c r="V775" s="190"/>
      <c r="W775" s="190"/>
      <c r="X775" s="190"/>
      <c r="Y775" s="190"/>
    </row>
    <row r="776" spans="1:25" x14ac:dyDescent="0.2">
      <c r="A776" s="9"/>
      <c r="B776" s="172" t="s">
        <v>2</v>
      </c>
      <c r="C776" s="190">
        <v>1</v>
      </c>
      <c r="D776" s="190">
        <v>0</v>
      </c>
      <c r="E776" s="190">
        <v>0</v>
      </c>
      <c r="F776" s="190">
        <v>0</v>
      </c>
      <c r="G776" s="190">
        <v>0</v>
      </c>
      <c r="H776" s="190">
        <v>0</v>
      </c>
      <c r="I776" s="190">
        <v>0</v>
      </c>
      <c r="J776" s="190">
        <v>0</v>
      </c>
      <c r="K776" s="190">
        <v>0</v>
      </c>
      <c r="L776" s="190">
        <v>0</v>
      </c>
      <c r="M776" s="190">
        <v>0</v>
      </c>
      <c r="N776" s="190">
        <v>0</v>
      </c>
      <c r="O776" s="190">
        <v>0</v>
      </c>
      <c r="P776" s="190">
        <v>0</v>
      </c>
      <c r="Q776" s="190">
        <v>0</v>
      </c>
      <c r="R776" s="190">
        <v>0</v>
      </c>
      <c r="S776" s="190">
        <v>0</v>
      </c>
      <c r="T776" s="190">
        <v>1</v>
      </c>
      <c r="U776" s="190">
        <v>0</v>
      </c>
      <c r="V776" s="190">
        <v>0</v>
      </c>
      <c r="W776" s="190">
        <v>0</v>
      </c>
      <c r="X776" s="190">
        <v>0</v>
      </c>
      <c r="Y776" s="190">
        <v>0</v>
      </c>
    </row>
    <row r="777" spans="1:25" x14ac:dyDescent="0.2">
      <c r="A777" s="9"/>
      <c r="B777" s="172" t="s">
        <v>4</v>
      </c>
      <c r="C777" s="190">
        <v>1</v>
      </c>
      <c r="D777" s="190">
        <v>0</v>
      </c>
      <c r="E777" s="190">
        <v>0</v>
      </c>
      <c r="F777" s="190">
        <v>0</v>
      </c>
      <c r="G777" s="190">
        <v>0</v>
      </c>
      <c r="H777" s="190">
        <v>0</v>
      </c>
      <c r="I777" s="190">
        <v>0</v>
      </c>
      <c r="J777" s="190">
        <v>0</v>
      </c>
      <c r="K777" s="190">
        <v>0</v>
      </c>
      <c r="L777" s="190">
        <v>0</v>
      </c>
      <c r="M777" s="190">
        <v>0</v>
      </c>
      <c r="N777" s="190">
        <v>0</v>
      </c>
      <c r="O777" s="190">
        <v>0</v>
      </c>
      <c r="P777" s="190">
        <v>0</v>
      </c>
      <c r="Q777" s="190">
        <v>0</v>
      </c>
      <c r="R777" s="190">
        <v>0</v>
      </c>
      <c r="S777" s="190">
        <v>0</v>
      </c>
      <c r="T777" s="190">
        <v>1</v>
      </c>
      <c r="U777" s="190">
        <v>0</v>
      </c>
      <c r="V777" s="190">
        <v>0</v>
      </c>
      <c r="W777" s="190">
        <v>0</v>
      </c>
      <c r="X777" s="190">
        <v>0</v>
      </c>
      <c r="Y777" s="190">
        <v>0</v>
      </c>
    </row>
    <row r="778" spans="1:25" x14ac:dyDescent="0.2">
      <c r="A778" s="9" t="s">
        <v>530</v>
      </c>
      <c r="B778" s="172"/>
      <c r="C778" s="190"/>
      <c r="D778" s="190"/>
      <c r="E778" s="190"/>
      <c r="F778" s="190"/>
      <c r="G778" s="190"/>
      <c r="H778" s="190"/>
      <c r="I778" s="190"/>
      <c r="J778" s="190"/>
      <c r="K778" s="190"/>
      <c r="L778" s="190"/>
      <c r="M778" s="190"/>
      <c r="N778" s="190"/>
      <c r="O778" s="190"/>
      <c r="P778" s="190"/>
      <c r="Q778" s="190"/>
      <c r="R778" s="190"/>
      <c r="S778" s="190"/>
      <c r="T778" s="190"/>
      <c r="U778" s="190"/>
      <c r="V778" s="190"/>
      <c r="W778" s="190"/>
      <c r="X778" s="190"/>
      <c r="Y778" s="190"/>
    </row>
    <row r="779" spans="1:25" x14ac:dyDescent="0.2">
      <c r="A779" s="9"/>
      <c r="B779" s="172" t="s">
        <v>2</v>
      </c>
      <c r="C779" s="190">
        <v>48</v>
      </c>
      <c r="D779" s="190">
        <v>0</v>
      </c>
      <c r="E779" s="190">
        <v>0</v>
      </c>
      <c r="F779" s="190">
        <v>0</v>
      </c>
      <c r="G779" s="190">
        <v>0</v>
      </c>
      <c r="H779" s="190">
        <v>0</v>
      </c>
      <c r="I779" s="190">
        <v>1</v>
      </c>
      <c r="J779" s="190">
        <v>1</v>
      </c>
      <c r="K779" s="190">
        <v>3</v>
      </c>
      <c r="L779" s="190">
        <v>5</v>
      </c>
      <c r="M779" s="190">
        <v>4</v>
      </c>
      <c r="N779" s="190">
        <v>3</v>
      </c>
      <c r="O779" s="190">
        <v>0</v>
      </c>
      <c r="P779" s="190">
        <v>4</v>
      </c>
      <c r="Q779" s="190">
        <v>3</v>
      </c>
      <c r="R779" s="190">
        <v>6</v>
      </c>
      <c r="S779" s="190">
        <v>6</v>
      </c>
      <c r="T779" s="190">
        <v>3</v>
      </c>
      <c r="U779" s="190">
        <v>3</v>
      </c>
      <c r="V779" s="190">
        <v>1</v>
      </c>
      <c r="W779" s="190">
        <v>1</v>
      </c>
      <c r="X779" s="190">
        <v>2</v>
      </c>
      <c r="Y779" s="190">
        <v>2</v>
      </c>
    </row>
    <row r="780" spans="1:25" x14ac:dyDescent="0.2">
      <c r="A780" s="9"/>
      <c r="B780" s="172" t="s">
        <v>3</v>
      </c>
      <c r="C780" s="190">
        <v>26</v>
      </c>
      <c r="D780" s="190">
        <v>0</v>
      </c>
      <c r="E780" s="190">
        <v>0</v>
      </c>
      <c r="F780" s="190">
        <v>0</v>
      </c>
      <c r="G780" s="190">
        <v>0</v>
      </c>
      <c r="H780" s="190">
        <v>0</v>
      </c>
      <c r="I780" s="190">
        <v>0</v>
      </c>
      <c r="J780" s="190">
        <v>0</v>
      </c>
      <c r="K780" s="190">
        <v>3</v>
      </c>
      <c r="L780" s="190">
        <v>2</v>
      </c>
      <c r="M780" s="190">
        <v>3</v>
      </c>
      <c r="N780" s="190">
        <v>1</v>
      </c>
      <c r="O780" s="190">
        <v>0</v>
      </c>
      <c r="P780" s="190">
        <v>3</v>
      </c>
      <c r="Q780" s="190">
        <v>3</v>
      </c>
      <c r="R780" s="190">
        <v>4</v>
      </c>
      <c r="S780" s="190">
        <v>1</v>
      </c>
      <c r="T780" s="190">
        <v>2</v>
      </c>
      <c r="U780" s="190">
        <v>1</v>
      </c>
      <c r="V780" s="190">
        <v>1</v>
      </c>
      <c r="W780" s="190">
        <v>0</v>
      </c>
      <c r="X780" s="190">
        <v>1</v>
      </c>
      <c r="Y780" s="190">
        <v>1</v>
      </c>
    </row>
    <row r="781" spans="1:25" x14ac:dyDescent="0.2">
      <c r="A781" s="9"/>
      <c r="B781" s="172" t="s">
        <v>4</v>
      </c>
      <c r="C781" s="190">
        <v>22</v>
      </c>
      <c r="D781" s="190">
        <v>0</v>
      </c>
      <c r="E781" s="190">
        <v>0</v>
      </c>
      <c r="F781" s="190">
        <v>0</v>
      </c>
      <c r="G781" s="190">
        <v>0</v>
      </c>
      <c r="H781" s="190">
        <v>0</v>
      </c>
      <c r="I781" s="190">
        <v>1</v>
      </c>
      <c r="J781" s="190">
        <v>1</v>
      </c>
      <c r="K781" s="190">
        <v>0</v>
      </c>
      <c r="L781" s="190">
        <v>3</v>
      </c>
      <c r="M781" s="190">
        <v>1</v>
      </c>
      <c r="N781" s="190">
        <v>2</v>
      </c>
      <c r="O781" s="190">
        <v>0</v>
      </c>
      <c r="P781" s="190">
        <v>1</v>
      </c>
      <c r="Q781" s="190">
        <v>0</v>
      </c>
      <c r="R781" s="190">
        <v>2</v>
      </c>
      <c r="S781" s="190">
        <v>5</v>
      </c>
      <c r="T781" s="190">
        <v>1</v>
      </c>
      <c r="U781" s="190">
        <v>2</v>
      </c>
      <c r="V781" s="190">
        <v>0</v>
      </c>
      <c r="W781" s="190">
        <v>1</v>
      </c>
      <c r="X781" s="190">
        <v>1</v>
      </c>
      <c r="Y781" s="190">
        <v>1</v>
      </c>
    </row>
    <row r="782" spans="1:25" x14ac:dyDescent="0.2">
      <c r="A782" s="9" t="s">
        <v>531</v>
      </c>
      <c r="B782" s="172"/>
      <c r="C782" s="190"/>
      <c r="D782" s="190"/>
      <c r="E782" s="190"/>
      <c r="F782" s="190"/>
      <c r="G782" s="190"/>
      <c r="H782" s="190"/>
      <c r="I782" s="190"/>
      <c r="J782" s="190"/>
      <c r="K782" s="190"/>
      <c r="L782" s="190"/>
      <c r="M782" s="190"/>
      <c r="N782" s="190"/>
      <c r="O782" s="190"/>
      <c r="P782" s="190"/>
      <c r="Q782" s="190"/>
      <c r="R782" s="190"/>
      <c r="S782" s="190"/>
      <c r="T782" s="190"/>
      <c r="U782" s="190"/>
      <c r="V782" s="190"/>
      <c r="W782" s="190"/>
      <c r="X782" s="190"/>
      <c r="Y782" s="190"/>
    </row>
    <row r="783" spans="1:25" x14ac:dyDescent="0.2">
      <c r="A783" s="9"/>
      <c r="B783" s="172" t="s">
        <v>2</v>
      </c>
      <c r="C783" s="190">
        <v>8</v>
      </c>
      <c r="D783" s="190">
        <v>0</v>
      </c>
      <c r="E783" s="190">
        <v>1</v>
      </c>
      <c r="F783" s="190">
        <v>0</v>
      </c>
      <c r="G783" s="190">
        <v>0</v>
      </c>
      <c r="H783" s="190">
        <v>0</v>
      </c>
      <c r="I783" s="190">
        <v>0</v>
      </c>
      <c r="J783" s="190">
        <v>0</v>
      </c>
      <c r="K783" s="190">
        <v>1</v>
      </c>
      <c r="L783" s="190">
        <v>0</v>
      </c>
      <c r="M783" s="190">
        <v>0</v>
      </c>
      <c r="N783" s="190">
        <v>0</v>
      </c>
      <c r="O783" s="190">
        <v>0</v>
      </c>
      <c r="P783" s="190">
        <v>0</v>
      </c>
      <c r="Q783" s="190">
        <v>1</v>
      </c>
      <c r="R783" s="190">
        <v>0</v>
      </c>
      <c r="S783" s="190">
        <v>0</v>
      </c>
      <c r="T783" s="190">
        <v>0</v>
      </c>
      <c r="U783" s="190">
        <v>0</v>
      </c>
      <c r="V783" s="190">
        <v>1</v>
      </c>
      <c r="W783" s="190">
        <v>1</v>
      </c>
      <c r="X783" s="190">
        <v>1</v>
      </c>
      <c r="Y783" s="190">
        <v>2</v>
      </c>
    </row>
    <row r="784" spans="1:25" x14ac:dyDescent="0.2">
      <c r="A784" s="9"/>
      <c r="B784" s="172" t="s">
        <v>3</v>
      </c>
      <c r="C784" s="190">
        <v>4</v>
      </c>
      <c r="D784" s="190">
        <v>0</v>
      </c>
      <c r="E784" s="190">
        <v>0</v>
      </c>
      <c r="F784" s="190">
        <v>0</v>
      </c>
      <c r="G784" s="190">
        <v>0</v>
      </c>
      <c r="H784" s="190">
        <v>0</v>
      </c>
      <c r="I784" s="190">
        <v>0</v>
      </c>
      <c r="J784" s="190">
        <v>0</v>
      </c>
      <c r="K784" s="190">
        <v>1</v>
      </c>
      <c r="L784" s="190">
        <v>0</v>
      </c>
      <c r="M784" s="190">
        <v>0</v>
      </c>
      <c r="N784" s="190">
        <v>0</v>
      </c>
      <c r="O784" s="190">
        <v>0</v>
      </c>
      <c r="P784" s="190">
        <v>0</v>
      </c>
      <c r="Q784" s="190">
        <v>0</v>
      </c>
      <c r="R784" s="190">
        <v>0</v>
      </c>
      <c r="S784" s="190">
        <v>0</v>
      </c>
      <c r="T784" s="190">
        <v>0</v>
      </c>
      <c r="U784" s="190">
        <v>0</v>
      </c>
      <c r="V784" s="190">
        <v>1</v>
      </c>
      <c r="W784" s="190">
        <v>1</v>
      </c>
      <c r="X784" s="190">
        <v>1</v>
      </c>
      <c r="Y784" s="190">
        <v>0</v>
      </c>
    </row>
    <row r="785" spans="1:25" x14ac:dyDescent="0.2">
      <c r="A785" s="9"/>
      <c r="B785" s="172" t="s">
        <v>4</v>
      </c>
      <c r="C785" s="190">
        <v>4</v>
      </c>
      <c r="D785" s="190">
        <v>0</v>
      </c>
      <c r="E785" s="190">
        <v>1</v>
      </c>
      <c r="F785" s="190">
        <v>0</v>
      </c>
      <c r="G785" s="190">
        <v>0</v>
      </c>
      <c r="H785" s="190">
        <v>0</v>
      </c>
      <c r="I785" s="190">
        <v>0</v>
      </c>
      <c r="J785" s="190">
        <v>0</v>
      </c>
      <c r="K785" s="190">
        <v>0</v>
      </c>
      <c r="L785" s="190">
        <v>0</v>
      </c>
      <c r="M785" s="190">
        <v>0</v>
      </c>
      <c r="N785" s="190">
        <v>0</v>
      </c>
      <c r="O785" s="190">
        <v>0</v>
      </c>
      <c r="P785" s="190">
        <v>0</v>
      </c>
      <c r="Q785" s="190">
        <v>1</v>
      </c>
      <c r="R785" s="190">
        <v>0</v>
      </c>
      <c r="S785" s="190">
        <v>0</v>
      </c>
      <c r="T785" s="190">
        <v>0</v>
      </c>
      <c r="U785" s="190">
        <v>0</v>
      </c>
      <c r="V785" s="190">
        <v>0</v>
      </c>
      <c r="W785" s="190">
        <v>0</v>
      </c>
      <c r="X785" s="190">
        <v>0</v>
      </c>
      <c r="Y785" s="190">
        <v>2</v>
      </c>
    </row>
    <row r="786" spans="1:25" x14ac:dyDescent="0.2">
      <c r="A786" s="9" t="s">
        <v>532</v>
      </c>
      <c r="B786" s="172"/>
      <c r="C786" s="190"/>
      <c r="D786" s="190"/>
      <c r="E786" s="190"/>
      <c r="F786" s="190"/>
      <c r="G786" s="190"/>
      <c r="H786" s="190"/>
      <c r="I786" s="190"/>
      <c r="J786" s="190"/>
      <c r="K786" s="190"/>
      <c r="L786" s="190"/>
      <c r="M786" s="190"/>
      <c r="N786" s="190"/>
      <c r="O786" s="190"/>
      <c r="P786" s="190"/>
      <c r="Q786" s="190"/>
      <c r="R786" s="190"/>
      <c r="S786" s="190"/>
      <c r="T786" s="190"/>
      <c r="U786" s="190"/>
      <c r="V786" s="190"/>
      <c r="W786" s="190"/>
      <c r="X786" s="190"/>
      <c r="Y786" s="190"/>
    </row>
    <row r="787" spans="1:25" x14ac:dyDescent="0.2">
      <c r="A787" s="9"/>
      <c r="B787" s="172" t="s">
        <v>2</v>
      </c>
      <c r="C787" s="190">
        <v>2</v>
      </c>
      <c r="D787" s="190">
        <v>0</v>
      </c>
      <c r="E787" s="190">
        <v>0</v>
      </c>
      <c r="F787" s="190">
        <v>0</v>
      </c>
      <c r="G787" s="190">
        <v>0</v>
      </c>
      <c r="H787" s="190">
        <v>0</v>
      </c>
      <c r="I787" s="190">
        <v>0</v>
      </c>
      <c r="J787" s="190">
        <v>0</v>
      </c>
      <c r="K787" s="190">
        <v>0</v>
      </c>
      <c r="L787" s="190">
        <v>0</v>
      </c>
      <c r="M787" s="190">
        <v>0</v>
      </c>
      <c r="N787" s="190">
        <v>0</v>
      </c>
      <c r="O787" s="190">
        <v>0</v>
      </c>
      <c r="P787" s="190">
        <v>0</v>
      </c>
      <c r="Q787" s="190">
        <v>0</v>
      </c>
      <c r="R787" s="190">
        <v>0</v>
      </c>
      <c r="S787" s="190">
        <v>0</v>
      </c>
      <c r="T787" s="190">
        <v>0</v>
      </c>
      <c r="U787" s="190">
        <v>0</v>
      </c>
      <c r="V787" s="190">
        <v>0</v>
      </c>
      <c r="W787" s="190">
        <v>0</v>
      </c>
      <c r="X787" s="190">
        <v>0</v>
      </c>
      <c r="Y787" s="190">
        <v>2</v>
      </c>
    </row>
    <row r="788" spans="1:25" x14ac:dyDescent="0.2">
      <c r="A788" s="9"/>
      <c r="B788" s="172" t="s">
        <v>4</v>
      </c>
      <c r="C788" s="190">
        <v>2</v>
      </c>
      <c r="D788" s="190">
        <v>0</v>
      </c>
      <c r="E788" s="190">
        <v>0</v>
      </c>
      <c r="F788" s="190">
        <v>0</v>
      </c>
      <c r="G788" s="190">
        <v>0</v>
      </c>
      <c r="H788" s="190">
        <v>0</v>
      </c>
      <c r="I788" s="190">
        <v>0</v>
      </c>
      <c r="J788" s="190">
        <v>0</v>
      </c>
      <c r="K788" s="190">
        <v>0</v>
      </c>
      <c r="L788" s="190">
        <v>0</v>
      </c>
      <c r="M788" s="190">
        <v>0</v>
      </c>
      <c r="N788" s="190">
        <v>0</v>
      </c>
      <c r="O788" s="190">
        <v>0</v>
      </c>
      <c r="P788" s="190">
        <v>0</v>
      </c>
      <c r="Q788" s="190">
        <v>0</v>
      </c>
      <c r="R788" s="190">
        <v>0</v>
      </c>
      <c r="S788" s="190">
        <v>0</v>
      </c>
      <c r="T788" s="190">
        <v>0</v>
      </c>
      <c r="U788" s="190">
        <v>0</v>
      </c>
      <c r="V788" s="190">
        <v>0</v>
      </c>
      <c r="W788" s="190">
        <v>0</v>
      </c>
      <c r="X788" s="190">
        <v>0</v>
      </c>
      <c r="Y788" s="190">
        <v>2</v>
      </c>
    </row>
    <row r="789" spans="1:25" x14ac:dyDescent="0.2">
      <c r="A789" s="9" t="s">
        <v>533</v>
      </c>
      <c r="B789" s="172"/>
      <c r="C789" s="190"/>
      <c r="D789" s="190"/>
      <c r="E789" s="190"/>
      <c r="F789" s="190"/>
      <c r="G789" s="190"/>
      <c r="H789" s="190"/>
      <c r="I789" s="190"/>
      <c r="J789" s="190"/>
      <c r="K789" s="190"/>
      <c r="L789" s="190"/>
      <c r="M789" s="190"/>
      <c r="N789" s="190"/>
      <c r="O789" s="190"/>
      <c r="P789" s="190"/>
      <c r="Q789" s="190"/>
      <c r="R789" s="190"/>
      <c r="S789" s="190"/>
      <c r="T789" s="190"/>
      <c r="U789" s="190"/>
      <c r="V789" s="190"/>
      <c r="W789" s="190"/>
      <c r="X789" s="190"/>
      <c r="Y789" s="190"/>
    </row>
    <row r="790" spans="1:25" x14ac:dyDescent="0.2">
      <c r="A790" s="9"/>
      <c r="B790" s="172" t="s">
        <v>2</v>
      </c>
      <c r="C790" s="190">
        <v>6</v>
      </c>
      <c r="D790" s="190">
        <v>0</v>
      </c>
      <c r="E790" s="190">
        <v>0</v>
      </c>
      <c r="F790" s="190">
        <v>0</v>
      </c>
      <c r="G790" s="190">
        <v>0</v>
      </c>
      <c r="H790" s="190">
        <v>0</v>
      </c>
      <c r="I790" s="190">
        <v>0</v>
      </c>
      <c r="J790" s="190">
        <v>0</v>
      </c>
      <c r="K790" s="190">
        <v>0</v>
      </c>
      <c r="L790" s="190">
        <v>0</v>
      </c>
      <c r="M790" s="190">
        <v>0</v>
      </c>
      <c r="N790" s="190">
        <v>0</v>
      </c>
      <c r="O790" s="190">
        <v>0</v>
      </c>
      <c r="P790" s="190">
        <v>0</v>
      </c>
      <c r="Q790" s="190">
        <v>1</v>
      </c>
      <c r="R790" s="190">
        <v>0</v>
      </c>
      <c r="S790" s="190">
        <v>0</v>
      </c>
      <c r="T790" s="190">
        <v>1</v>
      </c>
      <c r="U790" s="190">
        <v>2</v>
      </c>
      <c r="V790" s="190">
        <v>1</v>
      </c>
      <c r="W790" s="190">
        <v>0</v>
      </c>
      <c r="X790" s="190">
        <v>1</v>
      </c>
      <c r="Y790" s="190">
        <v>0</v>
      </c>
    </row>
    <row r="791" spans="1:25" x14ac:dyDescent="0.2">
      <c r="A791" s="9"/>
      <c r="B791" s="172" t="s">
        <v>3</v>
      </c>
      <c r="C791" s="190">
        <v>3</v>
      </c>
      <c r="D791" s="190">
        <v>0</v>
      </c>
      <c r="E791" s="190">
        <v>0</v>
      </c>
      <c r="F791" s="190">
        <v>0</v>
      </c>
      <c r="G791" s="190">
        <v>0</v>
      </c>
      <c r="H791" s="190">
        <v>0</v>
      </c>
      <c r="I791" s="190">
        <v>0</v>
      </c>
      <c r="J791" s="190">
        <v>0</v>
      </c>
      <c r="K791" s="190">
        <v>0</v>
      </c>
      <c r="L791" s="190">
        <v>0</v>
      </c>
      <c r="M791" s="190">
        <v>0</v>
      </c>
      <c r="N791" s="190">
        <v>0</v>
      </c>
      <c r="O791" s="190">
        <v>0</v>
      </c>
      <c r="P791" s="190">
        <v>0</v>
      </c>
      <c r="Q791" s="190">
        <v>1</v>
      </c>
      <c r="R791" s="190">
        <v>0</v>
      </c>
      <c r="S791" s="190">
        <v>0</v>
      </c>
      <c r="T791" s="190">
        <v>0</v>
      </c>
      <c r="U791" s="190">
        <v>1</v>
      </c>
      <c r="V791" s="190">
        <v>0</v>
      </c>
      <c r="W791" s="190">
        <v>0</v>
      </c>
      <c r="X791" s="190">
        <v>1</v>
      </c>
      <c r="Y791" s="190">
        <v>0</v>
      </c>
    </row>
    <row r="792" spans="1:25" x14ac:dyDescent="0.2">
      <c r="A792" s="9"/>
      <c r="B792" s="172" t="s">
        <v>4</v>
      </c>
      <c r="C792" s="190">
        <v>3</v>
      </c>
      <c r="D792" s="190">
        <v>0</v>
      </c>
      <c r="E792" s="190">
        <v>0</v>
      </c>
      <c r="F792" s="190">
        <v>0</v>
      </c>
      <c r="G792" s="190">
        <v>0</v>
      </c>
      <c r="H792" s="190">
        <v>0</v>
      </c>
      <c r="I792" s="190">
        <v>0</v>
      </c>
      <c r="J792" s="190">
        <v>0</v>
      </c>
      <c r="K792" s="190">
        <v>0</v>
      </c>
      <c r="L792" s="190">
        <v>0</v>
      </c>
      <c r="M792" s="190">
        <v>0</v>
      </c>
      <c r="N792" s="190">
        <v>0</v>
      </c>
      <c r="O792" s="190">
        <v>0</v>
      </c>
      <c r="P792" s="190">
        <v>0</v>
      </c>
      <c r="Q792" s="190">
        <v>0</v>
      </c>
      <c r="R792" s="190">
        <v>0</v>
      </c>
      <c r="S792" s="190">
        <v>0</v>
      </c>
      <c r="T792" s="190">
        <v>1</v>
      </c>
      <c r="U792" s="190">
        <v>1</v>
      </c>
      <c r="V792" s="190">
        <v>1</v>
      </c>
      <c r="W792" s="190">
        <v>0</v>
      </c>
      <c r="X792" s="190">
        <v>0</v>
      </c>
      <c r="Y792" s="190">
        <v>0</v>
      </c>
    </row>
    <row r="793" spans="1:25" x14ac:dyDescent="0.2">
      <c r="A793" s="9" t="s">
        <v>534</v>
      </c>
      <c r="B793" s="172"/>
      <c r="C793" s="190"/>
      <c r="D793" s="190"/>
      <c r="E793" s="190"/>
      <c r="F793" s="190"/>
      <c r="G793" s="190"/>
      <c r="H793" s="190"/>
      <c r="I793" s="190"/>
      <c r="J793" s="190"/>
      <c r="K793" s="190"/>
      <c r="L793" s="190"/>
      <c r="M793" s="190"/>
      <c r="N793" s="190"/>
      <c r="O793" s="190"/>
      <c r="P793" s="190"/>
      <c r="Q793" s="190"/>
      <c r="R793" s="190"/>
      <c r="S793" s="190"/>
      <c r="T793" s="190"/>
      <c r="U793" s="190"/>
      <c r="V793" s="190"/>
      <c r="W793" s="190"/>
      <c r="X793" s="190"/>
      <c r="Y793" s="190"/>
    </row>
    <row r="794" spans="1:25" x14ac:dyDescent="0.2">
      <c r="A794" s="9"/>
      <c r="B794" s="172" t="s">
        <v>2</v>
      </c>
      <c r="C794" s="190">
        <v>1</v>
      </c>
      <c r="D794" s="190">
        <v>0</v>
      </c>
      <c r="E794" s="190">
        <v>0</v>
      </c>
      <c r="F794" s="190">
        <v>0</v>
      </c>
      <c r="G794" s="190">
        <v>0</v>
      </c>
      <c r="H794" s="190">
        <v>0</v>
      </c>
      <c r="I794" s="190">
        <v>0</v>
      </c>
      <c r="J794" s="190">
        <v>0</v>
      </c>
      <c r="K794" s="190">
        <v>0</v>
      </c>
      <c r="L794" s="190">
        <v>0</v>
      </c>
      <c r="M794" s="190">
        <v>0</v>
      </c>
      <c r="N794" s="190">
        <v>0</v>
      </c>
      <c r="O794" s="190">
        <v>0</v>
      </c>
      <c r="P794" s="190">
        <v>0</v>
      </c>
      <c r="Q794" s="190">
        <v>0</v>
      </c>
      <c r="R794" s="190">
        <v>0</v>
      </c>
      <c r="S794" s="190">
        <v>0</v>
      </c>
      <c r="T794" s="190">
        <v>1</v>
      </c>
      <c r="U794" s="190">
        <v>0</v>
      </c>
      <c r="V794" s="190">
        <v>0</v>
      </c>
      <c r="W794" s="190">
        <v>0</v>
      </c>
      <c r="X794" s="190">
        <v>0</v>
      </c>
      <c r="Y794" s="190">
        <v>0</v>
      </c>
    </row>
    <row r="795" spans="1:25" x14ac:dyDescent="0.2">
      <c r="A795" s="9"/>
      <c r="B795" s="172" t="s">
        <v>4</v>
      </c>
      <c r="C795" s="190">
        <v>1</v>
      </c>
      <c r="D795" s="190">
        <v>0</v>
      </c>
      <c r="E795" s="190">
        <v>0</v>
      </c>
      <c r="F795" s="190">
        <v>0</v>
      </c>
      <c r="G795" s="190">
        <v>0</v>
      </c>
      <c r="H795" s="190">
        <v>0</v>
      </c>
      <c r="I795" s="190">
        <v>0</v>
      </c>
      <c r="J795" s="190">
        <v>0</v>
      </c>
      <c r="K795" s="190">
        <v>0</v>
      </c>
      <c r="L795" s="190">
        <v>0</v>
      </c>
      <c r="M795" s="190">
        <v>0</v>
      </c>
      <c r="N795" s="190">
        <v>0</v>
      </c>
      <c r="O795" s="190">
        <v>0</v>
      </c>
      <c r="P795" s="190">
        <v>0</v>
      </c>
      <c r="Q795" s="190">
        <v>0</v>
      </c>
      <c r="R795" s="190">
        <v>0</v>
      </c>
      <c r="S795" s="190">
        <v>0</v>
      </c>
      <c r="T795" s="190">
        <v>1</v>
      </c>
      <c r="U795" s="190">
        <v>0</v>
      </c>
      <c r="V795" s="190">
        <v>0</v>
      </c>
      <c r="W795" s="190">
        <v>0</v>
      </c>
      <c r="X795" s="190">
        <v>0</v>
      </c>
      <c r="Y795" s="190">
        <v>0</v>
      </c>
    </row>
    <row r="796" spans="1:25" x14ac:dyDescent="0.2">
      <c r="A796" s="9" t="s">
        <v>535</v>
      </c>
      <c r="B796" s="172"/>
      <c r="C796" s="190"/>
      <c r="D796" s="190"/>
      <c r="E796" s="190"/>
      <c r="F796" s="190"/>
      <c r="G796" s="190"/>
      <c r="H796" s="190"/>
      <c r="I796" s="190"/>
      <c r="J796" s="190"/>
      <c r="K796" s="190"/>
      <c r="L796" s="190"/>
      <c r="M796" s="190"/>
      <c r="N796" s="190"/>
      <c r="O796" s="190"/>
      <c r="P796" s="190"/>
      <c r="Q796" s="190"/>
      <c r="R796" s="190"/>
      <c r="S796" s="190"/>
      <c r="T796" s="190"/>
      <c r="U796" s="190"/>
      <c r="V796" s="190"/>
      <c r="W796" s="190"/>
      <c r="X796" s="190"/>
      <c r="Y796" s="190"/>
    </row>
    <row r="797" spans="1:25" x14ac:dyDescent="0.2">
      <c r="A797" s="9"/>
      <c r="B797" s="172" t="s">
        <v>2</v>
      </c>
      <c r="C797" s="190">
        <v>4</v>
      </c>
      <c r="D797" s="190">
        <v>0</v>
      </c>
      <c r="E797" s="190">
        <v>0</v>
      </c>
      <c r="F797" s="190">
        <v>0</v>
      </c>
      <c r="G797" s="190">
        <v>0</v>
      </c>
      <c r="H797" s="190">
        <v>0</v>
      </c>
      <c r="I797" s="190">
        <v>0</v>
      </c>
      <c r="J797" s="190">
        <v>0</v>
      </c>
      <c r="K797" s="190">
        <v>0</v>
      </c>
      <c r="L797" s="190">
        <v>0</v>
      </c>
      <c r="M797" s="190">
        <v>0</v>
      </c>
      <c r="N797" s="190">
        <v>0</v>
      </c>
      <c r="O797" s="190">
        <v>0</v>
      </c>
      <c r="P797" s="190">
        <v>0</v>
      </c>
      <c r="Q797" s="190">
        <v>0</v>
      </c>
      <c r="R797" s="190">
        <v>0</v>
      </c>
      <c r="S797" s="190">
        <v>1</v>
      </c>
      <c r="T797" s="190">
        <v>0</v>
      </c>
      <c r="U797" s="190">
        <v>0</v>
      </c>
      <c r="V797" s="190">
        <v>0</v>
      </c>
      <c r="W797" s="190">
        <v>0</v>
      </c>
      <c r="X797" s="190">
        <v>2</v>
      </c>
      <c r="Y797" s="190">
        <v>1</v>
      </c>
    </row>
    <row r="798" spans="1:25" x14ac:dyDescent="0.2">
      <c r="A798" s="9"/>
      <c r="B798" s="172" t="s">
        <v>3</v>
      </c>
      <c r="C798" s="190">
        <v>3</v>
      </c>
      <c r="D798" s="190">
        <v>0</v>
      </c>
      <c r="E798" s="190">
        <v>0</v>
      </c>
      <c r="F798" s="190">
        <v>0</v>
      </c>
      <c r="G798" s="190">
        <v>0</v>
      </c>
      <c r="H798" s="190">
        <v>0</v>
      </c>
      <c r="I798" s="190">
        <v>0</v>
      </c>
      <c r="J798" s="190">
        <v>0</v>
      </c>
      <c r="K798" s="190">
        <v>0</v>
      </c>
      <c r="L798" s="190">
        <v>0</v>
      </c>
      <c r="M798" s="190">
        <v>0</v>
      </c>
      <c r="N798" s="190">
        <v>0</v>
      </c>
      <c r="O798" s="190">
        <v>0</v>
      </c>
      <c r="P798" s="190">
        <v>0</v>
      </c>
      <c r="Q798" s="190">
        <v>0</v>
      </c>
      <c r="R798" s="190">
        <v>0</v>
      </c>
      <c r="S798" s="190">
        <v>1</v>
      </c>
      <c r="T798" s="190">
        <v>0</v>
      </c>
      <c r="U798" s="190">
        <v>0</v>
      </c>
      <c r="V798" s="190">
        <v>0</v>
      </c>
      <c r="W798" s="190">
        <v>0</v>
      </c>
      <c r="X798" s="190">
        <v>2</v>
      </c>
      <c r="Y798" s="190">
        <v>0</v>
      </c>
    </row>
    <row r="799" spans="1:25" x14ac:dyDescent="0.2">
      <c r="A799" s="9"/>
      <c r="B799" s="172" t="s">
        <v>4</v>
      </c>
      <c r="C799" s="190">
        <v>1</v>
      </c>
      <c r="D799" s="190">
        <v>0</v>
      </c>
      <c r="E799" s="190">
        <v>0</v>
      </c>
      <c r="F799" s="190">
        <v>0</v>
      </c>
      <c r="G799" s="190">
        <v>0</v>
      </c>
      <c r="H799" s="190">
        <v>0</v>
      </c>
      <c r="I799" s="190">
        <v>0</v>
      </c>
      <c r="J799" s="190">
        <v>0</v>
      </c>
      <c r="K799" s="190">
        <v>0</v>
      </c>
      <c r="L799" s="190">
        <v>0</v>
      </c>
      <c r="M799" s="190">
        <v>0</v>
      </c>
      <c r="N799" s="190">
        <v>0</v>
      </c>
      <c r="O799" s="190">
        <v>0</v>
      </c>
      <c r="P799" s="190">
        <v>0</v>
      </c>
      <c r="Q799" s="190">
        <v>0</v>
      </c>
      <c r="R799" s="190">
        <v>0</v>
      </c>
      <c r="S799" s="190">
        <v>0</v>
      </c>
      <c r="T799" s="190">
        <v>0</v>
      </c>
      <c r="U799" s="190">
        <v>0</v>
      </c>
      <c r="V799" s="190">
        <v>0</v>
      </c>
      <c r="W799" s="190">
        <v>0</v>
      </c>
      <c r="X799" s="190">
        <v>0</v>
      </c>
      <c r="Y799" s="190">
        <v>1</v>
      </c>
    </row>
    <row r="800" spans="1:25" x14ac:dyDescent="0.2">
      <c r="A800" s="9" t="s">
        <v>536</v>
      </c>
      <c r="B800" s="172"/>
      <c r="C800" s="190"/>
      <c r="D800" s="190"/>
      <c r="E800" s="190"/>
      <c r="F800" s="190"/>
      <c r="G800" s="190"/>
      <c r="H800" s="190"/>
      <c r="I800" s="190"/>
      <c r="J800" s="190"/>
      <c r="K800" s="190"/>
      <c r="L800" s="190"/>
      <c r="M800" s="190"/>
      <c r="N800" s="190"/>
      <c r="O800" s="190"/>
      <c r="P800" s="190"/>
      <c r="Q800" s="190"/>
      <c r="R800" s="190"/>
      <c r="S800" s="190"/>
      <c r="T800" s="190"/>
      <c r="U800" s="190"/>
      <c r="V800" s="190"/>
      <c r="W800" s="190"/>
      <c r="X800" s="190"/>
      <c r="Y800" s="190"/>
    </row>
    <row r="801" spans="1:25" x14ac:dyDescent="0.2">
      <c r="A801" s="9"/>
      <c r="B801" s="172" t="s">
        <v>2</v>
      </c>
      <c r="C801" s="190">
        <v>2</v>
      </c>
      <c r="D801" s="190">
        <v>0</v>
      </c>
      <c r="E801" s="190">
        <v>0</v>
      </c>
      <c r="F801" s="190">
        <v>0</v>
      </c>
      <c r="G801" s="190">
        <v>0</v>
      </c>
      <c r="H801" s="190">
        <v>0</v>
      </c>
      <c r="I801" s="190">
        <v>0</v>
      </c>
      <c r="J801" s="190">
        <v>0</v>
      </c>
      <c r="K801" s="190">
        <v>0</v>
      </c>
      <c r="L801" s="190">
        <v>0</v>
      </c>
      <c r="M801" s="190">
        <v>0</v>
      </c>
      <c r="N801" s="190">
        <v>0</v>
      </c>
      <c r="O801" s="190">
        <v>0</v>
      </c>
      <c r="P801" s="190">
        <v>0</v>
      </c>
      <c r="Q801" s="190">
        <v>0</v>
      </c>
      <c r="R801" s="190">
        <v>0</v>
      </c>
      <c r="S801" s="190">
        <v>0</v>
      </c>
      <c r="T801" s="190">
        <v>0</v>
      </c>
      <c r="U801" s="190">
        <v>0</v>
      </c>
      <c r="V801" s="190">
        <v>0</v>
      </c>
      <c r="W801" s="190">
        <v>1</v>
      </c>
      <c r="X801" s="190">
        <v>0</v>
      </c>
      <c r="Y801" s="190">
        <v>1</v>
      </c>
    </row>
    <row r="802" spans="1:25" x14ac:dyDescent="0.2">
      <c r="A802" s="9"/>
      <c r="B802" s="172" t="s">
        <v>3</v>
      </c>
      <c r="C802" s="190">
        <v>2</v>
      </c>
      <c r="D802" s="190">
        <v>0</v>
      </c>
      <c r="E802" s="190">
        <v>0</v>
      </c>
      <c r="F802" s="190">
        <v>0</v>
      </c>
      <c r="G802" s="190">
        <v>0</v>
      </c>
      <c r="H802" s="190">
        <v>0</v>
      </c>
      <c r="I802" s="190">
        <v>0</v>
      </c>
      <c r="J802" s="190">
        <v>0</v>
      </c>
      <c r="K802" s="190">
        <v>0</v>
      </c>
      <c r="L802" s="190">
        <v>0</v>
      </c>
      <c r="M802" s="190">
        <v>0</v>
      </c>
      <c r="N802" s="190">
        <v>0</v>
      </c>
      <c r="O802" s="190">
        <v>0</v>
      </c>
      <c r="P802" s="190">
        <v>0</v>
      </c>
      <c r="Q802" s="190">
        <v>0</v>
      </c>
      <c r="R802" s="190">
        <v>0</v>
      </c>
      <c r="S802" s="190">
        <v>0</v>
      </c>
      <c r="T802" s="190">
        <v>0</v>
      </c>
      <c r="U802" s="190">
        <v>0</v>
      </c>
      <c r="V802" s="190">
        <v>0</v>
      </c>
      <c r="W802" s="190">
        <v>1</v>
      </c>
      <c r="X802" s="190">
        <v>0</v>
      </c>
      <c r="Y802" s="190">
        <v>1</v>
      </c>
    </row>
    <row r="803" spans="1:25" x14ac:dyDescent="0.2">
      <c r="A803" s="9" t="s">
        <v>537</v>
      </c>
      <c r="B803" s="172"/>
      <c r="C803" s="190"/>
      <c r="D803" s="190"/>
      <c r="E803" s="190"/>
      <c r="F803" s="190"/>
      <c r="G803" s="190"/>
      <c r="H803" s="190"/>
      <c r="I803" s="190"/>
      <c r="J803" s="190"/>
      <c r="K803" s="190"/>
      <c r="L803" s="190"/>
      <c r="M803" s="190"/>
      <c r="N803" s="190"/>
      <c r="O803" s="190"/>
      <c r="P803" s="190"/>
      <c r="Q803" s="190"/>
      <c r="R803" s="190"/>
      <c r="S803" s="190"/>
      <c r="T803" s="190"/>
      <c r="U803" s="190"/>
      <c r="V803" s="190"/>
      <c r="W803" s="190"/>
      <c r="X803" s="190"/>
      <c r="Y803" s="190"/>
    </row>
    <row r="804" spans="1:25" x14ac:dyDescent="0.2">
      <c r="A804" s="9"/>
      <c r="B804" s="172" t="s">
        <v>2</v>
      </c>
      <c r="C804" s="190">
        <v>2</v>
      </c>
      <c r="D804" s="190">
        <v>0</v>
      </c>
      <c r="E804" s="190">
        <v>0</v>
      </c>
      <c r="F804" s="190">
        <v>0</v>
      </c>
      <c r="G804" s="190">
        <v>0</v>
      </c>
      <c r="H804" s="190">
        <v>0</v>
      </c>
      <c r="I804" s="190">
        <v>0</v>
      </c>
      <c r="J804" s="190">
        <v>0</v>
      </c>
      <c r="K804" s="190">
        <v>0</v>
      </c>
      <c r="L804" s="190">
        <v>0</v>
      </c>
      <c r="M804" s="190">
        <v>0</v>
      </c>
      <c r="N804" s="190">
        <v>0</v>
      </c>
      <c r="O804" s="190">
        <v>0</v>
      </c>
      <c r="P804" s="190">
        <v>0</v>
      </c>
      <c r="Q804" s="190">
        <v>0</v>
      </c>
      <c r="R804" s="190">
        <v>0</v>
      </c>
      <c r="S804" s="190">
        <v>1</v>
      </c>
      <c r="T804" s="190">
        <v>0</v>
      </c>
      <c r="U804" s="190">
        <v>0</v>
      </c>
      <c r="V804" s="190">
        <v>0</v>
      </c>
      <c r="W804" s="190">
        <v>0</v>
      </c>
      <c r="X804" s="190">
        <v>0</v>
      </c>
      <c r="Y804" s="190">
        <v>1</v>
      </c>
    </row>
    <row r="805" spans="1:25" x14ac:dyDescent="0.2">
      <c r="A805" s="9"/>
      <c r="B805" s="172" t="s">
        <v>4</v>
      </c>
      <c r="C805" s="190">
        <v>2</v>
      </c>
      <c r="D805" s="190">
        <v>0</v>
      </c>
      <c r="E805" s="190">
        <v>0</v>
      </c>
      <c r="F805" s="190">
        <v>0</v>
      </c>
      <c r="G805" s="190">
        <v>0</v>
      </c>
      <c r="H805" s="190">
        <v>0</v>
      </c>
      <c r="I805" s="190">
        <v>0</v>
      </c>
      <c r="J805" s="190">
        <v>0</v>
      </c>
      <c r="K805" s="190">
        <v>0</v>
      </c>
      <c r="L805" s="190">
        <v>0</v>
      </c>
      <c r="M805" s="190">
        <v>0</v>
      </c>
      <c r="N805" s="190">
        <v>0</v>
      </c>
      <c r="O805" s="190">
        <v>0</v>
      </c>
      <c r="P805" s="190">
        <v>0</v>
      </c>
      <c r="Q805" s="190">
        <v>0</v>
      </c>
      <c r="R805" s="190">
        <v>0</v>
      </c>
      <c r="S805" s="190">
        <v>1</v>
      </c>
      <c r="T805" s="190">
        <v>0</v>
      </c>
      <c r="U805" s="190">
        <v>0</v>
      </c>
      <c r="V805" s="190">
        <v>0</v>
      </c>
      <c r="W805" s="190">
        <v>0</v>
      </c>
      <c r="X805" s="190">
        <v>0</v>
      </c>
      <c r="Y805" s="190">
        <v>1</v>
      </c>
    </row>
    <row r="806" spans="1:25" x14ac:dyDescent="0.2">
      <c r="A806" s="9" t="s">
        <v>538</v>
      </c>
      <c r="B806" s="172"/>
      <c r="C806" s="190"/>
      <c r="D806" s="190"/>
      <c r="E806" s="190"/>
      <c r="F806" s="190"/>
      <c r="G806" s="190"/>
      <c r="H806" s="190"/>
      <c r="I806" s="190"/>
      <c r="J806" s="190"/>
      <c r="K806" s="190"/>
      <c r="L806" s="190"/>
      <c r="M806" s="190"/>
      <c r="N806" s="190"/>
      <c r="O806" s="190"/>
      <c r="P806" s="190"/>
      <c r="Q806" s="190"/>
      <c r="R806" s="190"/>
      <c r="S806" s="190"/>
      <c r="T806" s="190"/>
      <c r="U806" s="190"/>
      <c r="V806" s="190"/>
      <c r="W806" s="190"/>
      <c r="X806" s="190"/>
      <c r="Y806" s="190"/>
    </row>
    <row r="807" spans="1:25" x14ac:dyDescent="0.2">
      <c r="A807" s="9"/>
      <c r="B807" s="172" t="s">
        <v>2</v>
      </c>
      <c r="C807" s="190">
        <v>17</v>
      </c>
      <c r="D807" s="190">
        <v>1</v>
      </c>
      <c r="E807" s="190">
        <v>0</v>
      </c>
      <c r="F807" s="190">
        <v>0</v>
      </c>
      <c r="G807" s="190">
        <v>0</v>
      </c>
      <c r="H807" s="190">
        <v>0</v>
      </c>
      <c r="I807" s="190">
        <v>0</v>
      </c>
      <c r="J807" s="190">
        <v>0</v>
      </c>
      <c r="K807" s="190">
        <v>1</v>
      </c>
      <c r="L807" s="190">
        <v>1</v>
      </c>
      <c r="M807" s="190">
        <v>2</v>
      </c>
      <c r="N807" s="190">
        <v>1</v>
      </c>
      <c r="O807" s="190">
        <v>1</v>
      </c>
      <c r="P807" s="190">
        <v>1</v>
      </c>
      <c r="Q807" s="190">
        <v>0</v>
      </c>
      <c r="R807" s="190">
        <v>2</v>
      </c>
      <c r="S807" s="190">
        <v>2</v>
      </c>
      <c r="T807" s="190">
        <v>0</v>
      </c>
      <c r="U807" s="190">
        <v>2</v>
      </c>
      <c r="V807" s="190">
        <v>1</v>
      </c>
      <c r="W807" s="190">
        <v>0</v>
      </c>
      <c r="X807" s="190">
        <v>0</v>
      </c>
      <c r="Y807" s="190">
        <v>2</v>
      </c>
    </row>
    <row r="808" spans="1:25" x14ac:dyDescent="0.2">
      <c r="A808" s="9"/>
      <c r="B808" s="172" t="s">
        <v>3</v>
      </c>
      <c r="C808" s="190">
        <v>11</v>
      </c>
      <c r="D808" s="190">
        <v>1</v>
      </c>
      <c r="E808" s="190">
        <v>0</v>
      </c>
      <c r="F808" s="190">
        <v>0</v>
      </c>
      <c r="G808" s="190">
        <v>0</v>
      </c>
      <c r="H808" s="190">
        <v>0</v>
      </c>
      <c r="I808" s="190">
        <v>0</v>
      </c>
      <c r="J808" s="190">
        <v>0</v>
      </c>
      <c r="K808" s="190">
        <v>1</v>
      </c>
      <c r="L808" s="190">
        <v>1</v>
      </c>
      <c r="M808" s="190">
        <v>2</v>
      </c>
      <c r="N808" s="190">
        <v>1</v>
      </c>
      <c r="O808" s="190">
        <v>1</v>
      </c>
      <c r="P808" s="190">
        <v>0</v>
      </c>
      <c r="Q808" s="190">
        <v>0</v>
      </c>
      <c r="R808" s="190">
        <v>2</v>
      </c>
      <c r="S808" s="190">
        <v>1</v>
      </c>
      <c r="T808" s="190">
        <v>0</v>
      </c>
      <c r="U808" s="190">
        <v>1</v>
      </c>
      <c r="V808" s="190">
        <v>0</v>
      </c>
      <c r="W808" s="190">
        <v>0</v>
      </c>
      <c r="X808" s="190">
        <v>0</v>
      </c>
      <c r="Y808" s="190">
        <v>0</v>
      </c>
    </row>
    <row r="809" spans="1:25" x14ac:dyDescent="0.2">
      <c r="A809" s="9"/>
      <c r="B809" s="172" t="s">
        <v>4</v>
      </c>
      <c r="C809" s="190">
        <v>6</v>
      </c>
      <c r="D809" s="190">
        <v>0</v>
      </c>
      <c r="E809" s="190">
        <v>0</v>
      </c>
      <c r="F809" s="190">
        <v>0</v>
      </c>
      <c r="G809" s="190">
        <v>0</v>
      </c>
      <c r="H809" s="190">
        <v>0</v>
      </c>
      <c r="I809" s="190">
        <v>0</v>
      </c>
      <c r="J809" s="190">
        <v>0</v>
      </c>
      <c r="K809" s="190">
        <v>0</v>
      </c>
      <c r="L809" s="190">
        <v>0</v>
      </c>
      <c r="M809" s="190">
        <v>0</v>
      </c>
      <c r="N809" s="190">
        <v>0</v>
      </c>
      <c r="O809" s="190">
        <v>0</v>
      </c>
      <c r="P809" s="190">
        <v>1</v>
      </c>
      <c r="Q809" s="190">
        <v>0</v>
      </c>
      <c r="R809" s="190">
        <v>0</v>
      </c>
      <c r="S809" s="190">
        <v>1</v>
      </c>
      <c r="T809" s="190">
        <v>0</v>
      </c>
      <c r="U809" s="190">
        <v>1</v>
      </c>
      <c r="V809" s="190">
        <v>1</v>
      </c>
      <c r="W809" s="190">
        <v>0</v>
      </c>
      <c r="X809" s="190">
        <v>0</v>
      </c>
      <c r="Y809" s="190">
        <v>2</v>
      </c>
    </row>
    <row r="810" spans="1:25" x14ac:dyDescent="0.2">
      <c r="A810" s="9" t="s">
        <v>539</v>
      </c>
      <c r="B810" s="172"/>
      <c r="C810" s="190"/>
      <c r="D810" s="190"/>
      <c r="E810" s="190"/>
      <c r="F810" s="190"/>
      <c r="G810" s="190"/>
      <c r="H810" s="190"/>
      <c r="I810" s="190"/>
      <c r="J810" s="190"/>
      <c r="K810" s="190"/>
      <c r="L810" s="190"/>
      <c r="M810" s="190"/>
      <c r="N810" s="190"/>
      <c r="O810" s="190"/>
      <c r="P810" s="190"/>
      <c r="Q810" s="190"/>
      <c r="R810" s="190"/>
      <c r="S810" s="190"/>
      <c r="T810" s="190"/>
      <c r="U810" s="190"/>
      <c r="V810" s="190"/>
      <c r="W810" s="190"/>
      <c r="X810" s="190"/>
      <c r="Y810" s="190"/>
    </row>
    <row r="811" spans="1:25" x14ac:dyDescent="0.2">
      <c r="A811" s="9"/>
      <c r="B811" s="172" t="s">
        <v>2</v>
      </c>
      <c r="C811" s="190">
        <v>6</v>
      </c>
      <c r="D811" s="190">
        <v>0</v>
      </c>
      <c r="E811" s="190">
        <v>0</v>
      </c>
      <c r="F811" s="190">
        <v>0</v>
      </c>
      <c r="G811" s="190">
        <v>0</v>
      </c>
      <c r="H811" s="190">
        <v>0</v>
      </c>
      <c r="I811" s="190">
        <v>0</v>
      </c>
      <c r="J811" s="190">
        <v>0</v>
      </c>
      <c r="K811" s="190">
        <v>0</v>
      </c>
      <c r="L811" s="190">
        <v>0</v>
      </c>
      <c r="M811" s="190">
        <v>0</v>
      </c>
      <c r="N811" s="190">
        <v>0</v>
      </c>
      <c r="O811" s="190">
        <v>0</v>
      </c>
      <c r="P811" s="190">
        <v>0</v>
      </c>
      <c r="Q811" s="190">
        <v>0</v>
      </c>
      <c r="R811" s="190">
        <v>1</v>
      </c>
      <c r="S811" s="190">
        <v>0</v>
      </c>
      <c r="T811" s="190">
        <v>0</v>
      </c>
      <c r="U811" s="190">
        <v>0</v>
      </c>
      <c r="V811" s="190">
        <v>1</v>
      </c>
      <c r="W811" s="190">
        <v>0</v>
      </c>
      <c r="X811" s="190">
        <v>1</v>
      </c>
      <c r="Y811" s="190">
        <v>3</v>
      </c>
    </row>
    <row r="812" spans="1:25" x14ac:dyDescent="0.2">
      <c r="A812" s="9"/>
      <c r="B812" s="172" t="s">
        <v>3</v>
      </c>
      <c r="C812" s="190">
        <v>5</v>
      </c>
      <c r="D812" s="190">
        <v>0</v>
      </c>
      <c r="E812" s="190">
        <v>0</v>
      </c>
      <c r="F812" s="190">
        <v>0</v>
      </c>
      <c r="G812" s="190">
        <v>0</v>
      </c>
      <c r="H812" s="190">
        <v>0</v>
      </c>
      <c r="I812" s="190">
        <v>0</v>
      </c>
      <c r="J812" s="190">
        <v>0</v>
      </c>
      <c r="K812" s="190">
        <v>0</v>
      </c>
      <c r="L812" s="190">
        <v>0</v>
      </c>
      <c r="M812" s="190">
        <v>0</v>
      </c>
      <c r="N812" s="190">
        <v>0</v>
      </c>
      <c r="O812" s="190">
        <v>0</v>
      </c>
      <c r="P812" s="190">
        <v>0</v>
      </c>
      <c r="Q812" s="190">
        <v>0</v>
      </c>
      <c r="R812" s="190">
        <v>1</v>
      </c>
      <c r="S812" s="190">
        <v>0</v>
      </c>
      <c r="T812" s="190">
        <v>0</v>
      </c>
      <c r="U812" s="190">
        <v>0</v>
      </c>
      <c r="V812" s="190">
        <v>1</v>
      </c>
      <c r="W812" s="190">
        <v>0</v>
      </c>
      <c r="X812" s="190">
        <v>1</v>
      </c>
      <c r="Y812" s="190">
        <v>2</v>
      </c>
    </row>
    <row r="813" spans="1:25" x14ac:dyDescent="0.2">
      <c r="A813" s="9"/>
      <c r="B813" s="172" t="s">
        <v>4</v>
      </c>
      <c r="C813" s="190">
        <v>1</v>
      </c>
      <c r="D813" s="190">
        <v>0</v>
      </c>
      <c r="E813" s="190">
        <v>0</v>
      </c>
      <c r="F813" s="190">
        <v>0</v>
      </c>
      <c r="G813" s="190">
        <v>0</v>
      </c>
      <c r="H813" s="190">
        <v>0</v>
      </c>
      <c r="I813" s="190">
        <v>0</v>
      </c>
      <c r="J813" s="190">
        <v>0</v>
      </c>
      <c r="K813" s="190">
        <v>0</v>
      </c>
      <c r="L813" s="190">
        <v>0</v>
      </c>
      <c r="M813" s="190">
        <v>0</v>
      </c>
      <c r="N813" s="190">
        <v>0</v>
      </c>
      <c r="O813" s="190">
        <v>0</v>
      </c>
      <c r="P813" s="190">
        <v>0</v>
      </c>
      <c r="Q813" s="190">
        <v>0</v>
      </c>
      <c r="R813" s="190">
        <v>0</v>
      </c>
      <c r="S813" s="190">
        <v>0</v>
      </c>
      <c r="T813" s="190">
        <v>0</v>
      </c>
      <c r="U813" s="190">
        <v>0</v>
      </c>
      <c r="V813" s="190">
        <v>0</v>
      </c>
      <c r="W813" s="190">
        <v>0</v>
      </c>
      <c r="X813" s="190">
        <v>0</v>
      </c>
      <c r="Y813" s="190">
        <v>1</v>
      </c>
    </row>
    <row r="814" spans="1:25" x14ac:dyDescent="0.2">
      <c r="A814" s="9" t="s">
        <v>540</v>
      </c>
      <c r="B814" s="172"/>
      <c r="C814" s="190"/>
      <c r="D814" s="190"/>
      <c r="E814" s="190"/>
      <c r="F814" s="190"/>
      <c r="G814" s="190"/>
      <c r="H814" s="190"/>
      <c r="I814" s="190"/>
      <c r="J814" s="190"/>
      <c r="K814" s="190"/>
      <c r="L814" s="190"/>
      <c r="M814" s="190"/>
      <c r="N814" s="190"/>
      <c r="O814" s="190"/>
      <c r="P814" s="190"/>
      <c r="Q814" s="190"/>
      <c r="R814" s="190"/>
      <c r="S814" s="190"/>
      <c r="T814" s="190"/>
      <c r="U814" s="190"/>
      <c r="V814" s="190"/>
      <c r="W814" s="190"/>
      <c r="X814" s="190"/>
      <c r="Y814" s="190"/>
    </row>
    <row r="815" spans="1:25" x14ac:dyDescent="0.2">
      <c r="A815" s="9"/>
      <c r="B815" s="172" t="s">
        <v>2</v>
      </c>
      <c r="C815" s="190">
        <v>22</v>
      </c>
      <c r="D815" s="190">
        <v>0</v>
      </c>
      <c r="E815" s="190">
        <v>0</v>
      </c>
      <c r="F815" s="190">
        <v>1</v>
      </c>
      <c r="G815" s="190">
        <v>0</v>
      </c>
      <c r="H815" s="190">
        <v>0</v>
      </c>
      <c r="I815" s="190">
        <v>0</v>
      </c>
      <c r="J815" s="190">
        <v>2</v>
      </c>
      <c r="K815" s="190">
        <v>1</v>
      </c>
      <c r="L815" s="190">
        <v>4</v>
      </c>
      <c r="M815" s="190">
        <v>0</v>
      </c>
      <c r="N815" s="190">
        <v>1</v>
      </c>
      <c r="O815" s="190">
        <v>0</v>
      </c>
      <c r="P815" s="190">
        <v>0</v>
      </c>
      <c r="Q815" s="190">
        <v>2</v>
      </c>
      <c r="R815" s="190">
        <v>2</v>
      </c>
      <c r="S815" s="190">
        <v>3</v>
      </c>
      <c r="T815" s="190">
        <v>1</v>
      </c>
      <c r="U815" s="190">
        <v>0</v>
      </c>
      <c r="V815" s="190">
        <v>1</v>
      </c>
      <c r="W815" s="190">
        <v>3</v>
      </c>
      <c r="X815" s="190">
        <v>1</v>
      </c>
      <c r="Y815" s="190">
        <v>0</v>
      </c>
    </row>
    <row r="816" spans="1:25" x14ac:dyDescent="0.2">
      <c r="A816" s="9"/>
      <c r="B816" s="172" t="s">
        <v>3</v>
      </c>
      <c r="C816" s="190">
        <v>12</v>
      </c>
      <c r="D816" s="190">
        <v>0</v>
      </c>
      <c r="E816" s="190">
        <v>0</v>
      </c>
      <c r="F816" s="190">
        <v>1</v>
      </c>
      <c r="G816" s="190">
        <v>0</v>
      </c>
      <c r="H816" s="190">
        <v>0</v>
      </c>
      <c r="I816" s="190">
        <v>0</v>
      </c>
      <c r="J816" s="190">
        <v>0</v>
      </c>
      <c r="K816" s="190">
        <v>1</v>
      </c>
      <c r="L816" s="190">
        <v>3</v>
      </c>
      <c r="M816" s="190">
        <v>0</v>
      </c>
      <c r="N816" s="190">
        <v>1</v>
      </c>
      <c r="O816" s="190">
        <v>0</v>
      </c>
      <c r="P816" s="190">
        <v>0</v>
      </c>
      <c r="Q816" s="190">
        <v>2</v>
      </c>
      <c r="R816" s="190">
        <v>1</v>
      </c>
      <c r="S816" s="190">
        <v>1</v>
      </c>
      <c r="T816" s="190">
        <v>0</v>
      </c>
      <c r="U816" s="190">
        <v>0</v>
      </c>
      <c r="V816" s="190">
        <v>0</v>
      </c>
      <c r="W816" s="190">
        <v>1</v>
      </c>
      <c r="X816" s="190">
        <v>1</v>
      </c>
      <c r="Y816" s="190">
        <v>0</v>
      </c>
    </row>
    <row r="817" spans="1:25" x14ac:dyDescent="0.2">
      <c r="A817" s="9"/>
      <c r="B817" s="172" t="s">
        <v>4</v>
      </c>
      <c r="C817" s="190">
        <v>10</v>
      </c>
      <c r="D817" s="190">
        <v>0</v>
      </c>
      <c r="E817" s="190">
        <v>0</v>
      </c>
      <c r="F817" s="190">
        <v>0</v>
      </c>
      <c r="G817" s="190">
        <v>0</v>
      </c>
      <c r="H817" s="190">
        <v>0</v>
      </c>
      <c r="I817" s="190">
        <v>0</v>
      </c>
      <c r="J817" s="190">
        <v>2</v>
      </c>
      <c r="K817" s="190">
        <v>0</v>
      </c>
      <c r="L817" s="190">
        <v>1</v>
      </c>
      <c r="M817" s="190">
        <v>0</v>
      </c>
      <c r="N817" s="190">
        <v>0</v>
      </c>
      <c r="O817" s="190">
        <v>0</v>
      </c>
      <c r="P817" s="190">
        <v>0</v>
      </c>
      <c r="Q817" s="190">
        <v>0</v>
      </c>
      <c r="R817" s="190">
        <v>1</v>
      </c>
      <c r="S817" s="190">
        <v>2</v>
      </c>
      <c r="T817" s="190">
        <v>1</v>
      </c>
      <c r="U817" s="190">
        <v>0</v>
      </c>
      <c r="V817" s="190">
        <v>1</v>
      </c>
      <c r="W817" s="190">
        <v>2</v>
      </c>
      <c r="X817" s="190">
        <v>0</v>
      </c>
      <c r="Y817" s="190">
        <v>0</v>
      </c>
    </row>
    <row r="818" spans="1:25" x14ac:dyDescent="0.2">
      <c r="A818" s="9" t="s">
        <v>541</v>
      </c>
      <c r="B818" s="172"/>
      <c r="C818" s="190"/>
      <c r="D818" s="190"/>
      <c r="E818" s="190"/>
      <c r="F818" s="190"/>
      <c r="G818" s="190"/>
      <c r="H818" s="190"/>
      <c r="I818" s="190"/>
      <c r="J818" s="190"/>
      <c r="K818" s="190"/>
      <c r="L818" s="190"/>
      <c r="M818" s="190"/>
      <c r="N818" s="190"/>
      <c r="O818" s="190"/>
      <c r="P818" s="190"/>
      <c r="Q818" s="190"/>
      <c r="R818" s="190"/>
      <c r="S818" s="190"/>
      <c r="T818" s="190"/>
      <c r="U818" s="190"/>
      <c r="V818" s="190"/>
      <c r="W818" s="190"/>
      <c r="X818" s="190"/>
      <c r="Y818" s="190"/>
    </row>
    <row r="819" spans="1:25" x14ac:dyDescent="0.2">
      <c r="A819" s="9"/>
      <c r="B819" s="172" t="s">
        <v>2</v>
      </c>
      <c r="C819" s="190">
        <v>1</v>
      </c>
      <c r="D819" s="190">
        <v>0</v>
      </c>
      <c r="E819" s="190">
        <v>0</v>
      </c>
      <c r="F819" s="190">
        <v>0</v>
      </c>
      <c r="G819" s="190">
        <v>0</v>
      </c>
      <c r="H819" s="190">
        <v>0</v>
      </c>
      <c r="I819" s="190">
        <v>0</v>
      </c>
      <c r="J819" s="190">
        <v>0</v>
      </c>
      <c r="K819" s="190">
        <v>0</v>
      </c>
      <c r="L819" s="190">
        <v>0</v>
      </c>
      <c r="M819" s="190">
        <v>0</v>
      </c>
      <c r="N819" s="190">
        <v>0</v>
      </c>
      <c r="O819" s="190">
        <v>0</v>
      </c>
      <c r="P819" s="190">
        <v>0</v>
      </c>
      <c r="Q819" s="190">
        <v>0</v>
      </c>
      <c r="R819" s="190">
        <v>0</v>
      </c>
      <c r="S819" s="190">
        <v>0</v>
      </c>
      <c r="T819" s="190">
        <v>0</v>
      </c>
      <c r="U819" s="190">
        <v>0</v>
      </c>
      <c r="V819" s="190">
        <v>0</v>
      </c>
      <c r="W819" s="190">
        <v>0</v>
      </c>
      <c r="X819" s="190">
        <v>0</v>
      </c>
      <c r="Y819" s="190">
        <v>1</v>
      </c>
    </row>
    <row r="820" spans="1:25" x14ac:dyDescent="0.2">
      <c r="A820" s="9"/>
      <c r="B820" s="172" t="s">
        <v>4</v>
      </c>
      <c r="C820" s="190">
        <v>1</v>
      </c>
      <c r="D820" s="190">
        <v>0</v>
      </c>
      <c r="E820" s="190">
        <v>0</v>
      </c>
      <c r="F820" s="190">
        <v>0</v>
      </c>
      <c r="G820" s="190">
        <v>0</v>
      </c>
      <c r="H820" s="190">
        <v>0</v>
      </c>
      <c r="I820" s="190">
        <v>0</v>
      </c>
      <c r="J820" s="190">
        <v>0</v>
      </c>
      <c r="K820" s="190">
        <v>0</v>
      </c>
      <c r="L820" s="190">
        <v>0</v>
      </c>
      <c r="M820" s="190">
        <v>0</v>
      </c>
      <c r="N820" s="190">
        <v>0</v>
      </c>
      <c r="O820" s="190">
        <v>0</v>
      </c>
      <c r="P820" s="190">
        <v>0</v>
      </c>
      <c r="Q820" s="190">
        <v>0</v>
      </c>
      <c r="R820" s="190">
        <v>0</v>
      </c>
      <c r="S820" s="190">
        <v>0</v>
      </c>
      <c r="T820" s="190">
        <v>0</v>
      </c>
      <c r="U820" s="190">
        <v>0</v>
      </c>
      <c r="V820" s="190">
        <v>0</v>
      </c>
      <c r="W820" s="190">
        <v>0</v>
      </c>
      <c r="X820" s="190">
        <v>0</v>
      </c>
      <c r="Y820" s="190">
        <v>1</v>
      </c>
    </row>
    <row r="821" spans="1:25" x14ac:dyDescent="0.2">
      <c r="A821" s="9" t="s">
        <v>542</v>
      </c>
      <c r="B821" s="172"/>
      <c r="C821" s="190"/>
      <c r="D821" s="190"/>
      <c r="E821" s="190"/>
      <c r="F821" s="190"/>
      <c r="G821" s="190"/>
      <c r="H821" s="190"/>
      <c r="I821" s="190"/>
      <c r="J821" s="190"/>
      <c r="K821" s="190"/>
      <c r="L821" s="190"/>
      <c r="M821" s="190"/>
      <c r="N821" s="190"/>
      <c r="O821" s="190"/>
      <c r="P821" s="190"/>
      <c r="Q821" s="190"/>
      <c r="R821" s="190"/>
      <c r="S821" s="190"/>
      <c r="T821" s="190"/>
      <c r="U821" s="190"/>
      <c r="V821" s="190"/>
      <c r="W821" s="190"/>
      <c r="X821" s="190"/>
      <c r="Y821" s="190"/>
    </row>
    <row r="822" spans="1:25" x14ac:dyDescent="0.2">
      <c r="A822" s="9"/>
      <c r="B822" s="172" t="s">
        <v>2</v>
      </c>
      <c r="C822" s="190">
        <v>12</v>
      </c>
      <c r="D822" s="190">
        <v>0</v>
      </c>
      <c r="E822" s="190">
        <v>0</v>
      </c>
      <c r="F822" s="190">
        <v>0</v>
      </c>
      <c r="G822" s="190">
        <v>0</v>
      </c>
      <c r="H822" s="190">
        <v>0</v>
      </c>
      <c r="I822" s="190">
        <v>0</v>
      </c>
      <c r="J822" s="190">
        <v>0</v>
      </c>
      <c r="K822" s="190">
        <v>0</v>
      </c>
      <c r="L822" s="190">
        <v>0</v>
      </c>
      <c r="M822" s="190">
        <v>0</v>
      </c>
      <c r="N822" s="190">
        <v>0</v>
      </c>
      <c r="O822" s="190">
        <v>0</v>
      </c>
      <c r="P822" s="190">
        <v>0</v>
      </c>
      <c r="Q822" s="190">
        <v>0</v>
      </c>
      <c r="R822" s="190">
        <v>0</v>
      </c>
      <c r="S822" s="190">
        <v>0</v>
      </c>
      <c r="T822" s="190">
        <v>4</v>
      </c>
      <c r="U822" s="190">
        <v>3</v>
      </c>
      <c r="V822" s="190">
        <v>1</v>
      </c>
      <c r="W822" s="190">
        <v>0</v>
      </c>
      <c r="X822" s="190">
        <v>3</v>
      </c>
      <c r="Y822" s="190">
        <v>1</v>
      </c>
    </row>
    <row r="823" spans="1:25" x14ac:dyDescent="0.2">
      <c r="A823" s="9"/>
      <c r="B823" s="172" t="s">
        <v>3</v>
      </c>
      <c r="C823" s="190">
        <v>9</v>
      </c>
      <c r="D823" s="190">
        <v>0</v>
      </c>
      <c r="E823" s="190">
        <v>0</v>
      </c>
      <c r="F823" s="190">
        <v>0</v>
      </c>
      <c r="G823" s="190">
        <v>0</v>
      </c>
      <c r="H823" s="190">
        <v>0</v>
      </c>
      <c r="I823" s="190">
        <v>0</v>
      </c>
      <c r="J823" s="190">
        <v>0</v>
      </c>
      <c r="K823" s="190">
        <v>0</v>
      </c>
      <c r="L823" s="190">
        <v>0</v>
      </c>
      <c r="M823" s="190">
        <v>0</v>
      </c>
      <c r="N823" s="190">
        <v>0</v>
      </c>
      <c r="O823" s="190">
        <v>0</v>
      </c>
      <c r="P823" s="190">
        <v>0</v>
      </c>
      <c r="Q823" s="190">
        <v>0</v>
      </c>
      <c r="R823" s="190">
        <v>0</v>
      </c>
      <c r="S823" s="190">
        <v>0</v>
      </c>
      <c r="T823" s="190">
        <v>2</v>
      </c>
      <c r="U823" s="190">
        <v>2</v>
      </c>
      <c r="V823" s="190">
        <v>1</v>
      </c>
      <c r="W823" s="190">
        <v>0</v>
      </c>
      <c r="X823" s="190">
        <v>3</v>
      </c>
      <c r="Y823" s="190">
        <v>1</v>
      </c>
    </row>
    <row r="824" spans="1:25" x14ac:dyDescent="0.2">
      <c r="A824" s="9"/>
      <c r="B824" s="172" t="s">
        <v>4</v>
      </c>
      <c r="C824" s="190">
        <v>3</v>
      </c>
      <c r="D824" s="190">
        <v>0</v>
      </c>
      <c r="E824" s="190">
        <v>0</v>
      </c>
      <c r="F824" s="190">
        <v>0</v>
      </c>
      <c r="G824" s="190">
        <v>0</v>
      </c>
      <c r="H824" s="190">
        <v>0</v>
      </c>
      <c r="I824" s="190">
        <v>0</v>
      </c>
      <c r="J824" s="190">
        <v>0</v>
      </c>
      <c r="K824" s="190">
        <v>0</v>
      </c>
      <c r="L824" s="190">
        <v>0</v>
      </c>
      <c r="M824" s="190">
        <v>0</v>
      </c>
      <c r="N824" s="190">
        <v>0</v>
      </c>
      <c r="O824" s="190">
        <v>0</v>
      </c>
      <c r="P824" s="190">
        <v>0</v>
      </c>
      <c r="Q824" s="190">
        <v>0</v>
      </c>
      <c r="R824" s="190">
        <v>0</v>
      </c>
      <c r="S824" s="190">
        <v>0</v>
      </c>
      <c r="T824" s="190">
        <v>2</v>
      </c>
      <c r="U824" s="190">
        <v>1</v>
      </c>
      <c r="V824" s="190">
        <v>0</v>
      </c>
      <c r="W824" s="190">
        <v>0</v>
      </c>
      <c r="X824" s="190">
        <v>0</v>
      </c>
      <c r="Y824" s="190">
        <v>0</v>
      </c>
    </row>
    <row r="825" spans="1:25" x14ac:dyDescent="0.2">
      <c r="A825" s="9" t="s">
        <v>543</v>
      </c>
      <c r="B825" s="172"/>
      <c r="C825" s="190"/>
      <c r="D825" s="190"/>
      <c r="E825" s="190"/>
      <c r="F825" s="190"/>
      <c r="G825" s="190"/>
      <c r="H825" s="190"/>
      <c r="I825" s="190"/>
      <c r="J825" s="190"/>
      <c r="K825" s="190"/>
      <c r="L825" s="190"/>
      <c r="M825" s="190"/>
      <c r="N825" s="190"/>
      <c r="O825" s="190"/>
      <c r="P825" s="190"/>
      <c r="Q825" s="190"/>
      <c r="R825" s="190"/>
      <c r="S825" s="190"/>
      <c r="T825" s="190"/>
      <c r="U825" s="190"/>
      <c r="V825" s="190"/>
      <c r="W825" s="190"/>
      <c r="X825" s="190"/>
      <c r="Y825" s="190"/>
    </row>
    <row r="826" spans="1:25" x14ac:dyDescent="0.2">
      <c r="A826" s="9"/>
      <c r="B826" s="172" t="s">
        <v>2</v>
      </c>
      <c r="C826" s="190">
        <v>4</v>
      </c>
      <c r="D826" s="190">
        <v>0</v>
      </c>
      <c r="E826" s="190">
        <v>0</v>
      </c>
      <c r="F826" s="190">
        <v>0</v>
      </c>
      <c r="G826" s="190">
        <v>0</v>
      </c>
      <c r="H826" s="190">
        <v>0</v>
      </c>
      <c r="I826" s="190">
        <v>0</v>
      </c>
      <c r="J826" s="190">
        <v>0</v>
      </c>
      <c r="K826" s="190">
        <v>0</v>
      </c>
      <c r="L826" s="190">
        <v>0</v>
      </c>
      <c r="M826" s="190">
        <v>0</v>
      </c>
      <c r="N826" s="190">
        <v>0</v>
      </c>
      <c r="O826" s="190">
        <v>0</v>
      </c>
      <c r="P826" s="190">
        <v>0</v>
      </c>
      <c r="Q826" s="190">
        <v>0</v>
      </c>
      <c r="R826" s="190">
        <v>0</v>
      </c>
      <c r="S826" s="190">
        <v>0</v>
      </c>
      <c r="T826" s="190">
        <v>0</v>
      </c>
      <c r="U826" s="190">
        <v>0</v>
      </c>
      <c r="V826" s="190">
        <v>0</v>
      </c>
      <c r="W826" s="190">
        <v>3</v>
      </c>
      <c r="X826" s="190">
        <v>0</v>
      </c>
      <c r="Y826" s="190">
        <v>1</v>
      </c>
    </row>
    <row r="827" spans="1:25" x14ac:dyDescent="0.2">
      <c r="A827" s="9"/>
      <c r="B827" s="172" t="s">
        <v>3</v>
      </c>
      <c r="C827" s="190">
        <v>1</v>
      </c>
      <c r="D827" s="190">
        <v>0</v>
      </c>
      <c r="E827" s="190">
        <v>0</v>
      </c>
      <c r="F827" s="190">
        <v>0</v>
      </c>
      <c r="G827" s="190">
        <v>0</v>
      </c>
      <c r="H827" s="190">
        <v>0</v>
      </c>
      <c r="I827" s="190">
        <v>0</v>
      </c>
      <c r="J827" s="190">
        <v>0</v>
      </c>
      <c r="K827" s="190">
        <v>0</v>
      </c>
      <c r="L827" s="190">
        <v>0</v>
      </c>
      <c r="M827" s="190">
        <v>0</v>
      </c>
      <c r="N827" s="190">
        <v>0</v>
      </c>
      <c r="O827" s="190">
        <v>0</v>
      </c>
      <c r="P827" s="190">
        <v>0</v>
      </c>
      <c r="Q827" s="190">
        <v>0</v>
      </c>
      <c r="R827" s="190">
        <v>0</v>
      </c>
      <c r="S827" s="190">
        <v>0</v>
      </c>
      <c r="T827" s="190">
        <v>0</v>
      </c>
      <c r="U827" s="190">
        <v>0</v>
      </c>
      <c r="V827" s="190">
        <v>0</v>
      </c>
      <c r="W827" s="190">
        <v>1</v>
      </c>
      <c r="X827" s="190">
        <v>0</v>
      </c>
      <c r="Y827" s="190">
        <v>0</v>
      </c>
    </row>
    <row r="828" spans="1:25" x14ac:dyDescent="0.2">
      <c r="A828" s="9"/>
      <c r="B828" s="172" t="s">
        <v>4</v>
      </c>
      <c r="C828" s="190">
        <v>3</v>
      </c>
      <c r="D828" s="190">
        <v>0</v>
      </c>
      <c r="E828" s="190">
        <v>0</v>
      </c>
      <c r="F828" s="190">
        <v>0</v>
      </c>
      <c r="G828" s="190">
        <v>0</v>
      </c>
      <c r="H828" s="190">
        <v>0</v>
      </c>
      <c r="I828" s="190">
        <v>0</v>
      </c>
      <c r="J828" s="190">
        <v>0</v>
      </c>
      <c r="K828" s="190">
        <v>0</v>
      </c>
      <c r="L828" s="190">
        <v>0</v>
      </c>
      <c r="M828" s="190">
        <v>0</v>
      </c>
      <c r="N828" s="190">
        <v>0</v>
      </c>
      <c r="O828" s="190">
        <v>0</v>
      </c>
      <c r="P828" s="190">
        <v>0</v>
      </c>
      <c r="Q828" s="190">
        <v>0</v>
      </c>
      <c r="R828" s="190">
        <v>0</v>
      </c>
      <c r="S828" s="190">
        <v>0</v>
      </c>
      <c r="T828" s="190">
        <v>0</v>
      </c>
      <c r="U828" s="190">
        <v>0</v>
      </c>
      <c r="V828" s="190">
        <v>0</v>
      </c>
      <c r="W828" s="190">
        <v>2</v>
      </c>
      <c r="X828" s="190">
        <v>0</v>
      </c>
      <c r="Y828" s="190">
        <v>1</v>
      </c>
    </row>
    <row r="829" spans="1:25" x14ac:dyDescent="0.2">
      <c r="A829" s="9" t="s">
        <v>544</v>
      </c>
      <c r="B829" s="172"/>
      <c r="C829" s="190"/>
      <c r="D829" s="190"/>
      <c r="E829" s="190"/>
      <c r="F829" s="190"/>
      <c r="G829" s="190"/>
      <c r="H829" s="190"/>
      <c r="I829" s="190"/>
      <c r="J829" s="190"/>
      <c r="K829" s="190"/>
      <c r="L829" s="190"/>
      <c r="M829" s="190"/>
      <c r="N829" s="190"/>
      <c r="O829" s="190"/>
      <c r="P829" s="190"/>
      <c r="Q829" s="190"/>
      <c r="R829" s="190"/>
      <c r="S829" s="190"/>
      <c r="T829" s="190"/>
      <c r="U829" s="190"/>
      <c r="V829" s="190"/>
      <c r="W829" s="190"/>
      <c r="X829" s="190"/>
      <c r="Y829" s="190"/>
    </row>
    <row r="830" spans="1:25" x14ac:dyDescent="0.2">
      <c r="A830" s="9"/>
      <c r="B830" s="172" t="s">
        <v>2</v>
      </c>
      <c r="C830" s="190">
        <v>6</v>
      </c>
      <c r="D830" s="190">
        <v>0</v>
      </c>
      <c r="E830" s="190">
        <v>0</v>
      </c>
      <c r="F830" s="190">
        <v>0</v>
      </c>
      <c r="G830" s="190">
        <v>0</v>
      </c>
      <c r="H830" s="190">
        <v>0</v>
      </c>
      <c r="I830" s="190">
        <v>0</v>
      </c>
      <c r="J830" s="190">
        <v>0</v>
      </c>
      <c r="K830" s="190">
        <v>0</v>
      </c>
      <c r="L830" s="190">
        <v>0</v>
      </c>
      <c r="M830" s="190">
        <v>0</v>
      </c>
      <c r="N830" s="190">
        <v>0</v>
      </c>
      <c r="O830" s="190">
        <v>0</v>
      </c>
      <c r="P830" s="190">
        <v>0</v>
      </c>
      <c r="Q830" s="190">
        <v>1</v>
      </c>
      <c r="R830" s="190">
        <v>1</v>
      </c>
      <c r="S830" s="190">
        <v>1</v>
      </c>
      <c r="T830" s="190">
        <v>0</v>
      </c>
      <c r="U830" s="190">
        <v>0</v>
      </c>
      <c r="V830" s="190">
        <v>2</v>
      </c>
      <c r="W830" s="190">
        <v>0</v>
      </c>
      <c r="X830" s="190">
        <v>1</v>
      </c>
      <c r="Y830" s="190">
        <v>0</v>
      </c>
    </row>
    <row r="831" spans="1:25" x14ac:dyDescent="0.2">
      <c r="A831" s="9"/>
      <c r="B831" s="172" t="s">
        <v>3</v>
      </c>
      <c r="C831" s="190">
        <v>2</v>
      </c>
      <c r="D831" s="190">
        <v>0</v>
      </c>
      <c r="E831" s="190">
        <v>0</v>
      </c>
      <c r="F831" s="190">
        <v>0</v>
      </c>
      <c r="G831" s="190">
        <v>0</v>
      </c>
      <c r="H831" s="190">
        <v>0</v>
      </c>
      <c r="I831" s="190">
        <v>0</v>
      </c>
      <c r="J831" s="190">
        <v>0</v>
      </c>
      <c r="K831" s="190">
        <v>0</v>
      </c>
      <c r="L831" s="190">
        <v>0</v>
      </c>
      <c r="M831" s="190">
        <v>0</v>
      </c>
      <c r="N831" s="190">
        <v>0</v>
      </c>
      <c r="O831" s="190">
        <v>0</v>
      </c>
      <c r="P831" s="190">
        <v>0</v>
      </c>
      <c r="Q831" s="190">
        <v>1</v>
      </c>
      <c r="R831" s="190">
        <v>0</v>
      </c>
      <c r="S831" s="190">
        <v>1</v>
      </c>
      <c r="T831" s="190">
        <v>0</v>
      </c>
      <c r="U831" s="190">
        <v>0</v>
      </c>
      <c r="V831" s="190">
        <v>0</v>
      </c>
      <c r="W831" s="190">
        <v>0</v>
      </c>
      <c r="X831" s="190">
        <v>0</v>
      </c>
      <c r="Y831" s="190">
        <v>0</v>
      </c>
    </row>
    <row r="832" spans="1:25" x14ac:dyDescent="0.2">
      <c r="A832" s="9"/>
      <c r="B832" s="172" t="s">
        <v>4</v>
      </c>
      <c r="C832" s="190">
        <v>4</v>
      </c>
      <c r="D832" s="190">
        <v>0</v>
      </c>
      <c r="E832" s="190">
        <v>0</v>
      </c>
      <c r="F832" s="190">
        <v>0</v>
      </c>
      <c r="G832" s="190">
        <v>0</v>
      </c>
      <c r="H832" s="190">
        <v>0</v>
      </c>
      <c r="I832" s="190">
        <v>0</v>
      </c>
      <c r="J832" s="190">
        <v>0</v>
      </c>
      <c r="K832" s="190">
        <v>0</v>
      </c>
      <c r="L832" s="190">
        <v>0</v>
      </c>
      <c r="M832" s="190">
        <v>0</v>
      </c>
      <c r="N832" s="190">
        <v>0</v>
      </c>
      <c r="O832" s="190">
        <v>0</v>
      </c>
      <c r="P832" s="190">
        <v>0</v>
      </c>
      <c r="Q832" s="190">
        <v>0</v>
      </c>
      <c r="R832" s="190">
        <v>1</v>
      </c>
      <c r="S832" s="190">
        <v>0</v>
      </c>
      <c r="T832" s="190">
        <v>0</v>
      </c>
      <c r="U832" s="190">
        <v>0</v>
      </c>
      <c r="V832" s="190">
        <v>2</v>
      </c>
      <c r="W832" s="190">
        <v>0</v>
      </c>
      <c r="X832" s="190">
        <v>1</v>
      </c>
      <c r="Y832" s="190">
        <v>0</v>
      </c>
    </row>
    <row r="833" spans="1:25" x14ac:dyDescent="0.2">
      <c r="A833" s="9" t="s">
        <v>545</v>
      </c>
      <c r="B833" s="172"/>
      <c r="C833" s="190"/>
      <c r="D833" s="190"/>
      <c r="E833" s="190"/>
      <c r="F833" s="190"/>
      <c r="G833" s="190"/>
      <c r="H833" s="190"/>
      <c r="I833" s="190"/>
      <c r="J833" s="190"/>
      <c r="K833" s="190"/>
      <c r="L833" s="190"/>
      <c r="M833" s="190"/>
      <c r="N833" s="190"/>
      <c r="O833" s="190"/>
      <c r="P833" s="190"/>
      <c r="Q833" s="190"/>
      <c r="R833" s="190"/>
      <c r="S833" s="190"/>
      <c r="T833" s="190"/>
      <c r="U833" s="190"/>
      <c r="V833" s="190"/>
      <c r="W833" s="190"/>
      <c r="X833" s="190"/>
      <c r="Y833" s="190"/>
    </row>
    <row r="834" spans="1:25" x14ac:dyDescent="0.2">
      <c r="A834" s="9"/>
      <c r="B834" s="172" t="s">
        <v>2</v>
      </c>
      <c r="C834" s="190">
        <v>3</v>
      </c>
      <c r="D834" s="190">
        <v>0</v>
      </c>
      <c r="E834" s="190">
        <v>0</v>
      </c>
      <c r="F834" s="190">
        <v>0</v>
      </c>
      <c r="G834" s="190">
        <v>0</v>
      </c>
      <c r="H834" s="190">
        <v>0</v>
      </c>
      <c r="I834" s="190">
        <v>0</v>
      </c>
      <c r="J834" s="190">
        <v>0</v>
      </c>
      <c r="K834" s="190">
        <v>0</v>
      </c>
      <c r="L834" s="190">
        <v>0</v>
      </c>
      <c r="M834" s="190">
        <v>0</v>
      </c>
      <c r="N834" s="190">
        <v>0</v>
      </c>
      <c r="O834" s="190">
        <v>0</v>
      </c>
      <c r="P834" s="190">
        <v>0</v>
      </c>
      <c r="Q834" s="190">
        <v>0</v>
      </c>
      <c r="R834" s="190">
        <v>0</v>
      </c>
      <c r="S834" s="190">
        <v>1</v>
      </c>
      <c r="T834" s="190">
        <v>0</v>
      </c>
      <c r="U834" s="190">
        <v>0</v>
      </c>
      <c r="V834" s="190">
        <v>0</v>
      </c>
      <c r="W834" s="190">
        <v>1</v>
      </c>
      <c r="X834" s="190">
        <v>0</v>
      </c>
      <c r="Y834" s="190">
        <v>1</v>
      </c>
    </row>
    <row r="835" spans="1:25" x14ac:dyDescent="0.2">
      <c r="A835" s="9"/>
      <c r="B835" s="172" t="s">
        <v>3</v>
      </c>
      <c r="C835" s="190">
        <v>1</v>
      </c>
      <c r="D835" s="190">
        <v>0</v>
      </c>
      <c r="E835" s="190">
        <v>0</v>
      </c>
      <c r="F835" s="190">
        <v>0</v>
      </c>
      <c r="G835" s="190">
        <v>0</v>
      </c>
      <c r="H835" s="190">
        <v>0</v>
      </c>
      <c r="I835" s="190">
        <v>0</v>
      </c>
      <c r="J835" s="190">
        <v>0</v>
      </c>
      <c r="K835" s="190">
        <v>0</v>
      </c>
      <c r="L835" s="190">
        <v>0</v>
      </c>
      <c r="M835" s="190">
        <v>0</v>
      </c>
      <c r="N835" s="190">
        <v>0</v>
      </c>
      <c r="O835" s="190">
        <v>0</v>
      </c>
      <c r="P835" s="190">
        <v>0</v>
      </c>
      <c r="Q835" s="190">
        <v>0</v>
      </c>
      <c r="R835" s="190">
        <v>0</v>
      </c>
      <c r="S835" s="190">
        <v>0</v>
      </c>
      <c r="T835" s="190">
        <v>0</v>
      </c>
      <c r="U835" s="190">
        <v>0</v>
      </c>
      <c r="V835" s="190">
        <v>0</v>
      </c>
      <c r="W835" s="190">
        <v>0</v>
      </c>
      <c r="X835" s="190">
        <v>0</v>
      </c>
      <c r="Y835" s="190">
        <v>1</v>
      </c>
    </row>
    <row r="836" spans="1:25" x14ac:dyDescent="0.2">
      <c r="A836" s="9"/>
      <c r="B836" s="172" t="s">
        <v>4</v>
      </c>
      <c r="C836" s="190">
        <v>2</v>
      </c>
      <c r="D836" s="190">
        <v>0</v>
      </c>
      <c r="E836" s="190">
        <v>0</v>
      </c>
      <c r="F836" s="190">
        <v>0</v>
      </c>
      <c r="G836" s="190">
        <v>0</v>
      </c>
      <c r="H836" s="190">
        <v>0</v>
      </c>
      <c r="I836" s="190">
        <v>0</v>
      </c>
      <c r="J836" s="190">
        <v>0</v>
      </c>
      <c r="K836" s="190">
        <v>0</v>
      </c>
      <c r="L836" s="190">
        <v>0</v>
      </c>
      <c r="M836" s="190">
        <v>0</v>
      </c>
      <c r="N836" s="190">
        <v>0</v>
      </c>
      <c r="O836" s="190">
        <v>0</v>
      </c>
      <c r="P836" s="190">
        <v>0</v>
      </c>
      <c r="Q836" s="190">
        <v>0</v>
      </c>
      <c r="R836" s="190">
        <v>0</v>
      </c>
      <c r="S836" s="190">
        <v>1</v>
      </c>
      <c r="T836" s="190">
        <v>0</v>
      </c>
      <c r="U836" s="190">
        <v>0</v>
      </c>
      <c r="V836" s="190">
        <v>0</v>
      </c>
      <c r="W836" s="190">
        <v>1</v>
      </c>
      <c r="X836" s="190">
        <v>0</v>
      </c>
      <c r="Y836" s="190">
        <v>0</v>
      </c>
    </row>
    <row r="837" spans="1:25" x14ac:dyDescent="0.2">
      <c r="A837" s="9" t="s">
        <v>546</v>
      </c>
      <c r="B837" s="172"/>
      <c r="C837" s="190"/>
      <c r="D837" s="190"/>
      <c r="E837" s="190"/>
      <c r="F837" s="190"/>
      <c r="G837" s="190"/>
      <c r="H837" s="190"/>
      <c r="I837" s="190"/>
      <c r="J837" s="190"/>
      <c r="K837" s="190"/>
      <c r="L837" s="190"/>
      <c r="M837" s="190"/>
      <c r="N837" s="190"/>
      <c r="O837" s="190"/>
      <c r="P837" s="190"/>
      <c r="Q837" s="190"/>
      <c r="R837" s="190"/>
      <c r="S837" s="190"/>
      <c r="T837" s="190"/>
      <c r="U837" s="190"/>
      <c r="V837" s="190"/>
      <c r="W837" s="190"/>
      <c r="X837" s="190"/>
      <c r="Y837" s="190"/>
    </row>
    <row r="838" spans="1:25" x14ac:dyDescent="0.2">
      <c r="A838" s="9"/>
      <c r="B838" s="172" t="s">
        <v>2</v>
      </c>
      <c r="C838" s="190">
        <v>1</v>
      </c>
      <c r="D838" s="190">
        <v>0</v>
      </c>
      <c r="E838" s="190">
        <v>0</v>
      </c>
      <c r="F838" s="190">
        <v>0</v>
      </c>
      <c r="G838" s="190">
        <v>0</v>
      </c>
      <c r="H838" s="190">
        <v>0</v>
      </c>
      <c r="I838" s="190">
        <v>0</v>
      </c>
      <c r="J838" s="190">
        <v>0</v>
      </c>
      <c r="K838" s="190">
        <v>0</v>
      </c>
      <c r="L838" s="190">
        <v>0</v>
      </c>
      <c r="M838" s="190">
        <v>0</v>
      </c>
      <c r="N838" s="190">
        <v>0</v>
      </c>
      <c r="O838" s="190">
        <v>0</v>
      </c>
      <c r="P838" s="190">
        <v>0</v>
      </c>
      <c r="Q838" s="190">
        <v>0</v>
      </c>
      <c r="R838" s="190">
        <v>0</v>
      </c>
      <c r="S838" s="190">
        <v>1</v>
      </c>
      <c r="T838" s="190">
        <v>0</v>
      </c>
      <c r="U838" s="190">
        <v>0</v>
      </c>
      <c r="V838" s="190">
        <v>0</v>
      </c>
      <c r="W838" s="190">
        <v>0</v>
      </c>
      <c r="X838" s="190">
        <v>0</v>
      </c>
      <c r="Y838" s="190">
        <v>0</v>
      </c>
    </row>
    <row r="839" spans="1:25" x14ac:dyDescent="0.2">
      <c r="A839" s="9"/>
      <c r="B839" s="172" t="s">
        <v>4</v>
      </c>
      <c r="C839" s="190">
        <v>1</v>
      </c>
      <c r="D839" s="190">
        <v>0</v>
      </c>
      <c r="E839" s="190">
        <v>0</v>
      </c>
      <c r="F839" s="190">
        <v>0</v>
      </c>
      <c r="G839" s="190">
        <v>0</v>
      </c>
      <c r="H839" s="190">
        <v>0</v>
      </c>
      <c r="I839" s="190">
        <v>0</v>
      </c>
      <c r="J839" s="190">
        <v>0</v>
      </c>
      <c r="K839" s="190">
        <v>0</v>
      </c>
      <c r="L839" s="190">
        <v>0</v>
      </c>
      <c r="M839" s="190">
        <v>0</v>
      </c>
      <c r="N839" s="190">
        <v>0</v>
      </c>
      <c r="O839" s="190">
        <v>0</v>
      </c>
      <c r="P839" s="190">
        <v>0</v>
      </c>
      <c r="Q839" s="190">
        <v>0</v>
      </c>
      <c r="R839" s="190">
        <v>0</v>
      </c>
      <c r="S839" s="190">
        <v>1</v>
      </c>
      <c r="T839" s="190">
        <v>0</v>
      </c>
      <c r="U839" s="190">
        <v>0</v>
      </c>
      <c r="V839" s="190">
        <v>0</v>
      </c>
      <c r="W839" s="190">
        <v>0</v>
      </c>
      <c r="X839" s="190">
        <v>0</v>
      </c>
      <c r="Y839" s="190">
        <v>0</v>
      </c>
    </row>
    <row r="840" spans="1:25" x14ac:dyDescent="0.2">
      <c r="A840" s="9" t="s">
        <v>547</v>
      </c>
      <c r="B840" s="172"/>
      <c r="C840" s="190"/>
      <c r="D840" s="190"/>
      <c r="E840" s="190"/>
      <c r="F840" s="190"/>
      <c r="G840" s="190"/>
      <c r="H840" s="190"/>
      <c r="I840" s="190"/>
      <c r="J840" s="190"/>
      <c r="K840" s="190"/>
      <c r="L840" s="190"/>
      <c r="M840" s="190"/>
      <c r="N840" s="190"/>
      <c r="O840" s="190"/>
      <c r="P840" s="190"/>
      <c r="Q840" s="190"/>
      <c r="R840" s="190"/>
      <c r="S840" s="190"/>
      <c r="T840" s="190"/>
      <c r="U840" s="190"/>
      <c r="V840" s="190"/>
      <c r="W840" s="190"/>
      <c r="X840" s="190"/>
      <c r="Y840" s="190"/>
    </row>
    <row r="841" spans="1:25" x14ac:dyDescent="0.2">
      <c r="A841" s="9"/>
      <c r="B841" s="172" t="s">
        <v>2</v>
      </c>
      <c r="C841" s="190">
        <v>1</v>
      </c>
      <c r="D841" s="190">
        <v>0</v>
      </c>
      <c r="E841" s="190">
        <v>0</v>
      </c>
      <c r="F841" s="190">
        <v>0</v>
      </c>
      <c r="G841" s="190">
        <v>0</v>
      </c>
      <c r="H841" s="190">
        <v>0</v>
      </c>
      <c r="I841" s="190">
        <v>0</v>
      </c>
      <c r="J841" s="190">
        <v>0</v>
      </c>
      <c r="K841" s="190">
        <v>0</v>
      </c>
      <c r="L841" s="190">
        <v>0</v>
      </c>
      <c r="M841" s="190">
        <v>0</v>
      </c>
      <c r="N841" s="190">
        <v>0</v>
      </c>
      <c r="O841" s="190">
        <v>0</v>
      </c>
      <c r="P841" s="190">
        <v>0</v>
      </c>
      <c r="Q841" s="190">
        <v>0</v>
      </c>
      <c r="R841" s="190">
        <v>0</v>
      </c>
      <c r="S841" s="190">
        <v>0</v>
      </c>
      <c r="T841" s="190">
        <v>0</v>
      </c>
      <c r="U841" s="190">
        <v>0</v>
      </c>
      <c r="V841" s="190">
        <v>0</v>
      </c>
      <c r="W841" s="190">
        <v>0</v>
      </c>
      <c r="X841" s="190">
        <v>0</v>
      </c>
      <c r="Y841" s="190">
        <v>1</v>
      </c>
    </row>
    <row r="842" spans="1:25" x14ac:dyDescent="0.2">
      <c r="A842" s="9"/>
      <c r="B842" s="172" t="s">
        <v>3</v>
      </c>
      <c r="C842" s="190">
        <v>1</v>
      </c>
      <c r="D842" s="190">
        <v>0</v>
      </c>
      <c r="E842" s="190">
        <v>0</v>
      </c>
      <c r="F842" s="190">
        <v>0</v>
      </c>
      <c r="G842" s="190">
        <v>0</v>
      </c>
      <c r="H842" s="190">
        <v>0</v>
      </c>
      <c r="I842" s="190">
        <v>0</v>
      </c>
      <c r="J842" s="190">
        <v>0</v>
      </c>
      <c r="K842" s="190">
        <v>0</v>
      </c>
      <c r="L842" s="190">
        <v>0</v>
      </c>
      <c r="M842" s="190">
        <v>0</v>
      </c>
      <c r="N842" s="190">
        <v>0</v>
      </c>
      <c r="O842" s="190">
        <v>0</v>
      </c>
      <c r="P842" s="190">
        <v>0</v>
      </c>
      <c r="Q842" s="190">
        <v>0</v>
      </c>
      <c r="R842" s="190">
        <v>0</v>
      </c>
      <c r="S842" s="190">
        <v>0</v>
      </c>
      <c r="T842" s="190">
        <v>0</v>
      </c>
      <c r="U842" s="190">
        <v>0</v>
      </c>
      <c r="V842" s="190">
        <v>0</v>
      </c>
      <c r="W842" s="190">
        <v>0</v>
      </c>
      <c r="X842" s="190">
        <v>0</v>
      </c>
      <c r="Y842" s="190">
        <v>1</v>
      </c>
    </row>
    <row r="843" spans="1:25" x14ac:dyDescent="0.2">
      <c r="A843" s="9" t="s">
        <v>548</v>
      </c>
      <c r="B843" s="172"/>
      <c r="C843" s="190"/>
      <c r="D843" s="190"/>
      <c r="E843" s="190"/>
      <c r="F843" s="190"/>
      <c r="G843" s="190"/>
      <c r="H843" s="190"/>
      <c r="I843" s="190"/>
      <c r="J843" s="190"/>
      <c r="K843" s="190"/>
      <c r="L843" s="190"/>
      <c r="M843" s="190"/>
      <c r="N843" s="190"/>
      <c r="O843" s="190"/>
      <c r="P843" s="190"/>
      <c r="Q843" s="190"/>
      <c r="R843" s="190"/>
      <c r="S843" s="190"/>
      <c r="T843" s="190"/>
      <c r="U843" s="190"/>
      <c r="V843" s="190"/>
      <c r="W843" s="190"/>
      <c r="X843" s="190"/>
      <c r="Y843" s="190"/>
    </row>
    <row r="844" spans="1:25" x14ac:dyDescent="0.2">
      <c r="A844" s="9"/>
      <c r="B844" s="172" t="s">
        <v>2</v>
      </c>
      <c r="C844" s="190">
        <v>20</v>
      </c>
      <c r="D844" s="190">
        <v>0</v>
      </c>
      <c r="E844" s="190">
        <v>0</v>
      </c>
      <c r="F844" s="190">
        <v>0</v>
      </c>
      <c r="G844" s="190">
        <v>0</v>
      </c>
      <c r="H844" s="190">
        <v>0</v>
      </c>
      <c r="I844" s="190">
        <v>0</v>
      </c>
      <c r="J844" s="190">
        <v>0</v>
      </c>
      <c r="K844" s="190">
        <v>0</v>
      </c>
      <c r="L844" s="190">
        <v>0</v>
      </c>
      <c r="M844" s="190">
        <v>0</v>
      </c>
      <c r="N844" s="190">
        <v>0</v>
      </c>
      <c r="O844" s="190">
        <v>0</v>
      </c>
      <c r="P844" s="190">
        <v>0</v>
      </c>
      <c r="Q844" s="190">
        <v>0</v>
      </c>
      <c r="R844" s="190">
        <v>0</v>
      </c>
      <c r="S844" s="190">
        <v>1</v>
      </c>
      <c r="T844" s="190">
        <v>3</v>
      </c>
      <c r="U844" s="190">
        <v>2</v>
      </c>
      <c r="V844" s="190">
        <v>4</v>
      </c>
      <c r="W844" s="190">
        <v>1</v>
      </c>
      <c r="X844" s="190">
        <v>4</v>
      </c>
      <c r="Y844" s="190">
        <v>5</v>
      </c>
    </row>
    <row r="845" spans="1:25" x14ac:dyDescent="0.2">
      <c r="A845" s="9"/>
      <c r="B845" s="172" t="s">
        <v>3</v>
      </c>
      <c r="C845" s="190">
        <v>6</v>
      </c>
      <c r="D845" s="190">
        <v>0</v>
      </c>
      <c r="E845" s="190">
        <v>0</v>
      </c>
      <c r="F845" s="190">
        <v>0</v>
      </c>
      <c r="G845" s="190">
        <v>0</v>
      </c>
      <c r="H845" s="190">
        <v>0</v>
      </c>
      <c r="I845" s="190">
        <v>0</v>
      </c>
      <c r="J845" s="190">
        <v>0</v>
      </c>
      <c r="K845" s="190">
        <v>0</v>
      </c>
      <c r="L845" s="190">
        <v>0</v>
      </c>
      <c r="M845" s="190">
        <v>0</v>
      </c>
      <c r="N845" s="190">
        <v>0</v>
      </c>
      <c r="O845" s="190">
        <v>0</v>
      </c>
      <c r="P845" s="190">
        <v>0</v>
      </c>
      <c r="Q845" s="190">
        <v>0</v>
      </c>
      <c r="R845" s="190">
        <v>0</v>
      </c>
      <c r="S845" s="190">
        <v>0</v>
      </c>
      <c r="T845" s="190">
        <v>0</v>
      </c>
      <c r="U845" s="190">
        <v>1</v>
      </c>
      <c r="V845" s="190">
        <v>1</v>
      </c>
      <c r="W845" s="190">
        <v>0</v>
      </c>
      <c r="X845" s="190">
        <v>1</v>
      </c>
      <c r="Y845" s="190">
        <v>3</v>
      </c>
    </row>
    <row r="846" spans="1:25" x14ac:dyDescent="0.2">
      <c r="A846" s="9"/>
      <c r="B846" s="172" t="s">
        <v>4</v>
      </c>
      <c r="C846" s="190">
        <v>14</v>
      </c>
      <c r="D846" s="190">
        <v>0</v>
      </c>
      <c r="E846" s="190">
        <v>0</v>
      </c>
      <c r="F846" s="190">
        <v>0</v>
      </c>
      <c r="G846" s="190">
        <v>0</v>
      </c>
      <c r="H846" s="190">
        <v>0</v>
      </c>
      <c r="I846" s="190">
        <v>0</v>
      </c>
      <c r="J846" s="190">
        <v>0</v>
      </c>
      <c r="K846" s="190">
        <v>0</v>
      </c>
      <c r="L846" s="190">
        <v>0</v>
      </c>
      <c r="M846" s="190">
        <v>0</v>
      </c>
      <c r="N846" s="190">
        <v>0</v>
      </c>
      <c r="O846" s="190">
        <v>0</v>
      </c>
      <c r="P846" s="190">
        <v>0</v>
      </c>
      <c r="Q846" s="190">
        <v>0</v>
      </c>
      <c r="R846" s="190">
        <v>0</v>
      </c>
      <c r="S846" s="190">
        <v>1</v>
      </c>
      <c r="T846" s="190">
        <v>3</v>
      </c>
      <c r="U846" s="190">
        <v>1</v>
      </c>
      <c r="V846" s="190">
        <v>3</v>
      </c>
      <c r="W846" s="190">
        <v>1</v>
      </c>
      <c r="X846" s="190">
        <v>3</v>
      </c>
      <c r="Y846" s="190">
        <v>2</v>
      </c>
    </row>
    <row r="847" spans="1:25" x14ac:dyDescent="0.2">
      <c r="A847" s="9" t="s">
        <v>549</v>
      </c>
      <c r="B847" s="172"/>
      <c r="C847" s="190"/>
      <c r="D847" s="190"/>
      <c r="E847" s="190"/>
      <c r="F847" s="190"/>
      <c r="G847" s="190"/>
      <c r="H847" s="190"/>
      <c r="I847" s="190"/>
      <c r="J847" s="190"/>
      <c r="K847" s="190"/>
      <c r="L847" s="190"/>
      <c r="M847" s="190"/>
      <c r="N847" s="190"/>
      <c r="O847" s="190"/>
      <c r="P847" s="190"/>
      <c r="Q847" s="190"/>
      <c r="R847" s="190"/>
      <c r="S847" s="190"/>
      <c r="T847" s="190"/>
      <c r="U847" s="190"/>
      <c r="V847" s="190"/>
      <c r="W847" s="190"/>
      <c r="X847" s="190"/>
      <c r="Y847" s="190"/>
    </row>
    <row r="848" spans="1:25" x14ac:dyDescent="0.2">
      <c r="A848" s="9"/>
      <c r="B848" s="172" t="s">
        <v>2</v>
      </c>
      <c r="C848" s="190">
        <v>3</v>
      </c>
      <c r="D848" s="190">
        <v>0</v>
      </c>
      <c r="E848" s="190">
        <v>0</v>
      </c>
      <c r="F848" s="190">
        <v>0</v>
      </c>
      <c r="G848" s="190">
        <v>0</v>
      </c>
      <c r="H848" s="190">
        <v>0</v>
      </c>
      <c r="I848" s="190">
        <v>0</v>
      </c>
      <c r="J848" s="190">
        <v>0</v>
      </c>
      <c r="K848" s="190">
        <v>0</v>
      </c>
      <c r="L848" s="190">
        <v>0</v>
      </c>
      <c r="M848" s="190">
        <v>0</v>
      </c>
      <c r="N848" s="190">
        <v>0</v>
      </c>
      <c r="O848" s="190">
        <v>0</v>
      </c>
      <c r="P848" s="190">
        <v>0</v>
      </c>
      <c r="Q848" s="190">
        <v>0</v>
      </c>
      <c r="R848" s="190">
        <v>0</v>
      </c>
      <c r="S848" s="190">
        <v>0</v>
      </c>
      <c r="T848" s="190">
        <v>0</v>
      </c>
      <c r="U848" s="190">
        <v>0</v>
      </c>
      <c r="V848" s="190">
        <v>0</v>
      </c>
      <c r="W848" s="190">
        <v>1</v>
      </c>
      <c r="X848" s="190">
        <v>0</v>
      </c>
      <c r="Y848" s="190">
        <v>2</v>
      </c>
    </row>
    <row r="849" spans="1:25" x14ac:dyDescent="0.2">
      <c r="A849" s="9"/>
      <c r="B849" s="172" t="s">
        <v>3</v>
      </c>
      <c r="C849" s="190">
        <v>2</v>
      </c>
      <c r="D849" s="190">
        <v>0</v>
      </c>
      <c r="E849" s="190">
        <v>0</v>
      </c>
      <c r="F849" s="190">
        <v>0</v>
      </c>
      <c r="G849" s="190">
        <v>0</v>
      </c>
      <c r="H849" s="190">
        <v>0</v>
      </c>
      <c r="I849" s="190">
        <v>0</v>
      </c>
      <c r="J849" s="190">
        <v>0</v>
      </c>
      <c r="K849" s="190">
        <v>0</v>
      </c>
      <c r="L849" s="190">
        <v>0</v>
      </c>
      <c r="M849" s="190">
        <v>0</v>
      </c>
      <c r="N849" s="190">
        <v>0</v>
      </c>
      <c r="O849" s="190">
        <v>0</v>
      </c>
      <c r="P849" s="190">
        <v>0</v>
      </c>
      <c r="Q849" s="190">
        <v>0</v>
      </c>
      <c r="R849" s="190">
        <v>0</v>
      </c>
      <c r="S849" s="190">
        <v>0</v>
      </c>
      <c r="T849" s="190">
        <v>0</v>
      </c>
      <c r="U849" s="190">
        <v>0</v>
      </c>
      <c r="V849" s="190">
        <v>0</v>
      </c>
      <c r="W849" s="190">
        <v>1</v>
      </c>
      <c r="X849" s="190">
        <v>0</v>
      </c>
      <c r="Y849" s="190">
        <v>1</v>
      </c>
    </row>
    <row r="850" spans="1:25" x14ac:dyDescent="0.2">
      <c r="A850" s="9"/>
      <c r="B850" s="172" t="s">
        <v>4</v>
      </c>
      <c r="C850" s="190">
        <v>1</v>
      </c>
      <c r="D850" s="190">
        <v>0</v>
      </c>
      <c r="E850" s="190">
        <v>0</v>
      </c>
      <c r="F850" s="190">
        <v>0</v>
      </c>
      <c r="G850" s="190">
        <v>0</v>
      </c>
      <c r="H850" s="190">
        <v>0</v>
      </c>
      <c r="I850" s="190">
        <v>0</v>
      </c>
      <c r="J850" s="190">
        <v>0</v>
      </c>
      <c r="K850" s="190">
        <v>0</v>
      </c>
      <c r="L850" s="190">
        <v>0</v>
      </c>
      <c r="M850" s="190">
        <v>0</v>
      </c>
      <c r="N850" s="190">
        <v>0</v>
      </c>
      <c r="O850" s="190">
        <v>0</v>
      </c>
      <c r="P850" s="190">
        <v>0</v>
      </c>
      <c r="Q850" s="190">
        <v>0</v>
      </c>
      <c r="R850" s="190">
        <v>0</v>
      </c>
      <c r="S850" s="190">
        <v>0</v>
      </c>
      <c r="T850" s="190">
        <v>0</v>
      </c>
      <c r="U850" s="190">
        <v>0</v>
      </c>
      <c r="V850" s="190">
        <v>0</v>
      </c>
      <c r="W850" s="190">
        <v>0</v>
      </c>
      <c r="X850" s="190">
        <v>0</v>
      </c>
      <c r="Y850" s="190">
        <v>1</v>
      </c>
    </row>
    <row r="851" spans="1:25" x14ac:dyDescent="0.2">
      <c r="A851" s="9" t="s">
        <v>550</v>
      </c>
      <c r="B851" s="172"/>
      <c r="C851" s="190"/>
      <c r="D851" s="190"/>
      <c r="E851" s="190"/>
      <c r="F851" s="190"/>
      <c r="G851" s="190"/>
      <c r="H851" s="190"/>
      <c r="I851" s="190"/>
      <c r="J851" s="190"/>
      <c r="K851" s="190"/>
      <c r="L851" s="190"/>
      <c r="M851" s="190"/>
      <c r="N851" s="190"/>
      <c r="O851" s="190"/>
      <c r="P851" s="190"/>
      <c r="Q851" s="190"/>
      <c r="R851" s="190"/>
      <c r="S851" s="190"/>
      <c r="T851" s="190"/>
      <c r="U851" s="190"/>
      <c r="V851" s="190"/>
      <c r="W851" s="190"/>
      <c r="X851" s="190"/>
      <c r="Y851" s="190"/>
    </row>
    <row r="852" spans="1:25" x14ac:dyDescent="0.2">
      <c r="A852" s="9"/>
      <c r="B852" s="172" t="s">
        <v>2</v>
      </c>
      <c r="C852" s="190">
        <v>10</v>
      </c>
      <c r="D852" s="190">
        <v>0</v>
      </c>
      <c r="E852" s="190">
        <v>0</v>
      </c>
      <c r="F852" s="190">
        <v>0</v>
      </c>
      <c r="G852" s="190">
        <v>0</v>
      </c>
      <c r="H852" s="190">
        <v>0</v>
      </c>
      <c r="I852" s="190">
        <v>0</v>
      </c>
      <c r="J852" s="190">
        <v>0</v>
      </c>
      <c r="K852" s="190">
        <v>0</v>
      </c>
      <c r="L852" s="190">
        <v>0</v>
      </c>
      <c r="M852" s="190">
        <v>0</v>
      </c>
      <c r="N852" s="190">
        <v>0</v>
      </c>
      <c r="O852" s="190">
        <v>0</v>
      </c>
      <c r="P852" s="190">
        <v>0</v>
      </c>
      <c r="Q852" s="190">
        <v>0</v>
      </c>
      <c r="R852" s="190">
        <v>0</v>
      </c>
      <c r="S852" s="190">
        <v>0</v>
      </c>
      <c r="T852" s="190">
        <v>1</v>
      </c>
      <c r="U852" s="190">
        <v>0</v>
      </c>
      <c r="V852" s="190">
        <v>1</v>
      </c>
      <c r="W852" s="190">
        <v>0</v>
      </c>
      <c r="X852" s="190">
        <v>1</v>
      </c>
      <c r="Y852" s="190">
        <v>7</v>
      </c>
    </row>
    <row r="853" spans="1:25" x14ac:dyDescent="0.2">
      <c r="A853" s="9"/>
      <c r="B853" s="172" t="s">
        <v>3</v>
      </c>
      <c r="C853" s="190">
        <v>3</v>
      </c>
      <c r="D853" s="190">
        <v>0</v>
      </c>
      <c r="E853" s="190">
        <v>0</v>
      </c>
      <c r="F853" s="190">
        <v>0</v>
      </c>
      <c r="G853" s="190">
        <v>0</v>
      </c>
      <c r="H853" s="190">
        <v>0</v>
      </c>
      <c r="I853" s="190">
        <v>0</v>
      </c>
      <c r="J853" s="190">
        <v>0</v>
      </c>
      <c r="K853" s="190">
        <v>0</v>
      </c>
      <c r="L853" s="190">
        <v>0</v>
      </c>
      <c r="M853" s="190">
        <v>0</v>
      </c>
      <c r="N853" s="190">
        <v>0</v>
      </c>
      <c r="O853" s="190">
        <v>0</v>
      </c>
      <c r="P853" s="190">
        <v>0</v>
      </c>
      <c r="Q853" s="190">
        <v>0</v>
      </c>
      <c r="R853" s="190">
        <v>0</v>
      </c>
      <c r="S853" s="190">
        <v>0</v>
      </c>
      <c r="T853" s="190">
        <v>0</v>
      </c>
      <c r="U853" s="190">
        <v>0</v>
      </c>
      <c r="V853" s="190">
        <v>0</v>
      </c>
      <c r="W853" s="190">
        <v>0</v>
      </c>
      <c r="X853" s="190">
        <v>0</v>
      </c>
      <c r="Y853" s="190">
        <v>3</v>
      </c>
    </row>
    <row r="854" spans="1:25" x14ac:dyDescent="0.2">
      <c r="A854" s="9"/>
      <c r="B854" s="172" t="s">
        <v>4</v>
      </c>
      <c r="C854" s="190">
        <v>7</v>
      </c>
      <c r="D854" s="190">
        <v>0</v>
      </c>
      <c r="E854" s="190">
        <v>0</v>
      </c>
      <c r="F854" s="190">
        <v>0</v>
      </c>
      <c r="G854" s="190">
        <v>0</v>
      </c>
      <c r="H854" s="190">
        <v>0</v>
      </c>
      <c r="I854" s="190">
        <v>0</v>
      </c>
      <c r="J854" s="190">
        <v>0</v>
      </c>
      <c r="K854" s="190">
        <v>0</v>
      </c>
      <c r="L854" s="190">
        <v>0</v>
      </c>
      <c r="M854" s="190">
        <v>0</v>
      </c>
      <c r="N854" s="190">
        <v>0</v>
      </c>
      <c r="O854" s="190">
        <v>0</v>
      </c>
      <c r="P854" s="190">
        <v>0</v>
      </c>
      <c r="Q854" s="190">
        <v>0</v>
      </c>
      <c r="R854" s="190">
        <v>0</v>
      </c>
      <c r="S854" s="190">
        <v>0</v>
      </c>
      <c r="T854" s="190">
        <v>1</v>
      </c>
      <c r="U854" s="190">
        <v>0</v>
      </c>
      <c r="V854" s="190">
        <v>1</v>
      </c>
      <c r="W854" s="190">
        <v>0</v>
      </c>
      <c r="X854" s="190">
        <v>1</v>
      </c>
      <c r="Y854" s="190">
        <v>4</v>
      </c>
    </row>
    <row r="855" spans="1:25" x14ac:dyDescent="0.2">
      <c r="A855" s="9" t="s">
        <v>551</v>
      </c>
      <c r="B855" s="172"/>
      <c r="C855" s="190"/>
      <c r="D855" s="190"/>
      <c r="E855" s="190"/>
      <c r="F855" s="190"/>
      <c r="G855" s="190"/>
      <c r="H855" s="190"/>
      <c r="I855" s="190"/>
      <c r="J855" s="190"/>
      <c r="K855" s="190"/>
      <c r="L855" s="190"/>
      <c r="M855" s="190"/>
      <c r="N855" s="190"/>
      <c r="O855" s="190"/>
      <c r="P855" s="190"/>
      <c r="Q855" s="190"/>
      <c r="R855" s="190"/>
      <c r="S855" s="190"/>
      <c r="T855" s="190"/>
      <c r="U855" s="190"/>
      <c r="V855" s="190"/>
      <c r="W855" s="190"/>
      <c r="X855" s="190"/>
      <c r="Y855" s="190"/>
    </row>
    <row r="856" spans="1:25" x14ac:dyDescent="0.2">
      <c r="A856" s="9"/>
      <c r="B856" s="172" t="s">
        <v>2</v>
      </c>
      <c r="C856" s="190">
        <v>55</v>
      </c>
      <c r="D856" s="190">
        <v>0</v>
      </c>
      <c r="E856" s="190">
        <v>0</v>
      </c>
      <c r="F856" s="190">
        <v>0</v>
      </c>
      <c r="G856" s="190">
        <v>0</v>
      </c>
      <c r="H856" s="190">
        <v>0</v>
      </c>
      <c r="I856" s="190">
        <v>0</v>
      </c>
      <c r="J856" s="190">
        <v>0</v>
      </c>
      <c r="K856" s="190">
        <v>1</v>
      </c>
      <c r="L856" s="190">
        <v>1</v>
      </c>
      <c r="M856" s="190">
        <v>1</v>
      </c>
      <c r="N856" s="190">
        <v>1</v>
      </c>
      <c r="O856" s="190">
        <v>2</v>
      </c>
      <c r="P856" s="190">
        <v>1</v>
      </c>
      <c r="Q856" s="190">
        <v>2</v>
      </c>
      <c r="R856" s="190">
        <v>2</v>
      </c>
      <c r="S856" s="190">
        <v>4</v>
      </c>
      <c r="T856" s="190">
        <v>0</v>
      </c>
      <c r="U856" s="190">
        <v>4</v>
      </c>
      <c r="V856" s="190">
        <v>0</v>
      </c>
      <c r="W856" s="190">
        <v>8</v>
      </c>
      <c r="X856" s="190">
        <v>10</v>
      </c>
      <c r="Y856" s="190">
        <v>18</v>
      </c>
    </row>
    <row r="857" spans="1:25" x14ac:dyDescent="0.2">
      <c r="A857" s="9"/>
      <c r="B857" s="172" t="s">
        <v>3</v>
      </c>
      <c r="C857" s="190">
        <v>23</v>
      </c>
      <c r="D857" s="190">
        <v>0</v>
      </c>
      <c r="E857" s="190">
        <v>0</v>
      </c>
      <c r="F857" s="190">
        <v>0</v>
      </c>
      <c r="G857" s="190">
        <v>0</v>
      </c>
      <c r="H857" s="190">
        <v>0</v>
      </c>
      <c r="I857" s="190">
        <v>0</v>
      </c>
      <c r="J857" s="190">
        <v>0</v>
      </c>
      <c r="K857" s="190">
        <v>0</v>
      </c>
      <c r="L857" s="190">
        <v>1</v>
      </c>
      <c r="M857" s="190">
        <v>0</v>
      </c>
      <c r="N857" s="190">
        <v>0</v>
      </c>
      <c r="O857" s="190">
        <v>2</v>
      </c>
      <c r="P857" s="190">
        <v>0</v>
      </c>
      <c r="Q857" s="190">
        <v>2</v>
      </c>
      <c r="R857" s="190">
        <v>1</v>
      </c>
      <c r="S857" s="190">
        <v>0</v>
      </c>
      <c r="T857" s="190">
        <v>0</v>
      </c>
      <c r="U857" s="190">
        <v>0</v>
      </c>
      <c r="V857" s="190">
        <v>0</v>
      </c>
      <c r="W857" s="190">
        <v>2</v>
      </c>
      <c r="X857" s="190">
        <v>6</v>
      </c>
      <c r="Y857" s="190">
        <v>9</v>
      </c>
    </row>
    <row r="858" spans="1:25" x14ac:dyDescent="0.2">
      <c r="A858" s="9"/>
      <c r="B858" s="172" t="s">
        <v>4</v>
      </c>
      <c r="C858" s="190">
        <v>32</v>
      </c>
      <c r="D858" s="190">
        <v>0</v>
      </c>
      <c r="E858" s="190">
        <v>0</v>
      </c>
      <c r="F858" s="190">
        <v>0</v>
      </c>
      <c r="G858" s="190">
        <v>0</v>
      </c>
      <c r="H858" s="190">
        <v>0</v>
      </c>
      <c r="I858" s="190">
        <v>0</v>
      </c>
      <c r="J858" s="190">
        <v>0</v>
      </c>
      <c r="K858" s="190">
        <v>1</v>
      </c>
      <c r="L858" s="190">
        <v>0</v>
      </c>
      <c r="M858" s="190">
        <v>1</v>
      </c>
      <c r="N858" s="190">
        <v>1</v>
      </c>
      <c r="O858" s="190">
        <v>0</v>
      </c>
      <c r="P858" s="190">
        <v>1</v>
      </c>
      <c r="Q858" s="190">
        <v>0</v>
      </c>
      <c r="R858" s="190">
        <v>1</v>
      </c>
      <c r="S858" s="190">
        <v>4</v>
      </c>
      <c r="T858" s="190">
        <v>0</v>
      </c>
      <c r="U858" s="190">
        <v>4</v>
      </c>
      <c r="V858" s="190">
        <v>0</v>
      </c>
      <c r="W858" s="190">
        <v>6</v>
      </c>
      <c r="X858" s="190">
        <v>4</v>
      </c>
      <c r="Y858" s="190">
        <v>9</v>
      </c>
    </row>
    <row r="859" spans="1:25" x14ac:dyDescent="0.2">
      <c r="A859" s="9" t="s">
        <v>552</v>
      </c>
      <c r="B859" s="172"/>
      <c r="C859" s="190"/>
      <c r="D859" s="190"/>
      <c r="E859" s="190"/>
      <c r="F859" s="190"/>
      <c r="G859" s="190"/>
      <c r="H859" s="190"/>
      <c r="I859" s="190"/>
      <c r="J859" s="190"/>
      <c r="K859" s="190"/>
      <c r="L859" s="190"/>
      <c r="M859" s="190"/>
      <c r="N859" s="190"/>
      <c r="O859" s="190"/>
      <c r="P859" s="190"/>
      <c r="Q859" s="190"/>
      <c r="R859" s="190"/>
      <c r="S859" s="190"/>
      <c r="T859" s="190"/>
      <c r="U859" s="190"/>
      <c r="V859" s="190"/>
      <c r="W859" s="190"/>
      <c r="X859" s="190"/>
      <c r="Y859" s="190"/>
    </row>
    <row r="860" spans="1:25" x14ac:dyDescent="0.2">
      <c r="A860" s="9"/>
      <c r="B860" s="172" t="s">
        <v>2</v>
      </c>
      <c r="C860" s="190">
        <v>18</v>
      </c>
      <c r="D860" s="190">
        <v>0</v>
      </c>
      <c r="E860" s="190">
        <v>0</v>
      </c>
      <c r="F860" s="190">
        <v>0</v>
      </c>
      <c r="G860" s="190">
        <v>0</v>
      </c>
      <c r="H860" s="190">
        <v>0</v>
      </c>
      <c r="I860" s="190">
        <v>0</v>
      </c>
      <c r="J860" s="190">
        <v>0</v>
      </c>
      <c r="K860" s="190">
        <v>0</v>
      </c>
      <c r="L860" s="190">
        <v>1</v>
      </c>
      <c r="M860" s="190">
        <v>0</v>
      </c>
      <c r="N860" s="190">
        <v>1</v>
      </c>
      <c r="O860" s="190">
        <v>0</v>
      </c>
      <c r="P860" s="190">
        <v>0</v>
      </c>
      <c r="Q860" s="190">
        <v>1</v>
      </c>
      <c r="R860" s="190">
        <v>0</v>
      </c>
      <c r="S860" s="190">
        <v>1</v>
      </c>
      <c r="T860" s="190">
        <v>0</v>
      </c>
      <c r="U860" s="190">
        <v>4</v>
      </c>
      <c r="V860" s="190">
        <v>4</v>
      </c>
      <c r="W860" s="190">
        <v>2</v>
      </c>
      <c r="X860" s="190">
        <v>2</v>
      </c>
      <c r="Y860" s="190">
        <v>2</v>
      </c>
    </row>
    <row r="861" spans="1:25" x14ac:dyDescent="0.2">
      <c r="A861" s="9"/>
      <c r="B861" s="172" t="s">
        <v>3</v>
      </c>
      <c r="C861" s="190">
        <v>5</v>
      </c>
      <c r="D861" s="190">
        <v>0</v>
      </c>
      <c r="E861" s="190">
        <v>0</v>
      </c>
      <c r="F861" s="190">
        <v>0</v>
      </c>
      <c r="G861" s="190">
        <v>0</v>
      </c>
      <c r="H861" s="190">
        <v>0</v>
      </c>
      <c r="I861" s="190">
        <v>0</v>
      </c>
      <c r="J861" s="190">
        <v>0</v>
      </c>
      <c r="K861" s="190">
        <v>0</v>
      </c>
      <c r="L861" s="190">
        <v>1</v>
      </c>
      <c r="M861" s="190">
        <v>0</v>
      </c>
      <c r="N861" s="190">
        <v>1</v>
      </c>
      <c r="O861" s="190">
        <v>0</v>
      </c>
      <c r="P861" s="190">
        <v>0</v>
      </c>
      <c r="Q861" s="190">
        <v>1</v>
      </c>
      <c r="R861" s="190">
        <v>0</v>
      </c>
      <c r="S861" s="190">
        <v>0</v>
      </c>
      <c r="T861" s="190">
        <v>0</v>
      </c>
      <c r="U861" s="190">
        <v>1</v>
      </c>
      <c r="V861" s="190">
        <v>1</v>
      </c>
      <c r="W861" s="190">
        <v>0</v>
      </c>
      <c r="X861" s="190">
        <v>0</v>
      </c>
      <c r="Y861" s="190">
        <v>0</v>
      </c>
    </row>
    <row r="862" spans="1:25" x14ac:dyDescent="0.2">
      <c r="A862" s="9"/>
      <c r="B862" s="172" t="s">
        <v>4</v>
      </c>
      <c r="C862" s="190">
        <v>13</v>
      </c>
      <c r="D862" s="190">
        <v>0</v>
      </c>
      <c r="E862" s="190">
        <v>0</v>
      </c>
      <c r="F862" s="190">
        <v>0</v>
      </c>
      <c r="G862" s="190">
        <v>0</v>
      </c>
      <c r="H862" s="190">
        <v>0</v>
      </c>
      <c r="I862" s="190">
        <v>0</v>
      </c>
      <c r="J862" s="190">
        <v>0</v>
      </c>
      <c r="K862" s="190">
        <v>0</v>
      </c>
      <c r="L862" s="190">
        <v>0</v>
      </c>
      <c r="M862" s="190">
        <v>0</v>
      </c>
      <c r="N862" s="190">
        <v>0</v>
      </c>
      <c r="O862" s="190">
        <v>0</v>
      </c>
      <c r="P862" s="190">
        <v>0</v>
      </c>
      <c r="Q862" s="190">
        <v>0</v>
      </c>
      <c r="R862" s="190">
        <v>0</v>
      </c>
      <c r="S862" s="190">
        <v>1</v>
      </c>
      <c r="T862" s="190">
        <v>0</v>
      </c>
      <c r="U862" s="190">
        <v>3</v>
      </c>
      <c r="V862" s="190">
        <v>3</v>
      </c>
      <c r="W862" s="190">
        <v>2</v>
      </c>
      <c r="X862" s="190">
        <v>2</v>
      </c>
      <c r="Y862" s="190">
        <v>2</v>
      </c>
    </row>
    <row r="863" spans="1:25" x14ac:dyDescent="0.2">
      <c r="A863" s="9" t="s">
        <v>553</v>
      </c>
      <c r="B863" s="172"/>
      <c r="C863" s="190"/>
      <c r="D863" s="190"/>
      <c r="E863" s="190"/>
      <c r="F863" s="190"/>
      <c r="G863" s="190"/>
      <c r="H863" s="190"/>
      <c r="I863" s="190"/>
      <c r="J863" s="190"/>
      <c r="K863" s="190"/>
      <c r="L863" s="190"/>
      <c r="M863" s="190"/>
      <c r="N863" s="190"/>
      <c r="O863" s="190"/>
      <c r="P863" s="190"/>
      <c r="Q863" s="190"/>
      <c r="R863" s="190"/>
      <c r="S863" s="190"/>
      <c r="T863" s="190"/>
      <c r="U863" s="190"/>
      <c r="V863" s="190"/>
      <c r="W863" s="190"/>
      <c r="X863" s="190"/>
      <c r="Y863" s="190"/>
    </row>
    <row r="864" spans="1:25" x14ac:dyDescent="0.2">
      <c r="A864" s="9"/>
      <c r="B864" s="172" t="s">
        <v>2</v>
      </c>
      <c r="C864" s="190">
        <v>61</v>
      </c>
      <c r="D864" s="190">
        <v>0</v>
      </c>
      <c r="E864" s="190">
        <v>0</v>
      </c>
      <c r="F864" s="190">
        <v>0</v>
      </c>
      <c r="G864" s="190">
        <v>0</v>
      </c>
      <c r="H864" s="190">
        <v>0</v>
      </c>
      <c r="I864" s="190">
        <v>0</v>
      </c>
      <c r="J864" s="190">
        <v>0</v>
      </c>
      <c r="K864" s="190">
        <v>0</v>
      </c>
      <c r="L864" s="190">
        <v>0</v>
      </c>
      <c r="M864" s="190">
        <v>0</v>
      </c>
      <c r="N864" s="190">
        <v>0</v>
      </c>
      <c r="O864" s="190">
        <v>0</v>
      </c>
      <c r="P864" s="190">
        <v>0</v>
      </c>
      <c r="Q864" s="190">
        <v>1</v>
      </c>
      <c r="R864" s="190">
        <v>1</v>
      </c>
      <c r="S864" s="190">
        <v>0</v>
      </c>
      <c r="T864" s="190">
        <v>1</v>
      </c>
      <c r="U864" s="190">
        <v>2</v>
      </c>
      <c r="V864" s="190">
        <v>4</v>
      </c>
      <c r="W864" s="190">
        <v>6</v>
      </c>
      <c r="X864" s="190">
        <v>7</v>
      </c>
      <c r="Y864" s="190">
        <v>39</v>
      </c>
    </row>
    <row r="865" spans="1:25" x14ac:dyDescent="0.2">
      <c r="A865" s="9"/>
      <c r="B865" s="172" t="s">
        <v>3</v>
      </c>
      <c r="C865" s="190">
        <v>20</v>
      </c>
      <c r="D865" s="190">
        <v>0</v>
      </c>
      <c r="E865" s="190">
        <v>0</v>
      </c>
      <c r="F865" s="190">
        <v>0</v>
      </c>
      <c r="G865" s="190">
        <v>0</v>
      </c>
      <c r="H865" s="190">
        <v>0</v>
      </c>
      <c r="I865" s="190">
        <v>0</v>
      </c>
      <c r="J865" s="190">
        <v>0</v>
      </c>
      <c r="K865" s="190">
        <v>0</v>
      </c>
      <c r="L865" s="190">
        <v>0</v>
      </c>
      <c r="M865" s="190">
        <v>0</v>
      </c>
      <c r="N865" s="190">
        <v>0</v>
      </c>
      <c r="O865" s="190">
        <v>0</v>
      </c>
      <c r="P865" s="190">
        <v>0</v>
      </c>
      <c r="Q865" s="190">
        <v>1</v>
      </c>
      <c r="R865" s="190">
        <v>1</v>
      </c>
      <c r="S865" s="190">
        <v>0</v>
      </c>
      <c r="T865" s="190">
        <v>1</v>
      </c>
      <c r="U865" s="190">
        <v>1</v>
      </c>
      <c r="V865" s="190">
        <v>0</v>
      </c>
      <c r="W865" s="190">
        <v>4</v>
      </c>
      <c r="X865" s="190">
        <v>2</v>
      </c>
      <c r="Y865" s="190">
        <v>10</v>
      </c>
    </row>
    <row r="866" spans="1:25" x14ac:dyDescent="0.2">
      <c r="A866" s="9"/>
      <c r="B866" s="172" t="s">
        <v>4</v>
      </c>
      <c r="C866" s="190">
        <v>41</v>
      </c>
      <c r="D866" s="190">
        <v>0</v>
      </c>
      <c r="E866" s="190">
        <v>0</v>
      </c>
      <c r="F866" s="190">
        <v>0</v>
      </c>
      <c r="G866" s="190">
        <v>0</v>
      </c>
      <c r="H866" s="190">
        <v>0</v>
      </c>
      <c r="I866" s="190">
        <v>0</v>
      </c>
      <c r="J866" s="190">
        <v>0</v>
      </c>
      <c r="K866" s="190">
        <v>0</v>
      </c>
      <c r="L866" s="190">
        <v>0</v>
      </c>
      <c r="M866" s="190">
        <v>0</v>
      </c>
      <c r="N866" s="190">
        <v>0</v>
      </c>
      <c r="O866" s="190">
        <v>0</v>
      </c>
      <c r="P866" s="190">
        <v>0</v>
      </c>
      <c r="Q866" s="190">
        <v>0</v>
      </c>
      <c r="R866" s="190">
        <v>0</v>
      </c>
      <c r="S866" s="190">
        <v>0</v>
      </c>
      <c r="T866" s="190">
        <v>0</v>
      </c>
      <c r="U866" s="190">
        <v>1</v>
      </c>
      <c r="V866" s="190">
        <v>4</v>
      </c>
      <c r="W866" s="190">
        <v>2</v>
      </c>
      <c r="X866" s="190">
        <v>5</v>
      </c>
      <c r="Y866" s="190">
        <v>29</v>
      </c>
    </row>
    <row r="867" spans="1:25" x14ac:dyDescent="0.2">
      <c r="A867" s="9" t="s">
        <v>554</v>
      </c>
      <c r="B867" s="172"/>
      <c r="C867" s="190"/>
      <c r="D867" s="190"/>
      <c r="E867" s="190"/>
      <c r="F867" s="190"/>
      <c r="G867" s="190"/>
      <c r="H867" s="190"/>
      <c r="I867" s="190"/>
      <c r="J867" s="190"/>
      <c r="K867" s="190"/>
      <c r="L867" s="190"/>
      <c r="M867" s="190"/>
      <c r="N867" s="190"/>
      <c r="O867" s="190"/>
      <c r="P867" s="190"/>
      <c r="Q867" s="190"/>
      <c r="R867" s="190"/>
      <c r="S867" s="190"/>
      <c r="T867" s="190"/>
      <c r="U867" s="190"/>
      <c r="V867" s="190"/>
      <c r="W867" s="190"/>
      <c r="X867" s="190"/>
      <c r="Y867" s="190"/>
    </row>
    <row r="868" spans="1:25" x14ac:dyDescent="0.2">
      <c r="A868" s="9"/>
      <c r="B868" s="172" t="s">
        <v>2</v>
      </c>
      <c r="C868" s="190">
        <v>194</v>
      </c>
      <c r="D868" s="190">
        <v>0</v>
      </c>
      <c r="E868" s="190">
        <v>0</v>
      </c>
      <c r="F868" s="190">
        <v>0</v>
      </c>
      <c r="G868" s="190">
        <v>0</v>
      </c>
      <c r="H868" s="190">
        <v>0</v>
      </c>
      <c r="I868" s="190">
        <v>0</v>
      </c>
      <c r="J868" s="190">
        <v>0</v>
      </c>
      <c r="K868" s="190">
        <v>0</v>
      </c>
      <c r="L868" s="190">
        <v>0</v>
      </c>
      <c r="M868" s="190">
        <v>0</v>
      </c>
      <c r="N868" s="190">
        <v>0</v>
      </c>
      <c r="O868" s="190">
        <v>0</v>
      </c>
      <c r="P868" s="190">
        <v>1</v>
      </c>
      <c r="Q868" s="190">
        <v>3</v>
      </c>
      <c r="R868" s="190">
        <v>3</v>
      </c>
      <c r="S868" s="190">
        <v>4</v>
      </c>
      <c r="T868" s="190">
        <v>5</v>
      </c>
      <c r="U868" s="190">
        <v>6</v>
      </c>
      <c r="V868" s="190">
        <v>11</v>
      </c>
      <c r="W868" s="190">
        <v>17</v>
      </c>
      <c r="X868" s="190">
        <v>24</v>
      </c>
      <c r="Y868" s="190">
        <v>120</v>
      </c>
    </row>
    <row r="869" spans="1:25" x14ac:dyDescent="0.2">
      <c r="A869" s="9"/>
      <c r="B869" s="172" t="s">
        <v>3</v>
      </c>
      <c r="C869" s="190">
        <v>60</v>
      </c>
      <c r="D869" s="190">
        <v>0</v>
      </c>
      <c r="E869" s="190">
        <v>0</v>
      </c>
      <c r="F869" s="190">
        <v>0</v>
      </c>
      <c r="G869" s="190">
        <v>0</v>
      </c>
      <c r="H869" s="190">
        <v>0</v>
      </c>
      <c r="I869" s="190">
        <v>0</v>
      </c>
      <c r="J869" s="190">
        <v>0</v>
      </c>
      <c r="K869" s="190">
        <v>0</v>
      </c>
      <c r="L869" s="190">
        <v>0</v>
      </c>
      <c r="M869" s="190">
        <v>0</v>
      </c>
      <c r="N869" s="190">
        <v>0</v>
      </c>
      <c r="O869" s="190">
        <v>0</v>
      </c>
      <c r="P869" s="190">
        <v>0</v>
      </c>
      <c r="Q869" s="190">
        <v>1</v>
      </c>
      <c r="R869" s="190">
        <v>1</v>
      </c>
      <c r="S869" s="190">
        <v>3</v>
      </c>
      <c r="T869" s="190">
        <v>1</v>
      </c>
      <c r="U869" s="190">
        <v>2</v>
      </c>
      <c r="V869" s="190">
        <v>5</v>
      </c>
      <c r="W869" s="190">
        <v>8</v>
      </c>
      <c r="X869" s="190">
        <v>9</v>
      </c>
      <c r="Y869" s="190">
        <v>30</v>
      </c>
    </row>
    <row r="870" spans="1:25" x14ac:dyDescent="0.2">
      <c r="A870" s="9"/>
      <c r="B870" s="172" t="s">
        <v>4</v>
      </c>
      <c r="C870" s="190">
        <v>134</v>
      </c>
      <c r="D870" s="190">
        <v>0</v>
      </c>
      <c r="E870" s="190">
        <v>0</v>
      </c>
      <c r="F870" s="190">
        <v>0</v>
      </c>
      <c r="G870" s="190">
        <v>0</v>
      </c>
      <c r="H870" s="190">
        <v>0</v>
      </c>
      <c r="I870" s="190">
        <v>0</v>
      </c>
      <c r="J870" s="190">
        <v>0</v>
      </c>
      <c r="K870" s="190">
        <v>0</v>
      </c>
      <c r="L870" s="190">
        <v>0</v>
      </c>
      <c r="M870" s="190">
        <v>0</v>
      </c>
      <c r="N870" s="190">
        <v>0</v>
      </c>
      <c r="O870" s="190">
        <v>0</v>
      </c>
      <c r="P870" s="190">
        <v>1</v>
      </c>
      <c r="Q870" s="190">
        <v>2</v>
      </c>
      <c r="R870" s="190">
        <v>2</v>
      </c>
      <c r="S870" s="190">
        <v>1</v>
      </c>
      <c r="T870" s="190">
        <v>4</v>
      </c>
      <c r="U870" s="190">
        <v>4</v>
      </c>
      <c r="V870" s="190">
        <v>6</v>
      </c>
      <c r="W870" s="190">
        <v>9</v>
      </c>
      <c r="X870" s="190">
        <v>15</v>
      </c>
      <c r="Y870" s="190">
        <v>90</v>
      </c>
    </row>
    <row r="871" spans="1:25" x14ac:dyDescent="0.2">
      <c r="A871" s="9" t="s">
        <v>555</v>
      </c>
      <c r="B871" s="172"/>
      <c r="C871" s="190"/>
      <c r="D871" s="190"/>
      <c r="E871" s="190"/>
      <c r="F871" s="190"/>
      <c r="G871" s="190"/>
      <c r="H871" s="190"/>
      <c r="I871" s="190"/>
      <c r="J871" s="190"/>
      <c r="K871" s="190"/>
      <c r="L871" s="190"/>
      <c r="M871" s="190"/>
      <c r="N871" s="190"/>
      <c r="O871" s="190"/>
      <c r="P871" s="190"/>
      <c r="Q871" s="190"/>
      <c r="R871" s="190"/>
      <c r="S871" s="190"/>
      <c r="T871" s="190"/>
      <c r="U871" s="190"/>
      <c r="V871" s="190"/>
      <c r="W871" s="190"/>
      <c r="X871" s="190"/>
      <c r="Y871" s="190"/>
    </row>
    <row r="872" spans="1:25" x14ac:dyDescent="0.2">
      <c r="A872" s="9"/>
      <c r="B872" s="172" t="s">
        <v>2</v>
      </c>
      <c r="C872" s="190">
        <v>77</v>
      </c>
      <c r="D872" s="190">
        <v>0</v>
      </c>
      <c r="E872" s="190">
        <v>0</v>
      </c>
      <c r="F872" s="190">
        <v>0</v>
      </c>
      <c r="G872" s="190">
        <v>0</v>
      </c>
      <c r="H872" s="190">
        <v>0</v>
      </c>
      <c r="I872" s="190">
        <v>0</v>
      </c>
      <c r="J872" s="190">
        <v>0</v>
      </c>
      <c r="K872" s="190">
        <v>0</v>
      </c>
      <c r="L872" s="190">
        <v>0</v>
      </c>
      <c r="M872" s="190">
        <v>0</v>
      </c>
      <c r="N872" s="190">
        <v>0</v>
      </c>
      <c r="O872" s="190">
        <v>0</v>
      </c>
      <c r="P872" s="190">
        <v>1</v>
      </c>
      <c r="Q872" s="190">
        <v>0</v>
      </c>
      <c r="R872" s="190">
        <v>0</v>
      </c>
      <c r="S872" s="190">
        <v>3</v>
      </c>
      <c r="T872" s="190">
        <v>1</v>
      </c>
      <c r="U872" s="190">
        <v>0</v>
      </c>
      <c r="V872" s="190">
        <v>6</v>
      </c>
      <c r="W872" s="190">
        <v>10</v>
      </c>
      <c r="X872" s="190">
        <v>18</v>
      </c>
      <c r="Y872" s="190">
        <v>38</v>
      </c>
    </row>
    <row r="873" spans="1:25" x14ac:dyDescent="0.2">
      <c r="A873" s="9"/>
      <c r="B873" s="172" t="s">
        <v>3</v>
      </c>
      <c r="C873" s="190">
        <v>37</v>
      </c>
      <c r="D873" s="190">
        <v>0</v>
      </c>
      <c r="E873" s="190">
        <v>0</v>
      </c>
      <c r="F873" s="190">
        <v>0</v>
      </c>
      <c r="G873" s="190">
        <v>0</v>
      </c>
      <c r="H873" s="190">
        <v>0</v>
      </c>
      <c r="I873" s="190">
        <v>0</v>
      </c>
      <c r="J873" s="190">
        <v>0</v>
      </c>
      <c r="K873" s="190">
        <v>0</v>
      </c>
      <c r="L873" s="190">
        <v>0</v>
      </c>
      <c r="M873" s="190">
        <v>0</v>
      </c>
      <c r="N873" s="190">
        <v>0</v>
      </c>
      <c r="O873" s="190">
        <v>0</v>
      </c>
      <c r="P873" s="190">
        <v>0</v>
      </c>
      <c r="Q873" s="190">
        <v>0</v>
      </c>
      <c r="R873" s="190">
        <v>0</v>
      </c>
      <c r="S873" s="190">
        <v>2</v>
      </c>
      <c r="T873" s="190">
        <v>0</v>
      </c>
      <c r="U873" s="190">
        <v>0</v>
      </c>
      <c r="V873" s="190">
        <v>4</v>
      </c>
      <c r="W873" s="190">
        <v>10</v>
      </c>
      <c r="X873" s="190">
        <v>7</v>
      </c>
      <c r="Y873" s="190">
        <v>14</v>
      </c>
    </row>
    <row r="874" spans="1:25" x14ac:dyDescent="0.2">
      <c r="A874" s="9"/>
      <c r="B874" s="172" t="s">
        <v>4</v>
      </c>
      <c r="C874" s="190">
        <v>40</v>
      </c>
      <c r="D874" s="190">
        <v>0</v>
      </c>
      <c r="E874" s="190">
        <v>0</v>
      </c>
      <c r="F874" s="190">
        <v>0</v>
      </c>
      <c r="G874" s="190">
        <v>0</v>
      </c>
      <c r="H874" s="190">
        <v>0</v>
      </c>
      <c r="I874" s="190">
        <v>0</v>
      </c>
      <c r="J874" s="190">
        <v>0</v>
      </c>
      <c r="K874" s="190">
        <v>0</v>
      </c>
      <c r="L874" s="190">
        <v>0</v>
      </c>
      <c r="M874" s="190">
        <v>0</v>
      </c>
      <c r="N874" s="190">
        <v>0</v>
      </c>
      <c r="O874" s="190">
        <v>0</v>
      </c>
      <c r="P874" s="190">
        <v>1</v>
      </c>
      <c r="Q874" s="190">
        <v>0</v>
      </c>
      <c r="R874" s="190">
        <v>0</v>
      </c>
      <c r="S874" s="190">
        <v>1</v>
      </c>
      <c r="T874" s="190">
        <v>1</v>
      </c>
      <c r="U874" s="190">
        <v>0</v>
      </c>
      <c r="V874" s="190">
        <v>2</v>
      </c>
      <c r="W874" s="190">
        <v>0</v>
      </c>
      <c r="X874" s="190">
        <v>11</v>
      </c>
      <c r="Y874" s="190">
        <v>24</v>
      </c>
    </row>
    <row r="875" spans="1:25" x14ac:dyDescent="0.2">
      <c r="A875" s="9" t="s">
        <v>556</v>
      </c>
      <c r="B875" s="172"/>
      <c r="C875" s="190"/>
      <c r="D875" s="190"/>
      <c r="E875" s="190"/>
      <c r="F875" s="190"/>
      <c r="G875" s="190"/>
      <c r="H875" s="190"/>
      <c r="I875" s="190"/>
      <c r="J875" s="190"/>
      <c r="K875" s="190"/>
      <c r="L875" s="190"/>
      <c r="M875" s="190"/>
      <c r="N875" s="190"/>
      <c r="O875" s="190"/>
      <c r="P875" s="190"/>
      <c r="Q875" s="190"/>
      <c r="R875" s="190"/>
      <c r="S875" s="190"/>
      <c r="T875" s="190"/>
      <c r="U875" s="190"/>
      <c r="V875" s="190"/>
      <c r="W875" s="190"/>
      <c r="X875" s="190"/>
      <c r="Y875" s="190"/>
    </row>
    <row r="876" spans="1:25" x14ac:dyDescent="0.2">
      <c r="A876" s="9"/>
      <c r="B876" s="172" t="s">
        <v>2</v>
      </c>
      <c r="C876" s="190">
        <v>86</v>
      </c>
      <c r="D876" s="190">
        <v>0</v>
      </c>
      <c r="E876" s="190">
        <v>0</v>
      </c>
      <c r="F876" s="190">
        <v>0</v>
      </c>
      <c r="G876" s="190">
        <v>0</v>
      </c>
      <c r="H876" s="190">
        <v>0</v>
      </c>
      <c r="I876" s="190">
        <v>0</v>
      </c>
      <c r="J876" s="190">
        <v>0</v>
      </c>
      <c r="K876" s="190">
        <v>0</v>
      </c>
      <c r="L876" s="190">
        <v>0</v>
      </c>
      <c r="M876" s="190">
        <v>0</v>
      </c>
      <c r="N876" s="190">
        <v>0</v>
      </c>
      <c r="O876" s="190">
        <v>1</v>
      </c>
      <c r="P876" s="190">
        <v>2</v>
      </c>
      <c r="Q876" s="190">
        <v>1</v>
      </c>
      <c r="R876" s="190">
        <v>0</v>
      </c>
      <c r="S876" s="190">
        <v>2</v>
      </c>
      <c r="T876" s="190">
        <v>4</v>
      </c>
      <c r="U876" s="190">
        <v>5</v>
      </c>
      <c r="V876" s="190">
        <v>9</v>
      </c>
      <c r="W876" s="190">
        <v>10</v>
      </c>
      <c r="X876" s="190">
        <v>16</v>
      </c>
      <c r="Y876" s="190">
        <v>36</v>
      </c>
    </row>
    <row r="877" spans="1:25" x14ac:dyDescent="0.2">
      <c r="A877" s="9"/>
      <c r="B877" s="172" t="s">
        <v>3</v>
      </c>
      <c r="C877" s="190">
        <v>31</v>
      </c>
      <c r="D877" s="190">
        <v>0</v>
      </c>
      <c r="E877" s="190">
        <v>0</v>
      </c>
      <c r="F877" s="190">
        <v>0</v>
      </c>
      <c r="G877" s="190">
        <v>0</v>
      </c>
      <c r="H877" s="190">
        <v>0</v>
      </c>
      <c r="I877" s="190">
        <v>0</v>
      </c>
      <c r="J877" s="190">
        <v>0</v>
      </c>
      <c r="K877" s="190">
        <v>0</v>
      </c>
      <c r="L877" s="190">
        <v>0</v>
      </c>
      <c r="M877" s="190">
        <v>0</v>
      </c>
      <c r="N877" s="190">
        <v>0</v>
      </c>
      <c r="O877" s="190">
        <v>1</v>
      </c>
      <c r="P877" s="190">
        <v>1</v>
      </c>
      <c r="Q877" s="190">
        <v>0</v>
      </c>
      <c r="R877" s="190">
        <v>0</v>
      </c>
      <c r="S877" s="190">
        <v>0</v>
      </c>
      <c r="T877" s="190">
        <v>4</v>
      </c>
      <c r="U877" s="190">
        <v>3</v>
      </c>
      <c r="V877" s="190">
        <v>4</v>
      </c>
      <c r="W877" s="190">
        <v>3</v>
      </c>
      <c r="X877" s="190">
        <v>7</v>
      </c>
      <c r="Y877" s="190">
        <v>8</v>
      </c>
    </row>
    <row r="878" spans="1:25" x14ac:dyDescent="0.2">
      <c r="A878" s="9"/>
      <c r="B878" s="172" t="s">
        <v>4</v>
      </c>
      <c r="C878" s="190">
        <v>55</v>
      </c>
      <c r="D878" s="190">
        <v>0</v>
      </c>
      <c r="E878" s="190">
        <v>0</v>
      </c>
      <c r="F878" s="190">
        <v>0</v>
      </c>
      <c r="G878" s="190">
        <v>0</v>
      </c>
      <c r="H878" s="190">
        <v>0</v>
      </c>
      <c r="I878" s="190">
        <v>0</v>
      </c>
      <c r="J878" s="190">
        <v>0</v>
      </c>
      <c r="K878" s="190">
        <v>0</v>
      </c>
      <c r="L878" s="190">
        <v>0</v>
      </c>
      <c r="M878" s="190">
        <v>0</v>
      </c>
      <c r="N878" s="190">
        <v>0</v>
      </c>
      <c r="O878" s="190">
        <v>0</v>
      </c>
      <c r="P878" s="190">
        <v>1</v>
      </c>
      <c r="Q878" s="190">
        <v>1</v>
      </c>
      <c r="R878" s="190">
        <v>0</v>
      </c>
      <c r="S878" s="190">
        <v>2</v>
      </c>
      <c r="T878" s="190">
        <v>0</v>
      </c>
      <c r="U878" s="190">
        <v>2</v>
      </c>
      <c r="V878" s="190">
        <v>5</v>
      </c>
      <c r="W878" s="190">
        <v>7</v>
      </c>
      <c r="X878" s="190">
        <v>9</v>
      </c>
      <c r="Y878" s="190">
        <v>28</v>
      </c>
    </row>
    <row r="879" spans="1:25" x14ac:dyDescent="0.2">
      <c r="A879" s="9" t="s">
        <v>557</v>
      </c>
      <c r="B879" s="172"/>
      <c r="C879" s="190"/>
      <c r="D879" s="190"/>
      <c r="E879" s="190"/>
      <c r="F879" s="190"/>
      <c r="G879" s="190"/>
      <c r="H879" s="190"/>
      <c r="I879" s="190"/>
      <c r="J879" s="190"/>
      <c r="K879" s="190"/>
      <c r="L879" s="190"/>
      <c r="M879" s="190"/>
      <c r="N879" s="190"/>
      <c r="O879" s="190"/>
      <c r="P879" s="190"/>
      <c r="Q879" s="190"/>
      <c r="R879" s="190"/>
      <c r="S879" s="190"/>
      <c r="T879" s="190"/>
      <c r="U879" s="190"/>
      <c r="V879" s="190"/>
      <c r="W879" s="190"/>
      <c r="X879" s="190"/>
      <c r="Y879" s="190"/>
    </row>
    <row r="880" spans="1:25" x14ac:dyDescent="0.2">
      <c r="A880" s="9"/>
      <c r="B880" s="172" t="s">
        <v>2</v>
      </c>
      <c r="C880" s="190">
        <v>6</v>
      </c>
      <c r="D880" s="190">
        <v>0</v>
      </c>
      <c r="E880" s="190">
        <v>0</v>
      </c>
      <c r="F880" s="190">
        <v>0</v>
      </c>
      <c r="G880" s="190">
        <v>0</v>
      </c>
      <c r="H880" s="190">
        <v>0</v>
      </c>
      <c r="I880" s="190">
        <v>0</v>
      </c>
      <c r="J880" s="190">
        <v>0</v>
      </c>
      <c r="K880" s="190">
        <v>0</v>
      </c>
      <c r="L880" s="190">
        <v>0</v>
      </c>
      <c r="M880" s="190">
        <v>0</v>
      </c>
      <c r="N880" s="190">
        <v>0</v>
      </c>
      <c r="O880" s="190">
        <v>1</v>
      </c>
      <c r="P880" s="190">
        <v>0</v>
      </c>
      <c r="Q880" s="190">
        <v>0</v>
      </c>
      <c r="R880" s="190">
        <v>0</v>
      </c>
      <c r="S880" s="190">
        <v>0</v>
      </c>
      <c r="T880" s="190">
        <v>0</v>
      </c>
      <c r="U880" s="190">
        <v>0</v>
      </c>
      <c r="V880" s="190">
        <v>1</v>
      </c>
      <c r="W880" s="190">
        <v>0</v>
      </c>
      <c r="X880" s="190">
        <v>1</v>
      </c>
      <c r="Y880" s="190">
        <v>3</v>
      </c>
    </row>
    <row r="881" spans="1:25" x14ac:dyDescent="0.2">
      <c r="A881" s="9"/>
      <c r="B881" s="172" t="s">
        <v>3</v>
      </c>
      <c r="C881" s="190">
        <v>3</v>
      </c>
      <c r="D881" s="190">
        <v>0</v>
      </c>
      <c r="E881" s="190">
        <v>0</v>
      </c>
      <c r="F881" s="190">
        <v>0</v>
      </c>
      <c r="G881" s="190">
        <v>0</v>
      </c>
      <c r="H881" s="190">
        <v>0</v>
      </c>
      <c r="I881" s="190">
        <v>0</v>
      </c>
      <c r="J881" s="190">
        <v>0</v>
      </c>
      <c r="K881" s="190">
        <v>0</v>
      </c>
      <c r="L881" s="190">
        <v>0</v>
      </c>
      <c r="M881" s="190">
        <v>0</v>
      </c>
      <c r="N881" s="190">
        <v>0</v>
      </c>
      <c r="O881" s="190">
        <v>0</v>
      </c>
      <c r="P881" s="190">
        <v>0</v>
      </c>
      <c r="Q881" s="190">
        <v>0</v>
      </c>
      <c r="R881" s="190">
        <v>0</v>
      </c>
      <c r="S881" s="190">
        <v>0</v>
      </c>
      <c r="T881" s="190">
        <v>0</v>
      </c>
      <c r="U881" s="190">
        <v>0</v>
      </c>
      <c r="V881" s="190">
        <v>1</v>
      </c>
      <c r="W881" s="190">
        <v>0</v>
      </c>
      <c r="X881" s="190">
        <v>0</v>
      </c>
      <c r="Y881" s="190">
        <v>2</v>
      </c>
    </row>
    <row r="882" spans="1:25" x14ac:dyDescent="0.2">
      <c r="A882" s="9"/>
      <c r="B882" s="172" t="s">
        <v>4</v>
      </c>
      <c r="C882" s="190">
        <v>3</v>
      </c>
      <c r="D882" s="190">
        <v>0</v>
      </c>
      <c r="E882" s="190">
        <v>0</v>
      </c>
      <c r="F882" s="190">
        <v>0</v>
      </c>
      <c r="G882" s="190">
        <v>0</v>
      </c>
      <c r="H882" s="190">
        <v>0</v>
      </c>
      <c r="I882" s="190">
        <v>0</v>
      </c>
      <c r="J882" s="190">
        <v>0</v>
      </c>
      <c r="K882" s="190">
        <v>0</v>
      </c>
      <c r="L882" s="190">
        <v>0</v>
      </c>
      <c r="M882" s="190">
        <v>0</v>
      </c>
      <c r="N882" s="190">
        <v>0</v>
      </c>
      <c r="O882" s="190">
        <v>1</v>
      </c>
      <c r="P882" s="190">
        <v>0</v>
      </c>
      <c r="Q882" s="190">
        <v>0</v>
      </c>
      <c r="R882" s="190">
        <v>0</v>
      </c>
      <c r="S882" s="190">
        <v>0</v>
      </c>
      <c r="T882" s="190">
        <v>0</v>
      </c>
      <c r="U882" s="190">
        <v>0</v>
      </c>
      <c r="V882" s="190">
        <v>0</v>
      </c>
      <c r="W882" s="190">
        <v>0</v>
      </c>
      <c r="X882" s="190">
        <v>1</v>
      </c>
      <c r="Y882" s="190">
        <v>1</v>
      </c>
    </row>
    <row r="883" spans="1:25" x14ac:dyDescent="0.2">
      <c r="A883" s="9" t="s">
        <v>558</v>
      </c>
      <c r="B883" s="172"/>
      <c r="C883" s="190"/>
      <c r="D883" s="190"/>
      <c r="E883" s="190"/>
      <c r="F883" s="190"/>
      <c r="G883" s="190"/>
      <c r="H883" s="190"/>
      <c r="I883" s="190"/>
      <c r="J883" s="190"/>
      <c r="K883" s="190"/>
      <c r="L883" s="190"/>
      <c r="M883" s="190"/>
      <c r="N883" s="190"/>
      <c r="O883" s="190"/>
      <c r="P883" s="190"/>
      <c r="Q883" s="190"/>
      <c r="R883" s="190"/>
      <c r="S883" s="190"/>
      <c r="T883" s="190"/>
      <c r="U883" s="190"/>
      <c r="V883" s="190"/>
      <c r="W883" s="190"/>
      <c r="X883" s="190"/>
      <c r="Y883" s="190"/>
    </row>
    <row r="884" spans="1:25" x14ac:dyDescent="0.2">
      <c r="A884" s="9"/>
      <c r="B884" s="172" t="s">
        <v>2</v>
      </c>
      <c r="C884" s="190">
        <v>2142</v>
      </c>
      <c r="D884" s="190">
        <v>0</v>
      </c>
      <c r="E884" s="190">
        <v>0</v>
      </c>
      <c r="F884" s="190">
        <v>0</v>
      </c>
      <c r="G884" s="190">
        <v>0</v>
      </c>
      <c r="H884" s="190">
        <v>0</v>
      </c>
      <c r="I884" s="190">
        <v>0</v>
      </c>
      <c r="J884" s="190">
        <v>0</v>
      </c>
      <c r="K884" s="190">
        <v>0</v>
      </c>
      <c r="L884" s="190">
        <v>0</v>
      </c>
      <c r="M884" s="190">
        <v>0</v>
      </c>
      <c r="N884" s="190">
        <v>9</v>
      </c>
      <c r="O884" s="190">
        <v>8</v>
      </c>
      <c r="P884" s="190">
        <v>8</v>
      </c>
      <c r="Q884" s="190">
        <v>26</v>
      </c>
      <c r="R884" s="190">
        <v>39</v>
      </c>
      <c r="S884" s="190">
        <v>74</v>
      </c>
      <c r="T884" s="190">
        <v>116</v>
      </c>
      <c r="U884" s="190">
        <v>161</v>
      </c>
      <c r="V884" s="190">
        <v>180</v>
      </c>
      <c r="W884" s="190">
        <v>259</v>
      </c>
      <c r="X884" s="190">
        <v>380</v>
      </c>
      <c r="Y884" s="190">
        <v>882</v>
      </c>
    </row>
    <row r="885" spans="1:25" x14ac:dyDescent="0.2">
      <c r="A885" s="9"/>
      <c r="B885" s="172" t="s">
        <v>3</v>
      </c>
      <c r="C885" s="190">
        <v>1226</v>
      </c>
      <c r="D885" s="190">
        <v>0</v>
      </c>
      <c r="E885" s="190">
        <v>0</v>
      </c>
      <c r="F885" s="190">
        <v>0</v>
      </c>
      <c r="G885" s="190">
        <v>0</v>
      </c>
      <c r="H885" s="190">
        <v>0</v>
      </c>
      <c r="I885" s="190">
        <v>0</v>
      </c>
      <c r="J885" s="190">
        <v>0</v>
      </c>
      <c r="K885" s="190">
        <v>0</v>
      </c>
      <c r="L885" s="190">
        <v>0</v>
      </c>
      <c r="M885" s="190">
        <v>0</v>
      </c>
      <c r="N885" s="190">
        <v>9</v>
      </c>
      <c r="O885" s="190">
        <v>5</v>
      </c>
      <c r="P885" s="190">
        <v>6</v>
      </c>
      <c r="Q885" s="190">
        <v>22</v>
      </c>
      <c r="R885" s="190">
        <v>33</v>
      </c>
      <c r="S885" s="190">
        <v>58</v>
      </c>
      <c r="T885" s="190">
        <v>94</v>
      </c>
      <c r="U885" s="190">
        <v>108</v>
      </c>
      <c r="V885" s="190">
        <v>128</v>
      </c>
      <c r="W885" s="190">
        <v>163</v>
      </c>
      <c r="X885" s="190">
        <v>209</v>
      </c>
      <c r="Y885" s="190">
        <v>391</v>
      </c>
    </row>
    <row r="886" spans="1:25" x14ac:dyDescent="0.2">
      <c r="A886" s="9"/>
      <c r="B886" s="172" t="s">
        <v>4</v>
      </c>
      <c r="C886" s="190">
        <v>916</v>
      </c>
      <c r="D886" s="190">
        <v>0</v>
      </c>
      <c r="E886" s="190">
        <v>0</v>
      </c>
      <c r="F886" s="190">
        <v>0</v>
      </c>
      <c r="G886" s="190">
        <v>0</v>
      </c>
      <c r="H886" s="190">
        <v>0</v>
      </c>
      <c r="I886" s="190">
        <v>0</v>
      </c>
      <c r="J886" s="190">
        <v>0</v>
      </c>
      <c r="K886" s="190">
        <v>0</v>
      </c>
      <c r="L886" s="190">
        <v>0</v>
      </c>
      <c r="M886" s="190">
        <v>0</v>
      </c>
      <c r="N886" s="190">
        <v>0</v>
      </c>
      <c r="O886" s="190">
        <v>3</v>
      </c>
      <c r="P886" s="190">
        <v>2</v>
      </c>
      <c r="Q886" s="190">
        <v>4</v>
      </c>
      <c r="R886" s="190">
        <v>6</v>
      </c>
      <c r="S886" s="190">
        <v>16</v>
      </c>
      <c r="T886" s="190">
        <v>22</v>
      </c>
      <c r="U886" s="190">
        <v>53</v>
      </c>
      <c r="V886" s="190">
        <v>52</v>
      </c>
      <c r="W886" s="190">
        <v>96</v>
      </c>
      <c r="X886" s="190">
        <v>171</v>
      </c>
      <c r="Y886" s="190">
        <v>491</v>
      </c>
    </row>
    <row r="887" spans="1:25" x14ac:dyDescent="0.2">
      <c r="A887" s="9" t="s">
        <v>559</v>
      </c>
      <c r="B887" s="172"/>
      <c r="C887" s="190"/>
      <c r="D887" s="190"/>
      <c r="E887" s="190"/>
      <c r="F887" s="190"/>
      <c r="G887" s="190"/>
      <c r="H887" s="190"/>
      <c r="I887" s="190"/>
      <c r="J887" s="190"/>
      <c r="K887" s="190"/>
      <c r="L887" s="190"/>
      <c r="M887" s="190"/>
      <c r="N887" s="190"/>
      <c r="O887" s="190"/>
      <c r="P887" s="190"/>
      <c r="Q887" s="190"/>
      <c r="R887" s="190"/>
      <c r="S887" s="190"/>
      <c r="T887" s="190"/>
      <c r="U887" s="190"/>
      <c r="V887" s="190"/>
      <c r="W887" s="190"/>
      <c r="X887" s="190"/>
      <c r="Y887" s="190"/>
    </row>
    <row r="888" spans="1:25" x14ac:dyDescent="0.2">
      <c r="A888" s="9"/>
      <c r="B888" s="172" t="s">
        <v>2</v>
      </c>
      <c r="C888" s="190">
        <v>29</v>
      </c>
      <c r="D888" s="190">
        <v>0</v>
      </c>
      <c r="E888" s="190">
        <v>0</v>
      </c>
      <c r="F888" s="190">
        <v>0</v>
      </c>
      <c r="G888" s="190">
        <v>0</v>
      </c>
      <c r="H888" s="190">
        <v>0</v>
      </c>
      <c r="I888" s="190">
        <v>0</v>
      </c>
      <c r="J888" s="190">
        <v>0</v>
      </c>
      <c r="K888" s="190">
        <v>0</v>
      </c>
      <c r="L888" s="190">
        <v>0</v>
      </c>
      <c r="M888" s="190">
        <v>0</v>
      </c>
      <c r="N888" s="190">
        <v>0</v>
      </c>
      <c r="O888" s="190">
        <v>0</v>
      </c>
      <c r="P888" s="190">
        <v>1</v>
      </c>
      <c r="Q888" s="190">
        <v>1</v>
      </c>
      <c r="R888" s="190">
        <v>0</v>
      </c>
      <c r="S888" s="190">
        <v>2</v>
      </c>
      <c r="T888" s="190">
        <v>2</v>
      </c>
      <c r="U888" s="190">
        <v>3</v>
      </c>
      <c r="V888" s="190">
        <v>5</v>
      </c>
      <c r="W888" s="190">
        <v>5</v>
      </c>
      <c r="X888" s="190">
        <v>3</v>
      </c>
      <c r="Y888" s="190">
        <v>7</v>
      </c>
    </row>
    <row r="889" spans="1:25" x14ac:dyDescent="0.2">
      <c r="A889" s="9"/>
      <c r="B889" s="172" t="s">
        <v>3</v>
      </c>
      <c r="C889" s="190">
        <v>21</v>
      </c>
      <c r="D889" s="190">
        <v>0</v>
      </c>
      <c r="E889" s="190">
        <v>0</v>
      </c>
      <c r="F889" s="190">
        <v>0</v>
      </c>
      <c r="G889" s="190">
        <v>0</v>
      </c>
      <c r="H889" s="190">
        <v>0</v>
      </c>
      <c r="I889" s="190">
        <v>0</v>
      </c>
      <c r="J889" s="190">
        <v>0</v>
      </c>
      <c r="K889" s="190">
        <v>0</v>
      </c>
      <c r="L889" s="190">
        <v>0</v>
      </c>
      <c r="M889" s="190">
        <v>0</v>
      </c>
      <c r="N889" s="190">
        <v>0</v>
      </c>
      <c r="O889" s="190">
        <v>0</v>
      </c>
      <c r="P889" s="190">
        <v>1</v>
      </c>
      <c r="Q889" s="190">
        <v>1</v>
      </c>
      <c r="R889" s="190">
        <v>0</v>
      </c>
      <c r="S889" s="190">
        <v>1</v>
      </c>
      <c r="T889" s="190">
        <v>2</v>
      </c>
      <c r="U889" s="190">
        <v>2</v>
      </c>
      <c r="V889" s="190">
        <v>5</v>
      </c>
      <c r="W889" s="190">
        <v>4</v>
      </c>
      <c r="X889" s="190">
        <v>1</v>
      </c>
      <c r="Y889" s="190">
        <v>4</v>
      </c>
    </row>
    <row r="890" spans="1:25" x14ac:dyDescent="0.2">
      <c r="A890" s="9"/>
      <c r="B890" s="172" t="s">
        <v>4</v>
      </c>
      <c r="C890" s="190">
        <v>8</v>
      </c>
      <c r="D890" s="190">
        <v>0</v>
      </c>
      <c r="E890" s="190">
        <v>0</v>
      </c>
      <c r="F890" s="190">
        <v>0</v>
      </c>
      <c r="G890" s="190">
        <v>0</v>
      </c>
      <c r="H890" s="190">
        <v>0</v>
      </c>
      <c r="I890" s="190">
        <v>0</v>
      </c>
      <c r="J890" s="190">
        <v>0</v>
      </c>
      <c r="K890" s="190">
        <v>0</v>
      </c>
      <c r="L890" s="190">
        <v>0</v>
      </c>
      <c r="M890" s="190">
        <v>0</v>
      </c>
      <c r="N890" s="190">
        <v>0</v>
      </c>
      <c r="O890" s="190">
        <v>0</v>
      </c>
      <c r="P890" s="190">
        <v>0</v>
      </c>
      <c r="Q890" s="190">
        <v>0</v>
      </c>
      <c r="R890" s="190">
        <v>0</v>
      </c>
      <c r="S890" s="190">
        <v>1</v>
      </c>
      <c r="T890" s="190">
        <v>0</v>
      </c>
      <c r="U890" s="190">
        <v>1</v>
      </c>
      <c r="V890" s="190">
        <v>0</v>
      </c>
      <c r="W890" s="190">
        <v>1</v>
      </c>
      <c r="X890" s="190">
        <v>2</v>
      </c>
      <c r="Y890" s="190">
        <v>3</v>
      </c>
    </row>
    <row r="891" spans="1:25" x14ac:dyDescent="0.2">
      <c r="A891" s="9" t="s">
        <v>560</v>
      </c>
      <c r="B891" s="172"/>
      <c r="C891" s="190"/>
      <c r="D891" s="190"/>
      <c r="E891" s="190"/>
      <c r="F891" s="190"/>
      <c r="G891" s="190"/>
      <c r="H891" s="190"/>
      <c r="I891" s="190"/>
      <c r="J891" s="190"/>
      <c r="K891" s="190"/>
      <c r="L891" s="190"/>
      <c r="M891" s="190"/>
      <c r="N891" s="190"/>
      <c r="O891" s="190"/>
      <c r="P891" s="190"/>
      <c r="Q891" s="190"/>
      <c r="R891" s="190"/>
      <c r="S891" s="190"/>
      <c r="T891" s="190"/>
      <c r="U891" s="190"/>
      <c r="V891" s="190"/>
      <c r="W891" s="190"/>
      <c r="X891" s="190"/>
      <c r="Y891" s="190"/>
    </row>
    <row r="892" spans="1:25" x14ac:dyDescent="0.2">
      <c r="A892" s="9"/>
      <c r="B892" s="172" t="s">
        <v>2</v>
      </c>
      <c r="C892" s="190">
        <v>26</v>
      </c>
      <c r="D892" s="190">
        <v>0</v>
      </c>
      <c r="E892" s="190">
        <v>0</v>
      </c>
      <c r="F892" s="190">
        <v>0</v>
      </c>
      <c r="G892" s="190">
        <v>0</v>
      </c>
      <c r="H892" s="190">
        <v>0</v>
      </c>
      <c r="I892" s="190">
        <v>0</v>
      </c>
      <c r="J892" s="190">
        <v>0</v>
      </c>
      <c r="K892" s="190">
        <v>0</v>
      </c>
      <c r="L892" s="190">
        <v>0</v>
      </c>
      <c r="M892" s="190">
        <v>0</v>
      </c>
      <c r="N892" s="190">
        <v>0</v>
      </c>
      <c r="O892" s="190">
        <v>0</v>
      </c>
      <c r="P892" s="190">
        <v>0</v>
      </c>
      <c r="Q892" s="190">
        <v>2</v>
      </c>
      <c r="R892" s="190">
        <v>0</v>
      </c>
      <c r="S892" s="190">
        <v>2</v>
      </c>
      <c r="T892" s="190">
        <v>1</v>
      </c>
      <c r="U892" s="190">
        <v>0</v>
      </c>
      <c r="V892" s="190">
        <v>3</v>
      </c>
      <c r="W892" s="190">
        <v>3</v>
      </c>
      <c r="X892" s="190">
        <v>2</v>
      </c>
      <c r="Y892" s="190">
        <v>13</v>
      </c>
    </row>
    <row r="893" spans="1:25" x14ac:dyDescent="0.2">
      <c r="A893" s="9"/>
      <c r="B893" s="172" t="s">
        <v>3</v>
      </c>
      <c r="C893" s="190">
        <v>15</v>
      </c>
      <c r="D893" s="190">
        <v>0</v>
      </c>
      <c r="E893" s="190">
        <v>0</v>
      </c>
      <c r="F893" s="190">
        <v>0</v>
      </c>
      <c r="G893" s="190">
        <v>0</v>
      </c>
      <c r="H893" s="190">
        <v>0</v>
      </c>
      <c r="I893" s="190">
        <v>0</v>
      </c>
      <c r="J893" s="190">
        <v>0</v>
      </c>
      <c r="K893" s="190">
        <v>0</v>
      </c>
      <c r="L893" s="190">
        <v>0</v>
      </c>
      <c r="M893" s="190">
        <v>0</v>
      </c>
      <c r="N893" s="190">
        <v>0</v>
      </c>
      <c r="O893" s="190">
        <v>0</v>
      </c>
      <c r="P893" s="190">
        <v>0</v>
      </c>
      <c r="Q893" s="190">
        <v>2</v>
      </c>
      <c r="R893" s="190">
        <v>0</v>
      </c>
      <c r="S893" s="190">
        <v>2</v>
      </c>
      <c r="T893" s="190">
        <v>1</v>
      </c>
      <c r="U893" s="190">
        <v>0</v>
      </c>
      <c r="V893" s="190">
        <v>2</v>
      </c>
      <c r="W893" s="190">
        <v>1</v>
      </c>
      <c r="X893" s="190">
        <v>1</v>
      </c>
      <c r="Y893" s="190">
        <v>6</v>
      </c>
    </row>
    <row r="894" spans="1:25" x14ac:dyDescent="0.2">
      <c r="A894" s="9"/>
      <c r="B894" s="172" t="s">
        <v>4</v>
      </c>
      <c r="C894" s="190">
        <v>11</v>
      </c>
      <c r="D894" s="190">
        <v>0</v>
      </c>
      <c r="E894" s="190">
        <v>0</v>
      </c>
      <c r="F894" s="190">
        <v>0</v>
      </c>
      <c r="G894" s="190">
        <v>0</v>
      </c>
      <c r="H894" s="190">
        <v>0</v>
      </c>
      <c r="I894" s="190">
        <v>0</v>
      </c>
      <c r="J894" s="190">
        <v>0</v>
      </c>
      <c r="K894" s="190">
        <v>0</v>
      </c>
      <c r="L894" s="190">
        <v>0</v>
      </c>
      <c r="M894" s="190">
        <v>0</v>
      </c>
      <c r="N894" s="190">
        <v>0</v>
      </c>
      <c r="O894" s="190">
        <v>0</v>
      </c>
      <c r="P894" s="190">
        <v>0</v>
      </c>
      <c r="Q894" s="190">
        <v>0</v>
      </c>
      <c r="R894" s="190">
        <v>0</v>
      </c>
      <c r="S894" s="190">
        <v>0</v>
      </c>
      <c r="T894" s="190">
        <v>0</v>
      </c>
      <c r="U894" s="190">
        <v>0</v>
      </c>
      <c r="V894" s="190">
        <v>1</v>
      </c>
      <c r="W894" s="190">
        <v>2</v>
      </c>
      <c r="X894" s="190">
        <v>1</v>
      </c>
      <c r="Y894" s="190">
        <v>7</v>
      </c>
    </row>
    <row r="895" spans="1:25" x14ac:dyDescent="0.2">
      <c r="A895" s="9" t="s">
        <v>561</v>
      </c>
      <c r="B895" s="172"/>
      <c r="C895" s="190"/>
      <c r="D895" s="190"/>
      <c r="E895" s="190"/>
      <c r="F895" s="190"/>
      <c r="G895" s="190"/>
      <c r="H895" s="190"/>
      <c r="I895" s="190"/>
      <c r="J895" s="190"/>
      <c r="K895" s="190"/>
      <c r="L895" s="190"/>
      <c r="M895" s="190"/>
      <c r="N895" s="190"/>
      <c r="O895" s="190"/>
      <c r="P895" s="190"/>
      <c r="Q895" s="190"/>
      <c r="R895" s="190"/>
      <c r="S895" s="190"/>
      <c r="T895" s="190"/>
      <c r="U895" s="190"/>
      <c r="V895" s="190"/>
      <c r="W895" s="190"/>
      <c r="X895" s="190"/>
      <c r="Y895" s="190"/>
    </row>
    <row r="896" spans="1:25" x14ac:dyDescent="0.2">
      <c r="A896" s="9"/>
      <c r="B896" s="172" t="s">
        <v>2</v>
      </c>
      <c r="C896" s="190">
        <v>2814</v>
      </c>
      <c r="D896" s="190">
        <v>0</v>
      </c>
      <c r="E896" s="190">
        <v>0</v>
      </c>
      <c r="F896" s="190">
        <v>0</v>
      </c>
      <c r="G896" s="190">
        <v>0</v>
      </c>
      <c r="H896" s="190">
        <v>0</v>
      </c>
      <c r="I896" s="190">
        <v>0</v>
      </c>
      <c r="J896" s="190">
        <v>0</v>
      </c>
      <c r="K896" s="190">
        <v>0</v>
      </c>
      <c r="L896" s="190">
        <v>0</v>
      </c>
      <c r="M896" s="190">
        <v>1</v>
      </c>
      <c r="N896" s="190">
        <v>1</v>
      </c>
      <c r="O896" s="190">
        <v>6</v>
      </c>
      <c r="P896" s="190">
        <v>25</v>
      </c>
      <c r="Q896" s="190">
        <v>28</v>
      </c>
      <c r="R896" s="190">
        <v>59</v>
      </c>
      <c r="S896" s="190">
        <v>101</v>
      </c>
      <c r="T896" s="190">
        <v>100</v>
      </c>
      <c r="U896" s="190">
        <v>179</v>
      </c>
      <c r="V896" s="190">
        <v>216</v>
      </c>
      <c r="W896" s="190">
        <v>289</v>
      </c>
      <c r="X896" s="190">
        <v>456</v>
      </c>
      <c r="Y896" s="190">
        <v>1353</v>
      </c>
    </row>
    <row r="897" spans="1:25" x14ac:dyDescent="0.2">
      <c r="A897" s="9"/>
      <c r="B897" s="172" t="s">
        <v>3</v>
      </c>
      <c r="C897" s="190">
        <v>1535</v>
      </c>
      <c r="D897" s="190">
        <v>0</v>
      </c>
      <c r="E897" s="190">
        <v>0</v>
      </c>
      <c r="F897" s="190">
        <v>0</v>
      </c>
      <c r="G897" s="190">
        <v>0</v>
      </c>
      <c r="H897" s="190">
        <v>0</v>
      </c>
      <c r="I897" s="190">
        <v>0</v>
      </c>
      <c r="J897" s="190">
        <v>0</v>
      </c>
      <c r="K897" s="190">
        <v>0</v>
      </c>
      <c r="L897" s="190">
        <v>0</v>
      </c>
      <c r="M897" s="190">
        <v>1</v>
      </c>
      <c r="N897" s="190">
        <v>1</v>
      </c>
      <c r="O897" s="190">
        <v>5</v>
      </c>
      <c r="P897" s="190">
        <v>21</v>
      </c>
      <c r="Q897" s="190">
        <v>22</v>
      </c>
      <c r="R897" s="190">
        <v>49</v>
      </c>
      <c r="S897" s="190">
        <v>80</v>
      </c>
      <c r="T897" s="190">
        <v>79</v>
      </c>
      <c r="U897" s="190">
        <v>134</v>
      </c>
      <c r="V897" s="190">
        <v>161</v>
      </c>
      <c r="W897" s="190">
        <v>174</v>
      </c>
      <c r="X897" s="190">
        <v>255</v>
      </c>
      <c r="Y897" s="190">
        <v>553</v>
      </c>
    </row>
    <row r="898" spans="1:25" x14ac:dyDescent="0.2">
      <c r="A898" s="9"/>
      <c r="B898" s="172" t="s">
        <v>4</v>
      </c>
      <c r="C898" s="190">
        <v>1279</v>
      </c>
      <c r="D898" s="190">
        <v>0</v>
      </c>
      <c r="E898" s="190">
        <v>0</v>
      </c>
      <c r="F898" s="190">
        <v>0</v>
      </c>
      <c r="G898" s="190">
        <v>0</v>
      </c>
      <c r="H898" s="190">
        <v>0</v>
      </c>
      <c r="I898" s="190">
        <v>0</v>
      </c>
      <c r="J898" s="190">
        <v>0</v>
      </c>
      <c r="K898" s="190">
        <v>0</v>
      </c>
      <c r="L898" s="190">
        <v>0</v>
      </c>
      <c r="M898" s="190">
        <v>0</v>
      </c>
      <c r="N898" s="190">
        <v>0</v>
      </c>
      <c r="O898" s="190">
        <v>1</v>
      </c>
      <c r="P898" s="190">
        <v>4</v>
      </c>
      <c r="Q898" s="190">
        <v>6</v>
      </c>
      <c r="R898" s="190">
        <v>10</v>
      </c>
      <c r="S898" s="190">
        <v>21</v>
      </c>
      <c r="T898" s="190">
        <v>21</v>
      </c>
      <c r="U898" s="190">
        <v>45</v>
      </c>
      <c r="V898" s="190">
        <v>55</v>
      </c>
      <c r="W898" s="190">
        <v>115</v>
      </c>
      <c r="X898" s="190">
        <v>201</v>
      </c>
      <c r="Y898" s="190">
        <v>800</v>
      </c>
    </row>
    <row r="899" spans="1:25" x14ac:dyDescent="0.2">
      <c r="A899" s="9" t="s">
        <v>562</v>
      </c>
      <c r="B899" s="172"/>
      <c r="C899" s="190"/>
      <c r="D899" s="190"/>
      <c r="E899" s="190"/>
      <c r="F899" s="190"/>
      <c r="G899" s="190"/>
      <c r="H899" s="190"/>
      <c r="I899" s="190"/>
      <c r="J899" s="190"/>
      <c r="K899" s="190"/>
      <c r="L899" s="190"/>
      <c r="M899" s="190"/>
      <c r="N899" s="190"/>
      <c r="O899" s="190"/>
      <c r="P899" s="190"/>
      <c r="Q899" s="190"/>
      <c r="R899" s="190"/>
      <c r="S899" s="190"/>
      <c r="T899" s="190"/>
      <c r="U899" s="190"/>
      <c r="V899" s="190"/>
      <c r="W899" s="190"/>
      <c r="X899" s="190"/>
      <c r="Y899" s="190"/>
    </row>
    <row r="900" spans="1:25" x14ac:dyDescent="0.2">
      <c r="A900" s="9"/>
      <c r="B900" s="172" t="s">
        <v>2</v>
      </c>
      <c r="C900" s="190">
        <v>48</v>
      </c>
      <c r="D900" s="190">
        <v>0</v>
      </c>
      <c r="E900" s="190">
        <v>0</v>
      </c>
      <c r="F900" s="190">
        <v>0</v>
      </c>
      <c r="G900" s="190">
        <v>0</v>
      </c>
      <c r="H900" s="190">
        <v>0</v>
      </c>
      <c r="I900" s="190">
        <v>0</v>
      </c>
      <c r="J900" s="190">
        <v>0</v>
      </c>
      <c r="K900" s="190">
        <v>0</v>
      </c>
      <c r="L900" s="190">
        <v>0</v>
      </c>
      <c r="M900" s="190">
        <v>0</v>
      </c>
      <c r="N900" s="190">
        <v>0</v>
      </c>
      <c r="O900" s="190">
        <v>1</v>
      </c>
      <c r="P900" s="190">
        <v>1</v>
      </c>
      <c r="Q900" s="190">
        <v>3</v>
      </c>
      <c r="R900" s="190">
        <v>5</v>
      </c>
      <c r="S900" s="190">
        <v>1</v>
      </c>
      <c r="T900" s="190">
        <v>2</v>
      </c>
      <c r="U900" s="190">
        <v>4</v>
      </c>
      <c r="V900" s="190">
        <v>1</v>
      </c>
      <c r="W900" s="190">
        <v>3</v>
      </c>
      <c r="X900" s="190">
        <v>15</v>
      </c>
      <c r="Y900" s="190">
        <v>12</v>
      </c>
    </row>
    <row r="901" spans="1:25" x14ac:dyDescent="0.2">
      <c r="A901" s="9"/>
      <c r="B901" s="172" t="s">
        <v>3</v>
      </c>
      <c r="C901" s="190">
        <v>20</v>
      </c>
      <c r="D901" s="190">
        <v>0</v>
      </c>
      <c r="E901" s="190">
        <v>0</v>
      </c>
      <c r="F901" s="190">
        <v>0</v>
      </c>
      <c r="G901" s="190">
        <v>0</v>
      </c>
      <c r="H901" s="190">
        <v>0</v>
      </c>
      <c r="I901" s="190">
        <v>0</v>
      </c>
      <c r="J901" s="190">
        <v>0</v>
      </c>
      <c r="K901" s="190">
        <v>0</v>
      </c>
      <c r="L901" s="190">
        <v>0</v>
      </c>
      <c r="M901" s="190">
        <v>0</v>
      </c>
      <c r="N901" s="190">
        <v>0</v>
      </c>
      <c r="O901" s="190">
        <v>1</v>
      </c>
      <c r="P901" s="190">
        <v>1</v>
      </c>
      <c r="Q901" s="190">
        <v>0</v>
      </c>
      <c r="R901" s="190">
        <v>4</v>
      </c>
      <c r="S901" s="190">
        <v>0</v>
      </c>
      <c r="T901" s="190">
        <v>1</v>
      </c>
      <c r="U901" s="190">
        <v>1</v>
      </c>
      <c r="V901" s="190">
        <v>1</v>
      </c>
      <c r="W901" s="190">
        <v>1</v>
      </c>
      <c r="X901" s="190">
        <v>6</v>
      </c>
      <c r="Y901" s="190">
        <v>4</v>
      </c>
    </row>
    <row r="902" spans="1:25" x14ac:dyDescent="0.2">
      <c r="A902" s="9"/>
      <c r="B902" s="172" t="s">
        <v>4</v>
      </c>
      <c r="C902" s="190">
        <v>28</v>
      </c>
      <c r="D902" s="190">
        <v>0</v>
      </c>
      <c r="E902" s="190">
        <v>0</v>
      </c>
      <c r="F902" s="190">
        <v>0</v>
      </c>
      <c r="G902" s="190">
        <v>0</v>
      </c>
      <c r="H902" s="190">
        <v>0</v>
      </c>
      <c r="I902" s="190">
        <v>0</v>
      </c>
      <c r="J902" s="190">
        <v>0</v>
      </c>
      <c r="K902" s="190">
        <v>0</v>
      </c>
      <c r="L902" s="190">
        <v>0</v>
      </c>
      <c r="M902" s="190">
        <v>0</v>
      </c>
      <c r="N902" s="190">
        <v>0</v>
      </c>
      <c r="O902" s="190">
        <v>0</v>
      </c>
      <c r="P902" s="190">
        <v>0</v>
      </c>
      <c r="Q902" s="190">
        <v>3</v>
      </c>
      <c r="R902" s="190">
        <v>1</v>
      </c>
      <c r="S902" s="190">
        <v>1</v>
      </c>
      <c r="T902" s="190">
        <v>1</v>
      </c>
      <c r="U902" s="190">
        <v>3</v>
      </c>
      <c r="V902" s="190">
        <v>0</v>
      </c>
      <c r="W902" s="190">
        <v>2</v>
      </c>
      <c r="X902" s="190">
        <v>9</v>
      </c>
      <c r="Y902" s="190">
        <v>8</v>
      </c>
    </row>
    <row r="903" spans="1:25" x14ac:dyDescent="0.2">
      <c r="A903" s="9" t="s">
        <v>563</v>
      </c>
      <c r="B903" s="172"/>
      <c r="C903" s="190"/>
      <c r="D903" s="190"/>
      <c r="E903" s="190"/>
      <c r="F903" s="190"/>
      <c r="G903" s="190"/>
      <c r="H903" s="190"/>
      <c r="I903" s="190"/>
      <c r="J903" s="190"/>
      <c r="K903" s="190"/>
      <c r="L903" s="190"/>
      <c r="M903" s="190"/>
      <c r="N903" s="190"/>
      <c r="O903" s="190"/>
      <c r="P903" s="190"/>
      <c r="Q903" s="190"/>
      <c r="R903" s="190"/>
      <c r="S903" s="190"/>
      <c r="T903" s="190"/>
      <c r="U903" s="190"/>
      <c r="V903" s="190"/>
      <c r="W903" s="190"/>
      <c r="X903" s="190"/>
      <c r="Y903" s="190"/>
    </row>
    <row r="904" spans="1:25" x14ac:dyDescent="0.2">
      <c r="A904" s="9"/>
      <c r="B904" s="172" t="s">
        <v>2</v>
      </c>
      <c r="C904" s="190">
        <v>40</v>
      </c>
      <c r="D904" s="190">
        <v>0</v>
      </c>
      <c r="E904" s="190">
        <v>0</v>
      </c>
      <c r="F904" s="190">
        <v>1</v>
      </c>
      <c r="G904" s="190">
        <v>0</v>
      </c>
      <c r="H904" s="190">
        <v>0</v>
      </c>
      <c r="I904" s="190">
        <v>0</v>
      </c>
      <c r="J904" s="190">
        <v>0</v>
      </c>
      <c r="K904" s="190">
        <v>0</v>
      </c>
      <c r="L904" s="190">
        <v>0</v>
      </c>
      <c r="M904" s="190">
        <v>0</v>
      </c>
      <c r="N904" s="190">
        <v>0</v>
      </c>
      <c r="O904" s="190">
        <v>0</v>
      </c>
      <c r="P904" s="190">
        <v>0</v>
      </c>
      <c r="Q904" s="190">
        <v>3</v>
      </c>
      <c r="R904" s="190">
        <v>1</v>
      </c>
      <c r="S904" s="190">
        <v>1</v>
      </c>
      <c r="T904" s="190">
        <v>1</v>
      </c>
      <c r="U904" s="190">
        <v>7</v>
      </c>
      <c r="V904" s="190">
        <v>4</v>
      </c>
      <c r="W904" s="190">
        <v>10</v>
      </c>
      <c r="X904" s="190">
        <v>5</v>
      </c>
      <c r="Y904" s="190">
        <v>7</v>
      </c>
    </row>
    <row r="905" spans="1:25" x14ac:dyDescent="0.2">
      <c r="A905" s="9"/>
      <c r="B905" s="172" t="s">
        <v>3</v>
      </c>
      <c r="C905" s="190">
        <v>15</v>
      </c>
      <c r="D905" s="190">
        <v>0</v>
      </c>
      <c r="E905" s="190">
        <v>0</v>
      </c>
      <c r="F905" s="190">
        <v>0</v>
      </c>
      <c r="G905" s="190">
        <v>0</v>
      </c>
      <c r="H905" s="190">
        <v>0</v>
      </c>
      <c r="I905" s="190">
        <v>0</v>
      </c>
      <c r="J905" s="190">
        <v>0</v>
      </c>
      <c r="K905" s="190">
        <v>0</v>
      </c>
      <c r="L905" s="190">
        <v>0</v>
      </c>
      <c r="M905" s="190">
        <v>0</v>
      </c>
      <c r="N905" s="190">
        <v>0</v>
      </c>
      <c r="O905" s="190">
        <v>0</v>
      </c>
      <c r="P905" s="190">
        <v>0</v>
      </c>
      <c r="Q905" s="190">
        <v>2</v>
      </c>
      <c r="R905" s="190">
        <v>0</v>
      </c>
      <c r="S905" s="190">
        <v>0</v>
      </c>
      <c r="T905" s="190">
        <v>1</v>
      </c>
      <c r="U905" s="190">
        <v>2</v>
      </c>
      <c r="V905" s="190">
        <v>3</v>
      </c>
      <c r="W905" s="190">
        <v>4</v>
      </c>
      <c r="X905" s="190">
        <v>2</v>
      </c>
      <c r="Y905" s="190">
        <v>1</v>
      </c>
    </row>
    <row r="906" spans="1:25" x14ac:dyDescent="0.2">
      <c r="A906" s="9"/>
      <c r="B906" s="172" t="s">
        <v>4</v>
      </c>
      <c r="C906" s="190">
        <v>25</v>
      </c>
      <c r="D906" s="190">
        <v>0</v>
      </c>
      <c r="E906" s="190">
        <v>0</v>
      </c>
      <c r="F906" s="190">
        <v>1</v>
      </c>
      <c r="G906" s="190">
        <v>0</v>
      </c>
      <c r="H906" s="190">
        <v>0</v>
      </c>
      <c r="I906" s="190">
        <v>0</v>
      </c>
      <c r="J906" s="190">
        <v>0</v>
      </c>
      <c r="K906" s="190">
        <v>0</v>
      </c>
      <c r="L906" s="190">
        <v>0</v>
      </c>
      <c r="M906" s="190">
        <v>0</v>
      </c>
      <c r="N906" s="190">
        <v>0</v>
      </c>
      <c r="O906" s="190">
        <v>0</v>
      </c>
      <c r="P906" s="190">
        <v>0</v>
      </c>
      <c r="Q906" s="190">
        <v>1</v>
      </c>
      <c r="R906" s="190">
        <v>1</v>
      </c>
      <c r="S906" s="190">
        <v>1</v>
      </c>
      <c r="T906" s="190">
        <v>0</v>
      </c>
      <c r="U906" s="190">
        <v>5</v>
      </c>
      <c r="V906" s="190">
        <v>1</v>
      </c>
      <c r="W906" s="190">
        <v>6</v>
      </c>
      <c r="X906" s="190">
        <v>3</v>
      </c>
      <c r="Y906" s="190">
        <v>6</v>
      </c>
    </row>
    <row r="907" spans="1:25" x14ac:dyDescent="0.2">
      <c r="A907" s="9" t="s">
        <v>564</v>
      </c>
      <c r="B907" s="172"/>
      <c r="C907" s="190"/>
      <c r="D907" s="190"/>
      <c r="E907" s="190"/>
      <c r="F907" s="190"/>
      <c r="G907" s="190"/>
      <c r="H907" s="190"/>
      <c r="I907" s="190"/>
      <c r="J907" s="190"/>
      <c r="K907" s="190"/>
      <c r="L907" s="190"/>
      <c r="M907" s="190"/>
      <c r="N907" s="190"/>
      <c r="O907" s="190"/>
      <c r="P907" s="190"/>
      <c r="Q907" s="190"/>
      <c r="R907" s="190"/>
      <c r="S907" s="190"/>
      <c r="T907" s="190"/>
      <c r="U907" s="190"/>
      <c r="V907" s="190"/>
      <c r="W907" s="190"/>
      <c r="X907" s="190"/>
      <c r="Y907" s="190"/>
    </row>
    <row r="908" spans="1:25" x14ac:dyDescent="0.2">
      <c r="A908" s="9"/>
      <c r="B908" s="172" t="s">
        <v>2</v>
      </c>
      <c r="C908" s="190">
        <v>1</v>
      </c>
      <c r="D908" s="190">
        <v>0</v>
      </c>
      <c r="E908" s="190">
        <v>0</v>
      </c>
      <c r="F908" s="190">
        <v>0</v>
      </c>
      <c r="G908" s="190">
        <v>0</v>
      </c>
      <c r="H908" s="190">
        <v>0</v>
      </c>
      <c r="I908" s="190">
        <v>0</v>
      </c>
      <c r="J908" s="190">
        <v>0</v>
      </c>
      <c r="K908" s="190">
        <v>0</v>
      </c>
      <c r="L908" s="190">
        <v>0</v>
      </c>
      <c r="M908" s="190">
        <v>0</v>
      </c>
      <c r="N908" s="190">
        <v>0</v>
      </c>
      <c r="O908" s="190">
        <v>0</v>
      </c>
      <c r="P908" s="190">
        <v>0</v>
      </c>
      <c r="Q908" s="190">
        <v>0</v>
      </c>
      <c r="R908" s="190">
        <v>0</v>
      </c>
      <c r="S908" s="190">
        <v>0</v>
      </c>
      <c r="T908" s="190">
        <v>0</v>
      </c>
      <c r="U908" s="190">
        <v>0</v>
      </c>
      <c r="V908" s="190">
        <v>0</v>
      </c>
      <c r="W908" s="190">
        <v>1</v>
      </c>
      <c r="X908" s="190">
        <v>0</v>
      </c>
      <c r="Y908" s="190">
        <v>0</v>
      </c>
    </row>
    <row r="909" spans="1:25" x14ac:dyDescent="0.2">
      <c r="A909" s="9"/>
      <c r="B909" s="172" t="s">
        <v>3</v>
      </c>
      <c r="C909" s="190">
        <v>1</v>
      </c>
      <c r="D909" s="190">
        <v>0</v>
      </c>
      <c r="E909" s="190">
        <v>0</v>
      </c>
      <c r="F909" s="190">
        <v>0</v>
      </c>
      <c r="G909" s="190">
        <v>0</v>
      </c>
      <c r="H909" s="190">
        <v>0</v>
      </c>
      <c r="I909" s="190">
        <v>0</v>
      </c>
      <c r="J909" s="190">
        <v>0</v>
      </c>
      <c r="K909" s="190">
        <v>0</v>
      </c>
      <c r="L909" s="190">
        <v>0</v>
      </c>
      <c r="M909" s="190">
        <v>0</v>
      </c>
      <c r="N909" s="190">
        <v>0</v>
      </c>
      <c r="O909" s="190">
        <v>0</v>
      </c>
      <c r="P909" s="190">
        <v>0</v>
      </c>
      <c r="Q909" s="190">
        <v>0</v>
      </c>
      <c r="R909" s="190">
        <v>0</v>
      </c>
      <c r="S909" s="190">
        <v>0</v>
      </c>
      <c r="T909" s="190">
        <v>0</v>
      </c>
      <c r="U909" s="190">
        <v>0</v>
      </c>
      <c r="V909" s="190">
        <v>0</v>
      </c>
      <c r="W909" s="190">
        <v>1</v>
      </c>
      <c r="X909" s="190">
        <v>0</v>
      </c>
      <c r="Y909" s="190">
        <v>0</v>
      </c>
    </row>
    <row r="910" spans="1:25" x14ac:dyDescent="0.2">
      <c r="A910" s="9" t="s">
        <v>565</v>
      </c>
      <c r="B910" s="172"/>
      <c r="C910" s="190"/>
      <c r="D910" s="190"/>
      <c r="E910" s="190"/>
      <c r="F910" s="190"/>
      <c r="G910" s="190"/>
      <c r="H910" s="190"/>
      <c r="I910" s="190"/>
      <c r="J910" s="190"/>
      <c r="K910" s="190"/>
      <c r="L910" s="190"/>
      <c r="M910" s="190"/>
      <c r="N910" s="190"/>
      <c r="O910" s="190"/>
      <c r="P910" s="190"/>
      <c r="Q910" s="190"/>
      <c r="R910" s="190"/>
      <c r="S910" s="190"/>
      <c r="T910" s="190"/>
      <c r="U910" s="190"/>
      <c r="V910" s="190"/>
      <c r="W910" s="190"/>
      <c r="X910" s="190"/>
      <c r="Y910" s="190"/>
    </row>
    <row r="911" spans="1:25" x14ac:dyDescent="0.2">
      <c r="A911" s="9"/>
      <c r="B911" s="172" t="s">
        <v>2</v>
      </c>
      <c r="C911" s="190">
        <v>2</v>
      </c>
      <c r="D911" s="190">
        <v>0</v>
      </c>
      <c r="E911" s="190">
        <v>0</v>
      </c>
      <c r="F911" s="190">
        <v>0</v>
      </c>
      <c r="G911" s="190">
        <v>0</v>
      </c>
      <c r="H911" s="190">
        <v>0</v>
      </c>
      <c r="I911" s="190">
        <v>0</v>
      </c>
      <c r="J911" s="190">
        <v>0</v>
      </c>
      <c r="K911" s="190">
        <v>0</v>
      </c>
      <c r="L911" s="190">
        <v>0</v>
      </c>
      <c r="M911" s="190">
        <v>0</v>
      </c>
      <c r="N911" s="190">
        <v>0</v>
      </c>
      <c r="O911" s="190">
        <v>0</v>
      </c>
      <c r="P911" s="190">
        <v>0</v>
      </c>
      <c r="Q911" s="190">
        <v>0</v>
      </c>
      <c r="R911" s="190">
        <v>0</v>
      </c>
      <c r="S911" s="190">
        <v>0</v>
      </c>
      <c r="T911" s="190">
        <v>0</v>
      </c>
      <c r="U911" s="190">
        <v>1</v>
      </c>
      <c r="V911" s="190">
        <v>0</v>
      </c>
      <c r="W911" s="190">
        <v>0</v>
      </c>
      <c r="X911" s="190">
        <v>0</v>
      </c>
      <c r="Y911" s="190">
        <v>1</v>
      </c>
    </row>
    <row r="912" spans="1:25" x14ac:dyDescent="0.2">
      <c r="A912" s="9"/>
      <c r="B912" s="172" t="s">
        <v>3</v>
      </c>
      <c r="C912" s="190">
        <v>1</v>
      </c>
      <c r="D912" s="190">
        <v>0</v>
      </c>
      <c r="E912" s="190">
        <v>0</v>
      </c>
      <c r="F912" s="190">
        <v>0</v>
      </c>
      <c r="G912" s="190">
        <v>0</v>
      </c>
      <c r="H912" s="190">
        <v>0</v>
      </c>
      <c r="I912" s="190">
        <v>0</v>
      </c>
      <c r="J912" s="190">
        <v>0</v>
      </c>
      <c r="K912" s="190">
        <v>0</v>
      </c>
      <c r="L912" s="190">
        <v>0</v>
      </c>
      <c r="M912" s="190">
        <v>0</v>
      </c>
      <c r="N912" s="190">
        <v>0</v>
      </c>
      <c r="O912" s="190">
        <v>0</v>
      </c>
      <c r="P912" s="190">
        <v>0</v>
      </c>
      <c r="Q912" s="190">
        <v>0</v>
      </c>
      <c r="R912" s="190">
        <v>0</v>
      </c>
      <c r="S912" s="190">
        <v>0</v>
      </c>
      <c r="T912" s="190">
        <v>0</v>
      </c>
      <c r="U912" s="190">
        <v>1</v>
      </c>
      <c r="V912" s="190">
        <v>0</v>
      </c>
      <c r="W912" s="190">
        <v>0</v>
      </c>
      <c r="X912" s="190">
        <v>0</v>
      </c>
      <c r="Y912" s="190">
        <v>0</v>
      </c>
    </row>
    <row r="913" spans="1:25" x14ac:dyDescent="0.2">
      <c r="A913" s="9"/>
      <c r="B913" s="172" t="s">
        <v>4</v>
      </c>
      <c r="C913" s="190">
        <v>1</v>
      </c>
      <c r="D913" s="190">
        <v>0</v>
      </c>
      <c r="E913" s="190">
        <v>0</v>
      </c>
      <c r="F913" s="190">
        <v>0</v>
      </c>
      <c r="G913" s="190">
        <v>0</v>
      </c>
      <c r="H913" s="190">
        <v>0</v>
      </c>
      <c r="I913" s="190">
        <v>0</v>
      </c>
      <c r="J913" s="190">
        <v>0</v>
      </c>
      <c r="K913" s="190">
        <v>0</v>
      </c>
      <c r="L913" s="190">
        <v>0</v>
      </c>
      <c r="M913" s="190">
        <v>0</v>
      </c>
      <c r="N913" s="190">
        <v>0</v>
      </c>
      <c r="O913" s="190">
        <v>0</v>
      </c>
      <c r="P913" s="190">
        <v>0</v>
      </c>
      <c r="Q913" s="190">
        <v>0</v>
      </c>
      <c r="R913" s="190">
        <v>0</v>
      </c>
      <c r="S913" s="190">
        <v>0</v>
      </c>
      <c r="T913" s="190">
        <v>0</v>
      </c>
      <c r="U913" s="190">
        <v>0</v>
      </c>
      <c r="V913" s="190">
        <v>0</v>
      </c>
      <c r="W913" s="190">
        <v>0</v>
      </c>
      <c r="X913" s="190">
        <v>0</v>
      </c>
      <c r="Y913" s="190">
        <v>1</v>
      </c>
    </row>
    <row r="914" spans="1:25" x14ac:dyDescent="0.2">
      <c r="A914" s="9" t="s">
        <v>566</v>
      </c>
      <c r="B914" s="172"/>
      <c r="C914" s="190"/>
      <c r="D914" s="190"/>
      <c r="E914" s="190"/>
      <c r="F914" s="190"/>
      <c r="G914" s="190"/>
      <c r="H914" s="190"/>
      <c r="I914" s="190"/>
      <c r="J914" s="190"/>
      <c r="K914" s="190"/>
      <c r="L914" s="190"/>
      <c r="M914" s="190"/>
      <c r="N914" s="190"/>
      <c r="O914" s="190"/>
      <c r="P914" s="190"/>
      <c r="Q914" s="190"/>
      <c r="R914" s="190"/>
      <c r="S914" s="190"/>
      <c r="T914" s="190"/>
      <c r="U914" s="190"/>
      <c r="V914" s="190"/>
      <c r="W914" s="190"/>
      <c r="X914" s="190"/>
      <c r="Y914" s="190"/>
    </row>
    <row r="915" spans="1:25" x14ac:dyDescent="0.2">
      <c r="A915" s="9"/>
      <c r="B915" s="172" t="s">
        <v>2</v>
      </c>
      <c r="C915" s="190">
        <v>3</v>
      </c>
      <c r="D915" s="190">
        <v>0</v>
      </c>
      <c r="E915" s="190">
        <v>0</v>
      </c>
      <c r="F915" s="190">
        <v>0</v>
      </c>
      <c r="G915" s="190">
        <v>0</v>
      </c>
      <c r="H915" s="190">
        <v>0</v>
      </c>
      <c r="I915" s="190">
        <v>0</v>
      </c>
      <c r="J915" s="190">
        <v>0</v>
      </c>
      <c r="K915" s="190">
        <v>0</v>
      </c>
      <c r="L915" s="190">
        <v>0</v>
      </c>
      <c r="M915" s="190">
        <v>0</v>
      </c>
      <c r="N915" s="190">
        <v>0</v>
      </c>
      <c r="O915" s="190">
        <v>0</v>
      </c>
      <c r="P915" s="190">
        <v>0</v>
      </c>
      <c r="Q915" s="190">
        <v>0</v>
      </c>
      <c r="R915" s="190">
        <v>1</v>
      </c>
      <c r="S915" s="190">
        <v>0</v>
      </c>
      <c r="T915" s="190">
        <v>0</v>
      </c>
      <c r="U915" s="190">
        <v>1</v>
      </c>
      <c r="V915" s="190">
        <v>0</v>
      </c>
      <c r="W915" s="190">
        <v>0</v>
      </c>
      <c r="X915" s="190">
        <v>1</v>
      </c>
      <c r="Y915" s="190">
        <v>0</v>
      </c>
    </row>
    <row r="916" spans="1:25" x14ac:dyDescent="0.2">
      <c r="A916" s="9"/>
      <c r="B916" s="172" t="s">
        <v>3</v>
      </c>
      <c r="C916" s="190">
        <v>2</v>
      </c>
      <c r="D916" s="190">
        <v>0</v>
      </c>
      <c r="E916" s="190">
        <v>0</v>
      </c>
      <c r="F916" s="190">
        <v>0</v>
      </c>
      <c r="G916" s="190">
        <v>0</v>
      </c>
      <c r="H916" s="190">
        <v>0</v>
      </c>
      <c r="I916" s="190">
        <v>0</v>
      </c>
      <c r="J916" s="190">
        <v>0</v>
      </c>
      <c r="K916" s="190">
        <v>0</v>
      </c>
      <c r="L916" s="190">
        <v>0</v>
      </c>
      <c r="M916" s="190">
        <v>0</v>
      </c>
      <c r="N916" s="190">
        <v>0</v>
      </c>
      <c r="O916" s="190">
        <v>0</v>
      </c>
      <c r="P916" s="190">
        <v>0</v>
      </c>
      <c r="Q916" s="190">
        <v>0</v>
      </c>
      <c r="R916" s="190">
        <v>1</v>
      </c>
      <c r="S916" s="190">
        <v>0</v>
      </c>
      <c r="T916" s="190">
        <v>0</v>
      </c>
      <c r="U916" s="190">
        <v>1</v>
      </c>
      <c r="V916" s="190">
        <v>0</v>
      </c>
      <c r="W916" s="190">
        <v>0</v>
      </c>
      <c r="X916" s="190">
        <v>0</v>
      </c>
      <c r="Y916" s="190">
        <v>0</v>
      </c>
    </row>
    <row r="917" spans="1:25" x14ac:dyDescent="0.2">
      <c r="A917" s="9"/>
      <c r="B917" s="172" t="s">
        <v>4</v>
      </c>
      <c r="C917" s="190">
        <v>1</v>
      </c>
      <c r="D917" s="190">
        <v>0</v>
      </c>
      <c r="E917" s="190">
        <v>0</v>
      </c>
      <c r="F917" s="190">
        <v>0</v>
      </c>
      <c r="G917" s="190">
        <v>0</v>
      </c>
      <c r="H917" s="190">
        <v>0</v>
      </c>
      <c r="I917" s="190">
        <v>0</v>
      </c>
      <c r="J917" s="190">
        <v>0</v>
      </c>
      <c r="K917" s="190">
        <v>0</v>
      </c>
      <c r="L917" s="190">
        <v>0</v>
      </c>
      <c r="M917" s="190">
        <v>0</v>
      </c>
      <c r="N917" s="190">
        <v>0</v>
      </c>
      <c r="O917" s="190">
        <v>0</v>
      </c>
      <c r="P917" s="190">
        <v>0</v>
      </c>
      <c r="Q917" s="190">
        <v>0</v>
      </c>
      <c r="R917" s="190">
        <v>0</v>
      </c>
      <c r="S917" s="190">
        <v>0</v>
      </c>
      <c r="T917" s="190">
        <v>0</v>
      </c>
      <c r="U917" s="190">
        <v>0</v>
      </c>
      <c r="V917" s="190">
        <v>0</v>
      </c>
      <c r="W917" s="190">
        <v>0</v>
      </c>
      <c r="X917" s="190">
        <v>1</v>
      </c>
      <c r="Y917" s="190">
        <v>0</v>
      </c>
    </row>
    <row r="918" spans="1:25" x14ac:dyDescent="0.2">
      <c r="A918" s="9" t="s">
        <v>567</v>
      </c>
      <c r="B918" s="172"/>
      <c r="C918" s="190"/>
      <c r="D918" s="190"/>
      <c r="E918" s="190"/>
      <c r="F918" s="190"/>
      <c r="G918" s="190"/>
      <c r="H918" s="190"/>
      <c r="I918" s="190"/>
      <c r="J918" s="190"/>
      <c r="K918" s="190"/>
      <c r="L918" s="190"/>
      <c r="M918" s="190"/>
      <c r="N918" s="190"/>
      <c r="O918" s="190"/>
      <c r="P918" s="190"/>
      <c r="Q918" s="190"/>
      <c r="R918" s="190"/>
      <c r="S918" s="190"/>
      <c r="T918" s="190"/>
      <c r="U918" s="190"/>
      <c r="V918" s="190"/>
      <c r="W918" s="190"/>
      <c r="X918" s="190"/>
      <c r="Y918" s="190"/>
    </row>
    <row r="919" spans="1:25" x14ac:dyDescent="0.2">
      <c r="A919" s="9"/>
      <c r="B919" s="172" t="s">
        <v>2</v>
      </c>
      <c r="C919" s="190">
        <v>16</v>
      </c>
      <c r="D919" s="190">
        <v>0</v>
      </c>
      <c r="E919" s="190">
        <v>0</v>
      </c>
      <c r="F919" s="190">
        <v>0</v>
      </c>
      <c r="G919" s="190">
        <v>0</v>
      </c>
      <c r="H919" s="190">
        <v>0</v>
      </c>
      <c r="I919" s="190">
        <v>0</v>
      </c>
      <c r="J919" s="190">
        <v>0</v>
      </c>
      <c r="K919" s="190">
        <v>0</v>
      </c>
      <c r="L919" s="190">
        <v>0</v>
      </c>
      <c r="M919" s="190">
        <v>0</v>
      </c>
      <c r="N919" s="190">
        <v>0</v>
      </c>
      <c r="O919" s="190">
        <v>0</v>
      </c>
      <c r="P919" s="190">
        <v>0</v>
      </c>
      <c r="Q919" s="190">
        <v>0</v>
      </c>
      <c r="R919" s="190">
        <v>1</v>
      </c>
      <c r="S919" s="190">
        <v>2</v>
      </c>
      <c r="T919" s="190">
        <v>1</v>
      </c>
      <c r="U919" s="190">
        <v>2</v>
      </c>
      <c r="V919" s="190">
        <v>0</v>
      </c>
      <c r="W919" s="190">
        <v>3</v>
      </c>
      <c r="X919" s="190">
        <v>2</v>
      </c>
      <c r="Y919" s="190">
        <v>5</v>
      </c>
    </row>
    <row r="920" spans="1:25" x14ac:dyDescent="0.2">
      <c r="A920" s="9"/>
      <c r="B920" s="172" t="s">
        <v>3</v>
      </c>
      <c r="C920" s="190">
        <v>11</v>
      </c>
      <c r="D920" s="190">
        <v>0</v>
      </c>
      <c r="E920" s="190">
        <v>0</v>
      </c>
      <c r="F920" s="190">
        <v>0</v>
      </c>
      <c r="G920" s="190">
        <v>0</v>
      </c>
      <c r="H920" s="190">
        <v>0</v>
      </c>
      <c r="I920" s="190">
        <v>0</v>
      </c>
      <c r="J920" s="190">
        <v>0</v>
      </c>
      <c r="K920" s="190">
        <v>0</v>
      </c>
      <c r="L920" s="190">
        <v>0</v>
      </c>
      <c r="M920" s="190">
        <v>0</v>
      </c>
      <c r="N920" s="190">
        <v>0</v>
      </c>
      <c r="O920" s="190">
        <v>0</v>
      </c>
      <c r="P920" s="190">
        <v>0</v>
      </c>
      <c r="Q920" s="190">
        <v>0</v>
      </c>
      <c r="R920" s="190">
        <v>1</v>
      </c>
      <c r="S920" s="190">
        <v>1</v>
      </c>
      <c r="T920" s="190">
        <v>1</v>
      </c>
      <c r="U920" s="190">
        <v>2</v>
      </c>
      <c r="V920" s="190">
        <v>0</v>
      </c>
      <c r="W920" s="190">
        <v>1</v>
      </c>
      <c r="X920" s="190">
        <v>2</v>
      </c>
      <c r="Y920" s="190">
        <v>3</v>
      </c>
    </row>
    <row r="921" spans="1:25" x14ac:dyDescent="0.2">
      <c r="A921" s="9"/>
      <c r="B921" s="172" t="s">
        <v>4</v>
      </c>
      <c r="C921" s="190">
        <v>5</v>
      </c>
      <c r="D921" s="190">
        <v>0</v>
      </c>
      <c r="E921" s="190">
        <v>0</v>
      </c>
      <c r="F921" s="190">
        <v>0</v>
      </c>
      <c r="G921" s="190">
        <v>0</v>
      </c>
      <c r="H921" s="190">
        <v>0</v>
      </c>
      <c r="I921" s="190">
        <v>0</v>
      </c>
      <c r="J921" s="190">
        <v>0</v>
      </c>
      <c r="K921" s="190">
        <v>0</v>
      </c>
      <c r="L921" s="190">
        <v>0</v>
      </c>
      <c r="M921" s="190">
        <v>0</v>
      </c>
      <c r="N921" s="190">
        <v>0</v>
      </c>
      <c r="O921" s="190">
        <v>0</v>
      </c>
      <c r="P921" s="190">
        <v>0</v>
      </c>
      <c r="Q921" s="190">
        <v>0</v>
      </c>
      <c r="R921" s="190">
        <v>0</v>
      </c>
      <c r="S921" s="190">
        <v>1</v>
      </c>
      <c r="T921" s="190">
        <v>0</v>
      </c>
      <c r="U921" s="190">
        <v>0</v>
      </c>
      <c r="V921" s="190">
        <v>0</v>
      </c>
      <c r="W921" s="190">
        <v>2</v>
      </c>
      <c r="X921" s="190">
        <v>0</v>
      </c>
      <c r="Y921" s="190">
        <v>2</v>
      </c>
    </row>
    <row r="922" spans="1:25" x14ac:dyDescent="0.2">
      <c r="A922" s="9" t="s">
        <v>568</v>
      </c>
      <c r="B922" s="172"/>
      <c r="C922" s="190"/>
      <c r="D922" s="190"/>
      <c r="E922" s="190"/>
      <c r="F922" s="190"/>
      <c r="G922" s="190"/>
      <c r="H922" s="190"/>
      <c r="I922" s="190"/>
      <c r="J922" s="190"/>
      <c r="K922" s="190"/>
      <c r="L922" s="190"/>
      <c r="M922" s="190"/>
      <c r="N922" s="190"/>
      <c r="O922" s="190"/>
      <c r="P922" s="190"/>
      <c r="Q922" s="190"/>
      <c r="R922" s="190"/>
      <c r="S922" s="190"/>
      <c r="T922" s="190"/>
      <c r="U922" s="190"/>
      <c r="V922" s="190"/>
      <c r="W922" s="190"/>
      <c r="X922" s="190"/>
      <c r="Y922" s="190"/>
    </row>
    <row r="923" spans="1:25" x14ac:dyDescent="0.2">
      <c r="A923" s="9"/>
      <c r="B923" s="172" t="s">
        <v>2</v>
      </c>
      <c r="C923" s="190">
        <v>52</v>
      </c>
      <c r="D923" s="190">
        <v>0</v>
      </c>
      <c r="E923" s="190">
        <v>0</v>
      </c>
      <c r="F923" s="190">
        <v>0</v>
      </c>
      <c r="G923" s="190">
        <v>0</v>
      </c>
      <c r="H923" s="190">
        <v>0</v>
      </c>
      <c r="I923" s="190">
        <v>0</v>
      </c>
      <c r="J923" s="190">
        <v>0</v>
      </c>
      <c r="K923" s="190">
        <v>0</v>
      </c>
      <c r="L923" s="190">
        <v>0</v>
      </c>
      <c r="M923" s="190">
        <v>1</v>
      </c>
      <c r="N923" s="190">
        <v>0</v>
      </c>
      <c r="O923" s="190">
        <v>0</v>
      </c>
      <c r="P923" s="190">
        <v>0</v>
      </c>
      <c r="Q923" s="190">
        <v>1</v>
      </c>
      <c r="R923" s="190">
        <v>0</v>
      </c>
      <c r="S923" s="190">
        <v>1</v>
      </c>
      <c r="T923" s="190">
        <v>2</v>
      </c>
      <c r="U923" s="190">
        <v>4</v>
      </c>
      <c r="V923" s="190">
        <v>5</v>
      </c>
      <c r="W923" s="190">
        <v>8</v>
      </c>
      <c r="X923" s="190">
        <v>8</v>
      </c>
      <c r="Y923" s="190">
        <v>22</v>
      </c>
    </row>
    <row r="924" spans="1:25" x14ac:dyDescent="0.2">
      <c r="A924" s="9"/>
      <c r="B924" s="172" t="s">
        <v>3</v>
      </c>
      <c r="C924" s="190">
        <v>18</v>
      </c>
      <c r="D924" s="190">
        <v>0</v>
      </c>
      <c r="E924" s="190">
        <v>0</v>
      </c>
      <c r="F924" s="190">
        <v>0</v>
      </c>
      <c r="G924" s="190">
        <v>0</v>
      </c>
      <c r="H924" s="190">
        <v>0</v>
      </c>
      <c r="I924" s="190">
        <v>0</v>
      </c>
      <c r="J924" s="190">
        <v>0</v>
      </c>
      <c r="K924" s="190">
        <v>0</v>
      </c>
      <c r="L924" s="190">
        <v>0</v>
      </c>
      <c r="M924" s="190">
        <v>0</v>
      </c>
      <c r="N924" s="190">
        <v>0</v>
      </c>
      <c r="O924" s="190">
        <v>0</v>
      </c>
      <c r="P924" s="190">
        <v>0</v>
      </c>
      <c r="Q924" s="190">
        <v>0</v>
      </c>
      <c r="R924" s="190">
        <v>0</v>
      </c>
      <c r="S924" s="190">
        <v>1</v>
      </c>
      <c r="T924" s="190">
        <v>1</v>
      </c>
      <c r="U924" s="190">
        <v>1</v>
      </c>
      <c r="V924" s="190">
        <v>2</v>
      </c>
      <c r="W924" s="190">
        <v>3</v>
      </c>
      <c r="X924" s="190">
        <v>2</v>
      </c>
      <c r="Y924" s="190">
        <v>8</v>
      </c>
    </row>
    <row r="925" spans="1:25" x14ac:dyDescent="0.2">
      <c r="A925" s="9"/>
      <c r="B925" s="172" t="s">
        <v>4</v>
      </c>
      <c r="C925" s="190">
        <v>34</v>
      </c>
      <c r="D925" s="190">
        <v>0</v>
      </c>
      <c r="E925" s="190">
        <v>0</v>
      </c>
      <c r="F925" s="190">
        <v>0</v>
      </c>
      <c r="G925" s="190">
        <v>0</v>
      </c>
      <c r="H925" s="190">
        <v>0</v>
      </c>
      <c r="I925" s="190">
        <v>0</v>
      </c>
      <c r="J925" s="190">
        <v>0</v>
      </c>
      <c r="K925" s="190">
        <v>0</v>
      </c>
      <c r="L925" s="190">
        <v>0</v>
      </c>
      <c r="M925" s="190">
        <v>1</v>
      </c>
      <c r="N925" s="190">
        <v>0</v>
      </c>
      <c r="O925" s="190">
        <v>0</v>
      </c>
      <c r="P925" s="190">
        <v>0</v>
      </c>
      <c r="Q925" s="190">
        <v>1</v>
      </c>
      <c r="R925" s="190">
        <v>0</v>
      </c>
      <c r="S925" s="190">
        <v>0</v>
      </c>
      <c r="T925" s="190">
        <v>1</v>
      </c>
      <c r="U925" s="190">
        <v>3</v>
      </c>
      <c r="V925" s="190">
        <v>3</v>
      </c>
      <c r="W925" s="190">
        <v>5</v>
      </c>
      <c r="X925" s="190">
        <v>6</v>
      </c>
      <c r="Y925" s="190">
        <v>14</v>
      </c>
    </row>
    <row r="926" spans="1:25" x14ac:dyDescent="0.2">
      <c r="A926" s="9" t="s">
        <v>569</v>
      </c>
      <c r="B926" s="172"/>
      <c r="C926" s="190"/>
      <c r="D926" s="190"/>
      <c r="E926" s="190"/>
      <c r="F926" s="190"/>
      <c r="G926" s="190"/>
      <c r="H926" s="190"/>
      <c r="I926" s="190"/>
      <c r="J926" s="190"/>
      <c r="K926" s="190"/>
      <c r="L926" s="190"/>
      <c r="M926" s="190"/>
      <c r="N926" s="190"/>
      <c r="O926" s="190"/>
      <c r="P926" s="190"/>
      <c r="Q926" s="190"/>
      <c r="R926" s="190"/>
      <c r="S926" s="190"/>
      <c r="T926" s="190"/>
      <c r="U926" s="190"/>
      <c r="V926" s="190"/>
      <c r="W926" s="190"/>
      <c r="X926" s="190"/>
      <c r="Y926" s="190"/>
    </row>
    <row r="927" spans="1:25" x14ac:dyDescent="0.2">
      <c r="A927" s="9"/>
      <c r="B927" s="172" t="s">
        <v>2</v>
      </c>
      <c r="C927" s="190">
        <v>368</v>
      </c>
      <c r="D927" s="190">
        <v>0</v>
      </c>
      <c r="E927" s="190">
        <v>0</v>
      </c>
      <c r="F927" s="190">
        <v>0</v>
      </c>
      <c r="G927" s="190">
        <v>0</v>
      </c>
      <c r="H927" s="190">
        <v>0</v>
      </c>
      <c r="I927" s="190">
        <v>0</v>
      </c>
      <c r="J927" s="190">
        <v>0</v>
      </c>
      <c r="K927" s="190">
        <v>0</v>
      </c>
      <c r="L927" s="190">
        <v>0</v>
      </c>
      <c r="M927" s="190">
        <v>0</v>
      </c>
      <c r="N927" s="190">
        <v>0</v>
      </c>
      <c r="O927" s="190">
        <v>0</v>
      </c>
      <c r="P927" s="190">
        <v>0</v>
      </c>
      <c r="Q927" s="190">
        <v>0</v>
      </c>
      <c r="R927" s="190">
        <v>1</v>
      </c>
      <c r="S927" s="190">
        <v>5</v>
      </c>
      <c r="T927" s="190">
        <v>8</v>
      </c>
      <c r="U927" s="190">
        <v>11</v>
      </c>
      <c r="V927" s="190">
        <v>19</v>
      </c>
      <c r="W927" s="190">
        <v>44</v>
      </c>
      <c r="X927" s="190">
        <v>70</v>
      </c>
      <c r="Y927" s="190">
        <v>210</v>
      </c>
    </row>
    <row r="928" spans="1:25" x14ac:dyDescent="0.2">
      <c r="A928" s="9"/>
      <c r="B928" s="172" t="s">
        <v>3</v>
      </c>
      <c r="C928" s="190">
        <v>152</v>
      </c>
      <c r="D928" s="190">
        <v>0</v>
      </c>
      <c r="E928" s="190">
        <v>0</v>
      </c>
      <c r="F928" s="190">
        <v>0</v>
      </c>
      <c r="G928" s="190">
        <v>0</v>
      </c>
      <c r="H928" s="190">
        <v>0</v>
      </c>
      <c r="I928" s="190">
        <v>0</v>
      </c>
      <c r="J928" s="190">
        <v>0</v>
      </c>
      <c r="K928" s="190">
        <v>0</v>
      </c>
      <c r="L928" s="190">
        <v>0</v>
      </c>
      <c r="M928" s="190">
        <v>0</v>
      </c>
      <c r="N928" s="190">
        <v>0</v>
      </c>
      <c r="O928" s="190">
        <v>0</v>
      </c>
      <c r="P928" s="190">
        <v>0</v>
      </c>
      <c r="Q928" s="190">
        <v>0</v>
      </c>
      <c r="R928" s="190">
        <v>1</v>
      </c>
      <c r="S928" s="190">
        <v>3</v>
      </c>
      <c r="T928" s="190">
        <v>8</v>
      </c>
      <c r="U928" s="190">
        <v>7</v>
      </c>
      <c r="V928" s="190">
        <v>15</v>
      </c>
      <c r="W928" s="190">
        <v>22</v>
      </c>
      <c r="X928" s="190">
        <v>30</v>
      </c>
      <c r="Y928" s="190">
        <v>66</v>
      </c>
    </row>
    <row r="929" spans="1:25" x14ac:dyDescent="0.2">
      <c r="A929" s="9"/>
      <c r="B929" s="172" t="s">
        <v>4</v>
      </c>
      <c r="C929" s="190">
        <v>216</v>
      </c>
      <c r="D929" s="190">
        <v>0</v>
      </c>
      <c r="E929" s="190">
        <v>0</v>
      </c>
      <c r="F929" s="190">
        <v>0</v>
      </c>
      <c r="G929" s="190">
        <v>0</v>
      </c>
      <c r="H929" s="190">
        <v>0</v>
      </c>
      <c r="I929" s="190">
        <v>0</v>
      </c>
      <c r="J929" s="190">
        <v>0</v>
      </c>
      <c r="K929" s="190">
        <v>0</v>
      </c>
      <c r="L929" s="190">
        <v>0</v>
      </c>
      <c r="M929" s="190">
        <v>0</v>
      </c>
      <c r="N929" s="190">
        <v>0</v>
      </c>
      <c r="O929" s="190">
        <v>0</v>
      </c>
      <c r="P929" s="190">
        <v>0</v>
      </c>
      <c r="Q929" s="190">
        <v>0</v>
      </c>
      <c r="R929" s="190">
        <v>0</v>
      </c>
      <c r="S929" s="190">
        <v>2</v>
      </c>
      <c r="T929" s="190">
        <v>0</v>
      </c>
      <c r="U929" s="190">
        <v>4</v>
      </c>
      <c r="V929" s="190">
        <v>4</v>
      </c>
      <c r="W929" s="190">
        <v>22</v>
      </c>
      <c r="X929" s="190">
        <v>40</v>
      </c>
      <c r="Y929" s="190">
        <v>144</v>
      </c>
    </row>
    <row r="930" spans="1:25" x14ac:dyDescent="0.2">
      <c r="A930" s="9" t="s">
        <v>570</v>
      </c>
      <c r="B930" s="172"/>
      <c r="C930" s="190"/>
      <c r="D930" s="190"/>
      <c r="E930" s="190"/>
      <c r="F930" s="190"/>
      <c r="G930" s="190"/>
      <c r="H930" s="190"/>
      <c r="I930" s="190"/>
      <c r="J930" s="190"/>
      <c r="K930" s="190"/>
      <c r="L930" s="190"/>
      <c r="M930" s="190"/>
      <c r="N930" s="190"/>
      <c r="O930" s="190"/>
      <c r="P930" s="190"/>
      <c r="Q930" s="190"/>
      <c r="R930" s="190"/>
      <c r="S930" s="190"/>
      <c r="T930" s="190"/>
      <c r="U930" s="190"/>
      <c r="V930" s="190"/>
      <c r="W930" s="190"/>
      <c r="X930" s="190"/>
      <c r="Y930" s="190"/>
    </row>
    <row r="931" spans="1:25" x14ac:dyDescent="0.2">
      <c r="A931" s="9"/>
      <c r="B931" s="172" t="s">
        <v>2</v>
      </c>
      <c r="C931" s="190">
        <v>1</v>
      </c>
      <c r="D931" s="190">
        <v>0</v>
      </c>
      <c r="E931" s="190">
        <v>0</v>
      </c>
      <c r="F931" s="190">
        <v>0</v>
      </c>
      <c r="G931" s="190">
        <v>0</v>
      </c>
      <c r="H931" s="190">
        <v>0</v>
      </c>
      <c r="I931" s="190">
        <v>0</v>
      </c>
      <c r="J931" s="190">
        <v>0</v>
      </c>
      <c r="K931" s="190">
        <v>0</v>
      </c>
      <c r="L931" s="190">
        <v>0</v>
      </c>
      <c r="M931" s="190">
        <v>0</v>
      </c>
      <c r="N931" s="190">
        <v>0</v>
      </c>
      <c r="O931" s="190">
        <v>0</v>
      </c>
      <c r="P931" s="190">
        <v>0</v>
      </c>
      <c r="Q931" s="190">
        <v>0</v>
      </c>
      <c r="R931" s="190">
        <v>0</v>
      </c>
      <c r="S931" s="190">
        <v>0</v>
      </c>
      <c r="T931" s="190">
        <v>0</v>
      </c>
      <c r="U931" s="190">
        <v>0</v>
      </c>
      <c r="V931" s="190">
        <v>1</v>
      </c>
      <c r="W931" s="190">
        <v>0</v>
      </c>
      <c r="X931" s="190">
        <v>0</v>
      </c>
      <c r="Y931" s="190">
        <v>0</v>
      </c>
    </row>
    <row r="932" spans="1:25" x14ac:dyDescent="0.2">
      <c r="A932" s="9"/>
      <c r="B932" s="172" t="s">
        <v>4</v>
      </c>
      <c r="C932" s="190">
        <v>1</v>
      </c>
      <c r="D932" s="190">
        <v>0</v>
      </c>
      <c r="E932" s="190">
        <v>0</v>
      </c>
      <c r="F932" s="190">
        <v>0</v>
      </c>
      <c r="G932" s="190">
        <v>0</v>
      </c>
      <c r="H932" s="190">
        <v>0</v>
      </c>
      <c r="I932" s="190">
        <v>0</v>
      </c>
      <c r="J932" s="190">
        <v>0</v>
      </c>
      <c r="K932" s="190">
        <v>0</v>
      </c>
      <c r="L932" s="190">
        <v>0</v>
      </c>
      <c r="M932" s="190">
        <v>0</v>
      </c>
      <c r="N932" s="190">
        <v>0</v>
      </c>
      <c r="O932" s="190">
        <v>0</v>
      </c>
      <c r="P932" s="190">
        <v>0</v>
      </c>
      <c r="Q932" s="190">
        <v>0</v>
      </c>
      <c r="R932" s="190">
        <v>0</v>
      </c>
      <c r="S932" s="190">
        <v>0</v>
      </c>
      <c r="T932" s="190">
        <v>0</v>
      </c>
      <c r="U932" s="190">
        <v>0</v>
      </c>
      <c r="V932" s="190">
        <v>1</v>
      </c>
      <c r="W932" s="190">
        <v>0</v>
      </c>
      <c r="X932" s="190">
        <v>0</v>
      </c>
      <c r="Y932" s="190">
        <v>0</v>
      </c>
    </row>
    <row r="933" spans="1:25" x14ac:dyDescent="0.2">
      <c r="A933" s="9" t="s">
        <v>571</v>
      </c>
      <c r="B933" s="172"/>
      <c r="C933" s="190"/>
      <c r="D933" s="190"/>
      <c r="E933" s="190"/>
      <c r="F933" s="190"/>
      <c r="G933" s="190"/>
      <c r="H933" s="190"/>
      <c r="I933" s="190"/>
      <c r="J933" s="190"/>
      <c r="K933" s="190"/>
      <c r="L933" s="190"/>
      <c r="M933" s="190"/>
      <c r="N933" s="190"/>
      <c r="O933" s="190"/>
      <c r="P933" s="190"/>
      <c r="Q933" s="190"/>
      <c r="R933" s="190"/>
      <c r="S933" s="190"/>
      <c r="T933" s="190"/>
      <c r="U933" s="190"/>
      <c r="V933" s="190"/>
      <c r="W933" s="190"/>
      <c r="X933" s="190"/>
      <c r="Y933" s="190"/>
    </row>
    <row r="934" spans="1:25" x14ac:dyDescent="0.2">
      <c r="A934" s="9"/>
      <c r="B934" s="172" t="s">
        <v>2</v>
      </c>
      <c r="C934" s="190">
        <v>28</v>
      </c>
      <c r="D934" s="190">
        <v>0</v>
      </c>
      <c r="E934" s="190">
        <v>0</v>
      </c>
      <c r="F934" s="190">
        <v>0</v>
      </c>
      <c r="G934" s="190">
        <v>0</v>
      </c>
      <c r="H934" s="190">
        <v>0</v>
      </c>
      <c r="I934" s="190">
        <v>0</v>
      </c>
      <c r="J934" s="190">
        <v>0</v>
      </c>
      <c r="K934" s="190">
        <v>0</v>
      </c>
      <c r="L934" s="190">
        <v>0</v>
      </c>
      <c r="M934" s="190">
        <v>0</v>
      </c>
      <c r="N934" s="190">
        <v>0</v>
      </c>
      <c r="O934" s="190">
        <v>0</v>
      </c>
      <c r="P934" s="190">
        <v>1</v>
      </c>
      <c r="Q934" s="190">
        <v>0</v>
      </c>
      <c r="R934" s="190">
        <v>0</v>
      </c>
      <c r="S934" s="190">
        <v>1</v>
      </c>
      <c r="T934" s="190">
        <v>0</v>
      </c>
      <c r="U934" s="190">
        <v>3</v>
      </c>
      <c r="V934" s="190">
        <v>0</v>
      </c>
      <c r="W934" s="190">
        <v>3</v>
      </c>
      <c r="X934" s="190">
        <v>5</v>
      </c>
      <c r="Y934" s="190">
        <v>15</v>
      </c>
    </row>
    <row r="935" spans="1:25" x14ac:dyDescent="0.2">
      <c r="A935" s="9"/>
      <c r="B935" s="172" t="s">
        <v>3</v>
      </c>
      <c r="C935" s="190">
        <v>12</v>
      </c>
      <c r="D935" s="190">
        <v>0</v>
      </c>
      <c r="E935" s="190">
        <v>0</v>
      </c>
      <c r="F935" s="190">
        <v>0</v>
      </c>
      <c r="G935" s="190">
        <v>0</v>
      </c>
      <c r="H935" s="190">
        <v>0</v>
      </c>
      <c r="I935" s="190">
        <v>0</v>
      </c>
      <c r="J935" s="190">
        <v>0</v>
      </c>
      <c r="K935" s="190">
        <v>0</v>
      </c>
      <c r="L935" s="190">
        <v>0</v>
      </c>
      <c r="M935" s="190">
        <v>0</v>
      </c>
      <c r="N935" s="190">
        <v>0</v>
      </c>
      <c r="O935" s="190">
        <v>0</v>
      </c>
      <c r="P935" s="190">
        <v>1</v>
      </c>
      <c r="Q935" s="190">
        <v>0</v>
      </c>
      <c r="R935" s="190">
        <v>0</v>
      </c>
      <c r="S935" s="190">
        <v>1</v>
      </c>
      <c r="T935" s="190">
        <v>0</v>
      </c>
      <c r="U935" s="190">
        <v>2</v>
      </c>
      <c r="V935" s="190">
        <v>0</v>
      </c>
      <c r="W935" s="190">
        <v>1</v>
      </c>
      <c r="X935" s="190">
        <v>3</v>
      </c>
      <c r="Y935" s="190">
        <v>4</v>
      </c>
    </row>
    <row r="936" spans="1:25" x14ac:dyDescent="0.2">
      <c r="A936" s="9"/>
      <c r="B936" s="172" t="s">
        <v>4</v>
      </c>
      <c r="C936" s="190">
        <v>16</v>
      </c>
      <c r="D936" s="190">
        <v>0</v>
      </c>
      <c r="E936" s="190">
        <v>0</v>
      </c>
      <c r="F936" s="190">
        <v>0</v>
      </c>
      <c r="G936" s="190">
        <v>0</v>
      </c>
      <c r="H936" s="190">
        <v>0</v>
      </c>
      <c r="I936" s="190">
        <v>0</v>
      </c>
      <c r="J936" s="190">
        <v>0</v>
      </c>
      <c r="K936" s="190">
        <v>0</v>
      </c>
      <c r="L936" s="190">
        <v>0</v>
      </c>
      <c r="M936" s="190">
        <v>0</v>
      </c>
      <c r="N936" s="190">
        <v>0</v>
      </c>
      <c r="O936" s="190">
        <v>0</v>
      </c>
      <c r="P936" s="190">
        <v>0</v>
      </c>
      <c r="Q936" s="190">
        <v>0</v>
      </c>
      <c r="R936" s="190">
        <v>0</v>
      </c>
      <c r="S936" s="190">
        <v>0</v>
      </c>
      <c r="T936" s="190">
        <v>0</v>
      </c>
      <c r="U936" s="190">
        <v>1</v>
      </c>
      <c r="V936" s="190">
        <v>0</v>
      </c>
      <c r="W936" s="190">
        <v>2</v>
      </c>
      <c r="X936" s="190">
        <v>2</v>
      </c>
      <c r="Y936" s="190">
        <v>11</v>
      </c>
    </row>
    <row r="937" spans="1:25" x14ac:dyDescent="0.2">
      <c r="A937" s="9" t="s">
        <v>572</v>
      </c>
      <c r="B937" s="172"/>
      <c r="C937" s="190"/>
      <c r="D937" s="190"/>
      <c r="E937" s="190"/>
      <c r="F937" s="190"/>
      <c r="G937" s="190"/>
      <c r="H937" s="190"/>
      <c r="I937" s="190"/>
      <c r="J937" s="190"/>
      <c r="K937" s="190"/>
      <c r="L937" s="190"/>
      <c r="M937" s="190"/>
      <c r="N937" s="190"/>
      <c r="O937" s="190"/>
      <c r="P937" s="190"/>
      <c r="Q937" s="190"/>
      <c r="R937" s="190"/>
      <c r="S937" s="190"/>
      <c r="T937" s="190"/>
      <c r="U937" s="190"/>
      <c r="V937" s="190"/>
      <c r="W937" s="190"/>
      <c r="X937" s="190"/>
      <c r="Y937" s="190"/>
    </row>
    <row r="938" spans="1:25" x14ac:dyDescent="0.2">
      <c r="A938" s="9"/>
      <c r="B938" s="172" t="s">
        <v>2</v>
      </c>
      <c r="C938" s="190">
        <v>7</v>
      </c>
      <c r="D938" s="190">
        <v>0</v>
      </c>
      <c r="E938" s="190">
        <v>0</v>
      </c>
      <c r="F938" s="190">
        <v>0</v>
      </c>
      <c r="G938" s="190">
        <v>0</v>
      </c>
      <c r="H938" s="190">
        <v>0</v>
      </c>
      <c r="I938" s="190">
        <v>0</v>
      </c>
      <c r="J938" s="190">
        <v>0</v>
      </c>
      <c r="K938" s="190">
        <v>1</v>
      </c>
      <c r="L938" s="190">
        <v>0</v>
      </c>
      <c r="M938" s="190">
        <v>0</v>
      </c>
      <c r="N938" s="190">
        <v>1</v>
      </c>
      <c r="O938" s="190">
        <v>0</v>
      </c>
      <c r="P938" s="190">
        <v>0</v>
      </c>
      <c r="Q938" s="190">
        <v>0</v>
      </c>
      <c r="R938" s="190">
        <v>1</v>
      </c>
      <c r="S938" s="190">
        <v>1</v>
      </c>
      <c r="T938" s="190">
        <v>2</v>
      </c>
      <c r="U938" s="190">
        <v>0</v>
      </c>
      <c r="V938" s="190">
        <v>0</v>
      </c>
      <c r="W938" s="190">
        <v>0</v>
      </c>
      <c r="X938" s="190">
        <v>0</v>
      </c>
      <c r="Y938" s="190">
        <v>1</v>
      </c>
    </row>
    <row r="939" spans="1:25" x14ac:dyDescent="0.2">
      <c r="A939" s="9"/>
      <c r="B939" s="172" t="s">
        <v>3</v>
      </c>
      <c r="C939" s="190">
        <v>4</v>
      </c>
      <c r="D939" s="190">
        <v>0</v>
      </c>
      <c r="E939" s="190">
        <v>0</v>
      </c>
      <c r="F939" s="190">
        <v>0</v>
      </c>
      <c r="G939" s="190">
        <v>0</v>
      </c>
      <c r="H939" s="190">
        <v>0</v>
      </c>
      <c r="I939" s="190">
        <v>0</v>
      </c>
      <c r="J939" s="190">
        <v>0</v>
      </c>
      <c r="K939" s="190">
        <v>1</v>
      </c>
      <c r="L939" s="190">
        <v>0</v>
      </c>
      <c r="M939" s="190">
        <v>0</v>
      </c>
      <c r="N939" s="190">
        <v>1</v>
      </c>
      <c r="O939" s="190">
        <v>0</v>
      </c>
      <c r="P939" s="190">
        <v>0</v>
      </c>
      <c r="Q939" s="190">
        <v>0</v>
      </c>
      <c r="R939" s="190">
        <v>1</v>
      </c>
      <c r="S939" s="190">
        <v>1</v>
      </c>
      <c r="T939" s="190">
        <v>0</v>
      </c>
      <c r="U939" s="190">
        <v>0</v>
      </c>
      <c r="V939" s="190">
        <v>0</v>
      </c>
      <c r="W939" s="190">
        <v>0</v>
      </c>
      <c r="X939" s="190">
        <v>0</v>
      </c>
      <c r="Y939" s="190">
        <v>0</v>
      </c>
    </row>
    <row r="940" spans="1:25" x14ac:dyDescent="0.2">
      <c r="A940" s="9"/>
      <c r="B940" s="172" t="s">
        <v>4</v>
      </c>
      <c r="C940" s="190">
        <v>3</v>
      </c>
      <c r="D940" s="190">
        <v>0</v>
      </c>
      <c r="E940" s="190">
        <v>0</v>
      </c>
      <c r="F940" s="190">
        <v>0</v>
      </c>
      <c r="G940" s="190">
        <v>0</v>
      </c>
      <c r="H940" s="190">
        <v>0</v>
      </c>
      <c r="I940" s="190">
        <v>0</v>
      </c>
      <c r="J940" s="190">
        <v>0</v>
      </c>
      <c r="K940" s="190">
        <v>0</v>
      </c>
      <c r="L940" s="190">
        <v>0</v>
      </c>
      <c r="M940" s="190">
        <v>0</v>
      </c>
      <c r="N940" s="190">
        <v>0</v>
      </c>
      <c r="O940" s="190">
        <v>0</v>
      </c>
      <c r="P940" s="190">
        <v>0</v>
      </c>
      <c r="Q940" s="190">
        <v>0</v>
      </c>
      <c r="R940" s="190">
        <v>0</v>
      </c>
      <c r="S940" s="190">
        <v>0</v>
      </c>
      <c r="T940" s="190">
        <v>2</v>
      </c>
      <c r="U940" s="190">
        <v>0</v>
      </c>
      <c r="V940" s="190">
        <v>0</v>
      </c>
      <c r="W940" s="190">
        <v>0</v>
      </c>
      <c r="X940" s="190">
        <v>0</v>
      </c>
      <c r="Y940" s="190">
        <v>1</v>
      </c>
    </row>
    <row r="941" spans="1:25" x14ac:dyDescent="0.2">
      <c r="A941" s="9" t="s">
        <v>573</v>
      </c>
      <c r="B941" s="172"/>
      <c r="C941" s="190"/>
      <c r="D941" s="190"/>
      <c r="E941" s="190"/>
      <c r="F941" s="190"/>
      <c r="G941" s="190"/>
      <c r="H941" s="190"/>
      <c r="I941" s="190"/>
      <c r="J941" s="190"/>
      <c r="K941" s="190"/>
      <c r="L941" s="190"/>
      <c r="M941" s="190"/>
      <c r="N941" s="190"/>
      <c r="O941" s="190"/>
      <c r="P941" s="190"/>
      <c r="Q941" s="190"/>
      <c r="R941" s="190"/>
      <c r="S941" s="190"/>
      <c r="T941" s="190"/>
      <c r="U941" s="190"/>
      <c r="V941" s="190"/>
      <c r="W941" s="190"/>
      <c r="X941" s="190"/>
      <c r="Y941" s="190"/>
    </row>
    <row r="942" spans="1:25" x14ac:dyDescent="0.2">
      <c r="A942" s="9"/>
      <c r="B942" s="172" t="s">
        <v>2</v>
      </c>
      <c r="C942" s="190">
        <v>270</v>
      </c>
      <c r="D942" s="190">
        <v>1</v>
      </c>
      <c r="E942" s="190">
        <v>0</v>
      </c>
      <c r="F942" s="190">
        <v>0</v>
      </c>
      <c r="G942" s="190">
        <v>0</v>
      </c>
      <c r="H942" s="190">
        <v>0</v>
      </c>
      <c r="I942" s="190">
        <v>0</v>
      </c>
      <c r="J942" s="190">
        <v>0</v>
      </c>
      <c r="K942" s="190">
        <v>1</v>
      </c>
      <c r="L942" s="190">
        <v>1</v>
      </c>
      <c r="M942" s="190">
        <v>2</v>
      </c>
      <c r="N942" s="190">
        <v>6</v>
      </c>
      <c r="O942" s="190">
        <v>4</v>
      </c>
      <c r="P942" s="190">
        <v>9</v>
      </c>
      <c r="Q942" s="190">
        <v>18</v>
      </c>
      <c r="R942" s="190">
        <v>20</v>
      </c>
      <c r="S942" s="190">
        <v>21</v>
      </c>
      <c r="T942" s="190">
        <v>26</v>
      </c>
      <c r="U942" s="190">
        <v>30</v>
      </c>
      <c r="V942" s="190">
        <v>39</v>
      </c>
      <c r="W942" s="190">
        <v>31</v>
      </c>
      <c r="X942" s="190">
        <v>31</v>
      </c>
      <c r="Y942" s="190">
        <v>30</v>
      </c>
    </row>
    <row r="943" spans="1:25" x14ac:dyDescent="0.2">
      <c r="A943" s="9"/>
      <c r="B943" s="172" t="s">
        <v>3</v>
      </c>
      <c r="C943" s="190">
        <v>196</v>
      </c>
      <c r="D943" s="190">
        <v>0</v>
      </c>
      <c r="E943" s="190">
        <v>0</v>
      </c>
      <c r="F943" s="190">
        <v>0</v>
      </c>
      <c r="G943" s="190">
        <v>0</v>
      </c>
      <c r="H943" s="190">
        <v>0</v>
      </c>
      <c r="I943" s="190">
        <v>0</v>
      </c>
      <c r="J943" s="190">
        <v>0</v>
      </c>
      <c r="K943" s="190">
        <v>1</v>
      </c>
      <c r="L943" s="190">
        <v>1</v>
      </c>
      <c r="M943" s="190">
        <v>2</v>
      </c>
      <c r="N943" s="190">
        <v>6</v>
      </c>
      <c r="O943" s="190">
        <v>3</v>
      </c>
      <c r="P943" s="190">
        <v>7</v>
      </c>
      <c r="Q943" s="190">
        <v>14</v>
      </c>
      <c r="R943" s="190">
        <v>14</v>
      </c>
      <c r="S943" s="190">
        <v>16</v>
      </c>
      <c r="T943" s="190">
        <v>22</v>
      </c>
      <c r="U943" s="190">
        <v>22</v>
      </c>
      <c r="V943" s="190">
        <v>28</v>
      </c>
      <c r="W943" s="190">
        <v>24</v>
      </c>
      <c r="X943" s="190">
        <v>20</v>
      </c>
      <c r="Y943" s="190">
        <v>16</v>
      </c>
    </row>
    <row r="944" spans="1:25" x14ac:dyDescent="0.2">
      <c r="A944" s="9"/>
      <c r="B944" s="172" t="s">
        <v>4</v>
      </c>
      <c r="C944" s="190">
        <v>74</v>
      </c>
      <c r="D944" s="190">
        <v>1</v>
      </c>
      <c r="E944" s="190">
        <v>0</v>
      </c>
      <c r="F944" s="190">
        <v>0</v>
      </c>
      <c r="G944" s="190">
        <v>0</v>
      </c>
      <c r="H944" s="190">
        <v>0</v>
      </c>
      <c r="I944" s="190">
        <v>0</v>
      </c>
      <c r="J944" s="190">
        <v>0</v>
      </c>
      <c r="K944" s="190">
        <v>0</v>
      </c>
      <c r="L944" s="190">
        <v>0</v>
      </c>
      <c r="M944" s="190">
        <v>0</v>
      </c>
      <c r="N944" s="190">
        <v>0</v>
      </c>
      <c r="O944" s="190">
        <v>1</v>
      </c>
      <c r="P944" s="190">
        <v>2</v>
      </c>
      <c r="Q944" s="190">
        <v>4</v>
      </c>
      <c r="R944" s="190">
        <v>6</v>
      </c>
      <c r="S944" s="190">
        <v>5</v>
      </c>
      <c r="T944" s="190">
        <v>4</v>
      </c>
      <c r="U944" s="190">
        <v>8</v>
      </c>
      <c r="V944" s="190">
        <v>11</v>
      </c>
      <c r="W944" s="190">
        <v>7</v>
      </c>
      <c r="X944" s="190">
        <v>11</v>
      </c>
      <c r="Y944" s="190">
        <v>14</v>
      </c>
    </row>
    <row r="945" spans="1:25" x14ac:dyDescent="0.2">
      <c r="A945" s="9" t="s">
        <v>574</v>
      </c>
      <c r="B945" s="172"/>
      <c r="C945" s="190"/>
      <c r="D945" s="190"/>
      <c r="E945" s="190"/>
      <c r="F945" s="190"/>
      <c r="G945" s="190"/>
      <c r="H945" s="190"/>
      <c r="I945" s="190"/>
      <c r="J945" s="190"/>
      <c r="K945" s="190"/>
      <c r="L945" s="190"/>
      <c r="M945" s="190"/>
      <c r="N945" s="190"/>
      <c r="O945" s="190"/>
      <c r="P945" s="190"/>
      <c r="Q945" s="190"/>
      <c r="R945" s="190"/>
      <c r="S945" s="190"/>
      <c r="T945" s="190"/>
      <c r="U945" s="190"/>
      <c r="V945" s="190"/>
      <c r="W945" s="190"/>
      <c r="X945" s="190"/>
      <c r="Y945" s="190"/>
    </row>
    <row r="946" spans="1:25" x14ac:dyDescent="0.2">
      <c r="A946" s="9"/>
      <c r="B946" s="172" t="s">
        <v>2</v>
      </c>
      <c r="C946" s="190">
        <v>8</v>
      </c>
      <c r="D946" s="190">
        <v>0</v>
      </c>
      <c r="E946" s="190">
        <v>0</v>
      </c>
      <c r="F946" s="190">
        <v>0</v>
      </c>
      <c r="G946" s="190">
        <v>0</v>
      </c>
      <c r="H946" s="190">
        <v>0</v>
      </c>
      <c r="I946" s="190">
        <v>0</v>
      </c>
      <c r="J946" s="190">
        <v>0</v>
      </c>
      <c r="K946" s="190">
        <v>0</v>
      </c>
      <c r="L946" s="190">
        <v>0</v>
      </c>
      <c r="M946" s="190">
        <v>0</v>
      </c>
      <c r="N946" s="190">
        <v>0</v>
      </c>
      <c r="O946" s="190">
        <v>0</v>
      </c>
      <c r="P946" s="190">
        <v>0</v>
      </c>
      <c r="Q946" s="190">
        <v>0</v>
      </c>
      <c r="R946" s="190">
        <v>0</v>
      </c>
      <c r="S946" s="190">
        <v>0</v>
      </c>
      <c r="T946" s="190">
        <v>0</v>
      </c>
      <c r="U946" s="190">
        <v>0</v>
      </c>
      <c r="V946" s="190">
        <v>0</v>
      </c>
      <c r="W946" s="190">
        <v>1</v>
      </c>
      <c r="X946" s="190">
        <v>2</v>
      </c>
      <c r="Y946" s="190">
        <v>5</v>
      </c>
    </row>
    <row r="947" spans="1:25" x14ac:dyDescent="0.2">
      <c r="A947" s="9"/>
      <c r="B947" s="172" t="s">
        <v>3</v>
      </c>
      <c r="C947" s="190">
        <v>2</v>
      </c>
      <c r="D947" s="190">
        <v>0</v>
      </c>
      <c r="E947" s="190">
        <v>0</v>
      </c>
      <c r="F947" s="190">
        <v>0</v>
      </c>
      <c r="G947" s="190">
        <v>0</v>
      </c>
      <c r="H947" s="190">
        <v>0</v>
      </c>
      <c r="I947" s="190">
        <v>0</v>
      </c>
      <c r="J947" s="190">
        <v>0</v>
      </c>
      <c r="K947" s="190">
        <v>0</v>
      </c>
      <c r="L947" s="190">
        <v>0</v>
      </c>
      <c r="M947" s="190">
        <v>0</v>
      </c>
      <c r="N947" s="190">
        <v>0</v>
      </c>
      <c r="O947" s="190">
        <v>0</v>
      </c>
      <c r="P947" s="190">
        <v>0</v>
      </c>
      <c r="Q947" s="190">
        <v>0</v>
      </c>
      <c r="R947" s="190">
        <v>0</v>
      </c>
      <c r="S947" s="190">
        <v>0</v>
      </c>
      <c r="T947" s="190">
        <v>0</v>
      </c>
      <c r="U947" s="190">
        <v>0</v>
      </c>
      <c r="V947" s="190">
        <v>0</v>
      </c>
      <c r="W947" s="190">
        <v>0</v>
      </c>
      <c r="X947" s="190">
        <v>0</v>
      </c>
      <c r="Y947" s="190">
        <v>2</v>
      </c>
    </row>
    <row r="948" spans="1:25" x14ac:dyDescent="0.2">
      <c r="A948" s="9"/>
      <c r="B948" s="172" t="s">
        <v>4</v>
      </c>
      <c r="C948" s="190">
        <v>6</v>
      </c>
      <c r="D948" s="190">
        <v>0</v>
      </c>
      <c r="E948" s="190">
        <v>0</v>
      </c>
      <c r="F948" s="190">
        <v>0</v>
      </c>
      <c r="G948" s="190">
        <v>0</v>
      </c>
      <c r="H948" s="190">
        <v>0</v>
      </c>
      <c r="I948" s="190">
        <v>0</v>
      </c>
      <c r="J948" s="190">
        <v>0</v>
      </c>
      <c r="K948" s="190">
        <v>0</v>
      </c>
      <c r="L948" s="190">
        <v>0</v>
      </c>
      <c r="M948" s="190">
        <v>0</v>
      </c>
      <c r="N948" s="190">
        <v>0</v>
      </c>
      <c r="O948" s="190">
        <v>0</v>
      </c>
      <c r="P948" s="190">
        <v>0</v>
      </c>
      <c r="Q948" s="190">
        <v>0</v>
      </c>
      <c r="R948" s="190">
        <v>0</v>
      </c>
      <c r="S948" s="190">
        <v>0</v>
      </c>
      <c r="T948" s="190">
        <v>0</v>
      </c>
      <c r="U948" s="190">
        <v>0</v>
      </c>
      <c r="V948" s="190">
        <v>0</v>
      </c>
      <c r="W948" s="190">
        <v>1</v>
      </c>
      <c r="X948" s="190">
        <v>2</v>
      </c>
      <c r="Y948" s="190">
        <v>3</v>
      </c>
    </row>
    <row r="949" spans="1:25" x14ac:dyDescent="0.2">
      <c r="A949" s="9" t="s">
        <v>575</v>
      </c>
      <c r="B949" s="172"/>
      <c r="C949" s="190"/>
      <c r="D949" s="190"/>
      <c r="E949" s="190"/>
      <c r="F949" s="190"/>
      <c r="G949" s="190"/>
      <c r="H949" s="190"/>
      <c r="I949" s="190"/>
      <c r="J949" s="190"/>
      <c r="K949" s="190"/>
      <c r="L949" s="190"/>
      <c r="M949" s="190"/>
      <c r="N949" s="190"/>
      <c r="O949" s="190"/>
      <c r="P949" s="190"/>
      <c r="Q949" s="190"/>
      <c r="R949" s="190"/>
      <c r="S949" s="190"/>
      <c r="T949" s="190"/>
      <c r="U949" s="190"/>
      <c r="V949" s="190"/>
      <c r="W949" s="190"/>
      <c r="X949" s="190"/>
      <c r="Y949" s="190"/>
    </row>
    <row r="950" spans="1:25" x14ac:dyDescent="0.2">
      <c r="A950" s="9"/>
      <c r="B950" s="172" t="s">
        <v>2</v>
      </c>
      <c r="C950" s="190">
        <v>4</v>
      </c>
      <c r="D950" s="190">
        <v>0</v>
      </c>
      <c r="E950" s="190">
        <v>0</v>
      </c>
      <c r="F950" s="190">
        <v>0</v>
      </c>
      <c r="G950" s="190">
        <v>0</v>
      </c>
      <c r="H950" s="190">
        <v>0</v>
      </c>
      <c r="I950" s="190">
        <v>0</v>
      </c>
      <c r="J950" s="190">
        <v>0</v>
      </c>
      <c r="K950" s="190">
        <v>0</v>
      </c>
      <c r="L950" s="190">
        <v>1</v>
      </c>
      <c r="M950" s="190">
        <v>0</v>
      </c>
      <c r="N950" s="190">
        <v>0</v>
      </c>
      <c r="O950" s="190">
        <v>0</v>
      </c>
      <c r="P950" s="190">
        <v>0</v>
      </c>
      <c r="Q950" s="190">
        <v>0</v>
      </c>
      <c r="R950" s="190">
        <v>0</v>
      </c>
      <c r="S950" s="190">
        <v>0</v>
      </c>
      <c r="T950" s="190">
        <v>0</v>
      </c>
      <c r="U950" s="190">
        <v>0</v>
      </c>
      <c r="V950" s="190">
        <v>0</v>
      </c>
      <c r="W950" s="190">
        <v>0</v>
      </c>
      <c r="X950" s="190">
        <v>0</v>
      </c>
      <c r="Y950" s="190">
        <v>3</v>
      </c>
    </row>
    <row r="951" spans="1:25" x14ac:dyDescent="0.2">
      <c r="A951" s="9"/>
      <c r="B951" s="172" t="s">
        <v>3</v>
      </c>
      <c r="C951" s="190">
        <v>2</v>
      </c>
      <c r="D951" s="190">
        <v>0</v>
      </c>
      <c r="E951" s="190">
        <v>0</v>
      </c>
      <c r="F951" s="190">
        <v>0</v>
      </c>
      <c r="G951" s="190">
        <v>0</v>
      </c>
      <c r="H951" s="190">
        <v>0</v>
      </c>
      <c r="I951" s="190">
        <v>0</v>
      </c>
      <c r="J951" s="190">
        <v>0</v>
      </c>
      <c r="K951" s="190">
        <v>0</v>
      </c>
      <c r="L951" s="190">
        <v>1</v>
      </c>
      <c r="M951" s="190">
        <v>0</v>
      </c>
      <c r="N951" s="190">
        <v>0</v>
      </c>
      <c r="O951" s="190">
        <v>0</v>
      </c>
      <c r="P951" s="190">
        <v>0</v>
      </c>
      <c r="Q951" s="190">
        <v>0</v>
      </c>
      <c r="R951" s="190">
        <v>0</v>
      </c>
      <c r="S951" s="190">
        <v>0</v>
      </c>
      <c r="T951" s="190">
        <v>0</v>
      </c>
      <c r="U951" s="190">
        <v>0</v>
      </c>
      <c r="V951" s="190">
        <v>0</v>
      </c>
      <c r="W951" s="190">
        <v>0</v>
      </c>
      <c r="X951" s="190">
        <v>0</v>
      </c>
      <c r="Y951" s="190">
        <v>1</v>
      </c>
    </row>
    <row r="952" spans="1:25" x14ac:dyDescent="0.2">
      <c r="A952" s="9"/>
      <c r="B952" s="172" t="s">
        <v>4</v>
      </c>
      <c r="C952" s="190">
        <v>2</v>
      </c>
      <c r="D952" s="190">
        <v>0</v>
      </c>
      <c r="E952" s="190">
        <v>0</v>
      </c>
      <c r="F952" s="190">
        <v>0</v>
      </c>
      <c r="G952" s="190">
        <v>0</v>
      </c>
      <c r="H952" s="190">
        <v>0</v>
      </c>
      <c r="I952" s="190">
        <v>0</v>
      </c>
      <c r="J952" s="190">
        <v>0</v>
      </c>
      <c r="K952" s="190">
        <v>0</v>
      </c>
      <c r="L952" s="190">
        <v>0</v>
      </c>
      <c r="M952" s="190">
        <v>0</v>
      </c>
      <c r="N952" s="190">
        <v>0</v>
      </c>
      <c r="O952" s="190">
        <v>0</v>
      </c>
      <c r="P952" s="190">
        <v>0</v>
      </c>
      <c r="Q952" s="190">
        <v>0</v>
      </c>
      <c r="R952" s="190">
        <v>0</v>
      </c>
      <c r="S952" s="190">
        <v>0</v>
      </c>
      <c r="T952" s="190">
        <v>0</v>
      </c>
      <c r="U952" s="190">
        <v>0</v>
      </c>
      <c r="V952" s="190">
        <v>0</v>
      </c>
      <c r="W952" s="190">
        <v>0</v>
      </c>
      <c r="X952" s="190">
        <v>0</v>
      </c>
      <c r="Y952" s="190">
        <v>2</v>
      </c>
    </row>
    <row r="953" spans="1:25" x14ac:dyDescent="0.2">
      <c r="A953" s="9" t="s">
        <v>576</v>
      </c>
      <c r="B953" s="172"/>
      <c r="C953" s="190"/>
      <c r="D953" s="190"/>
      <c r="E953" s="190"/>
      <c r="F953" s="190"/>
      <c r="G953" s="190"/>
      <c r="H953" s="190"/>
      <c r="I953" s="190"/>
      <c r="J953" s="190"/>
      <c r="K953" s="190"/>
      <c r="L953" s="190"/>
      <c r="M953" s="190"/>
      <c r="N953" s="190"/>
      <c r="O953" s="190"/>
      <c r="P953" s="190"/>
      <c r="Q953" s="190"/>
      <c r="R953" s="190"/>
      <c r="S953" s="190"/>
      <c r="T953" s="190"/>
      <c r="U953" s="190"/>
      <c r="V953" s="190"/>
      <c r="W953" s="190"/>
      <c r="X953" s="190"/>
      <c r="Y953" s="190"/>
    </row>
    <row r="954" spans="1:25" x14ac:dyDescent="0.2">
      <c r="A954" s="9"/>
      <c r="B954" s="172" t="s">
        <v>2</v>
      </c>
      <c r="C954" s="190">
        <v>23</v>
      </c>
      <c r="D954" s="190">
        <v>0</v>
      </c>
      <c r="E954" s="190">
        <v>0</v>
      </c>
      <c r="F954" s="190">
        <v>0</v>
      </c>
      <c r="G954" s="190">
        <v>0</v>
      </c>
      <c r="H954" s="190">
        <v>0</v>
      </c>
      <c r="I954" s="190">
        <v>0</v>
      </c>
      <c r="J954" s="190">
        <v>0</v>
      </c>
      <c r="K954" s="190">
        <v>0</v>
      </c>
      <c r="L954" s="190">
        <v>0</v>
      </c>
      <c r="M954" s="190">
        <v>0</v>
      </c>
      <c r="N954" s="190">
        <v>0</v>
      </c>
      <c r="O954" s="190">
        <v>1</v>
      </c>
      <c r="P954" s="190">
        <v>0</v>
      </c>
      <c r="Q954" s="190">
        <v>1</v>
      </c>
      <c r="R954" s="190">
        <v>1</v>
      </c>
      <c r="S954" s="190">
        <v>2</v>
      </c>
      <c r="T954" s="190">
        <v>2</v>
      </c>
      <c r="U954" s="190">
        <v>0</v>
      </c>
      <c r="V954" s="190">
        <v>2</v>
      </c>
      <c r="W954" s="190">
        <v>1</v>
      </c>
      <c r="X954" s="190">
        <v>3</v>
      </c>
      <c r="Y954" s="190">
        <v>10</v>
      </c>
    </row>
    <row r="955" spans="1:25" x14ac:dyDescent="0.2">
      <c r="A955" s="9"/>
      <c r="B955" s="172" t="s">
        <v>3</v>
      </c>
      <c r="C955" s="190">
        <v>5</v>
      </c>
      <c r="D955" s="190">
        <v>0</v>
      </c>
      <c r="E955" s="190">
        <v>0</v>
      </c>
      <c r="F955" s="190">
        <v>0</v>
      </c>
      <c r="G955" s="190">
        <v>0</v>
      </c>
      <c r="H955" s="190">
        <v>0</v>
      </c>
      <c r="I955" s="190">
        <v>0</v>
      </c>
      <c r="J955" s="190">
        <v>0</v>
      </c>
      <c r="K955" s="190">
        <v>0</v>
      </c>
      <c r="L955" s="190">
        <v>0</v>
      </c>
      <c r="M955" s="190">
        <v>0</v>
      </c>
      <c r="N955" s="190">
        <v>0</v>
      </c>
      <c r="O955" s="190">
        <v>0</v>
      </c>
      <c r="P955" s="190">
        <v>0</v>
      </c>
      <c r="Q955" s="190">
        <v>0</v>
      </c>
      <c r="R955" s="190">
        <v>1</v>
      </c>
      <c r="S955" s="190">
        <v>1</v>
      </c>
      <c r="T955" s="190">
        <v>1</v>
      </c>
      <c r="U955" s="190">
        <v>0</v>
      </c>
      <c r="V955" s="190">
        <v>1</v>
      </c>
      <c r="W955" s="190">
        <v>0</v>
      </c>
      <c r="X955" s="190">
        <v>0</v>
      </c>
      <c r="Y955" s="190">
        <v>1</v>
      </c>
    </row>
    <row r="956" spans="1:25" x14ac:dyDescent="0.2">
      <c r="A956" s="9"/>
      <c r="B956" s="172" t="s">
        <v>4</v>
      </c>
      <c r="C956" s="190">
        <v>18</v>
      </c>
      <c r="D956" s="190">
        <v>0</v>
      </c>
      <c r="E956" s="190">
        <v>0</v>
      </c>
      <c r="F956" s="190">
        <v>0</v>
      </c>
      <c r="G956" s="190">
        <v>0</v>
      </c>
      <c r="H956" s="190">
        <v>0</v>
      </c>
      <c r="I956" s="190">
        <v>0</v>
      </c>
      <c r="J956" s="190">
        <v>0</v>
      </c>
      <c r="K956" s="190">
        <v>0</v>
      </c>
      <c r="L956" s="190">
        <v>0</v>
      </c>
      <c r="M956" s="190">
        <v>0</v>
      </c>
      <c r="N956" s="190">
        <v>0</v>
      </c>
      <c r="O956" s="190">
        <v>1</v>
      </c>
      <c r="P956" s="190">
        <v>0</v>
      </c>
      <c r="Q956" s="190">
        <v>1</v>
      </c>
      <c r="R956" s="190">
        <v>0</v>
      </c>
      <c r="S956" s="190">
        <v>1</v>
      </c>
      <c r="T956" s="190">
        <v>1</v>
      </c>
      <c r="U956" s="190">
        <v>0</v>
      </c>
      <c r="V956" s="190">
        <v>1</v>
      </c>
      <c r="W956" s="190">
        <v>1</v>
      </c>
      <c r="X956" s="190">
        <v>3</v>
      </c>
      <c r="Y956" s="190">
        <v>9</v>
      </c>
    </row>
    <row r="957" spans="1:25" x14ac:dyDescent="0.2">
      <c r="A957" s="9" t="s">
        <v>577</v>
      </c>
      <c r="B957" s="172"/>
      <c r="C957" s="190"/>
      <c r="D957" s="190"/>
      <c r="E957" s="190"/>
      <c r="F957" s="190"/>
      <c r="G957" s="190"/>
      <c r="H957" s="190"/>
      <c r="I957" s="190"/>
      <c r="J957" s="190"/>
      <c r="K957" s="190"/>
      <c r="L957" s="190"/>
      <c r="M957" s="190"/>
      <c r="N957" s="190"/>
      <c r="O957" s="190"/>
      <c r="P957" s="190"/>
      <c r="Q957" s="190"/>
      <c r="R957" s="190"/>
      <c r="S957" s="190"/>
      <c r="T957" s="190"/>
      <c r="U957" s="190"/>
      <c r="V957" s="190"/>
      <c r="W957" s="190"/>
      <c r="X957" s="190"/>
      <c r="Y957" s="190"/>
    </row>
    <row r="958" spans="1:25" x14ac:dyDescent="0.2">
      <c r="A958" s="9"/>
      <c r="B958" s="172" t="s">
        <v>2</v>
      </c>
      <c r="C958" s="190">
        <v>3</v>
      </c>
      <c r="D958" s="190">
        <v>0</v>
      </c>
      <c r="E958" s="190">
        <v>0</v>
      </c>
      <c r="F958" s="190">
        <v>0</v>
      </c>
      <c r="G958" s="190">
        <v>0</v>
      </c>
      <c r="H958" s="190">
        <v>0</v>
      </c>
      <c r="I958" s="190">
        <v>0</v>
      </c>
      <c r="J958" s="190">
        <v>0</v>
      </c>
      <c r="K958" s="190">
        <v>0</v>
      </c>
      <c r="L958" s="190">
        <v>0</v>
      </c>
      <c r="M958" s="190">
        <v>0</v>
      </c>
      <c r="N958" s="190">
        <v>0</v>
      </c>
      <c r="O958" s="190">
        <v>0</v>
      </c>
      <c r="P958" s="190">
        <v>0</v>
      </c>
      <c r="Q958" s="190">
        <v>1</v>
      </c>
      <c r="R958" s="190">
        <v>0</v>
      </c>
      <c r="S958" s="190">
        <v>0</v>
      </c>
      <c r="T958" s="190">
        <v>0</v>
      </c>
      <c r="U958" s="190">
        <v>0</v>
      </c>
      <c r="V958" s="190">
        <v>0</v>
      </c>
      <c r="W958" s="190">
        <v>1</v>
      </c>
      <c r="X958" s="190">
        <v>0</v>
      </c>
      <c r="Y958" s="190">
        <v>1</v>
      </c>
    </row>
    <row r="959" spans="1:25" x14ac:dyDescent="0.2">
      <c r="A959" s="9"/>
      <c r="B959" s="172" t="s">
        <v>3</v>
      </c>
      <c r="C959" s="190">
        <v>2</v>
      </c>
      <c r="D959" s="190">
        <v>0</v>
      </c>
      <c r="E959" s="190">
        <v>0</v>
      </c>
      <c r="F959" s="190">
        <v>0</v>
      </c>
      <c r="G959" s="190">
        <v>0</v>
      </c>
      <c r="H959" s="190">
        <v>0</v>
      </c>
      <c r="I959" s="190">
        <v>0</v>
      </c>
      <c r="J959" s="190">
        <v>0</v>
      </c>
      <c r="K959" s="190">
        <v>0</v>
      </c>
      <c r="L959" s="190">
        <v>0</v>
      </c>
      <c r="M959" s="190">
        <v>0</v>
      </c>
      <c r="N959" s="190">
        <v>0</v>
      </c>
      <c r="O959" s="190">
        <v>0</v>
      </c>
      <c r="P959" s="190">
        <v>0</v>
      </c>
      <c r="Q959" s="190">
        <v>1</v>
      </c>
      <c r="R959" s="190">
        <v>0</v>
      </c>
      <c r="S959" s="190">
        <v>0</v>
      </c>
      <c r="T959" s="190">
        <v>0</v>
      </c>
      <c r="U959" s="190">
        <v>0</v>
      </c>
      <c r="V959" s="190">
        <v>0</v>
      </c>
      <c r="W959" s="190">
        <v>1</v>
      </c>
      <c r="X959" s="190">
        <v>0</v>
      </c>
      <c r="Y959" s="190">
        <v>0</v>
      </c>
    </row>
    <row r="960" spans="1:25" x14ac:dyDescent="0.2">
      <c r="A960" s="9"/>
      <c r="B960" s="172" t="s">
        <v>4</v>
      </c>
      <c r="C960" s="190">
        <v>1</v>
      </c>
      <c r="D960" s="190">
        <v>0</v>
      </c>
      <c r="E960" s="190">
        <v>0</v>
      </c>
      <c r="F960" s="190">
        <v>0</v>
      </c>
      <c r="G960" s="190">
        <v>0</v>
      </c>
      <c r="H960" s="190">
        <v>0</v>
      </c>
      <c r="I960" s="190">
        <v>0</v>
      </c>
      <c r="J960" s="190">
        <v>0</v>
      </c>
      <c r="K960" s="190">
        <v>0</v>
      </c>
      <c r="L960" s="190">
        <v>0</v>
      </c>
      <c r="M960" s="190">
        <v>0</v>
      </c>
      <c r="N960" s="190">
        <v>0</v>
      </c>
      <c r="O960" s="190">
        <v>0</v>
      </c>
      <c r="P960" s="190">
        <v>0</v>
      </c>
      <c r="Q960" s="190">
        <v>0</v>
      </c>
      <c r="R960" s="190">
        <v>0</v>
      </c>
      <c r="S960" s="190">
        <v>0</v>
      </c>
      <c r="T960" s="190">
        <v>0</v>
      </c>
      <c r="U960" s="190">
        <v>0</v>
      </c>
      <c r="V960" s="190">
        <v>0</v>
      </c>
      <c r="W960" s="190">
        <v>0</v>
      </c>
      <c r="X960" s="190">
        <v>0</v>
      </c>
      <c r="Y960" s="190">
        <v>1</v>
      </c>
    </row>
    <row r="961" spans="1:25" x14ac:dyDescent="0.2">
      <c r="A961" s="9" t="s">
        <v>578</v>
      </c>
      <c r="B961" s="172"/>
      <c r="C961" s="190"/>
      <c r="D961" s="190"/>
      <c r="E961" s="190"/>
      <c r="F961" s="190"/>
      <c r="G961" s="190"/>
      <c r="H961" s="190"/>
      <c r="I961" s="190"/>
      <c r="J961" s="190"/>
      <c r="K961" s="190"/>
      <c r="L961" s="190"/>
      <c r="M961" s="190"/>
      <c r="N961" s="190"/>
      <c r="O961" s="190"/>
      <c r="P961" s="190"/>
      <c r="Q961" s="190"/>
      <c r="R961" s="190"/>
      <c r="S961" s="190"/>
      <c r="T961" s="190"/>
      <c r="U961" s="190"/>
      <c r="V961" s="190"/>
      <c r="W961" s="190"/>
      <c r="X961" s="190"/>
      <c r="Y961" s="190"/>
    </row>
    <row r="962" spans="1:25" x14ac:dyDescent="0.2">
      <c r="A962" s="9"/>
      <c r="B962" s="172" t="s">
        <v>2</v>
      </c>
      <c r="C962" s="190">
        <v>441</v>
      </c>
      <c r="D962" s="190">
        <v>0</v>
      </c>
      <c r="E962" s="190">
        <v>0</v>
      </c>
      <c r="F962" s="190">
        <v>0</v>
      </c>
      <c r="G962" s="190">
        <v>0</v>
      </c>
      <c r="H962" s="190">
        <v>0</v>
      </c>
      <c r="I962" s="190">
        <v>0</v>
      </c>
      <c r="J962" s="190">
        <v>0</v>
      </c>
      <c r="K962" s="190">
        <v>0</v>
      </c>
      <c r="L962" s="190">
        <v>0</v>
      </c>
      <c r="M962" s="190">
        <v>0</v>
      </c>
      <c r="N962" s="190">
        <v>0</v>
      </c>
      <c r="O962" s="190">
        <v>1</v>
      </c>
      <c r="P962" s="190">
        <v>0</v>
      </c>
      <c r="Q962" s="190">
        <v>1</v>
      </c>
      <c r="R962" s="190">
        <v>2</v>
      </c>
      <c r="S962" s="190">
        <v>4</v>
      </c>
      <c r="T962" s="190">
        <v>2</v>
      </c>
      <c r="U962" s="190">
        <v>10</v>
      </c>
      <c r="V962" s="190">
        <v>34</v>
      </c>
      <c r="W962" s="190">
        <v>42</v>
      </c>
      <c r="X962" s="190">
        <v>77</v>
      </c>
      <c r="Y962" s="190">
        <v>268</v>
      </c>
    </row>
    <row r="963" spans="1:25" x14ac:dyDescent="0.2">
      <c r="A963" s="9"/>
      <c r="B963" s="172" t="s">
        <v>3</v>
      </c>
      <c r="C963" s="190">
        <v>181</v>
      </c>
      <c r="D963" s="190">
        <v>0</v>
      </c>
      <c r="E963" s="190">
        <v>0</v>
      </c>
      <c r="F963" s="190">
        <v>0</v>
      </c>
      <c r="G963" s="190">
        <v>0</v>
      </c>
      <c r="H963" s="190">
        <v>0</v>
      </c>
      <c r="I963" s="190">
        <v>0</v>
      </c>
      <c r="J963" s="190">
        <v>0</v>
      </c>
      <c r="K963" s="190">
        <v>0</v>
      </c>
      <c r="L963" s="190">
        <v>0</v>
      </c>
      <c r="M963" s="190">
        <v>0</v>
      </c>
      <c r="N963" s="190">
        <v>0</v>
      </c>
      <c r="O963" s="190">
        <v>1</v>
      </c>
      <c r="P963" s="190">
        <v>0</v>
      </c>
      <c r="Q963" s="190">
        <v>1</v>
      </c>
      <c r="R963" s="190">
        <v>1</v>
      </c>
      <c r="S963" s="190">
        <v>4</v>
      </c>
      <c r="T963" s="190">
        <v>2</v>
      </c>
      <c r="U963" s="190">
        <v>9</v>
      </c>
      <c r="V963" s="190">
        <v>18</v>
      </c>
      <c r="W963" s="190">
        <v>18</v>
      </c>
      <c r="X963" s="190">
        <v>42</v>
      </c>
      <c r="Y963" s="190">
        <v>85</v>
      </c>
    </row>
    <row r="964" spans="1:25" x14ac:dyDescent="0.2">
      <c r="A964" s="9"/>
      <c r="B964" s="172" t="s">
        <v>4</v>
      </c>
      <c r="C964" s="190">
        <v>260</v>
      </c>
      <c r="D964" s="190">
        <v>0</v>
      </c>
      <c r="E964" s="190">
        <v>0</v>
      </c>
      <c r="F964" s="190">
        <v>0</v>
      </c>
      <c r="G964" s="190">
        <v>0</v>
      </c>
      <c r="H964" s="190">
        <v>0</v>
      </c>
      <c r="I964" s="190">
        <v>0</v>
      </c>
      <c r="J964" s="190">
        <v>0</v>
      </c>
      <c r="K964" s="190">
        <v>0</v>
      </c>
      <c r="L964" s="190">
        <v>0</v>
      </c>
      <c r="M964" s="190">
        <v>0</v>
      </c>
      <c r="N964" s="190">
        <v>0</v>
      </c>
      <c r="O964" s="190">
        <v>0</v>
      </c>
      <c r="P964" s="190">
        <v>0</v>
      </c>
      <c r="Q964" s="190">
        <v>0</v>
      </c>
      <c r="R964" s="190">
        <v>1</v>
      </c>
      <c r="S964" s="190">
        <v>0</v>
      </c>
      <c r="T964" s="190">
        <v>0</v>
      </c>
      <c r="U964" s="190">
        <v>1</v>
      </c>
      <c r="V964" s="190">
        <v>16</v>
      </c>
      <c r="W964" s="190">
        <v>24</v>
      </c>
      <c r="X964" s="190">
        <v>35</v>
      </c>
      <c r="Y964" s="190">
        <v>183</v>
      </c>
    </row>
    <row r="965" spans="1:25" x14ac:dyDescent="0.2">
      <c r="A965" s="9" t="s">
        <v>579</v>
      </c>
      <c r="B965" s="172"/>
      <c r="C965" s="190"/>
      <c r="D965" s="190"/>
      <c r="E965" s="190"/>
      <c r="F965" s="190"/>
      <c r="G965" s="190"/>
      <c r="H965" s="190"/>
      <c r="I965" s="190"/>
      <c r="J965" s="190"/>
      <c r="K965" s="190"/>
      <c r="L965" s="190"/>
      <c r="M965" s="190"/>
      <c r="N965" s="190"/>
      <c r="O965" s="190"/>
      <c r="P965" s="190"/>
      <c r="Q965" s="190"/>
      <c r="R965" s="190"/>
      <c r="S965" s="190"/>
      <c r="T965" s="190"/>
      <c r="U965" s="190"/>
      <c r="V965" s="190"/>
      <c r="W965" s="190"/>
      <c r="X965" s="190"/>
      <c r="Y965" s="190"/>
    </row>
    <row r="966" spans="1:25" x14ac:dyDescent="0.2">
      <c r="A966" s="9"/>
      <c r="B966" s="172" t="s">
        <v>2</v>
      </c>
      <c r="C966" s="190">
        <v>25</v>
      </c>
      <c r="D966" s="190">
        <v>0</v>
      </c>
      <c r="E966" s="190">
        <v>0</v>
      </c>
      <c r="F966" s="190">
        <v>0</v>
      </c>
      <c r="G966" s="190">
        <v>0</v>
      </c>
      <c r="H966" s="190">
        <v>0</v>
      </c>
      <c r="I966" s="190">
        <v>0</v>
      </c>
      <c r="J966" s="190">
        <v>1</v>
      </c>
      <c r="K966" s="190">
        <v>0</v>
      </c>
      <c r="L966" s="190">
        <v>0</v>
      </c>
      <c r="M966" s="190">
        <v>1</v>
      </c>
      <c r="N966" s="190">
        <v>0</v>
      </c>
      <c r="O966" s="190">
        <v>2</v>
      </c>
      <c r="P966" s="190">
        <v>4</v>
      </c>
      <c r="Q966" s="190">
        <v>4</v>
      </c>
      <c r="R966" s="190">
        <v>1</v>
      </c>
      <c r="S966" s="190">
        <v>0</v>
      </c>
      <c r="T966" s="190">
        <v>1</v>
      </c>
      <c r="U966" s="190">
        <v>1</v>
      </c>
      <c r="V966" s="190">
        <v>1</v>
      </c>
      <c r="W966" s="190">
        <v>0</v>
      </c>
      <c r="X966" s="190">
        <v>3</v>
      </c>
      <c r="Y966" s="190">
        <v>6</v>
      </c>
    </row>
    <row r="967" spans="1:25" x14ac:dyDescent="0.2">
      <c r="A967" s="9"/>
      <c r="B967" s="172" t="s">
        <v>3</v>
      </c>
      <c r="C967" s="190">
        <v>10</v>
      </c>
      <c r="D967" s="190">
        <v>0</v>
      </c>
      <c r="E967" s="190">
        <v>0</v>
      </c>
      <c r="F967" s="190">
        <v>0</v>
      </c>
      <c r="G967" s="190">
        <v>0</v>
      </c>
      <c r="H967" s="190">
        <v>0</v>
      </c>
      <c r="I967" s="190">
        <v>0</v>
      </c>
      <c r="J967" s="190">
        <v>1</v>
      </c>
      <c r="K967" s="190">
        <v>0</v>
      </c>
      <c r="L967" s="190">
        <v>0</v>
      </c>
      <c r="M967" s="190">
        <v>1</v>
      </c>
      <c r="N967" s="190">
        <v>0</v>
      </c>
      <c r="O967" s="190">
        <v>1</v>
      </c>
      <c r="P967" s="190">
        <v>3</v>
      </c>
      <c r="Q967" s="190">
        <v>1</v>
      </c>
      <c r="R967" s="190">
        <v>1</v>
      </c>
      <c r="S967" s="190">
        <v>0</v>
      </c>
      <c r="T967" s="190">
        <v>1</v>
      </c>
      <c r="U967" s="190">
        <v>0</v>
      </c>
      <c r="V967" s="190">
        <v>0</v>
      </c>
      <c r="W967" s="190">
        <v>0</v>
      </c>
      <c r="X967" s="190">
        <v>1</v>
      </c>
      <c r="Y967" s="190">
        <v>0</v>
      </c>
    </row>
    <row r="968" spans="1:25" x14ac:dyDescent="0.2">
      <c r="A968" s="9"/>
      <c r="B968" s="172" t="s">
        <v>4</v>
      </c>
      <c r="C968" s="190">
        <v>15</v>
      </c>
      <c r="D968" s="190">
        <v>0</v>
      </c>
      <c r="E968" s="190">
        <v>0</v>
      </c>
      <c r="F968" s="190">
        <v>0</v>
      </c>
      <c r="G968" s="190">
        <v>0</v>
      </c>
      <c r="H968" s="190">
        <v>0</v>
      </c>
      <c r="I968" s="190">
        <v>0</v>
      </c>
      <c r="J968" s="190">
        <v>0</v>
      </c>
      <c r="K968" s="190">
        <v>0</v>
      </c>
      <c r="L968" s="190">
        <v>0</v>
      </c>
      <c r="M968" s="190">
        <v>0</v>
      </c>
      <c r="N968" s="190">
        <v>0</v>
      </c>
      <c r="O968" s="190">
        <v>1</v>
      </c>
      <c r="P968" s="190">
        <v>1</v>
      </c>
      <c r="Q968" s="190">
        <v>3</v>
      </c>
      <c r="R968" s="190">
        <v>0</v>
      </c>
      <c r="S968" s="190">
        <v>0</v>
      </c>
      <c r="T968" s="190">
        <v>0</v>
      </c>
      <c r="U968" s="190">
        <v>1</v>
      </c>
      <c r="V968" s="190">
        <v>1</v>
      </c>
      <c r="W968" s="190">
        <v>0</v>
      </c>
      <c r="X968" s="190">
        <v>2</v>
      </c>
      <c r="Y968" s="190">
        <v>6</v>
      </c>
    </row>
    <row r="969" spans="1:25" x14ac:dyDescent="0.2">
      <c r="A969" s="9" t="s">
        <v>580</v>
      </c>
      <c r="B969" s="172"/>
      <c r="C969" s="190"/>
      <c r="D969" s="190"/>
      <c r="E969" s="190"/>
      <c r="F969" s="190"/>
      <c r="G969" s="190"/>
      <c r="H969" s="190"/>
      <c r="I969" s="190"/>
      <c r="J969" s="190"/>
      <c r="K969" s="190"/>
      <c r="L969" s="190"/>
      <c r="M969" s="190"/>
      <c r="N969" s="190"/>
      <c r="O969" s="190"/>
      <c r="P969" s="190"/>
      <c r="Q969" s="190"/>
      <c r="R969" s="190"/>
      <c r="S969" s="190"/>
      <c r="T969" s="190"/>
      <c r="U969" s="190"/>
      <c r="V969" s="190"/>
      <c r="W969" s="190"/>
      <c r="X969" s="190"/>
      <c r="Y969" s="190"/>
    </row>
    <row r="970" spans="1:25" x14ac:dyDescent="0.2">
      <c r="A970" s="9"/>
      <c r="B970" s="172" t="s">
        <v>2</v>
      </c>
      <c r="C970" s="190">
        <v>266</v>
      </c>
      <c r="D970" s="190">
        <v>0</v>
      </c>
      <c r="E970" s="190">
        <v>0</v>
      </c>
      <c r="F970" s="190">
        <v>0</v>
      </c>
      <c r="G970" s="190">
        <v>0</v>
      </c>
      <c r="H970" s="190">
        <v>0</v>
      </c>
      <c r="I970" s="190">
        <v>0</v>
      </c>
      <c r="J970" s="190">
        <v>0</v>
      </c>
      <c r="K970" s="190">
        <v>0</v>
      </c>
      <c r="L970" s="190">
        <v>0</v>
      </c>
      <c r="M970" s="190">
        <v>0</v>
      </c>
      <c r="N970" s="190">
        <v>0</v>
      </c>
      <c r="O970" s="190">
        <v>0</v>
      </c>
      <c r="P970" s="190">
        <v>0</v>
      </c>
      <c r="Q970" s="190">
        <v>1</v>
      </c>
      <c r="R970" s="190">
        <v>0</v>
      </c>
      <c r="S970" s="190">
        <v>0</v>
      </c>
      <c r="T970" s="190">
        <v>0</v>
      </c>
      <c r="U970" s="190">
        <v>4</v>
      </c>
      <c r="V970" s="190">
        <v>5</v>
      </c>
      <c r="W970" s="190">
        <v>12</v>
      </c>
      <c r="X970" s="190">
        <v>46</v>
      </c>
      <c r="Y970" s="190">
        <v>198</v>
      </c>
    </row>
    <row r="971" spans="1:25" x14ac:dyDescent="0.2">
      <c r="A971" s="9"/>
      <c r="B971" s="172" t="s">
        <v>3</v>
      </c>
      <c r="C971" s="190">
        <v>101</v>
      </c>
      <c r="D971" s="190">
        <v>0</v>
      </c>
      <c r="E971" s="190">
        <v>0</v>
      </c>
      <c r="F971" s="190">
        <v>0</v>
      </c>
      <c r="G971" s="190">
        <v>0</v>
      </c>
      <c r="H971" s="190">
        <v>0</v>
      </c>
      <c r="I971" s="190">
        <v>0</v>
      </c>
      <c r="J971" s="190">
        <v>0</v>
      </c>
      <c r="K971" s="190">
        <v>0</v>
      </c>
      <c r="L971" s="190">
        <v>0</v>
      </c>
      <c r="M971" s="190">
        <v>0</v>
      </c>
      <c r="N971" s="190">
        <v>0</v>
      </c>
      <c r="O971" s="190">
        <v>0</v>
      </c>
      <c r="P971" s="190">
        <v>0</v>
      </c>
      <c r="Q971" s="190">
        <v>0</v>
      </c>
      <c r="R971" s="190">
        <v>0</v>
      </c>
      <c r="S971" s="190">
        <v>0</v>
      </c>
      <c r="T971" s="190">
        <v>0</v>
      </c>
      <c r="U971" s="190">
        <v>3</v>
      </c>
      <c r="V971" s="190">
        <v>1</v>
      </c>
      <c r="W971" s="190">
        <v>4</v>
      </c>
      <c r="X971" s="190">
        <v>23</v>
      </c>
      <c r="Y971" s="190">
        <v>70</v>
      </c>
    </row>
    <row r="972" spans="1:25" x14ac:dyDescent="0.2">
      <c r="A972" s="9"/>
      <c r="B972" s="172" t="s">
        <v>4</v>
      </c>
      <c r="C972" s="190">
        <v>165</v>
      </c>
      <c r="D972" s="190">
        <v>0</v>
      </c>
      <c r="E972" s="190">
        <v>0</v>
      </c>
      <c r="F972" s="190">
        <v>0</v>
      </c>
      <c r="G972" s="190">
        <v>0</v>
      </c>
      <c r="H972" s="190">
        <v>0</v>
      </c>
      <c r="I972" s="190">
        <v>0</v>
      </c>
      <c r="J972" s="190">
        <v>0</v>
      </c>
      <c r="K972" s="190">
        <v>0</v>
      </c>
      <c r="L972" s="190">
        <v>0</v>
      </c>
      <c r="M972" s="190">
        <v>0</v>
      </c>
      <c r="N972" s="190">
        <v>0</v>
      </c>
      <c r="O972" s="190">
        <v>0</v>
      </c>
      <c r="P972" s="190">
        <v>0</v>
      </c>
      <c r="Q972" s="190">
        <v>1</v>
      </c>
      <c r="R972" s="190">
        <v>0</v>
      </c>
      <c r="S972" s="190">
        <v>0</v>
      </c>
      <c r="T972" s="190">
        <v>0</v>
      </c>
      <c r="U972" s="190">
        <v>1</v>
      </c>
      <c r="V972" s="190">
        <v>4</v>
      </c>
      <c r="W972" s="190">
        <v>8</v>
      </c>
      <c r="X972" s="190">
        <v>23</v>
      </c>
      <c r="Y972" s="190">
        <v>128</v>
      </c>
    </row>
    <row r="973" spans="1:25" x14ac:dyDescent="0.2">
      <c r="A973" s="9" t="s">
        <v>581</v>
      </c>
      <c r="B973" s="172"/>
      <c r="C973" s="190"/>
      <c r="D973" s="190"/>
      <c r="E973" s="190"/>
      <c r="F973" s="190"/>
      <c r="G973" s="190"/>
      <c r="H973" s="190"/>
      <c r="I973" s="190"/>
      <c r="J973" s="190"/>
      <c r="K973" s="190"/>
      <c r="L973" s="190"/>
      <c r="M973" s="190"/>
      <c r="N973" s="190"/>
      <c r="O973" s="190"/>
      <c r="P973" s="190"/>
      <c r="Q973" s="190"/>
      <c r="R973" s="190"/>
      <c r="S973" s="190"/>
      <c r="T973" s="190"/>
      <c r="U973" s="190"/>
      <c r="V973" s="190"/>
      <c r="W973" s="190"/>
      <c r="X973" s="190"/>
      <c r="Y973" s="190"/>
    </row>
    <row r="974" spans="1:25" x14ac:dyDescent="0.2">
      <c r="A974" s="9"/>
      <c r="B974" s="172" t="s">
        <v>2</v>
      </c>
      <c r="C974" s="190">
        <v>45</v>
      </c>
      <c r="D974" s="190">
        <v>0</v>
      </c>
      <c r="E974" s="190">
        <v>0</v>
      </c>
      <c r="F974" s="190">
        <v>0</v>
      </c>
      <c r="G974" s="190">
        <v>0</v>
      </c>
      <c r="H974" s="190">
        <v>0</v>
      </c>
      <c r="I974" s="190">
        <v>0</v>
      </c>
      <c r="J974" s="190">
        <v>0</v>
      </c>
      <c r="K974" s="190">
        <v>0</v>
      </c>
      <c r="L974" s="190">
        <v>0</v>
      </c>
      <c r="M974" s="190">
        <v>0</v>
      </c>
      <c r="N974" s="190">
        <v>0</v>
      </c>
      <c r="O974" s="190">
        <v>2</v>
      </c>
      <c r="P974" s="190">
        <v>1</v>
      </c>
      <c r="Q974" s="190">
        <v>1</v>
      </c>
      <c r="R974" s="190">
        <v>2</v>
      </c>
      <c r="S974" s="190">
        <v>4</v>
      </c>
      <c r="T974" s="190">
        <v>1</v>
      </c>
      <c r="U974" s="190">
        <v>2</v>
      </c>
      <c r="V974" s="190">
        <v>2</v>
      </c>
      <c r="W974" s="190">
        <v>1</v>
      </c>
      <c r="X974" s="190">
        <v>7</v>
      </c>
      <c r="Y974" s="190">
        <v>22</v>
      </c>
    </row>
    <row r="975" spans="1:25" x14ac:dyDescent="0.2">
      <c r="A975" s="9"/>
      <c r="B975" s="172" t="s">
        <v>3</v>
      </c>
      <c r="C975" s="190">
        <v>17</v>
      </c>
      <c r="D975" s="190">
        <v>0</v>
      </c>
      <c r="E975" s="190">
        <v>0</v>
      </c>
      <c r="F975" s="190">
        <v>0</v>
      </c>
      <c r="G975" s="190">
        <v>0</v>
      </c>
      <c r="H975" s="190">
        <v>0</v>
      </c>
      <c r="I975" s="190">
        <v>0</v>
      </c>
      <c r="J975" s="190">
        <v>0</v>
      </c>
      <c r="K975" s="190">
        <v>0</v>
      </c>
      <c r="L975" s="190">
        <v>0</v>
      </c>
      <c r="M975" s="190">
        <v>0</v>
      </c>
      <c r="N975" s="190">
        <v>0</v>
      </c>
      <c r="O975" s="190">
        <v>1</v>
      </c>
      <c r="P975" s="190">
        <v>1</v>
      </c>
      <c r="Q975" s="190">
        <v>0</v>
      </c>
      <c r="R975" s="190">
        <v>0</v>
      </c>
      <c r="S975" s="190">
        <v>3</v>
      </c>
      <c r="T975" s="190">
        <v>0</v>
      </c>
      <c r="U975" s="190">
        <v>1</v>
      </c>
      <c r="V975" s="190">
        <v>0</v>
      </c>
      <c r="W975" s="190">
        <v>0</v>
      </c>
      <c r="X975" s="190">
        <v>4</v>
      </c>
      <c r="Y975" s="190">
        <v>7</v>
      </c>
    </row>
    <row r="976" spans="1:25" x14ac:dyDescent="0.2">
      <c r="A976" s="9"/>
      <c r="B976" s="172" t="s">
        <v>4</v>
      </c>
      <c r="C976" s="190">
        <v>28</v>
      </c>
      <c r="D976" s="190">
        <v>0</v>
      </c>
      <c r="E976" s="190">
        <v>0</v>
      </c>
      <c r="F976" s="190">
        <v>0</v>
      </c>
      <c r="G976" s="190">
        <v>0</v>
      </c>
      <c r="H976" s="190">
        <v>0</v>
      </c>
      <c r="I976" s="190">
        <v>0</v>
      </c>
      <c r="J976" s="190">
        <v>0</v>
      </c>
      <c r="K976" s="190">
        <v>0</v>
      </c>
      <c r="L976" s="190">
        <v>0</v>
      </c>
      <c r="M976" s="190">
        <v>0</v>
      </c>
      <c r="N976" s="190">
        <v>0</v>
      </c>
      <c r="O976" s="190">
        <v>1</v>
      </c>
      <c r="P976" s="190">
        <v>0</v>
      </c>
      <c r="Q976" s="190">
        <v>1</v>
      </c>
      <c r="R976" s="190">
        <v>2</v>
      </c>
      <c r="S976" s="190">
        <v>1</v>
      </c>
      <c r="T976" s="190">
        <v>1</v>
      </c>
      <c r="U976" s="190">
        <v>1</v>
      </c>
      <c r="V976" s="190">
        <v>2</v>
      </c>
      <c r="W976" s="190">
        <v>1</v>
      </c>
      <c r="X976" s="190">
        <v>3</v>
      </c>
      <c r="Y976" s="190">
        <v>15</v>
      </c>
    </row>
    <row r="977" spans="1:25" x14ac:dyDescent="0.2">
      <c r="A977" s="9" t="s">
        <v>582</v>
      </c>
      <c r="B977" s="172"/>
      <c r="C977" s="190"/>
      <c r="D977" s="190"/>
      <c r="E977" s="190"/>
      <c r="F977" s="190"/>
      <c r="G977" s="190"/>
      <c r="H977" s="190"/>
      <c r="I977" s="190"/>
      <c r="J977" s="190"/>
      <c r="K977" s="190"/>
      <c r="L977" s="190"/>
      <c r="M977" s="190"/>
      <c r="N977" s="190"/>
      <c r="O977" s="190"/>
      <c r="P977" s="190"/>
      <c r="Q977" s="190"/>
      <c r="R977" s="190"/>
      <c r="S977" s="190"/>
      <c r="T977" s="190"/>
      <c r="U977" s="190"/>
      <c r="V977" s="190"/>
      <c r="W977" s="190"/>
      <c r="X977" s="190"/>
      <c r="Y977" s="190"/>
    </row>
    <row r="978" spans="1:25" x14ac:dyDescent="0.2">
      <c r="A978" s="9"/>
      <c r="B978" s="172" t="s">
        <v>2</v>
      </c>
      <c r="C978" s="190">
        <v>168</v>
      </c>
      <c r="D978" s="190">
        <v>0</v>
      </c>
      <c r="E978" s="190">
        <v>0</v>
      </c>
      <c r="F978" s="190">
        <v>0</v>
      </c>
      <c r="G978" s="190">
        <v>0</v>
      </c>
      <c r="H978" s="190">
        <v>0</v>
      </c>
      <c r="I978" s="190">
        <v>0</v>
      </c>
      <c r="J978" s="190">
        <v>1</v>
      </c>
      <c r="K978" s="190">
        <v>0</v>
      </c>
      <c r="L978" s="190">
        <v>2</v>
      </c>
      <c r="M978" s="190">
        <v>1</v>
      </c>
      <c r="N978" s="190">
        <v>2</v>
      </c>
      <c r="O978" s="190">
        <v>7</v>
      </c>
      <c r="P978" s="190">
        <v>6</v>
      </c>
      <c r="Q978" s="190">
        <v>14</v>
      </c>
      <c r="R978" s="190">
        <v>11</v>
      </c>
      <c r="S978" s="190">
        <v>20</v>
      </c>
      <c r="T978" s="190">
        <v>23</v>
      </c>
      <c r="U978" s="190">
        <v>18</v>
      </c>
      <c r="V978" s="190">
        <v>14</v>
      </c>
      <c r="W978" s="190">
        <v>16</v>
      </c>
      <c r="X978" s="190">
        <v>17</v>
      </c>
      <c r="Y978" s="190">
        <v>16</v>
      </c>
    </row>
    <row r="979" spans="1:25" x14ac:dyDescent="0.2">
      <c r="A979" s="9"/>
      <c r="B979" s="172" t="s">
        <v>3</v>
      </c>
      <c r="C979" s="190">
        <v>51</v>
      </c>
      <c r="D979" s="190">
        <v>0</v>
      </c>
      <c r="E979" s="190">
        <v>0</v>
      </c>
      <c r="F979" s="190">
        <v>0</v>
      </c>
      <c r="G979" s="190">
        <v>0</v>
      </c>
      <c r="H979" s="190">
        <v>0</v>
      </c>
      <c r="I979" s="190">
        <v>0</v>
      </c>
      <c r="J979" s="190">
        <v>1</v>
      </c>
      <c r="K979" s="190">
        <v>0</v>
      </c>
      <c r="L979" s="190">
        <v>1</v>
      </c>
      <c r="M979" s="190">
        <v>0</v>
      </c>
      <c r="N979" s="190">
        <v>0</v>
      </c>
      <c r="O979" s="190">
        <v>3</v>
      </c>
      <c r="P979" s="190">
        <v>4</v>
      </c>
      <c r="Q979" s="190">
        <v>7</v>
      </c>
      <c r="R979" s="190">
        <v>2</v>
      </c>
      <c r="S979" s="190">
        <v>5</v>
      </c>
      <c r="T979" s="190">
        <v>8</v>
      </c>
      <c r="U979" s="190">
        <v>6</v>
      </c>
      <c r="V979" s="190">
        <v>4</v>
      </c>
      <c r="W979" s="190">
        <v>2</v>
      </c>
      <c r="X979" s="190">
        <v>3</v>
      </c>
      <c r="Y979" s="190">
        <v>5</v>
      </c>
    </row>
    <row r="980" spans="1:25" x14ac:dyDescent="0.2">
      <c r="A980" s="9"/>
      <c r="B980" s="172" t="s">
        <v>4</v>
      </c>
      <c r="C980" s="190">
        <v>117</v>
      </c>
      <c r="D980" s="190">
        <v>0</v>
      </c>
      <c r="E980" s="190">
        <v>0</v>
      </c>
      <c r="F980" s="190">
        <v>0</v>
      </c>
      <c r="G980" s="190">
        <v>0</v>
      </c>
      <c r="H980" s="190">
        <v>0</v>
      </c>
      <c r="I980" s="190">
        <v>0</v>
      </c>
      <c r="J980" s="190">
        <v>0</v>
      </c>
      <c r="K980" s="190">
        <v>0</v>
      </c>
      <c r="L980" s="190">
        <v>1</v>
      </c>
      <c r="M980" s="190">
        <v>1</v>
      </c>
      <c r="N980" s="190">
        <v>2</v>
      </c>
      <c r="O980" s="190">
        <v>4</v>
      </c>
      <c r="P980" s="190">
        <v>2</v>
      </c>
      <c r="Q980" s="190">
        <v>7</v>
      </c>
      <c r="R980" s="190">
        <v>9</v>
      </c>
      <c r="S980" s="190">
        <v>15</v>
      </c>
      <c r="T980" s="190">
        <v>15</v>
      </c>
      <c r="U980" s="190">
        <v>12</v>
      </c>
      <c r="V980" s="190">
        <v>10</v>
      </c>
      <c r="W980" s="190">
        <v>14</v>
      </c>
      <c r="X980" s="190">
        <v>14</v>
      </c>
      <c r="Y980" s="190">
        <v>11</v>
      </c>
    </row>
    <row r="981" spans="1:25" x14ac:dyDescent="0.2">
      <c r="A981" s="9" t="s">
        <v>583</v>
      </c>
      <c r="B981" s="172"/>
      <c r="C981" s="190"/>
      <c r="D981" s="190"/>
      <c r="E981" s="190"/>
      <c r="F981" s="190"/>
      <c r="G981" s="190"/>
      <c r="H981" s="190"/>
      <c r="I981" s="190"/>
      <c r="J981" s="190"/>
      <c r="K981" s="190"/>
      <c r="L981" s="190"/>
      <c r="M981" s="190"/>
      <c r="N981" s="190"/>
      <c r="O981" s="190"/>
      <c r="P981" s="190"/>
      <c r="Q981" s="190"/>
      <c r="R981" s="190"/>
      <c r="S981" s="190"/>
      <c r="T981" s="190"/>
      <c r="U981" s="190"/>
      <c r="V981" s="190"/>
      <c r="W981" s="190"/>
      <c r="X981" s="190"/>
      <c r="Y981" s="190"/>
    </row>
    <row r="982" spans="1:25" x14ac:dyDescent="0.2">
      <c r="A982" s="9"/>
      <c r="B982" s="172" t="s">
        <v>2</v>
      </c>
      <c r="C982" s="190">
        <v>317</v>
      </c>
      <c r="D982" s="190">
        <v>1</v>
      </c>
      <c r="E982" s="190">
        <v>0</v>
      </c>
      <c r="F982" s="190">
        <v>0</v>
      </c>
      <c r="G982" s="190">
        <v>0</v>
      </c>
      <c r="H982" s="190">
        <v>0</v>
      </c>
      <c r="I982" s="190">
        <v>0</v>
      </c>
      <c r="J982" s="190">
        <v>0</v>
      </c>
      <c r="K982" s="190">
        <v>0</v>
      </c>
      <c r="L982" s="190">
        <v>0</v>
      </c>
      <c r="M982" s="190">
        <v>1</v>
      </c>
      <c r="N982" s="190">
        <v>4</v>
      </c>
      <c r="O982" s="190">
        <v>1</v>
      </c>
      <c r="P982" s="190">
        <v>5</v>
      </c>
      <c r="Q982" s="190">
        <v>5</v>
      </c>
      <c r="R982" s="190">
        <v>12</v>
      </c>
      <c r="S982" s="190">
        <v>10</v>
      </c>
      <c r="T982" s="190">
        <v>22</v>
      </c>
      <c r="U982" s="190">
        <v>29</v>
      </c>
      <c r="V982" s="190">
        <v>33</v>
      </c>
      <c r="W982" s="190">
        <v>36</v>
      </c>
      <c r="X982" s="190">
        <v>60</v>
      </c>
      <c r="Y982" s="190">
        <v>98</v>
      </c>
    </row>
    <row r="983" spans="1:25" x14ac:dyDescent="0.2">
      <c r="A983" s="9"/>
      <c r="B983" s="172" t="s">
        <v>3</v>
      </c>
      <c r="C983" s="190">
        <v>137</v>
      </c>
      <c r="D983" s="190">
        <v>1</v>
      </c>
      <c r="E983" s="190">
        <v>0</v>
      </c>
      <c r="F983" s="190">
        <v>0</v>
      </c>
      <c r="G983" s="190">
        <v>0</v>
      </c>
      <c r="H983" s="190">
        <v>0</v>
      </c>
      <c r="I983" s="190">
        <v>0</v>
      </c>
      <c r="J983" s="190">
        <v>0</v>
      </c>
      <c r="K983" s="190">
        <v>0</v>
      </c>
      <c r="L983" s="190">
        <v>0</v>
      </c>
      <c r="M983" s="190">
        <v>0</v>
      </c>
      <c r="N983" s="190">
        <v>2</v>
      </c>
      <c r="O983" s="190">
        <v>0</v>
      </c>
      <c r="P983" s="190">
        <v>2</v>
      </c>
      <c r="Q983" s="190">
        <v>4</v>
      </c>
      <c r="R983" s="190">
        <v>6</v>
      </c>
      <c r="S983" s="190">
        <v>7</v>
      </c>
      <c r="T983" s="190">
        <v>14</v>
      </c>
      <c r="U983" s="190">
        <v>15</v>
      </c>
      <c r="V983" s="190">
        <v>19</v>
      </c>
      <c r="W983" s="190">
        <v>14</v>
      </c>
      <c r="X983" s="190">
        <v>27</v>
      </c>
      <c r="Y983" s="190">
        <v>26</v>
      </c>
    </row>
    <row r="984" spans="1:25" x14ac:dyDescent="0.2">
      <c r="A984" s="9"/>
      <c r="B984" s="172" t="s">
        <v>4</v>
      </c>
      <c r="C984" s="190">
        <v>180</v>
      </c>
      <c r="D984" s="190">
        <v>0</v>
      </c>
      <c r="E984" s="190">
        <v>0</v>
      </c>
      <c r="F984" s="190">
        <v>0</v>
      </c>
      <c r="G984" s="190">
        <v>0</v>
      </c>
      <c r="H984" s="190">
        <v>0</v>
      </c>
      <c r="I984" s="190">
        <v>0</v>
      </c>
      <c r="J984" s="190">
        <v>0</v>
      </c>
      <c r="K984" s="190">
        <v>0</v>
      </c>
      <c r="L984" s="190">
        <v>0</v>
      </c>
      <c r="M984" s="190">
        <v>1</v>
      </c>
      <c r="N984" s="190">
        <v>2</v>
      </c>
      <c r="O984" s="190">
        <v>1</v>
      </c>
      <c r="P984" s="190">
        <v>3</v>
      </c>
      <c r="Q984" s="190">
        <v>1</v>
      </c>
      <c r="R984" s="190">
        <v>6</v>
      </c>
      <c r="S984" s="190">
        <v>3</v>
      </c>
      <c r="T984" s="190">
        <v>8</v>
      </c>
      <c r="U984" s="190">
        <v>14</v>
      </c>
      <c r="V984" s="190">
        <v>14</v>
      </c>
      <c r="W984" s="190">
        <v>22</v>
      </c>
      <c r="X984" s="190">
        <v>33</v>
      </c>
      <c r="Y984" s="190">
        <v>72</v>
      </c>
    </row>
    <row r="985" spans="1:25" x14ac:dyDescent="0.2">
      <c r="A985" s="9" t="s">
        <v>584</v>
      </c>
      <c r="B985" s="172"/>
      <c r="C985" s="190"/>
      <c r="D985" s="190"/>
      <c r="E985" s="190"/>
      <c r="F985" s="190"/>
      <c r="G985" s="190"/>
      <c r="H985" s="190"/>
      <c r="I985" s="190"/>
      <c r="J985" s="190"/>
      <c r="K985" s="190"/>
      <c r="L985" s="190"/>
      <c r="M985" s="190"/>
      <c r="N985" s="190"/>
      <c r="O985" s="190"/>
      <c r="P985" s="190"/>
      <c r="Q985" s="190"/>
      <c r="R985" s="190"/>
      <c r="S985" s="190"/>
      <c r="T985" s="190"/>
      <c r="U985" s="190"/>
      <c r="V985" s="190"/>
      <c r="W985" s="190"/>
      <c r="X985" s="190"/>
      <c r="Y985" s="190"/>
    </row>
    <row r="986" spans="1:25" x14ac:dyDescent="0.2">
      <c r="A986" s="9"/>
      <c r="B986" s="172" t="s">
        <v>2</v>
      </c>
      <c r="C986" s="190">
        <v>75</v>
      </c>
      <c r="D986" s="190">
        <v>0</v>
      </c>
      <c r="E986" s="190">
        <v>0</v>
      </c>
      <c r="F986" s="190">
        <v>0</v>
      </c>
      <c r="G986" s="190">
        <v>0</v>
      </c>
      <c r="H986" s="190">
        <v>0</v>
      </c>
      <c r="I986" s="190">
        <v>0</v>
      </c>
      <c r="J986" s="190">
        <v>0</v>
      </c>
      <c r="K986" s="190">
        <v>0</v>
      </c>
      <c r="L986" s="190">
        <v>0</v>
      </c>
      <c r="M986" s="190">
        <v>0</v>
      </c>
      <c r="N986" s="190">
        <v>0</v>
      </c>
      <c r="O986" s="190">
        <v>0</v>
      </c>
      <c r="P986" s="190">
        <v>1</v>
      </c>
      <c r="Q986" s="190">
        <v>1</v>
      </c>
      <c r="R986" s="190">
        <v>3</v>
      </c>
      <c r="S986" s="190">
        <v>1</v>
      </c>
      <c r="T986" s="190">
        <v>6</v>
      </c>
      <c r="U986" s="190">
        <v>4</v>
      </c>
      <c r="V986" s="190">
        <v>2</v>
      </c>
      <c r="W986" s="190">
        <v>10</v>
      </c>
      <c r="X986" s="190">
        <v>17</v>
      </c>
      <c r="Y986" s="190">
        <v>30</v>
      </c>
    </row>
    <row r="987" spans="1:25" x14ac:dyDescent="0.2">
      <c r="A987" s="9"/>
      <c r="B987" s="172" t="s">
        <v>3</v>
      </c>
      <c r="C987" s="190">
        <v>44</v>
      </c>
      <c r="D987" s="190">
        <v>0</v>
      </c>
      <c r="E987" s="190">
        <v>0</v>
      </c>
      <c r="F987" s="190">
        <v>0</v>
      </c>
      <c r="G987" s="190">
        <v>0</v>
      </c>
      <c r="H987" s="190">
        <v>0</v>
      </c>
      <c r="I987" s="190">
        <v>0</v>
      </c>
      <c r="J987" s="190">
        <v>0</v>
      </c>
      <c r="K987" s="190">
        <v>0</v>
      </c>
      <c r="L987" s="190">
        <v>0</v>
      </c>
      <c r="M987" s="190">
        <v>0</v>
      </c>
      <c r="N987" s="190">
        <v>0</v>
      </c>
      <c r="O987" s="190">
        <v>0</v>
      </c>
      <c r="P987" s="190">
        <v>1</v>
      </c>
      <c r="Q987" s="190">
        <v>1</v>
      </c>
      <c r="R987" s="190">
        <v>1</v>
      </c>
      <c r="S987" s="190">
        <v>1</v>
      </c>
      <c r="T987" s="190">
        <v>4</v>
      </c>
      <c r="U987" s="190">
        <v>2</v>
      </c>
      <c r="V987" s="190">
        <v>2</v>
      </c>
      <c r="W987" s="190">
        <v>7</v>
      </c>
      <c r="X987" s="190">
        <v>9</v>
      </c>
      <c r="Y987" s="190">
        <v>16</v>
      </c>
    </row>
    <row r="988" spans="1:25" x14ac:dyDescent="0.2">
      <c r="A988" s="9"/>
      <c r="B988" s="172" t="s">
        <v>4</v>
      </c>
      <c r="C988" s="190">
        <v>31</v>
      </c>
      <c r="D988" s="190">
        <v>0</v>
      </c>
      <c r="E988" s="190">
        <v>0</v>
      </c>
      <c r="F988" s="190">
        <v>0</v>
      </c>
      <c r="G988" s="190">
        <v>0</v>
      </c>
      <c r="H988" s="190">
        <v>0</v>
      </c>
      <c r="I988" s="190">
        <v>0</v>
      </c>
      <c r="J988" s="190">
        <v>0</v>
      </c>
      <c r="K988" s="190">
        <v>0</v>
      </c>
      <c r="L988" s="190">
        <v>0</v>
      </c>
      <c r="M988" s="190">
        <v>0</v>
      </c>
      <c r="N988" s="190">
        <v>0</v>
      </c>
      <c r="O988" s="190">
        <v>0</v>
      </c>
      <c r="P988" s="190">
        <v>0</v>
      </c>
      <c r="Q988" s="190">
        <v>0</v>
      </c>
      <c r="R988" s="190">
        <v>2</v>
      </c>
      <c r="S988" s="190">
        <v>0</v>
      </c>
      <c r="T988" s="190">
        <v>2</v>
      </c>
      <c r="U988" s="190">
        <v>2</v>
      </c>
      <c r="V988" s="190">
        <v>0</v>
      </c>
      <c r="W988" s="190">
        <v>3</v>
      </c>
      <c r="X988" s="190">
        <v>8</v>
      </c>
      <c r="Y988" s="190">
        <v>14</v>
      </c>
    </row>
    <row r="989" spans="1:25" x14ac:dyDescent="0.2">
      <c r="A989" s="9" t="s">
        <v>585</v>
      </c>
      <c r="B989" s="172"/>
      <c r="C989" s="190"/>
      <c r="D989" s="190"/>
      <c r="E989" s="190"/>
      <c r="F989" s="190"/>
      <c r="G989" s="190"/>
      <c r="H989" s="190"/>
      <c r="I989" s="190"/>
      <c r="J989" s="190"/>
      <c r="K989" s="190"/>
      <c r="L989" s="190"/>
      <c r="M989" s="190"/>
      <c r="N989" s="190"/>
      <c r="O989" s="190"/>
      <c r="P989" s="190"/>
      <c r="Q989" s="190"/>
      <c r="R989" s="190"/>
      <c r="S989" s="190"/>
      <c r="T989" s="190"/>
      <c r="U989" s="190"/>
      <c r="V989" s="190"/>
      <c r="W989" s="190"/>
      <c r="X989" s="190"/>
      <c r="Y989" s="190"/>
    </row>
    <row r="990" spans="1:25" x14ac:dyDescent="0.2">
      <c r="A990" s="9"/>
      <c r="B990" s="172" t="s">
        <v>2</v>
      </c>
      <c r="C990" s="190">
        <v>355</v>
      </c>
      <c r="D990" s="190">
        <v>0</v>
      </c>
      <c r="E990" s="190">
        <v>0</v>
      </c>
      <c r="F990" s="190">
        <v>0</v>
      </c>
      <c r="G990" s="190">
        <v>0</v>
      </c>
      <c r="H990" s="190">
        <v>0</v>
      </c>
      <c r="I990" s="190">
        <v>0</v>
      </c>
      <c r="J990" s="190">
        <v>0</v>
      </c>
      <c r="K990" s="190">
        <v>0</v>
      </c>
      <c r="L990" s="190">
        <v>0</v>
      </c>
      <c r="M990" s="190">
        <v>0</v>
      </c>
      <c r="N990" s="190">
        <v>0</v>
      </c>
      <c r="O990" s="190">
        <v>0</v>
      </c>
      <c r="P990" s="190">
        <v>2</v>
      </c>
      <c r="Q990" s="190">
        <v>2</v>
      </c>
      <c r="R990" s="190">
        <v>4</v>
      </c>
      <c r="S990" s="190">
        <v>10</v>
      </c>
      <c r="T990" s="190">
        <v>19</v>
      </c>
      <c r="U990" s="190">
        <v>21</v>
      </c>
      <c r="V990" s="190">
        <v>30</v>
      </c>
      <c r="W990" s="190">
        <v>60</v>
      </c>
      <c r="X990" s="190">
        <v>67</v>
      </c>
      <c r="Y990" s="190">
        <v>140</v>
      </c>
    </row>
    <row r="991" spans="1:25" x14ac:dyDescent="0.2">
      <c r="A991" s="9"/>
      <c r="B991" s="172" t="s">
        <v>3</v>
      </c>
      <c r="C991" s="190">
        <v>158</v>
      </c>
      <c r="D991" s="190">
        <v>0</v>
      </c>
      <c r="E991" s="190">
        <v>0</v>
      </c>
      <c r="F991" s="190">
        <v>0</v>
      </c>
      <c r="G991" s="190">
        <v>0</v>
      </c>
      <c r="H991" s="190">
        <v>0</v>
      </c>
      <c r="I991" s="190">
        <v>0</v>
      </c>
      <c r="J991" s="190">
        <v>0</v>
      </c>
      <c r="K991" s="190">
        <v>0</v>
      </c>
      <c r="L991" s="190">
        <v>0</v>
      </c>
      <c r="M991" s="190">
        <v>0</v>
      </c>
      <c r="N991" s="190">
        <v>0</v>
      </c>
      <c r="O991" s="190">
        <v>0</v>
      </c>
      <c r="P991" s="190">
        <v>1</v>
      </c>
      <c r="Q991" s="190">
        <v>2</v>
      </c>
      <c r="R991" s="190">
        <v>2</v>
      </c>
      <c r="S991" s="190">
        <v>5</v>
      </c>
      <c r="T991" s="190">
        <v>11</v>
      </c>
      <c r="U991" s="190">
        <v>14</v>
      </c>
      <c r="V991" s="190">
        <v>12</v>
      </c>
      <c r="W991" s="190">
        <v>29</v>
      </c>
      <c r="X991" s="190">
        <v>31</v>
      </c>
      <c r="Y991" s="190">
        <v>51</v>
      </c>
    </row>
    <row r="992" spans="1:25" x14ac:dyDescent="0.2">
      <c r="A992" s="9"/>
      <c r="B992" s="172" t="s">
        <v>4</v>
      </c>
      <c r="C992" s="190">
        <v>197</v>
      </c>
      <c r="D992" s="190">
        <v>0</v>
      </c>
      <c r="E992" s="190">
        <v>0</v>
      </c>
      <c r="F992" s="190">
        <v>0</v>
      </c>
      <c r="G992" s="190">
        <v>0</v>
      </c>
      <c r="H992" s="190">
        <v>0</v>
      </c>
      <c r="I992" s="190">
        <v>0</v>
      </c>
      <c r="J992" s="190">
        <v>0</v>
      </c>
      <c r="K992" s="190">
        <v>0</v>
      </c>
      <c r="L992" s="190">
        <v>0</v>
      </c>
      <c r="M992" s="190">
        <v>0</v>
      </c>
      <c r="N992" s="190">
        <v>0</v>
      </c>
      <c r="O992" s="190">
        <v>0</v>
      </c>
      <c r="P992" s="190">
        <v>1</v>
      </c>
      <c r="Q992" s="190">
        <v>0</v>
      </c>
      <c r="R992" s="190">
        <v>2</v>
      </c>
      <c r="S992" s="190">
        <v>5</v>
      </c>
      <c r="T992" s="190">
        <v>8</v>
      </c>
      <c r="U992" s="190">
        <v>7</v>
      </c>
      <c r="V992" s="190">
        <v>18</v>
      </c>
      <c r="W992" s="190">
        <v>31</v>
      </c>
      <c r="X992" s="190">
        <v>36</v>
      </c>
      <c r="Y992" s="190">
        <v>89</v>
      </c>
    </row>
    <row r="993" spans="1:25" x14ac:dyDescent="0.2">
      <c r="A993" s="9" t="s">
        <v>586</v>
      </c>
      <c r="B993" s="172"/>
      <c r="C993" s="190"/>
      <c r="D993" s="190"/>
      <c r="E993" s="190"/>
      <c r="F993" s="190"/>
      <c r="G993" s="190"/>
      <c r="H993" s="190"/>
      <c r="I993" s="190"/>
      <c r="J993" s="190"/>
      <c r="K993" s="190"/>
      <c r="L993" s="190"/>
      <c r="M993" s="190"/>
      <c r="N993" s="190"/>
      <c r="O993" s="190"/>
      <c r="P993" s="190"/>
      <c r="Q993" s="190"/>
      <c r="R993" s="190"/>
      <c r="S993" s="190"/>
      <c r="T993" s="190"/>
      <c r="U993" s="190"/>
      <c r="V993" s="190"/>
      <c r="W993" s="190"/>
      <c r="X993" s="190"/>
      <c r="Y993" s="190"/>
    </row>
    <row r="994" spans="1:25" x14ac:dyDescent="0.2">
      <c r="A994" s="9"/>
      <c r="B994" s="172" t="s">
        <v>2</v>
      </c>
      <c r="C994" s="190">
        <v>974</v>
      </c>
      <c r="D994" s="190">
        <v>0</v>
      </c>
      <c r="E994" s="190">
        <v>0</v>
      </c>
      <c r="F994" s="190">
        <v>0</v>
      </c>
      <c r="G994" s="190">
        <v>0</v>
      </c>
      <c r="H994" s="190">
        <v>0</v>
      </c>
      <c r="I994" s="190">
        <v>0</v>
      </c>
      <c r="J994" s="190">
        <v>0</v>
      </c>
      <c r="K994" s="190">
        <v>0</v>
      </c>
      <c r="L994" s="190">
        <v>0</v>
      </c>
      <c r="M994" s="190">
        <v>0</v>
      </c>
      <c r="N994" s="190">
        <v>0</v>
      </c>
      <c r="O994" s="190">
        <v>0</v>
      </c>
      <c r="P994" s="190">
        <v>0</v>
      </c>
      <c r="Q994" s="190">
        <v>0</v>
      </c>
      <c r="R994" s="190">
        <v>1</v>
      </c>
      <c r="S994" s="190">
        <v>4</v>
      </c>
      <c r="T994" s="190">
        <v>11</v>
      </c>
      <c r="U994" s="190">
        <v>21</v>
      </c>
      <c r="V994" s="190">
        <v>49</v>
      </c>
      <c r="W994" s="190">
        <v>86</v>
      </c>
      <c r="X994" s="190">
        <v>199</v>
      </c>
      <c r="Y994" s="190">
        <v>603</v>
      </c>
    </row>
    <row r="995" spans="1:25" x14ac:dyDescent="0.2">
      <c r="A995" s="9"/>
      <c r="B995" s="172" t="s">
        <v>3</v>
      </c>
      <c r="C995" s="190">
        <v>339</v>
      </c>
      <c r="D995" s="190">
        <v>0</v>
      </c>
      <c r="E995" s="190">
        <v>0</v>
      </c>
      <c r="F995" s="190">
        <v>0</v>
      </c>
      <c r="G995" s="190">
        <v>0</v>
      </c>
      <c r="H995" s="190">
        <v>0</v>
      </c>
      <c r="I995" s="190">
        <v>0</v>
      </c>
      <c r="J995" s="190">
        <v>0</v>
      </c>
      <c r="K995" s="190">
        <v>0</v>
      </c>
      <c r="L995" s="190">
        <v>0</v>
      </c>
      <c r="M995" s="190">
        <v>0</v>
      </c>
      <c r="N995" s="190">
        <v>0</v>
      </c>
      <c r="O995" s="190">
        <v>0</v>
      </c>
      <c r="P995" s="190">
        <v>0</v>
      </c>
      <c r="Q995" s="190">
        <v>0</v>
      </c>
      <c r="R995" s="190">
        <v>0</v>
      </c>
      <c r="S995" s="190">
        <v>2</v>
      </c>
      <c r="T995" s="190">
        <v>8</v>
      </c>
      <c r="U995" s="190">
        <v>9</v>
      </c>
      <c r="V995" s="190">
        <v>28</v>
      </c>
      <c r="W995" s="190">
        <v>39</v>
      </c>
      <c r="X995" s="190">
        <v>77</v>
      </c>
      <c r="Y995" s="190">
        <v>176</v>
      </c>
    </row>
    <row r="996" spans="1:25" x14ac:dyDescent="0.2">
      <c r="A996" s="9"/>
      <c r="B996" s="172" t="s">
        <v>4</v>
      </c>
      <c r="C996" s="190">
        <v>635</v>
      </c>
      <c r="D996" s="190">
        <v>0</v>
      </c>
      <c r="E996" s="190">
        <v>0</v>
      </c>
      <c r="F996" s="190">
        <v>0</v>
      </c>
      <c r="G996" s="190">
        <v>0</v>
      </c>
      <c r="H996" s="190">
        <v>0</v>
      </c>
      <c r="I996" s="190">
        <v>0</v>
      </c>
      <c r="J996" s="190">
        <v>0</v>
      </c>
      <c r="K996" s="190">
        <v>0</v>
      </c>
      <c r="L996" s="190">
        <v>0</v>
      </c>
      <c r="M996" s="190">
        <v>0</v>
      </c>
      <c r="N996" s="190">
        <v>0</v>
      </c>
      <c r="O996" s="190">
        <v>0</v>
      </c>
      <c r="P996" s="190">
        <v>0</v>
      </c>
      <c r="Q996" s="190">
        <v>0</v>
      </c>
      <c r="R996" s="190">
        <v>1</v>
      </c>
      <c r="S996" s="190">
        <v>2</v>
      </c>
      <c r="T996" s="190">
        <v>3</v>
      </c>
      <c r="U996" s="190">
        <v>12</v>
      </c>
      <c r="V996" s="190">
        <v>21</v>
      </c>
      <c r="W996" s="190">
        <v>47</v>
      </c>
      <c r="X996" s="190">
        <v>122</v>
      </c>
      <c r="Y996" s="190">
        <v>427</v>
      </c>
    </row>
    <row r="997" spans="1:25" x14ac:dyDescent="0.2">
      <c r="A997" s="9" t="s">
        <v>587</v>
      </c>
      <c r="B997" s="172"/>
      <c r="C997" s="190"/>
      <c r="D997" s="190"/>
      <c r="E997" s="190"/>
      <c r="F997" s="190"/>
      <c r="G997" s="190"/>
      <c r="H997" s="190"/>
      <c r="I997" s="190"/>
      <c r="J997" s="190"/>
      <c r="K997" s="190"/>
      <c r="L997" s="190"/>
      <c r="M997" s="190"/>
      <c r="N997" s="190"/>
      <c r="O997" s="190"/>
      <c r="P997" s="190"/>
      <c r="Q997" s="190"/>
      <c r="R997" s="190"/>
      <c r="S997" s="190"/>
      <c r="T997" s="190"/>
      <c r="U997" s="190"/>
      <c r="V997" s="190"/>
      <c r="W997" s="190"/>
      <c r="X997" s="190"/>
      <c r="Y997" s="190"/>
    </row>
    <row r="998" spans="1:25" x14ac:dyDescent="0.2">
      <c r="A998" s="9"/>
      <c r="B998" s="172" t="s">
        <v>2</v>
      </c>
      <c r="C998" s="190">
        <v>128</v>
      </c>
      <c r="D998" s="190">
        <v>0</v>
      </c>
      <c r="E998" s="190">
        <v>0</v>
      </c>
      <c r="F998" s="190">
        <v>0</v>
      </c>
      <c r="G998" s="190">
        <v>0</v>
      </c>
      <c r="H998" s="190">
        <v>0</v>
      </c>
      <c r="I998" s="190">
        <v>0</v>
      </c>
      <c r="J998" s="190">
        <v>0</v>
      </c>
      <c r="K998" s="190">
        <v>1</v>
      </c>
      <c r="L998" s="190">
        <v>0</v>
      </c>
      <c r="M998" s="190">
        <v>0</v>
      </c>
      <c r="N998" s="190">
        <v>0</v>
      </c>
      <c r="O998" s="190">
        <v>0</v>
      </c>
      <c r="P998" s="190">
        <v>0</v>
      </c>
      <c r="Q998" s="190">
        <v>0</v>
      </c>
      <c r="R998" s="190">
        <v>0</v>
      </c>
      <c r="S998" s="190">
        <v>0</v>
      </c>
      <c r="T998" s="190">
        <v>2</v>
      </c>
      <c r="U998" s="190">
        <v>2</v>
      </c>
      <c r="V998" s="190">
        <v>1</v>
      </c>
      <c r="W998" s="190">
        <v>8</v>
      </c>
      <c r="X998" s="190">
        <v>15</v>
      </c>
      <c r="Y998" s="190">
        <v>99</v>
      </c>
    </row>
    <row r="999" spans="1:25" x14ac:dyDescent="0.2">
      <c r="A999" s="9"/>
      <c r="B999" s="172" t="s">
        <v>3</v>
      </c>
      <c r="C999" s="190">
        <v>39</v>
      </c>
      <c r="D999" s="190">
        <v>0</v>
      </c>
      <c r="E999" s="190">
        <v>0</v>
      </c>
      <c r="F999" s="190">
        <v>0</v>
      </c>
      <c r="G999" s="190">
        <v>0</v>
      </c>
      <c r="H999" s="190">
        <v>0</v>
      </c>
      <c r="I999" s="190">
        <v>0</v>
      </c>
      <c r="J999" s="190">
        <v>0</v>
      </c>
      <c r="K999" s="190">
        <v>0</v>
      </c>
      <c r="L999" s="190">
        <v>0</v>
      </c>
      <c r="M999" s="190">
        <v>0</v>
      </c>
      <c r="N999" s="190">
        <v>0</v>
      </c>
      <c r="O999" s="190">
        <v>0</v>
      </c>
      <c r="P999" s="190">
        <v>0</v>
      </c>
      <c r="Q999" s="190">
        <v>0</v>
      </c>
      <c r="R999" s="190">
        <v>0</v>
      </c>
      <c r="S999" s="190">
        <v>0</v>
      </c>
      <c r="T999" s="190">
        <v>1</v>
      </c>
      <c r="U999" s="190">
        <v>1</v>
      </c>
      <c r="V999" s="190">
        <v>0</v>
      </c>
      <c r="W999" s="190">
        <v>4</v>
      </c>
      <c r="X999" s="190">
        <v>7</v>
      </c>
      <c r="Y999" s="190">
        <v>26</v>
      </c>
    </row>
    <row r="1000" spans="1:25" x14ac:dyDescent="0.2">
      <c r="A1000" s="9"/>
      <c r="B1000" s="172" t="s">
        <v>4</v>
      </c>
      <c r="C1000" s="190">
        <v>89</v>
      </c>
      <c r="D1000" s="190">
        <v>0</v>
      </c>
      <c r="E1000" s="190">
        <v>0</v>
      </c>
      <c r="F1000" s="190">
        <v>0</v>
      </c>
      <c r="G1000" s="190">
        <v>0</v>
      </c>
      <c r="H1000" s="190">
        <v>0</v>
      </c>
      <c r="I1000" s="190">
        <v>0</v>
      </c>
      <c r="J1000" s="190">
        <v>0</v>
      </c>
      <c r="K1000" s="190">
        <v>1</v>
      </c>
      <c r="L1000" s="190">
        <v>0</v>
      </c>
      <c r="M1000" s="190">
        <v>0</v>
      </c>
      <c r="N1000" s="190">
        <v>0</v>
      </c>
      <c r="O1000" s="190">
        <v>0</v>
      </c>
      <c r="P1000" s="190">
        <v>0</v>
      </c>
      <c r="Q1000" s="190">
        <v>0</v>
      </c>
      <c r="R1000" s="190">
        <v>0</v>
      </c>
      <c r="S1000" s="190">
        <v>0</v>
      </c>
      <c r="T1000" s="190">
        <v>1</v>
      </c>
      <c r="U1000" s="190">
        <v>1</v>
      </c>
      <c r="V1000" s="190">
        <v>1</v>
      </c>
      <c r="W1000" s="190">
        <v>4</v>
      </c>
      <c r="X1000" s="190">
        <v>8</v>
      </c>
      <c r="Y1000" s="190">
        <v>73</v>
      </c>
    </row>
    <row r="1001" spans="1:25" x14ac:dyDescent="0.2">
      <c r="A1001" s="9" t="s">
        <v>588</v>
      </c>
      <c r="B1001" s="172"/>
      <c r="C1001" s="190"/>
      <c r="D1001" s="190"/>
      <c r="E1001" s="190"/>
      <c r="F1001" s="190"/>
      <c r="G1001" s="190"/>
      <c r="H1001" s="190"/>
      <c r="I1001" s="190"/>
      <c r="J1001" s="190"/>
      <c r="K1001" s="190"/>
      <c r="L1001" s="190"/>
      <c r="M1001" s="190"/>
      <c r="N1001" s="190"/>
      <c r="O1001" s="190"/>
      <c r="P1001" s="190"/>
      <c r="Q1001" s="190"/>
      <c r="R1001" s="190"/>
      <c r="S1001" s="190"/>
      <c r="T1001" s="190"/>
      <c r="U1001" s="190"/>
      <c r="V1001" s="190"/>
      <c r="W1001" s="190"/>
      <c r="X1001" s="190"/>
      <c r="Y1001" s="190"/>
    </row>
    <row r="1002" spans="1:25" x14ac:dyDescent="0.2">
      <c r="A1002" s="9"/>
      <c r="B1002" s="172" t="s">
        <v>2</v>
      </c>
      <c r="C1002" s="190">
        <v>450</v>
      </c>
      <c r="D1002" s="190">
        <v>0</v>
      </c>
      <c r="E1002" s="190">
        <v>0</v>
      </c>
      <c r="F1002" s="190">
        <v>0</v>
      </c>
      <c r="G1002" s="190">
        <v>0</v>
      </c>
      <c r="H1002" s="190">
        <v>0</v>
      </c>
      <c r="I1002" s="190">
        <v>0</v>
      </c>
      <c r="J1002" s="190">
        <v>0</v>
      </c>
      <c r="K1002" s="190">
        <v>0</v>
      </c>
      <c r="L1002" s="190">
        <v>0</v>
      </c>
      <c r="M1002" s="190">
        <v>0</v>
      </c>
      <c r="N1002" s="190">
        <v>0</v>
      </c>
      <c r="O1002" s="190">
        <v>0</v>
      </c>
      <c r="P1002" s="190">
        <v>0</v>
      </c>
      <c r="Q1002" s="190">
        <v>5</v>
      </c>
      <c r="R1002" s="190">
        <v>0</v>
      </c>
      <c r="S1002" s="190">
        <v>1</v>
      </c>
      <c r="T1002" s="190">
        <v>4</v>
      </c>
      <c r="U1002" s="190">
        <v>11</v>
      </c>
      <c r="V1002" s="190">
        <v>34</v>
      </c>
      <c r="W1002" s="190">
        <v>48</v>
      </c>
      <c r="X1002" s="190">
        <v>83</v>
      </c>
      <c r="Y1002" s="190">
        <v>264</v>
      </c>
    </row>
    <row r="1003" spans="1:25" x14ac:dyDescent="0.2">
      <c r="A1003" s="9"/>
      <c r="B1003" s="172" t="s">
        <v>3</v>
      </c>
      <c r="C1003" s="190">
        <v>202</v>
      </c>
      <c r="D1003" s="190">
        <v>0</v>
      </c>
      <c r="E1003" s="190">
        <v>0</v>
      </c>
      <c r="F1003" s="190">
        <v>0</v>
      </c>
      <c r="G1003" s="190">
        <v>0</v>
      </c>
      <c r="H1003" s="190">
        <v>0</v>
      </c>
      <c r="I1003" s="190">
        <v>0</v>
      </c>
      <c r="J1003" s="190">
        <v>0</v>
      </c>
      <c r="K1003" s="190">
        <v>0</v>
      </c>
      <c r="L1003" s="190">
        <v>0</v>
      </c>
      <c r="M1003" s="190">
        <v>0</v>
      </c>
      <c r="N1003" s="190">
        <v>0</v>
      </c>
      <c r="O1003" s="190">
        <v>0</v>
      </c>
      <c r="P1003" s="190">
        <v>0</v>
      </c>
      <c r="Q1003" s="190">
        <v>0</v>
      </c>
      <c r="R1003" s="190">
        <v>0</v>
      </c>
      <c r="S1003" s="190">
        <v>1</v>
      </c>
      <c r="T1003" s="190">
        <v>4</v>
      </c>
      <c r="U1003" s="190">
        <v>9</v>
      </c>
      <c r="V1003" s="190">
        <v>20</v>
      </c>
      <c r="W1003" s="190">
        <v>26</v>
      </c>
      <c r="X1003" s="190">
        <v>50</v>
      </c>
      <c r="Y1003" s="190">
        <v>92</v>
      </c>
    </row>
    <row r="1004" spans="1:25" x14ac:dyDescent="0.2">
      <c r="A1004" s="9"/>
      <c r="B1004" s="172" t="s">
        <v>4</v>
      </c>
      <c r="C1004" s="190">
        <v>248</v>
      </c>
      <c r="D1004" s="190">
        <v>0</v>
      </c>
      <c r="E1004" s="190">
        <v>0</v>
      </c>
      <c r="F1004" s="190">
        <v>0</v>
      </c>
      <c r="G1004" s="190">
        <v>0</v>
      </c>
      <c r="H1004" s="190">
        <v>0</v>
      </c>
      <c r="I1004" s="190">
        <v>0</v>
      </c>
      <c r="J1004" s="190">
        <v>0</v>
      </c>
      <c r="K1004" s="190">
        <v>0</v>
      </c>
      <c r="L1004" s="190">
        <v>0</v>
      </c>
      <c r="M1004" s="190">
        <v>0</v>
      </c>
      <c r="N1004" s="190">
        <v>0</v>
      </c>
      <c r="O1004" s="190">
        <v>0</v>
      </c>
      <c r="P1004" s="190">
        <v>0</v>
      </c>
      <c r="Q1004" s="190">
        <v>5</v>
      </c>
      <c r="R1004" s="190">
        <v>0</v>
      </c>
      <c r="S1004" s="190">
        <v>0</v>
      </c>
      <c r="T1004" s="190">
        <v>0</v>
      </c>
      <c r="U1004" s="190">
        <v>2</v>
      </c>
      <c r="V1004" s="190">
        <v>14</v>
      </c>
      <c r="W1004" s="190">
        <v>22</v>
      </c>
      <c r="X1004" s="190">
        <v>33</v>
      </c>
      <c r="Y1004" s="190">
        <v>172</v>
      </c>
    </row>
    <row r="1005" spans="1:25" x14ac:dyDescent="0.2">
      <c r="A1005" s="9" t="s">
        <v>589</v>
      </c>
      <c r="B1005" s="172"/>
      <c r="C1005" s="190"/>
      <c r="D1005" s="190"/>
      <c r="E1005" s="190"/>
      <c r="F1005" s="190"/>
      <c r="G1005" s="190"/>
      <c r="H1005" s="190"/>
      <c r="I1005" s="190"/>
      <c r="J1005" s="190"/>
      <c r="K1005" s="190"/>
      <c r="L1005" s="190"/>
      <c r="M1005" s="190"/>
      <c r="N1005" s="190"/>
      <c r="O1005" s="190"/>
      <c r="P1005" s="190"/>
      <c r="Q1005" s="190"/>
      <c r="R1005" s="190"/>
      <c r="S1005" s="190"/>
      <c r="T1005" s="190"/>
      <c r="U1005" s="190"/>
      <c r="V1005" s="190"/>
      <c r="W1005" s="190"/>
      <c r="X1005" s="190"/>
      <c r="Y1005" s="190"/>
    </row>
    <row r="1006" spans="1:25" x14ac:dyDescent="0.2">
      <c r="A1006" s="9"/>
      <c r="B1006" s="172" t="s">
        <v>2</v>
      </c>
      <c r="C1006" s="190">
        <v>42</v>
      </c>
      <c r="D1006" s="190">
        <v>0</v>
      </c>
      <c r="E1006" s="190">
        <v>0</v>
      </c>
      <c r="F1006" s="190">
        <v>0</v>
      </c>
      <c r="G1006" s="190">
        <v>0</v>
      </c>
      <c r="H1006" s="190">
        <v>0</v>
      </c>
      <c r="I1006" s="190">
        <v>0</v>
      </c>
      <c r="J1006" s="190">
        <v>0</v>
      </c>
      <c r="K1006" s="190">
        <v>0</v>
      </c>
      <c r="L1006" s="190">
        <v>0</v>
      </c>
      <c r="M1006" s="190">
        <v>0</v>
      </c>
      <c r="N1006" s="190">
        <v>0</v>
      </c>
      <c r="O1006" s="190">
        <v>0</v>
      </c>
      <c r="P1006" s="190">
        <v>0</v>
      </c>
      <c r="Q1006" s="190">
        <v>0</v>
      </c>
      <c r="R1006" s="190">
        <v>0</v>
      </c>
      <c r="S1006" s="190">
        <v>0</v>
      </c>
      <c r="T1006" s="190">
        <v>0</v>
      </c>
      <c r="U1006" s="190">
        <v>2</v>
      </c>
      <c r="V1006" s="190">
        <v>1</v>
      </c>
      <c r="W1006" s="190">
        <v>2</v>
      </c>
      <c r="X1006" s="190">
        <v>6</v>
      </c>
      <c r="Y1006" s="190">
        <v>31</v>
      </c>
    </row>
    <row r="1007" spans="1:25" x14ac:dyDescent="0.2">
      <c r="A1007" s="9"/>
      <c r="B1007" s="172" t="s">
        <v>3</v>
      </c>
      <c r="C1007" s="190">
        <v>18</v>
      </c>
      <c r="D1007" s="190">
        <v>0</v>
      </c>
      <c r="E1007" s="190">
        <v>0</v>
      </c>
      <c r="F1007" s="190">
        <v>0</v>
      </c>
      <c r="G1007" s="190">
        <v>0</v>
      </c>
      <c r="H1007" s="190">
        <v>0</v>
      </c>
      <c r="I1007" s="190">
        <v>0</v>
      </c>
      <c r="J1007" s="190">
        <v>0</v>
      </c>
      <c r="K1007" s="190">
        <v>0</v>
      </c>
      <c r="L1007" s="190">
        <v>0</v>
      </c>
      <c r="M1007" s="190">
        <v>0</v>
      </c>
      <c r="N1007" s="190">
        <v>0</v>
      </c>
      <c r="O1007" s="190">
        <v>0</v>
      </c>
      <c r="P1007" s="190">
        <v>0</v>
      </c>
      <c r="Q1007" s="190">
        <v>0</v>
      </c>
      <c r="R1007" s="190">
        <v>0</v>
      </c>
      <c r="S1007" s="190">
        <v>0</v>
      </c>
      <c r="T1007" s="190">
        <v>0</v>
      </c>
      <c r="U1007" s="190">
        <v>1</v>
      </c>
      <c r="V1007" s="190">
        <v>1</v>
      </c>
      <c r="W1007" s="190">
        <v>1</v>
      </c>
      <c r="X1007" s="190">
        <v>3</v>
      </c>
      <c r="Y1007" s="190">
        <v>12</v>
      </c>
    </row>
    <row r="1008" spans="1:25" x14ac:dyDescent="0.2">
      <c r="A1008" s="9"/>
      <c r="B1008" s="172" t="s">
        <v>4</v>
      </c>
      <c r="C1008" s="190">
        <v>24</v>
      </c>
      <c r="D1008" s="190">
        <v>0</v>
      </c>
      <c r="E1008" s="190">
        <v>0</v>
      </c>
      <c r="F1008" s="190">
        <v>0</v>
      </c>
      <c r="G1008" s="190">
        <v>0</v>
      </c>
      <c r="H1008" s="190">
        <v>0</v>
      </c>
      <c r="I1008" s="190">
        <v>0</v>
      </c>
      <c r="J1008" s="190">
        <v>0</v>
      </c>
      <c r="K1008" s="190">
        <v>0</v>
      </c>
      <c r="L1008" s="190">
        <v>0</v>
      </c>
      <c r="M1008" s="190">
        <v>0</v>
      </c>
      <c r="N1008" s="190">
        <v>0</v>
      </c>
      <c r="O1008" s="190">
        <v>0</v>
      </c>
      <c r="P1008" s="190">
        <v>0</v>
      </c>
      <c r="Q1008" s="190">
        <v>0</v>
      </c>
      <c r="R1008" s="190">
        <v>0</v>
      </c>
      <c r="S1008" s="190">
        <v>0</v>
      </c>
      <c r="T1008" s="190">
        <v>0</v>
      </c>
      <c r="U1008" s="190">
        <v>1</v>
      </c>
      <c r="V1008" s="190">
        <v>0</v>
      </c>
      <c r="W1008" s="190">
        <v>1</v>
      </c>
      <c r="X1008" s="190">
        <v>3</v>
      </c>
      <c r="Y1008" s="190">
        <v>19</v>
      </c>
    </row>
    <row r="1009" spans="1:25" x14ac:dyDescent="0.2">
      <c r="A1009" s="9" t="s">
        <v>590</v>
      </c>
      <c r="B1009" s="172"/>
      <c r="C1009" s="190"/>
      <c r="D1009" s="190"/>
      <c r="E1009" s="190"/>
      <c r="F1009" s="190"/>
      <c r="G1009" s="190"/>
      <c r="H1009" s="190"/>
      <c r="I1009" s="190"/>
      <c r="J1009" s="190"/>
      <c r="K1009" s="190"/>
      <c r="L1009" s="190"/>
      <c r="M1009" s="190"/>
      <c r="N1009" s="190"/>
      <c r="O1009" s="190"/>
      <c r="P1009" s="190"/>
      <c r="Q1009" s="190"/>
      <c r="R1009" s="190"/>
      <c r="S1009" s="190"/>
      <c r="T1009" s="190"/>
      <c r="U1009" s="190"/>
      <c r="V1009" s="190"/>
      <c r="W1009" s="190"/>
      <c r="X1009" s="190"/>
      <c r="Y1009" s="190"/>
    </row>
    <row r="1010" spans="1:25" x14ac:dyDescent="0.2">
      <c r="A1010" s="9"/>
      <c r="B1010" s="172" t="s">
        <v>2</v>
      </c>
      <c r="C1010" s="190">
        <v>339</v>
      </c>
      <c r="D1010" s="190">
        <v>0</v>
      </c>
      <c r="E1010" s="190">
        <v>0</v>
      </c>
      <c r="F1010" s="190">
        <v>0</v>
      </c>
      <c r="G1010" s="190">
        <v>0</v>
      </c>
      <c r="H1010" s="190">
        <v>0</v>
      </c>
      <c r="I1010" s="190">
        <v>0</v>
      </c>
      <c r="J1010" s="190">
        <v>0</v>
      </c>
      <c r="K1010" s="190">
        <v>0</v>
      </c>
      <c r="L1010" s="190">
        <v>0</v>
      </c>
      <c r="M1010" s="190">
        <v>2</v>
      </c>
      <c r="N1010" s="190">
        <v>2</v>
      </c>
      <c r="O1010" s="190">
        <v>2</v>
      </c>
      <c r="P1010" s="190">
        <v>2</v>
      </c>
      <c r="Q1010" s="190">
        <v>7</v>
      </c>
      <c r="R1010" s="190">
        <v>8</v>
      </c>
      <c r="S1010" s="190">
        <v>10</v>
      </c>
      <c r="T1010" s="190">
        <v>14</v>
      </c>
      <c r="U1010" s="190">
        <v>27</v>
      </c>
      <c r="V1010" s="190">
        <v>47</v>
      </c>
      <c r="W1010" s="190">
        <v>62</v>
      </c>
      <c r="X1010" s="190">
        <v>58</v>
      </c>
      <c r="Y1010" s="190">
        <v>98</v>
      </c>
    </row>
    <row r="1011" spans="1:25" x14ac:dyDescent="0.2">
      <c r="A1011" s="9"/>
      <c r="B1011" s="172" t="s">
        <v>3</v>
      </c>
      <c r="C1011" s="190">
        <v>187</v>
      </c>
      <c r="D1011" s="190">
        <v>0</v>
      </c>
      <c r="E1011" s="190">
        <v>0</v>
      </c>
      <c r="F1011" s="190">
        <v>0</v>
      </c>
      <c r="G1011" s="190">
        <v>0</v>
      </c>
      <c r="H1011" s="190">
        <v>0</v>
      </c>
      <c r="I1011" s="190">
        <v>0</v>
      </c>
      <c r="J1011" s="190">
        <v>0</v>
      </c>
      <c r="K1011" s="190">
        <v>0</v>
      </c>
      <c r="L1011" s="190">
        <v>0</v>
      </c>
      <c r="M1011" s="190">
        <v>1</v>
      </c>
      <c r="N1011" s="190">
        <v>2</v>
      </c>
      <c r="O1011" s="190">
        <v>1</v>
      </c>
      <c r="P1011" s="190">
        <v>1</v>
      </c>
      <c r="Q1011" s="190">
        <v>5</v>
      </c>
      <c r="R1011" s="190">
        <v>4</v>
      </c>
      <c r="S1011" s="190">
        <v>8</v>
      </c>
      <c r="T1011" s="190">
        <v>9</v>
      </c>
      <c r="U1011" s="190">
        <v>14</v>
      </c>
      <c r="V1011" s="190">
        <v>32</v>
      </c>
      <c r="W1011" s="190">
        <v>36</v>
      </c>
      <c r="X1011" s="190">
        <v>32</v>
      </c>
      <c r="Y1011" s="190">
        <v>42</v>
      </c>
    </row>
    <row r="1012" spans="1:25" x14ac:dyDescent="0.2">
      <c r="A1012" s="9"/>
      <c r="B1012" s="172" t="s">
        <v>4</v>
      </c>
      <c r="C1012" s="190">
        <v>152</v>
      </c>
      <c r="D1012" s="190">
        <v>0</v>
      </c>
      <c r="E1012" s="190">
        <v>0</v>
      </c>
      <c r="F1012" s="190">
        <v>0</v>
      </c>
      <c r="G1012" s="190">
        <v>0</v>
      </c>
      <c r="H1012" s="190">
        <v>0</v>
      </c>
      <c r="I1012" s="190">
        <v>0</v>
      </c>
      <c r="J1012" s="190">
        <v>0</v>
      </c>
      <c r="K1012" s="190">
        <v>0</v>
      </c>
      <c r="L1012" s="190">
        <v>0</v>
      </c>
      <c r="M1012" s="190">
        <v>1</v>
      </c>
      <c r="N1012" s="190">
        <v>0</v>
      </c>
      <c r="O1012" s="190">
        <v>1</v>
      </c>
      <c r="P1012" s="190">
        <v>1</v>
      </c>
      <c r="Q1012" s="190">
        <v>2</v>
      </c>
      <c r="R1012" s="190">
        <v>4</v>
      </c>
      <c r="S1012" s="190">
        <v>2</v>
      </c>
      <c r="T1012" s="190">
        <v>5</v>
      </c>
      <c r="U1012" s="190">
        <v>13</v>
      </c>
      <c r="V1012" s="190">
        <v>15</v>
      </c>
      <c r="W1012" s="190">
        <v>26</v>
      </c>
      <c r="X1012" s="190">
        <v>26</v>
      </c>
      <c r="Y1012" s="190">
        <v>56</v>
      </c>
    </row>
    <row r="1013" spans="1:25" x14ac:dyDescent="0.2">
      <c r="A1013" s="9" t="s">
        <v>591</v>
      </c>
      <c r="B1013" s="172"/>
      <c r="C1013" s="190"/>
      <c r="D1013" s="190"/>
      <c r="E1013" s="190"/>
      <c r="F1013" s="190"/>
      <c r="G1013" s="190"/>
      <c r="H1013" s="190"/>
      <c r="I1013" s="190"/>
      <c r="J1013" s="190"/>
      <c r="K1013" s="190"/>
      <c r="L1013" s="190"/>
      <c r="M1013" s="190"/>
      <c r="N1013" s="190"/>
      <c r="O1013" s="190"/>
      <c r="P1013" s="190"/>
      <c r="Q1013" s="190"/>
      <c r="R1013" s="190"/>
      <c r="S1013" s="190"/>
      <c r="T1013" s="190"/>
      <c r="U1013" s="190"/>
      <c r="V1013" s="190"/>
      <c r="W1013" s="190"/>
      <c r="X1013" s="190"/>
      <c r="Y1013" s="190"/>
    </row>
    <row r="1014" spans="1:25" x14ac:dyDescent="0.2">
      <c r="A1014" s="9"/>
      <c r="B1014" s="172" t="s">
        <v>2</v>
      </c>
      <c r="C1014" s="190">
        <v>13</v>
      </c>
      <c r="D1014" s="190">
        <v>0</v>
      </c>
      <c r="E1014" s="190">
        <v>0</v>
      </c>
      <c r="F1014" s="190">
        <v>0</v>
      </c>
      <c r="G1014" s="190">
        <v>0</v>
      </c>
      <c r="H1014" s="190">
        <v>0</v>
      </c>
      <c r="I1014" s="190">
        <v>0</v>
      </c>
      <c r="J1014" s="190">
        <v>0</v>
      </c>
      <c r="K1014" s="190">
        <v>0</v>
      </c>
      <c r="L1014" s="190">
        <v>0</v>
      </c>
      <c r="M1014" s="190">
        <v>0</v>
      </c>
      <c r="N1014" s="190">
        <v>1</v>
      </c>
      <c r="O1014" s="190">
        <v>0</v>
      </c>
      <c r="P1014" s="190">
        <v>0</v>
      </c>
      <c r="Q1014" s="190">
        <v>0</v>
      </c>
      <c r="R1014" s="190">
        <v>0</v>
      </c>
      <c r="S1014" s="190">
        <v>0</v>
      </c>
      <c r="T1014" s="190">
        <v>0</v>
      </c>
      <c r="U1014" s="190">
        <v>0</v>
      </c>
      <c r="V1014" s="190">
        <v>2</v>
      </c>
      <c r="W1014" s="190">
        <v>3</v>
      </c>
      <c r="X1014" s="190">
        <v>3</v>
      </c>
      <c r="Y1014" s="190">
        <v>4</v>
      </c>
    </row>
    <row r="1015" spans="1:25" x14ac:dyDescent="0.2">
      <c r="A1015" s="9"/>
      <c r="B1015" s="172" t="s">
        <v>3</v>
      </c>
      <c r="C1015" s="190">
        <v>8</v>
      </c>
      <c r="D1015" s="190">
        <v>0</v>
      </c>
      <c r="E1015" s="190">
        <v>0</v>
      </c>
      <c r="F1015" s="190">
        <v>0</v>
      </c>
      <c r="G1015" s="190">
        <v>0</v>
      </c>
      <c r="H1015" s="190">
        <v>0</v>
      </c>
      <c r="I1015" s="190">
        <v>0</v>
      </c>
      <c r="J1015" s="190">
        <v>0</v>
      </c>
      <c r="K1015" s="190">
        <v>0</v>
      </c>
      <c r="L1015" s="190">
        <v>0</v>
      </c>
      <c r="M1015" s="190">
        <v>0</v>
      </c>
      <c r="N1015" s="190">
        <v>0</v>
      </c>
      <c r="O1015" s="190">
        <v>0</v>
      </c>
      <c r="P1015" s="190">
        <v>0</v>
      </c>
      <c r="Q1015" s="190">
        <v>0</v>
      </c>
      <c r="R1015" s="190">
        <v>0</v>
      </c>
      <c r="S1015" s="190">
        <v>0</v>
      </c>
      <c r="T1015" s="190">
        <v>0</v>
      </c>
      <c r="U1015" s="190">
        <v>0</v>
      </c>
      <c r="V1015" s="190">
        <v>2</v>
      </c>
      <c r="W1015" s="190">
        <v>2</v>
      </c>
      <c r="X1015" s="190">
        <v>1</v>
      </c>
      <c r="Y1015" s="190">
        <v>3</v>
      </c>
    </row>
    <row r="1016" spans="1:25" x14ac:dyDescent="0.2">
      <c r="A1016" s="9"/>
      <c r="B1016" s="172" t="s">
        <v>4</v>
      </c>
      <c r="C1016" s="190">
        <v>5</v>
      </c>
      <c r="D1016" s="190">
        <v>0</v>
      </c>
      <c r="E1016" s="190">
        <v>0</v>
      </c>
      <c r="F1016" s="190">
        <v>0</v>
      </c>
      <c r="G1016" s="190">
        <v>0</v>
      </c>
      <c r="H1016" s="190">
        <v>0</v>
      </c>
      <c r="I1016" s="190">
        <v>0</v>
      </c>
      <c r="J1016" s="190">
        <v>0</v>
      </c>
      <c r="K1016" s="190">
        <v>0</v>
      </c>
      <c r="L1016" s="190">
        <v>0</v>
      </c>
      <c r="M1016" s="190">
        <v>0</v>
      </c>
      <c r="N1016" s="190">
        <v>1</v>
      </c>
      <c r="O1016" s="190">
        <v>0</v>
      </c>
      <c r="P1016" s="190">
        <v>0</v>
      </c>
      <c r="Q1016" s="190">
        <v>0</v>
      </c>
      <c r="R1016" s="190">
        <v>0</v>
      </c>
      <c r="S1016" s="190">
        <v>0</v>
      </c>
      <c r="T1016" s="190">
        <v>0</v>
      </c>
      <c r="U1016" s="190">
        <v>0</v>
      </c>
      <c r="V1016" s="190">
        <v>0</v>
      </c>
      <c r="W1016" s="190">
        <v>1</v>
      </c>
      <c r="X1016" s="190">
        <v>2</v>
      </c>
      <c r="Y1016" s="190">
        <v>1</v>
      </c>
    </row>
    <row r="1017" spans="1:25" x14ac:dyDescent="0.2">
      <c r="A1017" s="9" t="s">
        <v>592</v>
      </c>
      <c r="B1017" s="172"/>
      <c r="C1017" s="190"/>
      <c r="D1017" s="190"/>
      <c r="E1017" s="190"/>
      <c r="F1017" s="190"/>
      <c r="G1017" s="190"/>
      <c r="H1017" s="190"/>
      <c r="I1017" s="190"/>
      <c r="J1017" s="190"/>
      <c r="K1017" s="190"/>
      <c r="L1017" s="190"/>
      <c r="M1017" s="190"/>
      <c r="N1017" s="190"/>
      <c r="O1017" s="190"/>
      <c r="P1017" s="190"/>
      <c r="Q1017" s="190"/>
      <c r="R1017" s="190"/>
      <c r="S1017" s="190"/>
      <c r="T1017" s="190"/>
      <c r="U1017" s="190"/>
      <c r="V1017" s="190"/>
      <c r="W1017" s="190"/>
      <c r="X1017" s="190"/>
      <c r="Y1017" s="190"/>
    </row>
    <row r="1018" spans="1:25" x14ac:dyDescent="0.2">
      <c r="A1018" s="9"/>
      <c r="B1018" s="172" t="s">
        <v>2</v>
      </c>
      <c r="C1018" s="190">
        <v>117</v>
      </c>
      <c r="D1018" s="190">
        <v>0</v>
      </c>
      <c r="E1018" s="190">
        <v>0</v>
      </c>
      <c r="F1018" s="190">
        <v>0</v>
      </c>
      <c r="G1018" s="190">
        <v>0</v>
      </c>
      <c r="H1018" s="190">
        <v>0</v>
      </c>
      <c r="I1018" s="190">
        <v>0</v>
      </c>
      <c r="J1018" s="190">
        <v>0</v>
      </c>
      <c r="K1018" s="190">
        <v>0</v>
      </c>
      <c r="L1018" s="190">
        <v>0</v>
      </c>
      <c r="M1018" s="190">
        <v>0</v>
      </c>
      <c r="N1018" s="190">
        <v>0</v>
      </c>
      <c r="O1018" s="190">
        <v>0</v>
      </c>
      <c r="P1018" s="190">
        <v>0</v>
      </c>
      <c r="Q1018" s="190">
        <v>0</v>
      </c>
      <c r="R1018" s="190">
        <v>1</v>
      </c>
      <c r="S1018" s="190">
        <v>2</v>
      </c>
      <c r="T1018" s="190">
        <v>2</v>
      </c>
      <c r="U1018" s="190">
        <v>3</v>
      </c>
      <c r="V1018" s="190">
        <v>7</v>
      </c>
      <c r="W1018" s="190">
        <v>9</v>
      </c>
      <c r="X1018" s="190">
        <v>18</v>
      </c>
      <c r="Y1018" s="190">
        <v>75</v>
      </c>
    </row>
    <row r="1019" spans="1:25" x14ac:dyDescent="0.2">
      <c r="A1019" s="9"/>
      <c r="B1019" s="172" t="s">
        <v>3</v>
      </c>
      <c r="C1019" s="190">
        <v>47</v>
      </c>
      <c r="D1019" s="190">
        <v>0</v>
      </c>
      <c r="E1019" s="190">
        <v>0</v>
      </c>
      <c r="F1019" s="190">
        <v>0</v>
      </c>
      <c r="G1019" s="190">
        <v>0</v>
      </c>
      <c r="H1019" s="190">
        <v>0</v>
      </c>
      <c r="I1019" s="190">
        <v>0</v>
      </c>
      <c r="J1019" s="190">
        <v>0</v>
      </c>
      <c r="K1019" s="190">
        <v>0</v>
      </c>
      <c r="L1019" s="190">
        <v>0</v>
      </c>
      <c r="M1019" s="190">
        <v>0</v>
      </c>
      <c r="N1019" s="190">
        <v>0</v>
      </c>
      <c r="O1019" s="190">
        <v>0</v>
      </c>
      <c r="P1019" s="190">
        <v>0</v>
      </c>
      <c r="Q1019" s="190">
        <v>0</v>
      </c>
      <c r="R1019" s="190">
        <v>0</v>
      </c>
      <c r="S1019" s="190">
        <v>1</v>
      </c>
      <c r="T1019" s="190">
        <v>1</v>
      </c>
      <c r="U1019" s="190">
        <v>3</v>
      </c>
      <c r="V1019" s="190">
        <v>6</v>
      </c>
      <c r="W1019" s="190">
        <v>3</v>
      </c>
      <c r="X1019" s="190">
        <v>7</v>
      </c>
      <c r="Y1019" s="190">
        <v>26</v>
      </c>
    </row>
    <row r="1020" spans="1:25" x14ac:dyDescent="0.2">
      <c r="A1020" s="9"/>
      <c r="B1020" s="172" t="s">
        <v>4</v>
      </c>
      <c r="C1020" s="190">
        <v>70</v>
      </c>
      <c r="D1020" s="190">
        <v>0</v>
      </c>
      <c r="E1020" s="190">
        <v>0</v>
      </c>
      <c r="F1020" s="190">
        <v>0</v>
      </c>
      <c r="G1020" s="190">
        <v>0</v>
      </c>
      <c r="H1020" s="190">
        <v>0</v>
      </c>
      <c r="I1020" s="190">
        <v>0</v>
      </c>
      <c r="J1020" s="190">
        <v>0</v>
      </c>
      <c r="K1020" s="190">
        <v>0</v>
      </c>
      <c r="L1020" s="190">
        <v>0</v>
      </c>
      <c r="M1020" s="190">
        <v>0</v>
      </c>
      <c r="N1020" s="190">
        <v>0</v>
      </c>
      <c r="O1020" s="190">
        <v>0</v>
      </c>
      <c r="P1020" s="190">
        <v>0</v>
      </c>
      <c r="Q1020" s="190">
        <v>0</v>
      </c>
      <c r="R1020" s="190">
        <v>1</v>
      </c>
      <c r="S1020" s="190">
        <v>1</v>
      </c>
      <c r="T1020" s="190">
        <v>1</v>
      </c>
      <c r="U1020" s="190">
        <v>0</v>
      </c>
      <c r="V1020" s="190">
        <v>1</v>
      </c>
      <c r="W1020" s="190">
        <v>6</v>
      </c>
      <c r="X1020" s="190">
        <v>11</v>
      </c>
      <c r="Y1020" s="190">
        <v>49</v>
      </c>
    </row>
    <row r="1021" spans="1:25" x14ac:dyDescent="0.2">
      <c r="A1021" s="9" t="s">
        <v>593</v>
      </c>
      <c r="B1021" s="172"/>
      <c r="C1021" s="190"/>
      <c r="D1021" s="190"/>
      <c r="E1021" s="190"/>
      <c r="F1021" s="190"/>
      <c r="G1021" s="190"/>
      <c r="H1021" s="190"/>
      <c r="I1021" s="190"/>
      <c r="J1021" s="190"/>
      <c r="K1021" s="190"/>
      <c r="L1021" s="190"/>
      <c r="M1021" s="190"/>
      <c r="N1021" s="190"/>
      <c r="O1021" s="190"/>
      <c r="P1021" s="190"/>
      <c r="Q1021" s="190"/>
      <c r="R1021" s="190"/>
      <c r="S1021" s="190"/>
      <c r="T1021" s="190"/>
      <c r="U1021" s="190"/>
      <c r="V1021" s="190"/>
      <c r="W1021" s="190"/>
      <c r="X1021" s="190"/>
      <c r="Y1021" s="190"/>
    </row>
    <row r="1022" spans="1:25" x14ac:dyDescent="0.2">
      <c r="A1022" s="9"/>
      <c r="B1022" s="172" t="s">
        <v>2</v>
      </c>
      <c r="C1022" s="190">
        <v>8</v>
      </c>
      <c r="D1022" s="190">
        <v>0</v>
      </c>
      <c r="E1022" s="190">
        <v>0</v>
      </c>
      <c r="F1022" s="190">
        <v>0</v>
      </c>
      <c r="G1022" s="190">
        <v>0</v>
      </c>
      <c r="H1022" s="190">
        <v>0</v>
      </c>
      <c r="I1022" s="190">
        <v>0</v>
      </c>
      <c r="J1022" s="190">
        <v>0</v>
      </c>
      <c r="K1022" s="190">
        <v>0</v>
      </c>
      <c r="L1022" s="190">
        <v>0</v>
      </c>
      <c r="M1022" s="190">
        <v>0</v>
      </c>
      <c r="N1022" s="190">
        <v>0</v>
      </c>
      <c r="O1022" s="190">
        <v>0</v>
      </c>
      <c r="P1022" s="190">
        <v>0</v>
      </c>
      <c r="Q1022" s="190">
        <v>0</v>
      </c>
      <c r="R1022" s="190">
        <v>1</v>
      </c>
      <c r="S1022" s="190">
        <v>0</v>
      </c>
      <c r="T1022" s="190">
        <v>0</v>
      </c>
      <c r="U1022" s="190">
        <v>0</v>
      </c>
      <c r="V1022" s="190">
        <v>0</v>
      </c>
      <c r="W1022" s="190">
        <v>1</v>
      </c>
      <c r="X1022" s="190">
        <v>2</v>
      </c>
      <c r="Y1022" s="190">
        <v>4</v>
      </c>
    </row>
    <row r="1023" spans="1:25" x14ac:dyDescent="0.2">
      <c r="A1023" s="9"/>
      <c r="B1023" s="172" t="s">
        <v>3</v>
      </c>
      <c r="C1023" s="190">
        <v>2</v>
      </c>
      <c r="D1023" s="190">
        <v>0</v>
      </c>
      <c r="E1023" s="190">
        <v>0</v>
      </c>
      <c r="F1023" s="190">
        <v>0</v>
      </c>
      <c r="G1023" s="190">
        <v>0</v>
      </c>
      <c r="H1023" s="190">
        <v>0</v>
      </c>
      <c r="I1023" s="190">
        <v>0</v>
      </c>
      <c r="J1023" s="190">
        <v>0</v>
      </c>
      <c r="K1023" s="190">
        <v>0</v>
      </c>
      <c r="L1023" s="190">
        <v>0</v>
      </c>
      <c r="M1023" s="190">
        <v>0</v>
      </c>
      <c r="N1023" s="190">
        <v>0</v>
      </c>
      <c r="O1023" s="190">
        <v>0</v>
      </c>
      <c r="P1023" s="190">
        <v>0</v>
      </c>
      <c r="Q1023" s="190">
        <v>0</v>
      </c>
      <c r="R1023" s="190">
        <v>0</v>
      </c>
      <c r="S1023" s="190">
        <v>0</v>
      </c>
      <c r="T1023" s="190">
        <v>0</v>
      </c>
      <c r="U1023" s="190">
        <v>0</v>
      </c>
      <c r="V1023" s="190">
        <v>0</v>
      </c>
      <c r="W1023" s="190">
        <v>1</v>
      </c>
      <c r="X1023" s="190">
        <v>1</v>
      </c>
      <c r="Y1023" s="190">
        <v>0</v>
      </c>
    </row>
    <row r="1024" spans="1:25" x14ac:dyDescent="0.2">
      <c r="A1024" s="9"/>
      <c r="B1024" s="172" t="s">
        <v>4</v>
      </c>
      <c r="C1024" s="190">
        <v>6</v>
      </c>
      <c r="D1024" s="190">
        <v>0</v>
      </c>
      <c r="E1024" s="190">
        <v>0</v>
      </c>
      <c r="F1024" s="190">
        <v>0</v>
      </c>
      <c r="G1024" s="190">
        <v>0</v>
      </c>
      <c r="H1024" s="190">
        <v>0</v>
      </c>
      <c r="I1024" s="190">
        <v>0</v>
      </c>
      <c r="J1024" s="190">
        <v>0</v>
      </c>
      <c r="K1024" s="190">
        <v>0</v>
      </c>
      <c r="L1024" s="190">
        <v>0</v>
      </c>
      <c r="M1024" s="190">
        <v>0</v>
      </c>
      <c r="N1024" s="190">
        <v>0</v>
      </c>
      <c r="O1024" s="190">
        <v>0</v>
      </c>
      <c r="P1024" s="190">
        <v>0</v>
      </c>
      <c r="Q1024" s="190">
        <v>0</v>
      </c>
      <c r="R1024" s="190">
        <v>1</v>
      </c>
      <c r="S1024" s="190">
        <v>0</v>
      </c>
      <c r="T1024" s="190">
        <v>0</v>
      </c>
      <c r="U1024" s="190">
        <v>0</v>
      </c>
      <c r="V1024" s="190">
        <v>0</v>
      </c>
      <c r="W1024" s="190">
        <v>0</v>
      </c>
      <c r="X1024" s="190">
        <v>1</v>
      </c>
      <c r="Y1024" s="190">
        <v>4</v>
      </c>
    </row>
    <row r="1025" spans="1:25" x14ac:dyDescent="0.2">
      <c r="A1025" s="9" t="s">
        <v>594</v>
      </c>
      <c r="B1025" s="172"/>
      <c r="C1025" s="190"/>
      <c r="D1025" s="190"/>
      <c r="E1025" s="190"/>
      <c r="F1025" s="190"/>
      <c r="G1025" s="190"/>
      <c r="H1025" s="190"/>
      <c r="I1025" s="190"/>
      <c r="J1025" s="190"/>
      <c r="K1025" s="190"/>
      <c r="L1025" s="190"/>
      <c r="M1025" s="190"/>
      <c r="N1025" s="190"/>
      <c r="O1025" s="190"/>
      <c r="P1025" s="190"/>
      <c r="Q1025" s="190"/>
      <c r="R1025" s="190"/>
      <c r="S1025" s="190"/>
      <c r="T1025" s="190"/>
      <c r="U1025" s="190"/>
      <c r="V1025" s="190"/>
      <c r="W1025" s="190"/>
      <c r="X1025" s="190"/>
      <c r="Y1025" s="190"/>
    </row>
    <row r="1026" spans="1:25" x14ac:dyDescent="0.2">
      <c r="A1026" s="9"/>
      <c r="B1026" s="172" t="s">
        <v>2</v>
      </c>
      <c r="C1026" s="190">
        <v>15</v>
      </c>
      <c r="D1026" s="190">
        <v>0</v>
      </c>
      <c r="E1026" s="190">
        <v>0</v>
      </c>
      <c r="F1026" s="190">
        <v>0</v>
      </c>
      <c r="G1026" s="190">
        <v>0</v>
      </c>
      <c r="H1026" s="190">
        <v>0</v>
      </c>
      <c r="I1026" s="190">
        <v>0</v>
      </c>
      <c r="J1026" s="190">
        <v>0</v>
      </c>
      <c r="K1026" s="190">
        <v>0</v>
      </c>
      <c r="L1026" s="190">
        <v>0</v>
      </c>
      <c r="M1026" s="190">
        <v>0</v>
      </c>
      <c r="N1026" s="190">
        <v>0</v>
      </c>
      <c r="O1026" s="190">
        <v>0</v>
      </c>
      <c r="P1026" s="190">
        <v>0</v>
      </c>
      <c r="Q1026" s="190">
        <v>0</v>
      </c>
      <c r="R1026" s="190">
        <v>0</v>
      </c>
      <c r="S1026" s="190">
        <v>0</v>
      </c>
      <c r="T1026" s="190">
        <v>0</v>
      </c>
      <c r="U1026" s="190">
        <v>1</v>
      </c>
      <c r="V1026" s="190">
        <v>2</v>
      </c>
      <c r="W1026" s="190">
        <v>4</v>
      </c>
      <c r="X1026" s="190">
        <v>3</v>
      </c>
      <c r="Y1026" s="190">
        <v>5</v>
      </c>
    </row>
    <row r="1027" spans="1:25" x14ac:dyDescent="0.2">
      <c r="A1027" s="9"/>
      <c r="B1027" s="172" t="s">
        <v>3</v>
      </c>
      <c r="C1027" s="190">
        <v>7</v>
      </c>
      <c r="D1027" s="190">
        <v>0</v>
      </c>
      <c r="E1027" s="190">
        <v>0</v>
      </c>
      <c r="F1027" s="190">
        <v>0</v>
      </c>
      <c r="G1027" s="190">
        <v>0</v>
      </c>
      <c r="H1027" s="190">
        <v>0</v>
      </c>
      <c r="I1027" s="190">
        <v>0</v>
      </c>
      <c r="J1027" s="190">
        <v>0</v>
      </c>
      <c r="K1027" s="190">
        <v>0</v>
      </c>
      <c r="L1027" s="190">
        <v>0</v>
      </c>
      <c r="M1027" s="190">
        <v>0</v>
      </c>
      <c r="N1027" s="190">
        <v>0</v>
      </c>
      <c r="O1027" s="190">
        <v>0</v>
      </c>
      <c r="P1027" s="190">
        <v>0</v>
      </c>
      <c r="Q1027" s="190">
        <v>0</v>
      </c>
      <c r="R1027" s="190">
        <v>0</v>
      </c>
      <c r="S1027" s="190">
        <v>0</v>
      </c>
      <c r="T1027" s="190">
        <v>0</v>
      </c>
      <c r="U1027" s="190">
        <v>1</v>
      </c>
      <c r="V1027" s="190">
        <v>2</v>
      </c>
      <c r="W1027" s="190">
        <v>3</v>
      </c>
      <c r="X1027" s="190">
        <v>1</v>
      </c>
      <c r="Y1027" s="190">
        <v>0</v>
      </c>
    </row>
    <row r="1028" spans="1:25" x14ac:dyDescent="0.2">
      <c r="A1028" s="9"/>
      <c r="B1028" s="172" t="s">
        <v>4</v>
      </c>
      <c r="C1028" s="190">
        <v>8</v>
      </c>
      <c r="D1028" s="190">
        <v>0</v>
      </c>
      <c r="E1028" s="190">
        <v>0</v>
      </c>
      <c r="F1028" s="190">
        <v>0</v>
      </c>
      <c r="G1028" s="190">
        <v>0</v>
      </c>
      <c r="H1028" s="190">
        <v>0</v>
      </c>
      <c r="I1028" s="190">
        <v>0</v>
      </c>
      <c r="J1028" s="190">
        <v>0</v>
      </c>
      <c r="K1028" s="190">
        <v>0</v>
      </c>
      <c r="L1028" s="190">
        <v>0</v>
      </c>
      <c r="M1028" s="190">
        <v>0</v>
      </c>
      <c r="N1028" s="190">
        <v>0</v>
      </c>
      <c r="O1028" s="190">
        <v>0</v>
      </c>
      <c r="P1028" s="190">
        <v>0</v>
      </c>
      <c r="Q1028" s="190">
        <v>0</v>
      </c>
      <c r="R1028" s="190">
        <v>0</v>
      </c>
      <c r="S1028" s="190">
        <v>0</v>
      </c>
      <c r="T1028" s="190">
        <v>0</v>
      </c>
      <c r="U1028" s="190">
        <v>0</v>
      </c>
      <c r="V1028" s="190">
        <v>0</v>
      </c>
      <c r="W1028" s="190">
        <v>1</v>
      </c>
      <c r="X1028" s="190">
        <v>2</v>
      </c>
      <c r="Y1028" s="190">
        <v>5</v>
      </c>
    </row>
    <row r="1029" spans="1:25" x14ac:dyDescent="0.2">
      <c r="A1029" s="9" t="s">
        <v>595</v>
      </c>
      <c r="B1029" s="172"/>
      <c r="C1029" s="190"/>
      <c r="D1029" s="190"/>
      <c r="E1029" s="190"/>
      <c r="F1029" s="190"/>
      <c r="G1029" s="190"/>
      <c r="H1029" s="190"/>
      <c r="I1029" s="190"/>
      <c r="J1029" s="190"/>
      <c r="K1029" s="190"/>
      <c r="L1029" s="190"/>
      <c r="M1029" s="190"/>
      <c r="N1029" s="190"/>
      <c r="O1029" s="190"/>
      <c r="P1029" s="190"/>
      <c r="Q1029" s="190"/>
      <c r="R1029" s="190"/>
      <c r="S1029" s="190"/>
      <c r="T1029" s="190"/>
      <c r="U1029" s="190"/>
      <c r="V1029" s="190"/>
      <c r="W1029" s="190"/>
      <c r="X1029" s="190"/>
      <c r="Y1029" s="190"/>
    </row>
    <row r="1030" spans="1:25" x14ac:dyDescent="0.2">
      <c r="A1030" s="9"/>
      <c r="B1030" s="172" t="s">
        <v>2</v>
      </c>
      <c r="C1030" s="190">
        <v>1</v>
      </c>
      <c r="D1030" s="190">
        <v>0</v>
      </c>
      <c r="E1030" s="190">
        <v>0</v>
      </c>
      <c r="F1030" s="190">
        <v>0</v>
      </c>
      <c r="G1030" s="190">
        <v>0</v>
      </c>
      <c r="H1030" s="190">
        <v>0</v>
      </c>
      <c r="I1030" s="190">
        <v>0</v>
      </c>
      <c r="J1030" s="190">
        <v>0</v>
      </c>
      <c r="K1030" s="190">
        <v>0</v>
      </c>
      <c r="L1030" s="190">
        <v>0</v>
      </c>
      <c r="M1030" s="190">
        <v>0</v>
      </c>
      <c r="N1030" s="190">
        <v>0</v>
      </c>
      <c r="O1030" s="190">
        <v>0</v>
      </c>
      <c r="P1030" s="190">
        <v>0</v>
      </c>
      <c r="Q1030" s="190">
        <v>0</v>
      </c>
      <c r="R1030" s="190">
        <v>0</v>
      </c>
      <c r="S1030" s="190">
        <v>1</v>
      </c>
      <c r="T1030" s="190">
        <v>0</v>
      </c>
      <c r="U1030" s="190">
        <v>0</v>
      </c>
      <c r="V1030" s="190">
        <v>0</v>
      </c>
      <c r="W1030" s="190">
        <v>0</v>
      </c>
      <c r="X1030" s="190">
        <v>0</v>
      </c>
      <c r="Y1030" s="190">
        <v>0</v>
      </c>
    </row>
    <row r="1031" spans="1:25" x14ac:dyDescent="0.2">
      <c r="A1031" s="9"/>
      <c r="B1031" s="172" t="s">
        <v>3</v>
      </c>
      <c r="C1031" s="190">
        <v>1</v>
      </c>
      <c r="D1031" s="190">
        <v>0</v>
      </c>
      <c r="E1031" s="190">
        <v>0</v>
      </c>
      <c r="F1031" s="190">
        <v>0</v>
      </c>
      <c r="G1031" s="190">
        <v>0</v>
      </c>
      <c r="H1031" s="190">
        <v>0</v>
      </c>
      <c r="I1031" s="190">
        <v>0</v>
      </c>
      <c r="J1031" s="190">
        <v>0</v>
      </c>
      <c r="K1031" s="190">
        <v>0</v>
      </c>
      <c r="L1031" s="190">
        <v>0</v>
      </c>
      <c r="M1031" s="190">
        <v>0</v>
      </c>
      <c r="N1031" s="190">
        <v>0</v>
      </c>
      <c r="O1031" s="190">
        <v>0</v>
      </c>
      <c r="P1031" s="190">
        <v>0</v>
      </c>
      <c r="Q1031" s="190">
        <v>0</v>
      </c>
      <c r="R1031" s="190">
        <v>0</v>
      </c>
      <c r="S1031" s="190">
        <v>1</v>
      </c>
      <c r="T1031" s="190">
        <v>0</v>
      </c>
      <c r="U1031" s="190">
        <v>0</v>
      </c>
      <c r="V1031" s="190">
        <v>0</v>
      </c>
      <c r="W1031" s="190">
        <v>0</v>
      </c>
      <c r="X1031" s="190">
        <v>0</v>
      </c>
      <c r="Y1031" s="190">
        <v>0</v>
      </c>
    </row>
    <row r="1032" spans="1:25" x14ac:dyDescent="0.2">
      <c r="A1032" s="9" t="s">
        <v>596</v>
      </c>
      <c r="B1032" s="172"/>
      <c r="C1032" s="190"/>
      <c r="D1032" s="190"/>
      <c r="E1032" s="190"/>
      <c r="F1032" s="190"/>
      <c r="G1032" s="190"/>
      <c r="H1032" s="190"/>
      <c r="I1032" s="190"/>
      <c r="J1032" s="190"/>
      <c r="K1032" s="190"/>
      <c r="L1032" s="190"/>
      <c r="M1032" s="190"/>
      <c r="N1032" s="190"/>
      <c r="O1032" s="190"/>
      <c r="P1032" s="190"/>
      <c r="Q1032" s="190"/>
      <c r="R1032" s="190"/>
      <c r="S1032" s="190"/>
      <c r="T1032" s="190"/>
      <c r="U1032" s="190"/>
      <c r="V1032" s="190"/>
      <c r="W1032" s="190"/>
      <c r="X1032" s="190"/>
      <c r="Y1032" s="190"/>
    </row>
    <row r="1033" spans="1:25" x14ac:dyDescent="0.2">
      <c r="A1033" s="9"/>
      <c r="B1033" s="172" t="s">
        <v>2</v>
      </c>
      <c r="C1033" s="190">
        <v>37</v>
      </c>
      <c r="D1033" s="190">
        <v>0</v>
      </c>
      <c r="E1033" s="190">
        <v>0</v>
      </c>
      <c r="F1033" s="190">
        <v>0</v>
      </c>
      <c r="G1033" s="190">
        <v>0</v>
      </c>
      <c r="H1033" s="190">
        <v>0</v>
      </c>
      <c r="I1033" s="190">
        <v>0</v>
      </c>
      <c r="J1033" s="190">
        <v>0</v>
      </c>
      <c r="K1033" s="190">
        <v>0</v>
      </c>
      <c r="L1033" s="190">
        <v>0</v>
      </c>
      <c r="M1033" s="190">
        <v>0</v>
      </c>
      <c r="N1033" s="190">
        <v>0</v>
      </c>
      <c r="O1033" s="190">
        <v>1</v>
      </c>
      <c r="P1033" s="190">
        <v>3</v>
      </c>
      <c r="Q1033" s="190">
        <v>1</v>
      </c>
      <c r="R1033" s="190">
        <v>2</v>
      </c>
      <c r="S1033" s="190">
        <v>3</v>
      </c>
      <c r="T1033" s="190">
        <v>5</v>
      </c>
      <c r="U1033" s="190">
        <v>3</v>
      </c>
      <c r="V1033" s="190">
        <v>9</v>
      </c>
      <c r="W1033" s="190">
        <v>2</v>
      </c>
      <c r="X1033" s="190">
        <v>3</v>
      </c>
      <c r="Y1033" s="190">
        <v>5</v>
      </c>
    </row>
    <row r="1034" spans="1:25" x14ac:dyDescent="0.2">
      <c r="A1034" s="9"/>
      <c r="B1034" s="172" t="s">
        <v>3</v>
      </c>
      <c r="C1034" s="190">
        <v>10</v>
      </c>
      <c r="D1034" s="190">
        <v>0</v>
      </c>
      <c r="E1034" s="190">
        <v>0</v>
      </c>
      <c r="F1034" s="190">
        <v>0</v>
      </c>
      <c r="G1034" s="190">
        <v>0</v>
      </c>
      <c r="H1034" s="190">
        <v>0</v>
      </c>
      <c r="I1034" s="190">
        <v>0</v>
      </c>
      <c r="J1034" s="190">
        <v>0</v>
      </c>
      <c r="K1034" s="190">
        <v>0</v>
      </c>
      <c r="L1034" s="190">
        <v>0</v>
      </c>
      <c r="M1034" s="190">
        <v>0</v>
      </c>
      <c r="N1034" s="190">
        <v>0</v>
      </c>
      <c r="O1034" s="190">
        <v>0</v>
      </c>
      <c r="P1034" s="190">
        <v>1</v>
      </c>
      <c r="Q1034" s="190">
        <v>0</v>
      </c>
      <c r="R1034" s="190">
        <v>0</v>
      </c>
      <c r="S1034" s="190">
        <v>1</v>
      </c>
      <c r="T1034" s="190">
        <v>2</v>
      </c>
      <c r="U1034" s="190">
        <v>0</v>
      </c>
      <c r="V1034" s="190">
        <v>3</v>
      </c>
      <c r="W1034" s="190">
        <v>1</v>
      </c>
      <c r="X1034" s="190">
        <v>0</v>
      </c>
      <c r="Y1034" s="190">
        <v>2</v>
      </c>
    </row>
    <row r="1035" spans="1:25" x14ac:dyDescent="0.2">
      <c r="A1035" s="9"/>
      <c r="B1035" s="172" t="s">
        <v>4</v>
      </c>
      <c r="C1035" s="190">
        <v>27</v>
      </c>
      <c r="D1035" s="190">
        <v>0</v>
      </c>
      <c r="E1035" s="190">
        <v>0</v>
      </c>
      <c r="F1035" s="190">
        <v>0</v>
      </c>
      <c r="G1035" s="190">
        <v>0</v>
      </c>
      <c r="H1035" s="190">
        <v>0</v>
      </c>
      <c r="I1035" s="190">
        <v>0</v>
      </c>
      <c r="J1035" s="190">
        <v>0</v>
      </c>
      <c r="K1035" s="190">
        <v>0</v>
      </c>
      <c r="L1035" s="190">
        <v>0</v>
      </c>
      <c r="M1035" s="190">
        <v>0</v>
      </c>
      <c r="N1035" s="190">
        <v>0</v>
      </c>
      <c r="O1035" s="190">
        <v>1</v>
      </c>
      <c r="P1035" s="190">
        <v>2</v>
      </c>
      <c r="Q1035" s="190">
        <v>1</v>
      </c>
      <c r="R1035" s="190">
        <v>2</v>
      </c>
      <c r="S1035" s="190">
        <v>2</v>
      </c>
      <c r="T1035" s="190">
        <v>3</v>
      </c>
      <c r="U1035" s="190">
        <v>3</v>
      </c>
      <c r="V1035" s="190">
        <v>6</v>
      </c>
      <c r="W1035" s="190">
        <v>1</v>
      </c>
      <c r="X1035" s="190">
        <v>3</v>
      </c>
      <c r="Y1035" s="190">
        <v>3</v>
      </c>
    </row>
    <row r="1036" spans="1:25" x14ac:dyDescent="0.2">
      <c r="A1036" s="9" t="s">
        <v>597</v>
      </c>
      <c r="B1036" s="172"/>
      <c r="C1036" s="190"/>
      <c r="D1036" s="190"/>
      <c r="E1036" s="190"/>
      <c r="F1036" s="190"/>
      <c r="G1036" s="190"/>
      <c r="H1036" s="190"/>
      <c r="I1036" s="190"/>
      <c r="J1036" s="190"/>
      <c r="K1036" s="190"/>
      <c r="L1036" s="190"/>
      <c r="M1036" s="190"/>
      <c r="N1036" s="190"/>
      <c r="O1036" s="190"/>
      <c r="P1036" s="190"/>
      <c r="Q1036" s="190"/>
      <c r="R1036" s="190"/>
      <c r="S1036" s="190"/>
      <c r="T1036" s="190"/>
      <c r="U1036" s="190"/>
      <c r="V1036" s="190"/>
      <c r="W1036" s="190"/>
      <c r="X1036" s="190"/>
      <c r="Y1036" s="190"/>
    </row>
    <row r="1037" spans="1:25" x14ac:dyDescent="0.2">
      <c r="A1037" s="9"/>
      <c r="B1037" s="172" t="s">
        <v>2</v>
      </c>
      <c r="C1037" s="190">
        <v>2</v>
      </c>
      <c r="D1037" s="190">
        <v>0</v>
      </c>
      <c r="E1037" s="190">
        <v>0</v>
      </c>
      <c r="F1037" s="190">
        <v>0</v>
      </c>
      <c r="G1037" s="190">
        <v>0</v>
      </c>
      <c r="H1037" s="190">
        <v>0</v>
      </c>
      <c r="I1037" s="190">
        <v>0</v>
      </c>
      <c r="J1037" s="190">
        <v>0</v>
      </c>
      <c r="K1037" s="190">
        <v>0</v>
      </c>
      <c r="L1037" s="190">
        <v>0</v>
      </c>
      <c r="M1037" s="190">
        <v>0</v>
      </c>
      <c r="N1037" s="190">
        <v>0</v>
      </c>
      <c r="O1037" s="190">
        <v>0</v>
      </c>
      <c r="P1037" s="190">
        <v>0</v>
      </c>
      <c r="Q1037" s="190">
        <v>0</v>
      </c>
      <c r="R1037" s="190">
        <v>0</v>
      </c>
      <c r="S1037" s="190">
        <v>0</v>
      </c>
      <c r="T1037" s="190">
        <v>0</v>
      </c>
      <c r="U1037" s="190">
        <v>0</v>
      </c>
      <c r="V1037" s="190">
        <v>0</v>
      </c>
      <c r="W1037" s="190">
        <v>1</v>
      </c>
      <c r="X1037" s="190">
        <v>1</v>
      </c>
      <c r="Y1037" s="190">
        <v>0</v>
      </c>
    </row>
    <row r="1038" spans="1:25" x14ac:dyDescent="0.2">
      <c r="A1038" s="9"/>
      <c r="B1038" s="172" t="s">
        <v>4</v>
      </c>
      <c r="C1038" s="190">
        <v>2</v>
      </c>
      <c r="D1038" s="190">
        <v>0</v>
      </c>
      <c r="E1038" s="190">
        <v>0</v>
      </c>
      <c r="F1038" s="190">
        <v>0</v>
      </c>
      <c r="G1038" s="190">
        <v>0</v>
      </c>
      <c r="H1038" s="190">
        <v>0</v>
      </c>
      <c r="I1038" s="190">
        <v>0</v>
      </c>
      <c r="J1038" s="190">
        <v>0</v>
      </c>
      <c r="K1038" s="190">
        <v>0</v>
      </c>
      <c r="L1038" s="190">
        <v>0</v>
      </c>
      <c r="M1038" s="190">
        <v>0</v>
      </c>
      <c r="N1038" s="190">
        <v>0</v>
      </c>
      <c r="O1038" s="190">
        <v>0</v>
      </c>
      <c r="P1038" s="190">
        <v>0</v>
      </c>
      <c r="Q1038" s="190">
        <v>0</v>
      </c>
      <c r="R1038" s="190">
        <v>0</v>
      </c>
      <c r="S1038" s="190">
        <v>0</v>
      </c>
      <c r="T1038" s="190">
        <v>0</v>
      </c>
      <c r="U1038" s="190">
        <v>0</v>
      </c>
      <c r="V1038" s="190">
        <v>0</v>
      </c>
      <c r="W1038" s="190">
        <v>1</v>
      </c>
      <c r="X1038" s="190">
        <v>1</v>
      </c>
      <c r="Y1038" s="190">
        <v>0</v>
      </c>
    </row>
    <row r="1039" spans="1:25" x14ac:dyDescent="0.2">
      <c r="A1039" s="9" t="s">
        <v>598</v>
      </c>
      <c r="B1039" s="172"/>
      <c r="C1039" s="190"/>
      <c r="D1039" s="190"/>
      <c r="E1039" s="190"/>
      <c r="F1039" s="190"/>
      <c r="G1039" s="190"/>
      <c r="H1039" s="190"/>
      <c r="I1039" s="190"/>
      <c r="J1039" s="190"/>
      <c r="K1039" s="190"/>
      <c r="L1039" s="190"/>
      <c r="M1039" s="190"/>
      <c r="N1039" s="190"/>
      <c r="O1039" s="190"/>
      <c r="P1039" s="190"/>
      <c r="Q1039" s="190"/>
      <c r="R1039" s="190"/>
      <c r="S1039" s="190"/>
      <c r="T1039" s="190"/>
      <c r="U1039" s="190"/>
      <c r="V1039" s="190"/>
      <c r="W1039" s="190"/>
      <c r="X1039" s="190"/>
      <c r="Y1039" s="190"/>
    </row>
    <row r="1040" spans="1:25" x14ac:dyDescent="0.2">
      <c r="A1040" s="9"/>
      <c r="B1040" s="172" t="s">
        <v>2</v>
      </c>
      <c r="C1040" s="190">
        <v>3</v>
      </c>
      <c r="D1040" s="190">
        <v>0</v>
      </c>
      <c r="E1040" s="190">
        <v>0</v>
      </c>
      <c r="F1040" s="190">
        <v>0</v>
      </c>
      <c r="G1040" s="190">
        <v>0</v>
      </c>
      <c r="H1040" s="190">
        <v>0</v>
      </c>
      <c r="I1040" s="190">
        <v>0</v>
      </c>
      <c r="J1040" s="190">
        <v>0</v>
      </c>
      <c r="K1040" s="190">
        <v>0</v>
      </c>
      <c r="L1040" s="190">
        <v>0</v>
      </c>
      <c r="M1040" s="190">
        <v>0</v>
      </c>
      <c r="N1040" s="190">
        <v>0</v>
      </c>
      <c r="O1040" s="190">
        <v>0</v>
      </c>
      <c r="P1040" s="190">
        <v>0</v>
      </c>
      <c r="Q1040" s="190">
        <v>0</v>
      </c>
      <c r="R1040" s="190">
        <v>0</v>
      </c>
      <c r="S1040" s="190">
        <v>0</v>
      </c>
      <c r="T1040" s="190">
        <v>1</v>
      </c>
      <c r="U1040" s="190">
        <v>1</v>
      </c>
      <c r="V1040" s="190">
        <v>0</v>
      </c>
      <c r="W1040" s="190">
        <v>0</v>
      </c>
      <c r="X1040" s="190">
        <v>0</v>
      </c>
      <c r="Y1040" s="190">
        <v>1</v>
      </c>
    </row>
    <row r="1041" spans="1:25" x14ac:dyDescent="0.2">
      <c r="A1041" s="9"/>
      <c r="B1041" s="172" t="s">
        <v>3</v>
      </c>
      <c r="C1041" s="190">
        <v>3</v>
      </c>
      <c r="D1041" s="190">
        <v>0</v>
      </c>
      <c r="E1041" s="190">
        <v>0</v>
      </c>
      <c r="F1041" s="190">
        <v>0</v>
      </c>
      <c r="G1041" s="190">
        <v>0</v>
      </c>
      <c r="H1041" s="190">
        <v>0</v>
      </c>
      <c r="I1041" s="190">
        <v>0</v>
      </c>
      <c r="J1041" s="190">
        <v>0</v>
      </c>
      <c r="K1041" s="190">
        <v>0</v>
      </c>
      <c r="L1041" s="190">
        <v>0</v>
      </c>
      <c r="M1041" s="190">
        <v>0</v>
      </c>
      <c r="N1041" s="190">
        <v>0</v>
      </c>
      <c r="O1041" s="190">
        <v>0</v>
      </c>
      <c r="P1041" s="190">
        <v>0</v>
      </c>
      <c r="Q1041" s="190">
        <v>0</v>
      </c>
      <c r="R1041" s="190">
        <v>0</v>
      </c>
      <c r="S1041" s="190">
        <v>0</v>
      </c>
      <c r="T1041" s="190">
        <v>1</v>
      </c>
      <c r="U1041" s="190">
        <v>1</v>
      </c>
      <c r="V1041" s="190">
        <v>0</v>
      </c>
      <c r="W1041" s="190">
        <v>0</v>
      </c>
      <c r="X1041" s="190">
        <v>0</v>
      </c>
      <c r="Y1041" s="190">
        <v>1</v>
      </c>
    </row>
    <row r="1042" spans="1:25" x14ac:dyDescent="0.2">
      <c r="A1042" s="9" t="s">
        <v>599</v>
      </c>
      <c r="B1042" s="172"/>
      <c r="C1042" s="190"/>
      <c r="D1042" s="190"/>
      <c r="E1042" s="190"/>
      <c r="F1042" s="190"/>
      <c r="G1042" s="190"/>
      <c r="H1042" s="190"/>
      <c r="I1042" s="190"/>
      <c r="J1042" s="190"/>
      <c r="K1042" s="190"/>
      <c r="L1042" s="190"/>
      <c r="M1042" s="190"/>
      <c r="N1042" s="190"/>
      <c r="O1042" s="190"/>
      <c r="P1042" s="190"/>
      <c r="Q1042" s="190"/>
      <c r="R1042" s="190"/>
      <c r="S1042" s="190"/>
      <c r="T1042" s="190"/>
      <c r="U1042" s="190"/>
      <c r="V1042" s="190"/>
      <c r="W1042" s="190"/>
      <c r="X1042" s="190"/>
      <c r="Y1042" s="190"/>
    </row>
    <row r="1043" spans="1:25" x14ac:dyDescent="0.2">
      <c r="A1043" s="9"/>
      <c r="B1043" s="172" t="s">
        <v>2</v>
      </c>
      <c r="C1043" s="190">
        <v>10</v>
      </c>
      <c r="D1043" s="190">
        <v>0</v>
      </c>
      <c r="E1043" s="190">
        <v>0</v>
      </c>
      <c r="F1043" s="190">
        <v>0</v>
      </c>
      <c r="G1043" s="190">
        <v>0</v>
      </c>
      <c r="H1043" s="190">
        <v>0</v>
      </c>
      <c r="I1043" s="190">
        <v>0</v>
      </c>
      <c r="J1043" s="190">
        <v>0</v>
      </c>
      <c r="K1043" s="190">
        <v>0</v>
      </c>
      <c r="L1043" s="190">
        <v>0</v>
      </c>
      <c r="M1043" s="190">
        <v>0</v>
      </c>
      <c r="N1043" s="190">
        <v>0</v>
      </c>
      <c r="O1043" s="190">
        <v>0</v>
      </c>
      <c r="P1043" s="190">
        <v>0</v>
      </c>
      <c r="Q1043" s="190">
        <v>0</v>
      </c>
      <c r="R1043" s="190">
        <v>1</v>
      </c>
      <c r="S1043" s="190">
        <v>0</v>
      </c>
      <c r="T1043" s="190">
        <v>1</v>
      </c>
      <c r="U1043" s="190">
        <v>0</v>
      </c>
      <c r="V1043" s="190">
        <v>0</v>
      </c>
      <c r="W1043" s="190">
        <v>2</v>
      </c>
      <c r="X1043" s="190">
        <v>3</v>
      </c>
      <c r="Y1043" s="190">
        <v>3</v>
      </c>
    </row>
    <row r="1044" spans="1:25" x14ac:dyDescent="0.2">
      <c r="A1044" s="9"/>
      <c r="B1044" s="172" t="s">
        <v>3</v>
      </c>
      <c r="C1044" s="190">
        <v>3</v>
      </c>
      <c r="D1044" s="190">
        <v>0</v>
      </c>
      <c r="E1044" s="190">
        <v>0</v>
      </c>
      <c r="F1044" s="190">
        <v>0</v>
      </c>
      <c r="G1044" s="190">
        <v>0</v>
      </c>
      <c r="H1044" s="190">
        <v>0</v>
      </c>
      <c r="I1044" s="190">
        <v>0</v>
      </c>
      <c r="J1044" s="190">
        <v>0</v>
      </c>
      <c r="K1044" s="190">
        <v>0</v>
      </c>
      <c r="L1044" s="190">
        <v>0</v>
      </c>
      <c r="M1044" s="190">
        <v>0</v>
      </c>
      <c r="N1044" s="190">
        <v>0</v>
      </c>
      <c r="O1044" s="190">
        <v>0</v>
      </c>
      <c r="P1044" s="190">
        <v>0</v>
      </c>
      <c r="Q1044" s="190">
        <v>0</v>
      </c>
      <c r="R1044" s="190">
        <v>1</v>
      </c>
      <c r="S1044" s="190">
        <v>0</v>
      </c>
      <c r="T1044" s="190">
        <v>1</v>
      </c>
      <c r="U1044" s="190">
        <v>0</v>
      </c>
      <c r="V1044" s="190">
        <v>0</v>
      </c>
      <c r="W1044" s="190">
        <v>1</v>
      </c>
      <c r="X1044" s="190">
        <v>0</v>
      </c>
      <c r="Y1044" s="190">
        <v>0</v>
      </c>
    </row>
    <row r="1045" spans="1:25" x14ac:dyDescent="0.2">
      <c r="A1045" s="9"/>
      <c r="B1045" s="172" t="s">
        <v>4</v>
      </c>
      <c r="C1045" s="190">
        <v>7</v>
      </c>
      <c r="D1045" s="190">
        <v>0</v>
      </c>
      <c r="E1045" s="190">
        <v>0</v>
      </c>
      <c r="F1045" s="190">
        <v>0</v>
      </c>
      <c r="G1045" s="190">
        <v>0</v>
      </c>
      <c r="H1045" s="190">
        <v>0</v>
      </c>
      <c r="I1045" s="190">
        <v>0</v>
      </c>
      <c r="J1045" s="190">
        <v>0</v>
      </c>
      <c r="K1045" s="190">
        <v>0</v>
      </c>
      <c r="L1045" s="190">
        <v>0</v>
      </c>
      <c r="M1045" s="190">
        <v>0</v>
      </c>
      <c r="N1045" s="190">
        <v>0</v>
      </c>
      <c r="O1045" s="190">
        <v>0</v>
      </c>
      <c r="P1045" s="190">
        <v>0</v>
      </c>
      <c r="Q1045" s="190">
        <v>0</v>
      </c>
      <c r="R1045" s="190">
        <v>0</v>
      </c>
      <c r="S1045" s="190">
        <v>0</v>
      </c>
      <c r="T1045" s="190">
        <v>0</v>
      </c>
      <c r="U1045" s="190">
        <v>0</v>
      </c>
      <c r="V1045" s="190">
        <v>0</v>
      </c>
      <c r="W1045" s="190">
        <v>1</v>
      </c>
      <c r="X1045" s="190">
        <v>3</v>
      </c>
      <c r="Y1045" s="190">
        <v>3</v>
      </c>
    </row>
    <row r="1046" spans="1:25" x14ac:dyDescent="0.2">
      <c r="A1046" s="9" t="s">
        <v>600</v>
      </c>
      <c r="B1046" s="172"/>
      <c r="C1046" s="190"/>
      <c r="D1046" s="190"/>
      <c r="E1046" s="190"/>
      <c r="F1046" s="190"/>
      <c r="G1046" s="190"/>
      <c r="H1046" s="190"/>
      <c r="I1046" s="190"/>
      <c r="J1046" s="190"/>
      <c r="K1046" s="190"/>
      <c r="L1046" s="190"/>
      <c r="M1046" s="190"/>
      <c r="N1046" s="190"/>
      <c r="O1046" s="190"/>
      <c r="P1046" s="190"/>
      <c r="Q1046" s="190"/>
      <c r="R1046" s="190"/>
      <c r="S1046" s="190"/>
      <c r="T1046" s="190"/>
      <c r="U1046" s="190"/>
      <c r="V1046" s="190"/>
      <c r="W1046" s="190"/>
      <c r="X1046" s="190"/>
      <c r="Y1046" s="190"/>
    </row>
    <row r="1047" spans="1:25" x14ac:dyDescent="0.2">
      <c r="A1047" s="9"/>
      <c r="B1047" s="172" t="s">
        <v>2</v>
      </c>
      <c r="C1047" s="190">
        <v>2</v>
      </c>
      <c r="D1047" s="190">
        <v>0</v>
      </c>
      <c r="E1047" s="190">
        <v>0</v>
      </c>
      <c r="F1047" s="190">
        <v>0</v>
      </c>
      <c r="G1047" s="190">
        <v>0</v>
      </c>
      <c r="H1047" s="190">
        <v>0</v>
      </c>
      <c r="I1047" s="190">
        <v>0</v>
      </c>
      <c r="J1047" s="190">
        <v>0</v>
      </c>
      <c r="K1047" s="190">
        <v>0</v>
      </c>
      <c r="L1047" s="190">
        <v>0</v>
      </c>
      <c r="M1047" s="190">
        <v>0</v>
      </c>
      <c r="N1047" s="190">
        <v>0</v>
      </c>
      <c r="O1047" s="190">
        <v>0</v>
      </c>
      <c r="P1047" s="190">
        <v>0</v>
      </c>
      <c r="Q1047" s="190">
        <v>1</v>
      </c>
      <c r="R1047" s="190">
        <v>1</v>
      </c>
      <c r="S1047" s="190">
        <v>0</v>
      </c>
      <c r="T1047" s="190">
        <v>0</v>
      </c>
      <c r="U1047" s="190">
        <v>0</v>
      </c>
      <c r="V1047" s="190">
        <v>0</v>
      </c>
      <c r="W1047" s="190">
        <v>0</v>
      </c>
      <c r="X1047" s="190">
        <v>0</v>
      </c>
      <c r="Y1047" s="190">
        <v>0</v>
      </c>
    </row>
    <row r="1048" spans="1:25" x14ac:dyDescent="0.2">
      <c r="A1048" s="9"/>
      <c r="B1048" s="172" t="s">
        <v>3</v>
      </c>
      <c r="C1048" s="190">
        <v>2</v>
      </c>
      <c r="D1048" s="190">
        <v>0</v>
      </c>
      <c r="E1048" s="190">
        <v>0</v>
      </c>
      <c r="F1048" s="190">
        <v>0</v>
      </c>
      <c r="G1048" s="190">
        <v>0</v>
      </c>
      <c r="H1048" s="190">
        <v>0</v>
      </c>
      <c r="I1048" s="190">
        <v>0</v>
      </c>
      <c r="J1048" s="190">
        <v>0</v>
      </c>
      <c r="K1048" s="190">
        <v>0</v>
      </c>
      <c r="L1048" s="190">
        <v>0</v>
      </c>
      <c r="M1048" s="190">
        <v>0</v>
      </c>
      <c r="N1048" s="190">
        <v>0</v>
      </c>
      <c r="O1048" s="190">
        <v>0</v>
      </c>
      <c r="P1048" s="190">
        <v>0</v>
      </c>
      <c r="Q1048" s="190">
        <v>1</v>
      </c>
      <c r="R1048" s="190">
        <v>1</v>
      </c>
      <c r="S1048" s="190">
        <v>0</v>
      </c>
      <c r="T1048" s="190">
        <v>0</v>
      </c>
      <c r="U1048" s="190">
        <v>0</v>
      </c>
      <c r="V1048" s="190">
        <v>0</v>
      </c>
      <c r="W1048" s="190">
        <v>0</v>
      </c>
      <c r="X1048" s="190">
        <v>0</v>
      </c>
      <c r="Y1048" s="190">
        <v>0</v>
      </c>
    </row>
    <row r="1049" spans="1:25" x14ac:dyDescent="0.2">
      <c r="A1049" s="9" t="s">
        <v>601</v>
      </c>
      <c r="B1049" s="172"/>
      <c r="C1049" s="190"/>
      <c r="D1049" s="190"/>
      <c r="E1049" s="190"/>
      <c r="F1049" s="190"/>
      <c r="G1049" s="190"/>
      <c r="H1049" s="190"/>
      <c r="I1049" s="190"/>
      <c r="J1049" s="190"/>
      <c r="K1049" s="190"/>
      <c r="L1049" s="190"/>
      <c r="M1049" s="190"/>
      <c r="N1049" s="190"/>
      <c r="O1049" s="190"/>
      <c r="P1049" s="190"/>
      <c r="Q1049" s="190"/>
      <c r="R1049" s="190"/>
      <c r="S1049" s="190"/>
      <c r="T1049" s="190"/>
      <c r="U1049" s="190"/>
      <c r="V1049" s="190"/>
      <c r="W1049" s="190"/>
      <c r="X1049" s="190"/>
      <c r="Y1049" s="190"/>
    </row>
    <row r="1050" spans="1:25" x14ac:dyDescent="0.2">
      <c r="A1050" s="9"/>
      <c r="B1050" s="172" t="s">
        <v>2</v>
      </c>
      <c r="C1050" s="190">
        <v>1</v>
      </c>
      <c r="D1050" s="190">
        <v>0</v>
      </c>
      <c r="E1050" s="190">
        <v>0</v>
      </c>
      <c r="F1050" s="190">
        <v>0</v>
      </c>
      <c r="G1050" s="190">
        <v>0</v>
      </c>
      <c r="H1050" s="190">
        <v>0</v>
      </c>
      <c r="I1050" s="190">
        <v>0</v>
      </c>
      <c r="J1050" s="190">
        <v>0</v>
      </c>
      <c r="K1050" s="190">
        <v>0</v>
      </c>
      <c r="L1050" s="190">
        <v>0</v>
      </c>
      <c r="M1050" s="190">
        <v>0</v>
      </c>
      <c r="N1050" s="190">
        <v>0</v>
      </c>
      <c r="O1050" s="190">
        <v>0</v>
      </c>
      <c r="P1050" s="190">
        <v>0</v>
      </c>
      <c r="Q1050" s="190">
        <v>0</v>
      </c>
      <c r="R1050" s="190">
        <v>0</v>
      </c>
      <c r="S1050" s="190">
        <v>0</v>
      </c>
      <c r="T1050" s="190">
        <v>0</v>
      </c>
      <c r="U1050" s="190">
        <v>0</v>
      </c>
      <c r="V1050" s="190">
        <v>0</v>
      </c>
      <c r="W1050" s="190">
        <v>0</v>
      </c>
      <c r="X1050" s="190">
        <v>0</v>
      </c>
      <c r="Y1050" s="190">
        <v>1</v>
      </c>
    </row>
    <row r="1051" spans="1:25" x14ac:dyDescent="0.2">
      <c r="A1051" s="9"/>
      <c r="B1051" s="172" t="s">
        <v>3</v>
      </c>
      <c r="C1051" s="190">
        <v>1</v>
      </c>
      <c r="D1051" s="190">
        <v>0</v>
      </c>
      <c r="E1051" s="190">
        <v>0</v>
      </c>
      <c r="F1051" s="190">
        <v>0</v>
      </c>
      <c r="G1051" s="190">
        <v>0</v>
      </c>
      <c r="H1051" s="190">
        <v>0</v>
      </c>
      <c r="I1051" s="190">
        <v>0</v>
      </c>
      <c r="J1051" s="190">
        <v>0</v>
      </c>
      <c r="K1051" s="190">
        <v>0</v>
      </c>
      <c r="L1051" s="190">
        <v>0</v>
      </c>
      <c r="M1051" s="190">
        <v>0</v>
      </c>
      <c r="N1051" s="190">
        <v>0</v>
      </c>
      <c r="O1051" s="190">
        <v>0</v>
      </c>
      <c r="P1051" s="190">
        <v>0</v>
      </c>
      <c r="Q1051" s="190">
        <v>0</v>
      </c>
      <c r="R1051" s="190">
        <v>0</v>
      </c>
      <c r="S1051" s="190">
        <v>0</v>
      </c>
      <c r="T1051" s="190">
        <v>0</v>
      </c>
      <c r="U1051" s="190">
        <v>0</v>
      </c>
      <c r="V1051" s="190">
        <v>0</v>
      </c>
      <c r="W1051" s="190">
        <v>0</v>
      </c>
      <c r="X1051" s="190">
        <v>0</v>
      </c>
      <c r="Y1051" s="190">
        <v>1</v>
      </c>
    </row>
    <row r="1052" spans="1:25" x14ac:dyDescent="0.2">
      <c r="A1052" s="9" t="s">
        <v>602</v>
      </c>
      <c r="B1052" s="172"/>
      <c r="C1052" s="190"/>
      <c r="D1052" s="190"/>
      <c r="E1052" s="190"/>
      <c r="F1052" s="190"/>
      <c r="G1052" s="190"/>
      <c r="H1052" s="190"/>
      <c r="I1052" s="190"/>
      <c r="J1052" s="190"/>
      <c r="K1052" s="190"/>
      <c r="L1052" s="190"/>
      <c r="M1052" s="190"/>
      <c r="N1052" s="190"/>
      <c r="O1052" s="190"/>
      <c r="P1052" s="190"/>
      <c r="Q1052" s="190"/>
      <c r="R1052" s="190"/>
      <c r="S1052" s="190"/>
      <c r="T1052" s="190"/>
      <c r="U1052" s="190"/>
      <c r="V1052" s="190"/>
      <c r="W1052" s="190"/>
      <c r="X1052" s="190"/>
      <c r="Y1052" s="190"/>
    </row>
    <row r="1053" spans="1:25" x14ac:dyDescent="0.2">
      <c r="A1053" s="9"/>
      <c r="B1053" s="172" t="s">
        <v>2</v>
      </c>
      <c r="C1053" s="190">
        <v>2</v>
      </c>
      <c r="D1053" s="190">
        <v>0</v>
      </c>
      <c r="E1053" s="190">
        <v>0</v>
      </c>
      <c r="F1053" s="190">
        <v>0</v>
      </c>
      <c r="G1053" s="190">
        <v>0</v>
      </c>
      <c r="H1053" s="190">
        <v>0</v>
      </c>
      <c r="I1053" s="190">
        <v>0</v>
      </c>
      <c r="J1053" s="190">
        <v>0</v>
      </c>
      <c r="K1053" s="190">
        <v>0</v>
      </c>
      <c r="L1053" s="190">
        <v>0</v>
      </c>
      <c r="M1053" s="190">
        <v>0</v>
      </c>
      <c r="N1053" s="190">
        <v>0</v>
      </c>
      <c r="O1053" s="190">
        <v>0</v>
      </c>
      <c r="P1053" s="190">
        <v>0</v>
      </c>
      <c r="Q1053" s="190">
        <v>0</v>
      </c>
      <c r="R1053" s="190">
        <v>0</v>
      </c>
      <c r="S1053" s="190">
        <v>0</v>
      </c>
      <c r="T1053" s="190">
        <v>0</v>
      </c>
      <c r="U1053" s="190">
        <v>0</v>
      </c>
      <c r="V1053" s="190">
        <v>0</v>
      </c>
      <c r="W1053" s="190">
        <v>1</v>
      </c>
      <c r="X1053" s="190">
        <v>0</v>
      </c>
      <c r="Y1053" s="190">
        <v>1</v>
      </c>
    </row>
    <row r="1054" spans="1:25" x14ac:dyDescent="0.2">
      <c r="A1054" s="9"/>
      <c r="B1054" s="172" t="s">
        <v>4</v>
      </c>
      <c r="C1054" s="190">
        <v>2</v>
      </c>
      <c r="D1054" s="190">
        <v>0</v>
      </c>
      <c r="E1054" s="190">
        <v>0</v>
      </c>
      <c r="F1054" s="190">
        <v>0</v>
      </c>
      <c r="G1054" s="190">
        <v>0</v>
      </c>
      <c r="H1054" s="190">
        <v>0</v>
      </c>
      <c r="I1054" s="190">
        <v>0</v>
      </c>
      <c r="J1054" s="190">
        <v>0</v>
      </c>
      <c r="K1054" s="190">
        <v>0</v>
      </c>
      <c r="L1054" s="190">
        <v>0</v>
      </c>
      <c r="M1054" s="190">
        <v>0</v>
      </c>
      <c r="N1054" s="190">
        <v>0</v>
      </c>
      <c r="O1054" s="190">
        <v>0</v>
      </c>
      <c r="P1054" s="190">
        <v>0</v>
      </c>
      <c r="Q1054" s="190">
        <v>0</v>
      </c>
      <c r="R1054" s="190">
        <v>0</v>
      </c>
      <c r="S1054" s="190">
        <v>0</v>
      </c>
      <c r="T1054" s="190">
        <v>0</v>
      </c>
      <c r="U1054" s="190">
        <v>0</v>
      </c>
      <c r="V1054" s="190">
        <v>0</v>
      </c>
      <c r="W1054" s="190">
        <v>1</v>
      </c>
      <c r="X1054" s="190">
        <v>0</v>
      </c>
      <c r="Y1054" s="190">
        <v>1</v>
      </c>
    </row>
    <row r="1055" spans="1:25" x14ac:dyDescent="0.2">
      <c r="A1055" s="9" t="s">
        <v>603</v>
      </c>
      <c r="B1055" s="172"/>
      <c r="C1055" s="190"/>
      <c r="D1055" s="190"/>
      <c r="E1055" s="190"/>
      <c r="F1055" s="190"/>
      <c r="G1055" s="190"/>
      <c r="H1055" s="190"/>
      <c r="I1055" s="190"/>
      <c r="J1055" s="190"/>
      <c r="K1055" s="190"/>
      <c r="L1055" s="190"/>
      <c r="M1055" s="190"/>
      <c r="N1055" s="190"/>
      <c r="O1055" s="190"/>
      <c r="P1055" s="190"/>
      <c r="Q1055" s="190"/>
      <c r="R1055" s="190"/>
      <c r="S1055" s="190"/>
      <c r="T1055" s="190"/>
      <c r="U1055" s="190"/>
      <c r="V1055" s="190"/>
      <c r="W1055" s="190"/>
      <c r="X1055" s="190"/>
      <c r="Y1055" s="190"/>
    </row>
    <row r="1056" spans="1:25" x14ac:dyDescent="0.2">
      <c r="A1056" s="9"/>
      <c r="B1056" s="172" t="s">
        <v>2</v>
      </c>
      <c r="C1056" s="190">
        <v>1</v>
      </c>
      <c r="D1056" s="190">
        <v>0</v>
      </c>
      <c r="E1056" s="190">
        <v>0</v>
      </c>
      <c r="F1056" s="190">
        <v>0</v>
      </c>
      <c r="G1056" s="190">
        <v>0</v>
      </c>
      <c r="H1056" s="190">
        <v>0</v>
      </c>
      <c r="I1056" s="190">
        <v>0</v>
      </c>
      <c r="J1056" s="190">
        <v>0</v>
      </c>
      <c r="K1056" s="190">
        <v>0</v>
      </c>
      <c r="L1056" s="190">
        <v>0</v>
      </c>
      <c r="M1056" s="190">
        <v>0</v>
      </c>
      <c r="N1056" s="190">
        <v>0</v>
      </c>
      <c r="O1056" s="190">
        <v>0</v>
      </c>
      <c r="P1056" s="190">
        <v>0</v>
      </c>
      <c r="Q1056" s="190">
        <v>0</v>
      </c>
      <c r="R1056" s="190">
        <v>0</v>
      </c>
      <c r="S1056" s="190">
        <v>0</v>
      </c>
      <c r="T1056" s="190">
        <v>0</v>
      </c>
      <c r="U1056" s="190">
        <v>0</v>
      </c>
      <c r="V1056" s="190">
        <v>0</v>
      </c>
      <c r="W1056" s="190">
        <v>1</v>
      </c>
      <c r="X1056" s="190">
        <v>0</v>
      </c>
      <c r="Y1056" s="190">
        <v>0</v>
      </c>
    </row>
    <row r="1057" spans="1:25" x14ac:dyDescent="0.2">
      <c r="A1057" s="9"/>
      <c r="B1057" s="172" t="s">
        <v>3</v>
      </c>
      <c r="C1057" s="190">
        <v>1</v>
      </c>
      <c r="D1057" s="190">
        <v>0</v>
      </c>
      <c r="E1057" s="190">
        <v>0</v>
      </c>
      <c r="F1057" s="190">
        <v>0</v>
      </c>
      <c r="G1057" s="190">
        <v>0</v>
      </c>
      <c r="H1057" s="190">
        <v>0</v>
      </c>
      <c r="I1057" s="190">
        <v>0</v>
      </c>
      <c r="J1057" s="190">
        <v>0</v>
      </c>
      <c r="K1057" s="190">
        <v>0</v>
      </c>
      <c r="L1057" s="190">
        <v>0</v>
      </c>
      <c r="M1057" s="190">
        <v>0</v>
      </c>
      <c r="N1057" s="190">
        <v>0</v>
      </c>
      <c r="O1057" s="190">
        <v>0</v>
      </c>
      <c r="P1057" s="190">
        <v>0</v>
      </c>
      <c r="Q1057" s="190">
        <v>0</v>
      </c>
      <c r="R1057" s="190">
        <v>0</v>
      </c>
      <c r="S1057" s="190">
        <v>0</v>
      </c>
      <c r="T1057" s="190">
        <v>0</v>
      </c>
      <c r="U1057" s="190">
        <v>0</v>
      </c>
      <c r="V1057" s="190">
        <v>0</v>
      </c>
      <c r="W1057" s="190">
        <v>1</v>
      </c>
      <c r="X1057" s="190">
        <v>0</v>
      </c>
      <c r="Y1057" s="190">
        <v>0</v>
      </c>
    </row>
    <row r="1058" spans="1:25" x14ac:dyDescent="0.2">
      <c r="A1058" s="9" t="s">
        <v>604</v>
      </c>
      <c r="B1058" s="172"/>
      <c r="C1058" s="190"/>
      <c r="D1058" s="190"/>
      <c r="E1058" s="190"/>
      <c r="F1058" s="190"/>
      <c r="G1058" s="190"/>
      <c r="H1058" s="190"/>
      <c r="I1058" s="190"/>
      <c r="J1058" s="190"/>
      <c r="K1058" s="190"/>
      <c r="L1058" s="190"/>
      <c r="M1058" s="190"/>
      <c r="N1058" s="190"/>
      <c r="O1058" s="190"/>
      <c r="P1058" s="190"/>
      <c r="Q1058" s="190"/>
      <c r="R1058" s="190"/>
      <c r="S1058" s="190"/>
      <c r="T1058" s="190"/>
      <c r="U1058" s="190"/>
      <c r="V1058" s="190"/>
      <c r="W1058" s="190"/>
      <c r="X1058" s="190"/>
      <c r="Y1058" s="190"/>
    </row>
    <row r="1059" spans="1:25" x14ac:dyDescent="0.2">
      <c r="A1059" s="9"/>
      <c r="B1059" s="172" t="s">
        <v>2</v>
      </c>
      <c r="C1059" s="190">
        <v>1</v>
      </c>
      <c r="D1059" s="190">
        <v>0</v>
      </c>
      <c r="E1059" s="190">
        <v>0</v>
      </c>
      <c r="F1059" s="190">
        <v>0</v>
      </c>
      <c r="G1059" s="190">
        <v>0</v>
      </c>
      <c r="H1059" s="190">
        <v>0</v>
      </c>
      <c r="I1059" s="190">
        <v>0</v>
      </c>
      <c r="J1059" s="190">
        <v>0</v>
      </c>
      <c r="K1059" s="190">
        <v>0</v>
      </c>
      <c r="L1059" s="190">
        <v>0</v>
      </c>
      <c r="M1059" s="190">
        <v>0</v>
      </c>
      <c r="N1059" s="190">
        <v>0</v>
      </c>
      <c r="O1059" s="190">
        <v>0</v>
      </c>
      <c r="P1059" s="190">
        <v>0</v>
      </c>
      <c r="Q1059" s="190">
        <v>0</v>
      </c>
      <c r="R1059" s="190">
        <v>0</v>
      </c>
      <c r="S1059" s="190">
        <v>0</v>
      </c>
      <c r="T1059" s="190">
        <v>0</v>
      </c>
      <c r="U1059" s="190">
        <v>0</v>
      </c>
      <c r="V1059" s="190">
        <v>0</v>
      </c>
      <c r="W1059" s="190">
        <v>0</v>
      </c>
      <c r="X1059" s="190">
        <v>0</v>
      </c>
      <c r="Y1059" s="190">
        <v>1</v>
      </c>
    </row>
    <row r="1060" spans="1:25" x14ac:dyDescent="0.2">
      <c r="A1060" s="9"/>
      <c r="B1060" s="172" t="s">
        <v>3</v>
      </c>
      <c r="C1060" s="190">
        <v>1</v>
      </c>
      <c r="D1060" s="190">
        <v>0</v>
      </c>
      <c r="E1060" s="190">
        <v>0</v>
      </c>
      <c r="F1060" s="190">
        <v>0</v>
      </c>
      <c r="G1060" s="190">
        <v>0</v>
      </c>
      <c r="H1060" s="190">
        <v>0</v>
      </c>
      <c r="I1060" s="190">
        <v>0</v>
      </c>
      <c r="J1060" s="190">
        <v>0</v>
      </c>
      <c r="K1060" s="190">
        <v>0</v>
      </c>
      <c r="L1060" s="190">
        <v>0</v>
      </c>
      <c r="M1060" s="190">
        <v>0</v>
      </c>
      <c r="N1060" s="190">
        <v>0</v>
      </c>
      <c r="O1060" s="190">
        <v>0</v>
      </c>
      <c r="P1060" s="190">
        <v>0</v>
      </c>
      <c r="Q1060" s="190">
        <v>0</v>
      </c>
      <c r="R1060" s="190">
        <v>0</v>
      </c>
      <c r="S1060" s="190">
        <v>0</v>
      </c>
      <c r="T1060" s="190">
        <v>0</v>
      </c>
      <c r="U1060" s="190">
        <v>0</v>
      </c>
      <c r="V1060" s="190">
        <v>0</v>
      </c>
      <c r="W1060" s="190">
        <v>0</v>
      </c>
      <c r="X1060" s="190">
        <v>0</v>
      </c>
      <c r="Y1060" s="190">
        <v>1</v>
      </c>
    </row>
    <row r="1061" spans="1:25" x14ac:dyDescent="0.2">
      <c r="A1061" s="9" t="s">
        <v>605</v>
      </c>
      <c r="B1061" s="172"/>
      <c r="C1061" s="190"/>
      <c r="D1061" s="190"/>
      <c r="E1061" s="190"/>
      <c r="F1061" s="190"/>
      <c r="G1061" s="190"/>
      <c r="H1061" s="190"/>
      <c r="I1061" s="190"/>
      <c r="J1061" s="190"/>
      <c r="K1061" s="190"/>
      <c r="L1061" s="190"/>
      <c r="M1061" s="190"/>
      <c r="N1061" s="190"/>
      <c r="O1061" s="190"/>
      <c r="P1061" s="190"/>
      <c r="Q1061" s="190"/>
      <c r="R1061" s="190"/>
      <c r="S1061" s="190"/>
      <c r="T1061" s="190"/>
      <c r="U1061" s="190"/>
      <c r="V1061" s="190"/>
      <c r="W1061" s="190"/>
      <c r="X1061" s="190"/>
      <c r="Y1061" s="190"/>
    </row>
    <row r="1062" spans="1:25" x14ac:dyDescent="0.2">
      <c r="A1062" s="9"/>
      <c r="B1062" s="172" t="s">
        <v>2</v>
      </c>
      <c r="C1062" s="190">
        <v>1</v>
      </c>
      <c r="D1062" s="190">
        <v>0</v>
      </c>
      <c r="E1062" s="190">
        <v>0</v>
      </c>
      <c r="F1062" s="190">
        <v>0</v>
      </c>
      <c r="G1062" s="190">
        <v>0</v>
      </c>
      <c r="H1062" s="190">
        <v>0</v>
      </c>
      <c r="I1062" s="190">
        <v>0</v>
      </c>
      <c r="J1062" s="190">
        <v>0</v>
      </c>
      <c r="K1062" s="190">
        <v>0</v>
      </c>
      <c r="L1062" s="190">
        <v>0</v>
      </c>
      <c r="M1062" s="190">
        <v>0</v>
      </c>
      <c r="N1062" s="190">
        <v>0</v>
      </c>
      <c r="O1062" s="190">
        <v>0</v>
      </c>
      <c r="P1062" s="190">
        <v>0</v>
      </c>
      <c r="Q1062" s="190">
        <v>0</v>
      </c>
      <c r="R1062" s="190">
        <v>0</v>
      </c>
      <c r="S1062" s="190">
        <v>0</v>
      </c>
      <c r="T1062" s="190">
        <v>0</v>
      </c>
      <c r="U1062" s="190">
        <v>0</v>
      </c>
      <c r="V1062" s="190">
        <v>0</v>
      </c>
      <c r="W1062" s="190">
        <v>1</v>
      </c>
      <c r="X1062" s="190">
        <v>0</v>
      </c>
      <c r="Y1062" s="190">
        <v>0</v>
      </c>
    </row>
    <row r="1063" spans="1:25" x14ac:dyDescent="0.2">
      <c r="A1063" s="9"/>
      <c r="B1063" s="172" t="s">
        <v>4</v>
      </c>
      <c r="C1063" s="190">
        <v>1</v>
      </c>
      <c r="D1063" s="190">
        <v>0</v>
      </c>
      <c r="E1063" s="190">
        <v>0</v>
      </c>
      <c r="F1063" s="190">
        <v>0</v>
      </c>
      <c r="G1063" s="190">
        <v>0</v>
      </c>
      <c r="H1063" s="190">
        <v>0</v>
      </c>
      <c r="I1063" s="190">
        <v>0</v>
      </c>
      <c r="J1063" s="190">
        <v>0</v>
      </c>
      <c r="K1063" s="190">
        <v>0</v>
      </c>
      <c r="L1063" s="190">
        <v>0</v>
      </c>
      <c r="M1063" s="190">
        <v>0</v>
      </c>
      <c r="N1063" s="190">
        <v>0</v>
      </c>
      <c r="O1063" s="190">
        <v>0</v>
      </c>
      <c r="P1063" s="190">
        <v>0</v>
      </c>
      <c r="Q1063" s="190">
        <v>0</v>
      </c>
      <c r="R1063" s="190">
        <v>0</v>
      </c>
      <c r="S1063" s="190">
        <v>0</v>
      </c>
      <c r="T1063" s="190">
        <v>0</v>
      </c>
      <c r="U1063" s="190">
        <v>0</v>
      </c>
      <c r="V1063" s="190">
        <v>0</v>
      </c>
      <c r="W1063" s="190">
        <v>1</v>
      </c>
      <c r="X1063" s="190">
        <v>0</v>
      </c>
      <c r="Y1063" s="190">
        <v>0</v>
      </c>
    </row>
    <row r="1064" spans="1:25" x14ac:dyDescent="0.2">
      <c r="A1064" s="9" t="s">
        <v>606</v>
      </c>
      <c r="B1064" s="172"/>
      <c r="C1064" s="190"/>
      <c r="D1064" s="190"/>
      <c r="E1064" s="190"/>
      <c r="F1064" s="190"/>
      <c r="G1064" s="190"/>
      <c r="H1064" s="190"/>
      <c r="I1064" s="190"/>
      <c r="J1064" s="190"/>
      <c r="K1064" s="190"/>
      <c r="L1064" s="190"/>
      <c r="M1064" s="190"/>
      <c r="N1064" s="190"/>
      <c r="O1064" s="190"/>
      <c r="P1064" s="190"/>
      <c r="Q1064" s="190"/>
      <c r="R1064" s="190"/>
      <c r="S1064" s="190"/>
      <c r="T1064" s="190"/>
      <c r="U1064" s="190"/>
      <c r="V1064" s="190"/>
      <c r="W1064" s="190"/>
      <c r="X1064" s="190"/>
      <c r="Y1064" s="190"/>
    </row>
    <row r="1065" spans="1:25" x14ac:dyDescent="0.2">
      <c r="A1065" s="9"/>
      <c r="B1065" s="172" t="s">
        <v>2</v>
      </c>
      <c r="C1065" s="190">
        <v>1</v>
      </c>
      <c r="D1065" s="190">
        <v>0</v>
      </c>
      <c r="E1065" s="190">
        <v>0</v>
      </c>
      <c r="F1065" s="190">
        <v>0</v>
      </c>
      <c r="G1065" s="190">
        <v>0</v>
      </c>
      <c r="H1065" s="190">
        <v>0</v>
      </c>
      <c r="I1065" s="190">
        <v>0</v>
      </c>
      <c r="J1065" s="190">
        <v>0</v>
      </c>
      <c r="K1065" s="190">
        <v>0</v>
      </c>
      <c r="L1065" s="190">
        <v>0</v>
      </c>
      <c r="M1065" s="190">
        <v>0</v>
      </c>
      <c r="N1065" s="190">
        <v>0</v>
      </c>
      <c r="O1065" s="190">
        <v>0</v>
      </c>
      <c r="P1065" s="190">
        <v>1</v>
      </c>
      <c r="Q1065" s="190">
        <v>0</v>
      </c>
      <c r="R1065" s="190">
        <v>0</v>
      </c>
      <c r="S1065" s="190">
        <v>0</v>
      </c>
      <c r="T1065" s="190">
        <v>0</v>
      </c>
      <c r="U1065" s="190">
        <v>0</v>
      </c>
      <c r="V1065" s="190">
        <v>0</v>
      </c>
      <c r="W1065" s="190">
        <v>0</v>
      </c>
      <c r="X1065" s="190">
        <v>0</v>
      </c>
      <c r="Y1065" s="190">
        <v>0</v>
      </c>
    </row>
    <row r="1066" spans="1:25" x14ac:dyDescent="0.2">
      <c r="A1066" s="9"/>
      <c r="B1066" s="172" t="s">
        <v>3</v>
      </c>
      <c r="C1066" s="190">
        <v>1</v>
      </c>
      <c r="D1066" s="190">
        <v>0</v>
      </c>
      <c r="E1066" s="190">
        <v>0</v>
      </c>
      <c r="F1066" s="190">
        <v>0</v>
      </c>
      <c r="G1066" s="190">
        <v>0</v>
      </c>
      <c r="H1066" s="190">
        <v>0</v>
      </c>
      <c r="I1066" s="190">
        <v>0</v>
      </c>
      <c r="J1066" s="190">
        <v>0</v>
      </c>
      <c r="K1066" s="190">
        <v>0</v>
      </c>
      <c r="L1066" s="190">
        <v>0</v>
      </c>
      <c r="M1066" s="190">
        <v>0</v>
      </c>
      <c r="N1066" s="190">
        <v>0</v>
      </c>
      <c r="O1066" s="190">
        <v>0</v>
      </c>
      <c r="P1066" s="190">
        <v>1</v>
      </c>
      <c r="Q1066" s="190">
        <v>0</v>
      </c>
      <c r="R1066" s="190">
        <v>0</v>
      </c>
      <c r="S1066" s="190">
        <v>0</v>
      </c>
      <c r="T1066" s="190">
        <v>0</v>
      </c>
      <c r="U1066" s="190">
        <v>0</v>
      </c>
      <c r="V1066" s="190">
        <v>0</v>
      </c>
      <c r="W1066" s="190">
        <v>0</v>
      </c>
      <c r="X1066" s="190">
        <v>0</v>
      </c>
      <c r="Y1066" s="190">
        <v>0</v>
      </c>
    </row>
    <row r="1067" spans="1:25" x14ac:dyDescent="0.2">
      <c r="A1067" s="9" t="s">
        <v>607</v>
      </c>
      <c r="B1067" s="172"/>
      <c r="C1067" s="190"/>
      <c r="D1067" s="190"/>
      <c r="E1067" s="190"/>
      <c r="F1067" s="190"/>
      <c r="G1067" s="190"/>
      <c r="H1067" s="190"/>
      <c r="I1067" s="190"/>
      <c r="J1067" s="190"/>
      <c r="K1067" s="190"/>
      <c r="L1067" s="190"/>
      <c r="M1067" s="190"/>
      <c r="N1067" s="190"/>
      <c r="O1067" s="190"/>
      <c r="P1067" s="190"/>
      <c r="Q1067" s="190"/>
      <c r="R1067" s="190"/>
      <c r="S1067" s="190"/>
      <c r="T1067" s="190"/>
      <c r="U1067" s="190"/>
      <c r="V1067" s="190"/>
      <c r="W1067" s="190"/>
      <c r="X1067" s="190"/>
      <c r="Y1067" s="190"/>
    </row>
    <row r="1068" spans="1:25" x14ac:dyDescent="0.2">
      <c r="A1068" s="9"/>
      <c r="B1068" s="172" t="s">
        <v>2</v>
      </c>
      <c r="C1068" s="190">
        <v>2</v>
      </c>
      <c r="D1068" s="190">
        <v>0</v>
      </c>
      <c r="E1068" s="190">
        <v>0</v>
      </c>
      <c r="F1068" s="190">
        <v>0</v>
      </c>
      <c r="G1068" s="190">
        <v>0</v>
      </c>
      <c r="H1068" s="190">
        <v>0</v>
      </c>
      <c r="I1068" s="190">
        <v>0</v>
      </c>
      <c r="J1068" s="190">
        <v>0</v>
      </c>
      <c r="K1068" s="190">
        <v>0</v>
      </c>
      <c r="L1068" s="190">
        <v>0</v>
      </c>
      <c r="M1068" s="190">
        <v>0</v>
      </c>
      <c r="N1068" s="190">
        <v>0</v>
      </c>
      <c r="O1068" s="190">
        <v>0</v>
      </c>
      <c r="P1068" s="190">
        <v>0</v>
      </c>
      <c r="Q1068" s="190">
        <v>1</v>
      </c>
      <c r="R1068" s="190">
        <v>0</v>
      </c>
      <c r="S1068" s="190">
        <v>0</v>
      </c>
      <c r="T1068" s="190">
        <v>0</v>
      </c>
      <c r="U1068" s="190">
        <v>0</v>
      </c>
      <c r="V1068" s="190">
        <v>0</v>
      </c>
      <c r="W1068" s="190">
        <v>0</v>
      </c>
      <c r="X1068" s="190">
        <v>0</v>
      </c>
      <c r="Y1068" s="190">
        <v>1</v>
      </c>
    </row>
    <row r="1069" spans="1:25" x14ac:dyDescent="0.2">
      <c r="A1069" s="9"/>
      <c r="B1069" s="172" t="s">
        <v>3</v>
      </c>
      <c r="C1069" s="190">
        <v>2</v>
      </c>
      <c r="D1069" s="190">
        <v>0</v>
      </c>
      <c r="E1069" s="190">
        <v>0</v>
      </c>
      <c r="F1069" s="190">
        <v>0</v>
      </c>
      <c r="G1069" s="190">
        <v>0</v>
      </c>
      <c r="H1069" s="190">
        <v>0</v>
      </c>
      <c r="I1069" s="190">
        <v>0</v>
      </c>
      <c r="J1069" s="190">
        <v>0</v>
      </c>
      <c r="K1069" s="190">
        <v>0</v>
      </c>
      <c r="L1069" s="190">
        <v>0</v>
      </c>
      <c r="M1069" s="190">
        <v>0</v>
      </c>
      <c r="N1069" s="190">
        <v>0</v>
      </c>
      <c r="O1069" s="190">
        <v>0</v>
      </c>
      <c r="P1069" s="190">
        <v>0</v>
      </c>
      <c r="Q1069" s="190">
        <v>1</v>
      </c>
      <c r="R1069" s="190">
        <v>0</v>
      </c>
      <c r="S1069" s="190">
        <v>0</v>
      </c>
      <c r="T1069" s="190">
        <v>0</v>
      </c>
      <c r="U1069" s="190">
        <v>0</v>
      </c>
      <c r="V1069" s="190">
        <v>0</v>
      </c>
      <c r="W1069" s="190">
        <v>0</v>
      </c>
      <c r="X1069" s="190">
        <v>0</v>
      </c>
      <c r="Y1069" s="190">
        <v>1</v>
      </c>
    </row>
    <row r="1070" spans="1:25" x14ac:dyDescent="0.2">
      <c r="A1070" s="9" t="s">
        <v>899</v>
      </c>
      <c r="B1070" s="172"/>
      <c r="C1070" s="190"/>
      <c r="D1070" s="190"/>
      <c r="E1070" s="190"/>
      <c r="F1070" s="190"/>
      <c r="G1070" s="190"/>
      <c r="H1070" s="190"/>
      <c r="I1070" s="190"/>
      <c r="J1070" s="190"/>
      <c r="K1070" s="190"/>
      <c r="L1070" s="190"/>
      <c r="M1070" s="190"/>
      <c r="N1070" s="190"/>
      <c r="O1070" s="190"/>
      <c r="P1070" s="190"/>
      <c r="Q1070" s="190"/>
      <c r="R1070" s="190"/>
      <c r="S1070" s="190"/>
      <c r="T1070" s="190"/>
      <c r="U1070" s="190"/>
      <c r="V1070" s="190"/>
      <c r="W1070" s="190"/>
      <c r="X1070" s="190"/>
      <c r="Y1070" s="190"/>
    </row>
    <row r="1071" spans="1:25" x14ac:dyDescent="0.2">
      <c r="A1071" s="9"/>
      <c r="B1071" s="172" t="s">
        <v>2</v>
      </c>
      <c r="C1071" s="190">
        <v>1</v>
      </c>
      <c r="D1071" s="190">
        <v>0</v>
      </c>
      <c r="E1071" s="190">
        <v>0</v>
      </c>
      <c r="F1071" s="190">
        <v>0</v>
      </c>
      <c r="G1071" s="190">
        <v>0</v>
      </c>
      <c r="H1071" s="190">
        <v>0</v>
      </c>
      <c r="I1071" s="190">
        <v>0</v>
      </c>
      <c r="J1071" s="190">
        <v>0</v>
      </c>
      <c r="K1071" s="190">
        <v>0</v>
      </c>
      <c r="L1071" s="190">
        <v>0</v>
      </c>
      <c r="M1071" s="190">
        <v>0</v>
      </c>
      <c r="N1071" s="190">
        <v>0</v>
      </c>
      <c r="O1071" s="190">
        <v>0</v>
      </c>
      <c r="P1071" s="190">
        <v>0</v>
      </c>
      <c r="Q1071" s="190">
        <v>0</v>
      </c>
      <c r="R1071" s="190">
        <v>0</v>
      </c>
      <c r="S1071" s="190">
        <v>0</v>
      </c>
      <c r="T1071" s="190">
        <v>0</v>
      </c>
      <c r="U1071" s="190">
        <v>0</v>
      </c>
      <c r="V1071" s="190">
        <v>1</v>
      </c>
      <c r="W1071" s="190">
        <v>0</v>
      </c>
      <c r="X1071" s="190">
        <v>0</v>
      </c>
      <c r="Y1071" s="190">
        <v>0</v>
      </c>
    </row>
    <row r="1072" spans="1:25" x14ac:dyDescent="0.2">
      <c r="A1072" s="9"/>
      <c r="B1072" s="172" t="s">
        <v>3</v>
      </c>
      <c r="C1072" s="190">
        <v>1</v>
      </c>
      <c r="D1072" s="190">
        <v>0</v>
      </c>
      <c r="E1072" s="190">
        <v>0</v>
      </c>
      <c r="F1072" s="190">
        <v>0</v>
      </c>
      <c r="G1072" s="190">
        <v>0</v>
      </c>
      <c r="H1072" s="190">
        <v>0</v>
      </c>
      <c r="I1072" s="190">
        <v>0</v>
      </c>
      <c r="J1072" s="190">
        <v>0</v>
      </c>
      <c r="K1072" s="190">
        <v>0</v>
      </c>
      <c r="L1072" s="190">
        <v>0</v>
      </c>
      <c r="M1072" s="190">
        <v>0</v>
      </c>
      <c r="N1072" s="190">
        <v>0</v>
      </c>
      <c r="O1072" s="190">
        <v>0</v>
      </c>
      <c r="P1072" s="190">
        <v>0</v>
      </c>
      <c r="Q1072" s="190">
        <v>0</v>
      </c>
      <c r="R1072" s="190">
        <v>0</v>
      </c>
      <c r="S1072" s="190">
        <v>0</v>
      </c>
      <c r="T1072" s="190">
        <v>0</v>
      </c>
      <c r="U1072" s="190">
        <v>0</v>
      </c>
      <c r="V1072" s="190">
        <v>1</v>
      </c>
      <c r="W1072" s="190">
        <v>0</v>
      </c>
      <c r="X1072" s="190">
        <v>0</v>
      </c>
      <c r="Y1072" s="190">
        <v>0</v>
      </c>
    </row>
    <row r="1073" spans="1:25" x14ac:dyDescent="0.2">
      <c r="A1073" s="9" t="s">
        <v>608</v>
      </c>
      <c r="B1073" s="172"/>
      <c r="C1073" s="190"/>
      <c r="D1073" s="190"/>
      <c r="E1073" s="190"/>
      <c r="F1073" s="190"/>
      <c r="G1073" s="190"/>
      <c r="H1073" s="190"/>
      <c r="I1073" s="190"/>
      <c r="J1073" s="190"/>
      <c r="K1073" s="190"/>
      <c r="L1073" s="190"/>
      <c r="M1073" s="190"/>
      <c r="N1073" s="190"/>
      <c r="O1073" s="190"/>
      <c r="P1073" s="190"/>
      <c r="Q1073" s="190"/>
      <c r="R1073" s="190"/>
      <c r="S1073" s="190"/>
      <c r="T1073" s="190"/>
      <c r="U1073" s="190"/>
      <c r="V1073" s="190"/>
      <c r="W1073" s="190"/>
      <c r="X1073" s="190"/>
      <c r="Y1073" s="190"/>
    </row>
    <row r="1074" spans="1:25" x14ac:dyDescent="0.2">
      <c r="A1074" s="9"/>
      <c r="B1074" s="172" t="s">
        <v>2</v>
      </c>
      <c r="C1074" s="190">
        <v>45</v>
      </c>
      <c r="D1074" s="190">
        <v>0</v>
      </c>
      <c r="E1074" s="190">
        <v>0</v>
      </c>
      <c r="F1074" s="190">
        <v>0</v>
      </c>
      <c r="G1074" s="190">
        <v>0</v>
      </c>
      <c r="H1074" s="190">
        <v>1</v>
      </c>
      <c r="I1074" s="190">
        <v>1</v>
      </c>
      <c r="J1074" s="190">
        <v>0</v>
      </c>
      <c r="K1074" s="190">
        <v>0</v>
      </c>
      <c r="L1074" s="190">
        <v>0</v>
      </c>
      <c r="M1074" s="190">
        <v>0</v>
      </c>
      <c r="N1074" s="190">
        <v>1</v>
      </c>
      <c r="O1074" s="190">
        <v>0</v>
      </c>
      <c r="P1074" s="190">
        <v>0</v>
      </c>
      <c r="Q1074" s="190">
        <v>1</v>
      </c>
      <c r="R1074" s="190">
        <v>2</v>
      </c>
      <c r="S1074" s="190">
        <v>1</v>
      </c>
      <c r="T1074" s="190">
        <v>2</v>
      </c>
      <c r="U1074" s="190">
        <v>2</v>
      </c>
      <c r="V1074" s="190">
        <v>5</v>
      </c>
      <c r="W1074" s="190">
        <v>3</v>
      </c>
      <c r="X1074" s="190">
        <v>5</v>
      </c>
      <c r="Y1074" s="190">
        <v>21</v>
      </c>
    </row>
    <row r="1075" spans="1:25" x14ac:dyDescent="0.2">
      <c r="A1075" s="9"/>
      <c r="B1075" s="172" t="s">
        <v>3</v>
      </c>
      <c r="C1075" s="190">
        <v>23</v>
      </c>
      <c r="D1075" s="190">
        <v>0</v>
      </c>
      <c r="E1075" s="190">
        <v>0</v>
      </c>
      <c r="F1075" s="190">
        <v>0</v>
      </c>
      <c r="G1075" s="190">
        <v>0</v>
      </c>
      <c r="H1075" s="190">
        <v>1</v>
      </c>
      <c r="I1075" s="190">
        <v>0</v>
      </c>
      <c r="J1075" s="190">
        <v>0</v>
      </c>
      <c r="K1075" s="190">
        <v>0</v>
      </c>
      <c r="L1075" s="190">
        <v>0</v>
      </c>
      <c r="M1075" s="190">
        <v>0</v>
      </c>
      <c r="N1075" s="190">
        <v>0</v>
      </c>
      <c r="O1075" s="190">
        <v>0</v>
      </c>
      <c r="P1075" s="190">
        <v>0</v>
      </c>
      <c r="Q1075" s="190">
        <v>1</v>
      </c>
      <c r="R1075" s="190">
        <v>2</v>
      </c>
      <c r="S1075" s="190">
        <v>1</v>
      </c>
      <c r="T1075" s="190">
        <v>0</v>
      </c>
      <c r="U1075" s="190">
        <v>0</v>
      </c>
      <c r="V1075" s="190">
        <v>4</v>
      </c>
      <c r="W1075" s="190">
        <v>3</v>
      </c>
      <c r="X1075" s="190">
        <v>1</v>
      </c>
      <c r="Y1075" s="190">
        <v>10</v>
      </c>
    </row>
    <row r="1076" spans="1:25" x14ac:dyDescent="0.2">
      <c r="A1076" s="9"/>
      <c r="B1076" s="172" t="s">
        <v>4</v>
      </c>
      <c r="C1076" s="190">
        <v>22</v>
      </c>
      <c r="D1076" s="190">
        <v>0</v>
      </c>
      <c r="E1076" s="190">
        <v>0</v>
      </c>
      <c r="F1076" s="190">
        <v>0</v>
      </c>
      <c r="G1076" s="190">
        <v>0</v>
      </c>
      <c r="H1076" s="190">
        <v>0</v>
      </c>
      <c r="I1076" s="190">
        <v>1</v>
      </c>
      <c r="J1076" s="190">
        <v>0</v>
      </c>
      <c r="K1076" s="190">
        <v>0</v>
      </c>
      <c r="L1076" s="190">
        <v>0</v>
      </c>
      <c r="M1076" s="190">
        <v>0</v>
      </c>
      <c r="N1076" s="190">
        <v>1</v>
      </c>
      <c r="O1076" s="190">
        <v>0</v>
      </c>
      <c r="P1076" s="190">
        <v>0</v>
      </c>
      <c r="Q1076" s="190">
        <v>0</v>
      </c>
      <c r="R1076" s="190">
        <v>0</v>
      </c>
      <c r="S1076" s="190">
        <v>0</v>
      </c>
      <c r="T1076" s="190">
        <v>2</v>
      </c>
      <c r="U1076" s="190">
        <v>2</v>
      </c>
      <c r="V1076" s="190">
        <v>1</v>
      </c>
      <c r="W1076" s="190">
        <v>0</v>
      </c>
      <c r="X1076" s="190">
        <v>4</v>
      </c>
      <c r="Y1076" s="190">
        <v>11</v>
      </c>
    </row>
    <row r="1077" spans="1:25" x14ac:dyDescent="0.2">
      <c r="A1077" s="9" t="s">
        <v>609</v>
      </c>
      <c r="B1077" s="172"/>
      <c r="C1077" s="190"/>
      <c r="D1077" s="190"/>
      <c r="E1077" s="190"/>
      <c r="F1077" s="190"/>
      <c r="G1077" s="190"/>
      <c r="H1077" s="190"/>
      <c r="I1077" s="190"/>
      <c r="J1077" s="190"/>
      <c r="K1077" s="190"/>
      <c r="L1077" s="190"/>
      <c r="M1077" s="190"/>
      <c r="N1077" s="190"/>
      <c r="O1077" s="190"/>
      <c r="P1077" s="190"/>
      <c r="Q1077" s="190"/>
      <c r="R1077" s="190"/>
      <c r="S1077" s="190"/>
      <c r="T1077" s="190"/>
      <c r="U1077" s="190"/>
      <c r="V1077" s="190"/>
      <c r="W1077" s="190"/>
      <c r="X1077" s="190"/>
      <c r="Y1077" s="190"/>
    </row>
    <row r="1078" spans="1:25" x14ac:dyDescent="0.2">
      <c r="A1078" s="9"/>
      <c r="B1078" s="172" t="s">
        <v>2</v>
      </c>
      <c r="C1078" s="190">
        <v>14</v>
      </c>
      <c r="D1078" s="190">
        <v>0</v>
      </c>
      <c r="E1078" s="190">
        <v>0</v>
      </c>
      <c r="F1078" s="190">
        <v>0</v>
      </c>
      <c r="G1078" s="190">
        <v>0</v>
      </c>
      <c r="H1078" s="190">
        <v>0</v>
      </c>
      <c r="I1078" s="190">
        <v>0</v>
      </c>
      <c r="J1078" s="190">
        <v>0</v>
      </c>
      <c r="K1078" s="190">
        <v>0</v>
      </c>
      <c r="L1078" s="190">
        <v>0</v>
      </c>
      <c r="M1078" s="190">
        <v>0</v>
      </c>
      <c r="N1078" s="190">
        <v>0</v>
      </c>
      <c r="O1078" s="190">
        <v>0</v>
      </c>
      <c r="P1078" s="190">
        <v>0</v>
      </c>
      <c r="Q1078" s="190">
        <v>0</v>
      </c>
      <c r="R1078" s="190">
        <v>0</v>
      </c>
      <c r="S1078" s="190">
        <v>0</v>
      </c>
      <c r="T1078" s="190">
        <v>0</v>
      </c>
      <c r="U1078" s="190">
        <v>1</v>
      </c>
      <c r="V1078" s="190">
        <v>1</v>
      </c>
      <c r="W1078" s="190">
        <v>0</v>
      </c>
      <c r="X1078" s="190">
        <v>5</v>
      </c>
      <c r="Y1078" s="190">
        <v>7</v>
      </c>
    </row>
    <row r="1079" spans="1:25" x14ac:dyDescent="0.2">
      <c r="A1079" s="9"/>
      <c r="B1079" s="172" t="s">
        <v>3</v>
      </c>
      <c r="C1079" s="190">
        <v>6</v>
      </c>
      <c r="D1079" s="190">
        <v>0</v>
      </c>
      <c r="E1079" s="190">
        <v>0</v>
      </c>
      <c r="F1079" s="190">
        <v>0</v>
      </c>
      <c r="G1079" s="190">
        <v>0</v>
      </c>
      <c r="H1079" s="190">
        <v>0</v>
      </c>
      <c r="I1079" s="190">
        <v>0</v>
      </c>
      <c r="J1079" s="190">
        <v>0</v>
      </c>
      <c r="K1079" s="190">
        <v>0</v>
      </c>
      <c r="L1079" s="190">
        <v>0</v>
      </c>
      <c r="M1079" s="190">
        <v>0</v>
      </c>
      <c r="N1079" s="190">
        <v>0</v>
      </c>
      <c r="O1079" s="190">
        <v>0</v>
      </c>
      <c r="P1079" s="190">
        <v>0</v>
      </c>
      <c r="Q1079" s="190">
        <v>0</v>
      </c>
      <c r="R1079" s="190">
        <v>0</v>
      </c>
      <c r="S1079" s="190">
        <v>0</v>
      </c>
      <c r="T1079" s="190">
        <v>0</v>
      </c>
      <c r="U1079" s="190">
        <v>1</v>
      </c>
      <c r="V1079" s="190">
        <v>1</v>
      </c>
      <c r="W1079" s="190">
        <v>0</v>
      </c>
      <c r="X1079" s="190">
        <v>2</v>
      </c>
      <c r="Y1079" s="190">
        <v>2</v>
      </c>
    </row>
    <row r="1080" spans="1:25" x14ac:dyDescent="0.2">
      <c r="A1080" s="9"/>
      <c r="B1080" s="172" t="s">
        <v>4</v>
      </c>
      <c r="C1080" s="190">
        <v>8</v>
      </c>
      <c r="D1080" s="190">
        <v>0</v>
      </c>
      <c r="E1080" s="190">
        <v>0</v>
      </c>
      <c r="F1080" s="190">
        <v>0</v>
      </c>
      <c r="G1080" s="190">
        <v>0</v>
      </c>
      <c r="H1080" s="190">
        <v>0</v>
      </c>
      <c r="I1080" s="190">
        <v>0</v>
      </c>
      <c r="J1080" s="190">
        <v>0</v>
      </c>
      <c r="K1080" s="190">
        <v>0</v>
      </c>
      <c r="L1080" s="190">
        <v>0</v>
      </c>
      <c r="M1080" s="190">
        <v>0</v>
      </c>
      <c r="N1080" s="190">
        <v>0</v>
      </c>
      <c r="O1080" s="190">
        <v>0</v>
      </c>
      <c r="P1080" s="190">
        <v>0</v>
      </c>
      <c r="Q1080" s="190">
        <v>0</v>
      </c>
      <c r="R1080" s="190">
        <v>0</v>
      </c>
      <c r="S1080" s="190">
        <v>0</v>
      </c>
      <c r="T1080" s="190">
        <v>0</v>
      </c>
      <c r="U1080" s="190">
        <v>0</v>
      </c>
      <c r="V1080" s="190">
        <v>0</v>
      </c>
      <c r="W1080" s="190">
        <v>0</v>
      </c>
      <c r="X1080" s="190">
        <v>3</v>
      </c>
      <c r="Y1080" s="190">
        <v>5</v>
      </c>
    </row>
    <row r="1081" spans="1:25" x14ac:dyDescent="0.2">
      <c r="A1081" s="9" t="s">
        <v>610</v>
      </c>
      <c r="B1081" s="172"/>
      <c r="C1081" s="190"/>
      <c r="D1081" s="190"/>
      <c r="E1081" s="190"/>
      <c r="F1081" s="190"/>
      <c r="G1081" s="190"/>
      <c r="H1081" s="190"/>
      <c r="I1081" s="190"/>
      <c r="J1081" s="190"/>
      <c r="K1081" s="190"/>
      <c r="L1081" s="190"/>
      <c r="M1081" s="190"/>
      <c r="N1081" s="190"/>
      <c r="O1081" s="190"/>
      <c r="P1081" s="190"/>
      <c r="Q1081" s="190"/>
      <c r="R1081" s="190"/>
      <c r="S1081" s="190"/>
      <c r="T1081" s="190"/>
      <c r="U1081" s="190"/>
      <c r="V1081" s="190"/>
      <c r="W1081" s="190"/>
      <c r="X1081" s="190"/>
      <c r="Y1081" s="190"/>
    </row>
    <row r="1082" spans="1:25" x14ac:dyDescent="0.2">
      <c r="A1082" s="9"/>
      <c r="B1082" s="172" t="s">
        <v>2</v>
      </c>
      <c r="C1082" s="190">
        <v>11</v>
      </c>
      <c r="D1082" s="190">
        <v>2</v>
      </c>
      <c r="E1082" s="190">
        <v>0</v>
      </c>
      <c r="F1082" s="190">
        <v>0</v>
      </c>
      <c r="G1082" s="190">
        <v>0</v>
      </c>
      <c r="H1082" s="190">
        <v>0</v>
      </c>
      <c r="I1082" s="190">
        <v>1</v>
      </c>
      <c r="J1082" s="190">
        <v>1</v>
      </c>
      <c r="K1082" s="190">
        <v>0</v>
      </c>
      <c r="L1082" s="190">
        <v>0</v>
      </c>
      <c r="M1082" s="190">
        <v>0</v>
      </c>
      <c r="N1082" s="190">
        <v>0</v>
      </c>
      <c r="O1082" s="190">
        <v>0</v>
      </c>
      <c r="P1082" s="190">
        <v>0</v>
      </c>
      <c r="Q1082" s="190">
        <v>0</v>
      </c>
      <c r="R1082" s="190">
        <v>0</v>
      </c>
      <c r="S1082" s="190">
        <v>0</v>
      </c>
      <c r="T1082" s="190">
        <v>0</v>
      </c>
      <c r="U1082" s="190">
        <v>0</v>
      </c>
      <c r="V1082" s="190">
        <v>1</v>
      </c>
      <c r="W1082" s="190">
        <v>1</v>
      </c>
      <c r="X1082" s="190">
        <v>3</v>
      </c>
      <c r="Y1082" s="190">
        <v>2</v>
      </c>
    </row>
    <row r="1083" spans="1:25" x14ac:dyDescent="0.2">
      <c r="A1083" s="9"/>
      <c r="B1083" s="172" t="s">
        <v>3</v>
      </c>
      <c r="C1083" s="190">
        <v>8</v>
      </c>
      <c r="D1083" s="190">
        <v>1</v>
      </c>
      <c r="E1083" s="190">
        <v>0</v>
      </c>
      <c r="F1083" s="190">
        <v>0</v>
      </c>
      <c r="G1083" s="190">
        <v>0</v>
      </c>
      <c r="H1083" s="190">
        <v>0</v>
      </c>
      <c r="I1083" s="190">
        <v>1</v>
      </c>
      <c r="J1083" s="190">
        <v>1</v>
      </c>
      <c r="K1083" s="190">
        <v>0</v>
      </c>
      <c r="L1083" s="190">
        <v>0</v>
      </c>
      <c r="M1083" s="190">
        <v>0</v>
      </c>
      <c r="N1083" s="190">
        <v>0</v>
      </c>
      <c r="O1083" s="190">
        <v>0</v>
      </c>
      <c r="P1083" s="190">
        <v>0</v>
      </c>
      <c r="Q1083" s="190">
        <v>0</v>
      </c>
      <c r="R1083" s="190">
        <v>0</v>
      </c>
      <c r="S1083" s="190">
        <v>0</v>
      </c>
      <c r="T1083" s="190">
        <v>0</v>
      </c>
      <c r="U1083" s="190">
        <v>0</v>
      </c>
      <c r="V1083" s="190">
        <v>0</v>
      </c>
      <c r="W1083" s="190">
        <v>1</v>
      </c>
      <c r="X1083" s="190">
        <v>2</v>
      </c>
      <c r="Y1083" s="190">
        <v>2</v>
      </c>
    </row>
    <row r="1084" spans="1:25" x14ac:dyDescent="0.2">
      <c r="A1084" s="9"/>
      <c r="B1084" s="172" t="s">
        <v>4</v>
      </c>
      <c r="C1084" s="190">
        <v>3</v>
      </c>
      <c r="D1084" s="190">
        <v>1</v>
      </c>
      <c r="E1084" s="190">
        <v>0</v>
      </c>
      <c r="F1084" s="190">
        <v>0</v>
      </c>
      <c r="G1084" s="190">
        <v>0</v>
      </c>
      <c r="H1084" s="190">
        <v>0</v>
      </c>
      <c r="I1084" s="190">
        <v>0</v>
      </c>
      <c r="J1084" s="190">
        <v>0</v>
      </c>
      <c r="K1084" s="190">
        <v>0</v>
      </c>
      <c r="L1084" s="190">
        <v>0</v>
      </c>
      <c r="M1084" s="190">
        <v>0</v>
      </c>
      <c r="N1084" s="190">
        <v>0</v>
      </c>
      <c r="O1084" s="190">
        <v>0</v>
      </c>
      <c r="P1084" s="190">
        <v>0</v>
      </c>
      <c r="Q1084" s="190">
        <v>0</v>
      </c>
      <c r="R1084" s="190">
        <v>0</v>
      </c>
      <c r="S1084" s="190">
        <v>0</v>
      </c>
      <c r="T1084" s="190">
        <v>0</v>
      </c>
      <c r="U1084" s="190">
        <v>0</v>
      </c>
      <c r="V1084" s="190">
        <v>1</v>
      </c>
      <c r="W1084" s="190">
        <v>0</v>
      </c>
      <c r="X1084" s="190">
        <v>1</v>
      </c>
      <c r="Y1084" s="190">
        <v>0</v>
      </c>
    </row>
    <row r="1085" spans="1:25" x14ac:dyDescent="0.2">
      <c r="A1085" s="9" t="s">
        <v>611</v>
      </c>
      <c r="B1085" s="172"/>
      <c r="C1085" s="190"/>
      <c r="D1085" s="190"/>
      <c r="E1085" s="190"/>
      <c r="F1085" s="190"/>
      <c r="G1085" s="190"/>
      <c r="H1085" s="190"/>
      <c r="I1085" s="190"/>
      <c r="J1085" s="190"/>
      <c r="K1085" s="190"/>
      <c r="L1085" s="190"/>
      <c r="M1085" s="190"/>
      <c r="N1085" s="190"/>
      <c r="O1085" s="190"/>
      <c r="P1085" s="190"/>
      <c r="Q1085" s="190"/>
      <c r="R1085" s="190"/>
      <c r="S1085" s="190"/>
      <c r="T1085" s="190"/>
      <c r="U1085" s="190"/>
      <c r="V1085" s="190"/>
      <c r="W1085" s="190"/>
      <c r="X1085" s="190"/>
      <c r="Y1085" s="190"/>
    </row>
    <row r="1086" spans="1:25" x14ac:dyDescent="0.2">
      <c r="A1086" s="9"/>
      <c r="B1086" s="172" t="s">
        <v>2</v>
      </c>
      <c r="C1086" s="190">
        <v>10</v>
      </c>
      <c r="D1086" s="190">
        <v>0</v>
      </c>
      <c r="E1086" s="190">
        <v>0</v>
      </c>
      <c r="F1086" s="190">
        <v>0</v>
      </c>
      <c r="G1086" s="190">
        <v>0</v>
      </c>
      <c r="H1086" s="190">
        <v>0</v>
      </c>
      <c r="I1086" s="190">
        <v>0</v>
      </c>
      <c r="J1086" s="190">
        <v>0</v>
      </c>
      <c r="K1086" s="190">
        <v>0</v>
      </c>
      <c r="L1086" s="190">
        <v>0</v>
      </c>
      <c r="M1086" s="190">
        <v>0</v>
      </c>
      <c r="N1086" s="190">
        <v>1</v>
      </c>
      <c r="O1086" s="190">
        <v>1</v>
      </c>
      <c r="P1086" s="190">
        <v>0</v>
      </c>
      <c r="Q1086" s="190">
        <v>0</v>
      </c>
      <c r="R1086" s="190">
        <v>1</v>
      </c>
      <c r="S1086" s="190">
        <v>0</v>
      </c>
      <c r="T1086" s="190">
        <v>0</v>
      </c>
      <c r="U1086" s="190">
        <v>1</v>
      </c>
      <c r="V1086" s="190">
        <v>2</v>
      </c>
      <c r="W1086" s="190">
        <v>2</v>
      </c>
      <c r="X1086" s="190">
        <v>0</v>
      </c>
      <c r="Y1086" s="190">
        <v>2</v>
      </c>
    </row>
    <row r="1087" spans="1:25" x14ac:dyDescent="0.2">
      <c r="A1087" s="9"/>
      <c r="B1087" s="172" t="s">
        <v>3</v>
      </c>
      <c r="C1087" s="190">
        <v>5</v>
      </c>
      <c r="D1087" s="190">
        <v>0</v>
      </c>
      <c r="E1087" s="190">
        <v>0</v>
      </c>
      <c r="F1087" s="190">
        <v>0</v>
      </c>
      <c r="G1087" s="190">
        <v>0</v>
      </c>
      <c r="H1087" s="190">
        <v>0</v>
      </c>
      <c r="I1087" s="190">
        <v>0</v>
      </c>
      <c r="J1087" s="190">
        <v>0</v>
      </c>
      <c r="K1087" s="190">
        <v>0</v>
      </c>
      <c r="L1087" s="190">
        <v>0</v>
      </c>
      <c r="M1087" s="190">
        <v>0</v>
      </c>
      <c r="N1087" s="190">
        <v>1</v>
      </c>
      <c r="O1087" s="190">
        <v>1</v>
      </c>
      <c r="P1087" s="190">
        <v>0</v>
      </c>
      <c r="Q1087" s="190">
        <v>0</v>
      </c>
      <c r="R1087" s="190">
        <v>1</v>
      </c>
      <c r="S1087" s="190">
        <v>0</v>
      </c>
      <c r="T1087" s="190">
        <v>0</v>
      </c>
      <c r="U1087" s="190">
        <v>1</v>
      </c>
      <c r="V1087" s="190">
        <v>0</v>
      </c>
      <c r="W1087" s="190">
        <v>1</v>
      </c>
      <c r="X1087" s="190">
        <v>0</v>
      </c>
      <c r="Y1087" s="190">
        <v>0</v>
      </c>
    </row>
    <row r="1088" spans="1:25" x14ac:dyDescent="0.2">
      <c r="A1088" s="9"/>
      <c r="B1088" s="172" t="s">
        <v>4</v>
      </c>
      <c r="C1088" s="190">
        <v>5</v>
      </c>
      <c r="D1088" s="190">
        <v>0</v>
      </c>
      <c r="E1088" s="190">
        <v>0</v>
      </c>
      <c r="F1088" s="190">
        <v>0</v>
      </c>
      <c r="G1088" s="190">
        <v>0</v>
      </c>
      <c r="H1088" s="190">
        <v>0</v>
      </c>
      <c r="I1088" s="190">
        <v>0</v>
      </c>
      <c r="J1088" s="190">
        <v>0</v>
      </c>
      <c r="K1088" s="190">
        <v>0</v>
      </c>
      <c r="L1088" s="190">
        <v>0</v>
      </c>
      <c r="M1088" s="190">
        <v>0</v>
      </c>
      <c r="N1088" s="190">
        <v>0</v>
      </c>
      <c r="O1088" s="190">
        <v>0</v>
      </c>
      <c r="P1088" s="190">
        <v>0</v>
      </c>
      <c r="Q1088" s="190">
        <v>0</v>
      </c>
      <c r="R1088" s="190">
        <v>0</v>
      </c>
      <c r="S1088" s="190">
        <v>0</v>
      </c>
      <c r="T1088" s="190">
        <v>0</v>
      </c>
      <c r="U1088" s="190">
        <v>0</v>
      </c>
      <c r="V1088" s="190">
        <v>2</v>
      </c>
      <c r="W1088" s="190">
        <v>1</v>
      </c>
      <c r="X1088" s="190">
        <v>0</v>
      </c>
      <c r="Y1088" s="190">
        <v>2</v>
      </c>
    </row>
    <row r="1089" spans="1:25" x14ac:dyDescent="0.2">
      <c r="A1089" s="9" t="s">
        <v>612</v>
      </c>
      <c r="B1089" s="172"/>
      <c r="C1089" s="190"/>
      <c r="D1089" s="190"/>
      <c r="E1089" s="190"/>
      <c r="F1089" s="190"/>
      <c r="G1089" s="190"/>
      <c r="H1089" s="190"/>
      <c r="I1089" s="190"/>
      <c r="J1089" s="190"/>
      <c r="K1089" s="190"/>
      <c r="L1089" s="190"/>
      <c r="M1089" s="190"/>
      <c r="N1089" s="190"/>
      <c r="O1089" s="190"/>
      <c r="P1089" s="190"/>
      <c r="Q1089" s="190"/>
      <c r="R1089" s="190"/>
      <c r="S1089" s="190"/>
      <c r="T1089" s="190"/>
      <c r="U1089" s="190"/>
      <c r="V1089" s="190"/>
      <c r="W1089" s="190"/>
      <c r="X1089" s="190"/>
      <c r="Y1089" s="190"/>
    </row>
    <row r="1090" spans="1:25" x14ac:dyDescent="0.2">
      <c r="A1090" s="9"/>
      <c r="B1090" s="172" t="s">
        <v>2</v>
      </c>
      <c r="C1090" s="190">
        <v>3</v>
      </c>
      <c r="D1090" s="190">
        <v>0</v>
      </c>
      <c r="E1090" s="190">
        <v>0</v>
      </c>
      <c r="F1090" s="190">
        <v>0</v>
      </c>
      <c r="G1090" s="190">
        <v>0</v>
      </c>
      <c r="H1090" s="190">
        <v>0</v>
      </c>
      <c r="I1090" s="190">
        <v>0</v>
      </c>
      <c r="J1090" s="190">
        <v>0</v>
      </c>
      <c r="K1090" s="190">
        <v>0</v>
      </c>
      <c r="L1090" s="190">
        <v>0</v>
      </c>
      <c r="M1090" s="190">
        <v>0</v>
      </c>
      <c r="N1090" s="190">
        <v>0</v>
      </c>
      <c r="O1090" s="190">
        <v>0</v>
      </c>
      <c r="P1090" s="190">
        <v>0</v>
      </c>
      <c r="Q1090" s="190">
        <v>1</v>
      </c>
      <c r="R1090" s="190">
        <v>0</v>
      </c>
      <c r="S1090" s="190">
        <v>0</v>
      </c>
      <c r="T1090" s="190">
        <v>0</v>
      </c>
      <c r="U1090" s="190">
        <v>0</v>
      </c>
      <c r="V1090" s="190">
        <v>0</v>
      </c>
      <c r="W1090" s="190">
        <v>0</v>
      </c>
      <c r="X1090" s="190">
        <v>0</v>
      </c>
      <c r="Y1090" s="190">
        <v>2</v>
      </c>
    </row>
    <row r="1091" spans="1:25" x14ac:dyDescent="0.2">
      <c r="A1091" s="9"/>
      <c r="B1091" s="172" t="s">
        <v>3</v>
      </c>
      <c r="C1091" s="190">
        <v>2</v>
      </c>
      <c r="D1091" s="190">
        <v>0</v>
      </c>
      <c r="E1091" s="190">
        <v>0</v>
      </c>
      <c r="F1091" s="190">
        <v>0</v>
      </c>
      <c r="G1091" s="190">
        <v>0</v>
      </c>
      <c r="H1091" s="190">
        <v>0</v>
      </c>
      <c r="I1091" s="190">
        <v>0</v>
      </c>
      <c r="J1091" s="190">
        <v>0</v>
      </c>
      <c r="K1091" s="190">
        <v>0</v>
      </c>
      <c r="L1091" s="190">
        <v>0</v>
      </c>
      <c r="M1091" s="190">
        <v>0</v>
      </c>
      <c r="N1091" s="190">
        <v>0</v>
      </c>
      <c r="O1091" s="190">
        <v>0</v>
      </c>
      <c r="P1091" s="190">
        <v>0</v>
      </c>
      <c r="Q1091" s="190">
        <v>1</v>
      </c>
      <c r="R1091" s="190">
        <v>0</v>
      </c>
      <c r="S1091" s="190">
        <v>0</v>
      </c>
      <c r="T1091" s="190">
        <v>0</v>
      </c>
      <c r="U1091" s="190">
        <v>0</v>
      </c>
      <c r="V1091" s="190">
        <v>0</v>
      </c>
      <c r="W1091" s="190">
        <v>0</v>
      </c>
      <c r="X1091" s="190">
        <v>0</v>
      </c>
      <c r="Y1091" s="190">
        <v>1</v>
      </c>
    </row>
    <row r="1092" spans="1:25" x14ac:dyDescent="0.2">
      <c r="A1092" s="9"/>
      <c r="B1092" s="172" t="s">
        <v>4</v>
      </c>
      <c r="C1092" s="190">
        <v>1</v>
      </c>
      <c r="D1092" s="190">
        <v>0</v>
      </c>
      <c r="E1092" s="190">
        <v>0</v>
      </c>
      <c r="F1092" s="190">
        <v>0</v>
      </c>
      <c r="G1092" s="190">
        <v>0</v>
      </c>
      <c r="H1092" s="190">
        <v>0</v>
      </c>
      <c r="I1092" s="190">
        <v>0</v>
      </c>
      <c r="J1092" s="190">
        <v>0</v>
      </c>
      <c r="K1092" s="190">
        <v>0</v>
      </c>
      <c r="L1092" s="190">
        <v>0</v>
      </c>
      <c r="M1092" s="190">
        <v>0</v>
      </c>
      <c r="N1092" s="190">
        <v>0</v>
      </c>
      <c r="O1092" s="190">
        <v>0</v>
      </c>
      <c r="P1092" s="190">
        <v>0</v>
      </c>
      <c r="Q1092" s="190">
        <v>0</v>
      </c>
      <c r="R1092" s="190">
        <v>0</v>
      </c>
      <c r="S1092" s="190">
        <v>0</v>
      </c>
      <c r="T1092" s="190">
        <v>0</v>
      </c>
      <c r="U1092" s="190">
        <v>0</v>
      </c>
      <c r="V1092" s="190">
        <v>0</v>
      </c>
      <c r="W1092" s="190">
        <v>0</v>
      </c>
      <c r="X1092" s="190">
        <v>0</v>
      </c>
      <c r="Y1092" s="190">
        <v>1</v>
      </c>
    </row>
    <row r="1093" spans="1:25" x14ac:dyDescent="0.2">
      <c r="A1093" s="9" t="s">
        <v>613</v>
      </c>
      <c r="B1093" s="172"/>
      <c r="C1093" s="190"/>
      <c r="D1093" s="190"/>
      <c r="E1093" s="190"/>
      <c r="F1093" s="190"/>
      <c r="G1093" s="190"/>
      <c r="H1093" s="190"/>
      <c r="I1093" s="190"/>
      <c r="J1093" s="190"/>
      <c r="K1093" s="190"/>
      <c r="L1093" s="190"/>
      <c r="M1093" s="190"/>
      <c r="N1093" s="190"/>
      <c r="O1093" s="190"/>
      <c r="P1093" s="190"/>
      <c r="Q1093" s="190"/>
      <c r="R1093" s="190"/>
      <c r="S1093" s="190"/>
      <c r="T1093" s="190"/>
      <c r="U1093" s="190"/>
      <c r="V1093" s="190"/>
      <c r="W1093" s="190"/>
      <c r="X1093" s="190"/>
      <c r="Y1093" s="190"/>
    </row>
    <row r="1094" spans="1:25" x14ac:dyDescent="0.2">
      <c r="A1094" s="9"/>
      <c r="B1094" s="172" t="s">
        <v>2</v>
      </c>
      <c r="C1094" s="190">
        <v>14</v>
      </c>
      <c r="D1094" s="190">
        <v>0</v>
      </c>
      <c r="E1094" s="190">
        <v>0</v>
      </c>
      <c r="F1094" s="190">
        <v>0</v>
      </c>
      <c r="G1094" s="190">
        <v>0</v>
      </c>
      <c r="H1094" s="190">
        <v>0</v>
      </c>
      <c r="I1094" s="190">
        <v>0</v>
      </c>
      <c r="J1094" s="190">
        <v>0</v>
      </c>
      <c r="K1094" s="190">
        <v>0</v>
      </c>
      <c r="L1094" s="190">
        <v>0</v>
      </c>
      <c r="M1094" s="190">
        <v>0</v>
      </c>
      <c r="N1094" s="190">
        <v>0</v>
      </c>
      <c r="O1094" s="190">
        <v>0</v>
      </c>
      <c r="P1094" s="190">
        <v>1</v>
      </c>
      <c r="Q1094" s="190">
        <v>1</v>
      </c>
      <c r="R1094" s="190">
        <v>0</v>
      </c>
      <c r="S1094" s="190">
        <v>0</v>
      </c>
      <c r="T1094" s="190">
        <v>2</v>
      </c>
      <c r="U1094" s="190">
        <v>2</v>
      </c>
      <c r="V1094" s="190">
        <v>1</v>
      </c>
      <c r="W1094" s="190">
        <v>1</v>
      </c>
      <c r="X1094" s="190">
        <v>3</v>
      </c>
      <c r="Y1094" s="190">
        <v>3</v>
      </c>
    </row>
    <row r="1095" spans="1:25" x14ac:dyDescent="0.2">
      <c r="A1095" s="9"/>
      <c r="B1095" s="172" t="s">
        <v>3</v>
      </c>
      <c r="C1095" s="190">
        <v>9</v>
      </c>
      <c r="D1095" s="190">
        <v>0</v>
      </c>
      <c r="E1095" s="190">
        <v>0</v>
      </c>
      <c r="F1095" s="190">
        <v>0</v>
      </c>
      <c r="G1095" s="190">
        <v>0</v>
      </c>
      <c r="H1095" s="190">
        <v>0</v>
      </c>
      <c r="I1095" s="190">
        <v>0</v>
      </c>
      <c r="J1095" s="190">
        <v>0</v>
      </c>
      <c r="K1095" s="190">
        <v>0</v>
      </c>
      <c r="L1095" s="190">
        <v>0</v>
      </c>
      <c r="M1095" s="190">
        <v>0</v>
      </c>
      <c r="N1095" s="190">
        <v>0</v>
      </c>
      <c r="O1095" s="190">
        <v>0</v>
      </c>
      <c r="P1095" s="190">
        <v>0</v>
      </c>
      <c r="Q1095" s="190">
        <v>1</v>
      </c>
      <c r="R1095" s="190">
        <v>0</v>
      </c>
      <c r="S1095" s="190">
        <v>0</v>
      </c>
      <c r="T1095" s="190">
        <v>2</v>
      </c>
      <c r="U1095" s="190">
        <v>1</v>
      </c>
      <c r="V1095" s="190">
        <v>0</v>
      </c>
      <c r="W1095" s="190">
        <v>1</v>
      </c>
      <c r="X1095" s="190">
        <v>3</v>
      </c>
      <c r="Y1095" s="190">
        <v>1</v>
      </c>
    </row>
    <row r="1096" spans="1:25" x14ac:dyDescent="0.2">
      <c r="A1096" s="9"/>
      <c r="B1096" s="172" t="s">
        <v>4</v>
      </c>
      <c r="C1096" s="190">
        <v>5</v>
      </c>
      <c r="D1096" s="190">
        <v>0</v>
      </c>
      <c r="E1096" s="190">
        <v>0</v>
      </c>
      <c r="F1096" s="190">
        <v>0</v>
      </c>
      <c r="G1096" s="190">
        <v>0</v>
      </c>
      <c r="H1096" s="190">
        <v>0</v>
      </c>
      <c r="I1096" s="190">
        <v>0</v>
      </c>
      <c r="J1096" s="190">
        <v>0</v>
      </c>
      <c r="K1096" s="190">
        <v>0</v>
      </c>
      <c r="L1096" s="190">
        <v>0</v>
      </c>
      <c r="M1096" s="190">
        <v>0</v>
      </c>
      <c r="N1096" s="190">
        <v>0</v>
      </c>
      <c r="O1096" s="190">
        <v>0</v>
      </c>
      <c r="P1096" s="190">
        <v>1</v>
      </c>
      <c r="Q1096" s="190">
        <v>0</v>
      </c>
      <c r="R1096" s="190">
        <v>0</v>
      </c>
      <c r="S1096" s="190">
        <v>0</v>
      </c>
      <c r="T1096" s="190">
        <v>0</v>
      </c>
      <c r="U1096" s="190">
        <v>1</v>
      </c>
      <c r="V1096" s="190">
        <v>1</v>
      </c>
      <c r="W1096" s="190">
        <v>0</v>
      </c>
      <c r="X1096" s="190">
        <v>0</v>
      </c>
      <c r="Y1096" s="190">
        <v>2</v>
      </c>
    </row>
    <row r="1097" spans="1:25" x14ac:dyDescent="0.2">
      <c r="A1097" s="9" t="s">
        <v>614</v>
      </c>
      <c r="B1097" s="172"/>
      <c r="C1097" s="190"/>
      <c r="D1097" s="190"/>
      <c r="E1097" s="190"/>
      <c r="F1097" s="190"/>
      <c r="G1097" s="190"/>
      <c r="H1097" s="190"/>
      <c r="I1097" s="190"/>
      <c r="J1097" s="190"/>
      <c r="K1097" s="190"/>
      <c r="L1097" s="190"/>
      <c r="M1097" s="190"/>
      <c r="N1097" s="190"/>
      <c r="O1097" s="190"/>
      <c r="P1097" s="190"/>
      <c r="Q1097" s="190"/>
      <c r="R1097" s="190"/>
      <c r="S1097" s="190"/>
      <c r="T1097" s="190"/>
      <c r="U1097" s="190"/>
      <c r="V1097" s="190"/>
      <c r="W1097" s="190"/>
      <c r="X1097" s="190"/>
      <c r="Y1097" s="190"/>
    </row>
    <row r="1098" spans="1:25" x14ac:dyDescent="0.2">
      <c r="A1098" s="9"/>
      <c r="B1098" s="172" t="s">
        <v>2</v>
      </c>
      <c r="C1098" s="190">
        <v>669</v>
      </c>
      <c r="D1098" s="190">
        <v>0</v>
      </c>
      <c r="E1098" s="190">
        <v>1</v>
      </c>
      <c r="F1098" s="190">
        <v>1</v>
      </c>
      <c r="G1098" s="190">
        <v>0</v>
      </c>
      <c r="H1098" s="190">
        <v>0</v>
      </c>
      <c r="I1098" s="190">
        <v>0</v>
      </c>
      <c r="J1098" s="190">
        <v>0</v>
      </c>
      <c r="K1098" s="190">
        <v>0</v>
      </c>
      <c r="L1098" s="190">
        <v>0</v>
      </c>
      <c r="M1098" s="190">
        <v>1</v>
      </c>
      <c r="N1098" s="190">
        <v>0</v>
      </c>
      <c r="O1098" s="190">
        <v>0</v>
      </c>
      <c r="P1098" s="190">
        <v>0</v>
      </c>
      <c r="Q1098" s="190">
        <v>0</v>
      </c>
      <c r="R1098" s="190">
        <v>5</v>
      </c>
      <c r="S1098" s="190">
        <v>5</v>
      </c>
      <c r="T1098" s="190">
        <v>7</v>
      </c>
      <c r="U1098" s="190">
        <v>9</v>
      </c>
      <c r="V1098" s="190">
        <v>10</v>
      </c>
      <c r="W1098" s="190">
        <v>33</v>
      </c>
      <c r="X1098" s="190">
        <v>89</v>
      </c>
      <c r="Y1098" s="190">
        <v>508</v>
      </c>
    </row>
    <row r="1099" spans="1:25" x14ac:dyDescent="0.2">
      <c r="A1099" s="9"/>
      <c r="B1099" s="172" t="s">
        <v>3</v>
      </c>
      <c r="C1099" s="190">
        <v>259</v>
      </c>
      <c r="D1099" s="190">
        <v>0</v>
      </c>
      <c r="E1099" s="190">
        <v>0</v>
      </c>
      <c r="F1099" s="190">
        <v>0</v>
      </c>
      <c r="G1099" s="190">
        <v>0</v>
      </c>
      <c r="H1099" s="190">
        <v>0</v>
      </c>
      <c r="I1099" s="190">
        <v>0</v>
      </c>
      <c r="J1099" s="190">
        <v>0</v>
      </c>
      <c r="K1099" s="190">
        <v>0</v>
      </c>
      <c r="L1099" s="190">
        <v>0</v>
      </c>
      <c r="M1099" s="190">
        <v>1</v>
      </c>
      <c r="N1099" s="190">
        <v>0</v>
      </c>
      <c r="O1099" s="190">
        <v>0</v>
      </c>
      <c r="P1099" s="190">
        <v>0</v>
      </c>
      <c r="Q1099" s="190">
        <v>0</v>
      </c>
      <c r="R1099" s="190">
        <v>2</v>
      </c>
      <c r="S1099" s="190">
        <v>3</v>
      </c>
      <c r="T1099" s="190">
        <v>3</v>
      </c>
      <c r="U1099" s="190">
        <v>4</v>
      </c>
      <c r="V1099" s="190">
        <v>5</v>
      </c>
      <c r="W1099" s="190">
        <v>21</v>
      </c>
      <c r="X1099" s="190">
        <v>45</v>
      </c>
      <c r="Y1099" s="190">
        <v>175</v>
      </c>
    </row>
    <row r="1100" spans="1:25" x14ac:dyDescent="0.2">
      <c r="A1100" s="9"/>
      <c r="B1100" s="172" t="s">
        <v>4</v>
      </c>
      <c r="C1100" s="190">
        <v>410</v>
      </c>
      <c r="D1100" s="190">
        <v>0</v>
      </c>
      <c r="E1100" s="190">
        <v>1</v>
      </c>
      <c r="F1100" s="190">
        <v>1</v>
      </c>
      <c r="G1100" s="190">
        <v>0</v>
      </c>
      <c r="H1100" s="190">
        <v>0</v>
      </c>
      <c r="I1100" s="190">
        <v>0</v>
      </c>
      <c r="J1100" s="190">
        <v>0</v>
      </c>
      <c r="K1100" s="190">
        <v>0</v>
      </c>
      <c r="L1100" s="190">
        <v>0</v>
      </c>
      <c r="M1100" s="190">
        <v>0</v>
      </c>
      <c r="N1100" s="190">
        <v>0</v>
      </c>
      <c r="O1100" s="190">
        <v>0</v>
      </c>
      <c r="P1100" s="190">
        <v>0</v>
      </c>
      <c r="Q1100" s="190">
        <v>0</v>
      </c>
      <c r="R1100" s="190">
        <v>3</v>
      </c>
      <c r="S1100" s="190">
        <v>2</v>
      </c>
      <c r="T1100" s="190">
        <v>4</v>
      </c>
      <c r="U1100" s="190">
        <v>5</v>
      </c>
      <c r="V1100" s="190">
        <v>5</v>
      </c>
      <c r="W1100" s="190">
        <v>12</v>
      </c>
      <c r="X1100" s="190">
        <v>44</v>
      </c>
      <c r="Y1100" s="190">
        <v>333</v>
      </c>
    </row>
    <row r="1101" spans="1:25" x14ac:dyDescent="0.2">
      <c r="A1101" s="9" t="s">
        <v>615</v>
      </c>
      <c r="B1101" s="172"/>
      <c r="C1101" s="190"/>
      <c r="D1101" s="190"/>
      <c r="E1101" s="190"/>
      <c r="F1101" s="190"/>
      <c r="G1101" s="190"/>
      <c r="H1101" s="190"/>
      <c r="I1101" s="190"/>
      <c r="J1101" s="190"/>
      <c r="K1101" s="190"/>
      <c r="L1101" s="190"/>
      <c r="M1101" s="190"/>
      <c r="N1101" s="190"/>
      <c r="O1101" s="190"/>
      <c r="P1101" s="190"/>
      <c r="Q1101" s="190"/>
      <c r="R1101" s="190"/>
      <c r="S1101" s="190"/>
      <c r="T1101" s="190"/>
      <c r="U1101" s="190"/>
      <c r="V1101" s="190"/>
      <c r="W1101" s="190"/>
      <c r="X1101" s="190"/>
      <c r="Y1101" s="190"/>
    </row>
    <row r="1102" spans="1:25" x14ac:dyDescent="0.2">
      <c r="A1102" s="9"/>
      <c r="B1102" s="172" t="s">
        <v>2</v>
      </c>
      <c r="C1102" s="190">
        <v>8</v>
      </c>
      <c r="D1102" s="190">
        <v>2</v>
      </c>
      <c r="E1102" s="190">
        <v>0</v>
      </c>
      <c r="F1102" s="190">
        <v>0</v>
      </c>
      <c r="G1102" s="190">
        <v>0</v>
      </c>
      <c r="H1102" s="190">
        <v>0</v>
      </c>
      <c r="I1102" s="190">
        <v>0</v>
      </c>
      <c r="J1102" s="190">
        <v>0</v>
      </c>
      <c r="K1102" s="190">
        <v>0</v>
      </c>
      <c r="L1102" s="190">
        <v>0</v>
      </c>
      <c r="M1102" s="190">
        <v>0</v>
      </c>
      <c r="N1102" s="190">
        <v>0</v>
      </c>
      <c r="O1102" s="190">
        <v>0</v>
      </c>
      <c r="P1102" s="190">
        <v>0</v>
      </c>
      <c r="Q1102" s="190">
        <v>0</v>
      </c>
      <c r="R1102" s="190">
        <v>0</v>
      </c>
      <c r="S1102" s="190">
        <v>0</v>
      </c>
      <c r="T1102" s="190">
        <v>0</v>
      </c>
      <c r="U1102" s="190">
        <v>0</v>
      </c>
      <c r="V1102" s="190">
        <v>0</v>
      </c>
      <c r="W1102" s="190">
        <v>0</v>
      </c>
      <c r="X1102" s="190">
        <v>1</v>
      </c>
      <c r="Y1102" s="190">
        <v>5</v>
      </c>
    </row>
    <row r="1103" spans="1:25" x14ac:dyDescent="0.2">
      <c r="A1103" s="9"/>
      <c r="B1103" s="172" t="s">
        <v>3</v>
      </c>
      <c r="C1103" s="190">
        <v>2</v>
      </c>
      <c r="D1103" s="190">
        <v>2</v>
      </c>
      <c r="E1103" s="190">
        <v>0</v>
      </c>
      <c r="F1103" s="190">
        <v>0</v>
      </c>
      <c r="G1103" s="190">
        <v>0</v>
      </c>
      <c r="H1103" s="190">
        <v>0</v>
      </c>
      <c r="I1103" s="190">
        <v>0</v>
      </c>
      <c r="J1103" s="190">
        <v>0</v>
      </c>
      <c r="K1103" s="190">
        <v>0</v>
      </c>
      <c r="L1103" s="190">
        <v>0</v>
      </c>
      <c r="M1103" s="190">
        <v>0</v>
      </c>
      <c r="N1103" s="190">
        <v>0</v>
      </c>
      <c r="O1103" s="190">
        <v>0</v>
      </c>
      <c r="P1103" s="190">
        <v>0</v>
      </c>
      <c r="Q1103" s="190">
        <v>0</v>
      </c>
      <c r="R1103" s="190">
        <v>0</v>
      </c>
      <c r="S1103" s="190">
        <v>0</v>
      </c>
      <c r="T1103" s="190">
        <v>0</v>
      </c>
      <c r="U1103" s="190">
        <v>0</v>
      </c>
      <c r="V1103" s="190">
        <v>0</v>
      </c>
      <c r="W1103" s="190">
        <v>0</v>
      </c>
      <c r="X1103" s="190">
        <v>0</v>
      </c>
      <c r="Y1103" s="190">
        <v>0</v>
      </c>
    </row>
    <row r="1104" spans="1:25" x14ac:dyDescent="0.2">
      <c r="A1104" s="9"/>
      <c r="B1104" s="172" t="s">
        <v>4</v>
      </c>
      <c r="C1104" s="190">
        <v>6</v>
      </c>
      <c r="D1104" s="190">
        <v>0</v>
      </c>
      <c r="E1104" s="190">
        <v>0</v>
      </c>
      <c r="F1104" s="190">
        <v>0</v>
      </c>
      <c r="G1104" s="190">
        <v>0</v>
      </c>
      <c r="H1104" s="190">
        <v>0</v>
      </c>
      <c r="I1104" s="190">
        <v>0</v>
      </c>
      <c r="J1104" s="190">
        <v>0</v>
      </c>
      <c r="K1104" s="190">
        <v>0</v>
      </c>
      <c r="L1104" s="190">
        <v>0</v>
      </c>
      <c r="M1104" s="190">
        <v>0</v>
      </c>
      <c r="N1104" s="190">
        <v>0</v>
      </c>
      <c r="O1104" s="190">
        <v>0</v>
      </c>
      <c r="P1104" s="190">
        <v>0</v>
      </c>
      <c r="Q1104" s="190">
        <v>0</v>
      </c>
      <c r="R1104" s="190">
        <v>0</v>
      </c>
      <c r="S1104" s="190">
        <v>0</v>
      </c>
      <c r="T1104" s="190">
        <v>0</v>
      </c>
      <c r="U1104" s="190">
        <v>0</v>
      </c>
      <c r="V1104" s="190">
        <v>0</v>
      </c>
      <c r="W1104" s="190">
        <v>0</v>
      </c>
      <c r="X1104" s="190">
        <v>1</v>
      </c>
      <c r="Y1104" s="190">
        <v>5</v>
      </c>
    </row>
    <row r="1105" spans="1:25" x14ac:dyDescent="0.2">
      <c r="A1105" s="9" t="s">
        <v>616</v>
      </c>
      <c r="B1105" s="172"/>
      <c r="C1105" s="190"/>
      <c r="D1105" s="190"/>
      <c r="E1105" s="190"/>
      <c r="F1105" s="190"/>
      <c r="G1105" s="190"/>
      <c r="H1105" s="190"/>
      <c r="I1105" s="190"/>
      <c r="J1105" s="190"/>
      <c r="K1105" s="190"/>
      <c r="L1105" s="190"/>
      <c r="M1105" s="190"/>
      <c r="N1105" s="190"/>
      <c r="O1105" s="190"/>
      <c r="P1105" s="190"/>
      <c r="Q1105" s="190"/>
      <c r="R1105" s="190"/>
      <c r="S1105" s="190"/>
      <c r="T1105" s="190"/>
      <c r="U1105" s="190"/>
      <c r="V1105" s="190"/>
      <c r="W1105" s="190"/>
      <c r="X1105" s="190"/>
      <c r="Y1105" s="190"/>
    </row>
    <row r="1106" spans="1:25" x14ac:dyDescent="0.2">
      <c r="A1106" s="9"/>
      <c r="B1106" s="172" t="s">
        <v>2</v>
      </c>
      <c r="C1106" s="190">
        <v>1</v>
      </c>
      <c r="D1106" s="190">
        <v>0</v>
      </c>
      <c r="E1106" s="190">
        <v>0</v>
      </c>
      <c r="F1106" s="190">
        <v>0</v>
      </c>
      <c r="G1106" s="190">
        <v>0</v>
      </c>
      <c r="H1106" s="190">
        <v>0</v>
      </c>
      <c r="I1106" s="190">
        <v>0</v>
      </c>
      <c r="J1106" s="190">
        <v>0</v>
      </c>
      <c r="K1106" s="190">
        <v>0</v>
      </c>
      <c r="L1106" s="190">
        <v>0</v>
      </c>
      <c r="M1106" s="190">
        <v>0</v>
      </c>
      <c r="N1106" s="190">
        <v>0</v>
      </c>
      <c r="O1106" s="190">
        <v>0</v>
      </c>
      <c r="P1106" s="190">
        <v>0</v>
      </c>
      <c r="Q1106" s="190">
        <v>0</v>
      </c>
      <c r="R1106" s="190">
        <v>0</v>
      </c>
      <c r="S1106" s="190">
        <v>0</v>
      </c>
      <c r="T1106" s="190">
        <v>0</v>
      </c>
      <c r="U1106" s="190">
        <v>1</v>
      </c>
      <c r="V1106" s="190">
        <v>0</v>
      </c>
      <c r="W1106" s="190">
        <v>0</v>
      </c>
      <c r="X1106" s="190">
        <v>0</v>
      </c>
      <c r="Y1106" s="190">
        <v>0</v>
      </c>
    </row>
    <row r="1107" spans="1:25" x14ac:dyDescent="0.2">
      <c r="A1107" s="9"/>
      <c r="B1107" s="172" t="s">
        <v>3</v>
      </c>
      <c r="C1107" s="190">
        <v>1</v>
      </c>
      <c r="D1107" s="190">
        <v>0</v>
      </c>
      <c r="E1107" s="190">
        <v>0</v>
      </c>
      <c r="F1107" s="190">
        <v>0</v>
      </c>
      <c r="G1107" s="190">
        <v>0</v>
      </c>
      <c r="H1107" s="190">
        <v>0</v>
      </c>
      <c r="I1107" s="190">
        <v>0</v>
      </c>
      <c r="J1107" s="190">
        <v>0</v>
      </c>
      <c r="K1107" s="190">
        <v>0</v>
      </c>
      <c r="L1107" s="190">
        <v>0</v>
      </c>
      <c r="M1107" s="190">
        <v>0</v>
      </c>
      <c r="N1107" s="190">
        <v>0</v>
      </c>
      <c r="O1107" s="190">
        <v>0</v>
      </c>
      <c r="P1107" s="190">
        <v>0</v>
      </c>
      <c r="Q1107" s="190">
        <v>0</v>
      </c>
      <c r="R1107" s="190">
        <v>0</v>
      </c>
      <c r="S1107" s="190">
        <v>0</v>
      </c>
      <c r="T1107" s="190">
        <v>0</v>
      </c>
      <c r="U1107" s="190">
        <v>1</v>
      </c>
      <c r="V1107" s="190">
        <v>0</v>
      </c>
      <c r="W1107" s="190">
        <v>0</v>
      </c>
      <c r="X1107" s="190">
        <v>0</v>
      </c>
      <c r="Y1107" s="190">
        <v>0</v>
      </c>
    </row>
    <row r="1108" spans="1:25" x14ac:dyDescent="0.2">
      <c r="A1108" s="9" t="s">
        <v>617</v>
      </c>
      <c r="B1108" s="172"/>
      <c r="C1108" s="190"/>
      <c r="D1108" s="190"/>
      <c r="E1108" s="190"/>
      <c r="F1108" s="190"/>
      <c r="G1108" s="190"/>
      <c r="H1108" s="190"/>
      <c r="I1108" s="190"/>
      <c r="J1108" s="190"/>
      <c r="K1108" s="190"/>
      <c r="L1108" s="190"/>
      <c r="M1108" s="190"/>
      <c r="N1108" s="190"/>
      <c r="O1108" s="190"/>
      <c r="P1108" s="190"/>
      <c r="Q1108" s="190"/>
      <c r="R1108" s="190"/>
      <c r="S1108" s="190"/>
      <c r="T1108" s="190"/>
      <c r="U1108" s="190"/>
      <c r="V1108" s="190"/>
      <c r="W1108" s="190"/>
      <c r="X1108" s="190"/>
      <c r="Y1108" s="190"/>
    </row>
    <row r="1109" spans="1:25" x14ac:dyDescent="0.2">
      <c r="A1109" s="9"/>
      <c r="B1109" s="172" t="s">
        <v>2</v>
      </c>
      <c r="C1109" s="190">
        <v>65</v>
      </c>
      <c r="D1109" s="190">
        <v>0</v>
      </c>
      <c r="E1109" s="190">
        <v>0</v>
      </c>
      <c r="F1109" s="190">
        <v>0</v>
      </c>
      <c r="G1109" s="190">
        <v>0</v>
      </c>
      <c r="H1109" s="190">
        <v>0</v>
      </c>
      <c r="I1109" s="190">
        <v>0</v>
      </c>
      <c r="J1109" s="190">
        <v>0</v>
      </c>
      <c r="K1109" s="190">
        <v>0</v>
      </c>
      <c r="L1109" s="190">
        <v>0</v>
      </c>
      <c r="M1109" s="190">
        <v>0</v>
      </c>
      <c r="N1109" s="190">
        <v>0</v>
      </c>
      <c r="O1109" s="190">
        <v>0</v>
      </c>
      <c r="P1109" s="190">
        <v>0</v>
      </c>
      <c r="Q1109" s="190">
        <v>0</v>
      </c>
      <c r="R1109" s="190">
        <v>0</v>
      </c>
      <c r="S1109" s="190">
        <v>0</v>
      </c>
      <c r="T1109" s="190">
        <v>1</v>
      </c>
      <c r="U1109" s="190">
        <v>2</v>
      </c>
      <c r="V1109" s="190">
        <v>3</v>
      </c>
      <c r="W1109" s="190">
        <v>0</v>
      </c>
      <c r="X1109" s="190">
        <v>4</v>
      </c>
      <c r="Y1109" s="190">
        <v>55</v>
      </c>
    </row>
    <row r="1110" spans="1:25" x14ac:dyDescent="0.2">
      <c r="A1110" s="9"/>
      <c r="B1110" s="172" t="s">
        <v>3</v>
      </c>
      <c r="C1110" s="190">
        <v>23</v>
      </c>
      <c r="D1110" s="190">
        <v>0</v>
      </c>
      <c r="E1110" s="190">
        <v>0</v>
      </c>
      <c r="F1110" s="190">
        <v>0</v>
      </c>
      <c r="G1110" s="190">
        <v>0</v>
      </c>
      <c r="H1110" s="190">
        <v>0</v>
      </c>
      <c r="I1110" s="190">
        <v>0</v>
      </c>
      <c r="J1110" s="190">
        <v>0</v>
      </c>
      <c r="K1110" s="190">
        <v>0</v>
      </c>
      <c r="L1110" s="190">
        <v>0</v>
      </c>
      <c r="M1110" s="190">
        <v>0</v>
      </c>
      <c r="N1110" s="190">
        <v>0</v>
      </c>
      <c r="O1110" s="190">
        <v>0</v>
      </c>
      <c r="P1110" s="190">
        <v>0</v>
      </c>
      <c r="Q1110" s="190">
        <v>0</v>
      </c>
      <c r="R1110" s="190">
        <v>0</v>
      </c>
      <c r="S1110" s="190">
        <v>0</v>
      </c>
      <c r="T1110" s="190">
        <v>1</v>
      </c>
      <c r="U1110" s="190">
        <v>0</v>
      </c>
      <c r="V1110" s="190">
        <v>2</v>
      </c>
      <c r="W1110" s="190">
        <v>0</v>
      </c>
      <c r="X1110" s="190">
        <v>2</v>
      </c>
      <c r="Y1110" s="190">
        <v>18</v>
      </c>
    </row>
    <row r="1111" spans="1:25" x14ac:dyDescent="0.2">
      <c r="A1111" s="9"/>
      <c r="B1111" s="172" t="s">
        <v>4</v>
      </c>
      <c r="C1111" s="190">
        <v>42</v>
      </c>
      <c r="D1111" s="190">
        <v>0</v>
      </c>
      <c r="E1111" s="190">
        <v>0</v>
      </c>
      <c r="F1111" s="190">
        <v>0</v>
      </c>
      <c r="G1111" s="190">
        <v>0</v>
      </c>
      <c r="H1111" s="190">
        <v>0</v>
      </c>
      <c r="I1111" s="190">
        <v>0</v>
      </c>
      <c r="J1111" s="190">
        <v>0</v>
      </c>
      <c r="K1111" s="190">
        <v>0</v>
      </c>
      <c r="L1111" s="190">
        <v>0</v>
      </c>
      <c r="M1111" s="190">
        <v>0</v>
      </c>
      <c r="N1111" s="190">
        <v>0</v>
      </c>
      <c r="O1111" s="190">
        <v>0</v>
      </c>
      <c r="P1111" s="190">
        <v>0</v>
      </c>
      <c r="Q1111" s="190">
        <v>0</v>
      </c>
      <c r="R1111" s="190">
        <v>0</v>
      </c>
      <c r="S1111" s="190">
        <v>0</v>
      </c>
      <c r="T1111" s="190">
        <v>0</v>
      </c>
      <c r="U1111" s="190">
        <v>2</v>
      </c>
      <c r="V1111" s="190">
        <v>1</v>
      </c>
      <c r="W1111" s="190">
        <v>0</v>
      </c>
      <c r="X1111" s="190">
        <v>2</v>
      </c>
      <c r="Y1111" s="190">
        <v>37</v>
      </c>
    </row>
    <row r="1112" spans="1:25" x14ac:dyDescent="0.2">
      <c r="A1112" s="9" t="s">
        <v>618</v>
      </c>
      <c r="B1112" s="172"/>
      <c r="C1112" s="190"/>
      <c r="D1112" s="190"/>
      <c r="E1112" s="190"/>
      <c r="F1112" s="190"/>
      <c r="G1112" s="190"/>
      <c r="H1112" s="190"/>
      <c r="I1112" s="190"/>
      <c r="J1112" s="190"/>
      <c r="K1112" s="190"/>
      <c r="L1112" s="190"/>
      <c r="M1112" s="190"/>
      <c r="N1112" s="190"/>
      <c r="O1112" s="190"/>
      <c r="P1112" s="190"/>
      <c r="Q1112" s="190"/>
      <c r="R1112" s="190"/>
      <c r="S1112" s="190"/>
      <c r="T1112" s="190"/>
      <c r="U1112" s="190"/>
      <c r="V1112" s="190"/>
      <c r="W1112" s="190"/>
      <c r="X1112" s="190"/>
      <c r="Y1112" s="190"/>
    </row>
    <row r="1113" spans="1:25" x14ac:dyDescent="0.2">
      <c r="A1113" s="9"/>
      <c r="B1113" s="172" t="s">
        <v>2</v>
      </c>
      <c r="C1113" s="190">
        <v>2</v>
      </c>
      <c r="D1113" s="190">
        <v>0</v>
      </c>
      <c r="E1113" s="190">
        <v>0</v>
      </c>
      <c r="F1113" s="190">
        <v>0</v>
      </c>
      <c r="G1113" s="190">
        <v>0</v>
      </c>
      <c r="H1113" s="190">
        <v>0</v>
      </c>
      <c r="I1113" s="190">
        <v>0</v>
      </c>
      <c r="J1113" s="190">
        <v>0</v>
      </c>
      <c r="K1113" s="190">
        <v>0</v>
      </c>
      <c r="L1113" s="190">
        <v>0</v>
      </c>
      <c r="M1113" s="190">
        <v>0</v>
      </c>
      <c r="N1113" s="190">
        <v>0</v>
      </c>
      <c r="O1113" s="190">
        <v>0</v>
      </c>
      <c r="P1113" s="190">
        <v>0</v>
      </c>
      <c r="Q1113" s="190">
        <v>0</v>
      </c>
      <c r="R1113" s="190">
        <v>0</v>
      </c>
      <c r="S1113" s="190">
        <v>0</v>
      </c>
      <c r="T1113" s="190">
        <v>0</v>
      </c>
      <c r="U1113" s="190">
        <v>1</v>
      </c>
      <c r="V1113" s="190">
        <v>0</v>
      </c>
      <c r="W1113" s="190">
        <v>0</v>
      </c>
      <c r="X1113" s="190">
        <v>0</v>
      </c>
      <c r="Y1113" s="190">
        <v>1</v>
      </c>
    </row>
    <row r="1114" spans="1:25" x14ac:dyDescent="0.2">
      <c r="A1114" s="9"/>
      <c r="B1114" s="172" t="s">
        <v>3</v>
      </c>
      <c r="C1114" s="190">
        <v>1</v>
      </c>
      <c r="D1114" s="190">
        <v>0</v>
      </c>
      <c r="E1114" s="190">
        <v>0</v>
      </c>
      <c r="F1114" s="190">
        <v>0</v>
      </c>
      <c r="G1114" s="190">
        <v>0</v>
      </c>
      <c r="H1114" s="190">
        <v>0</v>
      </c>
      <c r="I1114" s="190">
        <v>0</v>
      </c>
      <c r="J1114" s="190">
        <v>0</v>
      </c>
      <c r="K1114" s="190">
        <v>0</v>
      </c>
      <c r="L1114" s="190">
        <v>0</v>
      </c>
      <c r="M1114" s="190">
        <v>0</v>
      </c>
      <c r="N1114" s="190">
        <v>0</v>
      </c>
      <c r="O1114" s="190">
        <v>0</v>
      </c>
      <c r="P1114" s="190">
        <v>0</v>
      </c>
      <c r="Q1114" s="190">
        <v>0</v>
      </c>
      <c r="R1114" s="190">
        <v>0</v>
      </c>
      <c r="S1114" s="190">
        <v>0</v>
      </c>
      <c r="T1114" s="190">
        <v>0</v>
      </c>
      <c r="U1114" s="190">
        <v>0</v>
      </c>
      <c r="V1114" s="190">
        <v>0</v>
      </c>
      <c r="W1114" s="190">
        <v>0</v>
      </c>
      <c r="X1114" s="190">
        <v>0</v>
      </c>
      <c r="Y1114" s="190">
        <v>1</v>
      </c>
    </row>
    <row r="1115" spans="1:25" x14ac:dyDescent="0.2">
      <c r="A1115" s="9"/>
      <c r="B1115" s="172" t="s">
        <v>4</v>
      </c>
      <c r="C1115" s="190">
        <v>1</v>
      </c>
      <c r="D1115" s="190">
        <v>0</v>
      </c>
      <c r="E1115" s="190">
        <v>0</v>
      </c>
      <c r="F1115" s="190">
        <v>0</v>
      </c>
      <c r="G1115" s="190">
        <v>0</v>
      </c>
      <c r="H1115" s="190">
        <v>0</v>
      </c>
      <c r="I1115" s="190">
        <v>0</v>
      </c>
      <c r="J1115" s="190">
        <v>0</v>
      </c>
      <c r="K1115" s="190">
        <v>0</v>
      </c>
      <c r="L1115" s="190">
        <v>0</v>
      </c>
      <c r="M1115" s="190">
        <v>0</v>
      </c>
      <c r="N1115" s="190">
        <v>0</v>
      </c>
      <c r="O1115" s="190">
        <v>0</v>
      </c>
      <c r="P1115" s="190">
        <v>0</v>
      </c>
      <c r="Q1115" s="190">
        <v>0</v>
      </c>
      <c r="R1115" s="190">
        <v>0</v>
      </c>
      <c r="S1115" s="190">
        <v>0</v>
      </c>
      <c r="T1115" s="190">
        <v>0</v>
      </c>
      <c r="U1115" s="190">
        <v>1</v>
      </c>
      <c r="V1115" s="190">
        <v>0</v>
      </c>
      <c r="W1115" s="190">
        <v>0</v>
      </c>
      <c r="X1115" s="190">
        <v>0</v>
      </c>
      <c r="Y1115" s="190">
        <v>0</v>
      </c>
    </row>
    <row r="1116" spans="1:25" x14ac:dyDescent="0.2">
      <c r="A1116" s="9" t="s">
        <v>619</v>
      </c>
      <c r="B1116" s="172"/>
      <c r="C1116" s="190"/>
      <c r="D1116" s="190"/>
      <c r="E1116" s="190"/>
      <c r="F1116" s="190"/>
      <c r="G1116" s="190"/>
      <c r="H1116" s="190"/>
      <c r="I1116" s="190"/>
      <c r="J1116" s="190"/>
      <c r="K1116" s="190"/>
      <c r="L1116" s="190"/>
      <c r="M1116" s="190"/>
      <c r="N1116" s="190"/>
      <c r="O1116" s="190"/>
      <c r="P1116" s="190"/>
      <c r="Q1116" s="190"/>
      <c r="R1116" s="190"/>
      <c r="S1116" s="190"/>
      <c r="T1116" s="190"/>
      <c r="U1116" s="190"/>
      <c r="V1116" s="190"/>
      <c r="W1116" s="190"/>
      <c r="X1116" s="190"/>
      <c r="Y1116" s="190"/>
    </row>
    <row r="1117" spans="1:25" x14ac:dyDescent="0.2">
      <c r="A1117" s="9"/>
      <c r="B1117" s="172" t="s">
        <v>2</v>
      </c>
      <c r="C1117" s="190">
        <v>3</v>
      </c>
      <c r="D1117" s="190">
        <v>0</v>
      </c>
      <c r="E1117" s="190">
        <v>0</v>
      </c>
      <c r="F1117" s="190">
        <v>0</v>
      </c>
      <c r="G1117" s="190">
        <v>0</v>
      </c>
      <c r="H1117" s="190">
        <v>0</v>
      </c>
      <c r="I1117" s="190">
        <v>0</v>
      </c>
      <c r="J1117" s="190">
        <v>0</v>
      </c>
      <c r="K1117" s="190">
        <v>0</v>
      </c>
      <c r="L1117" s="190">
        <v>0</v>
      </c>
      <c r="M1117" s="190">
        <v>0</v>
      </c>
      <c r="N1117" s="190">
        <v>0</v>
      </c>
      <c r="O1117" s="190">
        <v>0</v>
      </c>
      <c r="P1117" s="190">
        <v>0</v>
      </c>
      <c r="Q1117" s="190">
        <v>0</v>
      </c>
      <c r="R1117" s="190">
        <v>0</v>
      </c>
      <c r="S1117" s="190">
        <v>0</v>
      </c>
      <c r="T1117" s="190">
        <v>0</v>
      </c>
      <c r="U1117" s="190">
        <v>0</v>
      </c>
      <c r="V1117" s="190">
        <v>0</v>
      </c>
      <c r="W1117" s="190">
        <v>1</v>
      </c>
      <c r="X1117" s="190">
        <v>0</v>
      </c>
      <c r="Y1117" s="190">
        <v>2</v>
      </c>
    </row>
    <row r="1118" spans="1:25" x14ac:dyDescent="0.2">
      <c r="A1118" s="9"/>
      <c r="B1118" s="172" t="s">
        <v>3</v>
      </c>
      <c r="C1118" s="190">
        <v>2</v>
      </c>
      <c r="D1118" s="190">
        <v>0</v>
      </c>
      <c r="E1118" s="190">
        <v>0</v>
      </c>
      <c r="F1118" s="190">
        <v>0</v>
      </c>
      <c r="G1118" s="190">
        <v>0</v>
      </c>
      <c r="H1118" s="190">
        <v>0</v>
      </c>
      <c r="I1118" s="190">
        <v>0</v>
      </c>
      <c r="J1118" s="190">
        <v>0</v>
      </c>
      <c r="K1118" s="190">
        <v>0</v>
      </c>
      <c r="L1118" s="190">
        <v>0</v>
      </c>
      <c r="M1118" s="190">
        <v>0</v>
      </c>
      <c r="N1118" s="190">
        <v>0</v>
      </c>
      <c r="O1118" s="190">
        <v>0</v>
      </c>
      <c r="P1118" s="190">
        <v>0</v>
      </c>
      <c r="Q1118" s="190">
        <v>0</v>
      </c>
      <c r="R1118" s="190">
        <v>0</v>
      </c>
      <c r="S1118" s="190">
        <v>0</v>
      </c>
      <c r="T1118" s="190">
        <v>0</v>
      </c>
      <c r="U1118" s="190">
        <v>0</v>
      </c>
      <c r="V1118" s="190">
        <v>0</v>
      </c>
      <c r="W1118" s="190">
        <v>1</v>
      </c>
      <c r="X1118" s="190">
        <v>0</v>
      </c>
      <c r="Y1118" s="190">
        <v>1</v>
      </c>
    </row>
    <row r="1119" spans="1:25" x14ac:dyDescent="0.2">
      <c r="A1119" s="9"/>
      <c r="B1119" s="172" t="s">
        <v>4</v>
      </c>
      <c r="C1119" s="190">
        <v>1</v>
      </c>
      <c r="D1119" s="190">
        <v>0</v>
      </c>
      <c r="E1119" s="190">
        <v>0</v>
      </c>
      <c r="F1119" s="190">
        <v>0</v>
      </c>
      <c r="G1119" s="190">
        <v>0</v>
      </c>
      <c r="H1119" s="190">
        <v>0</v>
      </c>
      <c r="I1119" s="190">
        <v>0</v>
      </c>
      <c r="J1119" s="190">
        <v>0</v>
      </c>
      <c r="K1119" s="190">
        <v>0</v>
      </c>
      <c r="L1119" s="190">
        <v>0</v>
      </c>
      <c r="M1119" s="190">
        <v>0</v>
      </c>
      <c r="N1119" s="190">
        <v>0</v>
      </c>
      <c r="O1119" s="190">
        <v>0</v>
      </c>
      <c r="P1119" s="190">
        <v>0</v>
      </c>
      <c r="Q1119" s="190">
        <v>0</v>
      </c>
      <c r="R1119" s="190">
        <v>0</v>
      </c>
      <c r="S1119" s="190">
        <v>0</v>
      </c>
      <c r="T1119" s="190">
        <v>0</v>
      </c>
      <c r="U1119" s="190">
        <v>0</v>
      </c>
      <c r="V1119" s="190">
        <v>0</v>
      </c>
      <c r="W1119" s="190">
        <v>0</v>
      </c>
      <c r="X1119" s="190">
        <v>0</v>
      </c>
      <c r="Y1119" s="190">
        <v>1</v>
      </c>
    </row>
    <row r="1120" spans="1:25" x14ac:dyDescent="0.2">
      <c r="A1120" s="9" t="s">
        <v>620</v>
      </c>
      <c r="B1120" s="172"/>
      <c r="C1120" s="190"/>
      <c r="D1120" s="190"/>
      <c r="E1120" s="190"/>
      <c r="F1120" s="190"/>
      <c r="G1120" s="190"/>
      <c r="H1120" s="190"/>
      <c r="I1120" s="190"/>
      <c r="J1120" s="190"/>
      <c r="K1120" s="190"/>
      <c r="L1120" s="190"/>
      <c r="M1120" s="190"/>
      <c r="N1120" s="190"/>
      <c r="O1120" s="190"/>
      <c r="P1120" s="190"/>
      <c r="Q1120" s="190"/>
      <c r="R1120" s="190"/>
      <c r="S1120" s="190"/>
      <c r="T1120" s="190"/>
      <c r="U1120" s="190"/>
      <c r="V1120" s="190"/>
      <c r="W1120" s="190"/>
      <c r="X1120" s="190"/>
      <c r="Y1120" s="190"/>
    </row>
    <row r="1121" spans="1:25" x14ac:dyDescent="0.2">
      <c r="A1121" s="9"/>
      <c r="B1121" s="172" t="s">
        <v>2</v>
      </c>
      <c r="C1121" s="190">
        <v>3</v>
      </c>
      <c r="D1121" s="190">
        <v>0</v>
      </c>
      <c r="E1121" s="190">
        <v>1</v>
      </c>
      <c r="F1121" s="190">
        <v>0</v>
      </c>
      <c r="G1121" s="190">
        <v>0</v>
      </c>
      <c r="H1121" s="190">
        <v>0</v>
      </c>
      <c r="I1121" s="190">
        <v>0</v>
      </c>
      <c r="J1121" s="190">
        <v>0</v>
      </c>
      <c r="K1121" s="190">
        <v>0</v>
      </c>
      <c r="L1121" s="190">
        <v>0</v>
      </c>
      <c r="M1121" s="190">
        <v>0</v>
      </c>
      <c r="N1121" s="190">
        <v>0</v>
      </c>
      <c r="O1121" s="190">
        <v>0</v>
      </c>
      <c r="P1121" s="190">
        <v>0</v>
      </c>
      <c r="Q1121" s="190">
        <v>0</v>
      </c>
      <c r="R1121" s="190">
        <v>0</v>
      </c>
      <c r="S1121" s="190">
        <v>0</v>
      </c>
      <c r="T1121" s="190">
        <v>1</v>
      </c>
      <c r="U1121" s="190">
        <v>0</v>
      </c>
      <c r="V1121" s="190">
        <v>0</v>
      </c>
      <c r="W1121" s="190">
        <v>0</v>
      </c>
      <c r="X1121" s="190">
        <v>0</v>
      </c>
      <c r="Y1121" s="190">
        <v>1</v>
      </c>
    </row>
    <row r="1122" spans="1:25" x14ac:dyDescent="0.2">
      <c r="A1122" s="9"/>
      <c r="B1122" s="172" t="s">
        <v>3</v>
      </c>
      <c r="C1122" s="190">
        <v>1</v>
      </c>
      <c r="D1122" s="190">
        <v>0</v>
      </c>
      <c r="E1122" s="190">
        <v>0</v>
      </c>
      <c r="F1122" s="190">
        <v>0</v>
      </c>
      <c r="G1122" s="190">
        <v>0</v>
      </c>
      <c r="H1122" s="190">
        <v>0</v>
      </c>
      <c r="I1122" s="190">
        <v>0</v>
      </c>
      <c r="J1122" s="190">
        <v>0</v>
      </c>
      <c r="K1122" s="190">
        <v>0</v>
      </c>
      <c r="L1122" s="190">
        <v>0</v>
      </c>
      <c r="M1122" s="190">
        <v>0</v>
      </c>
      <c r="N1122" s="190">
        <v>0</v>
      </c>
      <c r="O1122" s="190">
        <v>0</v>
      </c>
      <c r="P1122" s="190">
        <v>0</v>
      </c>
      <c r="Q1122" s="190">
        <v>0</v>
      </c>
      <c r="R1122" s="190">
        <v>0</v>
      </c>
      <c r="S1122" s="190">
        <v>0</v>
      </c>
      <c r="T1122" s="190">
        <v>1</v>
      </c>
      <c r="U1122" s="190">
        <v>0</v>
      </c>
      <c r="V1122" s="190">
        <v>0</v>
      </c>
      <c r="W1122" s="190">
        <v>0</v>
      </c>
      <c r="X1122" s="190">
        <v>0</v>
      </c>
      <c r="Y1122" s="190">
        <v>0</v>
      </c>
    </row>
    <row r="1123" spans="1:25" x14ac:dyDescent="0.2">
      <c r="A1123" s="9"/>
      <c r="B1123" s="172" t="s">
        <v>4</v>
      </c>
      <c r="C1123" s="190">
        <v>2</v>
      </c>
      <c r="D1123" s="190">
        <v>0</v>
      </c>
      <c r="E1123" s="190">
        <v>1</v>
      </c>
      <c r="F1123" s="190">
        <v>0</v>
      </c>
      <c r="G1123" s="190">
        <v>0</v>
      </c>
      <c r="H1123" s="190">
        <v>0</v>
      </c>
      <c r="I1123" s="190">
        <v>0</v>
      </c>
      <c r="J1123" s="190">
        <v>0</v>
      </c>
      <c r="K1123" s="190">
        <v>0</v>
      </c>
      <c r="L1123" s="190">
        <v>0</v>
      </c>
      <c r="M1123" s="190">
        <v>0</v>
      </c>
      <c r="N1123" s="190">
        <v>0</v>
      </c>
      <c r="O1123" s="190">
        <v>0</v>
      </c>
      <c r="P1123" s="190">
        <v>0</v>
      </c>
      <c r="Q1123" s="190">
        <v>0</v>
      </c>
      <c r="R1123" s="190">
        <v>0</v>
      </c>
      <c r="S1123" s="190">
        <v>0</v>
      </c>
      <c r="T1123" s="190">
        <v>0</v>
      </c>
      <c r="U1123" s="190">
        <v>0</v>
      </c>
      <c r="V1123" s="190">
        <v>0</v>
      </c>
      <c r="W1123" s="190">
        <v>0</v>
      </c>
      <c r="X1123" s="190">
        <v>0</v>
      </c>
      <c r="Y1123" s="190">
        <v>1</v>
      </c>
    </row>
    <row r="1124" spans="1:25" x14ac:dyDescent="0.2">
      <c r="A1124" s="9" t="s">
        <v>621</v>
      </c>
      <c r="B1124" s="172"/>
      <c r="C1124" s="190"/>
      <c r="D1124" s="190"/>
      <c r="E1124" s="190"/>
      <c r="F1124" s="190"/>
      <c r="G1124" s="190"/>
      <c r="H1124" s="190"/>
      <c r="I1124" s="190"/>
      <c r="J1124" s="190"/>
      <c r="K1124" s="190"/>
      <c r="L1124" s="190"/>
      <c r="M1124" s="190"/>
      <c r="N1124" s="190"/>
      <c r="O1124" s="190"/>
      <c r="P1124" s="190"/>
      <c r="Q1124" s="190"/>
      <c r="R1124" s="190"/>
      <c r="S1124" s="190"/>
      <c r="T1124" s="190"/>
      <c r="U1124" s="190"/>
      <c r="V1124" s="190"/>
      <c r="W1124" s="190"/>
      <c r="X1124" s="190"/>
      <c r="Y1124" s="190"/>
    </row>
    <row r="1125" spans="1:25" x14ac:dyDescent="0.2">
      <c r="A1125" s="9"/>
      <c r="B1125" s="172" t="s">
        <v>2</v>
      </c>
      <c r="C1125" s="190">
        <v>73</v>
      </c>
      <c r="D1125" s="190">
        <v>0</v>
      </c>
      <c r="E1125" s="190">
        <v>0</v>
      </c>
      <c r="F1125" s="190">
        <v>0</v>
      </c>
      <c r="G1125" s="190">
        <v>0</v>
      </c>
      <c r="H1125" s="190">
        <v>0</v>
      </c>
      <c r="I1125" s="190">
        <v>0</v>
      </c>
      <c r="J1125" s="190">
        <v>0</v>
      </c>
      <c r="K1125" s="190">
        <v>0</v>
      </c>
      <c r="L1125" s="190">
        <v>0</v>
      </c>
      <c r="M1125" s="190">
        <v>0</v>
      </c>
      <c r="N1125" s="190">
        <v>0</v>
      </c>
      <c r="O1125" s="190">
        <v>0</v>
      </c>
      <c r="P1125" s="190">
        <v>0</v>
      </c>
      <c r="Q1125" s="190">
        <v>1</v>
      </c>
      <c r="R1125" s="190">
        <v>3</v>
      </c>
      <c r="S1125" s="190">
        <v>5</v>
      </c>
      <c r="T1125" s="190">
        <v>5</v>
      </c>
      <c r="U1125" s="190">
        <v>9</v>
      </c>
      <c r="V1125" s="190">
        <v>16</v>
      </c>
      <c r="W1125" s="190">
        <v>12</v>
      </c>
      <c r="X1125" s="190">
        <v>10</v>
      </c>
      <c r="Y1125" s="190">
        <v>12</v>
      </c>
    </row>
    <row r="1126" spans="1:25" x14ac:dyDescent="0.2">
      <c r="A1126" s="9"/>
      <c r="B1126" s="172" t="s">
        <v>3</v>
      </c>
      <c r="C1126" s="190">
        <v>52</v>
      </c>
      <c r="D1126" s="190">
        <v>0</v>
      </c>
      <c r="E1126" s="190">
        <v>0</v>
      </c>
      <c r="F1126" s="190">
        <v>0</v>
      </c>
      <c r="G1126" s="190">
        <v>0</v>
      </c>
      <c r="H1126" s="190">
        <v>0</v>
      </c>
      <c r="I1126" s="190">
        <v>0</v>
      </c>
      <c r="J1126" s="190">
        <v>0</v>
      </c>
      <c r="K1126" s="190">
        <v>0</v>
      </c>
      <c r="L1126" s="190">
        <v>0</v>
      </c>
      <c r="M1126" s="190">
        <v>0</v>
      </c>
      <c r="N1126" s="190">
        <v>0</v>
      </c>
      <c r="O1126" s="190">
        <v>0</v>
      </c>
      <c r="P1126" s="190">
        <v>0</v>
      </c>
      <c r="Q1126" s="190">
        <v>1</v>
      </c>
      <c r="R1126" s="190">
        <v>3</v>
      </c>
      <c r="S1126" s="190">
        <v>3</v>
      </c>
      <c r="T1126" s="190">
        <v>3</v>
      </c>
      <c r="U1126" s="190">
        <v>7</v>
      </c>
      <c r="V1126" s="190">
        <v>13</v>
      </c>
      <c r="W1126" s="190">
        <v>8</v>
      </c>
      <c r="X1126" s="190">
        <v>5</v>
      </c>
      <c r="Y1126" s="190">
        <v>9</v>
      </c>
    </row>
    <row r="1127" spans="1:25" x14ac:dyDescent="0.2">
      <c r="A1127" s="9"/>
      <c r="B1127" s="172" t="s">
        <v>4</v>
      </c>
      <c r="C1127" s="190">
        <v>21</v>
      </c>
      <c r="D1127" s="190">
        <v>0</v>
      </c>
      <c r="E1127" s="190">
        <v>0</v>
      </c>
      <c r="F1127" s="190">
        <v>0</v>
      </c>
      <c r="G1127" s="190">
        <v>0</v>
      </c>
      <c r="H1127" s="190">
        <v>0</v>
      </c>
      <c r="I1127" s="190">
        <v>0</v>
      </c>
      <c r="J1127" s="190">
        <v>0</v>
      </c>
      <c r="K1127" s="190">
        <v>0</v>
      </c>
      <c r="L1127" s="190">
        <v>0</v>
      </c>
      <c r="M1127" s="190">
        <v>0</v>
      </c>
      <c r="N1127" s="190">
        <v>0</v>
      </c>
      <c r="O1127" s="190">
        <v>0</v>
      </c>
      <c r="P1127" s="190">
        <v>0</v>
      </c>
      <c r="Q1127" s="190">
        <v>0</v>
      </c>
      <c r="R1127" s="190">
        <v>0</v>
      </c>
      <c r="S1127" s="190">
        <v>2</v>
      </c>
      <c r="T1127" s="190">
        <v>2</v>
      </c>
      <c r="U1127" s="190">
        <v>2</v>
      </c>
      <c r="V1127" s="190">
        <v>3</v>
      </c>
      <c r="W1127" s="190">
        <v>4</v>
      </c>
      <c r="X1127" s="190">
        <v>5</v>
      </c>
      <c r="Y1127" s="190">
        <v>3</v>
      </c>
    </row>
    <row r="1128" spans="1:25" x14ac:dyDescent="0.2">
      <c r="A1128" s="9" t="s">
        <v>622</v>
      </c>
      <c r="B1128" s="172"/>
      <c r="C1128" s="190"/>
      <c r="D1128" s="190"/>
      <c r="E1128" s="190"/>
      <c r="F1128" s="190"/>
      <c r="G1128" s="190"/>
      <c r="H1128" s="190"/>
      <c r="I1128" s="190"/>
      <c r="J1128" s="190"/>
      <c r="K1128" s="190"/>
      <c r="L1128" s="190"/>
      <c r="M1128" s="190"/>
      <c r="N1128" s="190"/>
      <c r="O1128" s="190"/>
      <c r="P1128" s="190"/>
      <c r="Q1128" s="190"/>
      <c r="R1128" s="190"/>
      <c r="S1128" s="190"/>
      <c r="T1128" s="190"/>
      <c r="U1128" s="190"/>
      <c r="V1128" s="190"/>
      <c r="W1128" s="190"/>
      <c r="X1128" s="190"/>
      <c r="Y1128" s="190"/>
    </row>
    <row r="1129" spans="1:25" x14ac:dyDescent="0.2">
      <c r="A1129" s="9"/>
      <c r="B1129" s="172" t="s">
        <v>2</v>
      </c>
      <c r="C1129" s="190">
        <v>1533</v>
      </c>
      <c r="D1129" s="190">
        <v>0</v>
      </c>
      <c r="E1129" s="190">
        <v>0</v>
      </c>
      <c r="F1129" s="190">
        <v>0</v>
      </c>
      <c r="G1129" s="190">
        <v>0</v>
      </c>
      <c r="H1129" s="190">
        <v>0</v>
      </c>
      <c r="I1129" s="190">
        <v>0</v>
      </c>
      <c r="J1129" s="190">
        <v>0</v>
      </c>
      <c r="K1129" s="190">
        <v>0</v>
      </c>
      <c r="L1129" s="190">
        <v>0</v>
      </c>
      <c r="M1129" s="190">
        <v>0</v>
      </c>
      <c r="N1129" s="190">
        <v>1</v>
      </c>
      <c r="O1129" s="190">
        <v>1</v>
      </c>
      <c r="P1129" s="190">
        <v>1</v>
      </c>
      <c r="Q1129" s="190">
        <v>8</v>
      </c>
      <c r="R1129" s="190">
        <v>26</v>
      </c>
      <c r="S1129" s="190">
        <v>39</v>
      </c>
      <c r="T1129" s="190">
        <v>78</v>
      </c>
      <c r="U1129" s="190">
        <v>140</v>
      </c>
      <c r="V1129" s="190">
        <v>196</v>
      </c>
      <c r="W1129" s="190">
        <v>264</v>
      </c>
      <c r="X1129" s="190">
        <v>259</v>
      </c>
      <c r="Y1129" s="190">
        <v>520</v>
      </c>
    </row>
    <row r="1130" spans="1:25" x14ac:dyDescent="0.2">
      <c r="A1130" s="9"/>
      <c r="B1130" s="172" t="s">
        <v>3</v>
      </c>
      <c r="C1130" s="190">
        <v>781</v>
      </c>
      <c r="D1130" s="190">
        <v>0</v>
      </c>
      <c r="E1130" s="190">
        <v>0</v>
      </c>
      <c r="F1130" s="190">
        <v>0</v>
      </c>
      <c r="G1130" s="190">
        <v>0</v>
      </c>
      <c r="H1130" s="190">
        <v>0</v>
      </c>
      <c r="I1130" s="190">
        <v>0</v>
      </c>
      <c r="J1130" s="190">
        <v>0</v>
      </c>
      <c r="K1130" s="190">
        <v>0</v>
      </c>
      <c r="L1130" s="190">
        <v>0</v>
      </c>
      <c r="M1130" s="190">
        <v>0</v>
      </c>
      <c r="N1130" s="190">
        <v>1</v>
      </c>
      <c r="O1130" s="190">
        <v>0</v>
      </c>
      <c r="P1130" s="190">
        <v>1</v>
      </c>
      <c r="Q1130" s="190">
        <v>1</v>
      </c>
      <c r="R1130" s="190">
        <v>11</v>
      </c>
      <c r="S1130" s="190">
        <v>16</v>
      </c>
      <c r="T1130" s="190">
        <v>39</v>
      </c>
      <c r="U1130" s="190">
        <v>73</v>
      </c>
      <c r="V1130" s="190">
        <v>97</v>
      </c>
      <c r="W1130" s="190">
        <v>134</v>
      </c>
      <c r="X1130" s="190">
        <v>143</v>
      </c>
      <c r="Y1130" s="190">
        <v>265</v>
      </c>
    </row>
    <row r="1131" spans="1:25" x14ac:dyDescent="0.2">
      <c r="A1131" s="9"/>
      <c r="B1131" s="172" t="s">
        <v>4</v>
      </c>
      <c r="C1131" s="190">
        <v>752</v>
      </c>
      <c r="D1131" s="190">
        <v>0</v>
      </c>
      <c r="E1131" s="190">
        <v>0</v>
      </c>
      <c r="F1131" s="190">
        <v>0</v>
      </c>
      <c r="G1131" s="190">
        <v>0</v>
      </c>
      <c r="H1131" s="190">
        <v>0</v>
      </c>
      <c r="I1131" s="190">
        <v>0</v>
      </c>
      <c r="J1131" s="190">
        <v>0</v>
      </c>
      <c r="K1131" s="190">
        <v>0</v>
      </c>
      <c r="L1131" s="190">
        <v>0</v>
      </c>
      <c r="M1131" s="190">
        <v>0</v>
      </c>
      <c r="N1131" s="190">
        <v>0</v>
      </c>
      <c r="O1131" s="190">
        <v>1</v>
      </c>
      <c r="P1131" s="190">
        <v>0</v>
      </c>
      <c r="Q1131" s="190">
        <v>7</v>
      </c>
      <c r="R1131" s="190">
        <v>15</v>
      </c>
      <c r="S1131" s="190">
        <v>23</v>
      </c>
      <c r="T1131" s="190">
        <v>39</v>
      </c>
      <c r="U1131" s="190">
        <v>67</v>
      </c>
      <c r="V1131" s="190">
        <v>99</v>
      </c>
      <c r="W1131" s="190">
        <v>130</v>
      </c>
      <c r="X1131" s="190">
        <v>116</v>
      </c>
      <c r="Y1131" s="190">
        <v>255</v>
      </c>
    </row>
    <row r="1132" spans="1:25" x14ac:dyDescent="0.2">
      <c r="A1132" s="9" t="s">
        <v>623</v>
      </c>
      <c r="B1132" s="172"/>
      <c r="C1132" s="190"/>
      <c r="D1132" s="190"/>
      <c r="E1132" s="190"/>
      <c r="F1132" s="190"/>
      <c r="G1132" s="190"/>
      <c r="H1132" s="190"/>
      <c r="I1132" s="190"/>
      <c r="J1132" s="190"/>
      <c r="K1132" s="190"/>
      <c r="L1132" s="190"/>
      <c r="M1132" s="190"/>
      <c r="N1132" s="190"/>
      <c r="O1132" s="190"/>
      <c r="P1132" s="190"/>
      <c r="Q1132" s="190"/>
      <c r="R1132" s="190"/>
      <c r="S1132" s="190"/>
      <c r="T1132" s="190"/>
      <c r="U1132" s="190"/>
      <c r="V1132" s="190"/>
      <c r="W1132" s="190"/>
      <c r="X1132" s="190"/>
      <c r="Y1132" s="190"/>
    </row>
    <row r="1133" spans="1:25" x14ac:dyDescent="0.2">
      <c r="A1133" s="9"/>
      <c r="B1133" s="172" t="s">
        <v>2</v>
      </c>
      <c r="C1133" s="190">
        <v>87</v>
      </c>
      <c r="D1133" s="190">
        <v>0</v>
      </c>
      <c r="E1133" s="190">
        <v>0</v>
      </c>
      <c r="F1133" s="190">
        <v>1</v>
      </c>
      <c r="G1133" s="190">
        <v>0</v>
      </c>
      <c r="H1133" s="190">
        <v>0</v>
      </c>
      <c r="I1133" s="190">
        <v>1</v>
      </c>
      <c r="J1133" s="190">
        <v>0</v>
      </c>
      <c r="K1133" s="190">
        <v>0</v>
      </c>
      <c r="L1133" s="190">
        <v>1</v>
      </c>
      <c r="M1133" s="190">
        <v>3</v>
      </c>
      <c r="N1133" s="190">
        <v>0</v>
      </c>
      <c r="O1133" s="190">
        <v>0</v>
      </c>
      <c r="P1133" s="190">
        <v>0</v>
      </c>
      <c r="Q1133" s="190">
        <v>2</v>
      </c>
      <c r="R1133" s="190">
        <v>4</v>
      </c>
      <c r="S1133" s="190">
        <v>4</v>
      </c>
      <c r="T1133" s="190">
        <v>5</v>
      </c>
      <c r="U1133" s="190">
        <v>3</v>
      </c>
      <c r="V1133" s="190">
        <v>8</v>
      </c>
      <c r="W1133" s="190">
        <v>10</v>
      </c>
      <c r="X1133" s="190">
        <v>10</v>
      </c>
      <c r="Y1133" s="190">
        <v>35</v>
      </c>
    </row>
    <row r="1134" spans="1:25" x14ac:dyDescent="0.2">
      <c r="A1134" s="9"/>
      <c r="B1134" s="172" t="s">
        <v>3</v>
      </c>
      <c r="C1134" s="190">
        <v>28</v>
      </c>
      <c r="D1134" s="190">
        <v>0</v>
      </c>
      <c r="E1134" s="190">
        <v>0</v>
      </c>
      <c r="F1134" s="190">
        <v>0</v>
      </c>
      <c r="G1134" s="190">
        <v>0</v>
      </c>
      <c r="H1134" s="190">
        <v>0</v>
      </c>
      <c r="I1134" s="190">
        <v>0</v>
      </c>
      <c r="J1134" s="190">
        <v>0</v>
      </c>
      <c r="K1134" s="190">
        <v>0</v>
      </c>
      <c r="L1134" s="190">
        <v>1</v>
      </c>
      <c r="M1134" s="190">
        <v>2</v>
      </c>
      <c r="N1134" s="190">
        <v>0</v>
      </c>
      <c r="O1134" s="190">
        <v>0</v>
      </c>
      <c r="P1134" s="190">
        <v>0</v>
      </c>
      <c r="Q1134" s="190">
        <v>0</v>
      </c>
      <c r="R1134" s="190">
        <v>1</v>
      </c>
      <c r="S1134" s="190">
        <v>1</v>
      </c>
      <c r="T1134" s="190">
        <v>1</v>
      </c>
      <c r="U1134" s="190">
        <v>3</v>
      </c>
      <c r="V1134" s="190">
        <v>3</v>
      </c>
      <c r="W1134" s="190">
        <v>4</v>
      </c>
      <c r="X1134" s="190">
        <v>2</v>
      </c>
      <c r="Y1134" s="190">
        <v>10</v>
      </c>
    </row>
    <row r="1135" spans="1:25" x14ac:dyDescent="0.2">
      <c r="A1135" s="9"/>
      <c r="B1135" s="172" t="s">
        <v>4</v>
      </c>
      <c r="C1135" s="190">
        <v>59</v>
      </c>
      <c r="D1135" s="190">
        <v>0</v>
      </c>
      <c r="E1135" s="190">
        <v>0</v>
      </c>
      <c r="F1135" s="190">
        <v>1</v>
      </c>
      <c r="G1135" s="190">
        <v>0</v>
      </c>
      <c r="H1135" s="190">
        <v>0</v>
      </c>
      <c r="I1135" s="190">
        <v>1</v>
      </c>
      <c r="J1135" s="190">
        <v>0</v>
      </c>
      <c r="K1135" s="190">
        <v>0</v>
      </c>
      <c r="L1135" s="190">
        <v>0</v>
      </c>
      <c r="M1135" s="190">
        <v>1</v>
      </c>
      <c r="N1135" s="190">
        <v>0</v>
      </c>
      <c r="O1135" s="190">
        <v>0</v>
      </c>
      <c r="P1135" s="190">
        <v>0</v>
      </c>
      <c r="Q1135" s="190">
        <v>2</v>
      </c>
      <c r="R1135" s="190">
        <v>3</v>
      </c>
      <c r="S1135" s="190">
        <v>3</v>
      </c>
      <c r="T1135" s="190">
        <v>4</v>
      </c>
      <c r="U1135" s="190">
        <v>0</v>
      </c>
      <c r="V1135" s="190">
        <v>5</v>
      </c>
      <c r="W1135" s="190">
        <v>6</v>
      </c>
      <c r="X1135" s="190">
        <v>8</v>
      </c>
      <c r="Y1135" s="190">
        <v>25</v>
      </c>
    </row>
    <row r="1136" spans="1:25" x14ac:dyDescent="0.2">
      <c r="A1136" s="9" t="s">
        <v>624</v>
      </c>
      <c r="B1136" s="172"/>
      <c r="C1136" s="190"/>
      <c r="D1136" s="190"/>
      <c r="E1136" s="190"/>
      <c r="F1136" s="190"/>
      <c r="G1136" s="190"/>
      <c r="H1136" s="190"/>
      <c r="I1136" s="190"/>
      <c r="J1136" s="190"/>
      <c r="K1136" s="190"/>
      <c r="L1136" s="190"/>
      <c r="M1136" s="190"/>
      <c r="N1136" s="190"/>
      <c r="O1136" s="190"/>
      <c r="P1136" s="190"/>
      <c r="Q1136" s="190"/>
      <c r="R1136" s="190"/>
      <c r="S1136" s="190"/>
      <c r="T1136" s="190"/>
      <c r="U1136" s="190"/>
      <c r="V1136" s="190"/>
      <c r="W1136" s="190"/>
      <c r="X1136" s="190"/>
      <c r="Y1136" s="190"/>
    </row>
    <row r="1137" spans="1:25" x14ac:dyDescent="0.2">
      <c r="A1137" s="9"/>
      <c r="B1137" s="172" t="s">
        <v>2</v>
      </c>
      <c r="C1137" s="190">
        <v>2</v>
      </c>
      <c r="D1137" s="190">
        <v>0</v>
      </c>
      <c r="E1137" s="190">
        <v>0</v>
      </c>
      <c r="F1137" s="190">
        <v>0</v>
      </c>
      <c r="G1137" s="190">
        <v>0</v>
      </c>
      <c r="H1137" s="190">
        <v>0</v>
      </c>
      <c r="I1137" s="190">
        <v>0</v>
      </c>
      <c r="J1137" s="190">
        <v>0</v>
      </c>
      <c r="K1137" s="190">
        <v>0</v>
      </c>
      <c r="L1137" s="190">
        <v>0</v>
      </c>
      <c r="M1137" s="190">
        <v>1</v>
      </c>
      <c r="N1137" s="190">
        <v>0</v>
      </c>
      <c r="O1137" s="190">
        <v>1</v>
      </c>
      <c r="P1137" s="190">
        <v>0</v>
      </c>
      <c r="Q1137" s="190">
        <v>0</v>
      </c>
      <c r="R1137" s="190">
        <v>0</v>
      </c>
      <c r="S1137" s="190">
        <v>0</v>
      </c>
      <c r="T1137" s="190">
        <v>0</v>
      </c>
      <c r="U1137" s="190">
        <v>0</v>
      </c>
      <c r="V1137" s="190">
        <v>0</v>
      </c>
      <c r="W1137" s="190">
        <v>0</v>
      </c>
      <c r="X1137" s="190">
        <v>0</v>
      </c>
      <c r="Y1137" s="190">
        <v>0</v>
      </c>
    </row>
    <row r="1138" spans="1:25" x14ac:dyDescent="0.2">
      <c r="A1138" s="9"/>
      <c r="B1138" s="172" t="s">
        <v>3</v>
      </c>
      <c r="C1138" s="190">
        <v>1</v>
      </c>
      <c r="D1138" s="190">
        <v>0</v>
      </c>
      <c r="E1138" s="190">
        <v>0</v>
      </c>
      <c r="F1138" s="190">
        <v>0</v>
      </c>
      <c r="G1138" s="190">
        <v>0</v>
      </c>
      <c r="H1138" s="190">
        <v>0</v>
      </c>
      <c r="I1138" s="190">
        <v>0</v>
      </c>
      <c r="J1138" s="190">
        <v>0</v>
      </c>
      <c r="K1138" s="190">
        <v>0</v>
      </c>
      <c r="L1138" s="190">
        <v>0</v>
      </c>
      <c r="M1138" s="190">
        <v>0</v>
      </c>
      <c r="N1138" s="190">
        <v>0</v>
      </c>
      <c r="O1138" s="190">
        <v>1</v>
      </c>
      <c r="P1138" s="190">
        <v>0</v>
      </c>
      <c r="Q1138" s="190">
        <v>0</v>
      </c>
      <c r="R1138" s="190">
        <v>0</v>
      </c>
      <c r="S1138" s="190">
        <v>0</v>
      </c>
      <c r="T1138" s="190">
        <v>0</v>
      </c>
      <c r="U1138" s="190">
        <v>0</v>
      </c>
      <c r="V1138" s="190">
        <v>0</v>
      </c>
      <c r="W1138" s="190">
        <v>0</v>
      </c>
      <c r="X1138" s="190">
        <v>0</v>
      </c>
      <c r="Y1138" s="190">
        <v>0</v>
      </c>
    </row>
    <row r="1139" spans="1:25" x14ac:dyDescent="0.2">
      <c r="A1139" s="9"/>
      <c r="B1139" s="172" t="s">
        <v>4</v>
      </c>
      <c r="C1139" s="190">
        <v>1</v>
      </c>
      <c r="D1139" s="190">
        <v>0</v>
      </c>
      <c r="E1139" s="190">
        <v>0</v>
      </c>
      <c r="F1139" s="190">
        <v>0</v>
      </c>
      <c r="G1139" s="190">
        <v>0</v>
      </c>
      <c r="H1139" s="190">
        <v>0</v>
      </c>
      <c r="I1139" s="190">
        <v>0</v>
      </c>
      <c r="J1139" s="190">
        <v>0</v>
      </c>
      <c r="K1139" s="190">
        <v>0</v>
      </c>
      <c r="L1139" s="190">
        <v>0</v>
      </c>
      <c r="M1139" s="190">
        <v>1</v>
      </c>
      <c r="N1139" s="190">
        <v>0</v>
      </c>
      <c r="O1139" s="190">
        <v>0</v>
      </c>
      <c r="P1139" s="190">
        <v>0</v>
      </c>
      <c r="Q1139" s="190">
        <v>0</v>
      </c>
      <c r="R1139" s="190">
        <v>0</v>
      </c>
      <c r="S1139" s="190">
        <v>0</v>
      </c>
      <c r="T1139" s="190">
        <v>0</v>
      </c>
      <c r="U1139" s="190">
        <v>0</v>
      </c>
      <c r="V1139" s="190">
        <v>0</v>
      </c>
      <c r="W1139" s="190">
        <v>0</v>
      </c>
      <c r="X1139" s="190">
        <v>0</v>
      </c>
      <c r="Y1139" s="190">
        <v>0</v>
      </c>
    </row>
    <row r="1140" spans="1:25" x14ac:dyDescent="0.2">
      <c r="A1140" s="9" t="s">
        <v>625</v>
      </c>
      <c r="B1140" s="172"/>
      <c r="C1140" s="190"/>
      <c r="D1140" s="190"/>
      <c r="E1140" s="190"/>
      <c r="F1140" s="190"/>
      <c r="G1140" s="190"/>
      <c r="H1140" s="190"/>
      <c r="I1140" s="190"/>
      <c r="J1140" s="190"/>
      <c r="K1140" s="190"/>
      <c r="L1140" s="190"/>
      <c r="M1140" s="190"/>
      <c r="N1140" s="190"/>
      <c r="O1140" s="190"/>
      <c r="P1140" s="190"/>
      <c r="Q1140" s="190"/>
      <c r="R1140" s="190"/>
      <c r="S1140" s="190"/>
      <c r="T1140" s="190"/>
      <c r="U1140" s="190"/>
      <c r="V1140" s="190"/>
      <c r="W1140" s="190"/>
      <c r="X1140" s="190"/>
      <c r="Y1140" s="190"/>
    </row>
    <row r="1141" spans="1:25" x14ac:dyDescent="0.2">
      <c r="A1141" s="9"/>
      <c r="B1141" s="172" t="s">
        <v>2</v>
      </c>
      <c r="C1141" s="190">
        <v>117</v>
      </c>
      <c r="D1141" s="190">
        <v>0</v>
      </c>
      <c r="E1141" s="190">
        <v>0</v>
      </c>
      <c r="F1141" s="190">
        <v>0</v>
      </c>
      <c r="G1141" s="190">
        <v>0</v>
      </c>
      <c r="H1141" s="190">
        <v>0</v>
      </c>
      <c r="I1141" s="190">
        <v>0</v>
      </c>
      <c r="J1141" s="190">
        <v>0</v>
      </c>
      <c r="K1141" s="190">
        <v>1</v>
      </c>
      <c r="L1141" s="190">
        <v>0</v>
      </c>
      <c r="M1141" s="190">
        <v>0</v>
      </c>
      <c r="N1141" s="190">
        <v>1</v>
      </c>
      <c r="O1141" s="190">
        <v>0</v>
      </c>
      <c r="P1141" s="190">
        <v>1</v>
      </c>
      <c r="Q1141" s="190">
        <v>1</v>
      </c>
      <c r="R1141" s="190">
        <v>1</v>
      </c>
      <c r="S1141" s="190">
        <v>3</v>
      </c>
      <c r="T1141" s="190">
        <v>2</v>
      </c>
      <c r="U1141" s="190">
        <v>9</v>
      </c>
      <c r="V1141" s="190">
        <v>11</v>
      </c>
      <c r="W1141" s="190">
        <v>20</v>
      </c>
      <c r="X1141" s="190">
        <v>28</v>
      </c>
      <c r="Y1141" s="190">
        <v>39</v>
      </c>
    </row>
    <row r="1142" spans="1:25" x14ac:dyDescent="0.2">
      <c r="A1142" s="9"/>
      <c r="B1142" s="172" t="s">
        <v>3</v>
      </c>
      <c r="C1142" s="190">
        <v>46</v>
      </c>
      <c r="D1142" s="190">
        <v>0</v>
      </c>
      <c r="E1142" s="190">
        <v>0</v>
      </c>
      <c r="F1142" s="190">
        <v>0</v>
      </c>
      <c r="G1142" s="190">
        <v>0</v>
      </c>
      <c r="H1142" s="190">
        <v>0</v>
      </c>
      <c r="I1142" s="190">
        <v>0</v>
      </c>
      <c r="J1142" s="190">
        <v>0</v>
      </c>
      <c r="K1142" s="190">
        <v>1</v>
      </c>
      <c r="L1142" s="190">
        <v>0</v>
      </c>
      <c r="M1142" s="190">
        <v>0</v>
      </c>
      <c r="N1142" s="190">
        <v>0</v>
      </c>
      <c r="O1142" s="190">
        <v>0</v>
      </c>
      <c r="P1142" s="190">
        <v>0</v>
      </c>
      <c r="Q1142" s="190">
        <v>1</v>
      </c>
      <c r="R1142" s="190">
        <v>0</v>
      </c>
      <c r="S1142" s="190">
        <v>1</v>
      </c>
      <c r="T1142" s="190">
        <v>1</v>
      </c>
      <c r="U1142" s="190">
        <v>2</v>
      </c>
      <c r="V1142" s="190">
        <v>5</v>
      </c>
      <c r="W1142" s="190">
        <v>8</v>
      </c>
      <c r="X1142" s="190">
        <v>12</v>
      </c>
      <c r="Y1142" s="190">
        <v>15</v>
      </c>
    </row>
    <row r="1143" spans="1:25" x14ac:dyDescent="0.2">
      <c r="A1143" s="9"/>
      <c r="B1143" s="172" t="s">
        <v>4</v>
      </c>
      <c r="C1143" s="190">
        <v>71</v>
      </c>
      <c r="D1143" s="190">
        <v>0</v>
      </c>
      <c r="E1143" s="190">
        <v>0</v>
      </c>
      <c r="F1143" s="190">
        <v>0</v>
      </c>
      <c r="G1143" s="190">
        <v>0</v>
      </c>
      <c r="H1143" s="190">
        <v>0</v>
      </c>
      <c r="I1143" s="190">
        <v>0</v>
      </c>
      <c r="J1143" s="190">
        <v>0</v>
      </c>
      <c r="K1143" s="190">
        <v>0</v>
      </c>
      <c r="L1143" s="190">
        <v>0</v>
      </c>
      <c r="M1143" s="190">
        <v>0</v>
      </c>
      <c r="N1143" s="190">
        <v>1</v>
      </c>
      <c r="O1143" s="190">
        <v>0</v>
      </c>
      <c r="P1143" s="190">
        <v>1</v>
      </c>
      <c r="Q1143" s="190">
        <v>0</v>
      </c>
      <c r="R1143" s="190">
        <v>1</v>
      </c>
      <c r="S1143" s="190">
        <v>2</v>
      </c>
      <c r="T1143" s="190">
        <v>1</v>
      </c>
      <c r="U1143" s="190">
        <v>7</v>
      </c>
      <c r="V1143" s="190">
        <v>6</v>
      </c>
      <c r="W1143" s="190">
        <v>12</v>
      </c>
      <c r="X1143" s="190">
        <v>16</v>
      </c>
      <c r="Y1143" s="190">
        <v>24</v>
      </c>
    </row>
    <row r="1144" spans="1:25" x14ac:dyDescent="0.2">
      <c r="A1144" s="9" t="s">
        <v>626</v>
      </c>
      <c r="B1144" s="172"/>
      <c r="C1144" s="190"/>
      <c r="D1144" s="190"/>
      <c r="E1144" s="190"/>
      <c r="F1144" s="190"/>
      <c r="G1144" s="190"/>
      <c r="H1144" s="190"/>
      <c r="I1144" s="190"/>
      <c r="J1144" s="190"/>
      <c r="K1144" s="190"/>
      <c r="L1144" s="190"/>
      <c r="M1144" s="190"/>
      <c r="N1144" s="190"/>
      <c r="O1144" s="190"/>
      <c r="P1144" s="190"/>
      <c r="Q1144" s="190"/>
      <c r="R1144" s="190"/>
      <c r="S1144" s="190"/>
      <c r="T1144" s="190"/>
      <c r="U1144" s="190"/>
      <c r="V1144" s="190"/>
      <c r="W1144" s="190"/>
      <c r="X1144" s="190"/>
      <c r="Y1144" s="190"/>
    </row>
    <row r="1145" spans="1:25" x14ac:dyDescent="0.2">
      <c r="A1145" s="9"/>
      <c r="B1145" s="172" t="s">
        <v>2</v>
      </c>
      <c r="C1145" s="190">
        <v>1</v>
      </c>
      <c r="D1145" s="190">
        <v>0</v>
      </c>
      <c r="E1145" s="190">
        <v>0</v>
      </c>
      <c r="F1145" s="190">
        <v>0</v>
      </c>
      <c r="G1145" s="190">
        <v>0</v>
      </c>
      <c r="H1145" s="190">
        <v>0</v>
      </c>
      <c r="I1145" s="190">
        <v>0</v>
      </c>
      <c r="J1145" s="190">
        <v>0</v>
      </c>
      <c r="K1145" s="190">
        <v>0</v>
      </c>
      <c r="L1145" s="190">
        <v>0</v>
      </c>
      <c r="M1145" s="190">
        <v>0</v>
      </c>
      <c r="N1145" s="190">
        <v>0</v>
      </c>
      <c r="O1145" s="190">
        <v>0</v>
      </c>
      <c r="P1145" s="190">
        <v>0</v>
      </c>
      <c r="Q1145" s="190">
        <v>0</v>
      </c>
      <c r="R1145" s="190">
        <v>0</v>
      </c>
      <c r="S1145" s="190">
        <v>0</v>
      </c>
      <c r="T1145" s="190">
        <v>0</v>
      </c>
      <c r="U1145" s="190">
        <v>0</v>
      </c>
      <c r="V1145" s="190">
        <v>0</v>
      </c>
      <c r="W1145" s="190">
        <v>0</v>
      </c>
      <c r="X1145" s="190">
        <v>1</v>
      </c>
      <c r="Y1145" s="190">
        <v>0</v>
      </c>
    </row>
    <row r="1146" spans="1:25" x14ac:dyDescent="0.2">
      <c r="A1146" s="9"/>
      <c r="B1146" s="172" t="s">
        <v>3</v>
      </c>
      <c r="C1146" s="190">
        <v>1</v>
      </c>
      <c r="D1146" s="190">
        <v>0</v>
      </c>
      <c r="E1146" s="190">
        <v>0</v>
      </c>
      <c r="F1146" s="190">
        <v>0</v>
      </c>
      <c r="G1146" s="190">
        <v>0</v>
      </c>
      <c r="H1146" s="190">
        <v>0</v>
      </c>
      <c r="I1146" s="190">
        <v>0</v>
      </c>
      <c r="J1146" s="190">
        <v>0</v>
      </c>
      <c r="K1146" s="190">
        <v>0</v>
      </c>
      <c r="L1146" s="190">
        <v>0</v>
      </c>
      <c r="M1146" s="190">
        <v>0</v>
      </c>
      <c r="N1146" s="190">
        <v>0</v>
      </c>
      <c r="O1146" s="190">
        <v>0</v>
      </c>
      <c r="P1146" s="190">
        <v>0</v>
      </c>
      <c r="Q1146" s="190">
        <v>0</v>
      </c>
      <c r="R1146" s="190">
        <v>0</v>
      </c>
      <c r="S1146" s="190">
        <v>0</v>
      </c>
      <c r="T1146" s="190">
        <v>0</v>
      </c>
      <c r="U1146" s="190">
        <v>0</v>
      </c>
      <c r="V1146" s="190">
        <v>0</v>
      </c>
      <c r="W1146" s="190">
        <v>0</v>
      </c>
      <c r="X1146" s="190">
        <v>1</v>
      </c>
      <c r="Y1146" s="190">
        <v>0</v>
      </c>
    </row>
    <row r="1147" spans="1:25" x14ac:dyDescent="0.2">
      <c r="A1147" s="9" t="s">
        <v>627</v>
      </c>
      <c r="B1147" s="172"/>
      <c r="C1147" s="190"/>
      <c r="D1147" s="190"/>
      <c r="E1147" s="190"/>
      <c r="F1147" s="190"/>
      <c r="G1147" s="190"/>
      <c r="H1147" s="190"/>
      <c r="I1147" s="190"/>
      <c r="J1147" s="190"/>
      <c r="K1147" s="190"/>
      <c r="L1147" s="190"/>
      <c r="M1147" s="190"/>
      <c r="N1147" s="190"/>
      <c r="O1147" s="190"/>
      <c r="P1147" s="190"/>
      <c r="Q1147" s="190"/>
      <c r="R1147" s="190"/>
      <c r="S1147" s="190"/>
      <c r="T1147" s="190"/>
      <c r="U1147" s="190"/>
      <c r="V1147" s="190"/>
      <c r="W1147" s="190"/>
      <c r="X1147" s="190"/>
      <c r="Y1147" s="190"/>
    </row>
    <row r="1148" spans="1:25" x14ac:dyDescent="0.2">
      <c r="A1148" s="9"/>
      <c r="B1148" s="172" t="s">
        <v>2</v>
      </c>
      <c r="C1148" s="190">
        <v>20</v>
      </c>
      <c r="D1148" s="190">
        <v>0</v>
      </c>
      <c r="E1148" s="190">
        <v>0</v>
      </c>
      <c r="F1148" s="190">
        <v>0</v>
      </c>
      <c r="G1148" s="190">
        <v>0</v>
      </c>
      <c r="H1148" s="190">
        <v>0</v>
      </c>
      <c r="I1148" s="190">
        <v>0</v>
      </c>
      <c r="J1148" s="190">
        <v>0</v>
      </c>
      <c r="K1148" s="190">
        <v>0</v>
      </c>
      <c r="L1148" s="190">
        <v>0</v>
      </c>
      <c r="M1148" s="190">
        <v>0</v>
      </c>
      <c r="N1148" s="190">
        <v>0</v>
      </c>
      <c r="O1148" s="190">
        <v>0</v>
      </c>
      <c r="P1148" s="190">
        <v>0</v>
      </c>
      <c r="Q1148" s="190">
        <v>0</v>
      </c>
      <c r="R1148" s="190">
        <v>0</v>
      </c>
      <c r="S1148" s="190">
        <v>0</v>
      </c>
      <c r="T1148" s="190">
        <v>0</v>
      </c>
      <c r="U1148" s="190">
        <v>2</v>
      </c>
      <c r="V1148" s="190">
        <v>4</v>
      </c>
      <c r="W1148" s="190">
        <v>4</v>
      </c>
      <c r="X1148" s="190">
        <v>4</v>
      </c>
      <c r="Y1148" s="190">
        <v>6</v>
      </c>
    </row>
    <row r="1149" spans="1:25" x14ac:dyDescent="0.2">
      <c r="A1149" s="9"/>
      <c r="B1149" s="172" t="s">
        <v>3</v>
      </c>
      <c r="C1149" s="190">
        <v>19</v>
      </c>
      <c r="D1149" s="190">
        <v>0</v>
      </c>
      <c r="E1149" s="190">
        <v>0</v>
      </c>
      <c r="F1149" s="190">
        <v>0</v>
      </c>
      <c r="G1149" s="190">
        <v>0</v>
      </c>
      <c r="H1149" s="190">
        <v>0</v>
      </c>
      <c r="I1149" s="190">
        <v>0</v>
      </c>
      <c r="J1149" s="190">
        <v>0</v>
      </c>
      <c r="K1149" s="190">
        <v>0</v>
      </c>
      <c r="L1149" s="190">
        <v>0</v>
      </c>
      <c r="M1149" s="190">
        <v>0</v>
      </c>
      <c r="N1149" s="190">
        <v>0</v>
      </c>
      <c r="O1149" s="190">
        <v>0</v>
      </c>
      <c r="P1149" s="190">
        <v>0</v>
      </c>
      <c r="Q1149" s="190">
        <v>0</v>
      </c>
      <c r="R1149" s="190">
        <v>0</v>
      </c>
      <c r="S1149" s="190">
        <v>0</v>
      </c>
      <c r="T1149" s="190">
        <v>0</v>
      </c>
      <c r="U1149" s="190">
        <v>2</v>
      </c>
      <c r="V1149" s="190">
        <v>3</v>
      </c>
      <c r="W1149" s="190">
        <v>4</v>
      </c>
      <c r="X1149" s="190">
        <v>4</v>
      </c>
      <c r="Y1149" s="190">
        <v>6</v>
      </c>
    </row>
    <row r="1150" spans="1:25" x14ac:dyDescent="0.2">
      <c r="A1150" s="9"/>
      <c r="B1150" s="172" t="s">
        <v>4</v>
      </c>
      <c r="C1150" s="190">
        <v>1</v>
      </c>
      <c r="D1150" s="190">
        <v>0</v>
      </c>
      <c r="E1150" s="190">
        <v>0</v>
      </c>
      <c r="F1150" s="190">
        <v>0</v>
      </c>
      <c r="G1150" s="190">
        <v>0</v>
      </c>
      <c r="H1150" s="190">
        <v>0</v>
      </c>
      <c r="I1150" s="190">
        <v>0</v>
      </c>
      <c r="J1150" s="190">
        <v>0</v>
      </c>
      <c r="K1150" s="190">
        <v>0</v>
      </c>
      <c r="L1150" s="190">
        <v>0</v>
      </c>
      <c r="M1150" s="190">
        <v>0</v>
      </c>
      <c r="N1150" s="190">
        <v>0</v>
      </c>
      <c r="O1150" s="190">
        <v>0</v>
      </c>
      <c r="P1150" s="190">
        <v>0</v>
      </c>
      <c r="Q1150" s="190">
        <v>0</v>
      </c>
      <c r="R1150" s="190">
        <v>0</v>
      </c>
      <c r="S1150" s="190">
        <v>0</v>
      </c>
      <c r="T1150" s="190">
        <v>0</v>
      </c>
      <c r="U1150" s="190">
        <v>0</v>
      </c>
      <c r="V1150" s="190">
        <v>1</v>
      </c>
      <c r="W1150" s="190">
        <v>0</v>
      </c>
      <c r="X1150" s="190">
        <v>0</v>
      </c>
      <c r="Y1150" s="190">
        <v>0</v>
      </c>
    </row>
    <row r="1151" spans="1:25" x14ac:dyDescent="0.2">
      <c r="A1151" s="9" t="s">
        <v>628</v>
      </c>
      <c r="B1151" s="172"/>
      <c r="C1151" s="190"/>
      <c r="D1151" s="190"/>
      <c r="E1151" s="190"/>
      <c r="F1151" s="190"/>
      <c r="G1151" s="190"/>
      <c r="H1151" s="190"/>
      <c r="I1151" s="190"/>
      <c r="J1151" s="190"/>
      <c r="K1151" s="190"/>
      <c r="L1151" s="190"/>
      <c r="M1151" s="190"/>
      <c r="N1151" s="190"/>
      <c r="O1151" s="190"/>
      <c r="P1151" s="190"/>
      <c r="Q1151" s="190"/>
      <c r="R1151" s="190"/>
      <c r="S1151" s="190"/>
      <c r="T1151" s="190"/>
      <c r="U1151" s="190"/>
      <c r="V1151" s="190"/>
      <c r="W1151" s="190"/>
      <c r="X1151" s="190"/>
      <c r="Y1151" s="190"/>
    </row>
    <row r="1152" spans="1:25" x14ac:dyDescent="0.2">
      <c r="A1152" s="9"/>
      <c r="B1152" s="172" t="s">
        <v>2</v>
      </c>
      <c r="C1152" s="190">
        <v>1</v>
      </c>
      <c r="D1152" s="190">
        <v>0</v>
      </c>
      <c r="E1152" s="190">
        <v>0</v>
      </c>
      <c r="F1152" s="190">
        <v>0</v>
      </c>
      <c r="G1152" s="190">
        <v>0</v>
      </c>
      <c r="H1152" s="190">
        <v>0</v>
      </c>
      <c r="I1152" s="190">
        <v>0</v>
      </c>
      <c r="J1152" s="190">
        <v>0</v>
      </c>
      <c r="K1152" s="190">
        <v>0</v>
      </c>
      <c r="L1152" s="190">
        <v>0</v>
      </c>
      <c r="M1152" s="190">
        <v>0</v>
      </c>
      <c r="N1152" s="190">
        <v>0</v>
      </c>
      <c r="O1152" s="190">
        <v>0</v>
      </c>
      <c r="P1152" s="190">
        <v>0</v>
      </c>
      <c r="Q1152" s="190">
        <v>0</v>
      </c>
      <c r="R1152" s="190">
        <v>0</v>
      </c>
      <c r="S1152" s="190">
        <v>0</v>
      </c>
      <c r="T1152" s="190">
        <v>0</v>
      </c>
      <c r="U1152" s="190">
        <v>0</v>
      </c>
      <c r="V1152" s="190">
        <v>0</v>
      </c>
      <c r="W1152" s="190">
        <v>0</v>
      </c>
      <c r="X1152" s="190">
        <v>0</v>
      </c>
      <c r="Y1152" s="190">
        <v>1</v>
      </c>
    </row>
    <row r="1153" spans="1:25" x14ac:dyDescent="0.2">
      <c r="A1153" s="9"/>
      <c r="B1153" s="172" t="s">
        <v>4</v>
      </c>
      <c r="C1153" s="190">
        <v>1</v>
      </c>
      <c r="D1153" s="190">
        <v>0</v>
      </c>
      <c r="E1153" s="190">
        <v>0</v>
      </c>
      <c r="F1153" s="190">
        <v>0</v>
      </c>
      <c r="G1153" s="190">
        <v>0</v>
      </c>
      <c r="H1153" s="190">
        <v>0</v>
      </c>
      <c r="I1153" s="190">
        <v>0</v>
      </c>
      <c r="J1153" s="190">
        <v>0</v>
      </c>
      <c r="K1153" s="190">
        <v>0</v>
      </c>
      <c r="L1153" s="190">
        <v>0</v>
      </c>
      <c r="M1153" s="190">
        <v>0</v>
      </c>
      <c r="N1153" s="190">
        <v>0</v>
      </c>
      <c r="O1153" s="190">
        <v>0</v>
      </c>
      <c r="P1153" s="190">
        <v>0</v>
      </c>
      <c r="Q1153" s="190">
        <v>0</v>
      </c>
      <c r="R1153" s="190">
        <v>0</v>
      </c>
      <c r="S1153" s="190">
        <v>0</v>
      </c>
      <c r="T1153" s="190">
        <v>0</v>
      </c>
      <c r="U1153" s="190">
        <v>0</v>
      </c>
      <c r="V1153" s="190">
        <v>0</v>
      </c>
      <c r="W1153" s="190">
        <v>0</v>
      </c>
      <c r="X1153" s="190">
        <v>0</v>
      </c>
      <c r="Y1153" s="190">
        <v>1</v>
      </c>
    </row>
    <row r="1154" spans="1:25" x14ac:dyDescent="0.2">
      <c r="A1154" s="9" t="s">
        <v>629</v>
      </c>
      <c r="B1154" s="172"/>
      <c r="C1154" s="190"/>
      <c r="D1154" s="190"/>
      <c r="E1154" s="190"/>
      <c r="F1154" s="190"/>
      <c r="G1154" s="190"/>
      <c r="H1154" s="190"/>
      <c r="I1154" s="190"/>
      <c r="J1154" s="190"/>
      <c r="K1154" s="190"/>
      <c r="L1154" s="190"/>
      <c r="M1154" s="190"/>
      <c r="N1154" s="190"/>
      <c r="O1154" s="190"/>
      <c r="P1154" s="190"/>
      <c r="Q1154" s="190"/>
      <c r="R1154" s="190"/>
      <c r="S1154" s="190"/>
      <c r="T1154" s="190"/>
      <c r="U1154" s="190"/>
      <c r="V1154" s="190"/>
      <c r="W1154" s="190"/>
      <c r="X1154" s="190"/>
      <c r="Y1154" s="190"/>
    </row>
    <row r="1155" spans="1:25" x14ac:dyDescent="0.2">
      <c r="A1155" s="9"/>
      <c r="B1155" s="172" t="s">
        <v>2</v>
      </c>
      <c r="C1155" s="190">
        <v>6</v>
      </c>
      <c r="D1155" s="190">
        <v>0</v>
      </c>
      <c r="E1155" s="190">
        <v>0</v>
      </c>
      <c r="F1155" s="190">
        <v>0</v>
      </c>
      <c r="G1155" s="190">
        <v>0</v>
      </c>
      <c r="H1155" s="190">
        <v>0</v>
      </c>
      <c r="I1155" s="190">
        <v>0</v>
      </c>
      <c r="J1155" s="190">
        <v>0</v>
      </c>
      <c r="K1155" s="190">
        <v>0</v>
      </c>
      <c r="L1155" s="190">
        <v>0</v>
      </c>
      <c r="M1155" s="190">
        <v>0</v>
      </c>
      <c r="N1155" s="190">
        <v>0</v>
      </c>
      <c r="O1155" s="190">
        <v>0</v>
      </c>
      <c r="P1155" s="190">
        <v>0</v>
      </c>
      <c r="Q1155" s="190">
        <v>0</v>
      </c>
      <c r="R1155" s="190">
        <v>0</v>
      </c>
      <c r="S1155" s="190">
        <v>1</v>
      </c>
      <c r="T1155" s="190">
        <v>1</v>
      </c>
      <c r="U1155" s="190">
        <v>0</v>
      </c>
      <c r="V1155" s="190">
        <v>1</v>
      </c>
      <c r="W1155" s="190">
        <v>1</v>
      </c>
      <c r="X1155" s="190">
        <v>0</v>
      </c>
      <c r="Y1155" s="190">
        <v>2</v>
      </c>
    </row>
    <row r="1156" spans="1:25" x14ac:dyDescent="0.2">
      <c r="A1156" s="9"/>
      <c r="B1156" s="172" t="s">
        <v>3</v>
      </c>
      <c r="C1156" s="190">
        <v>1</v>
      </c>
      <c r="D1156" s="190">
        <v>0</v>
      </c>
      <c r="E1156" s="190">
        <v>0</v>
      </c>
      <c r="F1156" s="190">
        <v>0</v>
      </c>
      <c r="G1156" s="190">
        <v>0</v>
      </c>
      <c r="H1156" s="190">
        <v>0</v>
      </c>
      <c r="I1156" s="190">
        <v>0</v>
      </c>
      <c r="J1156" s="190">
        <v>0</v>
      </c>
      <c r="K1156" s="190">
        <v>0</v>
      </c>
      <c r="L1156" s="190">
        <v>0</v>
      </c>
      <c r="M1156" s="190">
        <v>0</v>
      </c>
      <c r="N1156" s="190">
        <v>0</v>
      </c>
      <c r="O1156" s="190">
        <v>0</v>
      </c>
      <c r="P1156" s="190">
        <v>0</v>
      </c>
      <c r="Q1156" s="190">
        <v>0</v>
      </c>
      <c r="R1156" s="190">
        <v>0</v>
      </c>
      <c r="S1156" s="190">
        <v>0</v>
      </c>
      <c r="T1156" s="190">
        <v>0</v>
      </c>
      <c r="U1156" s="190">
        <v>0</v>
      </c>
      <c r="V1156" s="190">
        <v>1</v>
      </c>
      <c r="W1156" s="190">
        <v>0</v>
      </c>
      <c r="X1156" s="190">
        <v>0</v>
      </c>
      <c r="Y1156" s="190">
        <v>0</v>
      </c>
    </row>
    <row r="1157" spans="1:25" x14ac:dyDescent="0.2">
      <c r="A1157" s="9"/>
      <c r="B1157" s="172" t="s">
        <v>4</v>
      </c>
      <c r="C1157" s="190">
        <v>5</v>
      </c>
      <c r="D1157" s="190">
        <v>0</v>
      </c>
      <c r="E1157" s="190">
        <v>0</v>
      </c>
      <c r="F1157" s="190">
        <v>0</v>
      </c>
      <c r="G1157" s="190">
        <v>0</v>
      </c>
      <c r="H1157" s="190">
        <v>0</v>
      </c>
      <c r="I1157" s="190">
        <v>0</v>
      </c>
      <c r="J1157" s="190">
        <v>0</v>
      </c>
      <c r="K1157" s="190">
        <v>0</v>
      </c>
      <c r="L1157" s="190">
        <v>0</v>
      </c>
      <c r="M1157" s="190">
        <v>0</v>
      </c>
      <c r="N1157" s="190">
        <v>0</v>
      </c>
      <c r="O1157" s="190">
        <v>0</v>
      </c>
      <c r="P1157" s="190">
        <v>0</v>
      </c>
      <c r="Q1157" s="190">
        <v>0</v>
      </c>
      <c r="R1157" s="190">
        <v>0</v>
      </c>
      <c r="S1157" s="190">
        <v>1</v>
      </c>
      <c r="T1157" s="190">
        <v>1</v>
      </c>
      <c r="U1157" s="190">
        <v>0</v>
      </c>
      <c r="V1157" s="190">
        <v>0</v>
      </c>
      <c r="W1157" s="190">
        <v>1</v>
      </c>
      <c r="X1157" s="190">
        <v>0</v>
      </c>
      <c r="Y1157" s="190">
        <v>2</v>
      </c>
    </row>
    <row r="1158" spans="1:25" x14ac:dyDescent="0.2">
      <c r="A1158" s="9" t="s">
        <v>630</v>
      </c>
      <c r="B1158" s="172"/>
      <c r="C1158" s="190"/>
      <c r="D1158" s="190"/>
      <c r="E1158" s="190"/>
      <c r="F1158" s="190"/>
      <c r="G1158" s="190"/>
      <c r="H1158" s="190"/>
      <c r="I1158" s="190"/>
      <c r="J1158" s="190"/>
      <c r="K1158" s="190"/>
      <c r="L1158" s="190"/>
      <c r="M1158" s="190"/>
      <c r="N1158" s="190"/>
      <c r="O1158" s="190"/>
      <c r="P1158" s="190"/>
      <c r="Q1158" s="190"/>
      <c r="R1158" s="190"/>
      <c r="S1158" s="190"/>
      <c r="T1158" s="190"/>
      <c r="U1158" s="190"/>
      <c r="V1158" s="190"/>
      <c r="W1158" s="190"/>
      <c r="X1158" s="190"/>
      <c r="Y1158" s="190"/>
    </row>
    <row r="1159" spans="1:25" x14ac:dyDescent="0.2">
      <c r="A1159" s="9"/>
      <c r="B1159" s="172" t="s">
        <v>2</v>
      </c>
      <c r="C1159" s="190">
        <v>58</v>
      </c>
      <c r="D1159" s="190">
        <v>0</v>
      </c>
      <c r="E1159" s="190">
        <v>0</v>
      </c>
      <c r="F1159" s="190">
        <v>0</v>
      </c>
      <c r="G1159" s="190">
        <v>0</v>
      </c>
      <c r="H1159" s="190">
        <v>0</v>
      </c>
      <c r="I1159" s="190">
        <v>0</v>
      </c>
      <c r="J1159" s="190">
        <v>0</v>
      </c>
      <c r="K1159" s="190">
        <v>0</v>
      </c>
      <c r="L1159" s="190">
        <v>0</v>
      </c>
      <c r="M1159" s="190">
        <v>0</v>
      </c>
      <c r="N1159" s="190">
        <v>0</v>
      </c>
      <c r="O1159" s="190">
        <v>1</v>
      </c>
      <c r="P1159" s="190">
        <v>0</v>
      </c>
      <c r="Q1159" s="190">
        <v>0</v>
      </c>
      <c r="R1159" s="190">
        <v>1</v>
      </c>
      <c r="S1159" s="190">
        <v>1</v>
      </c>
      <c r="T1159" s="190">
        <v>1</v>
      </c>
      <c r="U1159" s="190">
        <v>2</v>
      </c>
      <c r="V1159" s="190">
        <v>3</v>
      </c>
      <c r="W1159" s="190">
        <v>4</v>
      </c>
      <c r="X1159" s="190">
        <v>5</v>
      </c>
      <c r="Y1159" s="190">
        <v>40</v>
      </c>
    </row>
    <row r="1160" spans="1:25" x14ac:dyDescent="0.2">
      <c r="A1160" s="9"/>
      <c r="B1160" s="172" t="s">
        <v>3</v>
      </c>
      <c r="C1160" s="190">
        <v>32</v>
      </c>
      <c r="D1160" s="190">
        <v>0</v>
      </c>
      <c r="E1160" s="190">
        <v>0</v>
      </c>
      <c r="F1160" s="190">
        <v>0</v>
      </c>
      <c r="G1160" s="190">
        <v>0</v>
      </c>
      <c r="H1160" s="190">
        <v>0</v>
      </c>
      <c r="I1160" s="190">
        <v>0</v>
      </c>
      <c r="J1160" s="190">
        <v>0</v>
      </c>
      <c r="K1160" s="190">
        <v>0</v>
      </c>
      <c r="L1160" s="190">
        <v>0</v>
      </c>
      <c r="M1160" s="190">
        <v>0</v>
      </c>
      <c r="N1160" s="190">
        <v>0</v>
      </c>
      <c r="O1160" s="190">
        <v>1</v>
      </c>
      <c r="P1160" s="190">
        <v>0</v>
      </c>
      <c r="Q1160" s="190">
        <v>0</v>
      </c>
      <c r="R1160" s="190">
        <v>0</v>
      </c>
      <c r="S1160" s="190">
        <v>1</v>
      </c>
      <c r="T1160" s="190">
        <v>0</v>
      </c>
      <c r="U1160" s="190">
        <v>1</v>
      </c>
      <c r="V1160" s="190">
        <v>3</v>
      </c>
      <c r="W1160" s="190">
        <v>4</v>
      </c>
      <c r="X1160" s="190">
        <v>2</v>
      </c>
      <c r="Y1160" s="190">
        <v>20</v>
      </c>
    </row>
    <row r="1161" spans="1:25" x14ac:dyDescent="0.2">
      <c r="A1161" s="9"/>
      <c r="B1161" s="172" t="s">
        <v>4</v>
      </c>
      <c r="C1161" s="190">
        <v>26</v>
      </c>
      <c r="D1161" s="190">
        <v>0</v>
      </c>
      <c r="E1161" s="190">
        <v>0</v>
      </c>
      <c r="F1161" s="190">
        <v>0</v>
      </c>
      <c r="G1161" s="190">
        <v>0</v>
      </c>
      <c r="H1161" s="190">
        <v>0</v>
      </c>
      <c r="I1161" s="190">
        <v>0</v>
      </c>
      <c r="J1161" s="190">
        <v>0</v>
      </c>
      <c r="K1161" s="190">
        <v>0</v>
      </c>
      <c r="L1161" s="190">
        <v>0</v>
      </c>
      <c r="M1161" s="190">
        <v>0</v>
      </c>
      <c r="N1161" s="190">
        <v>0</v>
      </c>
      <c r="O1161" s="190">
        <v>0</v>
      </c>
      <c r="P1161" s="190">
        <v>0</v>
      </c>
      <c r="Q1161" s="190">
        <v>0</v>
      </c>
      <c r="R1161" s="190">
        <v>1</v>
      </c>
      <c r="S1161" s="190">
        <v>0</v>
      </c>
      <c r="T1161" s="190">
        <v>1</v>
      </c>
      <c r="U1161" s="190">
        <v>1</v>
      </c>
      <c r="V1161" s="190">
        <v>0</v>
      </c>
      <c r="W1161" s="190">
        <v>0</v>
      </c>
      <c r="X1161" s="190">
        <v>3</v>
      </c>
      <c r="Y1161" s="190">
        <v>20</v>
      </c>
    </row>
    <row r="1162" spans="1:25" x14ac:dyDescent="0.2">
      <c r="A1162" s="9" t="s">
        <v>631</v>
      </c>
      <c r="B1162" s="172"/>
      <c r="C1162" s="190"/>
      <c r="D1162" s="190"/>
      <c r="E1162" s="190"/>
      <c r="F1162" s="190"/>
      <c r="G1162" s="190"/>
      <c r="H1162" s="190"/>
      <c r="I1162" s="190"/>
      <c r="J1162" s="190"/>
      <c r="K1162" s="190"/>
      <c r="L1162" s="190"/>
      <c r="M1162" s="190"/>
      <c r="N1162" s="190"/>
      <c r="O1162" s="190"/>
      <c r="P1162" s="190"/>
      <c r="Q1162" s="190"/>
      <c r="R1162" s="190"/>
      <c r="S1162" s="190"/>
      <c r="T1162" s="190"/>
      <c r="U1162" s="190"/>
      <c r="V1162" s="190"/>
      <c r="W1162" s="190"/>
      <c r="X1162" s="190"/>
      <c r="Y1162" s="190"/>
    </row>
    <row r="1163" spans="1:25" x14ac:dyDescent="0.2">
      <c r="A1163" s="9"/>
      <c r="B1163" s="172" t="s">
        <v>2</v>
      </c>
      <c r="C1163" s="190">
        <v>2</v>
      </c>
      <c r="D1163" s="190">
        <v>0</v>
      </c>
      <c r="E1163" s="190">
        <v>0</v>
      </c>
      <c r="F1163" s="190">
        <v>0</v>
      </c>
      <c r="G1163" s="190">
        <v>0</v>
      </c>
      <c r="H1163" s="190">
        <v>0</v>
      </c>
      <c r="I1163" s="190">
        <v>0</v>
      </c>
      <c r="J1163" s="190">
        <v>0</v>
      </c>
      <c r="K1163" s="190">
        <v>0</v>
      </c>
      <c r="L1163" s="190">
        <v>0</v>
      </c>
      <c r="M1163" s="190">
        <v>0</v>
      </c>
      <c r="N1163" s="190">
        <v>0</v>
      </c>
      <c r="O1163" s="190">
        <v>0</v>
      </c>
      <c r="P1163" s="190">
        <v>0</v>
      </c>
      <c r="Q1163" s="190">
        <v>1</v>
      </c>
      <c r="R1163" s="190">
        <v>0</v>
      </c>
      <c r="S1163" s="190">
        <v>0</v>
      </c>
      <c r="T1163" s="190">
        <v>0</v>
      </c>
      <c r="U1163" s="190">
        <v>0</v>
      </c>
      <c r="V1163" s="190">
        <v>0</v>
      </c>
      <c r="W1163" s="190">
        <v>0</v>
      </c>
      <c r="X1163" s="190">
        <v>1</v>
      </c>
      <c r="Y1163" s="190">
        <v>0</v>
      </c>
    </row>
    <row r="1164" spans="1:25" x14ac:dyDescent="0.2">
      <c r="A1164" s="9"/>
      <c r="B1164" s="172" t="s">
        <v>3</v>
      </c>
      <c r="C1164" s="190">
        <v>1</v>
      </c>
      <c r="D1164" s="190">
        <v>0</v>
      </c>
      <c r="E1164" s="190">
        <v>0</v>
      </c>
      <c r="F1164" s="190">
        <v>0</v>
      </c>
      <c r="G1164" s="190">
        <v>0</v>
      </c>
      <c r="H1164" s="190">
        <v>0</v>
      </c>
      <c r="I1164" s="190">
        <v>0</v>
      </c>
      <c r="J1164" s="190">
        <v>0</v>
      </c>
      <c r="K1164" s="190">
        <v>0</v>
      </c>
      <c r="L1164" s="190">
        <v>0</v>
      </c>
      <c r="M1164" s="190">
        <v>0</v>
      </c>
      <c r="N1164" s="190">
        <v>0</v>
      </c>
      <c r="O1164" s="190">
        <v>0</v>
      </c>
      <c r="P1164" s="190">
        <v>0</v>
      </c>
      <c r="Q1164" s="190">
        <v>1</v>
      </c>
      <c r="R1164" s="190">
        <v>0</v>
      </c>
      <c r="S1164" s="190">
        <v>0</v>
      </c>
      <c r="T1164" s="190">
        <v>0</v>
      </c>
      <c r="U1164" s="190">
        <v>0</v>
      </c>
      <c r="V1164" s="190">
        <v>0</v>
      </c>
      <c r="W1164" s="190">
        <v>0</v>
      </c>
      <c r="X1164" s="190">
        <v>0</v>
      </c>
      <c r="Y1164" s="190">
        <v>0</v>
      </c>
    </row>
    <row r="1165" spans="1:25" x14ac:dyDescent="0.2">
      <c r="A1165" s="9"/>
      <c r="B1165" s="172" t="s">
        <v>4</v>
      </c>
      <c r="C1165" s="190">
        <v>1</v>
      </c>
      <c r="D1165" s="190">
        <v>0</v>
      </c>
      <c r="E1165" s="190">
        <v>0</v>
      </c>
      <c r="F1165" s="190">
        <v>0</v>
      </c>
      <c r="G1165" s="190">
        <v>0</v>
      </c>
      <c r="H1165" s="190">
        <v>0</v>
      </c>
      <c r="I1165" s="190">
        <v>0</v>
      </c>
      <c r="J1165" s="190">
        <v>0</v>
      </c>
      <c r="K1165" s="190">
        <v>0</v>
      </c>
      <c r="L1165" s="190">
        <v>0</v>
      </c>
      <c r="M1165" s="190">
        <v>0</v>
      </c>
      <c r="N1165" s="190">
        <v>0</v>
      </c>
      <c r="O1165" s="190">
        <v>0</v>
      </c>
      <c r="P1165" s="190">
        <v>0</v>
      </c>
      <c r="Q1165" s="190">
        <v>0</v>
      </c>
      <c r="R1165" s="190">
        <v>0</v>
      </c>
      <c r="S1165" s="190">
        <v>0</v>
      </c>
      <c r="T1165" s="190">
        <v>0</v>
      </c>
      <c r="U1165" s="190">
        <v>0</v>
      </c>
      <c r="V1165" s="190">
        <v>0</v>
      </c>
      <c r="W1165" s="190">
        <v>0</v>
      </c>
      <c r="X1165" s="190">
        <v>1</v>
      </c>
      <c r="Y1165" s="190">
        <v>0</v>
      </c>
    </row>
    <row r="1166" spans="1:25" x14ac:dyDescent="0.2">
      <c r="A1166" s="9" t="s">
        <v>632</v>
      </c>
      <c r="B1166" s="172"/>
      <c r="C1166" s="190"/>
      <c r="D1166" s="190"/>
      <c r="E1166" s="190"/>
      <c r="F1166" s="190"/>
      <c r="G1166" s="190"/>
      <c r="H1166" s="190"/>
      <c r="I1166" s="190"/>
      <c r="J1166" s="190"/>
      <c r="K1166" s="190"/>
      <c r="L1166" s="190"/>
      <c r="M1166" s="190"/>
      <c r="N1166" s="190"/>
      <c r="O1166" s="190"/>
      <c r="P1166" s="190"/>
      <c r="Q1166" s="190"/>
      <c r="R1166" s="190"/>
      <c r="S1166" s="190"/>
      <c r="T1166" s="190"/>
      <c r="U1166" s="190"/>
      <c r="V1166" s="190"/>
      <c r="W1166" s="190"/>
      <c r="X1166" s="190"/>
      <c r="Y1166" s="190"/>
    </row>
    <row r="1167" spans="1:25" x14ac:dyDescent="0.2">
      <c r="A1167" s="9"/>
      <c r="B1167" s="172" t="s">
        <v>2</v>
      </c>
      <c r="C1167" s="190">
        <v>3</v>
      </c>
      <c r="D1167" s="190">
        <v>0</v>
      </c>
      <c r="E1167" s="190">
        <v>0</v>
      </c>
      <c r="F1167" s="190">
        <v>0</v>
      </c>
      <c r="G1167" s="190">
        <v>0</v>
      </c>
      <c r="H1167" s="190">
        <v>0</v>
      </c>
      <c r="I1167" s="190">
        <v>0</v>
      </c>
      <c r="J1167" s="190">
        <v>0</v>
      </c>
      <c r="K1167" s="190">
        <v>0</v>
      </c>
      <c r="L1167" s="190">
        <v>0</v>
      </c>
      <c r="M1167" s="190">
        <v>0</v>
      </c>
      <c r="N1167" s="190">
        <v>0</v>
      </c>
      <c r="O1167" s="190">
        <v>0</v>
      </c>
      <c r="P1167" s="190">
        <v>1</v>
      </c>
      <c r="Q1167" s="190">
        <v>0</v>
      </c>
      <c r="R1167" s="190">
        <v>1</v>
      </c>
      <c r="S1167" s="190">
        <v>0</v>
      </c>
      <c r="T1167" s="190">
        <v>1</v>
      </c>
      <c r="U1167" s="190">
        <v>0</v>
      </c>
      <c r="V1167" s="190">
        <v>0</v>
      </c>
      <c r="W1167" s="190">
        <v>0</v>
      </c>
      <c r="X1167" s="190">
        <v>0</v>
      </c>
      <c r="Y1167" s="190">
        <v>0</v>
      </c>
    </row>
    <row r="1168" spans="1:25" x14ac:dyDescent="0.2">
      <c r="A1168" s="9"/>
      <c r="B1168" s="172" t="s">
        <v>3</v>
      </c>
      <c r="C1168" s="190">
        <v>1</v>
      </c>
      <c r="D1168" s="190">
        <v>0</v>
      </c>
      <c r="E1168" s="190">
        <v>0</v>
      </c>
      <c r="F1168" s="190">
        <v>0</v>
      </c>
      <c r="G1168" s="190">
        <v>0</v>
      </c>
      <c r="H1168" s="190">
        <v>0</v>
      </c>
      <c r="I1168" s="190">
        <v>0</v>
      </c>
      <c r="J1168" s="190">
        <v>0</v>
      </c>
      <c r="K1168" s="190">
        <v>0</v>
      </c>
      <c r="L1168" s="190">
        <v>0</v>
      </c>
      <c r="M1168" s="190">
        <v>0</v>
      </c>
      <c r="N1168" s="190">
        <v>0</v>
      </c>
      <c r="O1168" s="190">
        <v>0</v>
      </c>
      <c r="P1168" s="190">
        <v>0</v>
      </c>
      <c r="Q1168" s="190">
        <v>0</v>
      </c>
      <c r="R1168" s="190">
        <v>0</v>
      </c>
      <c r="S1168" s="190">
        <v>0</v>
      </c>
      <c r="T1168" s="190">
        <v>1</v>
      </c>
      <c r="U1168" s="190">
        <v>0</v>
      </c>
      <c r="V1168" s="190">
        <v>0</v>
      </c>
      <c r="W1168" s="190">
        <v>0</v>
      </c>
      <c r="X1168" s="190">
        <v>0</v>
      </c>
      <c r="Y1168" s="190">
        <v>0</v>
      </c>
    </row>
    <row r="1169" spans="1:25" x14ac:dyDescent="0.2">
      <c r="A1169" s="9"/>
      <c r="B1169" s="172" t="s">
        <v>4</v>
      </c>
      <c r="C1169" s="190">
        <v>2</v>
      </c>
      <c r="D1169" s="190">
        <v>0</v>
      </c>
      <c r="E1169" s="190">
        <v>0</v>
      </c>
      <c r="F1169" s="190">
        <v>0</v>
      </c>
      <c r="G1169" s="190">
        <v>0</v>
      </c>
      <c r="H1169" s="190">
        <v>0</v>
      </c>
      <c r="I1169" s="190">
        <v>0</v>
      </c>
      <c r="J1169" s="190">
        <v>0</v>
      </c>
      <c r="K1169" s="190">
        <v>0</v>
      </c>
      <c r="L1169" s="190">
        <v>0</v>
      </c>
      <c r="M1169" s="190">
        <v>0</v>
      </c>
      <c r="N1169" s="190">
        <v>0</v>
      </c>
      <c r="O1169" s="190">
        <v>0</v>
      </c>
      <c r="P1169" s="190">
        <v>1</v>
      </c>
      <c r="Q1169" s="190">
        <v>0</v>
      </c>
      <c r="R1169" s="190">
        <v>1</v>
      </c>
      <c r="S1169" s="190">
        <v>0</v>
      </c>
      <c r="T1169" s="190">
        <v>0</v>
      </c>
      <c r="U1169" s="190">
        <v>0</v>
      </c>
      <c r="V1169" s="190">
        <v>0</v>
      </c>
      <c r="W1169" s="190">
        <v>0</v>
      </c>
      <c r="X1169" s="190">
        <v>0</v>
      </c>
      <c r="Y1169" s="190">
        <v>0</v>
      </c>
    </row>
    <row r="1170" spans="1:25" x14ac:dyDescent="0.2">
      <c r="A1170" s="9" t="s">
        <v>633</v>
      </c>
      <c r="B1170" s="172"/>
      <c r="C1170" s="190"/>
      <c r="D1170" s="190"/>
      <c r="E1170" s="190"/>
      <c r="F1170" s="190"/>
      <c r="G1170" s="190"/>
      <c r="H1170" s="190"/>
      <c r="I1170" s="190"/>
      <c r="J1170" s="190"/>
      <c r="K1170" s="190"/>
      <c r="L1170" s="190"/>
      <c r="M1170" s="190"/>
      <c r="N1170" s="190"/>
      <c r="O1170" s="190"/>
      <c r="P1170" s="190"/>
      <c r="Q1170" s="190"/>
      <c r="R1170" s="190"/>
      <c r="S1170" s="190"/>
      <c r="T1170" s="190"/>
      <c r="U1170" s="190"/>
      <c r="V1170" s="190"/>
      <c r="W1170" s="190"/>
      <c r="X1170" s="190"/>
      <c r="Y1170" s="190"/>
    </row>
    <row r="1171" spans="1:25" x14ac:dyDescent="0.2">
      <c r="A1171" s="9"/>
      <c r="B1171" s="172" t="s">
        <v>2</v>
      </c>
      <c r="C1171" s="190">
        <v>193</v>
      </c>
      <c r="D1171" s="190">
        <v>0</v>
      </c>
      <c r="E1171" s="190">
        <v>0</v>
      </c>
      <c r="F1171" s="190">
        <v>0</v>
      </c>
      <c r="G1171" s="190">
        <v>0</v>
      </c>
      <c r="H1171" s="190">
        <v>0</v>
      </c>
      <c r="I1171" s="190">
        <v>0</v>
      </c>
      <c r="J1171" s="190">
        <v>0</v>
      </c>
      <c r="K1171" s="190">
        <v>0</v>
      </c>
      <c r="L1171" s="190">
        <v>0</v>
      </c>
      <c r="M1171" s="190">
        <v>0</v>
      </c>
      <c r="N1171" s="190">
        <v>0</v>
      </c>
      <c r="O1171" s="190">
        <v>0</v>
      </c>
      <c r="P1171" s="190">
        <v>0</v>
      </c>
      <c r="Q1171" s="190">
        <v>0</v>
      </c>
      <c r="R1171" s="190">
        <v>2</v>
      </c>
      <c r="S1171" s="190">
        <v>1</v>
      </c>
      <c r="T1171" s="190">
        <v>7</v>
      </c>
      <c r="U1171" s="190">
        <v>14</v>
      </c>
      <c r="V1171" s="190">
        <v>26</v>
      </c>
      <c r="W1171" s="190">
        <v>41</v>
      </c>
      <c r="X1171" s="190">
        <v>38</v>
      </c>
      <c r="Y1171" s="190">
        <v>64</v>
      </c>
    </row>
    <row r="1172" spans="1:25" x14ac:dyDescent="0.2">
      <c r="A1172" s="9"/>
      <c r="B1172" s="172" t="s">
        <v>3</v>
      </c>
      <c r="C1172" s="190">
        <v>114</v>
      </c>
      <c r="D1172" s="190">
        <v>0</v>
      </c>
      <c r="E1172" s="190">
        <v>0</v>
      </c>
      <c r="F1172" s="190">
        <v>0</v>
      </c>
      <c r="G1172" s="190">
        <v>0</v>
      </c>
      <c r="H1172" s="190">
        <v>0</v>
      </c>
      <c r="I1172" s="190">
        <v>0</v>
      </c>
      <c r="J1172" s="190">
        <v>0</v>
      </c>
      <c r="K1172" s="190">
        <v>0</v>
      </c>
      <c r="L1172" s="190">
        <v>0</v>
      </c>
      <c r="M1172" s="190">
        <v>0</v>
      </c>
      <c r="N1172" s="190">
        <v>0</v>
      </c>
      <c r="O1172" s="190">
        <v>0</v>
      </c>
      <c r="P1172" s="190">
        <v>0</v>
      </c>
      <c r="Q1172" s="190">
        <v>0</v>
      </c>
      <c r="R1172" s="190">
        <v>2</v>
      </c>
      <c r="S1172" s="190">
        <v>1</v>
      </c>
      <c r="T1172" s="190">
        <v>4</v>
      </c>
      <c r="U1172" s="190">
        <v>9</v>
      </c>
      <c r="V1172" s="190">
        <v>18</v>
      </c>
      <c r="W1172" s="190">
        <v>28</v>
      </c>
      <c r="X1172" s="190">
        <v>20</v>
      </c>
      <c r="Y1172" s="190">
        <v>32</v>
      </c>
    </row>
    <row r="1173" spans="1:25" x14ac:dyDescent="0.2">
      <c r="A1173" s="9"/>
      <c r="B1173" s="172" t="s">
        <v>4</v>
      </c>
      <c r="C1173" s="190">
        <v>79</v>
      </c>
      <c r="D1173" s="190">
        <v>0</v>
      </c>
      <c r="E1173" s="190">
        <v>0</v>
      </c>
      <c r="F1173" s="190">
        <v>0</v>
      </c>
      <c r="G1173" s="190">
        <v>0</v>
      </c>
      <c r="H1173" s="190">
        <v>0</v>
      </c>
      <c r="I1173" s="190">
        <v>0</v>
      </c>
      <c r="J1173" s="190">
        <v>0</v>
      </c>
      <c r="K1173" s="190">
        <v>0</v>
      </c>
      <c r="L1173" s="190">
        <v>0</v>
      </c>
      <c r="M1173" s="190">
        <v>0</v>
      </c>
      <c r="N1173" s="190">
        <v>0</v>
      </c>
      <c r="O1173" s="190">
        <v>0</v>
      </c>
      <c r="P1173" s="190">
        <v>0</v>
      </c>
      <c r="Q1173" s="190">
        <v>0</v>
      </c>
      <c r="R1173" s="190">
        <v>0</v>
      </c>
      <c r="S1173" s="190">
        <v>0</v>
      </c>
      <c r="T1173" s="190">
        <v>3</v>
      </c>
      <c r="U1173" s="190">
        <v>5</v>
      </c>
      <c r="V1173" s="190">
        <v>8</v>
      </c>
      <c r="W1173" s="190">
        <v>13</v>
      </c>
      <c r="X1173" s="190">
        <v>18</v>
      </c>
      <c r="Y1173" s="190">
        <v>32</v>
      </c>
    </row>
    <row r="1174" spans="1:25" x14ac:dyDescent="0.2">
      <c r="A1174" s="9" t="s">
        <v>634</v>
      </c>
      <c r="B1174" s="172"/>
      <c r="C1174" s="190"/>
      <c r="D1174" s="190"/>
      <c r="E1174" s="190"/>
      <c r="F1174" s="190"/>
      <c r="G1174" s="190"/>
      <c r="H1174" s="190"/>
      <c r="I1174" s="190"/>
      <c r="J1174" s="190"/>
      <c r="K1174" s="190"/>
      <c r="L1174" s="190"/>
      <c r="M1174" s="190"/>
      <c r="N1174" s="190"/>
      <c r="O1174" s="190"/>
      <c r="P1174" s="190"/>
      <c r="Q1174" s="190"/>
      <c r="R1174" s="190"/>
      <c r="S1174" s="190"/>
      <c r="T1174" s="190"/>
      <c r="U1174" s="190"/>
      <c r="V1174" s="190"/>
      <c r="W1174" s="190"/>
      <c r="X1174" s="190"/>
      <c r="Y1174" s="190"/>
    </row>
    <row r="1175" spans="1:25" x14ac:dyDescent="0.2">
      <c r="A1175" s="9"/>
      <c r="B1175" s="172" t="s">
        <v>2</v>
      </c>
      <c r="C1175" s="190">
        <v>1</v>
      </c>
      <c r="D1175" s="190">
        <v>0</v>
      </c>
      <c r="E1175" s="190">
        <v>0</v>
      </c>
      <c r="F1175" s="190">
        <v>0</v>
      </c>
      <c r="G1175" s="190">
        <v>0</v>
      </c>
      <c r="H1175" s="190">
        <v>0</v>
      </c>
      <c r="I1175" s="190">
        <v>0</v>
      </c>
      <c r="J1175" s="190">
        <v>0</v>
      </c>
      <c r="K1175" s="190">
        <v>0</v>
      </c>
      <c r="L1175" s="190">
        <v>0</v>
      </c>
      <c r="M1175" s="190">
        <v>0</v>
      </c>
      <c r="N1175" s="190">
        <v>0</v>
      </c>
      <c r="O1175" s="190">
        <v>0</v>
      </c>
      <c r="P1175" s="190">
        <v>0</v>
      </c>
      <c r="Q1175" s="190">
        <v>0</v>
      </c>
      <c r="R1175" s="190">
        <v>1</v>
      </c>
      <c r="S1175" s="190">
        <v>0</v>
      </c>
      <c r="T1175" s="190">
        <v>0</v>
      </c>
      <c r="U1175" s="190">
        <v>0</v>
      </c>
      <c r="V1175" s="190">
        <v>0</v>
      </c>
      <c r="W1175" s="190">
        <v>0</v>
      </c>
      <c r="X1175" s="190">
        <v>0</v>
      </c>
      <c r="Y1175" s="190">
        <v>0</v>
      </c>
    </row>
    <row r="1176" spans="1:25" x14ac:dyDescent="0.2">
      <c r="A1176" s="9"/>
      <c r="B1176" s="172" t="s">
        <v>3</v>
      </c>
      <c r="C1176" s="190">
        <v>1</v>
      </c>
      <c r="D1176" s="190">
        <v>0</v>
      </c>
      <c r="E1176" s="190">
        <v>0</v>
      </c>
      <c r="F1176" s="190">
        <v>0</v>
      </c>
      <c r="G1176" s="190">
        <v>0</v>
      </c>
      <c r="H1176" s="190">
        <v>0</v>
      </c>
      <c r="I1176" s="190">
        <v>0</v>
      </c>
      <c r="J1176" s="190">
        <v>0</v>
      </c>
      <c r="K1176" s="190">
        <v>0</v>
      </c>
      <c r="L1176" s="190">
        <v>0</v>
      </c>
      <c r="M1176" s="190">
        <v>0</v>
      </c>
      <c r="N1176" s="190">
        <v>0</v>
      </c>
      <c r="O1176" s="190">
        <v>0</v>
      </c>
      <c r="P1176" s="190">
        <v>0</v>
      </c>
      <c r="Q1176" s="190">
        <v>0</v>
      </c>
      <c r="R1176" s="190">
        <v>1</v>
      </c>
      <c r="S1176" s="190">
        <v>0</v>
      </c>
      <c r="T1176" s="190">
        <v>0</v>
      </c>
      <c r="U1176" s="190">
        <v>0</v>
      </c>
      <c r="V1176" s="190">
        <v>0</v>
      </c>
      <c r="W1176" s="190">
        <v>0</v>
      </c>
      <c r="X1176" s="190">
        <v>0</v>
      </c>
      <c r="Y1176" s="190">
        <v>0</v>
      </c>
    </row>
    <row r="1177" spans="1:25" x14ac:dyDescent="0.2">
      <c r="A1177" s="9" t="s">
        <v>635</v>
      </c>
      <c r="B1177" s="172"/>
      <c r="C1177" s="190"/>
      <c r="D1177" s="190"/>
      <c r="E1177" s="190"/>
      <c r="F1177" s="190"/>
      <c r="G1177" s="190"/>
      <c r="H1177" s="190"/>
      <c r="I1177" s="190"/>
      <c r="J1177" s="190"/>
      <c r="K1177" s="190"/>
      <c r="L1177" s="190"/>
      <c r="M1177" s="190"/>
      <c r="N1177" s="190"/>
      <c r="O1177" s="190"/>
      <c r="P1177" s="190"/>
      <c r="Q1177" s="190"/>
      <c r="R1177" s="190"/>
      <c r="S1177" s="190"/>
      <c r="T1177" s="190"/>
      <c r="U1177" s="190"/>
      <c r="V1177" s="190"/>
      <c r="W1177" s="190"/>
      <c r="X1177" s="190"/>
      <c r="Y1177" s="190"/>
    </row>
    <row r="1178" spans="1:25" x14ac:dyDescent="0.2">
      <c r="A1178" s="9"/>
      <c r="B1178" s="172" t="s">
        <v>2</v>
      </c>
      <c r="C1178" s="190">
        <v>2</v>
      </c>
      <c r="D1178" s="190">
        <v>0</v>
      </c>
      <c r="E1178" s="190">
        <v>0</v>
      </c>
      <c r="F1178" s="190">
        <v>0</v>
      </c>
      <c r="G1178" s="190">
        <v>0</v>
      </c>
      <c r="H1178" s="190">
        <v>0</v>
      </c>
      <c r="I1178" s="190">
        <v>0</v>
      </c>
      <c r="J1178" s="190">
        <v>0</v>
      </c>
      <c r="K1178" s="190">
        <v>0</v>
      </c>
      <c r="L1178" s="190">
        <v>0</v>
      </c>
      <c r="M1178" s="190">
        <v>0</v>
      </c>
      <c r="N1178" s="190">
        <v>0</v>
      </c>
      <c r="O1178" s="190">
        <v>0</v>
      </c>
      <c r="P1178" s="190">
        <v>0</v>
      </c>
      <c r="Q1178" s="190">
        <v>0</v>
      </c>
      <c r="R1178" s="190">
        <v>0</v>
      </c>
      <c r="S1178" s="190">
        <v>0</v>
      </c>
      <c r="T1178" s="190">
        <v>0</v>
      </c>
      <c r="U1178" s="190">
        <v>0</v>
      </c>
      <c r="V1178" s="190">
        <v>1</v>
      </c>
      <c r="W1178" s="190">
        <v>0</v>
      </c>
      <c r="X1178" s="190">
        <v>0</v>
      </c>
      <c r="Y1178" s="190">
        <v>1</v>
      </c>
    </row>
    <row r="1179" spans="1:25" x14ac:dyDescent="0.2">
      <c r="A1179" s="9"/>
      <c r="B1179" s="172" t="s">
        <v>3</v>
      </c>
      <c r="C1179" s="190">
        <v>1</v>
      </c>
      <c r="D1179" s="190">
        <v>0</v>
      </c>
      <c r="E1179" s="190">
        <v>0</v>
      </c>
      <c r="F1179" s="190">
        <v>0</v>
      </c>
      <c r="G1179" s="190">
        <v>0</v>
      </c>
      <c r="H1179" s="190">
        <v>0</v>
      </c>
      <c r="I1179" s="190">
        <v>0</v>
      </c>
      <c r="J1179" s="190">
        <v>0</v>
      </c>
      <c r="K1179" s="190">
        <v>0</v>
      </c>
      <c r="L1179" s="190">
        <v>0</v>
      </c>
      <c r="M1179" s="190">
        <v>0</v>
      </c>
      <c r="N1179" s="190">
        <v>0</v>
      </c>
      <c r="O1179" s="190">
        <v>0</v>
      </c>
      <c r="P1179" s="190">
        <v>0</v>
      </c>
      <c r="Q1179" s="190">
        <v>0</v>
      </c>
      <c r="R1179" s="190">
        <v>0</v>
      </c>
      <c r="S1179" s="190">
        <v>0</v>
      </c>
      <c r="T1179" s="190">
        <v>0</v>
      </c>
      <c r="U1179" s="190">
        <v>0</v>
      </c>
      <c r="V1179" s="190">
        <v>1</v>
      </c>
      <c r="W1179" s="190">
        <v>0</v>
      </c>
      <c r="X1179" s="190">
        <v>0</v>
      </c>
      <c r="Y1179" s="190">
        <v>0</v>
      </c>
    </row>
    <row r="1180" spans="1:25" x14ac:dyDescent="0.2">
      <c r="A1180" s="9"/>
      <c r="B1180" s="172" t="s">
        <v>4</v>
      </c>
      <c r="C1180" s="190">
        <v>1</v>
      </c>
      <c r="D1180" s="190">
        <v>0</v>
      </c>
      <c r="E1180" s="190">
        <v>0</v>
      </c>
      <c r="F1180" s="190">
        <v>0</v>
      </c>
      <c r="G1180" s="190">
        <v>0</v>
      </c>
      <c r="H1180" s="190">
        <v>0</v>
      </c>
      <c r="I1180" s="190">
        <v>0</v>
      </c>
      <c r="J1180" s="190">
        <v>0</v>
      </c>
      <c r="K1180" s="190">
        <v>0</v>
      </c>
      <c r="L1180" s="190">
        <v>0</v>
      </c>
      <c r="M1180" s="190">
        <v>0</v>
      </c>
      <c r="N1180" s="190">
        <v>0</v>
      </c>
      <c r="O1180" s="190">
        <v>0</v>
      </c>
      <c r="P1180" s="190">
        <v>0</v>
      </c>
      <c r="Q1180" s="190">
        <v>0</v>
      </c>
      <c r="R1180" s="190">
        <v>0</v>
      </c>
      <c r="S1180" s="190">
        <v>0</v>
      </c>
      <c r="T1180" s="190">
        <v>0</v>
      </c>
      <c r="U1180" s="190">
        <v>0</v>
      </c>
      <c r="V1180" s="190">
        <v>0</v>
      </c>
      <c r="W1180" s="190">
        <v>0</v>
      </c>
      <c r="X1180" s="190">
        <v>0</v>
      </c>
      <c r="Y1180" s="190">
        <v>1</v>
      </c>
    </row>
    <row r="1181" spans="1:25" x14ac:dyDescent="0.2">
      <c r="A1181" s="9" t="s">
        <v>636</v>
      </c>
      <c r="B1181" s="172"/>
      <c r="C1181" s="190"/>
      <c r="D1181" s="190"/>
      <c r="E1181" s="190"/>
      <c r="F1181" s="190"/>
      <c r="G1181" s="190"/>
      <c r="H1181" s="190"/>
      <c r="I1181" s="190"/>
      <c r="J1181" s="190"/>
      <c r="K1181" s="190"/>
      <c r="L1181" s="190"/>
      <c r="M1181" s="190"/>
      <c r="N1181" s="190"/>
      <c r="O1181" s="190"/>
      <c r="P1181" s="190"/>
      <c r="Q1181" s="190"/>
      <c r="R1181" s="190"/>
      <c r="S1181" s="190"/>
      <c r="T1181" s="190"/>
      <c r="U1181" s="190"/>
      <c r="V1181" s="190"/>
      <c r="W1181" s="190"/>
      <c r="X1181" s="190"/>
      <c r="Y1181" s="190"/>
    </row>
    <row r="1182" spans="1:25" x14ac:dyDescent="0.2">
      <c r="A1182" s="9"/>
      <c r="B1182" s="172" t="s">
        <v>2</v>
      </c>
      <c r="C1182" s="190">
        <v>1</v>
      </c>
      <c r="D1182" s="190">
        <v>0</v>
      </c>
      <c r="E1182" s="190">
        <v>0</v>
      </c>
      <c r="F1182" s="190">
        <v>0</v>
      </c>
      <c r="G1182" s="190">
        <v>0</v>
      </c>
      <c r="H1182" s="190">
        <v>0</v>
      </c>
      <c r="I1182" s="190">
        <v>0</v>
      </c>
      <c r="J1182" s="190">
        <v>0</v>
      </c>
      <c r="K1182" s="190">
        <v>0</v>
      </c>
      <c r="L1182" s="190">
        <v>0</v>
      </c>
      <c r="M1182" s="190">
        <v>0</v>
      </c>
      <c r="N1182" s="190">
        <v>0</v>
      </c>
      <c r="O1182" s="190">
        <v>0</v>
      </c>
      <c r="P1182" s="190">
        <v>0</v>
      </c>
      <c r="Q1182" s="190">
        <v>0</v>
      </c>
      <c r="R1182" s="190">
        <v>0</v>
      </c>
      <c r="S1182" s="190">
        <v>0</v>
      </c>
      <c r="T1182" s="190">
        <v>0</v>
      </c>
      <c r="U1182" s="190">
        <v>0</v>
      </c>
      <c r="V1182" s="190">
        <v>0</v>
      </c>
      <c r="W1182" s="190">
        <v>0</v>
      </c>
      <c r="X1182" s="190">
        <v>0</v>
      </c>
      <c r="Y1182" s="190">
        <v>1</v>
      </c>
    </row>
    <row r="1183" spans="1:25" x14ac:dyDescent="0.2">
      <c r="A1183" s="9"/>
      <c r="B1183" s="172" t="s">
        <v>3</v>
      </c>
      <c r="C1183" s="190">
        <v>1</v>
      </c>
      <c r="D1183" s="190">
        <v>0</v>
      </c>
      <c r="E1183" s="190">
        <v>0</v>
      </c>
      <c r="F1183" s="190">
        <v>0</v>
      </c>
      <c r="G1183" s="190">
        <v>0</v>
      </c>
      <c r="H1183" s="190">
        <v>0</v>
      </c>
      <c r="I1183" s="190">
        <v>0</v>
      </c>
      <c r="J1183" s="190">
        <v>0</v>
      </c>
      <c r="K1183" s="190">
        <v>0</v>
      </c>
      <c r="L1183" s="190">
        <v>0</v>
      </c>
      <c r="M1183" s="190">
        <v>0</v>
      </c>
      <c r="N1183" s="190">
        <v>0</v>
      </c>
      <c r="O1183" s="190">
        <v>0</v>
      </c>
      <c r="P1183" s="190">
        <v>0</v>
      </c>
      <c r="Q1183" s="190">
        <v>0</v>
      </c>
      <c r="R1183" s="190">
        <v>0</v>
      </c>
      <c r="S1183" s="190">
        <v>0</v>
      </c>
      <c r="T1183" s="190">
        <v>0</v>
      </c>
      <c r="U1183" s="190">
        <v>0</v>
      </c>
      <c r="V1183" s="190">
        <v>0</v>
      </c>
      <c r="W1183" s="190">
        <v>0</v>
      </c>
      <c r="X1183" s="190">
        <v>0</v>
      </c>
      <c r="Y1183" s="190">
        <v>1</v>
      </c>
    </row>
    <row r="1184" spans="1:25" x14ac:dyDescent="0.2">
      <c r="A1184" s="9" t="s">
        <v>637</v>
      </c>
      <c r="B1184" s="172"/>
      <c r="C1184" s="190"/>
      <c r="D1184" s="190"/>
      <c r="E1184" s="190"/>
      <c r="F1184" s="190"/>
      <c r="G1184" s="190"/>
      <c r="H1184" s="190"/>
      <c r="I1184" s="190"/>
      <c r="J1184" s="190"/>
      <c r="K1184" s="190"/>
      <c r="L1184" s="190"/>
      <c r="M1184" s="190"/>
      <c r="N1184" s="190"/>
      <c r="O1184" s="190"/>
      <c r="P1184" s="190"/>
      <c r="Q1184" s="190"/>
      <c r="R1184" s="190"/>
      <c r="S1184" s="190"/>
      <c r="T1184" s="190"/>
      <c r="U1184" s="190"/>
      <c r="V1184" s="190"/>
      <c r="W1184" s="190"/>
      <c r="X1184" s="190"/>
      <c r="Y1184" s="190"/>
    </row>
    <row r="1185" spans="1:25" x14ac:dyDescent="0.2">
      <c r="A1185" s="9"/>
      <c r="B1185" s="172" t="s">
        <v>2</v>
      </c>
      <c r="C1185" s="190">
        <v>1</v>
      </c>
      <c r="D1185" s="190">
        <v>0</v>
      </c>
      <c r="E1185" s="190">
        <v>0</v>
      </c>
      <c r="F1185" s="190">
        <v>0</v>
      </c>
      <c r="G1185" s="190">
        <v>0</v>
      </c>
      <c r="H1185" s="190">
        <v>0</v>
      </c>
      <c r="I1185" s="190">
        <v>0</v>
      </c>
      <c r="J1185" s="190">
        <v>0</v>
      </c>
      <c r="K1185" s="190">
        <v>0</v>
      </c>
      <c r="L1185" s="190">
        <v>0</v>
      </c>
      <c r="M1185" s="190">
        <v>0</v>
      </c>
      <c r="N1185" s="190">
        <v>0</v>
      </c>
      <c r="O1185" s="190">
        <v>0</v>
      </c>
      <c r="P1185" s="190">
        <v>0</v>
      </c>
      <c r="Q1185" s="190">
        <v>0</v>
      </c>
      <c r="R1185" s="190">
        <v>0</v>
      </c>
      <c r="S1185" s="190">
        <v>0</v>
      </c>
      <c r="T1185" s="190">
        <v>0</v>
      </c>
      <c r="U1185" s="190">
        <v>1</v>
      </c>
      <c r="V1185" s="190">
        <v>0</v>
      </c>
      <c r="W1185" s="190">
        <v>0</v>
      </c>
      <c r="X1185" s="190">
        <v>0</v>
      </c>
      <c r="Y1185" s="190">
        <v>0</v>
      </c>
    </row>
    <row r="1186" spans="1:25" x14ac:dyDescent="0.2">
      <c r="A1186" s="9"/>
      <c r="B1186" s="172" t="s">
        <v>3</v>
      </c>
      <c r="C1186" s="190">
        <v>1</v>
      </c>
      <c r="D1186" s="190">
        <v>0</v>
      </c>
      <c r="E1186" s="190">
        <v>0</v>
      </c>
      <c r="F1186" s="190">
        <v>0</v>
      </c>
      <c r="G1186" s="190">
        <v>0</v>
      </c>
      <c r="H1186" s="190">
        <v>0</v>
      </c>
      <c r="I1186" s="190">
        <v>0</v>
      </c>
      <c r="J1186" s="190">
        <v>0</v>
      </c>
      <c r="K1186" s="190">
        <v>0</v>
      </c>
      <c r="L1186" s="190">
        <v>0</v>
      </c>
      <c r="M1186" s="190">
        <v>0</v>
      </c>
      <c r="N1186" s="190">
        <v>0</v>
      </c>
      <c r="O1186" s="190">
        <v>0</v>
      </c>
      <c r="P1186" s="190">
        <v>0</v>
      </c>
      <c r="Q1186" s="190">
        <v>0</v>
      </c>
      <c r="R1186" s="190">
        <v>0</v>
      </c>
      <c r="S1186" s="190">
        <v>0</v>
      </c>
      <c r="T1186" s="190">
        <v>0</v>
      </c>
      <c r="U1186" s="190">
        <v>1</v>
      </c>
      <c r="V1186" s="190">
        <v>0</v>
      </c>
      <c r="W1186" s="190">
        <v>0</v>
      </c>
      <c r="X1186" s="190">
        <v>0</v>
      </c>
      <c r="Y1186" s="190">
        <v>0</v>
      </c>
    </row>
    <row r="1187" spans="1:25" x14ac:dyDescent="0.2">
      <c r="A1187" s="9" t="s">
        <v>638</v>
      </c>
      <c r="B1187" s="172"/>
      <c r="C1187" s="190"/>
      <c r="D1187" s="190"/>
      <c r="E1187" s="190"/>
      <c r="F1187" s="190"/>
      <c r="G1187" s="190"/>
      <c r="H1187" s="190"/>
      <c r="I1187" s="190"/>
      <c r="J1187" s="190"/>
      <c r="K1187" s="190"/>
      <c r="L1187" s="190"/>
      <c r="M1187" s="190"/>
      <c r="N1187" s="190"/>
      <c r="O1187" s="190"/>
      <c r="P1187" s="190"/>
      <c r="Q1187" s="190"/>
      <c r="R1187" s="190"/>
      <c r="S1187" s="190"/>
      <c r="T1187" s="190"/>
      <c r="U1187" s="190"/>
      <c r="V1187" s="190"/>
      <c r="W1187" s="190"/>
      <c r="X1187" s="190"/>
      <c r="Y1187" s="190"/>
    </row>
    <row r="1188" spans="1:25" x14ac:dyDescent="0.2">
      <c r="A1188" s="9"/>
      <c r="B1188" s="172" t="s">
        <v>2</v>
      </c>
      <c r="C1188" s="190">
        <v>3</v>
      </c>
      <c r="D1188" s="190">
        <v>0</v>
      </c>
      <c r="E1188" s="190">
        <v>0</v>
      </c>
      <c r="F1188" s="190">
        <v>0</v>
      </c>
      <c r="G1188" s="190">
        <v>0</v>
      </c>
      <c r="H1188" s="190">
        <v>0</v>
      </c>
      <c r="I1188" s="190">
        <v>0</v>
      </c>
      <c r="J1188" s="190">
        <v>0</v>
      </c>
      <c r="K1188" s="190">
        <v>0</v>
      </c>
      <c r="L1188" s="190">
        <v>0</v>
      </c>
      <c r="M1188" s="190">
        <v>0</v>
      </c>
      <c r="N1188" s="190">
        <v>0</v>
      </c>
      <c r="O1188" s="190">
        <v>0</v>
      </c>
      <c r="P1188" s="190">
        <v>0</v>
      </c>
      <c r="Q1188" s="190">
        <v>0</v>
      </c>
      <c r="R1188" s="190">
        <v>0</v>
      </c>
      <c r="S1188" s="190">
        <v>0</v>
      </c>
      <c r="T1188" s="190">
        <v>0</v>
      </c>
      <c r="U1188" s="190">
        <v>1</v>
      </c>
      <c r="V1188" s="190">
        <v>0</v>
      </c>
      <c r="W1188" s="190">
        <v>1</v>
      </c>
      <c r="X1188" s="190">
        <v>0</v>
      </c>
      <c r="Y1188" s="190">
        <v>1</v>
      </c>
    </row>
    <row r="1189" spans="1:25" x14ac:dyDescent="0.2">
      <c r="A1189" s="9"/>
      <c r="B1189" s="172" t="s">
        <v>3</v>
      </c>
      <c r="C1189" s="190">
        <v>1</v>
      </c>
      <c r="D1189" s="190">
        <v>0</v>
      </c>
      <c r="E1189" s="190">
        <v>0</v>
      </c>
      <c r="F1189" s="190">
        <v>0</v>
      </c>
      <c r="G1189" s="190">
        <v>0</v>
      </c>
      <c r="H1189" s="190">
        <v>0</v>
      </c>
      <c r="I1189" s="190">
        <v>0</v>
      </c>
      <c r="J1189" s="190">
        <v>0</v>
      </c>
      <c r="K1189" s="190">
        <v>0</v>
      </c>
      <c r="L1189" s="190">
        <v>0</v>
      </c>
      <c r="M1189" s="190">
        <v>0</v>
      </c>
      <c r="N1189" s="190">
        <v>0</v>
      </c>
      <c r="O1189" s="190">
        <v>0</v>
      </c>
      <c r="P1189" s="190">
        <v>0</v>
      </c>
      <c r="Q1189" s="190">
        <v>0</v>
      </c>
      <c r="R1189" s="190">
        <v>0</v>
      </c>
      <c r="S1189" s="190">
        <v>0</v>
      </c>
      <c r="T1189" s="190">
        <v>0</v>
      </c>
      <c r="U1189" s="190">
        <v>0</v>
      </c>
      <c r="V1189" s="190">
        <v>0</v>
      </c>
      <c r="W1189" s="190">
        <v>1</v>
      </c>
      <c r="X1189" s="190">
        <v>0</v>
      </c>
      <c r="Y1189" s="190">
        <v>0</v>
      </c>
    </row>
    <row r="1190" spans="1:25" x14ac:dyDescent="0.2">
      <c r="A1190" s="9"/>
      <c r="B1190" s="172" t="s">
        <v>4</v>
      </c>
      <c r="C1190" s="190">
        <v>2</v>
      </c>
      <c r="D1190" s="190">
        <v>0</v>
      </c>
      <c r="E1190" s="190">
        <v>0</v>
      </c>
      <c r="F1190" s="190">
        <v>0</v>
      </c>
      <c r="G1190" s="190">
        <v>0</v>
      </c>
      <c r="H1190" s="190">
        <v>0</v>
      </c>
      <c r="I1190" s="190">
        <v>0</v>
      </c>
      <c r="J1190" s="190">
        <v>0</v>
      </c>
      <c r="K1190" s="190">
        <v>0</v>
      </c>
      <c r="L1190" s="190">
        <v>0</v>
      </c>
      <c r="M1190" s="190">
        <v>0</v>
      </c>
      <c r="N1190" s="190">
        <v>0</v>
      </c>
      <c r="O1190" s="190">
        <v>0</v>
      </c>
      <c r="P1190" s="190">
        <v>0</v>
      </c>
      <c r="Q1190" s="190">
        <v>0</v>
      </c>
      <c r="R1190" s="190">
        <v>0</v>
      </c>
      <c r="S1190" s="190">
        <v>0</v>
      </c>
      <c r="T1190" s="190">
        <v>0</v>
      </c>
      <c r="U1190" s="190">
        <v>1</v>
      </c>
      <c r="V1190" s="190">
        <v>0</v>
      </c>
      <c r="W1190" s="190">
        <v>0</v>
      </c>
      <c r="X1190" s="190">
        <v>0</v>
      </c>
      <c r="Y1190" s="190">
        <v>1</v>
      </c>
    </row>
    <row r="1191" spans="1:25" x14ac:dyDescent="0.2">
      <c r="A1191" s="9" t="s">
        <v>639</v>
      </c>
      <c r="B1191" s="172"/>
      <c r="C1191" s="190"/>
      <c r="D1191" s="190"/>
      <c r="E1191" s="190"/>
      <c r="F1191" s="190"/>
      <c r="G1191" s="190"/>
      <c r="H1191" s="190"/>
      <c r="I1191" s="190"/>
      <c r="J1191" s="190"/>
      <c r="K1191" s="190"/>
      <c r="L1191" s="190"/>
      <c r="M1191" s="190"/>
      <c r="N1191" s="190"/>
      <c r="O1191" s="190"/>
      <c r="P1191" s="190"/>
      <c r="Q1191" s="190"/>
      <c r="R1191" s="190"/>
      <c r="S1191" s="190"/>
      <c r="T1191" s="190"/>
      <c r="U1191" s="190"/>
      <c r="V1191" s="190"/>
      <c r="W1191" s="190"/>
      <c r="X1191" s="190"/>
      <c r="Y1191" s="190"/>
    </row>
    <row r="1192" spans="1:25" x14ac:dyDescent="0.2">
      <c r="A1192" s="9"/>
      <c r="B1192" s="172" t="s">
        <v>2</v>
      </c>
      <c r="C1192" s="190">
        <v>13</v>
      </c>
      <c r="D1192" s="190">
        <v>0</v>
      </c>
      <c r="E1192" s="190">
        <v>0</v>
      </c>
      <c r="F1192" s="190">
        <v>0</v>
      </c>
      <c r="G1192" s="190">
        <v>0</v>
      </c>
      <c r="H1192" s="190">
        <v>0</v>
      </c>
      <c r="I1192" s="190">
        <v>0</v>
      </c>
      <c r="J1192" s="190">
        <v>0</v>
      </c>
      <c r="K1192" s="190">
        <v>0</v>
      </c>
      <c r="L1192" s="190">
        <v>0</v>
      </c>
      <c r="M1192" s="190">
        <v>0</v>
      </c>
      <c r="N1192" s="190">
        <v>0</v>
      </c>
      <c r="O1192" s="190">
        <v>0</v>
      </c>
      <c r="P1192" s="190">
        <v>0</v>
      </c>
      <c r="Q1192" s="190">
        <v>0</v>
      </c>
      <c r="R1192" s="190">
        <v>0</v>
      </c>
      <c r="S1192" s="190">
        <v>0</v>
      </c>
      <c r="T1192" s="190">
        <v>3</v>
      </c>
      <c r="U1192" s="190">
        <v>0</v>
      </c>
      <c r="V1192" s="190">
        <v>0</v>
      </c>
      <c r="W1192" s="190">
        <v>4</v>
      </c>
      <c r="X1192" s="190">
        <v>2</v>
      </c>
      <c r="Y1192" s="190">
        <v>4</v>
      </c>
    </row>
    <row r="1193" spans="1:25" x14ac:dyDescent="0.2">
      <c r="A1193" s="9"/>
      <c r="B1193" s="172" t="s">
        <v>3</v>
      </c>
      <c r="C1193" s="190">
        <v>6</v>
      </c>
      <c r="D1193" s="190">
        <v>0</v>
      </c>
      <c r="E1193" s="190">
        <v>0</v>
      </c>
      <c r="F1193" s="190">
        <v>0</v>
      </c>
      <c r="G1193" s="190">
        <v>0</v>
      </c>
      <c r="H1193" s="190">
        <v>0</v>
      </c>
      <c r="I1193" s="190">
        <v>0</v>
      </c>
      <c r="J1193" s="190">
        <v>0</v>
      </c>
      <c r="K1193" s="190">
        <v>0</v>
      </c>
      <c r="L1193" s="190">
        <v>0</v>
      </c>
      <c r="M1193" s="190">
        <v>0</v>
      </c>
      <c r="N1193" s="190">
        <v>0</v>
      </c>
      <c r="O1193" s="190">
        <v>0</v>
      </c>
      <c r="P1193" s="190">
        <v>0</v>
      </c>
      <c r="Q1193" s="190">
        <v>0</v>
      </c>
      <c r="R1193" s="190">
        <v>0</v>
      </c>
      <c r="S1193" s="190">
        <v>0</v>
      </c>
      <c r="T1193" s="190">
        <v>0</v>
      </c>
      <c r="U1193" s="190">
        <v>0</v>
      </c>
      <c r="V1193" s="190">
        <v>0</v>
      </c>
      <c r="W1193" s="190">
        <v>2</v>
      </c>
      <c r="X1193" s="190">
        <v>1</v>
      </c>
      <c r="Y1193" s="190">
        <v>3</v>
      </c>
    </row>
    <row r="1194" spans="1:25" x14ac:dyDescent="0.2">
      <c r="A1194" s="9"/>
      <c r="B1194" s="172" t="s">
        <v>4</v>
      </c>
      <c r="C1194" s="190">
        <v>7</v>
      </c>
      <c r="D1194" s="190">
        <v>0</v>
      </c>
      <c r="E1194" s="190">
        <v>0</v>
      </c>
      <c r="F1194" s="190">
        <v>0</v>
      </c>
      <c r="G1194" s="190">
        <v>0</v>
      </c>
      <c r="H1194" s="190">
        <v>0</v>
      </c>
      <c r="I1194" s="190">
        <v>0</v>
      </c>
      <c r="J1194" s="190">
        <v>0</v>
      </c>
      <c r="K1194" s="190">
        <v>0</v>
      </c>
      <c r="L1194" s="190">
        <v>0</v>
      </c>
      <c r="M1194" s="190">
        <v>0</v>
      </c>
      <c r="N1194" s="190">
        <v>0</v>
      </c>
      <c r="O1194" s="190">
        <v>0</v>
      </c>
      <c r="P1194" s="190">
        <v>0</v>
      </c>
      <c r="Q1194" s="190">
        <v>0</v>
      </c>
      <c r="R1194" s="190">
        <v>0</v>
      </c>
      <c r="S1194" s="190">
        <v>0</v>
      </c>
      <c r="T1194" s="190">
        <v>3</v>
      </c>
      <c r="U1194" s="190">
        <v>0</v>
      </c>
      <c r="V1194" s="190">
        <v>0</v>
      </c>
      <c r="W1194" s="190">
        <v>2</v>
      </c>
      <c r="X1194" s="190">
        <v>1</v>
      </c>
      <c r="Y1194" s="190">
        <v>1</v>
      </c>
    </row>
    <row r="1195" spans="1:25" x14ac:dyDescent="0.2">
      <c r="A1195" s="9" t="s">
        <v>640</v>
      </c>
      <c r="B1195" s="172"/>
      <c r="C1195" s="190"/>
      <c r="D1195" s="190"/>
      <c r="E1195" s="190"/>
      <c r="F1195" s="190"/>
      <c r="G1195" s="190"/>
      <c r="H1195" s="190"/>
      <c r="I1195" s="190"/>
      <c r="J1195" s="190"/>
      <c r="K1195" s="190"/>
      <c r="L1195" s="190"/>
      <c r="M1195" s="190"/>
      <c r="N1195" s="190"/>
      <c r="O1195" s="190"/>
      <c r="P1195" s="190"/>
      <c r="Q1195" s="190"/>
      <c r="R1195" s="190"/>
      <c r="S1195" s="190"/>
      <c r="T1195" s="190"/>
      <c r="U1195" s="190"/>
      <c r="V1195" s="190"/>
      <c r="W1195" s="190"/>
      <c r="X1195" s="190"/>
      <c r="Y1195" s="190"/>
    </row>
    <row r="1196" spans="1:25" x14ac:dyDescent="0.2">
      <c r="A1196" s="9"/>
      <c r="B1196" s="172" t="s">
        <v>2</v>
      </c>
      <c r="C1196" s="190">
        <v>2</v>
      </c>
      <c r="D1196" s="190">
        <v>0</v>
      </c>
      <c r="E1196" s="190">
        <v>0</v>
      </c>
      <c r="F1196" s="190">
        <v>0</v>
      </c>
      <c r="G1196" s="190">
        <v>0</v>
      </c>
      <c r="H1196" s="190">
        <v>0</v>
      </c>
      <c r="I1196" s="190">
        <v>0</v>
      </c>
      <c r="J1196" s="190">
        <v>0</v>
      </c>
      <c r="K1196" s="190">
        <v>0</v>
      </c>
      <c r="L1196" s="190">
        <v>0</v>
      </c>
      <c r="M1196" s="190">
        <v>0</v>
      </c>
      <c r="N1196" s="190">
        <v>0</v>
      </c>
      <c r="O1196" s="190">
        <v>0</v>
      </c>
      <c r="P1196" s="190">
        <v>0</v>
      </c>
      <c r="Q1196" s="190">
        <v>0</v>
      </c>
      <c r="R1196" s="190">
        <v>0</v>
      </c>
      <c r="S1196" s="190">
        <v>0</v>
      </c>
      <c r="T1196" s="190">
        <v>1</v>
      </c>
      <c r="U1196" s="190">
        <v>0</v>
      </c>
      <c r="V1196" s="190">
        <v>1</v>
      </c>
      <c r="W1196" s="190">
        <v>0</v>
      </c>
      <c r="X1196" s="190">
        <v>0</v>
      </c>
      <c r="Y1196" s="190">
        <v>0</v>
      </c>
    </row>
    <row r="1197" spans="1:25" x14ac:dyDescent="0.2">
      <c r="A1197" s="9"/>
      <c r="B1197" s="172" t="s">
        <v>3</v>
      </c>
      <c r="C1197" s="190">
        <v>2</v>
      </c>
      <c r="D1197" s="190">
        <v>0</v>
      </c>
      <c r="E1197" s="190">
        <v>0</v>
      </c>
      <c r="F1197" s="190">
        <v>0</v>
      </c>
      <c r="G1197" s="190">
        <v>0</v>
      </c>
      <c r="H1197" s="190">
        <v>0</v>
      </c>
      <c r="I1197" s="190">
        <v>0</v>
      </c>
      <c r="J1197" s="190">
        <v>0</v>
      </c>
      <c r="K1197" s="190">
        <v>0</v>
      </c>
      <c r="L1197" s="190">
        <v>0</v>
      </c>
      <c r="M1197" s="190">
        <v>0</v>
      </c>
      <c r="N1197" s="190">
        <v>0</v>
      </c>
      <c r="O1197" s="190">
        <v>0</v>
      </c>
      <c r="P1197" s="190">
        <v>0</v>
      </c>
      <c r="Q1197" s="190">
        <v>0</v>
      </c>
      <c r="R1197" s="190">
        <v>0</v>
      </c>
      <c r="S1197" s="190">
        <v>0</v>
      </c>
      <c r="T1197" s="190">
        <v>1</v>
      </c>
      <c r="U1197" s="190">
        <v>0</v>
      </c>
      <c r="V1197" s="190">
        <v>1</v>
      </c>
      <c r="W1197" s="190">
        <v>0</v>
      </c>
      <c r="X1197" s="190">
        <v>0</v>
      </c>
      <c r="Y1197" s="190">
        <v>0</v>
      </c>
    </row>
    <row r="1198" spans="1:25" x14ac:dyDescent="0.2">
      <c r="A1198" s="9" t="s">
        <v>641</v>
      </c>
      <c r="B1198" s="172"/>
      <c r="C1198" s="190"/>
      <c r="D1198" s="190"/>
      <c r="E1198" s="190"/>
      <c r="F1198" s="190"/>
      <c r="G1198" s="190"/>
      <c r="H1198" s="190"/>
      <c r="I1198" s="190"/>
      <c r="J1198" s="190"/>
      <c r="K1198" s="190"/>
      <c r="L1198" s="190"/>
      <c r="M1198" s="190"/>
      <c r="N1198" s="190"/>
      <c r="O1198" s="190"/>
      <c r="P1198" s="190"/>
      <c r="Q1198" s="190"/>
      <c r="R1198" s="190"/>
      <c r="S1198" s="190"/>
      <c r="T1198" s="190"/>
      <c r="U1198" s="190"/>
      <c r="V1198" s="190"/>
      <c r="W1198" s="190"/>
      <c r="X1198" s="190"/>
      <c r="Y1198" s="190"/>
    </row>
    <row r="1199" spans="1:25" x14ac:dyDescent="0.2">
      <c r="A1199" s="9"/>
      <c r="B1199" s="172" t="s">
        <v>2</v>
      </c>
      <c r="C1199" s="190">
        <v>3</v>
      </c>
      <c r="D1199" s="190">
        <v>0</v>
      </c>
      <c r="E1199" s="190">
        <v>0</v>
      </c>
      <c r="F1199" s="190">
        <v>0</v>
      </c>
      <c r="G1199" s="190">
        <v>0</v>
      </c>
      <c r="H1199" s="190">
        <v>0</v>
      </c>
      <c r="I1199" s="190">
        <v>0</v>
      </c>
      <c r="J1199" s="190">
        <v>0</v>
      </c>
      <c r="K1199" s="190">
        <v>0</v>
      </c>
      <c r="L1199" s="190">
        <v>0</v>
      </c>
      <c r="M1199" s="190">
        <v>0</v>
      </c>
      <c r="N1199" s="190">
        <v>0</v>
      </c>
      <c r="O1199" s="190">
        <v>0</v>
      </c>
      <c r="P1199" s="190">
        <v>0</v>
      </c>
      <c r="Q1199" s="190">
        <v>0</v>
      </c>
      <c r="R1199" s="190">
        <v>0</v>
      </c>
      <c r="S1199" s="190">
        <v>0</v>
      </c>
      <c r="T1199" s="190">
        <v>0</v>
      </c>
      <c r="U1199" s="190">
        <v>0</v>
      </c>
      <c r="V1199" s="190">
        <v>0</v>
      </c>
      <c r="W1199" s="190">
        <v>0</v>
      </c>
      <c r="X1199" s="190">
        <v>0</v>
      </c>
      <c r="Y1199" s="190">
        <v>3</v>
      </c>
    </row>
    <row r="1200" spans="1:25" x14ac:dyDescent="0.2">
      <c r="A1200" s="9"/>
      <c r="B1200" s="172" t="s">
        <v>4</v>
      </c>
      <c r="C1200" s="190">
        <v>3</v>
      </c>
      <c r="D1200" s="190">
        <v>0</v>
      </c>
      <c r="E1200" s="190">
        <v>0</v>
      </c>
      <c r="F1200" s="190">
        <v>0</v>
      </c>
      <c r="G1200" s="190">
        <v>0</v>
      </c>
      <c r="H1200" s="190">
        <v>0</v>
      </c>
      <c r="I1200" s="190">
        <v>0</v>
      </c>
      <c r="J1200" s="190">
        <v>0</v>
      </c>
      <c r="K1200" s="190">
        <v>0</v>
      </c>
      <c r="L1200" s="190">
        <v>0</v>
      </c>
      <c r="M1200" s="190">
        <v>0</v>
      </c>
      <c r="N1200" s="190">
        <v>0</v>
      </c>
      <c r="O1200" s="190">
        <v>0</v>
      </c>
      <c r="P1200" s="190">
        <v>0</v>
      </c>
      <c r="Q1200" s="190">
        <v>0</v>
      </c>
      <c r="R1200" s="190">
        <v>0</v>
      </c>
      <c r="S1200" s="190">
        <v>0</v>
      </c>
      <c r="T1200" s="190">
        <v>0</v>
      </c>
      <c r="U1200" s="190">
        <v>0</v>
      </c>
      <c r="V1200" s="190">
        <v>0</v>
      </c>
      <c r="W1200" s="190">
        <v>0</v>
      </c>
      <c r="X1200" s="190">
        <v>0</v>
      </c>
      <c r="Y1200" s="190">
        <v>3</v>
      </c>
    </row>
    <row r="1201" spans="1:25" x14ac:dyDescent="0.2">
      <c r="A1201" s="9" t="s">
        <v>642</v>
      </c>
      <c r="B1201" s="172"/>
      <c r="C1201" s="190"/>
      <c r="D1201" s="190"/>
      <c r="E1201" s="190"/>
      <c r="F1201" s="190"/>
      <c r="G1201" s="190"/>
      <c r="H1201" s="190"/>
      <c r="I1201" s="190"/>
      <c r="J1201" s="190"/>
      <c r="K1201" s="190"/>
      <c r="L1201" s="190"/>
      <c r="M1201" s="190"/>
      <c r="N1201" s="190"/>
      <c r="O1201" s="190"/>
      <c r="P1201" s="190"/>
      <c r="Q1201" s="190"/>
      <c r="R1201" s="190"/>
      <c r="S1201" s="190"/>
      <c r="T1201" s="190"/>
      <c r="U1201" s="190"/>
      <c r="V1201" s="190"/>
      <c r="W1201" s="190"/>
      <c r="X1201" s="190"/>
      <c r="Y1201" s="190"/>
    </row>
    <row r="1202" spans="1:25" x14ac:dyDescent="0.2">
      <c r="A1202" s="9"/>
      <c r="B1202" s="172" t="s">
        <v>2</v>
      </c>
      <c r="C1202" s="190">
        <v>2</v>
      </c>
      <c r="D1202" s="190">
        <v>0</v>
      </c>
      <c r="E1202" s="190">
        <v>0</v>
      </c>
      <c r="F1202" s="190">
        <v>0</v>
      </c>
      <c r="G1202" s="190">
        <v>0</v>
      </c>
      <c r="H1202" s="190">
        <v>0</v>
      </c>
      <c r="I1202" s="190">
        <v>0</v>
      </c>
      <c r="J1202" s="190">
        <v>0</v>
      </c>
      <c r="K1202" s="190">
        <v>0</v>
      </c>
      <c r="L1202" s="190">
        <v>0</v>
      </c>
      <c r="M1202" s="190">
        <v>0</v>
      </c>
      <c r="N1202" s="190">
        <v>0</v>
      </c>
      <c r="O1202" s="190">
        <v>0</v>
      </c>
      <c r="P1202" s="190">
        <v>0</v>
      </c>
      <c r="Q1202" s="190">
        <v>0</v>
      </c>
      <c r="R1202" s="190">
        <v>0</v>
      </c>
      <c r="S1202" s="190">
        <v>0</v>
      </c>
      <c r="T1202" s="190">
        <v>0</v>
      </c>
      <c r="U1202" s="190">
        <v>0</v>
      </c>
      <c r="V1202" s="190">
        <v>0</v>
      </c>
      <c r="W1202" s="190">
        <v>1</v>
      </c>
      <c r="X1202" s="190">
        <v>1</v>
      </c>
      <c r="Y1202" s="190">
        <v>0</v>
      </c>
    </row>
    <row r="1203" spans="1:25" x14ac:dyDescent="0.2">
      <c r="A1203" s="9"/>
      <c r="B1203" s="172" t="s">
        <v>4</v>
      </c>
      <c r="C1203" s="190">
        <v>2</v>
      </c>
      <c r="D1203" s="190">
        <v>0</v>
      </c>
      <c r="E1203" s="190">
        <v>0</v>
      </c>
      <c r="F1203" s="190">
        <v>0</v>
      </c>
      <c r="G1203" s="190">
        <v>0</v>
      </c>
      <c r="H1203" s="190">
        <v>0</v>
      </c>
      <c r="I1203" s="190">
        <v>0</v>
      </c>
      <c r="J1203" s="190">
        <v>0</v>
      </c>
      <c r="K1203" s="190">
        <v>0</v>
      </c>
      <c r="L1203" s="190">
        <v>0</v>
      </c>
      <c r="M1203" s="190">
        <v>0</v>
      </c>
      <c r="N1203" s="190">
        <v>0</v>
      </c>
      <c r="O1203" s="190">
        <v>0</v>
      </c>
      <c r="P1203" s="190">
        <v>0</v>
      </c>
      <c r="Q1203" s="190">
        <v>0</v>
      </c>
      <c r="R1203" s="190">
        <v>0</v>
      </c>
      <c r="S1203" s="190">
        <v>0</v>
      </c>
      <c r="T1203" s="190">
        <v>0</v>
      </c>
      <c r="U1203" s="190">
        <v>0</v>
      </c>
      <c r="V1203" s="190">
        <v>0</v>
      </c>
      <c r="W1203" s="190">
        <v>1</v>
      </c>
      <c r="X1203" s="190">
        <v>1</v>
      </c>
      <c r="Y1203" s="190">
        <v>0</v>
      </c>
    </row>
    <row r="1204" spans="1:25" x14ac:dyDescent="0.2">
      <c r="A1204" s="9" t="s">
        <v>643</v>
      </c>
      <c r="B1204" s="172"/>
      <c r="C1204" s="190"/>
      <c r="D1204" s="190"/>
      <c r="E1204" s="190"/>
      <c r="F1204" s="190"/>
      <c r="G1204" s="190"/>
      <c r="H1204" s="190"/>
      <c r="I1204" s="190"/>
      <c r="J1204" s="190"/>
      <c r="K1204" s="190"/>
      <c r="L1204" s="190"/>
      <c r="M1204" s="190"/>
      <c r="N1204" s="190"/>
      <c r="O1204" s="190"/>
      <c r="P1204" s="190"/>
      <c r="Q1204" s="190"/>
      <c r="R1204" s="190"/>
      <c r="S1204" s="190"/>
      <c r="T1204" s="190"/>
      <c r="U1204" s="190"/>
      <c r="V1204" s="190"/>
      <c r="W1204" s="190"/>
      <c r="X1204" s="190"/>
      <c r="Y1204" s="190"/>
    </row>
    <row r="1205" spans="1:25" x14ac:dyDescent="0.2">
      <c r="A1205" s="9"/>
      <c r="B1205" s="172" t="s">
        <v>2</v>
      </c>
      <c r="C1205" s="190">
        <v>4</v>
      </c>
      <c r="D1205" s="190">
        <v>0</v>
      </c>
      <c r="E1205" s="190">
        <v>0</v>
      </c>
      <c r="F1205" s="190">
        <v>0</v>
      </c>
      <c r="G1205" s="190">
        <v>0</v>
      </c>
      <c r="H1205" s="190">
        <v>0</v>
      </c>
      <c r="I1205" s="190">
        <v>0</v>
      </c>
      <c r="J1205" s="190">
        <v>0</v>
      </c>
      <c r="K1205" s="190">
        <v>0</v>
      </c>
      <c r="L1205" s="190">
        <v>0</v>
      </c>
      <c r="M1205" s="190">
        <v>0</v>
      </c>
      <c r="N1205" s="190">
        <v>0</v>
      </c>
      <c r="O1205" s="190">
        <v>0</v>
      </c>
      <c r="P1205" s="190">
        <v>0</v>
      </c>
      <c r="Q1205" s="190">
        <v>0</v>
      </c>
      <c r="R1205" s="190">
        <v>0</v>
      </c>
      <c r="S1205" s="190">
        <v>0</v>
      </c>
      <c r="T1205" s="190">
        <v>0</v>
      </c>
      <c r="U1205" s="190">
        <v>0</v>
      </c>
      <c r="V1205" s="190">
        <v>0</v>
      </c>
      <c r="W1205" s="190">
        <v>0</v>
      </c>
      <c r="X1205" s="190">
        <v>0</v>
      </c>
      <c r="Y1205" s="190">
        <v>4</v>
      </c>
    </row>
    <row r="1206" spans="1:25" x14ac:dyDescent="0.2">
      <c r="A1206" s="9"/>
      <c r="B1206" s="172" t="s">
        <v>3</v>
      </c>
      <c r="C1206" s="190">
        <v>2</v>
      </c>
      <c r="D1206" s="190">
        <v>0</v>
      </c>
      <c r="E1206" s="190">
        <v>0</v>
      </c>
      <c r="F1206" s="190">
        <v>0</v>
      </c>
      <c r="G1206" s="190">
        <v>0</v>
      </c>
      <c r="H1206" s="190">
        <v>0</v>
      </c>
      <c r="I1206" s="190">
        <v>0</v>
      </c>
      <c r="J1206" s="190">
        <v>0</v>
      </c>
      <c r="K1206" s="190">
        <v>0</v>
      </c>
      <c r="L1206" s="190">
        <v>0</v>
      </c>
      <c r="M1206" s="190">
        <v>0</v>
      </c>
      <c r="N1206" s="190">
        <v>0</v>
      </c>
      <c r="O1206" s="190">
        <v>0</v>
      </c>
      <c r="P1206" s="190">
        <v>0</v>
      </c>
      <c r="Q1206" s="190">
        <v>0</v>
      </c>
      <c r="R1206" s="190">
        <v>0</v>
      </c>
      <c r="S1206" s="190">
        <v>0</v>
      </c>
      <c r="T1206" s="190">
        <v>0</v>
      </c>
      <c r="U1206" s="190">
        <v>0</v>
      </c>
      <c r="V1206" s="190">
        <v>0</v>
      </c>
      <c r="W1206" s="190">
        <v>0</v>
      </c>
      <c r="X1206" s="190">
        <v>0</v>
      </c>
      <c r="Y1206" s="190">
        <v>2</v>
      </c>
    </row>
    <row r="1207" spans="1:25" x14ac:dyDescent="0.2">
      <c r="A1207" s="9"/>
      <c r="B1207" s="172" t="s">
        <v>4</v>
      </c>
      <c r="C1207" s="190">
        <v>2</v>
      </c>
      <c r="D1207" s="190">
        <v>0</v>
      </c>
      <c r="E1207" s="190">
        <v>0</v>
      </c>
      <c r="F1207" s="190">
        <v>0</v>
      </c>
      <c r="G1207" s="190">
        <v>0</v>
      </c>
      <c r="H1207" s="190">
        <v>0</v>
      </c>
      <c r="I1207" s="190">
        <v>0</v>
      </c>
      <c r="J1207" s="190">
        <v>0</v>
      </c>
      <c r="K1207" s="190">
        <v>0</v>
      </c>
      <c r="L1207" s="190">
        <v>0</v>
      </c>
      <c r="M1207" s="190">
        <v>0</v>
      </c>
      <c r="N1207" s="190">
        <v>0</v>
      </c>
      <c r="O1207" s="190">
        <v>0</v>
      </c>
      <c r="P1207" s="190">
        <v>0</v>
      </c>
      <c r="Q1207" s="190">
        <v>0</v>
      </c>
      <c r="R1207" s="190">
        <v>0</v>
      </c>
      <c r="S1207" s="190">
        <v>0</v>
      </c>
      <c r="T1207" s="190">
        <v>0</v>
      </c>
      <c r="U1207" s="190">
        <v>0</v>
      </c>
      <c r="V1207" s="190">
        <v>0</v>
      </c>
      <c r="W1207" s="190">
        <v>0</v>
      </c>
      <c r="X1207" s="190">
        <v>0</v>
      </c>
      <c r="Y1207" s="190">
        <v>2</v>
      </c>
    </row>
    <row r="1208" spans="1:25" x14ac:dyDescent="0.2">
      <c r="A1208" s="9" t="s">
        <v>644</v>
      </c>
      <c r="B1208" s="172"/>
      <c r="C1208" s="190"/>
      <c r="D1208" s="190"/>
      <c r="E1208" s="190"/>
      <c r="F1208" s="190"/>
      <c r="G1208" s="190"/>
      <c r="H1208" s="190"/>
      <c r="I1208" s="190"/>
      <c r="J1208" s="190"/>
      <c r="K1208" s="190"/>
      <c r="L1208" s="190"/>
      <c r="M1208" s="190"/>
      <c r="N1208" s="190"/>
      <c r="O1208" s="190"/>
      <c r="P1208" s="190"/>
      <c r="Q1208" s="190"/>
      <c r="R1208" s="190"/>
      <c r="S1208" s="190"/>
      <c r="T1208" s="190"/>
      <c r="U1208" s="190"/>
      <c r="V1208" s="190"/>
      <c r="W1208" s="190"/>
      <c r="X1208" s="190"/>
      <c r="Y1208" s="190"/>
    </row>
    <row r="1209" spans="1:25" x14ac:dyDescent="0.2">
      <c r="A1209" s="9"/>
      <c r="B1209" s="172" t="s">
        <v>2</v>
      </c>
      <c r="C1209" s="190">
        <v>31</v>
      </c>
      <c r="D1209" s="190">
        <v>0</v>
      </c>
      <c r="E1209" s="190">
        <v>0</v>
      </c>
      <c r="F1209" s="190">
        <v>0</v>
      </c>
      <c r="G1209" s="190">
        <v>0</v>
      </c>
      <c r="H1209" s="190">
        <v>0</v>
      </c>
      <c r="I1209" s="190">
        <v>0</v>
      </c>
      <c r="J1209" s="190">
        <v>0</v>
      </c>
      <c r="K1209" s="190">
        <v>0</v>
      </c>
      <c r="L1209" s="190">
        <v>0</v>
      </c>
      <c r="M1209" s="190">
        <v>0</v>
      </c>
      <c r="N1209" s="190">
        <v>0</v>
      </c>
      <c r="O1209" s="190">
        <v>0</v>
      </c>
      <c r="P1209" s="190">
        <v>0</v>
      </c>
      <c r="Q1209" s="190">
        <v>0</v>
      </c>
      <c r="R1209" s="190">
        <v>0</v>
      </c>
      <c r="S1209" s="190">
        <v>0</v>
      </c>
      <c r="T1209" s="190">
        <v>1</v>
      </c>
      <c r="U1209" s="190">
        <v>1</v>
      </c>
      <c r="V1209" s="190">
        <v>4</v>
      </c>
      <c r="W1209" s="190">
        <v>3</v>
      </c>
      <c r="X1209" s="190">
        <v>4</v>
      </c>
      <c r="Y1209" s="190">
        <v>18</v>
      </c>
    </row>
    <row r="1210" spans="1:25" x14ac:dyDescent="0.2">
      <c r="A1210" s="9"/>
      <c r="B1210" s="172" t="s">
        <v>3</v>
      </c>
      <c r="C1210" s="190">
        <v>16</v>
      </c>
      <c r="D1210" s="190">
        <v>0</v>
      </c>
      <c r="E1210" s="190">
        <v>0</v>
      </c>
      <c r="F1210" s="190">
        <v>0</v>
      </c>
      <c r="G1210" s="190">
        <v>0</v>
      </c>
      <c r="H1210" s="190">
        <v>0</v>
      </c>
      <c r="I1210" s="190">
        <v>0</v>
      </c>
      <c r="J1210" s="190">
        <v>0</v>
      </c>
      <c r="K1210" s="190">
        <v>0</v>
      </c>
      <c r="L1210" s="190">
        <v>0</v>
      </c>
      <c r="M1210" s="190">
        <v>0</v>
      </c>
      <c r="N1210" s="190">
        <v>0</v>
      </c>
      <c r="O1210" s="190">
        <v>0</v>
      </c>
      <c r="P1210" s="190">
        <v>0</v>
      </c>
      <c r="Q1210" s="190">
        <v>0</v>
      </c>
      <c r="R1210" s="190">
        <v>0</v>
      </c>
      <c r="S1210" s="190">
        <v>0</v>
      </c>
      <c r="T1210" s="190">
        <v>1</v>
      </c>
      <c r="U1210" s="190">
        <v>1</v>
      </c>
      <c r="V1210" s="190">
        <v>2</v>
      </c>
      <c r="W1210" s="190">
        <v>1</v>
      </c>
      <c r="X1210" s="190">
        <v>2</v>
      </c>
      <c r="Y1210" s="190">
        <v>9</v>
      </c>
    </row>
    <row r="1211" spans="1:25" x14ac:dyDescent="0.2">
      <c r="A1211" s="9"/>
      <c r="B1211" s="172" t="s">
        <v>4</v>
      </c>
      <c r="C1211" s="190">
        <v>15</v>
      </c>
      <c r="D1211" s="190">
        <v>0</v>
      </c>
      <c r="E1211" s="190">
        <v>0</v>
      </c>
      <c r="F1211" s="190">
        <v>0</v>
      </c>
      <c r="G1211" s="190">
        <v>0</v>
      </c>
      <c r="H1211" s="190">
        <v>0</v>
      </c>
      <c r="I1211" s="190">
        <v>0</v>
      </c>
      <c r="J1211" s="190">
        <v>0</v>
      </c>
      <c r="K1211" s="190">
        <v>0</v>
      </c>
      <c r="L1211" s="190">
        <v>0</v>
      </c>
      <c r="M1211" s="190">
        <v>0</v>
      </c>
      <c r="N1211" s="190">
        <v>0</v>
      </c>
      <c r="O1211" s="190">
        <v>0</v>
      </c>
      <c r="P1211" s="190">
        <v>0</v>
      </c>
      <c r="Q1211" s="190">
        <v>0</v>
      </c>
      <c r="R1211" s="190">
        <v>0</v>
      </c>
      <c r="S1211" s="190">
        <v>0</v>
      </c>
      <c r="T1211" s="190">
        <v>0</v>
      </c>
      <c r="U1211" s="190">
        <v>0</v>
      </c>
      <c r="V1211" s="190">
        <v>2</v>
      </c>
      <c r="W1211" s="190">
        <v>2</v>
      </c>
      <c r="X1211" s="190">
        <v>2</v>
      </c>
      <c r="Y1211" s="190">
        <v>9</v>
      </c>
    </row>
    <row r="1212" spans="1:25" x14ac:dyDescent="0.2">
      <c r="A1212" s="9" t="s">
        <v>645</v>
      </c>
      <c r="B1212" s="172"/>
      <c r="C1212" s="190"/>
      <c r="D1212" s="190"/>
      <c r="E1212" s="190"/>
      <c r="F1212" s="190"/>
      <c r="G1212" s="190"/>
      <c r="H1212" s="190"/>
      <c r="I1212" s="190"/>
      <c r="J1212" s="190"/>
      <c r="K1212" s="190"/>
      <c r="L1212" s="190"/>
      <c r="M1212" s="190"/>
      <c r="N1212" s="190"/>
      <c r="O1212" s="190"/>
      <c r="P1212" s="190"/>
      <c r="Q1212" s="190"/>
      <c r="R1212" s="190"/>
      <c r="S1212" s="190"/>
      <c r="T1212" s="190"/>
      <c r="U1212" s="190"/>
      <c r="V1212" s="190"/>
      <c r="W1212" s="190"/>
      <c r="X1212" s="190"/>
      <c r="Y1212" s="190"/>
    </row>
    <row r="1213" spans="1:25" x14ac:dyDescent="0.2">
      <c r="A1213" s="9"/>
      <c r="B1213" s="172" t="s">
        <v>2</v>
      </c>
      <c r="C1213" s="190">
        <v>18</v>
      </c>
      <c r="D1213" s="190">
        <v>0</v>
      </c>
      <c r="E1213" s="190">
        <v>0</v>
      </c>
      <c r="F1213" s="190">
        <v>0</v>
      </c>
      <c r="G1213" s="190">
        <v>0</v>
      </c>
      <c r="H1213" s="190">
        <v>0</v>
      </c>
      <c r="I1213" s="190">
        <v>0</v>
      </c>
      <c r="J1213" s="190">
        <v>0</v>
      </c>
      <c r="K1213" s="190">
        <v>0</v>
      </c>
      <c r="L1213" s="190">
        <v>0</v>
      </c>
      <c r="M1213" s="190">
        <v>0</v>
      </c>
      <c r="N1213" s="190">
        <v>0</v>
      </c>
      <c r="O1213" s="190">
        <v>0</v>
      </c>
      <c r="P1213" s="190">
        <v>0</v>
      </c>
      <c r="Q1213" s="190">
        <v>0</v>
      </c>
      <c r="R1213" s="190">
        <v>0</v>
      </c>
      <c r="S1213" s="190">
        <v>1</v>
      </c>
      <c r="T1213" s="190">
        <v>0</v>
      </c>
      <c r="U1213" s="190">
        <v>2</v>
      </c>
      <c r="V1213" s="190">
        <v>1</v>
      </c>
      <c r="W1213" s="190">
        <v>5</v>
      </c>
      <c r="X1213" s="190">
        <v>2</v>
      </c>
      <c r="Y1213" s="190">
        <v>7</v>
      </c>
    </row>
    <row r="1214" spans="1:25" x14ac:dyDescent="0.2">
      <c r="A1214" s="9"/>
      <c r="B1214" s="172" t="s">
        <v>3</v>
      </c>
      <c r="C1214" s="190">
        <v>10</v>
      </c>
      <c r="D1214" s="190">
        <v>0</v>
      </c>
      <c r="E1214" s="190">
        <v>0</v>
      </c>
      <c r="F1214" s="190">
        <v>0</v>
      </c>
      <c r="G1214" s="190">
        <v>0</v>
      </c>
      <c r="H1214" s="190">
        <v>0</v>
      </c>
      <c r="I1214" s="190">
        <v>0</v>
      </c>
      <c r="J1214" s="190">
        <v>0</v>
      </c>
      <c r="K1214" s="190">
        <v>0</v>
      </c>
      <c r="L1214" s="190">
        <v>0</v>
      </c>
      <c r="M1214" s="190">
        <v>0</v>
      </c>
      <c r="N1214" s="190">
        <v>0</v>
      </c>
      <c r="O1214" s="190">
        <v>0</v>
      </c>
      <c r="P1214" s="190">
        <v>0</v>
      </c>
      <c r="Q1214" s="190">
        <v>0</v>
      </c>
      <c r="R1214" s="190">
        <v>0</v>
      </c>
      <c r="S1214" s="190">
        <v>1</v>
      </c>
      <c r="T1214" s="190">
        <v>0</v>
      </c>
      <c r="U1214" s="190">
        <v>2</v>
      </c>
      <c r="V1214" s="190">
        <v>1</v>
      </c>
      <c r="W1214" s="190">
        <v>2</v>
      </c>
      <c r="X1214" s="190">
        <v>2</v>
      </c>
      <c r="Y1214" s="190">
        <v>2</v>
      </c>
    </row>
    <row r="1215" spans="1:25" x14ac:dyDescent="0.2">
      <c r="A1215" s="9"/>
      <c r="B1215" s="172" t="s">
        <v>4</v>
      </c>
      <c r="C1215" s="190">
        <v>8</v>
      </c>
      <c r="D1215" s="190">
        <v>0</v>
      </c>
      <c r="E1215" s="190">
        <v>0</v>
      </c>
      <c r="F1215" s="190">
        <v>0</v>
      </c>
      <c r="G1215" s="190">
        <v>0</v>
      </c>
      <c r="H1215" s="190">
        <v>0</v>
      </c>
      <c r="I1215" s="190">
        <v>0</v>
      </c>
      <c r="J1215" s="190">
        <v>0</v>
      </c>
      <c r="K1215" s="190">
        <v>0</v>
      </c>
      <c r="L1215" s="190">
        <v>0</v>
      </c>
      <c r="M1215" s="190">
        <v>0</v>
      </c>
      <c r="N1215" s="190">
        <v>0</v>
      </c>
      <c r="O1215" s="190">
        <v>0</v>
      </c>
      <c r="P1215" s="190">
        <v>0</v>
      </c>
      <c r="Q1215" s="190">
        <v>0</v>
      </c>
      <c r="R1215" s="190">
        <v>0</v>
      </c>
      <c r="S1215" s="190">
        <v>0</v>
      </c>
      <c r="T1215" s="190">
        <v>0</v>
      </c>
      <c r="U1215" s="190">
        <v>0</v>
      </c>
      <c r="V1215" s="190">
        <v>0</v>
      </c>
      <c r="W1215" s="190">
        <v>3</v>
      </c>
      <c r="X1215" s="190">
        <v>0</v>
      </c>
      <c r="Y1215" s="190">
        <v>5</v>
      </c>
    </row>
    <row r="1216" spans="1:25" x14ac:dyDescent="0.2">
      <c r="A1216" s="9" t="s">
        <v>646</v>
      </c>
      <c r="B1216" s="172"/>
      <c r="C1216" s="190"/>
      <c r="D1216" s="190"/>
      <c r="E1216" s="190"/>
      <c r="F1216" s="190"/>
      <c r="G1216" s="190"/>
      <c r="H1216" s="190"/>
      <c r="I1216" s="190"/>
      <c r="J1216" s="190"/>
      <c r="K1216" s="190"/>
      <c r="L1216" s="190"/>
      <c r="M1216" s="190"/>
      <c r="N1216" s="190"/>
      <c r="O1216" s="190"/>
      <c r="P1216" s="190"/>
      <c r="Q1216" s="190"/>
      <c r="R1216" s="190"/>
      <c r="S1216" s="190"/>
      <c r="T1216" s="190"/>
      <c r="U1216" s="190"/>
      <c r="V1216" s="190"/>
      <c r="W1216" s="190"/>
      <c r="X1216" s="190"/>
      <c r="Y1216" s="190"/>
    </row>
    <row r="1217" spans="1:25" x14ac:dyDescent="0.2">
      <c r="A1217" s="9"/>
      <c r="B1217" s="172" t="s">
        <v>2</v>
      </c>
      <c r="C1217" s="190">
        <v>32</v>
      </c>
      <c r="D1217" s="190">
        <v>0</v>
      </c>
      <c r="E1217" s="190">
        <v>0</v>
      </c>
      <c r="F1217" s="190">
        <v>0</v>
      </c>
      <c r="G1217" s="190">
        <v>0</v>
      </c>
      <c r="H1217" s="190">
        <v>0</v>
      </c>
      <c r="I1217" s="190">
        <v>0</v>
      </c>
      <c r="J1217" s="190">
        <v>0</v>
      </c>
      <c r="K1217" s="190">
        <v>0</v>
      </c>
      <c r="L1217" s="190">
        <v>0</v>
      </c>
      <c r="M1217" s="190">
        <v>0</v>
      </c>
      <c r="N1217" s="190">
        <v>1</v>
      </c>
      <c r="O1217" s="190">
        <v>0</v>
      </c>
      <c r="P1217" s="190">
        <v>0</v>
      </c>
      <c r="Q1217" s="190">
        <v>0</v>
      </c>
      <c r="R1217" s="190">
        <v>0</v>
      </c>
      <c r="S1217" s="190">
        <v>0</v>
      </c>
      <c r="T1217" s="190">
        <v>2</v>
      </c>
      <c r="U1217" s="190">
        <v>6</v>
      </c>
      <c r="V1217" s="190">
        <v>2</v>
      </c>
      <c r="W1217" s="190">
        <v>4</v>
      </c>
      <c r="X1217" s="190">
        <v>4</v>
      </c>
      <c r="Y1217" s="190">
        <v>13</v>
      </c>
    </row>
    <row r="1218" spans="1:25" x14ac:dyDescent="0.2">
      <c r="A1218" s="9"/>
      <c r="B1218" s="172" t="s">
        <v>3</v>
      </c>
      <c r="C1218" s="190">
        <v>17</v>
      </c>
      <c r="D1218" s="190">
        <v>0</v>
      </c>
      <c r="E1218" s="190">
        <v>0</v>
      </c>
      <c r="F1218" s="190">
        <v>0</v>
      </c>
      <c r="G1218" s="190">
        <v>0</v>
      </c>
      <c r="H1218" s="190">
        <v>0</v>
      </c>
      <c r="I1218" s="190">
        <v>0</v>
      </c>
      <c r="J1218" s="190">
        <v>0</v>
      </c>
      <c r="K1218" s="190">
        <v>0</v>
      </c>
      <c r="L1218" s="190">
        <v>0</v>
      </c>
      <c r="M1218" s="190">
        <v>0</v>
      </c>
      <c r="N1218" s="190">
        <v>0</v>
      </c>
      <c r="O1218" s="190">
        <v>0</v>
      </c>
      <c r="P1218" s="190">
        <v>0</v>
      </c>
      <c r="Q1218" s="190">
        <v>0</v>
      </c>
      <c r="R1218" s="190">
        <v>0</v>
      </c>
      <c r="S1218" s="190">
        <v>0</v>
      </c>
      <c r="T1218" s="190">
        <v>0</v>
      </c>
      <c r="U1218" s="190">
        <v>5</v>
      </c>
      <c r="V1218" s="190">
        <v>2</v>
      </c>
      <c r="W1218" s="190">
        <v>2</v>
      </c>
      <c r="X1218" s="190">
        <v>2</v>
      </c>
      <c r="Y1218" s="190">
        <v>6</v>
      </c>
    </row>
    <row r="1219" spans="1:25" x14ac:dyDescent="0.2">
      <c r="A1219" s="9"/>
      <c r="B1219" s="172" t="s">
        <v>4</v>
      </c>
      <c r="C1219" s="190">
        <v>15</v>
      </c>
      <c r="D1219" s="190">
        <v>0</v>
      </c>
      <c r="E1219" s="190">
        <v>0</v>
      </c>
      <c r="F1219" s="190">
        <v>0</v>
      </c>
      <c r="G1219" s="190">
        <v>0</v>
      </c>
      <c r="H1219" s="190">
        <v>0</v>
      </c>
      <c r="I1219" s="190">
        <v>0</v>
      </c>
      <c r="J1219" s="190">
        <v>0</v>
      </c>
      <c r="K1219" s="190">
        <v>0</v>
      </c>
      <c r="L1219" s="190">
        <v>0</v>
      </c>
      <c r="M1219" s="190">
        <v>0</v>
      </c>
      <c r="N1219" s="190">
        <v>1</v>
      </c>
      <c r="O1219" s="190">
        <v>0</v>
      </c>
      <c r="P1219" s="190">
        <v>0</v>
      </c>
      <c r="Q1219" s="190">
        <v>0</v>
      </c>
      <c r="R1219" s="190">
        <v>0</v>
      </c>
      <c r="S1219" s="190">
        <v>0</v>
      </c>
      <c r="T1219" s="190">
        <v>2</v>
      </c>
      <c r="U1219" s="190">
        <v>1</v>
      </c>
      <c r="V1219" s="190">
        <v>0</v>
      </c>
      <c r="W1219" s="190">
        <v>2</v>
      </c>
      <c r="X1219" s="190">
        <v>2</v>
      </c>
      <c r="Y1219" s="190">
        <v>7</v>
      </c>
    </row>
    <row r="1220" spans="1:25" x14ac:dyDescent="0.2">
      <c r="A1220" s="9" t="s">
        <v>647</v>
      </c>
      <c r="B1220" s="172"/>
      <c r="C1220" s="190"/>
      <c r="D1220" s="190"/>
      <c r="E1220" s="190"/>
      <c r="F1220" s="190"/>
      <c r="G1220" s="190"/>
      <c r="H1220" s="190"/>
      <c r="I1220" s="190"/>
      <c r="J1220" s="190"/>
      <c r="K1220" s="190"/>
      <c r="L1220" s="190"/>
      <c r="M1220" s="190"/>
      <c r="N1220" s="190"/>
      <c r="O1220" s="190"/>
      <c r="P1220" s="190"/>
      <c r="Q1220" s="190"/>
      <c r="R1220" s="190"/>
      <c r="S1220" s="190"/>
      <c r="T1220" s="190"/>
      <c r="U1220" s="190"/>
      <c r="V1220" s="190"/>
      <c r="W1220" s="190"/>
      <c r="X1220" s="190"/>
      <c r="Y1220" s="190"/>
    </row>
    <row r="1221" spans="1:25" x14ac:dyDescent="0.2">
      <c r="A1221" s="9"/>
      <c r="B1221" s="172" t="s">
        <v>2</v>
      </c>
      <c r="C1221" s="190">
        <v>12</v>
      </c>
      <c r="D1221" s="190">
        <v>0</v>
      </c>
      <c r="E1221" s="190">
        <v>0</v>
      </c>
      <c r="F1221" s="190">
        <v>0</v>
      </c>
      <c r="G1221" s="190">
        <v>0</v>
      </c>
      <c r="H1221" s="190">
        <v>0</v>
      </c>
      <c r="I1221" s="190">
        <v>0</v>
      </c>
      <c r="J1221" s="190">
        <v>0</v>
      </c>
      <c r="K1221" s="190">
        <v>0</v>
      </c>
      <c r="L1221" s="190">
        <v>0</v>
      </c>
      <c r="M1221" s="190">
        <v>0</v>
      </c>
      <c r="N1221" s="190">
        <v>0</v>
      </c>
      <c r="O1221" s="190">
        <v>0</v>
      </c>
      <c r="P1221" s="190">
        <v>0</v>
      </c>
      <c r="Q1221" s="190">
        <v>0</v>
      </c>
      <c r="R1221" s="190">
        <v>0</v>
      </c>
      <c r="S1221" s="190">
        <v>0</v>
      </c>
      <c r="T1221" s="190">
        <v>0</v>
      </c>
      <c r="U1221" s="190">
        <v>0</v>
      </c>
      <c r="V1221" s="190">
        <v>1</v>
      </c>
      <c r="W1221" s="190">
        <v>0</v>
      </c>
      <c r="X1221" s="190">
        <v>2</v>
      </c>
      <c r="Y1221" s="190">
        <v>9</v>
      </c>
    </row>
    <row r="1222" spans="1:25" x14ac:dyDescent="0.2">
      <c r="A1222" s="9"/>
      <c r="B1222" s="172" t="s">
        <v>3</v>
      </c>
      <c r="C1222" s="190">
        <v>7</v>
      </c>
      <c r="D1222" s="190">
        <v>0</v>
      </c>
      <c r="E1222" s="190">
        <v>0</v>
      </c>
      <c r="F1222" s="190">
        <v>0</v>
      </c>
      <c r="G1222" s="190">
        <v>0</v>
      </c>
      <c r="H1222" s="190">
        <v>0</v>
      </c>
      <c r="I1222" s="190">
        <v>0</v>
      </c>
      <c r="J1222" s="190">
        <v>0</v>
      </c>
      <c r="K1222" s="190">
        <v>0</v>
      </c>
      <c r="L1222" s="190">
        <v>0</v>
      </c>
      <c r="M1222" s="190">
        <v>0</v>
      </c>
      <c r="N1222" s="190">
        <v>0</v>
      </c>
      <c r="O1222" s="190">
        <v>0</v>
      </c>
      <c r="P1222" s="190">
        <v>0</v>
      </c>
      <c r="Q1222" s="190">
        <v>0</v>
      </c>
      <c r="R1222" s="190">
        <v>0</v>
      </c>
      <c r="S1222" s="190">
        <v>0</v>
      </c>
      <c r="T1222" s="190">
        <v>0</v>
      </c>
      <c r="U1222" s="190">
        <v>0</v>
      </c>
      <c r="V1222" s="190">
        <v>1</v>
      </c>
      <c r="W1222" s="190">
        <v>0</v>
      </c>
      <c r="X1222" s="190">
        <v>2</v>
      </c>
      <c r="Y1222" s="190">
        <v>4</v>
      </c>
    </row>
    <row r="1223" spans="1:25" x14ac:dyDescent="0.2">
      <c r="A1223" s="9"/>
      <c r="B1223" s="172" t="s">
        <v>4</v>
      </c>
      <c r="C1223" s="190">
        <v>5</v>
      </c>
      <c r="D1223" s="190">
        <v>0</v>
      </c>
      <c r="E1223" s="190">
        <v>0</v>
      </c>
      <c r="F1223" s="190">
        <v>0</v>
      </c>
      <c r="G1223" s="190">
        <v>0</v>
      </c>
      <c r="H1223" s="190">
        <v>0</v>
      </c>
      <c r="I1223" s="190">
        <v>0</v>
      </c>
      <c r="J1223" s="190">
        <v>0</v>
      </c>
      <c r="K1223" s="190">
        <v>0</v>
      </c>
      <c r="L1223" s="190">
        <v>0</v>
      </c>
      <c r="M1223" s="190">
        <v>0</v>
      </c>
      <c r="N1223" s="190">
        <v>0</v>
      </c>
      <c r="O1223" s="190">
        <v>0</v>
      </c>
      <c r="P1223" s="190">
        <v>0</v>
      </c>
      <c r="Q1223" s="190">
        <v>0</v>
      </c>
      <c r="R1223" s="190">
        <v>0</v>
      </c>
      <c r="S1223" s="190">
        <v>0</v>
      </c>
      <c r="T1223" s="190">
        <v>0</v>
      </c>
      <c r="U1223" s="190">
        <v>0</v>
      </c>
      <c r="V1223" s="190">
        <v>0</v>
      </c>
      <c r="W1223" s="190">
        <v>0</v>
      </c>
      <c r="X1223" s="190">
        <v>0</v>
      </c>
      <c r="Y1223" s="190">
        <v>5</v>
      </c>
    </row>
    <row r="1224" spans="1:25" x14ac:dyDescent="0.2">
      <c r="A1224" s="9" t="s">
        <v>648</v>
      </c>
      <c r="B1224" s="172"/>
      <c r="C1224" s="190"/>
      <c r="D1224" s="190"/>
      <c r="E1224" s="190"/>
      <c r="F1224" s="190"/>
      <c r="G1224" s="190"/>
      <c r="H1224" s="190"/>
      <c r="I1224" s="190"/>
      <c r="J1224" s="190"/>
      <c r="K1224" s="190"/>
      <c r="L1224" s="190"/>
      <c r="M1224" s="190"/>
      <c r="N1224" s="190"/>
      <c r="O1224" s="190"/>
      <c r="P1224" s="190"/>
      <c r="Q1224" s="190"/>
      <c r="R1224" s="190"/>
      <c r="S1224" s="190"/>
      <c r="T1224" s="190"/>
      <c r="U1224" s="190"/>
      <c r="V1224" s="190"/>
      <c r="W1224" s="190"/>
      <c r="X1224" s="190"/>
      <c r="Y1224" s="190"/>
    </row>
    <row r="1225" spans="1:25" x14ac:dyDescent="0.2">
      <c r="A1225" s="9"/>
      <c r="B1225" s="172" t="s">
        <v>2</v>
      </c>
      <c r="C1225" s="190">
        <v>1</v>
      </c>
      <c r="D1225" s="190">
        <v>0</v>
      </c>
      <c r="E1225" s="190">
        <v>0</v>
      </c>
      <c r="F1225" s="190">
        <v>0</v>
      </c>
      <c r="G1225" s="190">
        <v>0</v>
      </c>
      <c r="H1225" s="190">
        <v>0</v>
      </c>
      <c r="I1225" s="190">
        <v>0</v>
      </c>
      <c r="J1225" s="190">
        <v>0</v>
      </c>
      <c r="K1225" s="190">
        <v>0</v>
      </c>
      <c r="L1225" s="190">
        <v>0</v>
      </c>
      <c r="M1225" s="190">
        <v>0</v>
      </c>
      <c r="N1225" s="190">
        <v>0</v>
      </c>
      <c r="O1225" s="190">
        <v>0</v>
      </c>
      <c r="P1225" s="190">
        <v>0</v>
      </c>
      <c r="Q1225" s="190">
        <v>0</v>
      </c>
      <c r="R1225" s="190">
        <v>0</v>
      </c>
      <c r="S1225" s="190">
        <v>0</v>
      </c>
      <c r="T1225" s="190">
        <v>0</v>
      </c>
      <c r="U1225" s="190">
        <v>0</v>
      </c>
      <c r="V1225" s="190">
        <v>0</v>
      </c>
      <c r="W1225" s="190">
        <v>0</v>
      </c>
      <c r="X1225" s="190">
        <v>1</v>
      </c>
      <c r="Y1225" s="190">
        <v>0</v>
      </c>
    </row>
    <row r="1226" spans="1:25" x14ac:dyDescent="0.2">
      <c r="A1226" s="9"/>
      <c r="B1226" s="172" t="s">
        <v>4</v>
      </c>
      <c r="C1226" s="190">
        <v>1</v>
      </c>
      <c r="D1226" s="190">
        <v>0</v>
      </c>
      <c r="E1226" s="190">
        <v>0</v>
      </c>
      <c r="F1226" s="190">
        <v>0</v>
      </c>
      <c r="G1226" s="190">
        <v>0</v>
      </c>
      <c r="H1226" s="190">
        <v>0</v>
      </c>
      <c r="I1226" s="190">
        <v>0</v>
      </c>
      <c r="J1226" s="190">
        <v>0</v>
      </c>
      <c r="K1226" s="190">
        <v>0</v>
      </c>
      <c r="L1226" s="190">
        <v>0</v>
      </c>
      <c r="M1226" s="190">
        <v>0</v>
      </c>
      <c r="N1226" s="190">
        <v>0</v>
      </c>
      <c r="O1226" s="190">
        <v>0</v>
      </c>
      <c r="P1226" s="190">
        <v>0</v>
      </c>
      <c r="Q1226" s="190">
        <v>0</v>
      </c>
      <c r="R1226" s="190">
        <v>0</v>
      </c>
      <c r="S1226" s="190">
        <v>0</v>
      </c>
      <c r="T1226" s="190">
        <v>0</v>
      </c>
      <c r="U1226" s="190">
        <v>0</v>
      </c>
      <c r="V1226" s="190">
        <v>0</v>
      </c>
      <c r="W1226" s="190">
        <v>0</v>
      </c>
      <c r="X1226" s="190">
        <v>1</v>
      </c>
      <c r="Y1226" s="190">
        <v>0</v>
      </c>
    </row>
    <row r="1227" spans="1:25" x14ac:dyDescent="0.2">
      <c r="A1227" s="9" t="s">
        <v>649</v>
      </c>
      <c r="B1227" s="172"/>
      <c r="C1227" s="190"/>
      <c r="D1227" s="190"/>
      <c r="E1227" s="190"/>
      <c r="F1227" s="190"/>
      <c r="G1227" s="190"/>
      <c r="H1227" s="190"/>
      <c r="I1227" s="190"/>
      <c r="J1227" s="190"/>
      <c r="K1227" s="190"/>
      <c r="L1227" s="190"/>
      <c r="M1227" s="190"/>
      <c r="N1227" s="190"/>
      <c r="O1227" s="190"/>
      <c r="P1227" s="190"/>
      <c r="Q1227" s="190"/>
      <c r="R1227" s="190"/>
      <c r="S1227" s="190"/>
      <c r="T1227" s="190"/>
      <c r="U1227" s="190"/>
      <c r="V1227" s="190"/>
      <c r="W1227" s="190"/>
      <c r="X1227" s="190"/>
      <c r="Y1227" s="190"/>
    </row>
    <row r="1228" spans="1:25" x14ac:dyDescent="0.2">
      <c r="A1228" s="9"/>
      <c r="B1228" s="172" t="s">
        <v>2</v>
      </c>
      <c r="C1228" s="190">
        <v>11</v>
      </c>
      <c r="D1228" s="190">
        <v>0</v>
      </c>
      <c r="E1228" s="190">
        <v>0</v>
      </c>
      <c r="F1228" s="190">
        <v>0</v>
      </c>
      <c r="G1228" s="190">
        <v>0</v>
      </c>
      <c r="H1228" s="190">
        <v>0</v>
      </c>
      <c r="I1228" s="190">
        <v>0</v>
      </c>
      <c r="J1228" s="190">
        <v>0</v>
      </c>
      <c r="K1228" s="190">
        <v>0</v>
      </c>
      <c r="L1228" s="190">
        <v>0</v>
      </c>
      <c r="M1228" s="190">
        <v>0</v>
      </c>
      <c r="N1228" s="190">
        <v>0</v>
      </c>
      <c r="O1228" s="190">
        <v>1</v>
      </c>
      <c r="P1228" s="190">
        <v>0</v>
      </c>
      <c r="Q1228" s="190">
        <v>0</v>
      </c>
      <c r="R1228" s="190">
        <v>0</v>
      </c>
      <c r="S1228" s="190">
        <v>1</v>
      </c>
      <c r="T1228" s="190">
        <v>0</v>
      </c>
      <c r="U1228" s="190">
        <v>3</v>
      </c>
      <c r="V1228" s="190">
        <v>1</v>
      </c>
      <c r="W1228" s="190">
        <v>1</v>
      </c>
      <c r="X1228" s="190">
        <v>0</v>
      </c>
      <c r="Y1228" s="190">
        <v>4</v>
      </c>
    </row>
    <row r="1229" spans="1:25" x14ac:dyDescent="0.2">
      <c r="A1229" s="9"/>
      <c r="B1229" s="172" t="s">
        <v>3</v>
      </c>
      <c r="C1229" s="190">
        <v>6</v>
      </c>
      <c r="D1229" s="190">
        <v>0</v>
      </c>
      <c r="E1229" s="190">
        <v>0</v>
      </c>
      <c r="F1229" s="190">
        <v>0</v>
      </c>
      <c r="G1229" s="190">
        <v>0</v>
      </c>
      <c r="H1229" s="190">
        <v>0</v>
      </c>
      <c r="I1229" s="190">
        <v>0</v>
      </c>
      <c r="J1229" s="190">
        <v>0</v>
      </c>
      <c r="K1229" s="190">
        <v>0</v>
      </c>
      <c r="L1229" s="190">
        <v>0</v>
      </c>
      <c r="M1229" s="190">
        <v>0</v>
      </c>
      <c r="N1229" s="190">
        <v>0</v>
      </c>
      <c r="O1229" s="190">
        <v>1</v>
      </c>
      <c r="P1229" s="190">
        <v>0</v>
      </c>
      <c r="Q1229" s="190">
        <v>0</v>
      </c>
      <c r="R1229" s="190">
        <v>0</v>
      </c>
      <c r="S1229" s="190">
        <v>1</v>
      </c>
      <c r="T1229" s="190">
        <v>0</v>
      </c>
      <c r="U1229" s="190">
        <v>2</v>
      </c>
      <c r="V1229" s="190">
        <v>1</v>
      </c>
      <c r="W1229" s="190">
        <v>1</v>
      </c>
      <c r="X1229" s="190">
        <v>0</v>
      </c>
      <c r="Y1229" s="190">
        <v>0</v>
      </c>
    </row>
    <row r="1230" spans="1:25" x14ac:dyDescent="0.2">
      <c r="A1230" s="9"/>
      <c r="B1230" s="172" t="s">
        <v>4</v>
      </c>
      <c r="C1230" s="190">
        <v>5</v>
      </c>
      <c r="D1230" s="190">
        <v>0</v>
      </c>
      <c r="E1230" s="190">
        <v>0</v>
      </c>
      <c r="F1230" s="190">
        <v>0</v>
      </c>
      <c r="G1230" s="190">
        <v>0</v>
      </c>
      <c r="H1230" s="190">
        <v>0</v>
      </c>
      <c r="I1230" s="190">
        <v>0</v>
      </c>
      <c r="J1230" s="190">
        <v>0</v>
      </c>
      <c r="K1230" s="190">
        <v>0</v>
      </c>
      <c r="L1230" s="190">
        <v>0</v>
      </c>
      <c r="M1230" s="190">
        <v>0</v>
      </c>
      <c r="N1230" s="190">
        <v>0</v>
      </c>
      <c r="O1230" s="190">
        <v>0</v>
      </c>
      <c r="P1230" s="190">
        <v>0</v>
      </c>
      <c r="Q1230" s="190">
        <v>0</v>
      </c>
      <c r="R1230" s="190">
        <v>0</v>
      </c>
      <c r="S1230" s="190">
        <v>0</v>
      </c>
      <c r="T1230" s="190">
        <v>0</v>
      </c>
      <c r="U1230" s="190">
        <v>1</v>
      </c>
      <c r="V1230" s="190">
        <v>0</v>
      </c>
      <c r="W1230" s="190">
        <v>0</v>
      </c>
      <c r="X1230" s="190">
        <v>0</v>
      </c>
      <c r="Y1230" s="190">
        <v>4</v>
      </c>
    </row>
    <row r="1231" spans="1:25" x14ac:dyDescent="0.2">
      <c r="A1231" s="9" t="s">
        <v>650</v>
      </c>
      <c r="B1231" s="172"/>
      <c r="C1231" s="190"/>
      <c r="D1231" s="190"/>
      <c r="E1231" s="190"/>
      <c r="F1231" s="190"/>
      <c r="G1231" s="190"/>
      <c r="H1231" s="190"/>
      <c r="I1231" s="190"/>
      <c r="J1231" s="190"/>
      <c r="K1231" s="190"/>
      <c r="L1231" s="190"/>
      <c r="M1231" s="190"/>
      <c r="N1231" s="190"/>
      <c r="O1231" s="190"/>
      <c r="P1231" s="190"/>
      <c r="Q1231" s="190"/>
      <c r="R1231" s="190"/>
      <c r="S1231" s="190"/>
      <c r="T1231" s="190"/>
      <c r="U1231" s="190"/>
      <c r="V1231" s="190"/>
      <c r="W1231" s="190"/>
      <c r="X1231" s="190"/>
      <c r="Y1231" s="190"/>
    </row>
    <row r="1232" spans="1:25" x14ac:dyDescent="0.2">
      <c r="A1232" s="9"/>
      <c r="B1232" s="172" t="s">
        <v>2</v>
      </c>
      <c r="C1232" s="190">
        <v>8</v>
      </c>
      <c r="D1232" s="190">
        <v>0</v>
      </c>
      <c r="E1232" s="190">
        <v>0</v>
      </c>
      <c r="F1232" s="190">
        <v>0</v>
      </c>
      <c r="G1232" s="190">
        <v>0</v>
      </c>
      <c r="H1232" s="190">
        <v>0</v>
      </c>
      <c r="I1232" s="190">
        <v>0</v>
      </c>
      <c r="J1232" s="190">
        <v>0</v>
      </c>
      <c r="K1232" s="190">
        <v>0</v>
      </c>
      <c r="L1232" s="190">
        <v>0</v>
      </c>
      <c r="M1232" s="190">
        <v>0</v>
      </c>
      <c r="N1232" s="190">
        <v>0</v>
      </c>
      <c r="O1232" s="190">
        <v>0</v>
      </c>
      <c r="P1232" s="190">
        <v>0</v>
      </c>
      <c r="Q1232" s="190">
        <v>0</v>
      </c>
      <c r="R1232" s="190">
        <v>0</v>
      </c>
      <c r="S1232" s="190">
        <v>0</v>
      </c>
      <c r="T1232" s="190">
        <v>0</v>
      </c>
      <c r="U1232" s="190">
        <v>0</v>
      </c>
      <c r="V1232" s="190">
        <v>2</v>
      </c>
      <c r="W1232" s="190">
        <v>0</v>
      </c>
      <c r="X1232" s="190">
        <v>3</v>
      </c>
      <c r="Y1232" s="190">
        <v>3</v>
      </c>
    </row>
    <row r="1233" spans="1:25" x14ac:dyDescent="0.2">
      <c r="A1233" s="9"/>
      <c r="B1233" s="172" t="s">
        <v>3</v>
      </c>
      <c r="C1233" s="190">
        <v>2</v>
      </c>
      <c r="D1233" s="190">
        <v>0</v>
      </c>
      <c r="E1233" s="190">
        <v>0</v>
      </c>
      <c r="F1233" s="190">
        <v>0</v>
      </c>
      <c r="G1233" s="190">
        <v>0</v>
      </c>
      <c r="H1233" s="190">
        <v>0</v>
      </c>
      <c r="I1233" s="190">
        <v>0</v>
      </c>
      <c r="J1233" s="190">
        <v>0</v>
      </c>
      <c r="K1233" s="190">
        <v>0</v>
      </c>
      <c r="L1233" s="190">
        <v>0</v>
      </c>
      <c r="M1233" s="190">
        <v>0</v>
      </c>
      <c r="N1233" s="190">
        <v>0</v>
      </c>
      <c r="O1233" s="190">
        <v>0</v>
      </c>
      <c r="P1233" s="190">
        <v>0</v>
      </c>
      <c r="Q1233" s="190">
        <v>0</v>
      </c>
      <c r="R1233" s="190">
        <v>0</v>
      </c>
      <c r="S1233" s="190">
        <v>0</v>
      </c>
      <c r="T1233" s="190">
        <v>0</v>
      </c>
      <c r="U1233" s="190">
        <v>0</v>
      </c>
      <c r="V1233" s="190">
        <v>1</v>
      </c>
      <c r="W1233" s="190">
        <v>0</v>
      </c>
      <c r="X1233" s="190">
        <v>1</v>
      </c>
      <c r="Y1233" s="190">
        <v>0</v>
      </c>
    </row>
    <row r="1234" spans="1:25" x14ac:dyDescent="0.2">
      <c r="A1234" s="9"/>
      <c r="B1234" s="172" t="s">
        <v>4</v>
      </c>
      <c r="C1234" s="190">
        <v>6</v>
      </c>
      <c r="D1234" s="190">
        <v>0</v>
      </c>
      <c r="E1234" s="190">
        <v>0</v>
      </c>
      <c r="F1234" s="190">
        <v>0</v>
      </c>
      <c r="G1234" s="190">
        <v>0</v>
      </c>
      <c r="H1234" s="190">
        <v>0</v>
      </c>
      <c r="I1234" s="190">
        <v>0</v>
      </c>
      <c r="J1234" s="190">
        <v>0</v>
      </c>
      <c r="K1234" s="190">
        <v>0</v>
      </c>
      <c r="L1234" s="190">
        <v>0</v>
      </c>
      <c r="M1234" s="190">
        <v>0</v>
      </c>
      <c r="N1234" s="190">
        <v>0</v>
      </c>
      <c r="O1234" s="190">
        <v>0</v>
      </c>
      <c r="P1234" s="190">
        <v>0</v>
      </c>
      <c r="Q1234" s="190">
        <v>0</v>
      </c>
      <c r="R1234" s="190">
        <v>0</v>
      </c>
      <c r="S1234" s="190">
        <v>0</v>
      </c>
      <c r="T1234" s="190">
        <v>0</v>
      </c>
      <c r="U1234" s="190">
        <v>0</v>
      </c>
      <c r="V1234" s="190">
        <v>1</v>
      </c>
      <c r="W1234" s="190">
        <v>0</v>
      </c>
      <c r="X1234" s="190">
        <v>2</v>
      </c>
      <c r="Y1234" s="190">
        <v>3</v>
      </c>
    </row>
    <row r="1235" spans="1:25" x14ac:dyDescent="0.2">
      <c r="A1235" s="9" t="s">
        <v>651</v>
      </c>
      <c r="B1235" s="172"/>
      <c r="C1235" s="190"/>
      <c r="D1235" s="190"/>
      <c r="E1235" s="190"/>
      <c r="F1235" s="190"/>
      <c r="G1235" s="190"/>
      <c r="H1235" s="190"/>
      <c r="I1235" s="190"/>
      <c r="J1235" s="190"/>
      <c r="K1235" s="190"/>
      <c r="L1235" s="190"/>
      <c r="M1235" s="190"/>
      <c r="N1235" s="190"/>
      <c r="O1235" s="190"/>
      <c r="P1235" s="190"/>
      <c r="Q1235" s="190"/>
      <c r="R1235" s="190"/>
      <c r="S1235" s="190"/>
      <c r="T1235" s="190"/>
      <c r="U1235" s="190"/>
      <c r="V1235" s="190"/>
      <c r="W1235" s="190"/>
      <c r="X1235" s="190"/>
      <c r="Y1235" s="190"/>
    </row>
    <row r="1236" spans="1:25" x14ac:dyDescent="0.2">
      <c r="A1236" s="9"/>
      <c r="B1236" s="172" t="s">
        <v>2</v>
      </c>
      <c r="C1236" s="190">
        <v>4</v>
      </c>
      <c r="D1236" s="190">
        <v>0</v>
      </c>
      <c r="E1236" s="190">
        <v>0</v>
      </c>
      <c r="F1236" s="190">
        <v>0</v>
      </c>
      <c r="G1236" s="190">
        <v>0</v>
      </c>
      <c r="H1236" s="190">
        <v>0</v>
      </c>
      <c r="I1236" s="190">
        <v>0</v>
      </c>
      <c r="J1236" s="190">
        <v>0</v>
      </c>
      <c r="K1236" s="190">
        <v>0</v>
      </c>
      <c r="L1236" s="190">
        <v>0</v>
      </c>
      <c r="M1236" s="190">
        <v>0</v>
      </c>
      <c r="N1236" s="190">
        <v>0</v>
      </c>
      <c r="O1236" s="190">
        <v>0</v>
      </c>
      <c r="P1236" s="190">
        <v>1</v>
      </c>
      <c r="Q1236" s="190">
        <v>0</v>
      </c>
      <c r="R1236" s="190">
        <v>0</v>
      </c>
      <c r="S1236" s="190">
        <v>0</v>
      </c>
      <c r="T1236" s="190">
        <v>0</v>
      </c>
      <c r="U1236" s="190">
        <v>0</v>
      </c>
      <c r="V1236" s="190">
        <v>0</v>
      </c>
      <c r="W1236" s="190">
        <v>1</v>
      </c>
      <c r="X1236" s="190">
        <v>1</v>
      </c>
      <c r="Y1236" s="190">
        <v>1</v>
      </c>
    </row>
    <row r="1237" spans="1:25" x14ac:dyDescent="0.2">
      <c r="A1237" s="9"/>
      <c r="B1237" s="172" t="s">
        <v>3</v>
      </c>
      <c r="C1237" s="190">
        <v>2</v>
      </c>
      <c r="D1237" s="190">
        <v>0</v>
      </c>
      <c r="E1237" s="190">
        <v>0</v>
      </c>
      <c r="F1237" s="190">
        <v>0</v>
      </c>
      <c r="G1237" s="190">
        <v>0</v>
      </c>
      <c r="H1237" s="190">
        <v>0</v>
      </c>
      <c r="I1237" s="190">
        <v>0</v>
      </c>
      <c r="J1237" s="190">
        <v>0</v>
      </c>
      <c r="K1237" s="190">
        <v>0</v>
      </c>
      <c r="L1237" s="190">
        <v>0</v>
      </c>
      <c r="M1237" s="190">
        <v>0</v>
      </c>
      <c r="N1237" s="190">
        <v>0</v>
      </c>
      <c r="O1237" s="190">
        <v>0</v>
      </c>
      <c r="P1237" s="190">
        <v>1</v>
      </c>
      <c r="Q1237" s="190">
        <v>0</v>
      </c>
      <c r="R1237" s="190">
        <v>0</v>
      </c>
      <c r="S1237" s="190">
        <v>0</v>
      </c>
      <c r="T1237" s="190">
        <v>0</v>
      </c>
      <c r="U1237" s="190">
        <v>0</v>
      </c>
      <c r="V1237" s="190">
        <v>0</v>
      </c>
      <c r="W1237" s="190">
        <v>1</v>
      </c>
      <c r="X1237" s="190">
        <v>0</v>
      </c>
      <c r="Y1237" s="190">
        <v>0</v>
      </c>
    </row>
    <row r="1238" spans="1:25" x14ac:dyDescent="0.2">
      <c r="A1238" s="9"/>
      <c r="B1238" s="172" t="s">
        <v>4</v>
      </c>
      <c r="C1238" s="190">
        <v>2</v>
      </c>
      <c r="D1238" s="190">
        <v>0</v>
      </c>
      <c r="E1238" s="190">
        <v>0</v>
      </c>
      <c r="F1238" s="190">
        <v>0</v>
      </c>
      <c r="G1238" s="190">
        <v>0</v>
      </c>
      <c r="H1238" s="190">
        <v>0</v>
      </c>
      <c r="I1238" s="190">
        <v>0</v>
      </c>
      <c r="J1238" s="190">
        <v>0</v>
      </c>
      <c r="K1238" s="190">
        <v>0</v>
      </c>
      <c r="L1238" s="190">
        <v>0</v>
      </c>
      <c r="M1238" s="190">
        <v>0</v>
      </c>
      <c r="N1238" s="190">
        <v>0</v>
      </c>
      <c r="O1238" s="190">
        <v>0</v>
      </c>
      <c r="P1238" s="190">
        <v>0</v>
      </c>
      <c r="Q1238" s="190">
        <v>0</v>
      </c>
      <c r="R1238" s="190">
        <v>0</v>
      </c>
      <c r="S1238" s="190">
        <v>0</v>
      </c>
      <c r="T1238" s="190">
        <v>0</v>
      </c>
      <c r="U1238" s="190">
        <v>0</v>
      </c>
      <c r="V1238" s="190">
        <v>0</v>
      </c>
      <c r="W1238" s="190">
        <v>0</v>
      </c>
      <c r="X1238" s="190">
        <v>1</v>
      </c>
      <c r="Y1238" s="190">
        <v>1</v>
      </c>
    </row>
    <row r="1239" spans="1:25" x14ac:dyDescent="0.2">
      <c r="A1239" s="9" t="s">
        <v>652</v>
      </c>
      <c r="B1239" s="172"/>
      <c r="C1239" s="190"/>
      <c r="D1239" s="190"/>
      <c r="E1239" s="190"/>
      <c r="F1239" s="190"/>
      <c r="G1239" s="190"/>
      <c r="H1239" s="190"/>
      <c r="I1239" s="190"/>
      <c r="J1239" s="190"/>
      <c r="K1239" s="190"/>
      <c r="L1239" s="190"/>
      <c r="M1239" s="190"/>
      <c r="N1239" s="190"/>
      <c r="O1239" s="190"/>
      <c r="P1239" s="190"/>
      <c r="Q1239" s="190"/>
      <c r="R1239" s="190"/>
      <c r="S1239" s="190"/>
      <c r="T1239" s="190"/>
      <c r="U1239" s="190"/>
      <c r="V1239" s="190"/>
      <c r="W1239" s="190"/>
      <c r="X1239" s="190"/>
      <c r="Y1239" s="190"/>
    </row>
    <row r="1240" spans="1:25" x14ac:dyDescent="0.2">
      <c r="A1240" s="9"/>
      <c r="B1240" s="172" t="s">
        <v>2</v>
      </c>
      <c r="C1240" s="190">
        <v>2</v>
      </c>
      <c r="D1240" s="190">
        <v>0</v>
      </c>
      <c r="E1240" s="190">
        <v>0</v>
      </c>
      <c r="F1240" s="190">
        <v>0</v>
      </c>
      <c r="G1240" s="190">
        <v>0</v>
      </c>
      <c r="H1240" s="190">
        <v>0</v>
      </c>
      <c r="I1240" s="190">
        <v>0</v>
      </c>
      <c r="J1240" s="190">
        <v>0</v>
      </c>
      <c r="K1240" s="190">
        <v>0</v>
      </c>
      <c r="L1240" s="190">
        <v>0</v>
      </c>
      <c r="M1240" s="190">
        <v>0</v>
      </c>
      <c r="N1240" s="190">
        <v>0</v>
      </c>
      <c r="O1240" s="190">
        <v>0</v>
      </c>
      <c r="P1240" s="190">
        <v>0</v>
      </c>
      <c r="Q1240" s="190">
        <v>0</v>
      </c>
      <c r="R1240" s="190">
        <v>0</v>
      </c>
      <c r="S1240" s="190">
        <v>0</v>
      </c>
      <c r="T1240" s="190">
        <v>0</v>
      </c>
      <c r="U1240" s="190">
        <v>0</v>
      </c>
      <c r="V1240" s="190">
        <v>0</v>
      </c>
      <c r="W1240" s="190">
        <v>0</v>
      </c>
      <c r="X1240" s="190">
        <v>0</v>
      </c>
      <c r="Y1240" s="190">
        <v>2</v>
      </c>
    </row>
    <row r="1241" spans="1:25" x14ac:dyDescent="0.2">
      <c r="A1241" s="9"/>
      <c r="B1241" s="172" t="s">
        <v>4</v>
      </c>
      <c r="C1241" s="190">
        <v>2</v>
      </c>
      <c r="D1241" s="190">
        <v>0</v>
      </c>
      <c r="E1241" s="190">
        <v>0</v>
      </c>
      <c r="F1241" s="190">
        <v>0</v>
      </c>
      <c r="G1241" s="190">
        <v>0</v>
      </c>
      <c r="H1241" s="190">
        <v>0</v>
      </c>
      <c r="I1241" s="190">
        <v>0</v>
      </c>
      <c r="J1241" s="190">
        <v>0</v>
      </c>
      <c r="K1241" s="190">
        <v>0</v>
      </c>
      <c r="L1241" s="190">
        <v>0</v>
      </c>
      <c r="M1241" s="190">
        <v>0</v>
      </c>
      <c r="N1241" s="190">
        <v>0</v>
      </c>
      <c r="O1241" s="190">
        <v>0</v>
      </c>
      <c r="P1241" s="190">
        <v>0</v>
      </c>
      <c r="Q1241" s="190">
        <v>0</v>
      </c>
      <c r="R1241" s="190">
        <v>0</v>
      </c>
      <c r="S1241" s="190">
        <v>0</v>
      </c>
      <c r="T1241" s="190">
        <v>0</v>
      </c>
      <c r="U1241" s="190">
        <v>0</v>
      </c>
      <c r="V1241" s="190">
        <v>0</v>
      </c>
      <c r="W1241" s="190">
        <v>0</v>
      </c>
      <c r="X1241" s="190">
        <v>0</v>
      </c>
      <c r="Y1241" s="190">
        <v>2</v>
      </c>
    </row>
    <row r="1242" spans="1:25" x14ac:dyDescent="0.2">
      <c r="A1242" s="9" t="s">
        <v>653</v>
      </c>
      <c r="B1242" s="172"/>
      <c r="C1242" s="190"/>
      <c r="D1242" s="190"/>
      <c r="E1242" s="190"/>
      <c r="F1242" s="190"/>
      <c r="G1242" s="190"/>
      <c r="H1242" s="190"/>
      <c r="I1242" s="190"/>
      <c r="J1242" s="190"/>
      <c r="K1242" s="190"/>
      <c r="L1242" s="190"/>
      <c r="M1242" s="190"/>
      <c r="N1242" s="190"/>
      <c r="O1242" s="190"/>
      <c r="P1242" s="190"/>
      <c r="Q1242" s="190"/>
      <c r="R1242" s="190"/>
      <c r="S1242" s="190"/>
      <c r="T1242" s="190"/>
      <c r="U1242" s="190"/>
      <c r="V1242" s="190"/>
      <c r="W1242" s="190"/>
      <c r="X1242" s="190"/>
      <c r="Y1242" s="190"/>
    </row>
    <row r="1243" spans="1:25" x14ac:dyDescent="0.2">
      <c r="A1243" s="9"/>
      <c r="B1243" s="172" t="s">
        <v>2</v>
      </c>
      <c r="C1243" s="190">
        <v>12</v>
      </c>
      <c r="D1243" s="190">
        <v>0</v>
      </c>
      <c r="E1243" s="190">
        <v>0</v>
      </c>
      <c r="F1243" s="190">
        <v>0</v>
      </c>
      <c r="G1243" s="190">
        <v>0</v>
      </c>
      <c r="H1243" s="190">
        <v>0</v>
      </c>
      <c r="I1243" s="190">
        <v>0</v>
      </c>
      <c r="J1243" s="190">
        <v>0</v>
      </c>
      <c r="K1243" s="190">
        <v>0</v>
      </c>
      <c r="L1243" s="190">
        <v>0</v>
      </c>
      <c r="M1243" s="190">
        <v>0</v>
      </c>
      <c r="N1243" s="190">
        <v>0</v>
      </c>
      <c r="O1243" s="190">
        <v>0</v>
      </c>
      <c r="P1243" s="190">
        <v>0</v>
      </c>
      <c r="Q1243" s="190">
        <v>0</v>
      </c>
      <c r="R1243" s="190">
        <v>0</v>
      </c>
      <c r="S1243" s="190">
        <v>0</v>
      </c>
      <c r="T1243" s="190">
        <v>2</v>
      </c>
      <c r="U1243" s="190">
        <v>0</v>
      </c>
      <c r="V1243" s="190">
        <v>1</v>
      </c>
      <c r="W1243" s="190">
        <v>2</v>
      </c>
      <c r="X1243" s="190">
        <v>3</v>
      </c>
      <c r="Y1243" s="190">
        <v>4</v>
      </c>
    </row>
    <row r="1244" spans="1:25" x14ac:dyDescent="0.2">
      <c r="A1244" s="9"/>
      <c r="B1244" s="172" t="s">
        <v>3</v>
      </c>
      <c r="C1244" s="190">
        <v>12</v>
      </c>
      <c r="D1244" s="190">
        <v>0</v>
      </c>
      <c r="E1244" s="190">
        <v>0</v>
      </c>
      <c r="F1244" s="190">
        <v>0</v>
      </c>
      <c r="G1244" s="190">
        <v>0</v>
      </c>
      <c r="H1244" s="190">
        <v>0</v>
      </c>
      <c r="I1244" s="190">
        <v>0</v>
      </c>
      <c r="J1244" s="190">
        <v>0</v>
      </c>
      <c r="K1244" s="190">
        <v>0</v>
      </c>
      <c r="L1244" s="190">
        <v>0</v>
      </c>
      <c r="M1244" s="190">
        <v>0</v>
      </c>
      <c r="N1244" s="190">
        <v>0</v>
      </c>
      <c r="O1244" s="190">
        <v>0</v>
      </c>
      <c r="P1244" s="190">
        <v>0</v>
      </c>
      <c r="Q1244" s="190">
        <v>0</v>
      </c>
      <c r="R1244" s="190">
        <v>0</v>
      </c>
      <c r="S1244" s="190">
        <v>0</v>
      </c>
      <c r="T1244" s="190">
        <v>2</v>
      </c>
      <c r="U1244" s="190">
        <v>0</v>
      </c>
      <c r="V1244" s="190">
        <v>1</v>
      </c>
      <c r="W1244" s="190">
        <v>2</v>
      </c>
      <c r="X1244" s="190">
        <v>3</v>
      </c>
      <c r="Y1244" s="190">
        <v>4</v>
      </c>
    </row>
    <row r="1245" spans="1:25" x14ac:dyDescent="0.2">
      <c r="A1245" s="9" t="s">
        <v>654</v>
      </c>
      <c r="B1245" s="172"/>
      <c r="C1245" s="190"/>
      <c r="D1245" s="190"/>
      <c r="E1245" s="190"/>
      <c r="F1245" s="190"/>
      <c r="G1245" s="190"/>
      <c r="H1245" s="190"/>
      <c r="I1245" s="190"/>
      <c r="J1245" s="190"/>
      <c r="K1245" s="190"/>
      <c r="L1245" s="190"/>
      <c r="M1245" s="190"/>
      <c r="N1245" s="190"/>
      <c r="O1245" s="190"/>
      <c r="P1245" s="190"/>
      <c r="Q1245" s="190"/>
      <c r="R1245" s="190"/>
      <c r="S1245" s="190"/>
      <c r="T1245" s="190"/>
      <c r="U1245" s="190"/>
      <c r="V1245" s="190"/>
      <c r="W1245" s="190"/>
      <c r="X1245" s="190"/>
      <c r="Y1245" s="190"/>
    </row>
    <row r="1246" spans="1:25" x14ac:dyDescent="0.2">
      <c r="A1246" s="9"/>
      <c r="B1246" s="172" t="s">
        <v>2</v>
      </c>
      <c r="C1246" s="190">
        <v>6</v>
      </c>
      <c r="D1246" s="190">
        <v>0</v>
      </c>
      <c r="E1246" s="190">
        <v>0</v>
      </c>
      <c r="F1246" s="190">
        <v>0</v>
      </c>
      <c r="G1246" s="190">
        <v>0</v>
      </c>
      <c r="H1246" s="190">
        <v>0</v>
      </c>
      <c r="I1246" s="190">
        <v>0</v>
      </c>
      <c r="J1246" s="190">
        <v>0</v>
      </c>
      <c r="K1246" s="190">
        <v>0</v>
      </c>
      <c r="L1246" s="190">
        <v>0</v>
      </c>
      <c r="M1246" s="190">
        <v>0</v>
      </c>
      <c r="N1246" s="190">
        <v>0</v>
      </c>
      <c r="O1246" s="190">
        <v>0</v>
      </c>
      <c r="P1246" s="190">
        <v>0</v>
      </c>
      <c r="Q1246" s="190">
        <v>0</v>
      </c>
      <c r="R1246" s="190">
        <v>0</v>
      </c>
      <c r="S1246" s="190">
        <v>0</v>
      </c>
      <c r="T1246" s="190">
        <v>0</v>
      </c>
      <c r="U1246" s="190">
        <v>0</v>
      </c>
      <c r="V1246" s="190">
        <v>0</v>
      </c>
      <c r="W1246" s="190">
        <v>2</v>
      </c>
      <c r="X1246" s="190">
        <v>0</v>
      </c>
      <c r="Y1246" s="190">
        <v>4</v>
      </c>
    </row>
    <row r="1247" spans="1:25" x14ac:dyDescent="0.2">
      <c r="A1247" s="9"/>
      <c r="B1247" s="172" t="s">
        <v>3</v>
      </c>
      <c r="C1247" s="190">
        <v>2</v>
      </c>
      <c r="D1247" s="190">
        <v>0</v>
      </c>
      <c r="E1247" s="190">
        <v>0</v>
      </c>
      <c r="F1247" s="190">
        <v>0</v>
      </c>
      <c r="G1247" s="190">
        <v>0</v>
      </c>
      <c r="H1247" s="190">
        <v>0</v>
      </c>
      <c r="I1247" s="190">
        <v>0</v>
      </c>
      <c r="J1247" s="190">
        <v>0</v>
      </c>
      <c r="K1247" s="190">
        <v>0</v>
      </c>
      <c r="L1247" s="190">
        <v>0</v>
      </c>
      <c r="M1247" s="190">
        <v>0</v>
      </c>
      <c r="N1247" s="190">
        <v>0</v>
      </c>
      <c r="O1247" s="190">
        <v>0</v>
      </c>
      <c r="P1247" s="190">
        <v>0</v>
      </c>
      <c r="Q1247" s="190">
        <v>0</v>
      </c>
      <c r="R1247" s="190">
        <v>0</v>
      </c>
      <c r="S1247" s="190">
        <v>0</v>
      </c>
      <c r="T1247" s="190">
        <v>0</v>
      </c>
      <c r="U1247" s="190">
        <v>0</v>
      </c>
      <c r="V1247" s="190">
        <v>0</v>
      </c>
      <c r="W1247" s="190">
        <v>1</v>
      </c>
      <c r="X1247" s="190">
        <v>0</v>
      </c>
      <c r="Y1247" s="190">
        <v>1</v>
      </c>
    </row>
    <row r="1248" spans="1:25" x14ac:dyDescent="0.2">
      <c r="A1248" s="9"/>
      <c r="B1248" s="172" t="s">
        <v>4</v>
      </c>
      <c r="C1248" s="190">
        <v>4</v>
      </c>
      <c r="D1248" s="190">
        <v>0</v>
      </c>
      <c r="E1248" s="190">
        <v>0</v>
      </c>
      <c r="F1248" s="190">
        <v>0</v>
      </c>
      <c r="G1248" s="190">
        <v>0</v>
      </c>
      <c r="H1248" s="190">
        <v>0</v>
      </c>
      <c r="I1248" s="190">
        <v>0</v>
      </c>
      <c r="J1248" s="190">
        <v>0</v>
      </c>
      <c r="K1248" s="190">
        <v>0</v>
      </c>
      <c r="L1248" s="190">
        <v>0</v>
      </c>
      <c r="M1248" s="190">
        <v>0</v>
      </c>
      <c r="N1248" s="190">
        <v>0</v>
      </c>
      <c r="O1248" s="190">
        <v>0</v>
      </c>
      <c r="P1248" s="190">
        <v>0</v>
      </c>
      <c r="Q1248" s="190">
        <v>0</v>
      </c>
      <c r="R1248" s="190">
        <v>0</v>
      </c>
      <c r="S1248" s="190">
        <v>0</v>
      </c>
      <c r="T1248" s="190">
        <v>0</v>
      </c>
      <c r="U1248" s="190">
        <v>0</v>
      </c>
      <c r="V1248" s="190">
        <v>0</v>
      </c>
      <c r="W1248" s="190">
        <v>1</v>
      </c>
      <c r="X1248" s="190">
        <v>0</v>
      </c>
      <c r="Y1248" s="190">
        <v>3</v>
      </c>
    </row>
    <row r="1249" spans="1:25" x14ac:dyDescent="0.2">
      <c r="A1249" s="9" t="s">
        <v>655</v>
      </c>
      <c r="B1249" s="172"/>
      <c r="C1249" s="190"/>
      <c r="D1249" s="190"/>
      <c r="E1249" s="190"/>
      <c r="F1249" s="190"/>
      <c r="G1249" s="190"/>
      <c r="H1249" s="190"/>
      <c r="I1249" s="190"/>
      <c r="J1249" s="190"/>
      <c r="K1249" s="190"/>
      <c r="L1249" s="190"/>
      <c r="M1249" s="190"/>
      <c r="N1249" s="190"/>
      <c r="O1249" s="190"/>
      <c r="P1249" s="190"/>
      <c r="Q1249" s="190"/>
      <c r="R1249" s="190"/>
      <c r="S1249" s="190"/>
      <c r="T1249" s="190"/>
      <c r="U1249" s="190"/>
      <c r="V1249" s="190"/>
      <c r="W1249" s="190"/>
      <c r="X1249" s="190"/>
      <c r="Y1249" s="190"/>
    </row>
    <row r="1250" spans="1:25" x14ac:dyDescent="0.2">
      <c r="A1250" s="9"/>
      <c r="B1250" s="172" t="s">
        <v>2</v>
      </c>
      <c r="C1250" s="190">
        <v>5</v>
      </c>
      <c r="D1250" s="190">
        <v>0</v>
      </c>
      <c r="E1250" s="190">
        <v>0</v>
      </c>
      <c r="F1250" s="190">
        <v>0</v>
      </c>
      <c r="G1250" s="190">
        <v>0</v>
      </c>
      <c r="H1250" s="190">
        <v>0</v>
      </c>
      <c r="I1250" s="190">
        <v>0</v>
      </c>
      <c r="J1250" s="190">
        <v>0</v>
      </c>
      <c r="K1250" s="190">
        <v>0</v>
      </c>
      <c r="L1250" s="190">
        <v>0</v>
      </c>
      <c r="M1250" s="190">
        <v>0</v>
      </c>
      <c r="N1250" s="190">
        <v>0</v>
      </c>
      <c r="O1250" s="190">
        <v>0</v>
      </c>
      <c r="P1250" s="190">
        <v>0</v>
      </c>
      <c r="Q1250" s="190">
        <v>0</v>
      </c>
      <c r="R1250" s="190">
        <v>0</v>
      </c>
      <c r="S1250" s="190">
        <v>0</v>
      </c>
      <c r="T1250" s="190">
        <v>0</v>
      </c>
      <c r="U1250" s="190">
        <v>0</v>
      </c>
      <c r="V1250" s="190">
        <v>2</v>
      </c>
      <c r="W1250" s="190">
        <v>2</v>
      </c>
      <c r="X1250" s="190">
        <v>1</v>
      </c>
      <c r="Y1250" s="190">
        <v>0</v>
      </c>
    </row>
    <row r="1251" spans="1:25" x14ac:dyDescent="0.2">
      <c r="A1251" s="9"/>
      <c r="B1251" s="172" t="s">
        <v>3</v>
      </c>
      <c r="C1251" s="190">
        <v>2</v>
      </c>
      <c r="D1251" s="190">
        <v>0</v>
      </c>
      <c r="E1251" s="190">
        <v>0</v>
      </c>
      <c r="F1251" s="190">
        <v>0</v>
      </c>
      <c r="G1251" s="190">
        <v>0</v>
      </c>
      <c r="H1251" s="190">
        <v>0</v>
      </c>
      <c r="I1251" s="190">
        <v>0</v>
      </c>
      <c r="J1251" s="190">
        <v>0</v>
      </c>
      <c r="K1251" s="190">
        <v>0</v>
      </c>
      <c r="L1251" s="190">
        <v>0</v>
      </c>
      <c r="M1251" s="190">
        <v>0</v>
      </c>
      <c r="N1251" s="190">
        <v>0</v>
      </c>
      <c r="O1251" s="190">
        <v>0</v>
      </c>
      <c r="P1251" s="190">
        <v>0</v>
      </c>
      <c r="Q1251" s="190">
        <v>0</v>
      </c>
      <c r="R1251" s="190">
        <v>0</v>
      </c>
      <c r="S1251" s="190">
        <v>0</v>
      </c>
      <c r="T1251" s="190">
        <v>0</v>
      </c>
      <c r="U1251" s="190">
        <v>0</v>
      </c>
      <c r="V1251" s="190">
        <v>1</v>
      </c>
      <c r="W1251" s="190">
        <v>1</v>
      </c>
      <c r="X1251" s="190">
        <v>0</v>
      </c>
      <c r="Y1251" s="190">
        <v>0</v>
      </c>
    </row>
    <row r="1252" spans="1:25" x14ac:dyDescent="0.2">
      <c r="A1252" s="9"/>
      <c r="B1252" s="172" t="s">
        <v>4</v>
      </c>
      <c r="C1252" s="190">
        <v>3</v>
      </c>
      <c r="D1252" s="190">
        <v>0</v>
      </c>
      <c r="E1252" s="190">
        <v>0</v>
      </c>
      <c r="F1252" s="190">
        <v>0</v>
      </c>
      <c r="G1252" s="190">
        <v>0</v>
      </c>
      <c r="H1252" s="190">
        <v>0</v>
      </c>
      <c r="I1252" s="190">
        <v>0</v>
      </c>
      <c r="J1252" s="190">
        <v>0</v>
      </c>
      <c r="K1252" s="190">
        <v>0</v>
      </c>
      <c r="L1252" s="190">
        <v>0</v>
      </c>
      <c r="M1252" s="190">
        <v>0</v>
      </c>
      <c r="N1252" s="190">
        <v>0</v>
      </c>
      <c r="O1252" s="190">
        <v>0</v>
      </c>
      <c r="P1252" s="190">
        <v>0</v>
      </c>
      <c r="Q1252" s="190">
        <v>0</v>
      </c>
      <c r="R1252" s="190">
        <v>0</v>
      </c>
      <c r="S1252" s="190">
        <v>0</v>
      </c>
      <c r="T1252" s="190">
        <v>0</v>
      </c>
      <c r="U1252" s="190">
        <v>0</v>
      </c>
      <c r="V1252" s="190">
        <v>1</v>
      </c>
      <c r="W1252" s="190">
        <v>1</v>
      </c>
      <c r="X1252" s="190">
        <v>1</v>
      </c>
      <c r="Y1252" s="190">
        <v>0</v>
      </c>
    </row>
    <row r="1253" spans="1:25" x14ac:dyDescent="0.2">
      <c r="A1253" s="9" t="s">
        <v>656</v>
      </c>
      <c r="B1253" s="172"/>
      <c r="C1253" s="190"/>
      <c r="D1253" s="190"/>
      <c r="E1253" s="190"/>
      <c r="F1253" s="190"/>
      <c r="G1253" s="190"/>
      <c r="H1253" s="190"/>
      <c r="I1253" s="190"/>
      <c r="J1253" s="190"/>
      <c r="K1253" s="190"/>
      <c r="L1253" s="190"/>
      <c r="M1253" s="190"/>
      <c r="N1253" s="190"/>
      <c r="O1253" s="190"/>
      <c r="P1253" s="190"/>
      <c r="Q1253" s="190"/>
      <c r="R1253" s="190"/>
      <c r="S1253" s="190"/>
      <c r="T1253" s="190"/>
      <c r="U1253" s="190"/>
      <c r="V1253" s="190"/>
      <c r="W1253" s="190"/>
      <c r="X1253" s="190"/>
      <c r="Y1253" s="190"/>
    </row>
    <row r="1254" spans="1:25" x14ac:dyDescent="0.2">
      <c r="A1254" s="9"/>
      <c r="B1254" s="172" t="s">
        <v>2</v>
      </c>
      <c r="C1254" s="190">
        <v>6</v>
      </c>
      <c r="D1254" s="190">
        <v>0</v>
      </c>
      <c r="E1254" s="190">
        <v>0</v>
      </c>
      <c r="F1254" s="190">
        <v>0</v>
      </c>
      <c r="G1254" s="190">
        <v>0</v>
      </c>
      <c r="H1254" s="190">
        <v>0</v>
      </c>
      <c r="I1254" s="190">
        <v>0</v>
      </c>
      <c r="J1254" s="190">
        <v>0</v>
      </c>
      <c r="K1254" s="190">
        <v>0</v>
      </c>
      <c r="L1254" s="190">
        <v>0</v>
      </c>
      <c r="M1254" s="190">
        <v>0</v>
      </c>
      <c r="N1254" s="190">
        <v>0</v>
      </c>
      <c r="O1254" s="190">
        <v>0</v>
      </c>
      <c r="P1254" s="190">
        <v>0</v>
      </c>
      <c r="Q1254" s="190">
        <v>0</v>
      </c>
      <c r="R1254" s="190">
        <v>0</v>
      </c>
      <c r="S1254" s="190">
        <v>0</v>
      </c>
      <c r="T1254" s="190">
        <v>1</v>
      </c>
      <c r="U1254" s="190">
        <v>1</v>
      </c>
      <c r="V1254" s="190">
        <v>2</v>
      </c>
      <c r="W1254" s="190">
        <v>1</v>
      </c>
      <c r="X1254" s="190">
        <v>0</v>
      </c>
      <c r="Y1254" s="190">
        <v>1</v>
      </c>
    </row>
    <row r="1255" spans="1:25" x14ac:dyDescent="0.2">
      <c r="A1255" s="9"/>
      <c r="B1255" s="172" t="s">
        <v>3</v>
      </c>
      <c r="C1255" s="190">
        <v>1</v>
      </c>
      <c r="D1255" s="190">
        <v>0</v>
      </c>
      <c r="E1255" s="190">
        <v>0</v>
      </c>
      <c r="F1255" s="190">
        <v>0</v>
      </c>
      <c r="G1255" s="190">
        <v>0</v>
      </c>
      <c r="H1255" s="190">
        <v>0</v>
      </c>
      <c r="I1255" s="190">
        <v>0</v>
      </c>
      <c r="J1255" s="190">
        <v>0</v>
      </c>
      <c r="K1255" s="190">
        <v>0</v>
      </c>
      <c r="L1255" s="190">
        <v>0</v>
      </c>
      <c r="M1255" s="190">
        <v>0</v>
      </c>
      <c r="N1255" s="190">
        <v>0</v>
      </c>
      <c r="O1255" s="190">
        <v>0</v>
      </c>
      <c r="P1255" s="190">
        <v>0</v>
      </c>
      <c r="Q1255" s="190">
        <v>0</v>
      </c>
      <c r="R1255" s="190">
        <v>0</v>
      </c>
      <c r="S1255" s="190">
        <v>0</v>
      </c>
      <c r="T1255" s="190">
        <v>0</v>
      </c>
      <c r="U1255" s="190">
        <v>1</v>
      </c>
      <c r="V1255" s="190">
        <v>0</v>
      </c>
      <c r="W1255" s="190">
        <v>0</v>
      </c>
      <c r="X1255" s="190">
        <v>0</v>
      </c>
      <c r="Y1255" s="190">
        <v>0</v>
      </c>
    </row>
    <row r="1256" spans="1:25" x14ac:dyDescent="0.2">
      <c r="A1256" s="9"/>
      <c r="B1256" s="172" t="s">
        <v>4</v>
      </c>
      <c r="C1256" s="190">
        <v>5</v>
      </c>
      <c r="D1256" s="190">
        <v>0</v>
      </c>
      <c r="E1256" s="190">
        <v>0</v>
      </c>
      <c r="F1256" s="190">
        <v>0</v>
      </c>
      <c r="G1256" s="190">
        <v>0</v>
      </c>
      <c r="H1256" s="190">
        <v>0</v>
      </c>
      <c r="I1256" s="190">
        <v>0</v>
      </c>
      <c r="J1256" s="190">
        <v>0</v>
      </c>
      <c r="K1256" s="190">
        <v>0</v>
      </c>
      <c r="L1256" s="190">
        <v>0</v>
      </c>
      <c r="M1256" s="190">
        <v>0</v>
      </c>
      <c r="N1256" s="190">
        <v>0</v>
      </c>
      <c r="O1256" s="190">
        <v>0</v>
      </c>
      <c r="P1256" s="190">
        <v>0</v>
      </c>
      <c r="Q1256" s="190">
        <v>0</v>
      </c>
      <c r="R1256" s="190">
        <v>0</v>
      </c>
      <c r="S1256" s="190">
        <v>0</v>
      </c>
      <c r="T1256" s="190">
        <v>1</v>
      </c>
      <c r="U1256" s="190">
        <v>0</v>
      </c>
      <c r="V1256" s="190">
        <v>2</v>
      </c>
      <c r="W1256" s="190">
        <v>1</v>
      </c>
      <c r="X1256" s="190">
        <v>0</v>
      </c>
      <c r="Y1256" s="190">
        <v>1</v>
      </c>
    </row>
    <row r="1257" spans="1:25" x14ac:dyDescent="0.2">
      <c r="A1257" s="9" t="s">
        <v>657</v>
      </c>
      <c r="B1257" s="172"/>
      <c r="C1257" s="190"/>
      <c r="D1257" s="190"/>
      <c r="E1257" s="190"/>
      <c r="F1257" s="190"/>
      <c r="G1257" s="190"/>
      <c r="H1257" s="190"/>
      <c r="I1257" s="190"/>
      <c r="J1257" s="190"/>
      <c r="K1257" s="190"/>
      <c r="L1257" s="190"/>
      <c r="M1257" s="190"/>
      <c r="N1257" s="190"/>
      <c r="O1257" s="190"/>
      <c r="P1257" s="190"/>
      <c r="Q1257" s="190"/>
      <c r="R1257" s="190"/>
      <c r="S1257" s="190"/>
      <c r="T1257" s="190"/>
      <c r="U1257" s="190"/>
      <c r="V1257" s="190"/>
      <c r="W1257" s="190"/>
      <c r="X1257" s="190"/>
      <c r="Y1257" s="190"/>
    </row>
    <row r="1258" spans="1:25" x14ac:dyDescent="0.2">
      <c r="A1258" s="9"/>
      <c r="B1258" s="172" t="s">
        <v>2</v>
      </c>
      <c r="C1258" s="190">
        <v>13</v>
      </c>
      <c r="D1258" s="190">
        <v>0</v>
      </c>
      <c r="E1258" s="190">
        <v>0</v>
      </c>
      <c r="F1258" s="190">
        <v>0</v>
      </c>
      <c r="G1258" s="190">
        <v>0</v>
      </c>
      <c r="H1258" s="190">
        <v>0</v>
      </c>
      <c r="I1258" s="190">
        <v>0</v>
      </c>
      <c r="J1258" s="190">
        <v>0</v>
      </c>
      <c r="K1258" s="190">
        <v>0</v>
      </c>
      <c r="L1258" s="190">
        <v>0</v>
      </c>
      <c r="M1258" s="190">
        <v>0</v>
      </c>
      <c r="N1258" s="190">
        <v>0</v>
      </c>
      <c r="O1258" s="190">
        <v>0</v>
      </c>
      <c r="P1258" s="190">
        <v>0</v>
      </c>
      <c r="Q1258" s="190">
        <v>0</v>
      </c>
      <c r="R1258" s="190">
        <v>0</v>
      </c>
      <c r="S1258" s="190">
        <v>0</v>
      </c>
      <c r="T1258" s="190">
        <v>0</v>
      </c>
      <c r="U1258" s="190">
        <v>0</v>
      </c>
      <c r="V1258" s="190">
        <v>1</v>
      </c>
      <c r="W1258" s="190">
        <v>2</v>
      </c>
      <c r="X1258" s="190">
        <v>3</v>
      </c>
      <c r="Y1258" s="190">
        <v>7</v>
      </c>
    </row>
    <row r="1259" spans="1:25" x14ac:dyDescent="0.2">
      <c r="A1259" s="9"/>
      <c r="B1259" s="172" t="s">
        <v>3</v>
      </c>
      <c r="C1259" s="190">
        <v>5</v>
      </c>
      <c r="D1259" s="190">
        <v>0</v>
      </c>
      <c r="E1259" s="190">
        <v>0</v>
      </c>
      <c r="F1259" s="190">
        <v>0</v>
      </c>
      <c r="G1259" s="190">
        <v>0</v>
      </c>
      <c r="H1259" s="190">
        <v>0</v>
      </c>
      <c r="I1259" s="190">
        <v>0</v>
      </c>
      <c r="J1259" s="190">
        <v>0</v>
      </c>
      <c r="K1259" s="190">
        <v>0</v>
      </c>
      <c r="L1259" s="190">
        <v>0</v>
      </c>
      <c r="M1259" s="190">
        <v>0</v>
      </c>
      <c r="N1259" s="190">
        <v>0</v>
      </c>
      <c r="O1259" s="190">
        <v>0</v>
      </c>
      <c r="P1259" s="190">
        <v>0</v>
      </c>
      <c r="Q1259" s="190">
        <v>0</v>
      </c>
      <c r="R1259" s="190">
        <v>0</v>
      </c>
      <c r="S1259" s="190">
        <v>0</v>
      </c>
      <c r="T1259" s="190">
        <v>0</v>
      </c>
      <c r="U1259" s="190">
        <v>0</v>
      </c>
      <c r="V1259" s="190">
        <v>0</v>
      </c>
      <c r="W1259" s="190">
        <v>0</v>
      </c>
      <c r="X1259" s="190">
        <v>2</v>
      </c>
      <c r="Y1259" s="190">
        <v>3</v>
      </c>
    </row>
    <row r="1260" spans="1:25" x14ac:dyDescent="0.2">
      <c r="A1260" s="9"/>
      <c r="B1260" s="172" t="s">
        <v>4</v>
      </c>
      <c r="C1260" s="190">
        <v>8</v>
      </c>
      <c r="D1260" s="190">
        <v>0</v>
      </c>
      <c r="E1260" s="190">
        <v>0</v>
      </c>
      <c r="F1260" s="190">
        <v>0</v>
      </c>
      <c r="G1260" s="190">
        <v>0</v>
      </c>
      <c r="H1260" s="190">
        <v>0</v>
      </c>
      <c r="I1260" s="190">
        <v>0</v>
      </c>
      <c r="J1260" s="190">
        <v>0</v>
      </c>
      <c r="K1260" s="190">
        <v>0</v>
      </c>
      <c r="L1260" s="190">
        <v>0</v>
      </c>
      <c r="M1260" s="190">
        <v>0</v>
      </c>
      <c r="N1260" s="190">
        <v>0</v>
      </c>
      <c r="O1260" s="190">
        <v>0</v>
      </c>
      <c r="P1260" s="190">
        <v>0</v>
      </c>
      <c r="Q1260" s="190">
        <v>0</v>
      </c>
      <c r="R1260" s="190">
        <v>0</v>
      </c>
      <c r="S1260" s="190">
        <v>0</v>
      </c>
      <c r="T1260" s="190">
        <v>0</v>
      </c>
      <c r="U1260" s="190">
        <v>0</v>
      </c>
      <c r="V1260" s="190">
        <v>1</v>
      </c>
      <c r="W1260" s="190">
        <v>2</v>
      </c>
      <c r="X1260" s="190">
        <v>1</v>
      </c>
      <c r="Y1260" s="190">
        <v>4</v>
      </c>
    </row>
    <row r="1261" spans="1:25" x14ac:dyDescent="0.2">
      <c r="A1261" s="9" t="s">
        <v>658</v>
      </c>
      <c r="B1261" s="172"/>
      <c r="C1261" s="190"/>
      <c r="D1261" s="190"/>
      <c r="E1261" s="190"/>
      <c r="F1261" s="190"/>
      <c r="G1261" s="190"/>
      <c r="H1261" s="190"/>
      <c r="I1261" s="190"/>
      <c r="J1261" s="190"/>
      <c r="K1261" s="190"/>
      <c r="L1261" s="190"/>
      <c r="M1261" s="190"/>
      <c r="N1261" s="190"/>
      <c r="O1261" s="190"/>
      <c r="P1261" s="190"/>
      <c r="Q1261" s="190"/>
      <c r="R1261" s="190"/>
      <c r="S1261" s="190"/>
      <c r="T1261" s="190"/>
      <c r="U1261" s="190"/>
      <c r="V1261" s="190"/>
      <c r="W1261" s="190"/>
      <c r="X1261" s="190"/>
      <c r="Y1261" s="190"/>
    </row>
    <row r="1262" spans="1:25" x14ac:dyDescent="0.2">
      <c r="A1262" s="9"/>
      <c r="B1262" s="172" t="s">
        <v>2</v>
      </c>
      <c r="C1262" s="190">
        <v>1</v>
      </c>
      <c r="D1262" s="190">
        <v>0</v>
      </c>
      <c r="E1262" s="190">
        <v>0</v>
      </c>
      <c r="F1262" s="190">
        <v>0</v>
      </c>
      <c r="G1262" s="190">
        <v>0</v>
      </c>
      <c r="H1262" s="190">
        <v>0</v>
      </c>
      <c r="I1262" s="190">
        <v>0</v>
      </c>
      <c r="J1262" s="190">
        <v>0</v>
      </c>
      <c r="K1262" s="190">
        <v>0</v>
      </c>
      <c r="L1262" s="190">
        <v>0</v>
      </c>
      <c r="M1262" s="190">
        <v>0</v>
      </c>
      <c r="N1262" s="190">
        <v>0</v>
      </c>
      <c r="O1262" s="190">
        <v>0</v>
      </c>
      <c r="P1262" s="190">
        <v>0</v>
      </c>
      <c r="Q1262" s="190">
        <v>0</v>
      </c>
      <c r="R1262" s="190">
        <v>0</v>
      </c>
      <c r="S1262" s="190">
        <v>0</v>
      </c>
      <c r="T1262" s="190">
        <v>0</v>
      </c>
      <c r="U1262" s="190">
        <v>0</v>
      </c>
      <c r="V1262" s="190">
        <v>0</v>
      </c>
      <c r="W1262" s="190">
        <v>0</v>
      </c>
      <c r="X1262" s="190">
        <v>1</v>
      </c>
      <c r="Y1262" s="190">
        <v>0</v>
      </c>
    </row>
    <row r="1263" spans="1:25" x14ac:dyDescent="0.2">
      <c r="A1263" s="9"/>
      <c r="B1263" s="172" t="s">
        <v>4</v>
      </c>
      <c r="C1263" s="190">
        <v>1</v>
      </c>
      <c r="D1263" s="190">
        <v>0</v>
      </c>
      <c r="E1263" s="190">
        <v>0</v>
      </c>
      <c r="F1263" s="190">
        <v>0</v>
      </c>
      <c r="G1263" s="190">
        <v>0</v>
      </c>
      <c r="H1263" s="190">
        <v>0</v>
      </c>
      <c r="I1263" s="190">
        <v>0</v>
      </c>
      <c r="J1263" s="190">
        <v>0</v>
      </c>
      <c r="K1263" s="190">
        <v>0</v>
      </c>
      <c r="L1263" s="190">
        <v>0</v>
      </c>
      <c r="M1263" s="190">
        <v>0</v>
      </c>
      <c r="N1263" s="190">
        <v>0</v>
      </c>
      <c r="O1263" s="190">
        <v>0</v>
      </c>
      <c r="P1263" s="190">
        <v>0</v>
      </c>
      <c r="Q1263" s="190">
        <v>0</v>
      </c>
      <c r="R1263" s="190">
        <v>0</v>
      </c>
      <c r="S1263" s="190">
        <v>0</v>
      </c>
      <c r="T1263" s="190">
        <v>0</v>
      </c>
      <c r="U1263" s="190">
        <v>0</v>
      </c>
      <c r="V1263" s="190">
        <v>0</v>
      </c>
      <c r="W1263" s="190">
        <v>0</v>
      </c>
      <c r="X1263" s="190">
        <v>1</v>
      </c>
      <c r="Y1263" s="190">
        <v>0</v>
      </c>
    </row>
    <row r="1264" spans="1:25" x14ac:dyDescent="0.2">
      <c r="A1264" s="9" t="s">
        <v>659</v>
      </c>
      <c r="B1264" s="172"/>
      <c r="C1264" s="190"/>
      <c r="D1264" s="190"/>
      <c r="E1264" s="190"/>
      <c r="F1264" s="190"/>
      <c r="G1264" s="190"/>
      <c r="H1264" s="190"/>
      <c r="I1264" s="190"/>
      <c r="J1264" s="190"/>
      <c r="K1264" s="190"/>
      <c r="L1264" s="190"/>
      <c r="M1264" s="190"/>
      <c r="N1264" s="190"/>
      <c r="O1264" s="190"/>
      <c r="P1264" s="190"/>
      <c r="Q1264" s="190"/>
      <c r="R1264" s="190"/>
      <c r="S1264" s="190"/>
      <c r="T1264" s="190"/>
      <c r="U1264" s="190"/>
      <c r="V1264" s="190"/>
      <c r="W1264" s="190"/>
      <c r="X1264" s="190"/>
      <c r="Y1264" s="190"/>
    </row>
    <row r="1265" spans="1:25" x14ac:dyDescent="0.2">
      <c r="A1265" s="9"/>
      <c r="B1265" s="172" t="s">
        <v>2</v>
      </c>
      <c r="C1265" s="190">
        <v>3</v>
      </c>
      <c r="D1265" s="190">
        <v>0</v>
      </c>
      <c r="E1265" s="190">
        <v>0</v>
      </c>
      <c r="F1265" s="190">
        <v>0</v>
      </c>
      <c r="G1265" s="190">
        <v>0</v>
      </c>
      <c r="H1265" s="190">
        <v>0</v>
      </c>
      <c r="I1265" s="190">
        <v>0</v>
      </c>
      <c r="J1265" s="190">
        <v>0</v>
      </c>
      <c r="K1265" s="190">
        <v>0</v>
      </c>
      <c r="L1265" s="190">
        <v>0</v>
      </c>
      <c r="M1265" s="190">
        <v>0</v>
      </c>
      <c r="N1265" s="190">
        <v>0</v>
      </c>
      <c r="O1265" s="190">
        <v>0</v>
      </c>
      <c r="P1265" s="190">
        <v>0</v>
      </c>
      <c r="Q1265" s="190">
        <v>0</v>
      </c>
      <c r="R1265" s="190">
        <v>0</v>
      </c>
      <c r="S1265" s="190">
        <v>0</v>
      </c>
      <c r="T1265" s="190">
        <v>0</v>
      </c>
      <c r="U1265" s="190">
        <v>0</v>
      </c>
      <c r="V1265" s="190">
        <v>1</v>
      </c>
      <c r="W1265" s="190">
        <v>1</v>
      </c>
      <c r="X1265" s="190">
        <v>0</v>
      </c>
      <c r="Y1265" s="190">
        <v>1</v>
      </c>
    </row>
    <row r="1266" spans="1:25" x14ac:dyDescent="0.2">
      <c r="A1266" s="9"/>
      <c r="B1266" s="172" t="s">
        <v>3</v>
      </c>
      <c r="C1266" s="190">
        <v>2</v>
      </c>
      <c r="D1266" s="190">
        <v>0</v>
      </c>
      <c r="E1266" s="190">
        <v>0</v>
      </c>
      <c r="F1266" s="190">
        <v>0</v>
      </c>
      <c r="G1266" s="190">
        <v>0</v>
      </c>
      <c r="H1266" s="190">
        <v>0</v>
      </c>
      <c r="I1266" s="190">
        <v>0</v>
      </c>
      <c r="J1266" s="190">
        <v>0</v>
      </c>
      <c r="K1266" s="190">
        <v>0</v>
      </c>
      <c r="L1266" s="190">
        <v>0</v>
      </c>
      <c r="M1266" s="190">
        <v>0</v>
      </c>
      <c r="N1266" s="190">
        <v>0</v>
      </c>
      <c r="O1266" s="190">
        <v>0</v>
      </c>
      <c r="P1266" s="190">
        <v>0</v>
      </c>
      <c r="Q1266" s="190">
        <v>0</v>
      </c>
      <c r="R1266" s="190">
        <v>0</v>
      </c>
      <c r="S1266" s="190">
        <v>0</v>
      </c>
      <c r="T1266" s="190">
        <v>0</v>
      </c>
      <c r="U1266" s="190">
        <v>0</v>
      </c>
      <c r="V1266" s="190">
        <v>1</v>
      </c>
      <c r="W1266" s="190">
        <v>1</v>
      </c>
      <c r="X1266" s="190">
        <v>0</v>
      </c>
      <c r="Y1266" s="190">
        <v>0</v>
      </c>
    </row>
    <row r="1267" spans="1:25" x14ac:dyDescent="0.2">
      <c r="A1267" s="9"/>
      <c r="B1267" s="172" t="s">
        <v>4</v>
      </c>
      <c r="C1267" s="190">
        <v>1</v>
      </c>
      <c r="D1267" s="190">
        <v>0</v>
      </c>
      <c r="E1267" s="190">
        <v>0</v>
      </c>
      <c r="F1267" s="190">
        <v>0</v>
      </c>
      <c r="G1267" s="190">
        <v>0</v>
      </c>
      <c r="H1267" s="190">
        <v>0</v>
      </c>
      <c r="I1267" s="190">
        <v>0</v>
      </c>
      <c r="J1267" s="190">
        <v>0</v>
      </c>
      <c r="K1267" s="190">
        <v>0</v>
      </c>
      <c r="L1267" s="190">
        <v>0</v>
      </c>
      <c r="M1267" s="190">
        <v>0</v>
      </c>
      <c r="N1267" s="190">
        <v>0</v>
      </c>
      <c r="O1267" s="190">
        <v>0</v>
      </c>
      <c r="P1267" s="190">
        <v>0</v>
      </c>
      <c r="Q1267" s="190">
        <v>0</v>
      </c>
      <c r="R1267" s="190">
        <v>0</v>
      </c>
      <c r="S1267" s="190">
        <v>0</v>
      </c>
      <c r="T1267" s="190">
        <v>0</v>
      </c>
      <c r="U1267" s="190">
        <v>0</v>
      </c>
      <c r="V1267" s="190">
        <v>0</v>
      </c>
      <c r="W1267" s="190">
        <v>0</v>
      </c>
      <c r="X1267" s="190">
        <v>0</v>
      </c>
      <c r="Y1267" s="190">
        <v>1</v>
      </c>
    </row>
    <row r="1268" spans="1:25" x14ac:dyDescent="0.2">
      <c r="A1268" s="9" t="s">
        <v>660</v>
      </c>
      <c r="B1268" s="172"/>
      <c r="C1268" s="190"/>
      <c r="D1268" s="190"/>
      <c r="E1268" s="190"/>
      <c r="F1268" s="190"/>
      <c r="G1268" s="190"/>
      <c r="H1268" s="190"/>
      <c r="I1268" s="190"/>
      <c r="J1268" s="190"/>
      <c r="K1268" s="190"/>
      <c r="L1268" s="190"/>
      <c r="M1268" s="190"/>
      <c r="N1268" s="190"/>
      <c r="O1268" s="190"/>
      <c r="P1268" s="190"/>
      <c r="Q1268" s="190"/>
      <c r="R1268" s="190"/>
      <c r="S1268" s="190"/>
      <c r="T1268" s="190"/>
      <c r="U1268" s="190"/>
      <c r="V1268" s="190"/>
      <c r="W1268" s="190"/>
      <c r="X1268" s="190"/>
      <c r="Y1268" s="190"/>
    </row>
    <row r="1269" spans="1:25" x14ac:dyDescent="0.2">
      <c r="A1269" s="9"/>
      <c r="B1269" s="172" t="s">
        <v>2</v>
      </c>
      <c r="C1269" s="190">
        <v>13</v>
      </c>
      <c r="D1269" s="190">
        <v>0</v>
      </c>
      <c r="E1269" s="190">
        <v>0</v>
      </c>
      <c r="F1269" s="190">
        <v>0</v>
      </c>
      <c r="G1269" s="190">
        <v>0</v>
      </c>
      <c r="H1269" s="190">
        <v>0</v>
      </c>
      <c r="I1269" s="190">
        <v>0</v>
      </c>
      <c r="J1269" s="190">
        <v>0</v>
      </c>
      <c r="K1269" s="190">
        <v>0</v>
      </c>
      <c r="L1269" s="190">
        <v>0</v>
      </c>
      <c r="M1269" s="190">
        <v>0</v>
      </c>
      <c r="N1269" s="190">
        <v>0</v>
      </c>
      <c r="O1269" s="190">
        <v>0</v>
      </c>
      <c r="P1269" s="190">
        <v>0</v>
      </c>
      <c r="Q1269" s="190">
        <v>0</v>
      </c>
      <c r="R1269" s="190">
        <v>1</v>
      </c>
      <c r="S1269" s="190">
        <v>0</v>
      </c>
      <c r="T1269" s="190">
        <v>1</v>
      </c>
      <c r="U1269" s="190">
        <v>1</v>
      </c>
      <c r="V1269" s="190">
        <v>0</v>
      </c>
      <c r="W1269" s="190">
        <v>2</v>
      </c>
      <c r="X1269" s="190">
        <v>3</v>
      </c>
      <c r="Y1269" s="190">
        <v>5</v>
      </c>
    </row>
    <row r="1270" spans="1:25" x14ac:dyDescent="0.2">
      <c r="A1270" s="9"/>
      <c r="B1270" s="172" t="s">
        <v>3</v>
      </c>
      <c r="C1270" s="190">
        <v>3</v>
      </c>
      <c r="D1270" s="190">
        <v>0</v>
      </c>
      <c r="E1270" s="190">
        <v>0</v>
      </c>
      <c r="F1270" s="190">
        <v>0</v>
      </c>
      <c r="G1270" s="190">
        <v>0</v>
      </c>
      <c r="H1270" s="190">
        <v>0</v>
      </c>
      <c r="I1270" s="190">
        <v>0</v>
      </c>
      <c r="J1270" s="190">
        <v>0</v>
      </c>
      <c r="K1270" s="190">
        <v>0</v>
      </c>
      <c r="L1270" s="190">
        <v>0</v>
      </c>
      <c r="M1270" s="190">
        <v>0</v>
      </c>
      <c r="N1270" s="190">
        <v>0</v>
      </c>
      <c r="O1270" s="190">
        <v>0</v>
      </c>
      <c r="P1270" s="190">
        <v>0</v>
      </c>
      <c r="Q1270" s="190">
        <v>0</v>
      </c>
      <c r="R1270" s="190">
        <v>1</v>
      </c>
      <c r="S1270" s="190">
        <v>0</v>
      </c>
      <c r="T1270" s="190">
        <v>0</v>
      </c>
      <c r="U1270" s="190">
        <v>0</v>
      </c>
      <c r="V1270" s="190">
        <v>0</v>
      </c>
      <c r="W1270" s="190">
        <v>1</v>
      </c>
      <c r="X1270" s="190">
        <v>0</v>
      </c>
      <c r="Y1270" s="190">
        <v>1</v>
      </c>
    </row>
    <row r="1271" spans="1:25" x14ac:dyDescent="0.2">
      <c r="A1271" s="9"/>
      <c r="B1271" s="172" t="s">
        <v>4</v>
      </c>
      <c r="C1271" s="190">
        <v>10</v>
      </c>
      <c r="D1271" s="190">
        <v>0</v>
      </c>
      <c r="E1271" s="190">
        <v>0</v>
      </c>
      <c r="F1271" s="190">
        <v>0</v>
      </c>
      <c r="G1271" s="190">
        <v>0</v>
      </c>
      <c r="H1271" s="190">
        <v>0</v>
      </c>
      <c r="I1271" s="190">
        <v>0</v>
      </c>
      <c r="J1271" s="190">
        <v>0</v>
      </c>
      <c r="K1271" s="190">
        <v>0</v>
      </c>
      <c r="L1271" s="190">
        <v>0</v>
      </c>
      <c r="M1271" s="190">
        <v>0</v>
      </c>
      <c r="N1271" s="190">
        <v>0</v>
      </c>
      <c r="O1271" s="190">
        <v>0</v>
      </c>
      <c r="P1271" s="190">
        <v>0</v>
      </c>
      <c r="Q1271" s="190">
        <v>0</v>
      </c>
      <c r="R1271" s="190">
        <v>0</v>
      </c>
      <c r="S1271" s="190">
        <v>0</v>
      </c>
      <c r="T1271" s="190">
        <v>1</v>
      </c>
      <c r="U1271" s="190">
        <v>1</v>
      </c>
      <c r="V1271" s="190">
        <v>0</v>
      </c>
      <c r="W1271" s="190">
        <v>1</v>
      </c>
      <c r="X1271" s="190">
        <v>3</v>
      </c>
      <c r="Y1271" s="190">
        <v>4</v>
      </c>
    </row>
    <row r="1272" spans="1:25" x14ac:dyDescent="0.2">
      <c r="A1272" s="9" t="s">
        <v>661</v>
      </c>
      <c r="B1272" s="172"/>
      <c r="C1272" s="190"/>
      <c r="D1272" s="190"/>
      <c r="E1272" s="190"/>
      <c r="F1272" s="190"/>
      <c r="G1272" s="190"/>
      <c r="H1272" s="190"/>
      <c r="I1272" s="190"/>
      <c r="J1272" s="190"/>
      <c r="K1272" s="190"/>
      <c r="L1272" s="190"/>
      <c r="M1272" s="190"/>
      <c r="N1272" s="190"/>
      <c r="O1272" s="190"/>
      <c r="P1272" s="190"/>
      <c r="Q1272" s="190"/>
      <c r="R1272" s="190"/>
      <c r="S1272" s="190"/>
      <c r="T1272" s="190"/>
      <c r="U1272" s="190"/>
      <c r="V1272" s="190"/>
      <c r="W1272" s="190"/>
      <c r="X1272" s="190"/>
      <c r="Y1272" s="190"/>
    </row>
    <row r="1273" spans="1:25" x14ac:dyDescent="0.2">
      <c r="A1273" s="9"/>
      <c r="B1273" s="172" t="s">
        <v>2</v>
      </c>
      <c r="C1273" s="190">
        <v>11</v>
      </c>
      <c r="D1273" s="190">
        <v>0</v>
      </c>
      <c r="E1273" s="190">
        <v>0</v>
      </c>
      <c r="F1273" s="190">
        <v>0</v>
      </c>
      <c r="G1273" s="190">
        <v>0</v>
      </c>
      <c r="H1273" s="190">
        <v>0</v>
      </c>
      <c r="I1273" s="190">
        <v>0</v>
      </c>
      <c r="J1273" s="190">
        <v>0</v>
      </c>
      <c r="K1273" s="190">
        <v>0</v>
      </c>
      <c r="L1273" s="190">
        <v>0</v>
      </c>
      <c r="M1273" s="190">
        <v>0</v>
      </c>
      <c r="N1273" s="190">
        <v>0</v>
      </c>
      <c r="O1273" s="190">
        <v>0</v>
      </c>
      <c r="P1273" s="190">
        <v>0</v>
      </c>
      <c r="Q1273" s="190">
        <v>0</v>
      </c>
      <c r="R1273" s="190">
        <v>1</v>
      </c>
      <c r="S1273" s="190">
        <v>2</v>
      </c>
      <c r="T1273" s="190">
        <v>0</v>
      </c>
      <c r="U1273" s="190">
        <v>0</v>
      </c>
      <c r="V1273" s="190">
        <v>1</v>
      </c>
      <c r="W1273" s="190">
        <v>2</v>
      </c>
      <c r="X1273" s="190">
        <v>0</v>
      </c>
      <c r="Y1273" s="190">
        <v>5</v>
      </c>
    </row>
    <row r="1274" spans="1:25" x14ac:dyDescent="0.2">
      <c r="A1274" s="9"/>
      <c r="B1274" s="172" t="s">
        <v>3</v>
      </c>
      <c r="C1274" s="190">
        <v>3</v>
      </c>
      <c r="D1274" s="190">
        <v>0</v>
      </c>
      <c r="E1274" s="190">
        <v>0</v>
      </c>
      <c r="F1274" s="190">
        <v>0</v>
      </c>
      <c r="G1274" s="190">
        <v>0</v>
      </c>
      <c r="H1274" s="190">
        <v>0</v>
      </c>
      <c r="I1274" s="190">
        <v>0</v>
      </c>
      <c r="J1274" s="190">
        <v>0</v>
      </c>
      <c r="K1274" s="190">
        <v>0</v>
      </c>
      <c r="L1274" s="190">
        <v>0</v>
      </c>
      <c r="M1274" s="190">
        <v>0</v>
      </c>
      <c r="N1274" s="190">
        <v>0</v>
      </c>
      <c r="O1274" s="190">
        <v>0</v>
      </c>
      <c r="P1274" s="190">
        <v>0</v>
      </c>
      <c r="Q1274" s="190">
        <v>0</v>
      </c>
      <c r="R1274" s="190">
        <v>0</v>
      </c>
      <c r="S1274" s="190">
        <v>1</v>
      </c>
      <c r="T1274" s="190">
        <v>0</v>
      </c>
      <c r="U1274" s="190">
        <v>0</v>
      </c>
      <c r="V1274" s="190">
        <v>0</v>
      </c>
      <c r="W1274" s="190">
        <v>1</v>
      </c>
      <c r="X1274" s="190">
        <v>0</v>
      </c>
      <c r="Y1274" s="190">
        <v>1</v>
      </c>
    </row>
    <row r="1275" spans="1:25" x14ac:dyDescent="0.2">
      <c r="A1275" s="9"/>
      <c r="B1275" s="172" t="s">
        <v>4</v>
      </c>
      <c r="C1275" s="190">
        <v>8</v>
      </c>
      <c r="D1275" s="190">
        <v>0</v>
      </c>
      <c r="E1275" s="190">
        <v>0</v>
      </c>
      <c r="F1275" s="190">
        <v>0</v>
      </c>
      <c r="G1275" s="190">
        <v>0</v>
      </c>
      <c r="H1275" s="190">
        <v>0</v>
      </c>
      <c r="I1275" s="190">
        <v>0</v>
      </c>
      <c r="J1275" s="190">
        <v>0</v>
      </c>
      <c r="K1275" s="190">
        <v>0</v>
      </c>
      <c r="L1275" s="190">
        <v>0</v>
      </c>
      <c r="M1275" s="190">
        <v>0</v>
      </c>
      <c r="N1275" s="190">
        <v>0</v>
      </c>
      <c r="O1275" s="190">
        <v>0</v>
      </c>
      <c r="P1275" s="190">
        <v>0</v>
      </c>
      <c r="Q1275" s="190">
        <v>0</v>
      </c>
      <c r="R1275" s="190">
        <v>1</v>
      </c>
      <c r="S1275" s="190">
        <v>1</v>
      </c>
      <c r="T1275" s="190">
        <v>0</v>
      </c>
      <c r="U1275" s="190">
        <v>0</v>
      </c>
      <c r="V1275" s="190">
        <v>1</v>
      </c>
      <c r="W1275" s="190">
        <v>1</v>
      </c>
      <c r="X1275" s="190">
        <v>0</v>
      </c>
      <c r="Y1275" s="190">
        <v>4</v>
      </c>
    </row>
    <row r="1276" spans="1:25" x14ac:dyDescent="0.2">
      <c r="A1276" s="9" t="s">
        <v>662</v>
      </c>
      <c r="B1276" s="172"/>
      <c r="C1276" s="190"/>
      <c r="D1276" s="190"/>
      <c r="E1276" s="190"/>
      <c r="F1276" s="190"/>
      <c r="G1276" s="190"/>
      <c r="H1276" s="190"/>
      <c r="I1276" s="190"/>
      <c r="J1276" s="190"/>
      <c r="K1276" s="190"/>
      <c r="L1276" s="190"/>
      <c r="M1276" s="190"/>
      <c r="N1276" s="190"/>
      <c r="O1276" s="190"/>
      <c r="P1276" s="190"/>
      <c r="Q1276" s="190"/>
      <c r="R1276" s="190"/>
      <c r="S1276" s="190"/>
      <c r="T1276" s="190"/>
      <c r="U1276" s="190"/>
      <c r="V1276" s="190"/>
      <c r="W1276" s="190"/>
      <c r="X1276" s="190"/>
      <c r="Y1276" s="190"/>
    </row>
    <row r="1277" spans="1:25" x14ac:dyDescent="0.2">
      <c r="A1277" s="9"/>
      <c r="B1277" s="172" t="s">
        <v>2</v>
      </c>
      <c r="C1277" s="190">
        <v>86</v>
      </c>
      <c r="D1277" s="190">
        <v>0</v>
      </c>
      <c r="E1277" s="190">
        <v>0</v>
      </c>
      <c r="F1277" s="190">
        <v>0</v>
      </c>
      <c r="G1277" s="190">
        <v>0</v>
      </c>
      <c r="H1277" s="190">
        <v>0</v>
      </c>
      <c r="I1277" s="190">
        <v>0</v>
      </c>
      <c r="J1277" s="190">
        <v>0</v>
      </c>
      <c r="K1277" s="190">
        <v>0</v>
      </c>
      <c r="L1277" s="190">
        <v>0</v>
      </c>
      <c r="M1277" s="190">
        <v>0</v>
      </c>
      <c r="N1277" s="190">
        <v>0</v>
      </c>
      <c r="O1277" s="190">
        <v>0</v>
      </c>
      <c r="P1277" s="190">
        <v>0</v>
      </c>
      <c r="Q1277" s="190">
        <v>1</v>
      </c>
      <c r="R1277" s="190">
        <v>1</v>
      </c>
      <c r="S1277" s="190">
        <v>0</v>
      </c>
      <c r="T1277" s="190">
        <v>6</v>
      </c>
      <c r="U1277" s="190">
        <v>4</v>
      </c>
      <c r="V1277" s="190">
        <v>7</v>
      </c>
      <c r="W1277" s="190">
        <v>15</v>
      </c>
      <c r="X1277" s="190">
        <v>19</v>
      </c>
      <c r="Y1277" s="190">
        <v>33</v>
      </c>
    </row>
    <row r="1278" spans="1:25" x14ac:dyDescent="0.2">
      <c r="A1278" s="9"/>
      <c r="B1278" s="172" t="s">
        <v>3</v>
      </c>
      <c r="C1278" s="190">
        <v>25</v>
      </c>
      <c r="D1278" s="190">
        <v>0</v>
      </c>
      <c r="E1278" s="190">
        <v>0</v>
      </c>
      <c r="F1278" s="190">
        <v>0</v>
      </c>
      <c r="G1278" s="190">
        <v>0</v>
      </c>
      <c r="H1278" s="190">
        <v>0</v>
      </c>
      <c r="I1278" s="190">
        <v>0</v>
      </c>
      <c r="J1278" s="190">
        <v>0</v>
      </c>
      <c r="K1278" s="190">
        <v>0</v>
      </c>
      <c r="L1278" s="190">
        <v>0</v>
      </c>
      <c r="M1278" s="190">
        <v>0</v>
      </c>
      <c r="N1278" s="190">
        <v>0</v>
      </c>
      <c r="O1278" s="190">
        <v>0</v>
      </c>
      <c r="P1278" s="190">
        <v>0</v>
      </c>
      <c r="Q1278" s="190">
        <v>0</v>
      </c>
      <c r="R1278" s="190">
        <v>1</v>
      </c>
      <c r="S1278" s="190">
        <v>0</v>
      </c>
      <c r="T1278" s="190">
        <v>2</v>
      </c>
      <c r="U1278" s="190">
        <v>2</v>
      </c>
      <c r="V1278" s="190">
        <v>3</v>
      </c>
      <c r="W1278" s="190">
        <v>5</v>
      </c>
      <c r="X1278" s="190">
        <v>7</v>
      </c>
      <c r="Y1278" s="190">
        <v>5</v>
      </c>
    </row>
    <row r="1279" spans="1:25" x14ac:dyDescent="0.2">
      <c r="A1279" s="9"/>
      <c r="B1279" s="172" t="s">
        <v>4</v>
      </c>
      <c r="C1279" s="190">
        <v>61</v>
      </c>
      <c r="D1279" s="190">
        <v>0</v>
      </c>
      <c r="E1279" s="190">
        <v>0</v>
      </c>
      <c r="F1279" s="190">
        <v>0</v>
      </c>
      <c r="G1279" s="190">
        <v>0</v>
      </c>
      <c r="H1279" s="190">
        <v>0</v>
      </c>
      <c r="I1279" s="190">
        <v>0</v>
      </c>
      <c r="J1279" s="190">
        <v>0</v>
      </c>
      <c r="K1279" s="190">
        <v>0</v>
      </c>
      <c r="L1279" s="190">
        <v>0</v>
      </c>
      <c r="M1279" s="190">
        <v>0</v>
      </c>
      <c r="N1279" s="190">
        <v>0</v>
      </c>
      <c r="O1279" s="190">
        <v>0</v>
      </c>
      <c r="P1279" s="190">
        <v>0</v>
      </c>
      <c r="Q1279" s="190">
        <v>1</v>
      </c>
      <c r="R1279" s="190">
        <v>0</v>
      </c>
      <c r="S1279" s="190">
        <v>0</v>
      </c>
      <c r="T1279" s="190">
        <v>4</v>
      </c>
      <c r="U1279" s="190">
        <v>2</v>
      </c>
      <c r="V1279" s="190">
        <v>4</v>
      </c>
      <c r="W1279" s="190">
        <v>10</v>
      </c>
      <c r="X1279" s="190">
        <v>12</v>
      </c>
      <c r="Y1279" s="190">
        <v>28</v>
      </c>
    </row>
    <row r="1280" spans="1:25" x14ac:dyDescent="0.2">
      <c r="A1280" s="9" t="s">
        <v>663</v>
      </c>
      <c r="B1280" s="172"/>
      <c r="C1280" s="190"/>
      <c r="D1280" s="190"/>
      <c r="E1280" s="190"/>
      <c r="F1280" s="190"/>
      <c r="G1280" s="190"/>
      <c r="H1280" s="190"/>
      <c r="I1280" s="190"/>
      <c r="J1280" s="190"/>
      <c r="K1280" s="190"/>
      <c r="L1280" s="190"/>
      <c r="M1280" s="190"/>
      <c r="N1280" s="190"/>
      <c r="O1280" s="190"/>
      <c r="P1280" s="190"/>
      <c r="Q1280" s="190"/>
      <c r="R1280" s="190"/>
      <c r="S1280" s="190"/>
      <c r="T1280" s="190"/>
      <c r="U1280" s="190"/>
      <c r="V1280" s="190"/>
      <c r="W1280" s="190"/>
      <c r="X1280" s="190"/>
      <c r="Y1280" s="190"/>
    </row>
    <row r="1281" spans="1:25" x14ac:dyDescent="0.2">
      <c r="A1281" s="9"/>
      <c r="B1281" s="172" t="s">
        <v>2</v>
      </c>
      <c r="C1281" s="190">
        <v>113</v>
      </c>
      <c r="D1281" s="190">
        <v>1</v>
      </c>
      <c r="E1281" s="190">
        <v>0</v>
      </c>
      <c r="F1281" s="190">
        <v>0</v>
      </c>
      <c r="G1281" s="190">
        <v>0</v>
      </c>
      <c r="H1281" s="190">
        <v>0</v>
      </c>
      <c r="I1281" s="190">
        <v>1</v>
      </c>
      <c r="J1281" s="190">
        <v>0</v>
      </c>
      <c r="K1281" s="190">
        <v>0</v>
      </c>
      <c r="L1281" s="190">
        <v>0</v>
      </c>
      <c r="M1281" s="190">
        <v>1</v>
      </c>
      <c r="N1281" s="190">
        <v>0</v>
      </c>
      <c r="O1281" s="190">
        <v>0</v>
      </c>
      <c r="P1281" s="190">
        <v>1</v>
      </c>
      <c r="Q1281" s="190">
        <v>1</v>
      </c>
      <c r="R1281" s="190">
        <v>0</v>
      </c>
      <c r="S1281" s="190">
        <v>0</v>
      </c>
      <c r="T1281" s="190">
        <v>3</v>
      </c>
      <c r="U1281" s="190">
        <v>8</v>
      </c>
      <c r="V1281" s="190">
        <v>10</v>
      </c>
      <c r="W1281" s="190">
        <v>12</v>
      </c>
      <c r="X1281" s="190">
        <v>17</v>
      </c>
      <c r="Y1281" s="190">
        <v>58</v>
      </c>
    </row>
    <row r="1282" spans="1:25" x14ac:dyDescent="0.2">
      <c r="A1282" s="9"/>
      <c r="B1282" s="172" t="s">
        <v>3</v>
      </c>
      <c r="C1282" s="190">
        <v>60</v>
      </c>
      <c r="D1282" s="190">
        <v>0</v>
      </c>
      <c r="E1282" s="190">
        <v>0</v>
      </c>
      <c r="F1282" s="190">
        <v>0</v>
      </c>
      <c r="G1282" s="190">
        <v>0</v>
      </c>
      <c r="H1282" s="190">
        <v>0</v>
      </c>
      <c r="I1282" s="190">
        <v>1</v>
      </c>
      <c r="J1282" s="190">
        <v>0</v>
      </c>
      <c r="K1282" s="190">
        <v>0</v>
      </c>
      <c r="L1282" s="190">
        <v>0</v>
      </c>
      <c r="M1282" s="190">
        <v>1</v>
      </c>
      <c r="N1282" s="190">
        <v>0</v>
      </c>
      <c r="O1282" s="190">
        <v>0</v>
      </c>
      <c r="P1282" s="190">
        <v>1</v>
      </c>
      <c r="Q1282" s="190">
        <v>1</v>
      </c>
      <c r="R1282" s="190">
        <v>0</v>
      </c>
      <c r="S1282" s="190">
        <v>0</v>
      </c>
      <c r="T1282" s="190">
        <v>0</v>
      </c>
      <c r="U1282" s="190">
        <v>5</v>
      </c>
      <c r="V1282" s="190">
        <v>7</v>
      </c>
      <c r="W1282" s="190">
        <v>8</v>
      </c>
      <c r="X1282" s="190">
        <v>10</v>
      </c>
      <c r="Y1282" s="190">
        <v>26</v>
      </c>
    </row>
    <row r="1283" spans="1:25" x14ac:dyDescent="0.2">
      <c r="A1283" s="9"/>
      <c r="B1283" s="172" t="s">
        <v>4</v>
      </c>
      <c r="C1283" s="190">
        <v>53</v>
      </c>
      <c r="D1283" s="190">
        <v>1</v>
      </c>
      <c r="E1283" s="190">
        <v>0</v>
      </c>
      <c r="F1283" s="190">
        <v>0</v>
      </c>
      <c r="G1283" s="190">
        <v>0</v>
      </c>
      <c r="H1283" s="190">
        <v>0</v>
      </c>
      <c r="I1283" s="190">
        <v>0</v>
      </c>
      <c r="J1283" s="190">
        <v>0</v>
      </c>
      <c r="K1283" s="190">
        <v>0</v>
      </c>
      <c r="L1283" s="190">
        <v>0</v>
      </c>
      <c r="M1283" s="190">
        <v>0</v>
      </c>
      <c r="N1283" s="190">
        <v>0</v>
      </c>
      <c r="O1283" s="190">
        <v>0</v>
      </c>
      <c r="P1283" s="190">
        <v>0</v>
      </c>
      <c r="Q1283" s="190">
        <v>0</v>
      </c>
      <c r="R1283" s="190">
        <v>0</v>
      </c>
      <c r="S1283" s="190">
        <v>0</v>
      </c>
      <c r="T1283" s="190">
        <v>3</v>
      </c>
      <c r="U1283" s="190">
        <v>3</v>
      </c>
      <c r="V1283" s="190">
        <v>3</v>
      </c>
      <c r="W1283" s="190">
        <v>4</v>
      </c>
      <c r="X1283" s="190">
        <v>7</v>
      </c>
      <c r="Y1283" s="190">
        <v>32</v>
      </c>
    </row>
    <row r="1284" spans="1:25" x14ac:dyDescent="0.2">
      <c r="A1284" s="9" t="s">
        <v>664</v>
      </c>
      <c r="B1284" s="172"/>
      <c r="C1284" s="190"/>
      <c r="D1284" s="190"/>
      <c r="E1284" s="190"/>
      <c r="F1284" s="190"/>
      <c r="G1284" s="190"/>
      <c r="H1284" s="190"/>
      <c r="I1284" s="190"/>
      <c r="J1284" s="190"/>
      <c r="K1284" s="190"/>
      <c r="L1284" s="190"/>
      <c r="M1284" s="190"/>
      <c r="N1284" s="190"/>
      <c r="O1284" s="190"/>
      <c r="P1284" s="190"/>
      <c r="Q1284" s="190"/>
      <c r="R1284" s="190"/>
      <c r="S1284" s="190"/>
      <c r="T1284" s="190"/>
      <c r="U1284" s="190"/>
      <c r="V1284" s="190"/>
      <c r="W1284" s="190"/>
      <c r="X1284" s="190"/>
      <c r="Y1284" s="190"/>
    </row>
    <row r="1285" spans="1:25" x14ac:dyDescent="0.2">
      <c r="A1285" s="9"/>
      <c r="B1285" s="172" t="s">
        <v>2</v>
      </c>
      <c r="C1285" s="190">
        <v>64</v>
      </c>
      <c r="D1285" s="190">
        <v>0</v>
      </c>
      <c r="E1285" s="190">
        <v>0</v>
      </c>
      <c r="F1285" s="190">
        <v>0</v>
      </c>
      <c r="G1285" s="190">
        <v>0</v>
      </c>
      <c r="H1285" s="190">
        <v>0</v>
      </c>
      <c r="I1285" s="190">
        <v>0</v>
      </c>
      <c r="J1285" s="190">
        <v>0</v>
      </c>
      <c r="K1285" s="190">
        <v>0</v>
      </c>
      <c r="L1285" s="190">
        <v>0</v>
      </c>
      <c r="M1285" s="190">
        <v>0</v>
      </c>
      <c r="N1285" s="190">
        <v>0</v>
      </c>
      <c r="O1285" s="190">
        <v>0</v>
      </c>
      <c r="P1285" s="190">
        <v>0</v>
      </c>
      <c r="Q1285" s="190">
        <v>0</v>
      </c>
      <c r="R1285" s="190">
        <v>0</v>
      </c>
      <c r="S1285" s="190">
        <v>1</v>
      </c>
      <c r="T1285" s="190">
        <v>2</v>
      </c>
      <c r="U1285" s="190">
        <v>6</v>
      </c>
      <c r="V1285" s="190">
        <v>4</v>
      </c>
      <c r="W1285" s="190">
        <v>10</v>
      </c>
      <c r="X1285" s="190">
        <v>11</v>
      </c>
      <c r="Y1285" s="190">
        <v>30</v>
      </c>
    </row>
    <row r="1286" spans="1:25" x14ac:dyDescent="0.2">
      <c r="A1286" s="9"/>
      <c r="B1286" s="172" t="s">
        <v>3</v>
      </c>
      <c r="C1286" s="190">
        <v>21</v>
      </c>
      <c r="D1286" s="190">
        <v>0</v>
      </c>
      <c r="E1286" s="190">
        <v>0</v>
      </c>
      <c r="F1286" s="190">
        <v>0</v>
      </c>
      <c r="G1286" s="190">
        <v>0</v>
      </c>
      <c r="H1286" s="190">
        <v>0</v>
      </c>
      <c r="I1286" s="190">
        <v>0</v>
      </c>
      <c r="J1286" s="190">
        <v>0</v>
      </c>
      <c r="K1286" s="190">
        <v>0</v>
      </c>
      <c r="L1286" s="190">
        <v>0</v>
      </c>
      <c r="M1286" s="190">
        <v>0</v>
      </c>
      <c r="N1286" s="190">
        <v>0</v>
      </c>
      <c r="O1286" s="190">
        <v>0</v>
      </c>
      <c r="P1286" s="190">
        <v>0</v>
      </c>
      <c r="Q1286" s="190">
        <v>0</v>
      </c>
      <c r="R1286" s="190">
        <v>0</v>
      </c>
      <c r="S1286" s="190">
        <v>0</v>
      </c>
      <c r="T1286" s="190">
        <v>1</v>
      </c>
      <c r="U1286" s="190">
        <v>2</v>
      </c>
      <c r="V1286" s="190">
        <v>2</v>
      </c>
      <c r="W1286" s="190">
        <v>4</v>
      </c>
      <c r="X1286" s="190">
        <v>6</v>
      </c>
      <c r="Y1286" s="190">
        <v>6</v>
      </c>
    </row>
    <row r="1287" spans="1:25" x14ac:dyDescent="0.2">
      <c r="A1287" s="9"/>
      <c r="B1287" s="172" t="s">
        <v>4</v>
      </c>
      <c r="C1287" s="190">
        <v>43</v>
      </c>
      <c r="D1287" s="190">
        <v>0</v>
      </c>
      <c r="E1287" s="190">
        <v>0</v>
      </c>
      <c r="F1287" s="190">
        <v>0</v>
      </c>
      <c r="G1287" s="190">
        <v>0</v>
      </c>
      <c r="H1287" s="190">
        <v>0</v>
      </c>
      <c r="I1287" s="190">
        <v>0</v>
      </c>
      <c r="J1287" s="190">
        <v>0</v>
      </c>
      <c r="K1287" s="190">
        <v>0</v>
      </c>
      <c r="L1287" s="190">
        <v>0</v>
      </c>
      <c r="M1287" s="190">
        <v>0</v>
      </c>
      <c r="N1287" s="190">
        <v>0</v>
      </c>
      <c r="O1287" s="190">
        <v>0</v>
      </c>
      <c r="P1287" s="190">
        <v>0</v>
      </c>
      <c r="Q1287" s="190">
        <v>0</v>
      </c>
      <c r="R1287" s="190">
        <v>0</v>
      </c>
      <c r="S1287" s="190">
        <v>1</v>
      </c>
      <c r="T1287" s="190">
        <v>1</v>
      </c>
      <c r="U1287" s="190">
        <v>4</v>
      </c>
      <c r="V1287" s="190">
        <v>2</v>
      </c>
      <c r="W1287" s="190">
        <v>6</v>
      </c>
      <c r="X1287" s="190">
        <v>5</v>
      </c>
      <c r="Y1287" s="190">
        <v>24</v>
      </c>
    </row>
    <row r="1288" spans="1:25" x14ac:dyDescent="0.2">
      <c r="A1288" s="9" t="s">
        <v>665</v>
      </c>
      <c r="B1288" s="172"/>
      <c r="C1288" s="190"/>
      <c r="D1288" s="190"/>
      <c r="E1288" s="190"/>
      <c r="F1288" s="190"/>
      <c r="G1288" s="190"/>
      <c r="H1288" s="190"/>
      <c r="I1288" s="190"/>
      <c r="J1288" s="190"/>
      <c r="K1288" s="190"/>
      <c r="L1288" s="190"/>
      <c r="M1288" s="190"/>
      <c r="N1288" s="190"/>
      <c r="O1288" s="190"/>
      <c r="P1288" s="190"/>
      <c r="Q1288" s="190"/>
      <c r="R1288" s="190"/>
      <c r="S1288" s="190"/>
      <c r="T1288" s="190"/>
      <c r="U1288" s="190"/>
      <c r="V1288" s="190"/>
      <c r="W1288" s="190"/>
      <c r="X1288" s="190"/>
      <c r="Y1288" s="190"/>
    </row>
    <row r="1289" spans="1:25" x14ac:dyDescent="0.2">
      <c r="A1289" s="9"/>
      <c r="B1289" s="172" t="s">
        <v>2</v>
      </c>
      <c r="C1289" s="190">
        <v>8</v>
      </c>
      <c r="D1289" s="190">
        <v>0</v>
      </c>
      <c r="E1289" s="190">
        <v>0</v>
      </c>
      <c r="F1289" s="190">
        <v>0</v>
      </c>
      <c r="G1289" s="190">
        <v>0</v>
      </c>
      <c r="H1289" s="190">
        <v>0</v>
      </c>
      <c r="I1289" s="190">
        <v>0</v>
      </c>
      <c r="J1289" s="190">
        <v>0</v>
      </c>
      <c r="K1289" s="190">
        <v>0</v>
      </c>
      <c r="L1289" s="190">
        <v>0</v>
      </c>
      <c r="M1289" s="190">
        <v>0</v>
      </c>
      <c r="N1289" s="190">
        <v>0</v>
      </c>
      <c r="O1289" s="190">
        <v>0</v>
      </c>
      <c r="P1289" s="190">
        <v>0</v>
      </c>
      <c r="Q1289" s="190">
        <v>1</v>
      </c>
      <c r="R1289" s="190">
        <v>0</v>
      </c>
      <c r="S1289" s="190">
        <v>0</v>
      </c>
      <c r="T1289" s="190">
        <v>0</v>
      </c>
      <c r="U1289" s="190">
        <v>0</v>
      </c>
      <c r="V1289" s="190">
        <v>3</v>
      </c>
      <c r="W1289" s="190">
        <v>1</v>
      </c>
      <c r="X1289" s="190">
        <v>1</v>
      </c>
      <c r="Y1289" s="190">
        <v>2</v>
      </c>
    </row>
    <row r="1290" spans="1:25" x14ac:dyDescent="0.2">
      <c r="A1290" s="9"/>
      <c r="B1290" s="172" t="s">
        <v>3</v>
      </c>
      <c r="C1290" s="190">
        <v>4</v>
      </c>
      <c r="D1290" s="190">
        <v>0</v>
      </c>
      <c r="E1290" s="190">
        <v>0</v>
      </c>
      <c r="F1290" s="190">
        <v>0</v>
      </c>
      <c r="G1290" s="190">
        <v>0</v>
      </c>
      <c r="H1290" s="190">
        <v>0</v>
      </c>
      <c r="I1290" s="190">
        <v>0</v>
      </c>
      <c r="J1290" s="190">
        <v>0</v>
      </c>
      <c r="K1290" s="190">
        <v>0</v>
      </c>
      <c r="L1290" s="190">
        <v>0</v>
      </c>
      <c r="M1290" s="190">
        <v>0</v>
      </c>
      <c r="N1290" s="190">
        <v>0</v>
      </c>
      <c r="O1290" s="190">
        <v>0</v>
      </c>
      <c r="P1290" s="190">
        <v>0</v>
      </c>
      <c r="Q1290" s="190">
        <v>1</v>
      </c>
      <c r="R1290" s="190">
        <v>0</v>
      </c>
      <c r="S1290" s="190">
        <v>0</v>
      </c>
      <c r="T1290" s="190">
        <v>0</v>
      </c>
      <c r="U1290" s="190">
        <v>0</v>
      </c>
      <c r="V1290" s="190">
        <v>2</v>
      </c>
      <c r="W1290" s="190">
        <v>1</v>
      </c>
      <c r="X1290" s="190">
        <v>0</v>
      </c>
      <c r="Y1290" s="190">
        <v>0</v>
      </c>
    </row>
    <row r="1291" spans="1:25" x14ac:dyDescent="0.2">
      <c r="A1291" s="9"/>
      <c r="B1291" s="172" t="s">
        <v>4</v>
      </c>
      <c r="C1291" s="190">
        <v>4</v>
      </c>
      <c r="D1291" s="190">
        <v>0</v>
      </c>
      <c r="E1291" s="190">
        <v>0</v>
      </c>
      <c r="F1291" s="190">
        <v>0</v>
      </c>
      <c r="G1291" s="190">
        <v>0</v>
      </c>
      <c r="H1291" s="190">
        <v>0</v>
      </c>
      <c r="I1291" s="190">
        <v>0</v>
      </c>
      <c r="J1291" s="190">
        <v>0</v>
      </c>
      <c r="K1291" s="190">
        <v>0</v>
      </c>
      <c r="L1291" s="190">
        <v>0</v>
      </c>
      <c r="M1291" s="190">
        <v>0</v>
      </c>
      <c r="N1291" s="190">
        <v>0</v>
      </c>
      <c r="O1291" s="190">
        <v>0</v>
      </c>
      <c r="P1291" s="190">
        <v>0</v>
      </c>
      <c r="Q1291" s="190">
        <v>0</v>
      </c>
      <c r="R1291" s="190">
        <v>0</v>
      </c>
      <c r="S1291" s="190">
        <v>0</v>
      </c>
      <c r="T1291" s="190">
        <v>0</v>
      </c>
      <c r="U1291" s="190">
        <v>0</v>
      </c>
      <c r="V1291" s="190">
        <v>1</v>
      </c>
      <c r="W1291" s="190">
        <v>0</v>
      </c>
      <c r="X1291" s="190">
        <v>1</v>
      </c>
      <c r="Y1291" s="190">
        <v>2</v>
      </c>
    </row>
    <row r="1292" spans="1:25" x14ac:dyDescent="0.2">
      <c r="A1292" s="9" t="s">
        <v>666</v>
      </c>
      <c r="B1292" s="172"/>
      <c r="C1292" s="190"/>
      <c r="D1292" s="190"/>
      <c r="E1292" s="190"/>
      <c r="F1292" s="190"/>
      <c r="G1292" s="190"/>
      <c r="H1292" s="190"/>
      <c r="I1292" s="190"/>
      <c r="J1292" s="190"/>
      <c r="K1292" s="190"/>
      <c r="L1292" s="190"/>
      <c r="M1292" s="190"/>
      <c r="N1292" s="190"/>
      <c r="O1292" s="190"/>
      <c r="P1292" s="190"/>
      <c r="Q1292" s="190"/>
      <c r="R1292" s="190"/>
      <c r="S1292" s="190"/>
      <c r="T1292" s="190"/>
      <c r="U1292" s="190"/>
      <c r="V1292" s="190"/>
      <c r="W1292" s="190"/>
      <c r="X1292" s="190"/>
      <c r="Y1292" s="190"/>
    </row>
    <row r="1293" spans="1:25" x14ac:dyDescent="0.2">
      <c r="A1293" s="9"/>
      <c r="B1293" s="172" t="s">
        <v>2</v>
      </c>
      <c r="C1293" s="190">
        <v>2</v>
      </c>
      <c r="D1293" s="190">
        <v>0</v>
      </c>
      <c r="E1293" s="190">
        <v>0</v>
      </c>
      <c r="F1293" s="190">
        <v>0</v>
      </c>
      <c r="G1293" s="190">
        <v>0</v>
      </c>
      <c r="H1293" s="190">
        <v>0</v>
      </c>
      <c r="I1293" s="190">
        <v>0</v>
      </c>
      <c r="J1293" s="190">
        <v>0</v>
      </c>
      <c r="K1293" s="190">
        <v>0</v>
      </c>
      <c r="L1293" s="190">
        <v>0</v>
      </c>
      <c r="M1293" s="190">
        <v>0</v>
      </c>
      <c r="N1293" s="190">
        <v>0</v>
      </c>
      <c r="O1293" s="190">
        <v>0</v>
      </c>
      <c r="P1293" s="190">
        <v>0</v>
      </c>
      <c r="Q1293" s="190">
        <v>0</v>
      </c>
      <c r="R1293" s="190">
        <v>0</v>
      </c>
      <c r="S1293" s="190">
        <v>0</v>
      </c>
      <c r="T1293" s="190">
        <v>0</v>
      </c>
      <c r="U1293" s="190">
        <v>1</v>
      </c>
      <c r="V1293" s="190">
        <v>0</v>
      </c>
      <c r="W1293" s="190">
        <v>0</v>
      </c>
      <c r="X1293" s="190">
        <v>0</v>
      </c>
      <c r="Y1293" s="190">
        <v>1</v>
      </c>
    </row>
    <row r="1294" spans="1:25" x14ac:dyDescent="0.2">
      <c r="A1294" s="9"/>
      <c r="B1294" s="172" t="s">
        <v>3</v>
      </c>
      <c r="C1294" s="190">
        <v>1</v>
      </c>
      <c r="D1294" s="190">
        <v>0</v>
      </c>
      <c r="E1294" s="190">
        <v>0</v>
      </c>
      <c r="F1294" s="190">
        <v>0</v>
      </c>
      <c r="G1294" s="190">
        <v>0</v>
      </c>
      <c r="H1294" s="190">
        <v>0</v>
      </c>
      <c r="I1294" s="190">
        <v>0</v>
      </c>
      <c r="J1294" s="190">
        <v>0</v>
      </c>
      <c r="K1294" s="190">
        <v>0</v>
      </c>
      <c r="L1294" s="190">
        <v>0</v>
      </c>
      <c r="M1294" s="190">
        <v>0</v>
      </c>
      <c r="N1294" s="190">
        <v>0</v>
      </c>
      <c r="O1294" s="190">
        <v>0</v>
      </c>
      <c r="P1294" s="190">
        <v>0</v>
      </c>
      <c r="Q1294" s="190">
        <v>0</v>
      </c>
      <c r="R1294" s="190">
        <v>0</v>
      </c>
      <c r="S1294" s="190">
        <v>0</v>
      </c>
      <c r="T1294" s="190">
        <v>0</v>
      </c>
      <c r="U1294" s="190">
        <v>1</v>
      </c>
      <c r="V1294" s="190">
        <v>0</v>
      </c>
      <c r="W1294" s="190">
        <v>0</v>
      </c>
      <c r="X1294" s="190">
        <v>0</v>
      </c>
      <c r="Y1294" s="190">
        <v>0</v>
      </c>
    </row>
    <row r="1295" spans="1:25" x14ac:dyDescent="0.2">
      <c r="A1295" s="9"/>
      <c r="B1295" s="172" t="s">
        <v>4</v>
      </c>
      <c r="C1295" s="190">
        <v>1</v>
      </c>
      <c r="D1295" s="190">
        <v>0</v>
      </c>
      <c r="E1295" s="190">
        <v>0</v>
      </c>
      <c r="F1295" s="190">
        <v>0</v>
      </c>
      <c r="G1295" s="190">
        <v>0</v>
      </c>
      <c r="H1295" s="190">
        <v>0</v>
      </c>
      <c r="I1295" s="190">
        <v>0</v>
      </c>
      <c r="J1295" s="190">
        <v>0</v>
      </c>
      <c r="K1295" s="190">
        <v>0</v>
      </c>
      <c r="L1295" s="190">
        <v>0</v>
      </c>
      <c r="M1295" s="190">
        <v>0</v>
      </c>
      <c r="N1295" s="190">
        <v>0</v>
      </c>
      <c r="O1295" s="190">
        <v>0</v>
      </c>
      <c r="P1295" s="190">
        <v>0</v>
      </c>
      <c r="Q1295" s="190">
        <v>0</v>
      </c>
      <c r="R1295" s="190">
        <v>0</v>
      </c>
      <c r="S1295" s="190">
        <v>0</v>
      </c>
      <c r="T1295" s="190">
        <v>0</v>
      </c>
      <c r="U1295" s="190">
        <v>0</v>
      </c>
      <c r="V1295" s="190">
        <v>0</v>
      </c>
      <c r="W1295" s="190">
        <v>0</v>
      </c>
      <c r="X1295" s="190">
        <v>0</v>
      </c>
      <c r="Y1295" s="190">
        <v>1</v>
      </c>
    </row>
    <row r="1296" spans="1:25" x14ac:dyDescent="0.2">
      <c r="A1296" s="9" t="s">
        <v>667</v>
      </c>
      <c r="B1296" s="172"/>
      <c r="C1296" s="190"/>
      <c r="D1296" s="190"/>
      <c r="E1296" s="190"/>
      <c r="F1296" s="190"/>
      <c r="G1296" s="190"/>
      <c r="H1296" s="190"/>
      <c r="I1296" s="190"/>
      <c r="J1296" s="190"/>
      <c r="K1296" s="190"/>
      <c r="L1296" s="190"/>
      <c r="M1296" s="190"/>
      <c r="N1296" s="190"/>
      <c r="O1296" s="190"/>
      <c r="P1296" s="190"/>
      <c r="Q1296" s="190"/>
      <c r="R1296" s="190"/>
      <c r="S1296" s="190"/>
      <c r="T1296" s="190"/>
      <c r="U1296" s="190"/>
      <c r="V1296" s="190"/>
      <c r="W1296" s="190"/>
      <c r="X1296" s="190"/>
      <c r="Y1296" s="190"/>
    </row>
    <row r="1297" spans="1:25" x14ac:dyDescent="0.2">
      <c r="A1297" s="9"/>
      <c r="B1297" s="172" t="s">
        <v>2</v>
      </c>
      <c r="C1297" s="190">
        <v>4</v>
      </c>
      <c r="D1297" s="190">
        <v>0</v>
      </c>
      <c r="E1297" s="190">
        <v>0</v>
      </c>
      <c r="F1297" s="190">
        <v>0</v>
      </c>
      <c r="G1297" s="190">
        <v>0</v>
      </c>
      <c r="H1297" s="190">
        <v>0</v>
      </c>
      <c r="I1297" s="190">
        <v>0</v>
      </c>
      <c r="J1297" s="190">
        <v>0</v>
      </c>
      <c r="K1297" s="190">
        <v>0</v>
      </c>
      <c r="L1297" s="190">
        <v>0</v>
      </c>
      <c r="M1297" s="190">
        <v>0</v>
      </c>
      <c r="N1297" s="190">
        <v>0</v>
      </c>
      <c r="O1297" s="190">
        <v>0</v>
      </c>
      <c r="P1297" s="190">
        <v>0</v>
      </c>
      <c r="Q1297" s="190">
        <v>0</v>
      </c>
      <c r="R1297" s="190">
        <v>0</v>
      </c>
      <c r="S1297" s="190">
        <v>0</v>
      </c>
      <c r="T1297" s="190">
        <v>0</v>
      </c>
      <c r="U1297" s="190">
        <v>0</v>
      </c>
      <c r="V1297" s="190">
        <v>0</v>
      </c>
      <c r="W1297" s="190">
        <v>1</v>
      </c>
      <c r="X1297" s="190">
        <v>1</v>
      </c>
      <c r="Y1297" s="190">
        <v>2</v>
      </c>
    </row>
    <row r="1298" spans="1:25" x14ac:dyDescent="0.2">
      <c r="A1298" s="9"/>
      <c r="B1298" s="172" t="s">
        <v>3</v>
      </c>
      <c r="C1298" s="190">
        <v>1</v>
      </c>
      <c r="D1298" s="190">
        <v>0</v>
      </c>
      <c r="E1298" s="190">
        <v>0</v>
      </c>
      <c r="F1298" s="190">
        <v>0</v>
      </c>
      <c r="G1298" s="190">
        <v>0</v>
      </c>
      <c r="H1298" s="190">
        <v>0</v>
      </c>
      <c r="I1298" s="190">
        <v>0</v>
      </c>
      <c r="J1298" s="190">
        <v>0</v>
      </c>
      <c r="K1298" s="190">
        <v>0</v>
      </c>
      <c r="L1298" s="190">
        <v>0</v>
      </c>
      <c r="M1298" s="190">
        <v>0</v>
      </c>
      <c r="N1298" s="190">
        <v>0</v>
      </c>
      <c r="O1298" s="190">
        <v>0</v>
      </c>
      <c r="P1298" s="190">
        <v>0</v>
      </c>
      <c r="Q1298" s="190">
        <v>0</v>
      </c>
      <c r="R1298" s="190">
        <v>0</v>
      </c>
      <c r="S1298" s="190">
        <v>0</v>
      </c>
      <c r="T1298" s="190">
        <v>0</v>
      </c>
      <c r="U1298" s="190">
        <v>0</v>
      </c>
      <c r="V1298" s="190">
        <v>0</v>
      </c>
      <c r="W1298" s="190">
        <v>1</v>
      </c>
      <c r="X1298" s="190">
        <v>0</v>
      </c>
      <c r="Y1298" s="190">
        <v>0</v>
      </c>
    </row>
    <row r="1299" spans="1:25" x14ac:dyDescent="0.2">
      <c r="A1299" s="9"/>
      <c r="B1299" s="172" t="s">
        <v>4</v>
      </c>
      <c r="C1299" s="190">
        <v>3</v>
      </c>
      <c r="D1299" s="190">
        <v>0</v>
      </c>
      <c r="E1299" s="190">
        <v>0</v>
      </c>
      <c r="F1299" s="190">
        <v>0</v>
      </c>
      <c r="G1299" s="190">
        <v>0</v>
      </c>
      <c r="H1299" s="190">
        <v>0</v>
      </c>
      <c r="I1299" s="190">
        <v>0</v>
      </c>
      <c r="J1299" s="190">
        <v>0</v>
      </c>
      <c r="K1299" s="190">
        <v>0</v>
      </c>
      <c r="L1299" s="190">
        <v>0</v>
      </c>
      <c r="M1299" s="190">
        <v>0</v>
      </c>
      <c r="N1299" s="190">
        <v>0</v>
      </c>
      <c r="O1299" s="190">
        <v>0</v>
      </c>
      <c r="P1299" s="190">
        <v>0</v>
      </c>
      <c r="Q1299" s="190">
        <v>0</v>
      </c>
      <c r="R1299" s="190">
        <v>0</v>
      </c>
      <c r="S1299" s="190">
        <v>0</v>
      </c>
      <c r="T1299" s="190">
        <v>0</v>
      </c>
      <c r="U1299" s="190">
        <v>0</v>
      </c>
      <c r="V1299" s="190">
        <v>0</v>
      </c>
      <c r="W1299" s="190">
        <v>0</v>
      </c>
      <c r="X1299" s="190">
        <v>1</v>
      </c>
      <c r="Y1299" s="190">
        <v>2</v>
      </c>
    </row>
    <row r="1300" spans="1:25" x14ac:dyDescent="0.2">
      <c r="A1300" s="9" t="s">
        <v>668</v>
      </c>
      <c r="B1300" s="172"/>
      <c r="C1300" s="190"/>
      <c r="D1300" s="190"/>
      <c r="E1300" s="190"/>
      <c r="F1300" s="190"/>
      <c r="G1300" s="190"/>
      <c r="H1300" s="190"/>
      <c r="I1300" s="190"/>
      <c r="J1300" s="190"/>
      <c r="K1300" s="190"/>
      <c r="L1300" s="190"/>
      <c r="M1300" s="190"/>
      <c r="N1300" s="190"/>
      <c r="O1300" s="190"/>
      <c r="P1300" s="190"/>
      <c r="Q1300" s="190"/>
      <c r="R1300" s="190"/>
      <c r="S1300" s="190"/>
      <c r="T1300" s="190"/>
      <c r="U1300" s="190"/>
      <c r="V1300" s="190"/>
      <c r="W1300" s="190"/>
      <c r="X1300" s="190"/>
      <c r="Y1300" s="190"/>
    </row>
    <row r="1301" spans="1:25" x14ac:dyDescent="0.2">
      <c r="A1301" s="9"/>
      <c r="B1301" s="172" t="s">
        <v>2</v>
      </c>
      <c r="C1301" s="190">
        <v>42</v>
      </c>
      <c r="D1301" s="190">
        <v>0</v>
      </c>
      <c r="E1301" s="190">
        <v>0</v>
      </c>
      <c r="F1301" s="190">
        <v>0</v>
      </c>
      <c r="G1301" s="190">
        <v>0</v>
      </c>
      <c r="H1301" s="190">
        <v>0</v>
      </c>
      <c r="I1301" s="190">
        <v>0</v>
      </c>
      <c r="J1301" s="190">
        <v>0</v>
      </c>
      <c r="K1301" s="190">
        <v>0</v>
      </c>
      <c r="L1301" s="190">
        <v>0</v>
      </c>
      <c r="M1301" s="190">
        <v>0</v>
      </c>
      <c r="N1301" s="190">
        <v>0</v>
      </c>
      <c r="O1301" s="190">
        <v>0</v>
      </c>
      <c r="P1301" s="190">
        <v>1</v>
      </c>
      <c r="Q1301" s="190">
        <v>0</v>
      </c>
      <c r="R1301" s="190">
        <v>1</v>
      </c>
      <c r="S1301" s="190">
        <v>0</v>
      </c>
      <c r="T1301" s="190">
        <v>4</v>
      </c>
      <c r="U1301" s="190">
        <v>4</v>
      </c>
      <c r="V1301" s="190">
        <v>0</v>
      </c>
      <c r="W1301" s="190">
        <v>3</v>
      </c>
      <c r="X1301" s="190">
        <v>3</v>
      </c>
      <c r="Y1301" s="190">
        <v>26</v>
      </c>
    </row>
    <row r="1302" spans="1:25" x14ac:dyDescent="0.2">
      <c r="A1302" s="9"/>
      <c r="B1302" s="172" t="s">
        <v>3</v>
      </c>
      <c r="C1302" s="190">
        <v>18</v>
      </c>
      <c r="D1302" s="190">
        <v>0</v>
      </c>
      <c r="E1302" s="190">
        <v>0</v>
      </c>
      <c r="F1302" s="190">
        <v>0</v>
      </c>
      <c r="G1302" s="190">
        <v>0</v>
      </c>
      <c r="H1302" s="190">
        <v>0</v>
      </c>
      <c r="I1302" s="190">
        <v>0</v>
      </c>
      <c r="J1302" s="190">
        <v>0</v>
      </c>
      <c r="K1302" s="190">
        <v>0</v>
      </c>
      <c r="L1302" s="190">
        <v>0</v>
      </c>
      <c r="M1302" s="190">
        <v>0</v>
      </c>
      <c r="N1302" s="190">
        <v>0</v>
      </c>
      <c r="O1302" s="190">
        <v>0</v>
      </c>
      <c r="P1302" s="190">
        <v>1</v>
      </c>
      <c r="Q1302" s="190">
        <v>0</v>
      </c>
      <c r="R1302" s="190">
        <v>1</v>
      </c>
      <c r="S1302" s="190">
        <v>0</v>
      </c>
      <c r="T1302" s="190">
        <v>2</v>
      </c>
      <c r="U1302" s="190">
        <v>3</v>
      </c>
      <c r="V1302" s="190">
        <v>0</v>
      </c>
      <c r="W1302" s="190">
        <v>3</v>
      </c>
      <c r="X1302" s="190">
        <v>1</v>
      </c>
      <c r="Y1302" s="190">
        <v>7</v>
      </c>
    </row>
    <row r="1303" spans="1:25" x14ac:dyDescent="0.2">
      <c r="A1303" s="9"/>
      <c r="B1303" s="172" t="s">
        <v>4</v>
      </c>
      <c r="C1303" s="190">
        <v>24</v>
      </c>
      <c r="D1303" s="190">
        <v>0</v>
      </c>
      <c r="E1303" s="190">
        <v>0</v>
      </c>
      <c r="F1303" s="190">
        <v>0</v>
      </c>
      <c r="G1303" s="190">
        <v>0</v>
      </c>
      <c r="H1303" s="190">
        <v>0</v>
      </c>
      <c r="I1303" s="190">
        <v>0</v>
      </c>
      <c r="J1303" s="190">
        <v>0</v>
      </c>
      <c r="K1303" s="190">
        <v>0</v>
      </c>
      <c r="L1303" s="190">
        <v>0</v>
      </c>
      <c r="M1303" s="190">
        <v>0</v>
      </c>
      <c r="N1303" s="190">
        <v>0</v>
      </c>
      <c r="O1303" s="190">
        <v>0</v>
      </c>
      <c r="P1303" s="190">
        <v>0</v>
      </c>
      <c r="Q1303" s="190">
        <v>0</v>
      </c>
      <c r="R1303" s="190">
        <v>0</v>
      </c>
      <c r="S1303" s="190">
        <v>0</v>
      </c>
      <c r="T1303" s="190">
        <v>2</v>
      </c>
      <c r="U1303" s="190">
        <v>1</v>
      </c>
      <c r="V1303" s="190">
        <v>0</v>
      </c>
      <c r="W1303" s="190">
        <v>0</v>
      </c>
      <c r="X1303" s="190">
        <v>2</v>
      </c>
      <c r="Y1303" s="190">
        <v>19</v>
      </c>
    </row>
    <row r="1304" spans="1:25" x14ac:dyDescent="0.2">
      <c r="A1304" s="9" t="s">
        <v>669</v>
      </c>
      <c r="B1304" s="172"/>
      <c r="C1304" s="190"/>
      <c r="D1304" s="190"/>
      <c r="E1304" s="190"/>
      <c r="F1304" s="190"/>
      <c r="G1304" s="190"/>
      <c r="H1304" s="190"/>
      <c r="I1304" s="190"/>
      <c r="J1304" s="190"/>
      <c r="K1304" s="190"/>
      <c r="L1304" s="190"/>
      <c r="M1304" s="190"/>
      <c r="N1304" s="190"/>
      <c r="O1304" s="190"/>
      <c r="P1304" s="190"/>
      <c r="Q1304" s="190"/>
      <c r="R1304" s="190"/>
      <c r="S1304" s="190"/>
      <c r="T1304" s="190"/>
      <c r="U1304" s="190"/>
      <c r="V1304" s="190"/>
      <c r="W1304" s="190"/>
      <c r="X1304" s="190"/>
      <c r="Y1304" s="190"/>
    </row>
    <row r="1305" spans="1:25" x14ac:dyDescent="0.2">
      <c r="A1305" s="9"/>
      <c r="B1305" s="172" t="s">
        <v>2</v>
      </c>
      <c r="C1305" s="190">
        <v>14</v>
      </c>
      <c r="D1305" s="190">
        <v>0</v>
      </c>
      <c r="E1305" s="190">
        <v>0</v>
      </c>
      <c r="F1305" s="190">
        <v>0</v>
      </c>
      <c r="G1305" s="190">
        <v>0</v>
      </c>
      <c r="H1305" s="190">
        <v>0</v>
      </c>
      <c r="I1305" s="190">
        <v>0</v>
      </c>
      <c r="J1305" s="190">
        <v>0</v>
      </c>
      <c r="K1305" s="190">
        <v>0</v>
      </c>
      <c r="L1305" s="190">
        <v>0</v>
      </c>
      <c r="M1305" s="190">
        <v>0</v>
      </c>
      <c r="N1305" s="190">
        <v>0</v>
      </c>
      <c r="O1305" s="190">
        <v>0</v>
      </c>
      <c r="P1305" s="190">
        <v>0</v>
      </c>
      <c r="Q1305" s="190">
        <v>0</v>
      </c>
      <c r="R1305" s="190">
        <v>0</v>
      </c>
      <c r="S1305" s="190">
        <v>0</v>
      </c>
      <c r="T1305" s="190">
        <v>1</v>
      </c>
      <c r="U1305" s="190">
        <v>1</v>
      </c>
      <c r="V1305" s="190">
        <v>2</v>
      </c>
      <c r="W1305" s="190">
        <v>0</v>
      </c>
      <c r="X1305" s="190">
        <v>1</v>
      </c>
      <c r="Y1305" s="190">
        <v>9</v>
      </c>
    </row>
    <row r="1306" spans="1:25" x14ac:dyDescent="0.2">
      <c r="A1306" s="9"/>
      <c r="B1306" s="172" t="s">
        <v>3</v>
      </c>
      <c r="C1306" s="190">
        <v>9</v>
      </c>
      <c r="D1306" s="190">
        <v>0</v>
      </c>
      <c r="E1306" s="190">
        <v>0</v>
      </c>
      <c r="F1306" s="190">
        <v>0</v>
      </c>
      <c r="G1306" s="190">
        <v>0</v>
      </c>
      <c r="H1306" s="190">
        <v>0</v>
      </c>
      <c r="I1306" s="190">
        <v>0</v>
      </c>
      <c r="J1306" s="190">
        <v>0</v>
      </c>
      <c r="K1306" s="190">
        <v>0</v>
      </c>
      <c r="L1306" s="190">
        <v>0</v>
      </c>
      <c r="M1306" s="190">
        <v>0</v>
      </c>
      <c r="N1306" s="190">
        <v>0</v>
      </c>
      <c r="O1306" s="190">
        <v>0</v>
      </c>
      <c r="P1306" s="190">
        <v>0</v>
      </c>
      <c r="Q1306" s="190">
        <v>0</v>
      </c>
      <c r="R1306" s="190">
        <v>0</v>
      </c>
      <c r="S1306" s="190">
        <v>0</v>
      </c>
      <c r="T1306" s="190">
        <v>0</v>
      </c>
      <c r="U1306" s="190">
        <v>0</v>
      </c>
      <c r="V1306" s="190">
        <v>1</v>
      </c>
      <c r="W1306" s="190">
        <v>0</v>
      </c>
      <c r="X1306" s="190">
        <v>1</v>
      </c>
      <c r="Y1306" s="190">
        <v>7</v>
      </c>
    </row>
    <row r="1307" spans="1:25" x14ac:dyDescent="0.2">
      <c r="A1307" s="9"/>
      <c r="B1307" s="172" t="s">
        <v>4</v>
      </c>
      <c r="C1307" s="190">
        <v>5</v>
      </c>
      <c r="D1307" s="190">
        <v>0</v>
      </c>
      <c r="E1307" s="190">
        <v>0</v>
      </c>
      <c r="F1307" s="190">
        <v>0</v>
      </c>
      <c r="G1307" s="190">
        <v>0</v>
      </c>
      <c r="H1307" s="190">
        <v>0</v>
      </c>
      <c r="I1307" s="190">
        <v>0</v>
      </c>
      <c r="J1307" s="190">
        <v>0</v>
      </c>
      <c r="K1307" s="190">
        <v>0</v>
      </c>
      <c r="L1307" s="190">
        <v>0</v>
      </c>
      <c r="M1307" s="190">
        <v>0</v>
      </c>
      <c r="N1307" s="190">
        <v>0</v>
      </c>
      <c r="O1307" s="190">
        <v>0</v>
      </c>
      <c r="P1307" s="190">
        <v>0</v>
      </c>
      <c r="Q1307" s="190">
        <v>0</v>
      </c>
      <c r="R1307" s="190">
        <v>0</v>
      </c>
      <c r="S1307" s="190">
        <v>0</v>
      </c>
      <c r="T1307" s="190">
        <v>1</v>
      </c>
      <c r="U1307" s="190">
        <v>1</v>
      </c>
      <c r="V1307" s="190">
        <v>1</v>
      </c>
      <c r="W1307" s="190">
        <v>0</v>
      </c>
      <c r="X1307" s="190">
        <v>0</v>
      </c>
      <c r="Y1307" s="190">
        <v>2</v>
      </c>
    </row>
    <row r="1308" spans="1:25" x14ac:dyDescent="0.2">
      <c r="A1308" s="9" t="s">
        <v>670</v>
      </c>
      <c r="B1308" s="172"/>
      <c r="C1308" s="190"/>
      <c r="D1308" s="190"/>
      <c r="E1308" s="190"/>
      <c r="F1308" s="190"/>
      <c r="G1308" s="190"/>
      <c r="H1308" s="190"/>
      <c r="I1308" s="190"/>
      <c r="J1308" s="190"/>
      <c r="K1308" s="190"/>
      <c r="L1308" s="190"/>
      <c r="M1308" s="190"/>
      <c r="N1308" s="190"/>
      <c r="O1308" s="190"/>
      <c r="P1308" s="190"/>
      <c r="Q1308" s="190"/>
      <c r="R1308" s="190"/>
      <c r="S1308" s="190"/>
      <c r="T1308" s="190"/>
      <c r="U1308" s="190"/>
      <c r="V1308" s="190"/>
      <c r="W1308" s="190"/>
      <c r="X1308" s="190"/>
      <c r="Y1308" s="190"/>
    </row>
    <row r="1309" spans="1:25" x14ac:dyDescent="0.2">
      <c r="A1309" s="9"/>
      <c r="B1309" s="172" t="s">
        <v>2</v>
      </c>
      <c r="C1309" s="190">
        <v>3</v>
      </c>
      <c r="D1309" s="190">
        <v>0</v>
      </c>
      <c r="E1309" s="190">
        <v>0</v>
      </c>
      <c r="F1309" s="190">
        <v>0</v>
      </c>
      <c r="G1309" s="190">
        <v>0</v>
      </c>
      <c r="H1309" s="190">
        <v>0</v>
      </c>
      <c r="I1309" s="190">
        <v>0</v>
      </c>
      <c r="J1309" s="190">
        <v>0</v>
      </c>
      <c r="K1309" s="190">
        <v>0</v>
      </c>
      <c r="L1309" s="190">
        <v>0</v>
      </c>
      <c r="M1309" s="190">
        <v>0</v>
      </c>
      <c r="N1309" s="190">
        <v>0</v>
      </c>
      <c r="O1309" s="190">
        <v>0</v>
      </c>
      <c r="P1309" s="190">
        <v>0</v>
      </c>
      <c r="Q1309" s="190">
        <v>0</v>
      </c>
      <c r="R1309" s="190">
        <v>0</v>
      </c>
      <c r="S1309" s="190">
        <v>0</v>
      </c>
      <c r="T1309" s="190">
        <v>0</v>
      </c>
      <c r="U1309" s="190">
        <v>0</v>
      </c>
      <c r="V1309" s="190">
        <v>1</v>
      </c>
      <c r="W1309" s="190">
        <v>1</v>
      </c>
      <c r="X1309" s="190">
        <v>0</v>
      </c>
      <c r="Y1309" s="190">
        <v>1</v>
      </c>
    </row>
    <row r="1310" spans="1:25" x14ac:dyDescent="0.2">
      <c r="A1310" s="9"/>
      <c r="B1310" s="172" t="s">
        <v>3</v>
      </c>
      <c r="C1310" s="190">
        <v>1</v>
      </c>
      <c r="D1310" s="190">
        <v>0</v>
      </c>
      <c r="E1310" s="190">
        <v>0</v>
      </c>
      <c r="F1310" s="190">
        <v>0</v>
      </c>
      <c r="G1310" s="190">
        <v>0</v>
      </c>
      <c r="H1310" s="190">
        <v>0</v>
      </c>
      <c r="I1310" s="190">
        <v>0</v>
      </c>
      <c r="J1310" s="190">
        <v>0</v>
      </c>
      <c r="K1310" s="190">
        <v>0</v>
      </c>
      <c r="L1310" s="190">
        <v>0</v>
      </c>
      <c r="M1310" s="190">
        <v>0</v>
      </c>
      <c r="N1310" s="190">
        <v>0</v>
      </c>
      <c r="O1310" s="190">
        <v>0</v>
      </c>
      <c r="P1310" s="190">
        <v>0</v>
      </c>
      <c r="Q1310" s="190">
        <v>0</v>
      </c>
      <c r="R1310" s="190">
        <v>0</v>
      </c>
      <c r="S1310" s="190">
        <v>0</v>
      </c>
      <c r="T1310" s="190">
        <v>0</v>
      </c>
      <c r="U1310" s="190">
        <v>0</v>
      </c>
      <c r="V1310" s="190">
        <v>0</v>
      </c>
      <c r="W1310" s="190">
        <v>1</v>
      </c>
      <c r="X1310" s="190">
        <v>0</v>
      </c>
      <c r="Y1310" s="190">
        <v>0</v>
      </c>
    </row>
    <row r="1311" spans="1:25" x14ac:dyDescent="0.2">
      <c r="A1311" s="9"/>
      <c r="B1311" s="172" t="s">
        <v>4</v>
      </c>
      <c r="C1311" s="190">
        <v>2</v>
      </c>
      <c r="D1311" s="190">
        <v>0</v>
      </c>
      <c r="E1311" s="190">
        <v>0</v>
      </c>
      <c r="F1311" s="190">
        <v>0</v>
      </c>
      <c r="G1311" s="190">
        <v>0</v>
      </c>
      <c r="H1311" s="190">
        <v>0</v>
      </c>
      <c r="I1311" s="190">
        <v>0</v>
      </c>
      <c r="J1311" s="190">
        <v>0</v>
      </c>
      <c r="K1311" s="190">
        <v>0</v>
      </c>
      <c r="L1311" s="190">
        <v>0</v>
      </c>
      <c r="M1311" s="190">
        <v>0</v>
      </c>
      <c r="N1311" s="190">
        <v>0</v>
      </c>
      <c r="O1311" s="190">
        <v>0</v>
      </c>
      <c r="P1311" s="190">
        <v>0</v>
      </c>
      <c r="Q1311" s="190">
        <v>0</v>
      </c>
      <c r="R1311" s="190">
        <v>0</v>
      </c>
      <c r="S1311" s="190">
        <v>0</v>
      </c>
      <c r="T1311" s="190">
        <v>0</v>
      </c>
      <c r="U1311" s="190">
        <v>0</v>
      </c>
      <c r="V1311" s="190">
        <v>1</v>
      </c>
      <c r="W1311" s="190">
        <v>0</v>
      </c>
      <c r="X1311" s="190">
        <v>0</v>
      </c>
      <c r="Y1311" s="190">
        <v>1</v>
      </c>
    </row>
    <row r="1312" spans="1:25" x14ac:dyDescent="0.2">
      <c r="A1312" s="9" t="s">
        <v>671</v>
      </c>
      <c r="B1312" s="172"/>
      <c r="C1312" s="190"/>
      <c r="D1312" s="190"/>
      <c r="E1312" s="190"/>
      <c r="F1312" s="190"/>
      <c r="G1312" s="190"/>
      <c r="H1312" s="190"/>
      <c r="I1312" s="190"/>
      <c r="J1312" s="190"/>
      <c r="K1312" s="190"/>
      <c r="L1312" s="190"/>
      <c r="M1312" s="190"/>
      <c r="N1312" s="190"/>
      <c r="O1312" s="190"/>
      <c r="P1312" s="190"/>
      <c r="Q1312" s="190"/>
      <c r="R1312" s="190"/>
      <c r="S1312" s="190"/>
      <c r="T1312" s="190"/>
      <c r="U1312" s="190"/>
      <c r="V1312" s="190"/>
      <c r="W1312" s="190"/>
      <c r="X1312" s="190"/>
      <c r="Y1312" s="190"/>
    </row>
    <row r="1313" spans="1:25" x14ac:dyDescent="0.2">
      <c r="A1313" s="9"/>
      <c r="B1313" s="172" t="s">
        <v>2</v>
      </c>
      <c r="C1313" s="190">
        <v>103</v>
      </c>
      <c r="D1313" s="190">
        <v>0</v>
      </c>
      <c r="E1313" s="190">
        <v>0</v>
      </c>
      <c r="F1313" s="190">
        <v>0</v>
      </c>
      <c r="G1313" s="190">
        <v>0</v>
      </c>
      <c r="H1313" s="190">
        <v>0</v>
      </c>
      <c r="I1313" s="190">
        <v>0</v>
      </c>
      <c r="J1313" s="190">
        <v>0</v>
      </c>
      <c r="K1313" s="190">
        <v>0</v>
      </c>
      <c r="L1313" s="190">
        <v>0</v>
      </c>
      <c r="M1313" s="190">
        <v>1</v>
      </c>
      <c r="N1313" s="190">
        <v>1</v>
      </c>
      <c r="O1313" s="190">
        <v>0</v>
      </c>
      <c r="P1313" s="190">
        <v>4</v>
      </c>
      <c r="Q1313" s="190">
        <v>5</v>
      </c>
      <c r="R1313" s="190">
        <v>14</v>
      </c>
      <c r="S1313" s="190">
        <v>16</v>
      </c>
      <c r="T1313" s="190">
        <v>15</v>
      </c>
      <c r="U1313" s="190">
        <v>14</v>
      </c>
      <c r="V1313" s="190">
        <v>12</v>
      </c>
      <c r="W1313" s="190">
        <v>11</v>
      </c>
      <c r="X1313" s="190">
        <v>7</v>
      </c>
      <c r="Y1313" s="190">
        <v>3</v>
      </c>
    </row>
    <row r="1314" spans="1:25" x14ac:dyDescent="0.2">
      <c r="A1314" s="9"/>
      <c r="B1314" s="172" t="s">
        <v>3</v>
      </c>
      <c r="C1314" s="190">
        <v>76</v>
      </c>
      <c r="D1314" s="190">
        <v>0</v>
      </c>
      <c r="E1314" s="190">
        <v>0</v>
      </c>
      <c r="F1314" s="190">
        <v>0</v>
      </c>
      <c r="G1314" s="190">
        <v>0</v>
      </c>
      <c r="H1314" s="190">
        <v>0</v>
      </c>
      <c r="I1314" s="190">
        <v>0</v>
      </c>
      <c r="J1314" s="190">
        <v>0</v>
      </c>
      <c r="K1314" s="190">
        <v>0</v>
      </c>
      <c r="L1314" s="190">
        <v>0</v>
      </c>
      <c r="M1314" s="190">
        <v>0</v>
      </c>
      <c r="N1314" s="190">
        <v>0</v>
      </c>
      <c r="O1314" s="190">
        <v>0</v>
      </c>
      <c r="P1314" s="190">
        <v>1</v>
      </c>
      <c r="Q1314" s="190">
        <v>2</v>
      </c>
      <c r="R1314" s="190">
        <v>10</v>
      </c>
      <c r="S1314" s="190">
        <v>12</v>
      </c>
      <c r="T1314" s="190">
        <v>11</v>
      </c>
      <c r="U1314" s="190">
        <v>13</v>
      </c>
      <c r="V1314" s="190">
        <v>9</v>
      </c>
      <c r="W1314" s="190">
        <v>10</v>
      </c>
      <c r="X1314" s="190">
        <v>5</v>
      </c>
      <c r="Y1314" s="190">
        <v>3</v>
      </c>
    </row>
    <row r="1315" spans="1:25" x14ac:dyDescent="0.2">
      <c r="A1315" s="9"/>
      <c r="B1315" s="172" t="s">
        <v>4</v>
      </c>
      <c r="C1315" s="190">
        <v>27</v>
      </c>
      <c r="D1315" s="190">
        <v>0</v>
      </c>
      <c r="E1315" s="190">
        <v>0</v>
      </c>
      <c r="F1315" s="190">
        <v>0</v>
      </c>
      <c r="G1315" s="190">
        <v>0</v>
      </c>
      <c r="H1315" s="190">
        <v>0</v>
      </c>
      <c r="I1315" s="190">
        <v>0</v>
      </c>
      <c r="J1315" s="190">
        <v>0</v>
      </c>
      <c r="K1315" s="190">
        <v>0</v>
      </c>
      <c r="L1315" s="190">
        <v>0</v>
      </c>
      <c r="M1315" s="190">
        <v>1</v>
      </c>
      <c r="N1315" s="190">
        <v>1</v>
      </c>
      <c r="O1315" s="190">
        <v>0</v>
      </c>
      <c r="P1315" s="190">
        <v>3</v>
      </c>
      <c r="Q1315" s="190">
        <v>3</v>
      </c>
      <c r="R1315" s="190">
        <v>4</v>
      </c>
      <c r="S1315" s="190">
        <v>4</v>
      </c>
      <c r="T1315" s="190">
        <v>4</v>
      </c>
      <c r="U1315" s="190">
        <v>1</v>
      </c>
      <c r="V1315" s="190">
        <v>3</v>
      </c>
      <c r="W1315" s="190">
        <v>1</v>
      </c>
      <c r="X1315" s="190">
        <v>2</v>
      </c>
      <c r="Y1315" s="190">
        <v>0</v>
      </c>
    </row>
    <row r="1316" spans="1:25" x14ac:dyDescent="0.2">
      <c r="A1316" s="9" t="s">
        <v>672</v>
      </c>
      <c r="B1316" s="172"/>
      <c r="C1316" s="190"/>
      <c r="D1316" s="190"/>
      <c r="E1316" s="190"/>
      <c r="F1316" s="190"/>
      <c r="G1316" s="190"/>
      <c r="H1316" s="190"/>
      <c r="I1316" s="190"/>
      <c r="J1316" s="190"/>
      <c r="K1316" s="190"/>
      <c r="L1316" s="190"/>
      <c r="M1316" s="190"/>
      <c r="N1316" s="190"/>
      <c r="O1316" s="190"/>
      <c r="P1316" s="190"/>
      <c r="Q1316" s="190"/>
      <c r="R1316" s="190"/>
      <c r="S1316" s="190"/>
      <c r="T1316" s="190"/>
      <c r="U1316" s="190"/>
      <c r="V1316" s="190"/>
      <c r="W1316" s="190"/>
      <c r="X1316" s="190"/>
      <c r="Y1316" s="190"/>
    </row>
    <row r="1317" spans="1:25" x14ac:dyDescent="0.2">
      <c r="A1317" s="9"/>
      <c r="B1317" s="172" t="s">
        <v>2</v>
      </c>
      <c r="C1317" s="190">
        <v>4</v>
      </c>
      <c r="D1317" s="190">
        <v>0</v>
      </c>
      <c r="E1317" s="190">
        <v>0</v>
      </c>
      <c r="F1317" s="190">
        <v>0</v>
      </c>
      <c r="G1317" s="190">
        <v>0</v>
      </c>
      <c r="H1317" s="190">
        <v>0</v>
      </c>
      <c r="I1317" s="190">
        <v>0</v>
      </c>
      <c r="J1317" s="190">
        <v>0</v>
      </c>
      <c r="K1317" s="190">
        <v>0</v>
      </c>
      <c r="L1317" s="190">
        <v>0</v>
      </c>
      <c r="M1317" s="190">
        <v>0</v>
      </c>
      <c r="N1317" s="190">
        <v>0</v>
      </c>
      <c r="O1317" s="190">
        <v>0</v>
      </c>
      <c r="P1317" s="190">
        <v>0</v>
      </c>
      <c r="Q1317" s="190">
        <v>0</v>
      </c>
      <c r="R1317" s="190">
        <v>0</v>
      </c>
      <c r="S1317" s="190">
        <v>0</v>
      </c>
      <c r="T1317" s="190">
        <v>1</v>
      </c>
      <c r="U1317" s="190">
        <v>1</v>
      </c>
      <c r="V1317" s="190">
        <v>0</v>
      </c>
      <c r="W1317" s="190">
        <v>0</v>
      </c>
      <c r="X1317" s="190">
        <v>0</v>
      </c>
      <c r="Y1317" s="190">
        <v>2</v>
      </c>
    </row>
    <row r="1318" spans="1:25" x14ac:dyDescent="0.2">
      <c r="A1318" s="9"/>
      <c r="B1318" s="172" t="s">
        <v>3</v>
      </c>
      <c r="C1318" s="190">
        <v>3</v>
      </c>
      <c r="D1318" s="190">
        <v>0</v>
      </c>
      <c r="E1318" s="190">
        <v>0</v>
      </c>
      <c r="F1318" s="190">
        <v>0</v>
      </c>
      <c r="G1318" s="190">
        <v>0</v>
      </c>
      <c r="H1318" s="190">
        <v>0</v>
      </c>
      <c r="I1318" s="190">
        <v>0</v>
      </c>
      <c r="J1318" s="190">
        <v>0</v>
      </c>
      <c r="K1318" s="190">
        <v>0</v>
      </c>
      <c r="L1318" s="190">
        <v>0</v>
      </c>
      <c r="M1318" s="190">
        <v>0</v>
      </c>
      <c r="N1318" s="190">
        <v>0</v>
      </c>
      <c r="O1318" s="190">
        <v>0</v>
      </c>
      <c r="P1318" s="190">
        <v>0</v>
      </c>
      <c r="Q1318" s="190">
        <v>0</v>
      </c>
      <c r="R1318" s="190">
        <v>0</v>
      </c>
      <c r="S1318" s="190">
        <v>0</v>
      </c>
      <c r="T1318" s="190">
        <v>0</v>
      </c>
      <c r="U1318" s="190">
        <v>1</v>
      </c>
      <c r="V1318" s="190">
        <v>0</v>
      </c>
      <c r="W1318" s="190">
        <v>0</v>
      </c>
      <c r="X1318" s="190">
        <v>0</v>
      </c>
      <c r="Y1318" s="190">
        <v>2</v>
      </c>
    </row>
    <row r="1319" spans="1:25" x14ac:dyDescent="0.2">
      <c r="A1319" s="9"/>
      <c r="B1319" s="172" t="s">
        <v>4</v>
      </c>
      <c r="C1319" s="190">
        <v>1</v>
      </c>
      <c r="D1319" s="190">
        <v>0</v>
      </c>
      <c r="E1319" s="190">
        <v>0</v>
      </c>
      <c r="F1319" s="190">
        <v>0</v>
      </c>
      <c r="G1319" s="190">
        <v>0</v>
      </c>
      <c r="H1319" s="190">
        <v>0</v>
      </c>
      <c r="I1319" s="190">
        <v>0</v>
      </c>
      <c r="J1319" s="190">
        <v>0</v>
      </c>
      <c r="K1319" s="190">
        <v>0</v>
      </c>
      <c r="L1319" s="190">
        <v>0</v>
      </c>
      <c r="M1319" s="190">
        <v>0</v>
      </c>
      <c r="N1319" s="190">
        <v>0</v>
      </c>
      <c r="O1319" s="190">
        <v>0</v>
      </c>
      <c r="P1319" s="190">
        <v>0</v>
      </c>
      <c r="Q1319" s="190">
        <v>0</v>
      </c>
      <c r="R1319" s="190">
        <v>0</v>
      </c>
      <c r="S1319" s="190">
        <v>0</v>
      </c>
      <c r="T1319" s="190">
        <v>1</v>
      </c>
      <c r="U1319" s="190">
        <v>0</v>
      </c>
      <c r="V1319" s="190">
        <v>0</v>
      </c>
      <c r="W1319" s="190">
        <v>0</v>
      </c>
      <c r="X1319" s="190">
        <v>0</v>
      </c>
      <c r="Y1319" s="190">
        <v>0</v>
      </c>
    </row>
    <row r="1320" spans="1:25" x14ac:dyDescent="0.2">
      <c r="A1320" s="9" t="s">
        <v>673</v>
      </c>
      <c r="B1320" s="172"/>
      <c r="C1320" s="190"/>
      <c r="D1320" s="190"/>
      <c r="E1320" s="190"/>
      <c r="F1320" s="190"/>
      <c r="G1320" s="190"/>
      <c r="H1320" s="190"/>
      <c r="I1320" s="190"/>
      <c r="J1320" s="190"/>
      <c r="K1320" s="190"/>
      <c r="L1320" s="190"/>
      <c r="M1320" s="190"/>
      <c r="N1320" s="190"/>
      <c r="O1320" s="190"/>
      <c r="P1320" s="190"/>
      <c r="Q1320" s="190"/>
      <c r="R1320" s="190"/>
      <c r="S1320" s="190"/>
      <c r="T1320" s="190"/>
      <c r="U1320" s="190"/>
      <c r="V1320" s="190"/>
      <c r="W1320" s="190"/>
      <c r="X1320" s="190"/>
      <c r="Y1320" s="190"/>
    </row>
    <row r="1321" spans="1:25" x14ac:dyDescent="0.2">
      <c r="A1321" s="9"/>
      <c r="B1321" s="172" t="s">
        <v>2</v>
      </c>
      <c r="C1321" s="190">
        <v>1</v>
      </c>
      <c r="D1321" s="190">
        <v>0</v>
      </c>
      <c r="E1321" s="190">
        <v>0</v>
      </c>
      <c r="F1321" s="190">
        <v>0</v>
      </c>
      <c r="G1321" s="190">
        <v>0</v>
      </c>
      <c r="H1321" s="190">
        <v>0</v>
      </c>
      <c r="I1321" s="190">
        <v>0</v>
      </c>
      <c r="J1321" s="190">
        <v>0</v>
      </c>
      <c r="K1321" s="190">
        <v>0</v>
      </c>
      <c r="L1321" s="190">
        <v>0</v>
      </c>
      <c r="M1321" s="190">
        <v>0</v>
      </c>
      <c r="N1321" s="190">
        <v>0</v>
      </c>
      <c r="O1321" s="190">
        <v>0</v>
      </c>
      <c r="P1321" s="190">
        <v>0</v>
      </c>
      <c r="Q1321" s="190">
        <v>0</v>
      </c>
      <c r="R1321" s="190">
        <v>0</v>
      </c>
      <c r="S1321" s="190">
        <v>0</v>
      </c>
      <c r="T1321" s="190">
        <v>0</v>
      </c>
      <c r="U1321" s="190">
        <v>0</v>
      </c>
      <c r="V1321" s="190">
        <v>1</v>
      </c>
      <c r="W1321" s="190">
        <v>0</v>
      </c>
      <c r="X1321" s="190">
        <v>0</v>
      </c>
      <c r="Y1321" s="190">
        <v>0</v>
      </c>
    </row>
    <row r="1322" spans="1:25" x14ac:dyDescent="0.2">
      <c r="A1322" s="9"/>
      <c r="B1322" s="172" t="s">
        <v>3</v>
      </c>
      <c r="C1322" s="190">
        <v>1</v>
      </c>
      <c r="D1322" s="190">
        <v>0</v>
      </c>
      <c r="E1322" s="190">
        <v>0</v>
      </c>
      <c r="F1322" s="190">
        <v>0</v>
      </c>
      <c r="G1322" s="190">
        <v>0</v>
      </c>
      <c r="H1322" s="190">
        <v>0</v>
      </c>
      <c r="I1322" s="190">
        <v>0</v>
      </c>
      <c r="J1322" s="190">
        <v>0</v>
      </c>
      <c r="K1322" s="190">
        <v>0</v>
      </c>
      <c r="L1322" s="190">
        <v>0</v>
      </c>
      <c r="M1322" s="190">
        <v>0</v>
      </c>
      <c r="N1322" s="190">
        <v>0</v>
      </c>
      <c r="O1322" s="190">
        <v>0</v>
      </c>
      <c r="P1322" s="190">
        <v>0</v>
      </c>
      <c r="Q1322" s="190">
        <v>0</v>
      </c>
      <c r="R1322" s="190">
        <v>0</v>
      </c>
      <c r="S1322" s="190">
        <v>0</v>
      </c>
      <c r="T1322" s="190">
        <v>0</v>
      </c>
      <c r="U1322" s="190">
        <v>0</v>
      </c>
      <c r="V1322" s="190">
        <v>1</v>
      </c>
      <c r="W1322" s="190">
        <v>0</v>
      </c>
      <c r="X1322" s="190">
        <v>0</v>
      </c>
      <c r="Y1322" s="190">
        <v>0</v>
      </c>
    </row>
    <row r="1323" spans="1:25" x14ac:dyDescent="0.2">
      <c r="A1323" s="9" t="s">
        <v>674</v>
      </c>
      <c r="B1323" s="172"/>
      <c r="C1323" s="190"/>
      <c r="D1323" s="190"/>
      <c r="E1323" s="190"/>
      <c r="F1323" s="190"/>
      <c r="G1323" s="190"/>
      <c r="H1323" s="190"/>
      <c r="I1323" s="190"/>
      <c r="J1323" s="190"/>
      <c r="K1323" s="190"/>
      <c r="L1323" s="190"/>
      <c r="M1323" s="190"/>
      <c r="N1323" s="190"/>
      <c r="O1323" s="190"/>
      <c r="P1323" s="190"/>
      <c r="Q1323" s="190"/>
      <c r="R1323" s="190"/>
      <c r="S1323" s="190"/>
      <c r="T1323" s="190"/>
      <c r="U1323" s="190"/>
      <c r="V1323" s="190"/>
      <c r="W1323" s="190"/>
      <c r="X1323" s="190"/>
      <c r="Y1323" s="190"/>
    </row>
    <row r="1324" spans="1:25" x14ac:dyDescent="0.2">
      <c r="A1324" s="9"/>
      <c r="B1324" s="172" t="s">
        <v>2</v>
      </c>
      <c r="C1324" s="190">
        <v>43</v>
      </c>
      <c r="D1324" s="190">
        <v>0</v>
      </c>
      <c r="E1324" s="190">
        <v>0</v>
      </c>
      <c r="F1324" s="190">
        <v>0</v>
      </c>
      <c r="G1324" s="190">
        <v>0</v>
      </c>
      <c r="H1324" s="190">
        <v>0</v>
      </c>
      <c r="I1324" s="190">
        <v>0</v>
      </c>
      <c r="J1324" s="190">
        <v>0</v>
      </c>
      <c r="K1324" s="190">
        <v>0</v>
      </c>
      <c r="L1324" s="190">
        <v>0</v>
      </c>
      <c r="M1324" s="190">
        <v>0</v>
      </c>
      <c r="N1324" s="190">
        <v>0</v>
      </c>
      <c r="O1324" s="190">
        <v>0</v>
      </c>
      <c r="P1324" s="190">
        <v>0</v>
      </c>
      <c r="Q1324" s="190">
        <v>1</v>
      </c>
      <c r="R1324" s="190">
        <v>2</v>
      </c>
      <c r="S1324" s="190">
        <v>2</v>
      </c>
      <c r="T1324" s="190">
        <v>3</v>
      </c>
      <c r="U1324" s="190">
        <v>6</v>
      </c>
      <c r="V1324" s="190">
        <v>5</v>
      </c>
      <c r="W1324" s="190">
        <v>7</v>
      </c>
      <c r="X1324" s="190">
        <v>9</v>
      </c>
      <c r="Y1324" s="190">
        <v>8</v>
      </c>
    </row>
    <row r="1325" spans="1:25" x14ac:dyDescent="0.2">
      <c r="A1325" s="9"/>
      <c r="B1325" s="172" t="s">
        <v>3</v>
      </c>
      <c r="C1325" s="190">
        <v>28</v>
      </c>
      <c r="D1325" s="190">
        <v>0</v>
      </c>
      <c r="E1325" s="190">
        <v>0</v>
      </c>
      <c r="F1325" s="190">
        <v>0</v>
      </c>
      <c r="G1325" s="190">
        <v>0</v>
      </c>
      <c r="H1325" s="190">
        <v>0</v>
      </c>
      <c r="I1325" s="190">
        <v>0</v>
      </c>
      <c r="J1325" s="190">
        <v>0</v>
      </c>
      <c r="K1325" s="190">
        <v>0</v>
      </c>
      <c r="L1325" s="190">
        <v>0</v>
      </c>
      <c r="M1325" s="190">
        <v>0</v>
      </c>
      <c r="N1325" s="190">
        <v>0</v>
      </c>
      <c r="O1325" s="190">
        <v>0</v>
      </c>
      <c r="P1325" s="190">
        <v>0</v>
      </c>
      <c r="Q1325" s="190">
        <v>1</v>
      </c>
      <c r="R1325" s="190">
        <v>1</v>
      </c>
      <c r="S1325" s="190">
        <v>2</v>
      </c>
      <c r="T1325" s="190">
        <v>2</v>
      </c>
      <c r="U1325" s="190">
        <v>2</v>
      </c>
      <c r="V1325" s="190">
        <v>4</v>
      </c>
      <c r="W1325" s="190">
        <v>5</v>
      </c>
      <c r="X1325" s="190">
        <v>5</v>
      </c>
      <c r="Y1325" s="190">
        <v>6</v>
      </c>
    </row>
    <row r="1326" spans="1:25" x14ac:dyDescent="0.2">
      <c r="A1326" s="9"/>
      <c r="B1326" s="172" t="s">
        <v>4</v>
      </c>
      <c r="C1326" s="190">
        <v>15</v>
      </c>
      <c r="D1326" s="190">
        <v>0</v>
      </c>
      <c r="E1326" s="190">
        <v>0</v>
      </c>
      <c r="F1326" s="190">
        <v>0</v>
      </c>
      <c r="G1326" s="190">
        <v>0</v>
      </c>
      <c r="H1326" s="190">
        <v>0</v>
      </c>
      <c r="I1326" s="190">
        <v>0</v>
      </c>
      <c r="J1326" s="190">
        <v>0</v>
      </c>
      <c r="K1326" s="190">
        <v>0</v>
      </c>
      <c r="L1326" s="190">
        <v>0</v>
      </c>
      <c r="M1326" s="190">
        <v>0</v>
      </c>
      <c r="N1326" s="190">
        <v>0</v>
      </c>
      <c r="O1326" s="190">
        <v>0</v>
      </c>
      <c r="P1326" s="190">
        <v>0</v>
      </c>
      <c r="Q1326" s="190">
        <v>0</v>
      </c>
      <c r="R1326" s="190">
        <v>1</v>
      </c>
      <c r="S1326" s="190">
        <v>0</v>
      </c>
      <c r="T1326" s="190">
        <v>1</v>
      </c>
      <c r="U1326" s="190">
        <v>4</v>
      </c>
      <c r="V1326" s="190">
        <v>1</v>
      </c>
      <c r="W1326" s="190">
        <v>2</v>
      </c>
      <c r="X1326" s="190">
        <v>4</v>
      </c>
      <c r="Y1326" s="190">
        <v>2</v>
      </c>
    </row>
    <row r="1327" spans="1:25" x14ac:dyDescent="0.2">
      <c r="A1327" s="9" t="s">
        <v>675</v>
      </c>
      <c r="B1327" s="172"/>
      <c r="C1327" s="190"/>
      <c r="D1327" s="190"/>
      <c r="E1327" s="190"/>
      <c r="F1327" s="190"/>
      <c r="G1327" s="190"/>
      <c r="H1327" s="190"/>
      <c r="I1327" s="190"/>
      <c r="J1327" s="190"/>
      <c r="K1327" s="190"/>
      <c r="L1327" s="190"/>
      <c r="M1327" s="190"/>
      <c r="N1327" s="190"/>
      <c r="O1327" s="190"/>
      <c r="P1327" s="190"/>
      <c r="Q1327" s="190"/>
      <c r="R1327" s="190"/>
      <c r="S1327" s="190"/>
      <c r="T1327" s="190"/>
      <c r="U1327" s="190"/>
      <c r="V1327" s="190"/>
      <c r="W1327" s="190"/>
      <c r="X1327" s="190"/>
      <c r="Y1327" s="190"/>
    </row>
    <row r="1328" spans="1:25" x14ac:dyDescent="0.2">
      <c r="A1328" s="9"/>
      <c r="B1328" s="172" t="s">
        <v>2</v>
      </c>
      <c r="C1328" s="190">
        <v>20</v>
      </c>
      <c r="D1328" s="190">
        <v>0</v>
      </c>
      <c r="E1328" s="190">
        <v>0</v>
      </c>
      <c r="F1328" s="190">
        <v>0</v>
      </c>
      <c r="G1328" s="190">
        <v>0</v>
      </c>
      <c r="H1328" s="190">
        <v>0</v>
      </c>
      <c r="I1328" s="190">
        <v>0</v>
      </c>
      <c r="J1328" s="190">
        <v>0</v>
      </c>
      <c r="K1328" s="190">
        <v>0</v>
      </c>
      <c r="L1328" s="190">
        <v>0</v>
      </c>
      <c r="M1328" s="190">
        <v>0</v>
      </c>
      <c r="N1328" s="190">
        <v>1</v>
      </c>
      <c r="O1328" s="190">
        <v>0</v>
      </c>
      <c r="P1328" s="190">
        <v>1</v>
      </c>
      <c r="Q1328" s="190">
        <v>0</v>
      </c>
      <c r="R1328" s="190">
        <v>0</v>
      </c>
      <c r="S1328" s="190">
        <v>0</v>
      </c>
      <c r="T1328" s="190">
        <v>4</v>
      </c>
      <c r="U1328" s="190">
        <v>5</v>
      </c>
      <c r="V1328" s="190">
        <v>3</v>
      </c>
      <c r="W1328" s="190">
        <v>3</v>
      </c>
      <c r="X1328" s="190">
        <v>1</v>
      </c>
      <c r="Y1328" s="190">
        <v>2</v>
      </c>
    </row>
    <row r="1329" spans="1:25" x14ac:dyDescent="0.2">
      <c r="A1329" s="9"/>
      <c r="B1329" s="172" t="s">
        <v>3</v>
      </c>
      <c r="C1329" s="190">
        <v>6</v>
      </c>
      <c r="D1329" s="190">
        <v>0</v>
      </c>
      <c r="E1329" s="190">
        <v>0</v>
      </c>
      <c r="F1329" s="190">
        <v>0</v>
      </c>
      <c r="G1329" s="190">
        <v>0</v>
      </c>
      <c r="H1329" s="190">
        <v>0</v>
      </c>
      <c r="I1329" s="190">
        <v>0</v>
      </c>
      <c r="J1329" s="190">
        <v>0</v>
      </c>
      <c r="K1329" s="190">
        <v>0</v>
      </c>
      <c r="L1329" s="190">
        <v>0</v>
      </c>
      <c r="M1329" s="190">
        <v>0</v>
      </c>
      <c r="N1329" s="190">
        <v>0</v>
      </c>
      <c r="O1329" s="190">
        <v>0</v>
      </c>
      <c r="P1329" s="190">
        <v>0</v>
      </c>
      <c r="Q1329" s="190">
        <v>0</v>
      </c>
      <c r="R1329" s="190">
        <v>0</v>
      </c>
      <c r="S1329" s="190">
        <v>0</v>
      </c>
      <c r="T1329" s="190">
        <v>3</v>
      </c>
      <c r="U1329" s="190">
        <v>2</v>
      </c>
      <c r="V1329" s="190">
        <v>1</v>
      </c>
      <c r="W1329" s="190">
        <v>0</v>
      </c>
      <c r="X1329" s="190">
        <v>0</v>
      </c>
      <c r="Y1329" s="190">
        <v>0</v>
      </c>
    </row>
    <row r="1330" spans="1:25" x14ac:dyDescent="0.2">
      <c r="A1330" s="9"/>
      <c r="B1330" s="172" t="s">
        <v>4</v>
      </c>
      <c r="C1330" s="190">
        <v>14</v>
      </c>
      <c r="D1330" s="190">
        <v>0</v>
      </c>
      <c r="E1330" s="190">
        <v>0</v>
      </c>
      <c r="F1330" s="190">
        <v>0</v>
      </c>
      <c r="G1330" s="190">
        <v>0</v>
      </c>
      <c r="H1330" s="190">
        <v>0</v>
      </c>
      <c r="I1330" s="190">
        <v>0</v>
      </c>
      <c r="J1330" s="190">
        <v>0</v>
      </c>
      <c r="K1330" s="190">
        <v>0</v>
      </c>
      <c r="L1330" s="190">
        <v>0</v>
      </c>
      <c r="M1330" s="190">
        <v>0</v>
      </c>
      <c r="N1330" s="190">
        <v>1</v>
      </c>
      <c r="O1330" s="190">
        <v>0</v>
      </c>
      <c r="P1330" s="190">
        <v>1</v>
      </c>
      <c r="Q1330" s="190">
        <v>0</v>
      </c>
      <c r="R1330" s="190">
        <v>0</v>
      </c>
      <c r="S1330" s="190">
        <v>0</v>
      </c>
      <c r="T1330" s="190">
        <v>1</v>
      </c>
      <c r="U1330" s="190">
        <v>3</v>
      </c>
      <c r="V1330" s="190">
        <v>2</v>
      </c>
      <c r="W1330" s="190">
        <v>3</v>
      </c>
      <c r="X1330" s="190">
        <v>1</v>
      </c>
      <c r="Y1330" s="190">
        <v>2</v>
      </c>
    </row>
    <row r="1331" spans="1:25" x14ac:dyDescent="0.2">
      <c r="A1331" s="9" t="s">
        <v>676</v>
      </c>
      <c r="B1331" s="172"/>
      <c r="C1331" s="190"/>
      <c r="D1331" s="190"/>
      <c r="E1331" s="190"/>
      <c r="F1331" s="190"/>
      <c r="G1331" s="190"/>
      <c r="H1331" s="190"/>
      <c r="I1331" s="190"/>
      <c r="J1331" s="190"/>
      <c r="K1331" s="190"/>
      <c r="L1331" s="190"/>
      <c r="M1331" s="190"/>
      <c r="N1331" s="190"/>
      <c r="O1331" s="190"/>
      <c r="P1331" s="190"/>
      <c r="Q1331" s="190"/>
      <c r="R1331" s="190"/>
      <c r="S1331" s="190"/>
      <c r="T1331" s="190"/>
      <c r="U1331" s="190"/>
      <c r="V1331" s="190"/>
      <c r="W1331" s="190"/>
      <c r="X1331" s="190"/>
      <c r="Y1331" s="190"/>
    </row>
    <row r="1332" spans="1:25" x14ac:dyDescent="0.2">
      <c r="A1332" s="9"/>
      <c r="B1332" s="172" t="s">
        <v>2</v>
      </c>
      <c r="C1332" s="190">
        <v>12</v>
      </c>
      <c r="D1332" s="190">
        <v>0</v>
      </c>
      <c r="E1332" s="190">
        <v>0</v>
      </c>
      <c r="F1332" s="190">
        <v>0</v>
      </c>
      <c r="G1332" s="190">
        <v>0</v>
      </c>
      <c r="H1332" s="190">
        <v>0</v>
      </c>
      <c r="I1332" s="190">
        <v>0</v>
      </c>
      <c r="J1332" s="190">
        <v>0</v>
      </c>
      <c r="K1332" s="190">
        <v>0</v>
      </c>
      <c r="L1332" s="190">
        <v>0</v>
      </c>
      <c r="M1332" s="190">
        <v>0</v>
      </c>
      <c r="N1332" s="190">
        <v>0</v>
      </c>
      <c r="O1332" s="190">
        <v>0</v>
      </c>
      <c r="P1332" s="190">
        <v>0</v>
      </c>
      <c r="Q1332" s="190">
        <v>0</v>
      </c>
      <c r="R1332" s="190">
        <v>1</v>
      </c>
      <c r="S1332" s="190">
        <v>0</v>
      </c>
      <c r="T1332" s="190">
        <v>1</v>
      </c>
      <c r="U1332" s="190">
        <v>4</v>
      </c>
      <c r="V1332" s="190">
        <v>1</v>
      </c>
      <c r="W1332" s="190">
        <v>3</v>
      </c>
      <c r="X1332" s="190">
        <v>1</v>
      </c>
      <c r="Y1332" s="190">
        <v>1</v>
      </c>
    </row>
    <row r="1333" spans="1:25" x14ac:dyDescent="0.2">
      <c r="A1333" s="9"/>
      <c r="B1333" s="172" t="s">
        <v>3</v>
      </c>
      <c r="C1333" s="190">
        <v>5</v>
      </c>
      <c r="D1333" s="190">
        <v>0</v>
      </c>
      <c r="E1333" s="190">
        <v>0</v>
      </c>
      <c r="F1333" s="190">
        <v>0</v>
      </c>
      <c r="G1333" s="190">
        <v>0</v>
      </c>
      <c r="H1333" s="190">
        <v>0</v>
      </c>
      <c r="I1333" s="190">
        <v>0</v>
      </c>
      <c r="J1333" s="190">
        <v>0</v>
      </c>
      <c r="K1333" s="190">
        <v>0</v>
      </c>
      <c r="L1333" s="190">
        <v>0</v>
      </c>
      <c r="M1333" s="190">
        <v>0</v>
      </c>
      <c r="N1333" s="190">
        <v>0</v>
      </c>
      <c r="O1333" s="190">
        <v>0</v>
      </c>
      <c r="P1333" s="190">
        <v>0</v>
      </c>
      <c r="Q1333" s="190">
        <v>0</v>
      </c>
      <c r="R1333" s="190">
        <v>1</v>
      </c>
      <c r="S1333" s="190">
        <v>0</v>
      </c>
      <c r="T1333" s="190">
        <v>0</v>
      </c>
      <c r="U1333" s="190">
        <v>1</v>
      </c>
      <c r="V1333" s="190">
        <v>1</v>
      </c>
      <c r="W1333" s="190">
        <v>0</v>
      </c>
      <c r="X1333" s="190">
        <v>1</v>
      </c>
      <c r="Y1333" s="190">
        <v>1</v>
      </c>
    </row>
    <row r="1334" spans="1:25" x14ac:dyDescent="0.2">
      <c r="A1334" s="9"/>
      <c r="B1334" s="172" t="s">
        <v>4</v>
      </c>
      <c r="C1334" s="190">
        <v>7</v>
      </c>
      <c r="D1334" s="190">
        <v>0</v>
      </c>
      <c r="E1334" s="190">
        <v>0</v>
      </c>
      <c r="F1334" s="190">
        <v>0</v>
      </c>
      <c r="G1334" s="190">
        <v>0</v>
      </c>
      <c r="H1334" s="190">
        <v>0</v>
      </c>
      <c r="I1334" s="190">
        <v>0</v>
      </c>
      <c r="J1334" s="190">
        <v>0</v>
      </c>
      <c r="K1334" s="190">
        <v>0</v>
      </c>
      <c r="L1334" s="190">
        <v>0</v>
      </c>
      <c r="M1334" s="190">
        <v>0</v>
      </c>
      <c r="N1334" s="190">
        <v>0</v>
      </c>
      <c r="O1334" s="190">
        <v>0</v>
      </c>
      <c r="P1334" s="190">
        <v>0</v>
      </c>
      <c r="Q1334" s="190">
        <v>0</v>
      </c>
      <c r="R1334" s="190">
        <v>0</v>
      </c>
      <c r="S1334" s="190">
        <v>0</v>
      </c>
      <c r="T1334" s="190">
        <v>1</v>
      </c>
      <c r="U1334" s="190">
        <v>3</v>
      </c>
      <c r="V1334" s="190">
        <v>0</v>
      </c>
      <c r="W1334" s="190">
        <v>3</v>
      </c>
      <c r="X1334" s="190">
        <v>0</v>
      </c>
      <c r="Y1334" s="190">
        <v>0</v>
      </c>
    </row>
    <row r="1335" spans="1:25" x14ac:dyDescent="0.2">
      <c r="A1335" s="9" t="s">
        <v>677</v>
      </c>
      <c r="B1335" s="172"/>
      <c r="C1335" s="190"/>
      <c r="D1335" s="190"/>
      <c r="E1335" s="190"/>
      <c r="F1335" s="190"/>
      <c r="G1335" s="190"/>
      <c r="H1335" s="190"/>
      <c r="I1335" s="190"/>
      <c r="J1335" s="190"/>
      <c r="K1335" s="190"/>
      <c r="L1335" s="190"/>
      <c r="M1335" s="190"/>
      <c r="N1335" s="190"/>
      <c r="O1335" s="190"/>
      <c r="P1335" s="190"/>
      <c r="Q1335" s="190"/>
      <c r="R1335" s="190"/>
      <c r="S1335" s="190"/>
      <c r="T1335" s="190"/>
      <c r="U1335" s="190"/>
      <c r="V1335" s="190"/>
      <c r="W1335" s="190"/>
      <c r="X1335" s="190"/>
      <c r="Y1335" s="190"/>
    </row>
    <row r="1336" spans="1:25" x14ac:dyDescent="0.2">
      <c r="A1336" s="9"/>
      <c r="B1336" s="172" t="s">
        <v>2</v>
      </c>
      <c r="C1336" s="190">
        <v>41</v>
      </c>
      <c r="D1336" s="190">
        <v>0</v>
      </c>
      <c r="E1336" s="190">
        <v>0</v>
      </c>
      <c r="F1336" s="190">
        <v>0</v>
      </c>
      <c r="G1336" s="190">
        <v>0</v>
      </c>
      <c r="H1336" s="190">
        <v>0</v>
      </c>
      <c r="I1336" s="190">
        <v>0</v>
      </c>
      <c r="J1336" s="190">
        <v>0</v>
      </c>
      <c r="K1336" s="190">
        <v>0</v>
      </c>
      <c r="L1336" s="190">
        <v>0</v>
      </c>
      <c r="M1336" s="190">
        <v>0</v>
      </c>
      <c r="N1336" s="190">
        <v>0</v>
      </c>
      <c r="O1336" s="190">
        <v>0</v>
      </c>
      <c r="P1336" s="190">
        <v>0</v>
      </c>
      <c r="Q1336" s="190">
        <v>1</v>
      </c>
      <c r="R1336" s="190">
        <v>0</v>
      </c>
      <c r="S1336" s="190">
        <v>1</v>
      </c>
      <c r="T1336" s="190">
        <v>0</v>
      </c>
      <c r="U1336" s="190">
        <v>3</v>
      </c>
      <c r="V1336" s="190">
        <v>0</v>
      </c>
      <c r="W1336" s="190">
        <v>8</v>
      </c>
      <c r="X1336" s="190">
        <v>7</v>
      </c>
      <c r="Y1336" s="190">
        <v>21</v>
      </c>
    </row>
    <row r="1337" spans="1:25" x14ac:dyDescent="0.2">
      <c r="A1337" s="9"/>
      <c r="B1337" s="172" t="s">
        <v>3</v>
      </c>
      <c r="C1337" s="190">
        <v>16</v>
      </c>
      <c r="D1337" s="190">
        <v>0</v>
      </c>
      <c r="E1337" s="190">
        <v>0</v>
      </c>
      <c r="F1337" s="190">
        <v>0</v>
      </c>
      <c r="G1337" s="190">
        <v>0</v>
      </c>
      <c r="H1337" s="190">
        <v>0</v>
      </c>
      <c r="I1337" s="190">
        <v>0</v>
      </c>
      <c r="J1337" s="190">
        <v>0</v>
      </c>
      <c r="K1337" s="190">
        <v>0</v>
      </c>
      <c r="L1337" s="190">
        <v>0</v>
      </c>
      <c r="M1337" s="190">
        <v>0</v>
      </c>
      <c r="N1337" s="190">
        <v>0</v>
      </c>
      <c r="O1337" s="190">
        <v>0</v>
      </c>
      <c r="P1337" s="190">
        <v>0</v>
      </c>
      <c r="Q1337" s="190">
        <v>1</v>
      </c>
      <c r="R1337" s="190">
        <v>0</v>
      </c>
      <c r="S1337" s="190">
        <v>1</v>
      </c>
      <c r="T1337" s="190">
        <v>0</v>
      </c>
      <c r="U1337" s="190">
        <v>2</v>
      </c>
      <c r="V1337" s="190">
        <v>0</v>
      </c>
      <c r="W1337" s="190">
        <v>7</v>
      </c>
      <c r="X1337" s="190">
        <v>1</v>
      </c>
      <c r="Y1337" s="190">
        <v>4</v>
      </c>
    </row>
    <row r="1338" spans="1:25" x14ac:dyDescent="0.2">
      <c r="A1338" s="9"/>
      <c r="B1338" s="172" t="s">
        <v>4</v>
      </c>
      <c r="C1338" s="190">
        <v>25</v>
      </c>
      <c r="D1338" s="190">
        <v>0</v>
      </c>
      <c r="E1338" s="190">
        <v>0</v>
      </c>
      <c r="F1338" s="190">
        <v>0</v>
      </c>
      <c r="G1338" s="190">
        <v>0</v>
      </c>
      <c r="H1338" s="190">
        <v>0</v>
      </c>
      <c r="I1338" s="190">
        <v>0</v>
      </c>
      <c r="J1338" s="190">
        <v>0</v>
      </c>
      <c r="K1338" s="190">
        <v>0</v>
      </c>
      <c r="L1338" s="190">
        <v>0</v>
      </c>
      <c r="M1338" s="190">
        <v>0</v>
      </c>
      <c r="N1338" s="190">
        <v>0</v>
      </c>
      <c r="O1338" s="190">
        <v>0</v>
      </c>
      <c r="P1338" s="190">
        <v>0</v>
      </c>
      <c r="Q1338" s="190">
        <v>0</v>
      </c>
      <c r="R1338" s="190">
        <v>0</v>
      </c>
      <c r="S1338" s="190">
        <v>0</v>
      </c>
      <c r="T1338" s="190">
        <v>0</v>
      </c>
      <c r="U1338" s="190">
        <v>1</v>
      </c>
      <c r="V1338" s="190">
        <v>0</v>
      </c>
      <c r="W1338" s="190">
        <v>1</v>
      </c>
      <c r="X1338" s="190">
        <v>6</v>
      </c>
      <c r="Y1338" s="190">
        <v>17</v>
      </c>
    </row>
    <row r="1339" spans="1:25" x14ac:dyDescent="0.2">
      <c r="A1339" s="9" t="s">
        <v>678</v>
      </c>
      <c r="B1339" s="172"/>
      <c r="C1339" s="190"/>
      <c r="D1339" s="190"/>
      <c r="E1339" s="190"/>
      <c r="F1339" s="190"/>
      <c r="G1339" s="190"/>
      <c r="H1339" s="190"/>
      <c r="I1339" s="190"/>
      <c r="J1339" s="190"/>
      <c r="K1339" s="190"/>
      <c r="L1339" s="190"/>
      <c r="M1339" s="190"/>
      <c r="N1339" s="190"/>
      <c r="O1339" s="190"/>
      <c r="P1339" s="190"/>
      <c r="Q1339" s="190"/>
      <c r="R1339" s="190"/>
      <c r="S1339" s="190"/>
      <c r="T1339" s="190"/>
      <c r="U1339" s="190"/>
      <c r="V1339" s="190"/>
      <c r="W1339" s="190"/>
      <c r="X1339" s="190"/>
      <c r="Y1339" s="190"/>
    </row>
    <row r="1340" spans="1:25" x14ac:dyDescent="0.2">
      <c r="A1340" s="9"/>
      <c r="B1340" s="172" t="s">
        <v>2</v>
      </c>
      <c r="C1340" s="190">
        <v>19</v>
      </c>
      <c r="D1340" s="190">
        <v>0</v>
      </c>
      <c r="E1340" s="190">
        <v>0</v>
      </c>
      <c r="F1340" s="190">
        <v>0</v>
      </c>
      <c r="G1340" s="190">
        <v>0</v>
      </c>
      <c r="H1340" s="190">
        <v>0</v>
      </c>
      <c r="I1340" s="190">
        <v>0</v>
      </c>
      <c r="J1340" s="190">
        <v>0</v>
      </c>
      <c r="K1340" s="190">
        <v>0</v>
      </c>
      <c r="L1340" s="190">
        <v>0</v>
      </c>
      <c r="M1340" s="190">
        <v>0</v>
      </c>
      <c r="N1340" s="190">
        <v>0</v>
      </c>
      <c r="O1340" s="190">
        <v>0</v>
      </c>
      <c r="P1340" s="190">
        <v>0</v>
      </c>
      <c r="Q1340" s="190">
        <v>0</v>
      </c>
      <c r="R1340" s="190">
        <v>0</v>
      </c>
      <c r="S1340" s="190">
        <v>0</v>
      </c>
      <c r="T1340" s="190">
        <v>0</v>
      </c>
      <c r="U1340" s="190">
        <v>0</v>
      </c>
      <c r="V1340" s="190">
        <v>4</v>
      </c>
      <c r="W1340" s="190">
        <v>2</v>
      </c>
      <c r="X1340" s="190">
        <v>5</v>
      </c>
      <c r="Y1340" s="190">
        <v>8</v>
      </c>
    </row>
    <row r="1341" spans="1:25" x14ac:dyDescent="0.2">
      <c r="A1341" s="9"/>
      <c r="B1341" s="172" t="s">
        <v>3</v>
      </c>
      <c r="C1341" s="190">
        <v>6</v>
      </c>
      <c r="D1341" s="190">
        <v>0</v>
      </c>
      <c r="E1341" s="190">
        <v>0</v>
      </c>
      <c r="F1341" s="190">
        <v>0</v>
      </c>
      <c r="G1341" s="190">
        <v>0</v>
      </c>
      <c r="H1341" s="190">
        <v>0</v>
      </c>
      <c r="I1341" s="190">
        <v>0</v>
      </c>
      <c r="J1341" s="190">
        <v>0</v>
      </c>
      <c r="K1341" s="190">
        <v>0</v>
      </c>
      <c r="L1341" s="190">
        <v>0</v>
      </c>
      <c r="M1341" s="190">
        <v>0</v>
      </c>
      <c r="N1341" s="190">
        <v>0</v>
      </c>
      <c r="O1341" s="190">
        <v>0</v>
      </c>
      <c r="P1341" s="190">
        <v>0</v>
      </c>
      <c r="Q1341" s="190">
        <v>0</v>
      </c>
      <c r="R1341" s="190">
        <v>0</v>
      </c>
      <c r="S1341" s="190">
        <v>0</v>
      </c>
      <c r="T1341" s="190">
        <v>0</v>
      </c>
      <c r="U1341" s="190">
        <v>0</v>
      </c>
      <c r="V1341" s="190">
        <v>2</v>
      </c>
      <c r="W1341" s="190">
        <v>0</v>
      </c>
      <c r="X1341" s="190">
        <v>2</v>
      </c>
      <c r="Y1341" s="190">
        <v>2</v>
      </c>
    </row>
    <row r="1342" spans="1:25" x14ac:dyDescent="0.2">
      <c r="A1342" s="9"/>
      <c r="B1342" s="172" t="s">
        <v>4</v>
      </c>
      <c r="C1342" s="190">
        <v>13</v>
      </c>
      <c r="D1342" s="190">
        <v>0</v>
      </c>
      <c r="E1342" s="190">
        <v>0</v>
      </c>
      <c r="F1342" s="190">
        <v>0</v>
      </c>
      <c r="G1342" s="190">
        <v>0</v>
      </c>
      <c r="H1342" s="190">
        <v>0</v>
      </c>
      <c r="I1342" s="190">
        <v>0</v>
      </c>
      <c r="J1342" s="190">
        <v>0</v>
      </c>
      <c r="K1342" s="190">
        <v>0</v>
      </c>
      <c r="L1342" s="190">
        <v>0</v>
      </c>
      <c r="M1342" s="190">
        <v>0</v>
      </c>
      <c r="N1342" s="190">
        <v>0</v>
      </c>
      <c r="O1342" s="190">
        <v>0</v>
      </c>
      <c r="P1342" s="190">
        <v>0</v>
      </c>
      <c r="Q1342" s="190">
        <v>0</v>
      </c>
      <c r="R1342" s="190">
        <v>0</v>
      </c>
      <c r="S1342" s="190">
        <v>0</v>
      </c>
      <c r="T1342" s="190">
        <v>0</v>
      </c>
      <c r="U1342" s="190">
        <v>0</v>
      </c>
      <c r="V1342" s="190">
        <v>2</v>
      </c>
      <c r="W1342" s="190">
        <v>2</v>
      </c>
      <c r="X1342" s="190">
        <v>3</v>
      </c>
      <c r="Y1342" s="190">
        <v>6</v>
      </c>
    </row>
    <row r="1343" spans="1:25" x14ac:dyDescent="0.2">
      <c r="A1343" s="9" t="s">
        <v>679</v>
      </c>
      <c r="B1343" s="172"/>
      <c r="C1343" s="190"/>
      <c r="D1343" s="190"/>
      <c r="E1343" s="190"/>
      <c r="F1343" s="190"/>
      <c r="G1343" s="190"/>
      <c r="H1343" s="190"/>
      <c r="I1343" s="190"/>
      <c r="J1343" s="190"/>
      <c r="K1343" s="190"/>
      <c r="L1343" s="190"/>
      <c r="M1343" s="190"/>
      <c r="N1343" s="190"/>
      <c r="O1343" s="190"/>
      <c r="P1343" s="190"/>
      <c r="Q1343" s="190"/>
      <c r="R1343" s="190"/>
      <c r="S1343" s="190"/>
      <c r="T1343" s="190"/>
      <c r="U1343" s="190"/>
      <c r="V1343" s="190"/>
      <c r="W1343" s="190"/>
      <c r="X1343" s="190"/>
      <c r="Y1343" s="190"/>
    </row>
    <row r="1344" spans="1:25" x14ac:dyDescent="0.2">
      <c r="A1344" s="9"/>
      <c r="B1344" s="172" t="s">
        <v>2</v>
      </c>
      <c r="C1344" s="190">
        <v>2</v>
      </c>
      <c r="D1344" s="190">
        <v>0</v>
      </c>
      <c r="E1344" s="190">
        <v>0</v>
      </c>
      <c r="F1344" s="190">
        <v>0</v>
      </c>
      <c r="G1344" s="190">
        <v>0</v>
      </c>
      <c r="H1344" s="190">
        <v>0</v>
      </c>
      <c r="I1344" s="190">
        <v>0</v>
      </c>
      <c r="J1344" s="190">
        <v>0</v>
      </c>
      <c r="K1344" s="190">
        <v>0</v>
      </c>
      <c r="L1344" s="190">
        <v>0</v>
      </c>
      <c r="M1344" s="190">
        <v>0</v>
      </c>
      <c r="N1344" s="190">
        <v>0</v>
      </c>
      <c r="O1344" s="190">
        <v>0</v>
      </c>
      <c r="P1344" s="190">
        <v>0</v>
      </c>
      <c r="Q1344" s="190">
        <v>0</v>
      </c>
      <c r="R1344" s="190">
        <v>0</v>
      </c>
      <c r="S1344" s="190">
        <v>0</v>
      </c>
      <c r="T1344" s="190">
        <v>0</v>
      </c>
      <c r="U1344" s="190">
        <v>0</v>
      </c>
      <c r="V1344" s="190">
        <v>0</v>
      </c>
      <c r="W1344" s="190">
        <v>1</v>
      </c>
      <c r="X1344" s="190">
        <v>0</v>
      </c>
      <c r="Y1344" s="190">
        <v>1</v>
      </c>
    </row>
    <row r="1345" spans="1:25" x14ac:dyDescent="0.2">
      <c r="A1345" s="9"/>
      <c r="B1345" s="172" t="s">
        <v>4</v>
      </c>
      <c r="C1345" s="190">
        <v>2</v>
      </c>
      <c r="D1345" s="190">
        <v>0</v>
      </c>
      <c r="E1345" s="190">
        <v>0</v>
      </c>
      <c r="F1345" s="190">
        <v>0</v>
      </c>
      <c r="G1345" s="190">
        <v>0</v>
      </c>
      <c r="H1345" s="190">
        <v>0</v>
      </c>
      <c r="I1345" s="190">
        <v>0</v>
      </c>
      <c r="J1345" s="190">
        <v>0</v>
      </c>
      <c r="K1345" s="190">
        <v>0</v>
      </c>
      <c r="L1345" s="190">
        <v>0</v>
      </c>
      <c r="M1345" s="190">
        <v>0</v>
      </c>
      <c r="N1345" s="190">
        <v>0</v>
      </c>
      <c r="O1345" s="190">
        <v>0</v>
      </c>
      <c r="P1345" s="190">
        <v>0</v>
      </c>
      <c r="Q1345" s="190">
        <v>0</v>
      </c>
      <c r="R1345" s="190">
        <v>0</v>
      </c>
      <c r="S1345" s="190">
        <v>0</v>
      </c>
      <c r="T1345" s="190">
        <v>0</v>
      </c>
      <c r="U1345" s="190">
        <v>0</v>
      </c>
      <c r="V1345" s="190">
        <v>0</v>
      </c>
      <c r="W1345" s="190">
        <v>1</v>
      </c>
      <c r="X1345" s="190">
        <v>0</v>
      </c>
      <c r="Y1345" s="190">
        <v>1</v>
      </c>
    </row>
    <row r="1346" spans="1:25" x14ac:dyDescent="0.2">
      <c r="A1346" s="9" t="s">
        <v>680</v>
      </c>
      <c r="B1346" s="172"/>
      <c r="C1346" s="190"/>
      <c r="D1346" s="190"/>
      <c r="E1346" s="190"/>
      <c r="F1346" s="190"/>
      <c r="G1346" s="190"/>
      <c r="H1346" s="190"/>
      <c r="I1346" s="190"/>
      <c r="J1346" s="190"/>
      <c r="K1346" s="190"/>
      <c r="L1346" s="190"/>
      <c r="M1346" s="190"/>
      <c r="N1346" s="190"/>
      <c r="O1346" s="190"/>
      <c r="P1346" s="190"/>
      <c r="Q1346" s="190"/>
      <c r="R1346" s="190"/>
      <c r="S1346" s="190"/>
      <c r="T1346" s="190"/>
      <c r="U1346" s="190"/>
      <c r="V1346" s="190"/>
      <c r="W1346" s="190"/>
      <c r="X1346" s="190"/>
      <c r="Y1346" s="190"/>
    </row>
    <row r="1347" spans="1:25" x14ac:dyDescent="0.2">
      <c r="A1347" s="9"/>
      <c r="B1347" s="172" t="s">
        <v>2</v>
      </c>
      <c r="C1347" s="190">
        <v>23</v>
      </c>
      <c r="D1347" s="190">
        <v>0</v>
      </c>
      <c r="E1347" s="190">
        <v>0</v>
      </c>
      <c r="F1347" s="190">
        <v>0</v>
      </c>
      <c r="G1347" s="190">
        <v>0</v>
      </c>
      <c r="H1347" s="190">
        <v>0</v>
      </c>
      <c r="I1347" s="190">
        <v>0</v>
      </c>
      <c r="J1347" s="190">
        <v>0</v>
      </c>
      <c r="K1347" s="190">
        <v>0</v>
      </c>
      <c r="L1347" s="190">
        <v>0</v>
      </c>
      <c r="M1347" s="190">
        <v>0</v>
      </c>
      <c r="N1347" s="190">
        <v>0</v>
      </c>
      <c r="O1347" s="190">
        <v>0</v>
      </c>
      <c r="P1347" s="190">
        <v>1</v>
      </c>
      <c r="Q1347" s="190">
        <v>0</v>
      </c>
      <c r="R1347" s="190">
        <v>0</v>
      </c>
      <c r="S1347" s="190">
        <v>1</v>
      </c>
      <c r="T1347" s="190">
        <v>0</v>
      </c>
      <c r="U1347" s="190">
        <v>1</v>
      </c>
      <c r="V1347" s="190">
        <v>2</v>
      </c>
      <c r="W1347" s="190">
        <v>2</v>
      </c>
      <c r="X1347" s="190">
        <v>5</v>
      </c>
      <c r="Y1347" s="190">
        <v>11</v>
      </c>
    </row>
    <row r="1348" spans="1:25" x14ac:dyDescent="0.2">
      <c r="A1348" s="9"/>
      <c r="B1348" s="172" t="s">
        <v>3</v>
      </c>
      <c r="C1348" s="190">
        <v>8</v>
      </c>
      <c r="D1348" s="190">
        <v>0</v>
      </c>
      <c r="E1348" s="190">
        <v>0</v>
      </c>
      <c r="F1348" s="190">
        <v>0</v>
      </c>
      <c r="G1348" s="190">
        <v>0</v>
      </c>
      <c r="H1348" s="190">
        <v>0</v>
      </c>
      <c r="I1348" s="190">
        <v>0</v>
      </c>
      <c r="J1348" s="190">
        <v>0</v>
      </c>
      <c r="K1348" s="190">
        <v>0</v>
      </c>
      <c r="L1348" s="190">
        <v>0</v>
      </c>
      <c r="M1348" s="190">
        <v>0</v>
      </c>
      <c r="N1348" s="190">
        <v>0</v>
      </c>
      <c r="O1348" s="190">
        <v>0</v>
      </c>
      <c r="P1348" s="190">
        <v>1</v>
      </c>
      <c r="Q1348" s="190">
        <v>0</v>
      </c>
      <c r="R1348" s="190">
        <v>0</v>
      </c>
      <c r="S1348" s="190">
        <v>1</v>
      </c>
      <c r="T1348" s="190">
        <v>0</v>
      </c>
      <c r="U1348" s="190">
        <v>0</v>
      </c>
      <c r="V1348" s="190">
        <v>0</v>
      </c>
      <c r="W1348" s="190">
        <v>0</v>
      </c>
      <c r="X1348" s="190">
        <v>3</v>
      </c>
      <c r="Y1348" s="190">
        <v>3</v>
      </c>
    </row>
    <row r="1349" spans="1:25" x14ac:dyDescent="0.2">
      <c r="A1349" s="9"/>
      <c r="B1349" s="172" t="s">
        <v>4</v>
      </c>
      <c r="C1349" s="190">
        <v>15</v>
      </c>
      <c r="D1349" s="190">
        <v>0</v>
      </c>
      <c r="E1349" s="190">
        <v>0</v>
      </c>
      <c r="F1349" s="190">
        <v>0</v>
      </c>
      <c r="G1349" s="190">
        <v>0</v>
      </c>
      <c r="H1349" s="190">
        <v>0</v>
      </c>
      <c r="I1349" s="190">
        <v>0</v>
      </c>
      <c r="J1349" s="190">
        <v>0</v>
      </c>
      <c r="K1349" s="190">
        <v>0</v>
      </c>
      <c r="L1349" s="190">
        <v>0</v>
      </c>
      <c r="M1349" s="190">
        <v>0</v>
      </c>
      <c r="N1349" s="190">
        <v>0</v>
      </c>
      <c r="O1349" s="190">
        <v>0</v>
      </c>
      <c r="P1349" s="190">
        <v>0</v>
      </c>
      <c r="Q1349" s="190">
        <v>0</v>
      </c>
      <c r="R1349" s="190">
        <v>0</v>
      </c>
      <c r="S1349" s="190">
        <v>0</v>
      </c>
      <c r="T1349" s="190">
        <v>0</v>
      </c>
      <c r="U1349" s="190">
        <v>1</v>
      </c>
      <c r="V1349" s="190">
        <v>2</v>
      </c>
      <c r="W1349" s="190">
        <v>2</v>
      </c>
      <c r="X1349" s="190">
        <v>2</v>
      </c>
      <c r="Y1349" s="190">
        <v>8</v>
      </c>
    </row>
    <row r="1350" spans="1:25" x14ac:dyDescent="0.2">
      <c r="A1350" s="9" t="s">
        <v>681</v>
      </c>
      <c r="B1350" s="172"/>
      <c r="C1350" s="190"/>
      <c r="D1350" s="190"/>
      <c r="E1350" s="190"/>
      <c r="F1350" s="190"/>
      <c r="G1350" s="190"/>
      <c r="H1350" s="190"/>
      <c r="I1350" s="190"/>
      <c r="J1350" s="190"/>
      <c r="K1350" s="190"/>
      <c r="L1350" s="190"/>
      <c r="M1350" s="190"/>
      <c r="N1350" s="190"/>
      <c r="O1350" s="190"/>
      <c r="P1350" s="190"/>
      <c r="Q1350" s="190"/>
      <c r="R1350" s="190"/>
      <c r="S1350" s="190"/>
      <c r="T1350" s="190"/>
      <c r="U1350" s="190"/>
      <c r="V1350" s="190"/>
      <c r="W1350" s="190"/>
      <c r="X1350" s="190"/>
      <c r="Y1350" s="190"/>
    </row>
    <row r="1351" spans="1:25" x14ac:dyDescent="0.2">
      <c r="A1351" s="9"/>
      <c r="B1351" s="172" t="s">
        <v>2</v>
      </c>
      <c r="C1351" s="190">
        <v>48</v>
      </c>
      <c r="D1351" s="190">
        <v>0</v>
      </c>
      <c r="E1351" s="190">
        <v>0</v>
      </c>
      <c r="F1351" s="190">
        <v>0</v>
      </c>
      <c r="G1351" s="190">
        <v>0</v>
      </c>
      <c r="H1351" s="190">
        <v>0</v>
      </c>
      <c r="I1351" s="190">
        <v>0</v>
      </c>
      <c r="J1351" s="190">
        <v>0</v>
      </c>
      <c r="K1351" s="190">
        <v>0</v>
      </c>
      <c r="L1351" s="190">
        <v>0</v>
      </c>
      <c r="M1351" s="190">
        <v>1</v>
      </c>
      <c r="N1351" s="190">
        <v>0</v>
      </c>
      <c r="O1351" s="190">
        <v>0</v>
      </c>
      <c r="P1351" s="190">
        <v>2</v>
      </c>
      <c r="Q1351" s="190">
        <v>2</v>
      </c>
      <c r="R1351" s="190">
        <v>1</v>
      </c>
      <c r="S1351" s="190">
        <v>3</v>
      </c>
      <c r="T1351" s="190">
        <v>2</v>
      </c>
      <c r="U1351" s="190">
        <v>3</v>
      </c>
      <c r="V1351" s="190">
        <v>8</v>
      </c>
      <c r="W1351" s="190">
        <v>8</v>
      </c>
      <c r="X1351" s="190">
        <v>6</v>
      </c>
      <c r="Y1351" s="190">
        <v>12</v>
      </c>
    </row>
    <row r="1352" spans="1:25" x14ac:dyDescent="0.2">
      <c r="A1352" s="9"/>
      <c r="B1352" s="172" t="s">
        <v>3</v>
      </c>
      <c r="C1352" s="190">
        <v>27</v>
      </c>
      <c r="D1352" s="190">
        <v>0</v>
      </c>
      <c r="E1352" s="190">
        <v>0</v>
      </c>
      <c r="F1352" s="190">
        <v>0</v>
      </c>
      <c r="G1352" s="190">
        <v>0</v>
      </c>
      <c r="H1352" s="190">
        <v>0</v>
      </c>
      <c r="I1352" s="190">
        <v>0</v>
      </c>
      <c r="J1352" s="190">
        <v>0</v>
      </c>
      <c r="K1352" s="190">
        <v>0</v>
      </c>
      <c r="L1352" s="190">
        <v>0</v>
      </c>
      <c r="M1352" s="190">
        <v>1</v>
      </c>
      <c r="N1352" s="190">
        <v>0</v>
      </c>
      <c r="O1352" s="190">
        <v>0</v>
      </c>
      <c r="P1352" s="190">
        <v>1</v>
      </c>
      <c r="Q1352" s="190">
        <v>2</v>
      </c>
      <c r="R1352" s="190">
        <v>1</v>
      </c>
      <c r="S1352" s="190">
        <v>1</v>
      </c>
      <c r="T1352" s="190">
        <v>1</v>
      </c>
      <c r="U1352" s="190">
        <v>2</v>
      </c>
      <c r="V1352" s="190">
        <v>6</v>
      </c>
      <c r="W1352" s="190">
        <v>6</v>
      </c>
      <c r="X1352" s="190">
        <v>2</v>
      </c>
      <c r="Y1352" s="190">
        <v>4</v>
      </c>
    </row>
    <row r="1353" spans="1:25" x14ac:dyDescent="0.2">
      <c r="A1353" s="9"/>
      <c r="B1353" s="172" t="s">
        <v>4</v>
      </c>
      <c r="C1353" s="190">
        <v>21</v>
      </c>
      <c r="D1353" s="190">
        <v>0</v>
      </c>
      <c r="E1353" s="190">
        <v>0</v>
      </c>
      <c r="F1353" s="190">
        <v>0</v>
      </c>
      <c r="G1353" s="190">
        <v>0</v>
      </c>
      <c r="H1353" s="190">
        <v>0</v>
      </c>
      <c r="I1353" s="190">
        <v>0</v>
      </c>
      <c r="J1353" s="190">
        <v>0</v>
      </c>
      <c r="K1353" s="190">
        <v>0</v>
      </c>
      <c r="L1353" s="190">
        <v>0</v>
      </c>
      <c r="M1353" s="190">
        <v>0</v>
      </c>
      <c r="N1353" s="190">
        <v>0</v>
      </c>
      <c r="O1353" s="190">
        <v>0</v>
      </c>
      <c r="P1353" s="190">
        <v>1</v>
      </c>
      <c r="Q1353" s="190">
        <v>0</v>
      </c>
      <c r="R1353" s="190">
        <v>0</v>
      </c>
      <c r="S1353" s="190">
        <v>2</v>
      </c>
      <c r="T1353" s="190">
        <v>1</v>
      </c>
      <c r="U1353" s="190">
        <v>1</v>
      </c>
      <c r="V1353" s="190">
        <v>2</v>
      </c>
      <c r="W1353" s="190">
        <v>2</v>
      </c>
      <c r="X1353" s="190">
        <v>4</v>
      </c>
      <c r="Y1353" s="190">
        <v>8</v>
      </c>
    </row>
    <row r="1354" spans="1:25" x14ac:dyDescent="0.2">
      <c r="A1354" s="9" t="s">
        <v>682</v>
      </c>
      <c r="B1354" s="172"/>
      <c r="C1354" s="190"/>
      <c r="D1354" s="190"/>
      <c r="E1354" s="190"/>
      <c r="F1354" s="190"/>
      <c r="G1354" s="190"/>
      <c r="H1354" s="190"/>
      <c r="I1354" s="190"/>
      <c r="J1354" s="190"/>
      <c r="K1354" s="190"/>
      <c r="L1354" s="190"/>
      <c r="M1354" s="190"/>
      <c r="N1354" s="190"/>
      <c r="O1354" s="190"/>
      <c r="P1354" s="190"/>
      <c r="Q1354" s="190"/>
      <c r="R1354" s="190"/>
      <c r="S1354" s="190"/>
      <c r="T1354" s="190"/>
      <c r="U1354" s="190"/>
      <c r="V1354" s="190"/>
      <c r="W1354" s="190"/>
      <c r="X1354" s="190"/>
      <c r="Y1354" s="190"/>
    </row>
    <row r="1355" spans="1:25" x14ac:dyDescent="0.2">
      <c r="A1355" s="9"/>
      <c r="B1355" s="172" t="s">
        <v>2</v>
      </c>
      <c r="C1355" s="190">
        <v>7</v>
      </c>
      <c r="D1355" s="190">
        <v>0</v>
      </c>
      <c r="E1355" s="190">
        <v>0</v>
      </c>
      <c r="F1355" s="190">
        <v>0</v>
      </c>
      <c r="G1355" s="190">
        <v>0</v>
      </c>
      <c r="H1355" s="190">
        <v>0</v>
      </c>
      <c r="I1355" s="190">
        <v>0</v>
      </c>
      <c r="J1355" s="190">
        <v>0</v>
      </c>
      <c r="K1355" s="190">
        <v>0</v>
      </c>
      <c r="L1355" s="190">
        <v>0</v>
      </c>
      <c r="M1355" s="190">
        <v>0</v>
      </c>
      <c r="N1355" s="190">
        <v>0</v>
      </c>
      <c r="O1355" s="190">
        <v>0</v>
      </c>
      <c r="P1355" s="190">
        <v>0</v>
      </c>
      <c r="Q1355" s="190">
        <v>0</v>
      </c>
      <c r="R1355" s="190">
        <v>0</v>
      </c>
      <c r="S1355" s="190">
        <v>1</v>
      </c>
      <c r="T1355" s="190">
        <v>0</v>
      </c>
      <c r="U1355" s="190">
        <v>0</v>
      </c>
      <c r="V1355" s="190">
        <v>1</v>
      </c>
      <c r="W1355" s="190">
        <v>0</v>
      </c>
      <c r="X1355" s="190">
        <v>2</v>
      </c>
      <c r="Y1355" s="190">
        <v>3</v>
      </c>
    </row>
    <row r="1356" spans="1:25" x14ac:dyDescent="0.2">
      <c r="A1356" s="9"/>
      <c r="B1356" s="172" t="s">
        <v>3</v>
      </c>
      <c r="C1356" s="190">
        <v>4</v>
      </c>
      <c r="D1356" s="190">
        <v>0</v>
      </c>
      <c r="E1356" s="190">
        <v>0</v>
      </c>
      <c r="F1356" s="190">
        <v>0</v>
      </c>
      <c r="G1356" s="190">
        <v>0</v>
      </c>
      <c r="H1356" s="190">
        <v>0</v>
      </c>
      <c r="I1356" s="190">
        <v>0</v>
      </c>
      <c r="J1356" s="190">
        <v>0</v>
      </c>
      <c r="K1356" s="190">
        <v>0</v>
      </c>
      <c r="L1356" s="190">
        <v>0</v>
      </c>
      <c r="M1356" s="190">
        <v>0</v>
      </c>
      <c r="N1356" s="190">
        <v>0</v>
      </c>
      <c r="O1356" s="190">
        <v>0</v>
      </c>
      <c r="P1356" s="190">
        <v>0</v>
      </c>
      <c r="Q1356" s="190">
        <v>0</v>
      </c>
      <c r="R1356" s="190">
        <v>0</v>
      </c>
      <c r="S1356" s="190">
        <v>0</v>
      </c>
      <c r="T1356" s="190">
        <v>0</v>
      </c>
      <c r="U1356" s="190">
        <v>0</v>
      </c>
      <c r="V1356" s="190">
        <v>1</v>
      </c>
      <c r="W1356" s="190">
        <v>0</v>
      </c>
      <c r="X1356" s="190">
        <v>2</v>
      </c>
      <c r="Y1356" s="190">
        <v>1</v>
      </c>
    </row>
    <row r="1357" spans="1:25" x14ac:dyDescent="0.2">
      <c r="A1357" s="9"/>
      <c r="B1357" s="172" t="s">
        <v>4</v>
      </c>
      <c r="C1357" s="190">
        <v>3</v>
      </c>
      <c r="D1357" s="190">
        <v>0</v>
      </c>
      <c r="E1357" s="190">
        <v>0</v>
      </c>
      <c r="F1357" s="190">
        <v>0</v>
      </c>
      <c r="G1357" s="190">
        <v>0</v>
      </c>
      <c r="H1357" s="190">
        <v>0</v>
      </c>
      <c r="I1357" s="190">
        <v>0</v>
      </c>
      <c r="J1357" s="190">
        <v>0</v>
      </c>
      <c r="K1357" s="190">
        <v>0</v>
      </c>
      <c r="L1357" s="190">
        <v>0</v>
      </c>
      <c r="M1357" s="190">
        <v>0</v>
      </c>
      <c r="N1357" s="190">
        <v>0</v>
      </c>
      <c r="O1357" s="190">
        <v>0</v>
      </c>
      <c r="P1357" s="190">
        <v>0</v>
      </c>
      <c r="Q1357" s="190">
        <v>0</v>
      </c>
      <c r="R1357" s="190">
        <v>0</v>
      </c>
      <c r="S1357" s="190">
        <v>1</v>
      </c>
      <c r="T1357" s="190">
        <v>0</v>
      </c>
      <c r="U1357" s="190">
        <v>0</v>
      </c>
      <c r="V1357" s="190">
        <v>0</v>
      </c>
      <c r="W1357" s="190">
        <v>0</v>
      </c>
      <c r="X1357" s="190">
        <v>0</v>
      </c>
      <c r="Y1357" s="190">
        <v>2</v>
      </c>
    </row>
    <row r="1358" spans="1:25" x14ac:dyDescent="0.2">
      <c r="A1358" s="9" t="s">
        <v>683</v>
      </c>
      <c r="B1358" s="172"/>
      <c r="C1358" s="190"/>
      <c r="D1358" s="190"/>
      <c r="E1358" s="190"/>
      <c r="F1358" s="190"/>
      <c r="G1358" s="190"/>
      <c r="H1358" s="190"/>
      <c r="I1358" s="190"/>
      <c r="J1358" s="190"/>
      <c r="K1358" s="190"/>
      <c r="L1358" s="190"/>
      <c r="M1358" s="190"/>
      <c r="N1358" s="190"/>
      <c r="O1358" s="190"/>
      <c r="P1358" s="190"/>
      <c r="Q1358" s="190"/>
      <c r="R1358" s="190"/>
      <c r="S1358" s="190"/>
      <c r="T1358" s="190"/>
      <c r="U1358" s="190"/>
      <c r="V1358" s="190"/>
      <c r="W1358" s="190"/>
      <c r="X1358" s="190"/>
      <c r="Y1358" s="190"/>
    </row>
    <row r="1359" spans="1:25" x14ac:dyDescent="0.2">
      <c r="A1359" s="9"/>
      <c r="B1359" s="172" t="s">
        <v>2</v>
      </c>
      <c r="C1359" s="190">
        <v>92</v>
      </c>
      <c r="D1359" s="190">
        <v>0</v>
      </c>
      <c r="E1359" s="190">
        <v>0</v>
      </c>
      <c r="F1359" s="190">
        <v>0</v>
      </c>
      <c r="G1359" s="190">
        <v>0</v>
      </c>
      <c r="H1359" s="190">
        <v>0</v>
      </c>
      <c r="I1359" s="190">
        <v>0</v>
      </c>
      <c r="J1359" s="190">
        <v>0</v>
      </c>
      <c r="K1359" s="190">
        <v>0</v>
      </c>
      <c r="L1359" s="190">
        <v>0</v>
      </c>
      <c r="M1359" s="190">
        <v>0</v>
      </c>
      <c r="N1359" s="190">
        <v>0</v>
      </c>
      <c r="O1359" s="190">
        <v>0</v>
      </c>
      <c r="P1359" s="190">
        <v>0</v>
      </c>
      <c r="Q1359" s="190">
        <v>1</v>
      </c>
      <c r="R1359" s="190">
        <v>0</v>
      </c>
      <c r="S1359" s="190">
        <v>1</v>
      </c>
      <c r="T1359" s="190">
        <v>1</v>
      </c>
      <c r="U1359" s="190">
        <v>3</v>
      </c>
      <c r="V1359" s="190">
        <v>6</v>
      </c>
      <c r="W1359" s="190">
        <v>9</v>
      </c>
      <c r="X1359" s="190">
        <v>12</v>
      </c>
      <c r="Y1359" s="190">
        <v>59</v>
      </c>
    </row>
    <row r="1360" spans="1:25" x14ac:dyDescent="0.2">
      <c r="A1360" s="9"/>
      <c r="B1360" s="172" t="s">
        <v>3</v>
      </c>
      <c r="C1360" s="190">
        <v>43</v>
      </c>
      <c r="D1360" s="190">
        <v>0</v>
      </c>
      <c r="E1360" s="190">
        <v>0</v>
      </c>
      <c r="F1360" s="190">
        <v>0</v>
      </c>
      <c r="G1360" s="190">
        <v>0</v>
      </c>
      <c r="H1360" s="190">
        <v>0</v>
      </c>
      <c r="I1360" s="190">
        <v>0</v>
      </c>
      <c r="J1360" s="190">
        <v>0</v>
      </c>
      <c r="K1360" s="190">
        <v>0</v>
      </c>
      <c r="L1360" s="190">
        <v>0</v>
      </c>
      <c r="M1360" s="190">
        <v>0</v>
      </c>
      <c r="N1360" s="190">
        <v>0</v>
      </c>
      <c r="O1360" s="190">
        <v>0</v>
      </c>
      <c r="P1360" s="190">
        <v>0</v>
      </c>
      <c r="Q1360" s="190">
        <v>0</v>
      </c>
      <c r="R1360" s="190">
        <v>0</v>
      </c>
      <c r="S1360" s="190">
        <v>1</v>
      </c>
      <c r="T1360" s="190">
        <v>1</v>
      </c>
      <c r="U1360" s="190">
        <v>1</v>
      </c>
      <c r="V1360" s="190">
        <v>3</v>
      </c>
      <c r="W1360" s="190">
        <v>5</v>
      </c>
      <c r="X1360" s="190">
        <v>7</v>
      </c>
      <c r="Y1360" s="190">
        <v>25</v>
      </c>
    </row>
    <row r="1361" spans="1:25" x14ac:dyDescent="0.2">
      <c r="A1361" s="9"/>
      <c r="B1361" s="172" t="s">
        <v>4</v>
      </c>
      <c r="C1361" s="190">
        <v>49</v>
      </c>
      <c r="D1361" s="190">
        <v>0</v>
      </c>
      <c r="E1361" s="190">
        <v>0</v>
      </c>
      <c r="F1361" s="190">
        <v>0</v>
      </c>
      <c r="G1361" s="190">
        <v>0</v>
      </c>
      <c r="H1361" s="190">
        <v>0</v>
      </c>
      <c r="I1361" s="190">
        <v>0</v>
      </c>
      <c r="J1361" s="190">
        <v>0</v>
      </c>
      <c r="K1361" s="190">
        <v>0</v>
      </c>
      <c r="L1361" s="190">
        <v>0</v>
      </c>
      <c r="M1361" s="190">
        <v>0</v>
      </c>
      <c r="N1361" s="190">
        <v>0</v>
      </c>
      <c r="O1361" s="190">
        <v>0</v>
      </c>
      <c r="P1361" s="190">
        <v>0</v>
      </c>
      <c r="Q1361" s="190">
        <v>1</v>
      </c>
      <c r="R1361" s="190">
        <v>0</v>
      </c>
      <c r="S1361" s="190">
        <v>0</v>
      </c>
      <c r="T1361" s="190">
        <v>0</v>
      </c>
      <c r="U1361" s="190">
        <v>2</v>
      </c>
      <c r="V1361" s="190">
        <v>3</v>
      </c>
      <c r="W1361" s="190">
        <v>4</v>
      </c>
      <c r="X1361" s="190">
        <v>5</v>
      </c>
      <c r="Y1361" s="190">
        <v>34</v>
      </c>
    </row>
    <row r="1362" spans="1:25" x14ac:dyDescent="0.2">
      <c r="A1362" s="9" t="s">
        <v>684</v>
      </c>
      <c r="B1362" s="172"/>
      <c r="C1362" s="190"/>
      <c r="D1362" s="190"/>
      <c r="E1362" s="190"/>
      <c r="F1362" s="190"/>
      <c r="G1362" s="190"/>
      <c r="H1362" s="190"/>
      <c r="I1362" s="190"/>
      <c r="J1362" s="190"/>
      <c r="K1362" s="190"/>
      <c r="L1362" s="190"/>
      <c r="M1362" s="190"/>
      <c r="N1362" s="190"/>
      <c r="O1362" s="190"/>
      <c r="P1362" s="190"/>
      <c r="Q1362" s="190"/>
      <c r="R1362" s="190"/>
      <c r="S1362" s="190"/>
      <c r="T1362" s="190"/>
      <c r="U1362" s="190"/>
      <c r="V1362" s="190"/>
      <c r="W1362" s="190"/>
      <c r="X1362" s="190"/>
      <c r="Y1362" s="190"/>
    </row>
    <row r="1363" spans="1:25" x14ac:dyDescent="0.2">
      <c r="A1363" s="9"/>
      <c r="B1363" s="172" t="s">
        <v>2</v>
      </c>
      <c r="C1363" s="190">
        <v>7</v>
      </c>
      <c r="D1363" s="190">
        <v>0</v>
      </c>
      <c r="E1363" s="190">
        <v>0</v>
      </c>
      <c r="F1363" s="190">
        <v>0</v>
      </c>
      <c r="G1363" s="190">
        <v>0</v>
      </c>
      <c r="H1363" s="190">
        <v>0</v>
      </c>
      <c r="I1363" s="190">
        <v>0</v>
      </c>
      <c r="J1363" s="190">
        <v>0</v>
      </c>
      <c r="K1363" s="190">
        <v>0</v>
      </c>
      <c r="L1363" s="190">
        <v>1</v>
      </c>
      <c r="M1363" s="190">
        <v>0</v>
      </c>
      <c r="N1363" s="190">
        <v>0</v>
      </c>
      <c r="O1363" s="190">
        <v>0</v>
      </c>
      <c r="P1363" s="190">
        <v>0</v>
      </c>
      <c r="Q1363" s="190">
        <v>1</v>
      </c>
      <c r="R1363" s="190">
        <v>0</v>
      </c>
      <c r="S1363" s="190">
        <v>0</v>
      </c>
      <c r="T1363" s="190">
        <v>0</v>
      </c>
      <c r="U1363" s="190">
        <v>0</v>
      </c>
      <c r="V1363" s="190">
        <v>2</v>
      </c>
      <c r="W1363" s="190">
        <v>0</v>
      </c>
      <c r="X1363" s="190">
        <v>1</v>
      </c>
      <c r="Y1363" s="190">
        <v>2</v>
      </c>
    </row>
    <row r="1364" spans="1:25" x14ac:dyDescent="0.2">
      <c r="A1364" s="9"/>
      <c r="B1364" s="172" t="s">
        <v>3</v>
      </c>
      <c r="C1364" s="190">
        <v>4</v>
      </c>
      <c r="D1364" s="190">
        <v>0</v>
      </c>
      <c r="E1364" s="190">
        <v>0</v>
      </c>
      <c r="F1364" s="190">
        <v>0</v>
      </c>
      <c r="G1364" s="190">
        <v>0</v>
      </c>
      <c r="H1364" s="190">
        <v>0</v>
      </c>
      <c r="I1364" s="190">
        <v>0</v>
      </c>
      <c r="J1364" s="190">
        <v>0</v>
      </c>
      <c r="K1364" s="190">
        <v>0</v>
      </c>
      <c r="L1364" s="190">
        <v>1</v>
      </c>
      <c r="M1364" s="190">
        <v>0</v>
      </c>
      <c r="N1364" s="190">
        <v>0</v>
      </c>
      <c r="O1364" s="190">
        <v>0</v>
      </c>
      <c r="P1364" s="190">
        <v>0</v>
      </c>
      <c r="Q1364" s="190">
        <v>0</v>
      </c>
      <c r="R1364" s="190">
        <v>0</v>
      </c>
      <c r="S1364" s="190">
        <v>0</v>
      </c>
      <c r="T1364" s="190">
        <v>0</v>
      </c>
      <c r="U1364" s="190">
        <v>0</v>
      </c>
      <c r="V1364" s="190">
        <v>1</v>
      </c>
      <c r="W1364" s="190">
        <v>0</v>
      </c>
      <c r="X1364" s="190">
        <v>1</v>
      </c>
      <c r="Y1364" s="190">
        <v>1</v>
      </c>
    </row>
    <row r="1365" spans="1:25" x14ac:dyDescent="0.2">
      <c r="A1365" s="9"/>
      <c r="B1365" s="172" t="s">
        <v>4</v>
      </c>
      <c r="C1365" s="190">
        <v>3</v>
      </c>
      <c r="D1365" s="190">
        <v>0</v>
      </c>
      <c r="E1365" s="190">
        <v>0</v>
      </c>
      <c r="F1365" s="190">
        <v>0</v>
      </c>
      <c r="G1365" s="190">
        <v>0</v>
      </c>
      <c r="H1365" s="190">
        <v>0</v>
      </c>
      <c r="I1365" s="190">
        <v>0</v>
      </c>
      <c r="J1365" s="190">
        <v>0</v>
      </c>
      <c r="K1365" s="190">
        <v>0</v>
      </c>
      <c r="L1365" s="190">
        <v>0</v>
      </c>
      <c r="M1365" s="190">
        <v>0</v>
      </c>
      <c r="N1365" s="190">
        <v>0</v>
      </c>
      <c r="O1365" s="190">
        <v>0</v>
      </c>
      <c r="P1365" s="190">
        <v>0</v>
      </c>
      <c r="Q1365" s="190">
        <v>1</v>
      </c>
      <c r="R1365" s="190">
        <v>0</v>
      </c>
      <c r="S1365" s="190">
        <v>0</v>
      </c>
      <c r="T1365" s="190">
        <v>0</v>
      </c>
      <c r="U1365" s="190">
        <v>0</v>
      </c>
      <c r="V1365" s="190">
        <v>1</v>
      </c>
      <c r="W1365" s="190">
        <v>0</v>
      </c>
      <c r="X1365" s="190">
        <v>0</v>
      </c>
      <c r="Y1365" s="190">
        <v>1</v>
      </c>
    </row>
    <row r="1366" spans="1:25" x14ac:dyDescent="0.2">
      <c r="A1366" s="9" t="s">
        <v>685</v>
      </c>
      <c r="B1366" s="172"/>
      <c r="C1366" s="190"/>
      <c r="D1366" s="190"/>
      <c r="E1366" s="190"/>
      <c r="F1366" s="190"/>
      <c r="G1366" s="190"/>
      <c r="H1366" s="190"/>
      <c r="I1366" s="190"/>
      <c r="J1366" s="190"/>
      <c r="K1366" s="190"/>
      <c r="L1366" s="190"/>
      <c r="M1366" s="190"/>
      <c r="N1366" s="190"/>
      <c r="O1366" s="190"/>
      <c r="P1366" s="190"/>
      <c r="Q1366" s="190"/>
      <c r="R1366" s="190"/>
      <c r="S1366" s="190"/>
      <c r="T1366" s="190"/>
      <c r="U1366" s="190"/>
      <c r="V1366" s="190"/>
      <c r="W1366" s="190"/>
      <c r="X1366" s="190"/>
      <c r="Y1366" s="190"/>
    </row>
    <row r="1367" spans="1:25" x14ac:dyDescent="0.2">
      <c r="A1367" s="9"/>
      <c r="B1367" s="172" t="s">
        <v>2</v>
      </c>
      <c r="C1367" s="190">
        <v>63</v>
      </c>
      <c r="D1367" s="190">
        <v>0</v>
      </c>
      <c r="E1367" s="190">
        <v>0</v>
      </c>
      <c r="F1367" s="190">
        <v>0</v>
      </c>
      <c r="G1367" s="190">
        <v>0</v>
      </c>
      <c r="H1367" s="190">
        <v>0</v>
      </c>
      <c r="I1367" s="190">
        <v>0</v>
      </c>
      <c r="J1367" s="190">
        <v>0</v>
      </c>
      <c r="K1367" s="190">
        <v>0</v>
      </c>
      <c r="L1367" s="190">
        <v>0</v>
      </c>
      <c r="M1367" s="190">
        <v>0</v>
      </c>
      <c r="N1367" s="190">
        <v>0</v>
      </c>
      <c r="O1367" s="190">
        <v>0</v>
      </c>
      <c r="P1367" s="190">
        <v>0</v>
      </c>
      <c r="Q1367" s="190">
        <v>0</v>
      </c>
      <c r="R1367" s="190">
        <v>3</v>
      </c>
      <c r="S1367" s="190">
        <v>0</v>
      </c>
      <c r="T1367" s="190">
        <v>1</v>
      </c>
      <c r="U1367" s="190">
        <v>6</v>
      </c>
      <c r="V1367" s="190">
        <v>6</v>
      </c>
      <c r="W1367" s="190">
        <v>5</v>
      </c>
      <c r="X1367" s="190">
        <v>10</v>
      </c>
      <c r="Y1367" s="190">
        <v>32</v>
      </c>
    </row>
    <row r="1368" spans="1:25" x14ac:dyDescent="0.2">
      <c r="A1368" s="9"/>
      <c r="B1368" s="172" t="s">
        <v>3</v>
      </c>
      <c r="C1368" s="190">
        <v>29</v>
      </c>
      <c r="D1368" s="190">
        <v>0</v>
      </c>
      <c r="E1368" s="190">
        <v>0</v>
      </c>
      <c r="F1368" s="190">
        <v>0</v>
      </c>
      <c r="G1368" s="190">
        <v>0</v>
      </c>
      <c r="H1368" s="190">
        <v>0</v>
      </c>
      <c r="I1368" s="190">
        <v>0</v>
      </c>
      <c r="J1368" s="190">
        <v>0</v>
      </c>
      <c r="K1368" s="190">
        <v>0</v>
      </c>
      <c r="L1368" s="190">
        <v>0</v>
      </c>
      <c r="M1368" s="190">
        <v>0</v>
      </c>
      <c r="N1368" s="190">
        <v>0</v>
      </c>
      <c r="O1368" s="190">
        <v>0</v>
      </c>
      <c r="P1368" s="190">
        <v>0</v>
      </c>
      <c r="Q1368" s="190">
        <v>0</v>
      </c>
      <c r="R1368" s="190">
        <v>2</v>
      </c>
      <c r="S1368" s="190">
        <v>0</v>
      </c>
      <c r="T1368" s="190">
        <v>1</v>
      </c>
      <c r="U1368" s="190">
        <v>2</v>
      </c>
      <c r="V1368" s="190">
        <v>5</v>
      </c>
      <c r="W1368" s="190">
        <v>2</v>
      </c>
      <c r="X1368" s="190">
        <v>4</v>
      </c>
      <c r="Y1368" s="190">
        <v>13</v>
      </c>
    </row>
    <row r="1369" spans="1:25" x14ac:dyDescent="0.2">
      <c r="A1369" s="9"/>
      <c r="B1369" s="172" t="s">
        <v>4</v>
      </c>
      <c r="C1369" s="190">
        <v>34</v>
      </c>
      <c r="D1369" s="190">
        <v>0</v>
      </c>
      <c r="E1369" s="190">
        <v>0</v>
      </c>
      <c r="F1369" s="190">
        <v>0</v>
      </c>
      <c r="G1369" s="190">
        <v>0</v>
      </c>
      <c r="H1369" s="190">
        <v>0</v>
      </c>
      <c r="I1369" s="190">
        <v>0</v>
      </c>
      <c r="J1369" s="190">
        <v>0</v>
      </c>
      <c r="K1369" s="190">
        <v>0</v>
      </c>
      <c r="L1369" s="190">
        <v>0</v>
      </c>
      <c r="M1369" s="190">
        <v>0</v>
      </c>
      <c r="N1369" s="190">
        <v>0</v>
      </c>
      <c r="O1369" s="190">
        <v>0</v>
      </c>
      <c r="P1369" s="190">
        <v>0</v>
      </c>
      <c r="Q1369" s="190">
        <v>0</v>
      </c>
      <c r="R1369" s="190">
        <v>1</v>
      </c>
      <c r="S1369" s="190">
        <v>0</v>
      </c>
      <c r="T1369" s="190">
        <v>0</v>
      </c>
      <c r="U1369" s="190">
        <v>4</v>
      </c>
      <c r="V1369" s="190">
        <v>1</v>
      </c>
      <c r="W1369" s="190">
        <v>3</v>
      </c>
      <c r="X1369" s="190">
        <v>6</v>
      </c>
      <c r="Y1369" s="190">
        <v>19</v>
      </c>
    </row>
    <row r="1370" spans="1:25" x14ac:dyDescent="0.2">
      <c r="A1370" s="9" t="s">
        <v>686</v>
      </c>
      <c r="B1370" s="172"/>
      <c r="C1370" s="190"/>
      <c r="D1370" s="190"/>
      <c r="E1370" s="190"/>
      <c r="F1370" s="190"/>
      <c r="G1370" s="190"/>
      <c r="H1370" s="190"/>
      <c r="I1370" s="190"/>
      <c r="J1370" s="190"/>
      <c r="K1370" s="190"/>
      <c r="L1370" s="190"/>
      <c r="M1370" s="190"/>
      <c r="N1370" s="190"/>
      <c r="O1370" s="190"/>
      <c r="P1370" s="190"/>
      <c r="Q1370" s="190"/>
      <c r="R1370" s="190"/>
      <c r="S1370" s="190"/>
      <c r="T1370" s="190"/>
      <c r="U1370" s="190"/>
      <c r="V1370" s="190"/>
      <c r="W1370" s="190"/>
      <c r="X1370" s="190"/>
      <c r="Y1370" s="190"/>
    </row>
    <row r="1371" spans="1:25" x14ac:dyDescent="0.2">
      <c r="A1371" s="9"/>
      <c r="B1371" s="172" t="s">
        <v>2</v>
      </c>
      <c r="C1371" s="190">
        <v>4</v>
      </c>
      <c r="D1371" s="190">
        <v>0</v>
      </c>
      <c r="E1371" s="190">
        <v>0</v>
      </c>
      <c r="F1371" s="190">
        <v>0</v>
      </c>
      <c r="G1371" s="190">
        <v>0</v>
      </c>
      <c r="H1371" s="190">
        <v>0</v>
      </c>
      <c r="I1371" s="190">
        <v>0</v>
      </c>
      <c r="J1371" s="190">
        <v>0</v>
      </c>
      <c r="K1371" s="190">
        <v>0</v>
      </c>
      <c r="L1371" s="190">
        <v>0</v>
      </c>
      <c r="M1371" s="190">
        <v>0</v>
      </c>
      <c r="N1371" s="190">
        <v>0</v>
      </c>
      <c r="O1371" s="190">
        <v>0</v>
      </c>
      <c r="P1371" s="190">
        <v>0</v>
      </c>
      <c r="Q1371" s="190">
        <v>0</v>
      </c>
      <c r="R1371" s="190">
        <v>0</v>
      </c>
      <c r="S1371" s="190">
        <v>1</v>
      </c>
      <c r="T1371" s="190">
        <v>0</v>
      </c>
      <c r="U1371" s="190">
        <v>0</v>
      </c>
      <c r="V1371" s="190">
        <v>0</v>
      </c>
      <c r="W1371" s="190">
        <v>1</v>
      </c>
      <c r="X1371" s="190">
        <v>0</v>
      </c>
      <c r="Y1371" s="190">
        <v>2</v>
      </c>
    </row>
    <row r="1372" spans="1:25" x14ac:dyDescent="0.2">
      <c r="A1372" s="9"/>
      <c r="B1372" s="172" t="s">
        <v>3</v>
      </c>
      <c r="C1372" s="190">
        <v>1</v>
      </c>
      <c r="D1372" s="190">
        <v>0</v>
      </c>
      <c r="E1372" s="190">
        <v>0</v>
      </c>
      <c r="F1372" s="190">
        <v>0</v>
      </c>
      <c r="G1372" s="190">
        <v>0</v>
      </c>
      <c r="H1372" s="190">
        <v>0</v>
      </c>
      <c r="I1372" s="190">
        <v>0</v>
      </c>
      <c r="J1372" s="190">
        <v>0</v>
      </c>
      <c r="K1372" s="190">
        <v>0</v>
      </c>
      <c r="L1372" s="190">
        <v>0</v>
      </c>
      <c r="M1372" s="190">
        <v>0</v>
      </c>
      <c r="N1372" s="190">
        <v>0</v>
      </c>
      <c r="O1372" s="190">
        <v>0</v>
      </c>
      <c r="P1372" s="190">
        <v>0</v>
      </c>
      <c r="Q1372" s="190">
        <v>0</v>
      </c>
      <c r="R1372" s="190">
        <v>0</v>
      </c>
      <c r="S1372" s="190">
        <v>0</v>
      </c>
      <c r="T1372" s="190">
        <v>0</v>
      </c>
      <c r="U1372" s="190">
        <v>0</v>
      </c>
      <c r="V1372" s="190">
        <v>0</v>
      </c>
      <c r="W1372" s="190">
        <v>1</v>
      </c>
      <c r="X1372" s="190">
        <v>0</v>
      </c>
      <c r="Y1372" s="190">
        <v>0</v>
      </c>
    </row>
    <row r="1373" spans="1:25" x14ac:dyDescent="0.2">
      <c r="A1373" s="9"/>
      <c r="B1373" s="172" t="s">
        <v>4</v>
      </c>
      <c r="C1373" s="190">
        <v>3</v>
      </c>
      <c r="D1373" s="190">
        <v>0</v>
      </c>
      <c r="E1373" s="190">
        <v>0</v>
      </c>
      <c r="F1373" s="190">
        <v>0</v>
      </c>
      <c r="G1373" s="190">
        <v>0</v>
      </c>
      <c r="H1373" s="190">
        <v>0</v>
      </c>
      <c r="I1373" s="190">
        <v>0</v>
      </c>
      <c r="J1373" s="190">
        <v>0</v>
      </c>
      <c r="K1373" s="190">
        <v>0</v>
      </c>
      <c r="L1373" s="190">
        <v>0</v>
      </c>
      <c r="M1373" s="190">
        <v>0</v>
      </c>
      <c r="N1373" s="190">
        <v>0</v>
      </c>
      <c r="O1373" s="190">
        <v>0</v>
      </c>
      <c r="P1373" s="190">
        <v>0</v>
      </c>
      <c r="Q1373" s="190">
        <v>0</v>
      </c>
      <c r="R1373" s="190">
        <v>0</v>
      </c>
      <c r="S1373" s="190">
        <v>1</v>
      </c>
      <c r="T1373" s="190">
        <v>0</v>
      </c>
      <c r="U1373" s="190">
        <v>0</v>
      </c>
      <c r="V1373" s="190">
        <v>0</v>
      </c>
      <c r="W1373" s="190">
        <v>0</v>
      </c>
      <c r="X1373" s="190">
        <v>0</v>
      </c>
      <c r="Y1373" s="190">
        <v>2</v>
      </c>
    </row>
    <row r="1374" spans="1:25" x14ac:dyDescent="0.2">
      <c r="A1374" s="9" t="s">
        <v>687</v>
      </c>
      <c r="B1374" s="172"/>
      <c r="C1374" s="190"/>
      <c r="D1374" s="190"/>
      <c r="E1374" s="190"/>
      <c r="F1374" s="190"/>
      <c r="G1374" s="190"/>
      <c r="H1374" s="190"/>
      <c r="I1374" s="190"/>
      <c r="J1374" s="190"/>
      <c r="K1374" s="190"/>
      <c r="L1374" s="190"/>
      <c r="M1374" s="190"/>
      <c r="N1374" s="190"/>
      <c r="O1374" s="190"/>
      <c r="P1374" s="190"/>
      <c r="Q1374" s="190"/>
      <c r="R1374" s="190"/>
      <c r="S1374" s="190"/>
      <c r="T1374" s="190"/>
      <c r="U1374" s="190"/>
      <c r="V1374" s="190"/>
      <c r="W1374" s="190"/>
      <c r="X1374" s="190"/>
      <c r="Y1374" s="190"/>
    </row>
    <row r="1375" spans="1:25" x14ac:dyDescent="0.2">
      <c r="A1375" s="9"/>
      <c r="B1375" s="172" t="s">
        <v>2</v>
      </c>
      <c r="C1375" s="190">
        <v>3</v>
      </c>
      <c r="D1375" s="190">
        <v>0</v>
      </c>
      <c r="E1375" s="190">
        <v>0</v>
      </c>
      <c r="F1375" s="190">
        <v>0</v>
      </c>
      <c r="G1375" s="190">
        <v>0</v>
      </c>
      <c r="H1375" s="190">
        <v>0</v>
      </c>
      <c r="I1375" s="190">
        <v>0</v>
      </c>
      <c r="J1375" s="190">
        <v>0</v>
      </c>
      <c r="K1375" s="190">
        <v>0</v>
      </c>
      <c r="L1375" s="190">
        <v>0</v>
      </c>
      <c r="M1375" s="190">
        <v>0</v>
      </c>
      <c r="N1375" s="190">
        <v>0</v>
      </c>
      <c r="O1375" s="190">
        <v>0</v>
      </c>
      <c r="P1375" s="190">
        <v>0</v>
      </c>
      <c r="Q1375" s="190">
        <v>0</v>
      </c>
      <c r="R1375" s="190">
        <v>0</v>
      </c>
      <c r="S1375" s="190">
        <v>0</v>
      </c>
      <c r="T1375" s="190">
        <v>0</v>
      </c>
      <c r="U1375" s="190">
        <v>0</v>
      </c>
      <c r="V1375" s="190">
        <v>0</v>
      </c>
      <c r="W1375" s="190">
        <v>0</v>
      </c>
      <c r="X1375" s="190">
        <v>1</v>
      </c>
      <c r="Y1375" s="190">
        <v>2</v>
      </c>
    </row>
    <row r="1376" spans="1:25" x14ac:dyDescent="0.2">
      <c r="A1376" s="9"/>
      <c r="B1376" s="172" t="s">
        <v>3</v>
      </c>
      <c r="C1376" s="190">
        <v>2</v>
      </c>
      <c r="D1376" s="190">
        <v>0</v>
      </c>
      <c r="E1376" s="190">
        <v>0</v>
      </c>
      <c r="F1376" s="190">
        <v>0</v>
      </c>
      <c r="G1376" s="190">
        <v>0</v>
      </c>
      <c r="H1376" s="190">
        <v>0</v>
      </c>
      <c r="I1376" s="190">
        <v>0</v>
      </c>
      <c r="J1376" s="190">
        <v>0</v>
      </c>
      <c r="K1376" s="190">
        <v>0</v>
      </c>
      <c r="L1376" s="190">
        <v>0</v>
      </c>
      <c r="M1376" s="190">
        <v>0</v>
      </c>
      <c r="N1376" s="190">
        <v>0</v>
      </c>
      <c r="O1376" s="190">
        <v>0</v>
      </c>
      <c r="P1376" s="190">
        <v>0</v>
      </c>
      <c r="Q1376" s="190">
        <v>0</v>
      </c>
      <c r="R1376" s="190">
        <v>0</v>
      </c>
      <c r="S1376" s="190">
        <v>0</v>
      </c>
      <c r="T1376" s="190">
        <v>0</v>
      </c>
      <c r="U1376" s="190">
        <v>0</v>
      </c>
      <c r="V1376" s="190">
        <v>0</v>
      </c>
      <c r="W1376" s="190">
        <v>0</v>
      </c>
      <c r="X1376" s="190">
        <v>1</v>
      </c>
      <c r="Y1376" s="190">
        <v>1</v>
      </c>
    </row>
    <row r="1377" spans="1:25" x14ac:dyDescent="0.2">
      <c r="A1377" s="9"/>
      <c r="B1377" s="172" t="s">
        <v>4</v>
      </c>
      <c r="C1377" s="190">
        <v>1</v>
      </c>
      <c r="D1377" s="190">
        <v>0</v>
      </c>
      <c r="E1377" s="190">
        <v>0</v>
      </c>
      <c r="F1377" s="190">
        <v>0</v>
      </c>
      <c r="G1377" s="190">
        <v>0</v>
      </c>
      <c r="H1377" s="190">
        <v>0</v>
      </c>
      <c r="I1377" s="190">
        <v>0</v>
      </c>
      <c r="J1377" s="190">
        <v>0</v>
      </c>
      <c r="K1377" s="190">
        <v>0</v>
      </c>
      <c r="L1377" s="190">
        <v>0</v>
      </c>
      <c r="M1377" s="190">
        <v>0</v>
      </c>
      <c r="N1377" s="190">
        <v>0</v>
      </c>
      <c r="O1377" s="190">
        <v>0</v>
      </c>
      <c r="P1377" s="190">
        <v>0</v>
      </c>
      <c r="Q1377" s="190">
        <v>0</v>
      </c>
      <c r="R1377" s="190">
        <v>0</v>
      </c>
      <c r="S1377" s="190">
        <v>0</v>
      </c>
      <c r="T1377" s="190">
        <v>0</v>
      </c>
      <c r="U1377" s="190">
        <v>0</v>
      </c>
      <c r="V1377" s="190">
        <v>0</v>
      </c>
      <c r="W1377" s="190">
        <v>0</v>
      </c>
      <c r="X1377" s="190">
        <v>0</v>
      </c>
      <c r="Y1377" s="190">
        <v>1</v>
      </c>
    </row>
    <row r="1378" spans="1:25" x14ac:dyDescent="0.2">
      <c r="A1378" s="9" t="s">
        <v>688</v>
      </c>
      <c r="B1378" s="172"/>
      <c r="C1378" s="190"/>
      <c r="D1378" s="190"/>
      <c r="E1378" s="190"/>
      <c r="F1378" s="190"/>
      <c r="G1378" s="190"/>
      <c r="H1378" s="190"/>
      <c r="I1378" s="190"/>
      <c r="J1378" s="190"/>
      <c r="K1378" s="190"/>
      <c r="L1378" s="190"/>
      <c r="M1378" s="190"/>
      <c r="N1378" s="190"/>
      <c r="O1378" s="190"/>
      <c r="P1378" s="190"/>
      <c r="Q1378" s="190"/>
      <c r="R1378" s="190"/>
      <c r="S1378" s="190"/>
      <c r="T1378" s="190"/>
      <c r="U1378" s="190"/>
      <c r="V1378" s="190"/>
      <c r="W1378" s="190"/>
      <c r="X1378" s="190"/>
      <c r="Y1378" s="190"/>
    </row>
    <row r="1379" spans="1:25" x14ac:dyDescent="0.2">
      <c r="A1379" s="9"/>
      <c r="B1379" s="172" t="s">
        <v>2</v>
      </c>
      <c r="C1379" s="190">
        <v>1</v>
      </c>
      <c r="D1379" s="190">
        <v>0</v>
      </c>
      <c r="E1379" s="190">
        <v>0</v>
      </c>
      <c r="F1379" s="190">
        <v>0</v>
      </c>
      <c r="G1379" s="190">
        <v>0</v>
      </c>
      <c r="H1379" s="190">
        <v>0</v>
      </c>
      <c r="I1379" s="190">
        <v>0</v>
      </c>
      <c r="J1379" s="190">
        <v>0</v>
      </c>
      <c r="K1379" s="190">
        <v>0</v>
      </c>
      <c r="L1379" s="190">
        <v>0</v>
      </c>
      <c r="M1379" s="190">
        <v>0</v>
      </c>
      <c r="N1379" s="190">
        <v>0</v>
      </c>
      <c r="O1379" s="190">
        <v>0</v>
      </c>
      <c r="P1379" s="190">
        <v>0</v>
      </c>
      <c r="Q1379" s="190">
        <v>0</v>
      </c>
      <c r="R1379" s="190">
        <v>0</v>
      </c>
      <c r="S1379" s="190">
        <v>0</v>
      </c>
      <c r="T1379" s="190">
        <v>0</v>
      </c>
      <c r="U1379" s="190">
        <v>0</v>
      </c>
      <c r="V1379" s="190">
        <v>0</v>
      </c>
      <c r="W1379" s="190">
        <v>0</v>
      </c>
      <c r="X1379" s="190">
        <v>0</v>
      </c>
      <c r="Y1379" s="190">
        <v>1</v>
      </c>
    </row>
    <row r="1380" spans="1:25" x14ac:dyDescent="0.2">
      <c r="A1380" s="9"/>
      <c r="B1380" s="172" t="s">
        <v>4</v>
      </c>
      <c r="C1380" s="190">
        <v>1</v>
      </c>
      <c r="D1380" s="190">
        <v>0</v>
      </c>
      <c r="E1380" s="190">
        <v>0</v>
      </c>
      <c r="F1380" s="190">
        <v>0</v>
      </c>
      <c r="G1380" s="190">
        <v>0</v>
      </c>
      <c r="H1380" s="190">
        <v>0</v>
      </c>
      <c r="I1380" s="190">
        <v>0</v>
      </c>
      <c r="J1380" s="190">
        <v>0</v>
      </c>
      <c r="K1380" s="190">
        <v>0</v>
      </c>
      <c r="L1380" s="190">
        <v>0</v>
      </c>
      <c r="M1380" s="190">
        <v>0</v>
      </c>
      <c r="N1380" s="190">
        <v>0</v>
      </c>
      <c r="O1380" s="190">
        <v>0</v>
      </c>
      <c r="P1380" s="190">
        <v>0</v>
      </c>
      <c r="Q1380" s="190">
        <v>0</v>
      </c>
      <c r="R1380" s="190">
        <v>0</v>
      </c>
      <c r="S1380" s="190">
        <v>0</v>
      </c>
      <c r="T1380" s="190">
        <v>0</v>
      </c>
      <c r="U1380" s="190">
        <v>0</v>
      </c>
      <c r="V1380" s="190">
        <v>0</v>
      </c>
      <c r="W1380" s="190">
        <v>0</v>
      </c>
      <c r="X1380" s="190">
        <v>0</v>
      </c>
      <c r="Y1380" s="190">
        <v>1</v>
      </c>
    </row>
    <row r="1381" spans="1:25" x14ac:dyDescent="0.2">
      <c r="A1381" s="9" t="s">
        <v>689</v>
      </c>
      <c r="B1381" s="172"/>
      <c r="C1381" s="190"/>
      <c r="D1381" s="190"/>
      <c r="E1381" s="190"/>
      <c r="F1381" s="190"/>
      <c r="G1381" s="190"/>
      <c r="H1381" s="190"/>
      <c r="I1381" s="190"/>
      <c r="J1381" s="190"/>
      <c r="K1381" s="190"/>
      <c r="L1381" s="190"/>
      <c r="M1381" s="190"/>
      <c r="N1381" s="190"/>
      <c r="O1381" s="190"/>
      <c r="P1381" s="190"/>
      <c r="Q1381" s="190"/>
      <c r="R1381" s="190"/>
      <c r="S1381" s="190"/>
      <c r="T1381" s="190"/>
      <c r="U1381" s="190"/>
      <c r="V1381" s="190"/>
      <c r="W1381" s="190"/>
      <c r="X1381" s="190"/>
      <c r="Y1381" s="190"/>
    </row>
    <row r="1382" spans="1:25" x14ac:dyDescent="0.2">
      <c r="A1382" s="9"/>
      <c r="B1382" s="172" t="s">
        <v>2</v>
      </c>
      <c r="C1382" s="190">
        <v>2</v>
      </c>
      <c r="D1382" s="190">
        <v>0</v>
      </c>
      <c r="E1382" s="190">
        <v>0</v>
      </c>
      <c r="F1382" s="190">
        <v>0</v>
      </c>
      <c r="G1382" s="190">
        <v>0</v>
      </c>
      <c r="H1382" s="190">
        <v>0</v>
      </c>
      <c r="I1382" s="190">
        <v>0</v>
      </c>
      <c r="J1382" s="190">
        <v>0</v>
      </c>
      <c r="K1382" s="190">
        <v>0</v>
      </c>
      <c r="L1382" s="190">
        <v>0</v>
      </c>
      <c r="M1382" s="190">
        <v>0</v>
      </c>
      <c r="N1382" s="190">
        <v>0</v>
      </c>
      <c r="O1382" s="190">
        <v>0</v>
      </c>
      <c r="P1382" s="190">
        <v>0</v>
      </c>
      <c r="Q1382" s="190">
        <v>0</v>
      </c>
      <c r="R1382" s="190">
        <v>0</v>
      </c>
      <c r="S1382" s="190">
        <v>0</v>
      </c>
      <c r="T1382" s="190">
        <v>0</v>
      </c>
      <c r="U1382" s="190">
        <v>0</v>
      </c>
      <c r="V1382" s="190">
        <v>0</v>
      </c>
      <c r="W1382" s="190">
        <v>0</v>
      </c>
      <c r="X1382" s="190">
        <v>0</v>
      </c>
      <c r="Y1382" s="190">
        <v>2</v>
      </c>
    </row>
    <row r="1383" spans="1:25" x14ac:dyDescent="0.2">
      <c r="A1383" s="9"/>
      <c r="B1383" s="172" t="s">
        <v>3</v>
      </c>
      <c r="C1383" s="190">
        <v>2</v>
      </c>
      <c r="D1383" s="190">
        <v>0</v>
      </c>
      <c r="E1383" s="190">
        <v>0</v>
      </c>
      <c r="F1383" s="190">
        <v>0</v>
      </c>
      <c r="G1383" s="190">
        <v>0</v>
      </c>
      <c r="H1383" s="190">
        <v>0</v>
      </c>
      <c r="I1383" s="190">
        <v>0</v>
      </c>
      <c r="J1383" s="190">
        <v>0</v>
      </c>
      <c r="K1383" s="190">
        <v>0</v>
      </c>
      <c r="L1383" s="190">
        <v>0</v>
      </c>
      <c r="M1383" s="190">
        <v>0</v>
      </c>
      <c r="N1383" s="190">
        <v>0</v>
      </c>
      <c r="O1383" s="190">
        <v>0</v>
      </c>
      <c r="P1383" s="190">
        <v>0</v>
      </c>
      <c r="Q1383" s="190">
        <v>0</v>
      </c>
      <c r="R1383" s="190">
        <v>0</v>
      </c>
      <c r="S1383" s="190">
        <v>0</v>
      </c>
      <c r="T1383" s="190">
        <v>0</v>
      </c>
      <c r="U1383" s="190">
        <v>0</v>
      </c>
      <c r="V1383" s="190">
        <v>0</v>
      </c>
      <c r="W1383" s="190">
        <v>0</v>
      </c>
      <c r="X1383" s="190">
        <v>0</v>
      </c>
      <c r="Y1383" s="190">
        <v>2</v>
      </c>
    </row>
    <row r="1384" spans="1:25" x14ac:dyDescent="0.2">
      <c r="A1384" s="9" t="s">
        <v>690</v>
      </c>
      <c r="B1384" s="172"/>
      <c r="C1384" s="190"/>
      <c r="D1384" s="190"/>
      <c r="E1384" s="190"/>
      <c r="F1384" s="190"/>
      <c r="G1384" s="190"/>
      <c r="H1384" s="190"/>
      <c r="I1384" s="190"/>
      <c r="J1384" s="190"/>
      <c r="K1384" s="190"/>
      <c r="L1384" s="190"/>
      <c r="M1384" s="190"/>
      <c r="N1384" s="190"/>
      <c r="O1384" s="190"/>
      <c r="P1384" s="190"/>
      <c r="Q1384" s="190"/>
      <c r="R1384" s="190"/>
      <c r="S1384" s="190"/>
      <c r="T1384" s="190"/>
      <c r="U1384" s="190"/>
      <c r="V1384" s="190"/>
      <c r="W1384" s="190"/>
      <c r="X1384" s="190"/>
      <c r="Y1384" s="190"/>
    </row>
    <row r="1385" spans="1:25" x14ac:dyDescent="0.2">
      <c r="A1385" s="9"/>
      <c r="B1385" s="172" t="s">
        <v>2</v>
      </c>
      <c r="C1385" s="190">
        <v>5</v>
      </c>
      <c r="D1385" s="190">
        <v>0</v>
      </c>
      <c r="E1385" s="190">
        <v>0</v>
      </c>
      <c r="F1385" s="190">
        <v>0</v>
      </c>
      <c r="G1385" s="190">
        <v>0</v>
      </c>
      <c r="H1385" s="190">
        <v>0</v>
      </c>
      <c r="I1385" s="190">
        <v>0</v>
      </c>
      <c r="J1385" s="190">
        <v>0</v>
      </c>
      <c r="K1385" s="190">
        <v>0</v>
      </c>
      <c r="L1385" s="190">
        <v>0</v>
      </c>
      <c r="M1385" s="190">
        <v>0</v>
      </c>
      <c r="N1385" s="190">
        <v>0</v>
      </c>
      <c r="O1385" s="190">
        <v>0</v>
      </c>
      <c r="P1385" s="190">
        <v>0</v>
      </c>
      <c r="Q1385" s="190">
        <v>0</v>
      </c>
      <c r="R1385" s="190">
        <v>0</v>
      </c>
      <c r="S1385" s="190">
        <v>0</v>
      </c>
      <c r="T1385" s="190">
        <v>0</v>
      </c>
      <c r="U1385" s="190">
        <v>1</v>
      </c>
      <c r="V1385" s="190">
        <v>1</v>
      </c>
      <c r="W1385" s="190">
        <v>0</v>
      </c>
      <c r="X1385" s="190">
        <v>1</v>
      </c>
      <c r="Y1385" s="190">
        <v>2</v>
      </c>
    </row>
    <row r="1386" spans="1:25" x14ac:dyDescent="0.2">
      <c r="A1386" s="9"/>
      <c r="B1386" s="172" t="s">
        <v>3</v>
      </c>
      <c r="C1386" s="190">
        <v>3</v>
      </c>
      <c r="D1386" s="190">
        <v>0</v>
      </c>
      <c r="E1386" s="190">
        <v>0</v>
      </c>
      <c r="F1386" s="190">
        <v>0</v>
      </c>
      <c r="G1386" s="190">
        <v>0</v>
      </c>
      <c r="H1386" s="190">
        <v>0</v>
      </c>
      <c r="I1386" s="190">
        <v>0</v>
      </c>
      <c r="J1386" s="190">
        <v>0</v>
      </c>
      <c r="K1386" s="190">
        <v>0</v>
      </c>
      <c r="L1386" s="190">
        <v>0</v>
      </c>
      <c r="M1386" s="190">
        <v>0</v>
      </c>
      <c r="N1386" s="190">
        <v>0</v>
      </c>
      <c r="O1386" s="190">
        <v>0</v>
      </c>
      <c r="P1386" s="190">
        <v>0</v>
      </c>
      <c r="Q1386" s="190">
        <v>0</v>
      </c>
      <c r="R1386" s="190">
        <v>0</v>
      </c>
      <c r="S1386" s="190">
        <v>0</v>
      </c>
      <c r="T1386" s="190">
        <v>0</v>
      </c>
      <c r="U1386" s="190">
        <v>1</v>
      </c>
      <c r="V1386" s="190">
        <v>1</v>
      </c>
      <c r="W1386" s="190">
        <v>0</v>
      </c>
      <c r="X1386" s="190">
        <v>1</v>
      </c>
      <c r="Y1386" s="190">
        <v>0</v>
      </c>
    </row>
    <row r="1387" spans="1:25" x14ac:dyDescent="0.2">
      <c r="A1387" s="9"/>
      <c r="B1387" s="172" t="s">
        <v>4</v>
      </c>
      <c r="C1387" s="190">
        <v>2</v>
      </c>
      <c r="D1387" s="190">
        <v>0</v>
      </c>
      <c r="E1387" s="190">
        <v>0</v>
      </c>
      <c r="F1387" s="190">
        <v>0</v>
      </c>
      <c r="G1387" s="190">
        <v>0</v>
      </c>
      <c r="H1387" s="190">
        <v>0</v>
      </c>
      <c r="I1387" s="190">
        <v>0</v>
      </c>
      <c r="J1387" s="190">
        <v>0</v>
      </c>
      <c r="K1387" s="190">
        <v>0</v>
      </c>
      <c r="L1387" s="190">
        <v>0</v>
      </c>
      <c r="M1387" s="190">
        <v>0</v>
      </c>
      <c r="N1387" s="190">
        <v>0</v>
      </c>
      <c r="O1387" s="190">
        <v>0</v>
      </c>
      <c r="P1387" s="190">
        <v>0</v>
      </c>
      <c r="Q1387" s="190">
        <v>0</v>
      </c>
      <c r="R1387" s="190">
        <v>0</v>
      </c>
      <c r="S1387" s="190">
        <v>0</v>
      </c>
      <c r="T1387" s="190">
        <v>0</v>
      </c>
      <c r="U1387" s="190">
        <v>0</v>
      </c>
      <c r="V1387" s="190">
        <v>0</v>
      </c>
      <c r="W1387" s="190">
        <v>0</v>
      </c>
      <c r="X1387" s="190">
        <v>0</v>
      </c>
      <c r="Y1387" s="190">
        <v>2</v>
      </c>
    </row>
    <row r="1388" spans="1:25" x14ac:dyDescent="0.2">
      <c r="A1388" s="9" t="s">
        <v>691</v>
      </c>
      <c r="B1388" s="172"/>
      <c r="C1388" s="190"/>
      <c r="D1388" s="190"/>
      <c r="E1388" s="190"/>
      <c r="F1388" s="190"/>
      <c r="G1388" s="190"/>
      <c r="H1388" s="190"/>
      <c r="I1388" s="190"/>
      <c r="J1388" s="190"/>
      <c r="K1388" s="190"/>
      <c r="L1388" s="190"/>
      <c r="M1388" s="190"/>
      <c r="N1388" s="190"/>
      <c r="O1388" s="190"/>
      <c r="P1388" s="190"/>
      <c r="Q1388" s="190"/>
      <c r="R1388" s="190"/>
      <c r="S1388" s="190"/>
      <c r="T1388" s="190"/>
      <c r="U1388" s="190"/>
      <c r="V1388" s="190"/>
      <c r="W1388" s="190"/>
      <c r="X1388" s="190"/>
      <c r="Y1388" s="190"/>
    </row>
    <row r="1389" spans="1:25" x14ac:dyDescent="0.2">
      <c r="A1389" s="9"/>
      <c r="B1389" s="172" t="s">
        <v>2</v>
      </c>
      <c r="C1389" s="190">
        <v>1</v>
      </c>
      <c r="D1389" s="190">
        <v>0</v>
      </c>
      <c r="E1389" s="190">
        <v>0</v>
      </c>
      <c r="F1389" s="190">
        <v>0</v>
      </c>
      <c r="G1389" s="190">
        <v>0</v>
      </c>
      <c r="H1389" s="190">
        <v>0</v>
      </c>
      <c r="I1389" s="190">
        <v>0</v>
      </c>
      <c r="J1389" s="190">
        <v>0</v>
      </c>
      <c r="K1389" s="190">
        <v>0</v>
      </c>
      <c r="L1389" s="190">
        <v>0</v>
      </c>
      <c r="M1389" s="190">
        <v>0</v>
      </c>
      <c r="N1389" s="190">
        <v>0</v>
      </c>
      <c r="O1389" s="190">
        <v>0</v>
      </c>
      <c r="P1389" s="190">
        <v>0</v>
      </c>
      <c r="Q1389" s="190">
        <v>0</v>
      </c>
      <c r="R1389" s="190">
        <v>0</v>
      </c>
      <c r="S1389" s="190">
        <v>0</v>
      </c>
      <c r="T1389" s="190">
        <v>0</v>
      </c>
      <c r="U1389" s="190">
        <v>0</v>
      </c>
      <c r="V1389" s="190">
        <v>0</v>
      </c>
      <c r="W1389" s="190">
        <v>0</v>
      </c>
      <c r="X1389" s="190">
        <v>0</v>
      </c>
      <c r="Y1389" s="190">
        <v>1</v>
      </c>
    </row>
    <row r="1390" spans="1:25" x14ac:dyDescent="0.2">
      <c r="A1390" s="9"/>
      <c r="B1390" s="172" t="s">
        <v>3</v>
      </c>
      <c r="C1390" s="190">
        <v>1</v>
      </c>
      <c r="D1390" s="190">
        <v>0</v>
      </c>
      <c r="E1390" s="190">
        <v>0</v>
      </c>
      <c r="F1390" s="190">
        <v>0</v>
      </c>
      <c r="G1390" s="190">
        <v>0</v>
      </c>
      <c r="H1390" s="190">
        <v>0</v>
      </c>
      <c r="I1390" s="190">
        <v>0</v>
      </c>
      <c r="J1390" s="190">
        <v>0</v>
      </c>
      <c r="K1390" s="190">
        <v>0</v>
      </c>
      <c r="L1390" s="190">
        <v>0</v>
      </c>
      <c r="M1390" s="190">
        <v>0</v>
      </c>
      <c r="N1390" s="190">
        <v>0</v>
      </c>
      <c r="O1390" s="190">
        <v>0</v>
      </c>
      <c r="P1390" s="190">
        <v>0</v>
      </c>
      <c r="Q1390" s="190">
        <v>0</v>
      </c>
      <c r="R1390" s="190">
        <v>0</v>
      </c>
      <c r="S1390" s="190">
        <v>0</v>
      </c>
      <c r="T1390" s="190">
        <v>0</v>
      </c>
      <c r="U1390" s="190">
        <v>0</v>
      </c>
      <c r="V1390" s="190">
        <v>0</v>
      </c>
      <c r="W1390" s="190">
        <v>0</v>
      </c>
      <c r="X1390" s="190">
        <v>0</v>
      </c>
      <c r="Y1390" s="190">
        <v>1</v>
      </c>
    </row>
    <row r="1391" spans="1:25" x14ac:dyDescent="0.2">
      <c r="A1391" s="9" t="s">
        <v>692</v>
      </c>
      <c r="B1391" s="172"/>
      <c r="C1391" s="190"/>
      <c r="D1391" s="190"/>
      <c r="E1391" s="190"/>
      <c r="F1391" s="190"/>
      <c r="G1391" s="190"/>
      <c r="H1391" s="190"/>
      <c r="I1391" s="190"/>
      <c r="J1391" s="190"/>
      <c r="K1391" s="190"/>
      <c r="L1391" s="190"/>
      <c r="M1391" s="190"/>
      <c r="N1391" s="190"/>
      <c r="O1391" s="190"/>
      <c r="P1391" s="190"/>
      <c r="Q1391" s="190"/>
      <c r="R1391" s="190"/>
      <c r="S1391" s="190"/>
      <c r="T1391" s="190"/>
      <c r="U1391" s="190"/>
      <c r="V1391" s="190"/>
      <c r="W1391" s="190"/>
      <c r="X1391" s="190"/>
      <c r="Y1391" s="190"/>
    </row>
    <row r="1392" spans="1:25" x14ac:dyDescent="0.2">
      <c r="A1392" s="9"/>
      <c r="B1392" s="172" t="s">
        <v>2</v>
      </c>
      <c r="C1392" s="190">
        <v>23</v>
      </c>
      <c r="D1392" s="190">
        <v>0</v>
      </c>
      <c r="E1392" s="190">
        <v>0</v>
      </c>
      <c r="F1392" s="190">
        <v>0</v>
      </c>
      <c r="G1392" s="190">
        <v>0</v>
      </c>
      <c r="H1392" s="190">
        <v>0</v>
      </c>
      <c r="I1392" s="190">
        <v>0</v>
      </c>
      <c r="J1392" s="190">
        <v>0</v>
      </c>
      <c r="K1392" s="190">
        <v>0</v>
      </c>
      <c r="L1392" s="190">
        <v>0</v>
      </c>
      <c r="M1392" s="190">
        <v>0</v>
      </c>
      <c r="N1392" s="190">
        <v>0</v>
      </c>
      <c r="O1392" s="190">
        <v>0</v>
      </c>
      <c r="P1392" s="190">
        <v>0</v>
      </c>
      <c r="Q1392" s="190">
        <v>0</v>
      </c>
      <c r="R1392" s="190">
        <v>0</v>
      </c>
      <c r="S1392" s="190">
        <v>0</v>
      </c>
      <c r="T1392" s="190">
        <v>1</v>
      </c>
      <c r="U1392" s="190">
        <v>0</v>
      </c>
      <c r="V1392" s="190">
        <v>0</v>
      </c>
      <c r="W1392" s="190">
        <v>3</v>
      </c>
      <c r="X1392" s="190">
        <v>5</v>
      </c>
      <c r="Y1392" s="190">
        <v>14</v>
      </c>
    </row>
    <row r="1393" spans="1:25" x14ac:dyDescent="0.2">
      <c r="A1393" s="9"/>
      <c r="B1393" s="172" t="s">
        <v>3</v>
      </c>
      <c r="C1393" s="190">
        <v>8</v>
      </c>
      <c r="D1393" s="190">
        <v>0</v>
      </c>
      <c r="E1393" s="190">
        <v>0</v>
      </c>
      <c r="F1393" s="190">
        <v>0</v>
      </c>
      <c r="G1393" s="190">
        <v>0</v>
      </c>
      <c r="H1393" s="190">
        <v>0</v>
      </c>
      <c r="I1393" s="190">
        <v>0</v>
      </c>
      <c r="J1393" s="190">
        <v>0</v>
      </c>
      <c r="K1393" s="190">
        <v>0</v>
      </c>
      <c r="L1393" s="190">
        <v>0</v>
      </c>
      <c r="M1393" s="190">
        <v>0</v>
      </c>
      <c r="N1393" s="190">
        <v>0</v>
      </c>
      <c r="O1393" s="190">
        <v>0</v>
      </c>
      <c r="P1393" s="190">
        <v>0</v>
      </c>
      <c r="Q1393" s="190">
        <v>0</v>
      </c>
      <c r="R1393" s="190">
        <v>0</v>
      </c>
      <c r="S1393" s="190">
        <v>0</v>
      </c>
      <c r="T1393" s="190">
        <v>0</v>
      </c>
      <c r="U1393" s="190">
        <v>0</v>
      </c>
      <c r="V1393" s="190">
        <v>0</v>
      </c>
      <c r="W1393" s="190">
        <v>2</v>
      </c>
      <c r="X1393" s="190">
        <v>2</v>
      </c>
      <c r="Y1393" s="190">
        <v>4</v>
      </c>
    </row>
    <row r="1394" spans="1:25" x14ac:dyDescent="0.2">
      <c r="A1394" s="9"/>
      <c r="B1394" s="172" t="s">
        <v>4</v>
      </c>
      <c r="C1394" s="190">
        <v>15</v>
      </c>
      <c r="D1394" s="190">
        <v>0</v>
      </c>
      <c r="E1394" s="190">
        <v>0</v>
      </c>
      <c r="F1394" s="190">
        <v>0</v>
      </c>
      <c r="G1394" s="190">
        <v>0</v>
      </c>
      <c r="H1394" s="190">
        <v>0</v>
      </c>
      <c r="I1394" s="190">
        <v>0</v>
      </c>
      <c r="J1394" s="190">
        <v>0</v>
      </c>
      <c r="K1394" s="190">
        <v>0</v>
      </c>
      <c r="L1394" s="190">
        <v>0</v>
      </c>
      <c r="M1394" s="190">
        <v>0</v>
      </c>
      <c r="N1394" s="190">
        <v>0</v>
      </c>
      <c r="O1394" s="190">
        <v>0</v>
      </c>
      <c r="P1394" s="190">
        <v>0</v>
      </c>
      <c r="Q1394" s="190">
        <v>0</v>
      </c>
      <c r="R1394" s="190">
        <v>0</v>
      </c>
      <c r="S1394" s="190">
        <v>0</v>
      </c>
      <c r="T1394" s="190">
        <v>1</v>
      </c>
      <c r="U1394" s="190">
        <v>0</v>
      </c>
      <c r="V1394" s="190">
        <v>0</v>
      </c>
      <c r="W1394" s="190">
        <v>1</v>
      </c>
      <c r="X1394" s="190">
        <v>3</v>
      </c>
      <c r="Y1394" s="190">
        <v>10</v>
      </c>
    </row>
    <row r="1395" spans="1:25" x14ac:dyDescent="0.2">
      <c r="A1395" s="9" t="s">
        <v>693</v>
      </c>
      <c r="B1395" s="172"/>
      <c r="C1395" s="190"/>
      <c r="D1395" s="190"/>
      <c r="E1395" s="190"/>
      <c r="F1395" s="190"/>
      <c r="G1395" s="190"/>
      <c r="H1395" s="190"/>
      <c r="I1395" s="190"/>
      <c r="J1395" s="190"/>
      <c r="K1395" s="190"/>
      <c r="L1395" s="190"/>
      <c r="M1395" s="190"/>
      <c r="N1395" s="190"/>
      <c r="O1395" s="190"/>
      <c r="P1395" s="190"/>
      <c r="Q1395" s="190"/>
      <c r="R1395" s="190"/>
      <c r="S1395" s="190"/>
      <c r="T1395" s="190"/>
      <c r="U1395" s="190"/>
      <c r="V1395" s="190"/>
      <c r="W1395" s="190"/>
      <c r="X1395" s="190"/>
      <c r="Y1395" s="190"/>
    </row>
    <row r="1396" spans="1:25" x14ac:dyDescent="0.2">
      <c r="A1396" s="9"/>
      <c r="B1396" s="172" t="s">
        <v>2</v>
      </c>
      <c r="C1396" s="190">
        <v>3</v>
      </c>
      <c r="D1396" s="190">
        <v>0</v>
      </c>
      <c r="E1396" s="190">
        <v>0</v>
      </c>
      <c r="F1396" s="190">
        <v>0</v>
      </c>
      <c r="G1396" s="190">
        <v>0</v>
      </c>
      <c r="H1396" s="190">
        <v>0</v>
      </c>
      <c r="I1396" s="190">
        <v>0</v>
      </c>
      <c r="J1396" s="190">
        <v>0</v>
      </c>
      <c r="K1396" s="190">
        <v>0</v>
      </c>
      <c r="L1396" s="190">
        <v>0</v>
      </c>
      <c r="M1396" s="190">
        <v>0</v>
      </c>
      <c r="N1396" s="190">
        <v>0</v>
      </c>
      <c r="O1396" s="190">
        <v>0</v>
      </c>
      <c r="P1396" s="190">
        <v>0</v>
      </c>
      <c r="Q1396" s="190">
        <v>0</v>
      </c>
      <c r="R1396" s="190">
        <v>0</v>
      </c>
      <c r="S1396" s="190">
        <v>0</v>
      </c>
      <c r="T1396" s="190">
        <v>0</v>
      </c>
      <c r="U1396" s="190">
        <v>0</v>
      </c>
      <c r="V1396" s="190">
        <v>0</v>
      </c>
      <c r="W1396" s="190">
        <v>1</v>
      </c>
      <c r="X1396" s="190">
        <v>1</v>
      </c>
      <c r="Y1396" s="190">
        <v>1</v>
      </c>
    </row>
    <row r="1397" spans="1:25" x14ac:dyDescent="0.2">
      <c r="A1397" s="9"/>
      <c r="B1397" s="172" t="s">
        <v>3</v>
      </c>
      <c r="C1397" s="190">
        <v>1</v>
      </c>
      <c r="D1397" s="190">
        <v>0</v>
      </c>
      <c r="E1397" s="190">
        <v>0</v>
      </c>
      <c r="F1397" s="190">
        <v>0</v>
      </c>
      <c r="G1397" s="190">
        <v>0</v>
      </c>
      <c r="H1397" s="190">
        <v>0</v>
      </c>
      <c r="I1397" s="190">
        <v>0</v>
      </c>
      <c r="J1397" s="190">
        <v>0</v>
      </c>
      <c r="K1397" s="190">
        <v>0</v>
      </c>
      <c r="L1397" s="190">
        <v>0</v>
      </c>
      <c r="M1397" s="190">
        <v>0</v>
      </c>
      <c r="N1397" s="190">
        <v>0</v>
      </c>
      <c r="O1397" s="190">
        <v>0</v>
      </c>
      <c r="P1397" s="190">
        <v>0</v>
      </c>
      <c r="Q1397" s="190">
        <v>0</v>
      </c>
      <c r="R1397" s="190">
        <v>0</v>
      </c>
      <c r="S1397" s="190">
        <v>0</v>
      </c>
      <c r="T1397" s="190">
        <v>0</v>
      </c>
      <c r="U1397" s="190">
        <v>0</v>
      </c>
      <c r="V1397" s="190">
        <v>0</v>
      </c>
      <c r="W1397" s="190">
        <v>0</v>
      </c>
      <c r="X1397" s="190">
        <v>1</v>
      </c>
      <c r="Y1397" s="190">
        <v>0</v>
      </c>
    </row>
    <row r="1398" spans="1:25" x14ac:dyDescent="0.2">
      <c r="A1398" s="9"/>
      <c r="B1398" s="172" t="s">
        <v>4</v>
      </c>
      <c r="C1398" s="190">
        <v>2</v>
      </c>
      <c r="D1398" s="190">
        <v>0</v>
      </c>
      <c r="E1398" s="190">
        <v>0</v>
      </c>
      <c r="F1398" s="190">
        <v>0</v>
      </c>
      <c r="G1398" s="190">
        <v>0</v>
      </c>
      <c r="H1398" s="190">
        <v>0</v>
      </c>
      <c r="I1398" s="190">
        <v>0</v>
      </c>
      <c r="J1398" s="190">
        <v>0</v>
      </c>
      <c r="K1398" s="190">
        <v>0</v>
      </c>
      <c r="L1398" s="190">
        <v>0</v>
      </c>
      <c r="M1398" s="190">
        <v>0</v>
      </c>
      <c r="N1398" s="190">
        <v>0</v>
      </c>
      <c r="O1398" s="190">
        <v>0</v>
      </c>
      <c r="P1398" s="190">
        <v>0</v>
      </c>
      <c r="Q1398" s="190">
        <v>0</v>
      </c>
      <c r="R1398" s="190">
        <v>0</v>
      </c>
      <c r="S1398" s="190">
        <v>0</v>
      </c>
      <c r="T1398" s="190">
        <v>0</v>
      </c>
      <c r="U1398" s="190">
        <v>0</v>
      </c>
      <c r="V1398" s="190">
        <v>0</v>
      </c>
      <c r="W1398" s="190">
        <v>1</v>
      </c>
      <c r="X1398" s="190">
        <v>0</v>
      </c>
      <c r="Y1398" s="190">
        <v>1</v>
      </c>
    </row>
    <row r="1399" spans="1:25" x14ac:dyDescent="0.2">
      <c r="A1399" s="9" t="s">
        <v>694</v>
      </c>
      <c r="B1399" s="172"/>
      <c r="C1399" s="190"/>
      <c r="D1399" s="190"/>
      <c r="E1399" s="190"/>
      <c r="F1399" s="190"/>
      <c r="G1399" s="190"/>
      <c r="H1399" s="190"/>
      <c r="I1399" s="190"/>
      <c r="J1399" s="190"/>
      <c r="K1399" s="190"/>
      <c r="L1399" s="190"/>
      <c r="M1399" s="190"/>
      <c r="N1399" s="190"/>
      <c r="O1399" s="190"/>
      <c r="P1399" s="190"/>
      <c r="Q1399" s="190"/>
      <c r="R1399" s="190"/>
      <c r="S1399" s="190"/>
      <c r="T1399" s="190"/>
      <c r="U1399" s="190"/>
      <c r="V1399" s="190"/>
      <c r="W1399" s="190"/>
      <c r="X1399" s="190"/>
      <c r="Y1399" s="190"/>
    </row>
    <row r="1400" spans="1:25" x14ac:dyDescent="0.2">
      <c r="A1400" s="9"/>
      <c r="B1400" s="172" t="s">
        <v>2</v>
      </c>
      <c r="C1400" s="190">
        <v>19</v>
      </c>
      <c r="D1400" s="190">
        <v>0</v>
      </c>
      <c r="E1400" s="190">
        <v>0</v>
      </c>
      <c r="F1400" s="190">
        <v>0</v>
      </c>
      <c r="G1400" s="190">
        <v>0</v>
      </c>
      <c r="H1400" s="190">
        <v>0</v>
      </c>
      <c r="I1400" s="190">
        <v>0</v>
      </c>
      <c r="J1400" s="190">
        <v>0</v>
      </c>
      <c r="K1400" s="190">
        <v>0</v>
      </c>
      <c r="L1400" s="190">
        <v>0</v>
      </c>
      <c r="M1400" s="190">
        <v>0</v>
      </c>
      <c r="N1400" s="190">
        <v>0</v>
      </c>
      <c r="O1400" s="190">
        <v>0</v>
      </c>
      <c r="P1400" s="190">
        <v>0</v>
      </c>
      <c r="Q1400" s="190">
        <v>1</v>
      </c>
      <c r="R1400" s="190">
        <v>1</v>
      </c>
      <c r="S1400" s="190">
        <v>0</v>
      </c>
      <c r="T1400" s="190">
        <v>1</v>
      </c>
      <c r="U1400" s="190">
        <v>0</v>
      </c>
      <c r="V1400" s="190">
        <v>0</v>
      </c>
      <c r="W1400" s="190">
        <v>1</v>
      </c>
      <c r="X1400" s="190">
        <v>4</v>
      </c>
      <c r="Y1400" s="190">
        <v>11</v>
      </c>
    </row>
    <row r="1401" spans="1:25" x14ac:dyDescent="0.2">
      <c r="A1401" s="9"/>
      <c r="B1401" s="172" t="s">
        <v>3</v>
      </c>
      <c r="C1401" s="190">
        <v>11</v>
      </c>
      <c r="D1401" s="190">
        <v>0</v>
      </c>
      <c r="E1401" s="190">
        <v>0</v>
      </c>
      <c r="F1401" s="190">
        <v>0</v>
      </c>
      <c r="G1401" s="190">
        <v>0</v>
      </c>
      <c r="H1401" s="190">
        <v>0</v>
      </c>
      <c r="I1401" s="190">
        <v>0</v>
      </c>
      <c r="J1401" s="190">
        <v>0</v>
      </c>
      <c r="K1401" s="190">
        <v>0</v>
      </c>
      <c r="L1401" s="190">
        <v>0</v>
      </c>
      <c r="M1401" s="190">
        <v>0</v>
      </c>
      <c r="N1401" s="190">
        <v>0</v>
      </c>
      <c r="O1401" s="190">
        <v>0</v>
      </c>
      <c r="P1401" s="190">
        <v>0</v>
      </c>
      <c r="Q1401" s="190">
        <v>0</v>
      </c>
      <c r="R1401" s="190">
        <v>0</v>
      </c>
      <c r="S1401" s="190">
        <v>0</v>
      </c>
      <c r="T1401" s="190">
        <v>1</v>
      </c>
      <c r="U1401" s="190">
        <v>0</v>
      </c>
      <c r="V1401" s="190">
        <v>0</v>
      </c>
      <c r="W1401" s="190">
        <v>1</v>
      </c>
      <c r="X1401" s="190">
        <v>1</v>
      </c>
      <c r="Y1401" s="190">
        <v>8</v>
      </c>
    </row>
    <row r="1402" spans="1:25" x14ac:dyDescent="0.2">
      <c r="A1402" s="9"/>
      <c r="B1402" s="172" t="s">
        <v>4</v>
      </c>
      <c r="C1402" s="190">
        <v>8</v>
      </c>
      <c r="D1402" s="190">
        <v>0</v>
      </c>
      <c r="E1402" s="190">
        <v>0</v>
      </c>
      <c r="F1402" s="190">
        <v>0</v>
      </c>
      <c r="G1402" s="190">
        <v>0</v>
      </c>
      <c r="H1402" s="190">
        <v>0</v>
      </c>
      <c r="I1402" s="190">
        <v>0</v>
      </c>
      <c r="J1402" s="190">
        <v>0</v>
      </c>
      <c r="K1402" s="190">
        <v>0</v>
      </c>
      <c r="L1402" s="190">
        <v>0</v>
      </c>
      <c r="M1402" s="190">
        <v>0</v>
      </c>
      <c r="N1402" s="190">
        <v>0</v>
      </c>
      <c r="O1402" s="190">
        <v>0</v>
      </c>
      <c r="P1402" s="190">
        <v>0</v>
      </c>
      <c r="Q1402" s="190">
        <v>1</v>
      </c>
      <c r="R1402" s="190">
        <v>1</v>
      </c>
      <c r="S1402" s="190">
        <v>0</v>
      </c>
      <c r="T1402" s="190">
        <v>0</v>
      </c>
      <c r="U1402" s="190">
        <v>0</v>
      </c>
      <c r="V1402" s="190">
        <v>0</v>
      </c>
      <c r="W1402" s="190">
        <v>0</v>
      </c>
      <c r="X1402" s="190">
        <v>3</v>
      </c>
      <c r="Y1402" s="190">
        <v>3</v>
      </c>
    </row>
    <row r="1403" spans="1:25" x14ac:dyDescent="0.2">
      <c r="A1403" s="9" t="s">
        <v>695</v>
      </c>
      <c r="B1403" s="172"/>
      <c r="C1403" s="190"/>
      <c r="D1403" s="190"/>
      <c r="E1403" s="190"/>
      <c r="F1403" s="190"/>
      <c r="G1403" s="190"/>
      <c r="H1403" s="190"/>
      <c r="I1403" s="190"/>
      <c r="J1403" s="190"/>
      <c r="K1403" s="190"/>
      <c r="L1403" s="190"/>
      <c r="M1403" s="190"/>
      <c r="N1403" s="190"/>
      <c r="O1403" s="190"/>
      <c r="P1403" s="190"/>
      <c r="Q1403" s="190"/>
      <c r="R1403" s="190"/>
      <c r="S1403" s="190"/>
      <c r="T1403" s="190"/>
      <c r="U1403" s="190"/>
      <c r="V1403" s="190"/>
      <c r="W1403" s="190"/>
      <c r="X1403" s="190"/>
      <c r="Y1403" s="190"/>
    </row>
    <row r="1404" spans="1:25" x14ac:dyDescent="0.2">
      <c r="A1404" s="9"/>
      <c r="B1404" s="172" t="s">
        <v>2</v>
      </c>
      <c r="C1404" s="190">
        <v>15</v>
      </c>
      <c r="D1404" s="190">
        <v>0</v>
      </c>
      <c r="E1404" s="190">
        <v>0</v>
      </c>
      <c r="F1404" s="190">
        <v>0</v>
      </c>
      <c r="G1404" s="190">
        <v>0</v>
      </c>
      <c r="H1404" s="190">
        <v>0</v>
      </c>
      <c r="I1404" s="190">
        <v>0</v>
      </c>
      <c r="J1404" s="190">
        <v>0</v>
      </c>
      <c r="K1404" s="190">
        <v>0</v>
      </c>
      <c r="L1404" s="190">
        <v>0</v>
      </c>
      <c r="M1404" s="190">
        <v>0</v>
      </c>
      <c r="N1404" s="190">
        <v>0</v>
      </c>
      <c r="O1404" s="190">
        <v>0</v>
      </c>
      <c r="P1404" s="190">
        <v>0</v>
      </c>
      <c r="Q1404" s="190">
        <v>0</v>
      </c>
      <c r="R1404" s="190">
        <v>1</v>
      </c>
      <c r="S1404" s="190">
        <v>2</v>
      </c>
      <c r="T1404" s="190">
        <v>2</v>
      </c>
      <c r="U1404" s="190">
        <v>2</v>
      </c>
      <c r="V1404" s="190">
        <v>3</v>
      </c>
      <c r="W1404" s="190">
        <v>2</v>
      </c>
      <c r="X1404" s="190">
        <v>2</v>
      </c>
      <c r="Y1404" s="190">
        <v>1</v>
      </c>
    </row>
    <row r="1405" spans="1:25" x14ac:dyDescent="0.2">
      <c r="A1405" s="9"/>
      <c r="B1405" s="172" t="s">
        <v>3</v>
      </c>
      <c r="C1405" s="190">
        <v>5</v>
      </c>
      <c r="D1405" s="190">
        <v>0</v>
      </c>
      <c r="E1405" s="190">
        <v>0</v>
      </c>
      <c r="F1405" s="190">
        <v>0</v>
      </c>
      <c r="G1405" s="190">
        <v>0</v>
      </c>
      <c r="H1405" s="190">
        <v>0</v>
      </c>
      <c r="I1405" s="190">
        <v>0</v>
      </c>
      <c r="J1405" s="190">
        <v>0</v>
      </c>
      <c r="K1405" s="190">
        <v>0</v>
      </c>
      <c r="L1405" s="190">
        <v>0</v>
      </c>
      <c r="M1405" s="190">
        <v>0</v>
      </c>
      <c r="N1405" s="190">
        <v>0</v>
      </c>
      <c r="O1405" s="190">
        <v>0</v>
      </c>
      <c r="P1405" s="190">
        <v>0</v>
      </c>
      <c r="Q1405" s="190">
        <v>0</v>
      </c>
      <c r="R1405" s="190">
        <v>0</v>
      </c>
      <c r="S1405" s="190">
        <v>1</v>
      </c>
      <c r="T1405" s="190">
        <v>1</v>
      </c>
      <c r="U1405" s="190">
        <v>1</v>
      </c>
      <c r="V1405" s="190">
        <v>1</v>
      </c>
      <c r="W1405" s="190">
        <v>1</v>
      </c>
      <c r="X1405" s="190">
        <v>0</v>
      </c>
      <c r="Y1405" s="190">
        <v>0</v>
      </c>
    </row>
    <row r="1406" spans="1:25" x14ac:dyDescent="0.2">
      <c r="A1406" s="9"/>
      <c r="B1406" s="172" t="s">
        <v>4</v>
      </c>
      <c r="C1406" s="190">
        <v>10</v>
      </c>
      <c r="D1406" s="190">
        <v>0</v>
      </c>
      <c r="E1406" s="190">
        <v>0</v>
      </c>
      <c r="F1406" s="190">
        <v>0</v>
      </c>
      <c r="G1406" s="190">
        <v>0</v>
      </c>
      <c r="H1406" s="190">
        <v>0</v>
      </c>
      <c r="I1406" s="190">
        <v>0</v>
      </c>
      <c r="J1406" s="190">
        <v>0</v>
      </c>
      <c r="K1406" s="190">
        <v>0</v>
      </c>
      <c r="L1406" s="190">
        <v>0</v>
      </c>
      <c r="M1406" s="190">
        <v>0</v>
      </c>
      <c r="N1406" s="190">
        <v>0</v>
      </c>
      <c r="O1406" s="190">
        <v>0</v>
      </c>
      <c r="P1406" s="190">
        <v>0</v>
      </c>
      <c r="Q1406" s="190">
        <v>0</v>
      </c>
      <c r="R1406" s="190">
        <v>1</v>
      </c>
      <c r="S1406" s="190">
        <v>1</v>
      </c>
      <c r="T1406" s="190">
        <v>1</v>
      </c>
      <c r="U1406" s="190">
        <v>1</v>
      </c>
      <c r="V1406" s="190">
        <v>2</v>
      </c>
      <c r="W1406" s="190">
        <v>1</v>
      </c>
      <c r="X1406" s="190">
        <v>2</v>
      </c>
      <c r="Y1406" s="190">
        <v>1</v>
      </c>
    </row>
    <row r="1407" spans="1:25" x14ac:dyDescent="0.2">
      <c r="A1407" s="9" t="s">
        <v>696</v>
      </c>
      <c r="B1407" s="172"/>
      <c r="C1407" s="190"/>
      <c r="D1407" s="190"/>
      <c r="E1407" s="190"/>
      <c r="F1407" s="190"/>
      <c r="G1407" s="190"/>
      <c r="H1407" s="190"/>
      <c r="I1407" s="190"/>
      <c r="J1407" s="190"/>
      <c r="K1407" s="190"/>
      <c r="L1407" s="190"/>
      <c r="M1407" s="190"/>
      <c r="N1407" s="190"/>
      <c r="O1407" s="190"/>
      <c r="P1407" s="190"/>
      <c r="Q1407" s="190"/>
      <c r="R1407" s="190"/>
      <c r="S1407" s="190"/>
      <c r="T1407" s="190"/>
      <c r="U1407" s="190"/>
      <c r="V1407" s="190"/>
      <c r="W1407" s="190"/>
      <c r="X1407" s="190"/>
      <c r="Y1407" s="190"/>
    </row>
    <row r="1408" spans="1:25" x14ac:dyDescent="0.2">
      <c r="A1408" s="9"/>
      <c r="B1408" s="172" t="s">
        <v>2</v>
      </c>
      <c r="C1408" s="190">
        <v>36</v>
      </c>
      <c r="D1408" s="190">
        <v>0</v>
      </c>
      <c r="E1408" s="190">
        <v>0</v>
      </c>
      <c r="F1408" s="190">
        <v>0</v>
      </c>
      <c r="G1408" s="190">
        <v>0</v>
      </c>
      <c r="H1408" s="190">
        <v>0</v>
      </c>
      <c r="I1408" s="190">
        <v>0</v>
      </c>
      <c r="J1408" s="190">
        <v>0</v>
      </c>
      <c r="K1408" s="190">
        <v>0</v>
      </c>
      <c r="L1408" s="190">
        <v>0</v>
      </c>
      <c r="M1408" s="190">
        <v>0</v>
      </c>
      <c r="N1408" s="190">
        <v>0</v>
      </c>
      <c r="O1408" s="190">
        <v>0</v>
      </c>
      <c r="P1408" s="190">
        <v>0</v>
      </c>
      <c r="Q1408" s="190">
        <v>1</v>
      </c>
      <c r="R1408" s="190">
        <v>1</v>
      </c>
      <c r="S1408" s="190">
        <v>0</v>
      </c>
      <c r="T1408" s="190">
        <v>0</v>
      </c>
      <c r="U1408" s="190">
        <v>1</v>
      </c>
      <c r="V1408" s="190">
        <v>2</v>
      </c>
      <c r="W1408" s="190">
        <v>7</v>
      </c>
      <c r="X1408" s="190">
        <v>10</v>
      </c>
      <c r="Y1408" s="190">
        <v>14</v>
      </c>
    </row>
    <row r="1409" spans="1:25" x14ac:dyDescent="0.2">
      <c r="A1409" s="9"/>
      <c r="B1409" s="172" t="s">
        <v>3</v>
      </c>
      <c r="C1409" s="190">
        <v>10</v>
      </c>
      <c r="D1409" s="190">
        <v>0</v>
      </c>
      <c r="E1409" s="190">
        <v>0</v>
      </c>
      <c r="F1409" s="190">
        <v>0</v>
      </c>
      <c r="G1409" s="190">
        <v>0</v>
      </c>
      <c r="H1409" s="190">
        <v>0</v>
      </c>
      <c r="I1409" s="190">
        <v>0</v>
      </c>
      <c r="J1409" s="190">
        <v>0</v>
      </c>
      <c r="K1409" s="190">
        <v>0</v>
      </c>
      <c r="L1409" s="190">
        <v>0</v>
      </c>
      <c r="M1409" s="190">
        <v>0</v>
      </c>
      <c r="N1409" s="190">
        <v>0</v>
      </c>
      <c r="O1409" s="190">
        <v>0</v>
      </c>
      <c r="P1409" s="190">
        <v>0</v>
      </c>
      <c r="Q1409" s="190">
        <v>0</v>
      </c>
      <c r="R1409" s="190">
        <v>0</v>
      </c>
      <c r="S1409" s="190">
        <v>0</v>
      </c>
      <c r="T1409" s="190">
        <v>0</v>
      </c>
      <c r="U1409" s="190">
        <v>0</v>
      </c>
      <c r="V1409" s="190">
        <v>0</v>
      </c>
      <c r="W1409" s="190">
        <v>2</v>
      </c>
      <c r="X1409" s="190">
        <v>5</v>
      </c>
      <c r="Y1409" s="190">
        <v>3</v>
      </c>
    </row>
    <row r="1410" spans="1:25" x14ac:dyDescent="0.2">
      <c r="A1410" s="9"/>
      <c r="B1410" s="172" t="s">
        <v>4</v>
      </c>
      <c r="C1410" s="190">
        <v>26</v>
      </c>
      <c r="D1410" s="190">
        <v>0</v>
      </c>
      <c r="E1410" s="190">
        <v>0</v>
      </c>
      <c r="F1410" s="190">
        <v>0</v>
      </c>
      <c r="G1410" s="190">
        <v>0</v>
      </c>
      <c r="H1410" s="190">
        <v>0</v>
      </c>
      <c r="I1410" s="190">
        <v>0</v>
      </c>
      <c r="J1410" s="190">
        <v>0</v>
      </c>
      <c r="K1410" s="190">
        <v>0</v>
      </c>
      <c r="L1410" s="190">
        <v>0</v>
      </c>
      <c r="M1410" s="190">
        <v>0</v>
      </c>
      <c r="N1410" s="190">
        <v>0</v>
      </c>
      <c r="O1410" s="190">
        <v>0</v>
      </c>
      <c r="P1410" s="190">
        <v>0</v>
      </c>
      <c r="Q1410" s="190">
        <v>1</v>
      </c>
      <c r="R1410" s="190">
        <v>1</v>
      </c>
      <c r="S1410" s="190">
        <v>0</v>
      </c>
      <c r="T1410" s="190">
        <v>0</v>
      </c>
      <c r="U1410" s="190">
        <v>1</v>
      </c>
      <c r="V1410" s="190">
        <v>2</v>
      </c>
      <c r="W1410" s="190">
        <v>5</v>
      </c>
      <c r="X1410" s="190">
        <v>5</v>
      </c>
      <c r="Y1410" s="190">
        <v>11</v>
      </c>
    </row>
    <row r="1411" spans="1:25" x14ac:dyDescent="0.2">
      <c r="A1411" s="9" t="s">
        <v>697</v>
      </c>
      <c r="B1411" s="172"/>
      <c r="C1411" s="190"/>
      <c r="D1411" s="190"/>
      <c r="E1411" s="190"/>
      <c r="F1411" s="190"/>
      <c r="G1411" s="190"/>
      <c r="H1411" s="190"/>
      <c r="I1411" s="190"/>
      <c r="J1411" s="190"/>
      <c r="K1411" s="190"/>
      <c r="L1411" s="190"/>
      <c r="M1411" s="190"/>
      <c r="N1411" s="190"/>
      <c r="O1411" s="190"/>
      <c r="P1411" s="190"/>
      <c r="Q1411" s="190"/>
      <c r="R1411" s="190"/>
      <c r="S1411" s="190"/>
      <c r="T1411" s="190"/>
      <c r="U1411" s="190"/>
      <c r="V1411" s="190"/>
      <c r="W1411" s="190"/>
      <c r="X1411" s="190"/>
      <c r="Y1411" s="190"/>
    </row>
    <row r="1412" spans="1:25" x14ac:dyDescent="0.2">
      <c r="A1412" s="9"/>
      <c r="B1412" s="172" t="s">
        <v>2</v>
      </c>
      <c r="C1412" s="190">
        <v>1</v>
      </c>
      <c r="D1412" s="190">
        <v>0</v>
      </c>
      <c r="E1412" s="190">
        <v>0</v>
      </c>
      <c r="F1412" s="190">
        <v>0</v>
      </c>
      <c r="G1412" s="190">
        <v>0</v>
      </c>
      <c r="H1412" s="190">
        <v>0</v>
      </c>
      <c r="I1412" s="190">
        <v>0</v>
      </c>
      <c r="J1412" s="190">
        <v>0</v>
      </c>
      <c r="K1412" s="190">
        <v>0</v>
      </c>
      <c r="L1412" s="190">
        <v>0</v>
      </c>
      <c r="M1412" s="190">
        <v>0</v>
      </c>
      <c r="N1412" s="190">
        <v>0</v>
      </c>
      <c r="O1412" s="190">
        <v>0</v>
      </c>
      <c r="P1412" s="190">
        <v>0</v>
      </c>
      <c r="Q1412" s="190">
        <v>0</v>
      </c>
      <c r="R1412" s="190">
        <v>0</v>
      </c>
      <c r="S1412" s="190">
        <v>0</v>
      </c>
      <c r="T1412" s="190">
        <v>0</v>
      </c>
      <c r="U1412" s="190">
        <v>0</v>
      </c>
      <c r="V1412" s="190">
        <v>0</v>
      </c>
      <c r="W1412" s="190">
        <v>0</v>
      </c>
      <c r="X1412" s="190">
        <v>0</v>
      </c>
      <c r="Y1412" s="190">
        <v>1</v>
      </c>
    </row>
    <row r="1413" spans="1:25" x14ac:dyDescent="0.2">
      <c r="A1413" s="9"/>
      <c r="B1413" s="172" t="s">
        <v>3</v>
      </c>
      <c r="C1413" s="190">
        <v>1</v>
      </c>
      <c r="D1413" s="190">
        <v>0</v>
      </c>
      <c r="E1413" s="190">
        <v>0</v>
      </c>
      <c r="F1413" s="190">
        <v>0</v>
      </c>
      <c r="G1413" s="190">
        <v>0</v>
      </c>
      <c r="H1413" s="190">
        <v>0</v>
      </c>
      <c r="I1413" s="190">
        <v>0</v>
      </c>
      <c r="J1413" s="190">
        <v>0</v>
      </c>
      <c r="K1413" s="190">
        <v>0</v>
      </c>
      <c r="L1413" s="190">
        <v>0</v>
      </c>
      <c r="M1413" s="190">
        <v>0</v>
      </c>
      <c r="N1413" s="190">
        <v>0</v>
      </c>
      <c r="O1413" s="190">
        <v>0</v>
      </c>
      <c r="P1413" s="190">
        <v>0</v>
      </c>
      <c r="Q1413" s="190">
        <v>0</v>
      </c>
      <c r="R1413" s="190">
        <v>0</v>
      </c>
      <c r="S1413" s="190">
        <v>0</v>
      </c>
      <c r="T1413" s="190">
        <v>0</v>
      </c>
      <c r="U1413" s="190">
        <v>0</v>
      </c>
      <c r="V1413" s="190">
        <v>0</v>
      </c>
      <c r="W1413" s="190">
        <v>0</v>
      </c>
      <c r="X1413" s="190">
        <v>0</v>
      </c>
      <c r="Y1413" s="190">
        <v>1</v>
      </c>
    </row>
    <row r="1414" spans="1:25" x14ac:dyDescent="0.2">
      <c r="A1414" s="9" t="s">
        <v>698</v>
      </c>
      <c r="B1414" s="172"/>
      <c r="C1414" s="190"/>
      <c r="D1414" s="190"/>
      <c r="E1414" s="190"/>
      <c r="F1414" s="190"/>
      <c r="G1414" s="190"/>
      <c r="H1414" s="190"/>
      <c r="I1414" s="190"/>
      <c r="J1414" s="190"/>
      <c r="K1414" s="190"/>
      <c r="L1414" s="190"/>
      <c r="M1414" s="190"/>
      <c r="N1414" s="190"/>
      <c r="O1414" s="190"/>
      <c r="P1414" s="190"/>
      <c r="Q1414" s="190"/>
      <c r="R1414" s="190"/>
      <c r="S1414" s="190"/>
      <c r="T1414" s="190"/>
      <c r="U1414" s="190"/>
      <c r="V1414" s="190"/>
      <c r="W1414" s="190"/>
      <c r="X1414" s="190"/>
      <c r="Y1414" s="190"/>
    </row>
    <row r="1415" spans="1:25" x14ac:dyDescent="0.2">
      <c r="A1415" s="9"/>
      <c r="B1415" s="172" t="s">
        <v>2</v>
      </c>
      <c r="C1415" s="190">
        <v>3</v>
      </c>
      <c r="D1415" s="190">
        <v>0</v>
      </c>
      <c r="E1415" s="190">
        <v>0</v>
      </c>
      <c r="F1415" s="190">
        <v>0</v>
      </c>
      <c r="G1415" s="190">
        <v>0</v>
      </c>
      <c r="H1415" s="190">
        <v>0</v>
      </c>
      <c r="I1415" s="190">
        <v>0</v>
      </c>
      <c r="J1415" s="190">
        <v>0</v>
      </c>
      <c r="K1415" s="190">
        <v>0</v>
      </c>
      <c r="L1415" s="190">
        <v>0</v>
      </c>
      <c r="M1415" s="190">
        <v>0</v>
      </c>
      <c r="N1415" s="190">
        <v>0</v>
      </c>
      <c r="O1415" s="190">
        <v>0</v>
      </c>
      <c r="P1415" s="190">
        <v>0</v>
      </c>
      <c r="Q1415" s="190">
        <v>0</v>
      </c>
      <c r="R1415" s="190">
        <v>0</v>
      </c>
      <c r="S1415" s="190">
        <v>0</v>
      </c>
      <c r="T1415" s="190">
        <v>0</v>
      </c>
      <c r="U1415" s="190">
        <v>1</v>
      </c>
      <c r="V1415" s="190">
        <v>0</v>
      </c>
      <c r="W1415" s="190">
        <v>0</v>
      </c>
      <c r="X1415" s="190">
        <v>1</v>
      </c>
      <c r="Y1415" s="190">
        <v>1</v>
      </c>
    </row>
    <row r="1416" spans="1:25" x14ac:dyDescent="0.2">
      <c r="A1416" s="9"/>
      <c r="B1416" s="172" t="s">
        <v>3</v>
      </c>
      <c r="C1416" s="190">
        <v>1</v>
      </c>
      <c r="D1416" s="190">
        <v>0</v>
      </c>
      <c r="E1416" s="190">
        <v>0</v>
      </c>
      <c r="F1416" s="190">
        <v>0</v>
      </c>
      <c r="G1416" s="190">
        <v>0</v>
      </c>
      <c r="H1416" s="190">
        <v>0</v>
      </c>
      <c r="I1416" s="190">
        <v>0</v>
      </c>
      <c r="J1416" s="190">
        <v>0</v>
      </c>
      <c r="K1416" s="190">
        <v>0</v>
      </c>
      <c r="L1416" s="190">
        <v>0</v>
      </c>
      <c r="M1416" s="190">
        <v>0</v>
      </c>
      <c r="N1416" s="190">
        <v>0</v>
      </c>
      <c r="O1416" s="190">
        <v>0</v>
      </c>
      <c r="P1416" s="190">
        <v>0</v>
      </c>
      <c r="Q1416" s="190">
        <v>0</v>
      </c>
      <c r="R1416" s="190">
        <v>0</v>
      </c>
      <c r="S1416" s="190">
        <v>0</v>
      </c>
      <c r="T1416" s="190">
        <v>0</v>
      </c>
      <c r="U1416" s="190">
        <v>0</v>
      </c>
      <c r="V1416" s="190">
        <v>0</v>
      </c>
      <c r="W1416" s="190">
        <v>0</v>
      </c>
      <c r="X1416" s="190">
        <v>1</v>
      </c>
      <c r="Y1416" s="190">
        <v>0</v>
      </c>
    </row>
    <row r="1417" spans="1:25" x14ac:dyDescent="0.2">
      <c r="A1417" s="9"/>
      <c r="B1417" s="172" t="s">
        <v>4</v>
      </c>
      <c r="C1417" s="190">
        <v>2</v>
      </c>
      <c r="D1417" s="190">
        <v>0</v>
      </c>
      <c r="E1417" s="190">
        <v>0</v>
      </c>
      <c r="F1417" s="190">
        <v>0</v>
      </c>
      <c r="G1417" s="190">
        <v>0</v>
      </c>
      <c r="H1417" s="190">
        <v>0</v>
      </c>
      <c r="I1417" s="190">
        <v>0</v>
      </c>
      <c r="J1417" s="190">
        <v>0</v>
      </c>
      <c r="K1417" s="190">
        <v>0</v>
      </c>
      <c r="L1417" s="190">
        <v>0</v>
      </c>
      <c r="M1417" s="190">
        <v>0</v>
      </c>
      <c r="N1417" s="190">
        <v>0</v>
      </c>
      <c r="O1417" s="190">
        <v>0</v>
      </c>
      <c r="P1417" s="190">
        <v>0</v>
      </c>
      <c r="Q1417" s="190">
        <v>0</v>
      </c>
      <c r="R1417" s="190">
        <v>0</v>
      </c>
      <c r="S1417" s="190">
        <v>0</v>
      </c>
      <c r="T1417" s="190">
        <v>0</v>
      </c>
      <c r="U1417" s="190">
        <v>1</v>
      </c>
      <c r="V1417" s="190">
        <v>0</v>
      </c>
      <c r="W1417" s="190">
        <v>0</v>
      </c>
      <c r="X1417" s="190">
        <v>0</v>
      </c>
      <c r="Y1417" s="190">
        <v>1</v>
      </c>
    </row>
    <row r="1418" spans="1:25" x14ac:dyDescent="0.2">
      <c r="A1418" s="9" t="s">
        <v>699</v>
      </c>
      <c r="B1418" s="172"/>
      <c r="C1418" s="190"/>
      <c r="D1418" s="190"/>
      <c r="E1418" s="190"/>
      <c r="F1418" s="190"/>
      <c r="G1418" s="190"/>
      <c r="H1418" s="190"/>
      <c r="I1418" s="190"/>
      <c r="J1418" s="190"/>
      <c r="K1418" s="190"/>
      <c r="L1418" s="190"/>
      <c r="M1418" s="190"/>
      <c r="N1418" s="190"/>
      <c r="O1418" s="190"/>
      <c r="P1418" s="190"/>
      <c r="Q1418" s="190"/>
      <c r="R1418" s="190"/>
      <c r="S1418" s="190"/>
      <c r="T1418" s="190"/>
      <c r="U1418" s="190"/>
      <c r="V1418" s="190"/>
      <c r="W1418" s="190"/>
      <c r="X1418" s="190"/>
      <c r="Y1418" s="190"/>
    </row>
    <row r="1419" spans="1:25" x14ac:dyDescent="0.2">
      <c r="A1419" s="9"/>
      <c r="B1419" s="172" t="s">
        <v>2</v>
      </c>
      <c r="C1419" s="190">
        <v>3</v>
      </c>
      <c r="D1419" s="190">
        <v>0</v>
      </c>
      <c r="E1419" s="190">
        <v>0</v>
      </c>
      <c r="F1419" s="190">
        <v>0</v>
      </c>
      <c r="G1419" s="190">
        <v>0</v>
      </c>
      <c r="H1419" s="190">
        <v>0</v>
      </c>
      <c r="I1419" s="190">
        <v>0</v>
      </c>
      <c r="J1419" s="190">
        <v>0</v>
      </c>
      <c r="K1419" s="190">
        <v>0</v>
      </c>
      <c r="L1419" s="190">
        <v>0</v>
      </c>
      <c r="M1419" s="190">
        <v>0</v>
      </c>
      <c r="N1419" s="190">
        <v>0</v>
      </c>
      <c r="O1419" s="190">
        <v>0</v>
      </c>
      <c r="P1419" s="190">
        <v>0</v>
      </c>
      <c r="Q1419" s="190">
        <v>0</v>
      </c>
      <c r="R1419" s="190">
        <v>0</v>
      </c>
      <c r="S1419" s="190">
        <v>0</v>
      </c>
      <c r="T1419" s="190">
        <v>0</v>
      </c>
      <c r="U1419" s="190">
        <v>0</v>
      </c>
      <c r="V1419" s="190">
        <v>1</v>
      </c>
      <c r="W1419" s="190">
        <v>2</v>
      </c>
      <c r="X1419" s="190">
        <v>0</v>
      </c>
      <c r="Y1419" s="190">
        <v>0</v>
      </c>
    </row>
    <row r="1420" spans="1:25" x14ac:dyDescent="0.2">
      <c r="A1420" s="9"/>
      <c r="B1420" s="172" t="s">
        <v>3</v>
      </c>
      <c r="C1420" s="190">
        <v>2</v>
      </c>
      <c r="D1420" s="190">
        <v>0</v>
      </c>
      <c r="E1420" s="190">
        <v>0</v>
      </c>
      <c r="F1420" s="190">
        <v>0</v>
      </c>
      <c r="G1420" s="190">
        <v>0</v>
      </c>
      <c r="H1420" s="190">
        <v>0</v>
      </c>
      <c r="I1420" s="190">
        <v>0</v>
      </c>
      <c r="J1420" s="190">
        <v>0</v>
      </c>
      <c r="K1420" s="190">
        <v>0</v>
      </c>
      <c r="L1420" s="190">
        <v>0</v>
      </c>
      <c r="M1420" s="190">
        <v>0</v>
      </c>
      <c r="N1420" s="190">
        <v>0</v>
      </c>
      <c r="O1420" s="190">
        <v>0</v>
      </c>
      <c r="P1420" s="190">
        <v>0</v>
      </c>
      <c r="Q1420" s="190">
        <v>0</v>
      </c>
      <c r="R1420" s="190">
        <v>0</v>
      </c>
      <c r="S1420" s="190">
        <v>0</v>
      </c>
      <c r="T1420" s="190">
        <v>0</v>
      </c>
      <c r="U1420" s="190">
        <v>0</v>
      </c>
      <c r="V1420" s="190">
        <v>0</v>
      </c>
      <c r="W1420" s="190">
        <v>2</v>
      </c>
      <c r="X1420" s="190">
        <v>0</v>
      </c>
      <c r="Y1420" s="190">
        <v>0</v>
      </c>
    </row>
    <row r="1421" spans="1:25" x14ac:dyDescent="0.2">
      <c r="A1421" s="9"/>
      <c r="B1421" s="172" t="s">
        <v>4</v>
      </c>
      <c r="C1421" s="190">
        <v>1</v>
      </c>
      <c r="D1421" s="190">
        <v>0</v>
      </c>
      <c r="E1421" s="190">
        <v>0</v>
      </c>
      <c r="F1421" s="190">
        <v>0</v>
      </c>
      <c r="G1421" s="190">
        <v>0</v>
      </c>
      <c r="H1421" s="190">
        <v>0</v>
      </c>
      <c r="I1421" s="190">
        <v>0</v>
      </c>
      <c r="J1421" s="190">
        <v>0</v>
      </c>
      <c r="K1421" s="190">
        <v>0</v>
      </c>
      <c r="L1421" s="190">
        <v>0</v>
      </c>
      <c r="M1421" s="190">
        <v>0</v>
      </c>
      <c r="N1421" s="190">
        <v>0</v>
      </c>
      <c r="O1421" s="190">
        <v>0</v>
      </c>
      <c r="P1421" s="190">
        <v>0</v>
      </c>
      <c r="Q1421" s="190">
        <v>0</v>
      </c>
      <c r="R1421" s="190">
        <v>0</v>
      </c>
      <c r="S1421" s="190">
        <v>0</v>
      </c>
      <c r="T1421" s="190">
        <v>0</v>
      </c>
      <c r="U1421" s="190">
        <v>0</v>
      </c>
      <c r="V1421" s="190">
        <v>1</v>
      </c>
      <c r="W1421" s="190">
        <v>0</v>
      </c>
      <c r="X1421" s="190">
        <v>0</v>
      </c>
      <c r="Y1421" s="190">
        <v>0</v>
      </c>
    </row>
    <row r="1422" spans="1:25" x14ac:dyDescent="0.2">
      <c r="A1422" s="9" t="s">
        <v>700</v>
      </c>
      <c r="B1422" s="172"/>
      <c r="C1422" s="190"/>
      <c r="D1422" s="190"/>
      <c r="E1422" s="190"/>
      <c r="F1422" s="190"/>
      <c r="G1422" s="190"/>
      <c r="H1422" s="190"/>
      <c r="I1422" s="190"/>
      <c r="J1422" s="190"/>
      <c r="K1422" s="190"/>
      <c r="L1422" s="190"/>
      <c r="M1422" s="190"/>
      <c r="N1422" s="190"/>
      <c r="O1422" s="190"/>
      <c r="P1422" s="190"/>
      <c r="Q1422" s="190"/>
      <c r="R1422" s="190"/>
      <c r="S1422" s="190"/>
      <c r="T1422" s="190"/>
      <c r="U1422" s="190"/>
      <c r="V1422" s="190"/>
      <c r="W1422" s="190"/>
      <c r="X1422" s="190"/>
      <c r="Y1422" s="190"/>
    </row>
    <row r="1423" spans="1:25" x14ac:dyDescent="0.2">
      <c r="A1423" s="9"/>
      <c r="B1423" s="172" t="s">
        <v>2</v>
      </c>
      <c r="C1423" s="190">
        <v>7</v>
      </c>
      <c r="D1423" s="190">
        <v>0</v>
      </c>
      <c r="E1423" s="190">
        <v>0</v>
      </c>
      <c r="F1423" s="190">
        <v>0</v>
      </c>
      <c r="G1423" s="190">
        <v>0</v>
      </c>
      <c r="H1423" s="190">
        <v>0</v>
      </c>
      <c r="I1423" s="190">
        <v>0</v>
      </c>
      <c r="J1423" s="190">
        <v>0</v>
      </c>
      <c r="K1423" s="190">
        <v>0</v>
      </c>
      <c r="L1423" s="190">
        <v>0</v>
      </c>
      <c r="M1423" s="190">
        <v>0</v>
      </c>
      <c r="N1423" s="190">
        <v>0</v>
      </c>
      <c r="O1423" s="190">
        <v>0</v>
      </c>
      <c r="P1423" s="190">
        <v>0</v>
      </c>
      <c r="Q1423" s="190">
        <v>0</v>
      </c>
      <c r="R1423" s="190">
        <v>0</v>
      </c>
      <c r="S1423" s="190">
        <v>0</v>
      </c>
      <c r="T1423" s="190">
        <v>0</v>
      </c>
      <c r="U1423" s="190">
        <v>1</v>
      </c>
      <c r="V1423" s="190">
        <v>2</v>
      </c>
      <c r="W1423" s="190">
        <v>1</v>
      </c>
      <c r="X1423" s="190">
        <v>3</v>
      </c>
      <c r="Y1423" s="190">
        <v>0</v>
      </c>
    </row>
    <row r="1424" spans="1:25" x14ac:dyDescent="0.2">
      <c r="A1424" s="9"/>
      <c r="B1424" s="172" t="s">
        <v>3</v>
      </c>
      <c r="C1424" s="190">
        <v>4</v>
      </c>
      <c r="D1424" s="190">
        <v>0</v>
      </c>
      <c r="E1424" s="190">
        <v>0</v>
      </c>
      <c r="F1424" s="190">
        <v>0</v>
      </c>
      <c r="G1424" s="190">
        <v>0</v>
      </c>
      <c r="H1424" s="190">
        <v>0</v>
      </c>
      <c r="I1424" s="190">
        <v>0</v>
      </c>
      <c r="J1424" s="190">
        <v>0</v>
      </c>
      <c r="K1424" s="190">
        <v>0</v>
      </c>
      <c r="L1424" s="190">
        <v>0</v>
      </c>
      <c r="M1424" s="190">
        <v>0</v>
      </c>
      <c r="N1424" s="190">
        <v>0</v>
      </c>
      <c r="O1424" s="190">
        <v>0</v>
      </c>
      <c r="P1424" s="190">
        <v>0</v>
      </c>
      <c r="Q1424" s="190">
        <v>0</v>
      </c>
      <c r="R1424" s="190">
        <v>0</v>
      </c>
      <c r="S1424" s="190">
        <v>0</v>
      </c>
      <c r="T1424" s="190">
        <v>0</v>
      </c>
      <c r="U1424" s="190">
        <v>1</v>
      </c>
      <c r="V1424" s="190">
        <v>1</v>
      </c>
      <c r="W1424" s="190">
        <v>1</v>
      </c>
      <c r="X1424" s="190">
        <v>1</v>
      </c>
      <c r="Y1424" s="190">
        <v>0</v>
      </c>
    </row>
    <row r="1425" spans="1:25" x14ac:dyDescent="0.2">
      <c r="A1425" s="9"/>
      <c r="B1425" s="172" t="s">
        <v>4</v>
      </c>
      <c r="C1425" s="190">
        <v>3</v>
      </c>
      <c r="D1425" s="190">
        <v>0</v>
      </c>
      <c r="E1425" s="190">
        <v>0</v>
      </c>
      <c r="F1425" s="190">
        <v>0</v>
      </c>
      <c r="G1425" s="190">
        <v>0</v>
      </c>
      <c r="H1425" s="190">
        <v>0</v>
      </c>
      <c r="I1425" s="190">
        <v>0</v>
      </c>
      <c r="J1425" s="190">
        <v>0</v>
      </c>
      <c r="K1425" s="190">
        <v>0</v>
      </c>
      <c r="L1425" s="190">
        <v>0</v>
      </c>
      <c r="M1425" s="190">
        <v>0</v>
      </c>
      <c r="N1425" s="190">
        <v>0</v>
      </c>
      <c r="O1425" s="190">
        <v>0</v>
      </c>
      <c r="P1425" s="190">
        <v>0</v>
      </c>
      <c r="Q1425" s="190">
        <v>0</v>
      </c>
      <c r="R1425" s="190">
        <v>0</v>
      </c>
      <c r="S1425" s="190">
        <v>0</v>
      </c>
      <c r="T1425" s="190">
        <v>0</v>
      </c>
      <c r="U1425" s="190">
        <v>0</v>
      </c>
      <c r="V1425" s="190">
        <v>1</v>
      </c>
      <c r="W1425" s="190">
        <v>0</v>
      </c>
      <c r="X1425" s="190">
        <v>2</v>
      </c>
      <c r="Y1425" s="190">
        <v>0</v>
      </c>
    </row>
    <row r="1426" spans="1:25" x14ac:dyDescent="0.2">
      <c r="A1426" s="9" t="s">
        <v>701</v>
      </c>
      <c r="B1426" s="172"/>
      <c r="C1426" s="190"/>
      <c r="D1426" s="190"/>
      <c r="E1426" s="190"/>
      <c r="F1426" s="190"/>
      <c r="G1426" s="190"/>
      <c r="H1426" s="190"/>
      <c r="I1426" s="190"/>
      <c r="J1426" s="190"/>
      <c r="K1426" s="190"/>
      <c r="L1426" s="190"/>
      <c r="M1426" s="190"/>
      <c r="N1426" s="190"/>
      <c r="O1426" s="190"/>
      <c r="P1426" s="190"/>
      <c r="Q1426" s="190"/>
      <c r="R1426" s="190"/>
      <c r="S1426" s="190"/>
      <c r="T1426" s="190"/>
      <c r="U1426" s="190"/>
      <c r="V1426" s="190"/>
      <c r="W1426" s="190"/>
      <c r="X1426" s="190"/>
      <c r="Y1426" s="190"/>
    </row>
    <row r="1427" spans="1:25" x14ac:dyDescent="0.2">
      <c r="A1427" s="9"/>
      <c r="B1427" s="172" t="s">
        <v>2</v>
      </c>
      <c r="C1427" s="190">
        <v>6</v>
      </c>
      <c r="D1427" s="190">
        <v>0</v>
      </c>
      <c r="E1427" s="190">
        <v>0</v>
      </c>
      <c r="F1427" s="190">
        <v>0</v>
      </c>
      <c r="G1427" s="190">
        <v>0</v>
      </c>
      <c r="H1427" s="190">
        <v>0</v>
      </c>
      <c r="I1427" s="190">
        <v>0</v>
      </c>
      <c r="J1427" s="190">
        <v>0</v>
      </c>
      <c r="K1427" s="190">
        <v>0</v>
      </c>
      <c r="L1427" s="190">
        <v>0</v>
      </c>
      <c r="M1427" s="190">
        <v>0</v>
      </c>
      <c r="N1427" s="190">
        <v>0</v>
      </c>
      <c r="O1427" s="190">
        <v>0</v>
      </c>
      <c r="P1427" s="190">
        <v>0</v>
      </c>
      <c r="Q1427" s="190">
        <v>0</v>
      </c>
      <c r="R1427" s="190">
        <v>0</v>
      </c>
      <c r="S1427" s="190">
        <v>0</v>
      </c>
      <c r="T1427" s="190">
        <v>0</v>
      </c>
      <c r="U1427" s="190">
        <v>0</v>
      </c>
      <c r="V1427" s="190">
        <v>0</v>
      </c>
      <c r="W1427" s="190">
        <v>0</v>
      </c>
      <c r="X1427" s="190">
        <v>0</v>
      </c>
      <c r="Y1427" s="190">
        <v>6</v>
      </c>
    </row>
    <row r="1428" spans="1:25" x14ac:dyDescent="0.2">
      <c r="A1428" s="9"/>
      <c r="B1428" s="172" t="s">
        <v>4</v>
      </c>
      <c r="C1428" s="190">
        <v>6</v>
      </c>
      <c r="D1428" s="190">
        <v>0</v>
      </c>
      <c r="E1428" s="190">
        <v>0</v>
      </c>
      <c r="F1428" s="190">
        <v>0</v>
      </c>
      <c r="G1428" s="190">
        <v>0</v>
      </c>
      <c r="H1428" s="190">
        <v>0</v>
      </c>
      <c r="I1428" s="190">
        <v>0</v>
      </c>
      <c r="J1428" s="190">
        <v>0</v>
      </c>
      <c r="K1428" s="190">
        <v>0</v>
      </c>
      <c r="L1428" s="190">
        <v>0</v>
      </c>
      <c r="M1428" s="190">
        <v>0</v>
      </c>
      <c r="N1428" s="190">
        <v>0</v>
      </c>
      <c r="O1428" s="190">
        <v>0</v>
      </c>
      <c r="P1428" s="190">
        <v>0</v>
      </c>
      <c r="Q1428" s="190">
        <v>0</v>
      </c>
      <c r="R1428" s="190">
        <v>0</v>
      </c>
      <c r="S1428" s="190">
        <v>0</v>
      </c>
      <c r="T1428" s="190">
        <v>0</v>
      </c>
      <c r="U1428" s="190">
        <v>0</v>
      </c>
      <c r="V1428" s="190">
        <v>0</v>
      </c>
      <c r="W1428" s="190">
        <v>0</v>
      </c>
      <c r="X1428" s="190">
        <v>0</v>
      </c>
      <c r="Y1428" s="190">
        <v>6</v>
      </c>
    </row>
    <row r="1429" spans="1:25" x14ac:dyDescent="0.2">
      <c r="A1429" s="9" t="s">
        <v>702</v>
      </c>
      <c r="B1429" s="172"/>
      <c r="C1429" s="190"/>
      <c r="D1429" s="190"/>
      <c r="E1429" s="190"/>
      <c r="F1429" s="190"/>
      <c r="G1429" s="190"/>
      <c r="H1429" s="190"/>
      <c r="I1429" s="190"/>
      <c r="J1429" s="190"/>
      <c r="K1429" s="190"/>
      <c r="L1429" s="190"/>
      <c r="M1429" s="190"/>
      <c r="N1429" s="190"/>
      <c r="O1429" s="190"/>
      <c r="P1429" s="190"/>
      <c r="Q1429" s="190"/>
      <c r="R1429" s="190"/>
      <c r="S1429" s="190"/>
      <c r="T1429" s="190"/>
      <c r="U1429" s="190"/>
      <c r="V1429" s="190"/>
      <c r="W1429" s="190"/>
      <c r="X1429" s="190"/>
      <c r="Y1429" s="190"/>
    </row>
    <row r="1430" spans="1:25" x14ac:dyDescent="0.2">
      <c r="A1430" s="9"/>
      <c r="B1430" s="172" t="s">
        <v>2</v>
      </c>
      <c r="C1430" s="190">
        <v>1</v>
      </c>
      <c r="D1430" s="190">
        <v>0</v>
      </c>
      <c r="E1430" s="190">
        <v>0</v>
      </c>
      <c r="F1430" s="190">
        <v>0</v>
      </c>
      <c r="G1430" s="190">
        <v>0</v>
      </c>
      <c r="H1430" s="190">
        <v>0</v>
      </c>
      <c r="I1430" s="190">
        <v>0</v>
      </c>
      <c r="J1430" s="190">
        <v>0</v>
      </c>
      <c r="K1430" s="190">
        <v>0</v>
      </c>
      <c r="L1430" s="190">
        <v>0</v>
      </c>
      <c r="M1430" s="190">
        <v>0</v>
      </c>
      <c r="N1430" s="190">
        <v>0</v>
      </c>
      <c r="O1430" s="190">
        <v>0</v>
      </c>
      <c r="P1430" s="190">
        <v>0</v>
      </c>
      <c r="Q1430" s="190">
        <v>0</v>
      </c>
      <c r="R1430" s="190">
        <v>0</v>
      </c>
      <c r="S1430" s="190">
        <v>0</v>
      </c>
      <c r="T1430" s="190">
        <v>0</v>
      </c>
      <c r="U1430" s="190">
        <v>0</v>
      </c>
      <c r="V1430" s="190">
        <v>0</v>
      </c>
      <c r="W1430" s="190">
        <v>0</v>
      </c>
      <c r="X1430" s="190">
        <v>0</v>
      </c>
      <c r="Y1430" s="190">
        <v>1</v>
      </c>
    </row>
    <row r="1431" spans="1:25" x14ac:dyDescent="0.2">
      <c r="A1431" s="9"/>
      <c r="B1431" s="172" t="s">
        <v>4</v>
      </c>
      <c r="C1431" s="190">
        <v>1</v>
      </c>
      <c r="D1431" s="190">
        <v>0</v>
      </c>
      <c r="E1431" s="190">
        <v>0</v>
      </c>
      <c r="F1431" s="190">
        <v>0</v>
      </c>
      <c r="G1431" s="190">
        <v>0</v>
      </c>
      <c r="H1431" s="190">
        <v>0</v>
      </c>
      <c r="I1431" s="190">
        <v>0</v>
      </c>
      <c r="J1431" s="190">
        <v>0</v>
      </c>
      <c r="K1431" s="190">
        <v>0</v>
      </c>
      <c r="L1431" s="190">
        <v>0</v>
      </c>
      <c r="M1431" s="190">
        <v>0</v>
      </c>
      <c r="N1431" s="190">
        <v>0</v>
      </c>
      <c r="O1431" s="190">
        <v>0</v>
      </c>
      <c r="P1431" s="190">
        <v>0</v>
      </c>
      <c r="Q1431" s="190">
        <v>0</v>
      </c>
      <c r="R1431" s="190">
        <v>0</v>
      </c>
      <c r="S1431" s="190">
        <v>0</v>
      </c>
      <c r="T1431" s="190">
        <v>0</v>
      </c>
      <c r="U1431" s="190">
        <v>0</v>
      </c>
      <c r="V1431" s="190">
        <v>0</v>
      </c>
      <c r="W1431" s="190">
        <v>0</v>
      </c>
      <c r="X1431" s="190">
        <v>0</v>
      </c>
      <c r="Y1431" s="190">
        <v>1</v>
      </c>
    </row>
    <row r="1432" spans="1:25" x14ac:dyDescent="0.2">
      <c r="A1432" s="9" t="s">
        <v>703</v>
      </c>
      <c r="B1432" s="172"/>
      <c r="C1432" s="190"/>
      <c r="D1432" s="190"/>
      <c r="E1432" s="190"/>
      <c r="F1432" s="190"/>
      <c r="G1432" s="190"/>
      <c r="H1432" s="190"/>
      <c r="I1432" s="190"/>
      <c r="J1432" s="190"/>
      <c r="K1432" s="190"/>
      <c r="L1432" s="190"/>
      <c r="M1432" s="190"/>
      <c r="N1432" s="190"/>
      <c r="O1432" s="190"/>
      <c r="P1432" s="190"/>
      <c r="Q1432" s="190"/>
      <c r="R1432" s="190"/>
      <c r="S1432" s="190"/>
      <c r="T1432" s="190"/>
      <c r="U1432" s="190"/>
      <c r="V1432" s="190"/>
      <c r="W1432" s="190"/>
      <c r="X1432" s="190"/>
      <c r="Y1432" s="190"/>
    </row>
    <row r="1433" spans="1:25" x14ac:dyDescent="0.2">
      <c r="A1433" s="9"/>
      <c r="B1433" s="172" t="s">
        <v>2</v>
      </c>
      <c r="C1433" s="190">
        <v>1</v>
      </c>
      <c r="D1433" s="190">
        <v>0</v>
      </c>
      <c r="E1433" s="190">
        <v>0</v>
      </c>
      <c r="F1433" s="190">
        <v>0</v>
      </c>
      <c r="G1433" s="190">
        <v>0</v>
      </c>
      <c r="H1433" s="190">
        <v>0</v>
      </c>
      <c r="I1433" s="190">
        <v>0</v>
      </c>
      <c r="J1433" s="190">
        <v>0</v>
      </c>
      <c r="K1433" s="190">
        <v>0</v>
      </c>
      <c r="L1433" s="190">
        <v>0</v>
      </c>
      <c r="M1433" s="190">
        <v>0</v>
      </c>
      <c r="N1433" s="190">
        <v>0</v>
      </c>
      <c r="O1433" s="190">
        <v>0</v>
      </c>
      <c r="P1433" s="190">
        <v>0</v>
      </c>
      <c r="Q1433" s="190">
        <v>0</v>
      </c>
      <c r="R1433" s="190">
        <v>0</v>
      </c>
      <c r="S1433" s="190">
        <v>0</v>
      </c>
      <c r="T1433" s="190">
        <v>0</v>
      </c>
      <c r="U1433" s="190">
        <v>0</v>
      </c>
      <c r="V1433" s="190">
        <v>1</v>
      </c>
      <c r="W1433" s="190">
        <v>0</v>
      </c>
      <c r="X1433" s="190">
        <v>0</v>
      </c>
      <c r="Y1433" s="190">
        <v>0</v>
      </c>
    </row>
    <row r="1434" spans="1:25" x14ac:dyDescent="0.2">
      <c r="A1434" s="9"/>
      <c r="B1434" s="172" t="s">
        <v>4</v>
      </c>
      <c r="C1434" s="190">
        <v>1</v>
      </c>
      <c r="D1434" s="190">
        <v>0</v>
      </c>
      <c r="E1434" s="190">
        <v>0</v>
      </c>
      <c r="F1434" s="190">
        <v>0</v>
      </c>
      <c r="G1434" s="190">
        <v>0</v>
      </c>
      <c r="H1434" s="190">
        <v>0</v>
      </c>
      <c r="I1434" s="190">
        <v>0</v>
      </c>
      <c r="J1434" s="190">
        <v>0</v>
      </c>
      <c r="K1434" s="190">
        <v>0</v>
      </c>
      <c r="L1434" s="190">
        <v>0</v>
      </c>
      <c r="M1434" s="190">
        <v>0</v>
      </c>
      <c r="N1434" s="190">
        <v>0</v>
      </c>
      <c r="O1434" s="190">
        <v>0</v>
      </c>
      <c r="P1434" s="190">
        <v>0</v>
      </c>
      <c r="Q1434" s="190">
        <v>0</v>
      </c>
      <c r="R1434" s="190">
        <v>0</v>
      </c>
      <c r="S1434" s="190">
        <v>0</v>
      </c>
      <c r="T1434" s="190">
        <v>0</v>
      </c>
      <c r="U1434" s="190">
        <v>0</v>
      </c>
      <c r="V1434" s="190">
        <v>1</v>
      </c>
      <c r="W1434" s="190">
        <v>0</v>
      </c>
      <c r="X1434" s="190">
        <v>0</v>
      </c>
      <c r="Y1434" s="190">
        <v>0</v>
      </c>
    </row>
    <row r="1435" spans="1:25" x14ac:dyDescent="0.2">
      <c r="A1435" s="9" t="s">
        <v>704</v>
      </c>
      <c r="B1435" s="172"/>
      <c r="C1435" s="190"/>
      <c r="D1435" s="190"/>
      <c r="E1435" s="190"/>
      <c r="F1435" s="190"/>
      <c r="G1435" s="190"/>
      <c r="H1435" s="190"/>
      <c r="I1435" s="190"/>
      <c r="J1435" s="190"/>
      <c r="K1435" s="190"/>
      <c r="L1435" s="190"/>
      <c r="M1435" s="190"/>
      <c r="N1435" s="190"/>
      <c r="O1435" s="190"/>
      <c r="P1435" s="190"/>
      <c r="Q1435" s="190"/>
      <c r="R1435" s="190"/>
      <c r="S1435" s="190"/>
      <c r="T1435" s="190"/>
      <c r="U1435" s="190"/>
      <c r="V1435" s="190"/>
      <c r="W1435" s="190"/>
      <c r="X1435" s="190"/>
      <c r="Y1435" s="190"/>
    </row>
    <row r="1436" spans="1:25" x14ac:dyDescent="0.2">
      <c r="A1436" s="9"/>
      <c r="B1436" s="172" t="s">
        <v>2</v>
      </c>
      <c r="C1436" s="190">
        <v>10</v>
      </c>
      <c r="D1436" s="190">
        <v>0</v>
      </c>
      <c r="E1436" s="190">
        <v>0</v>
      </c>
      <c r="F1436" s="190">
        <v>0</v>
      </c>
      <c r="G1436" s="190">
        <v>0</v>
      </c>
      <c r="H1436" s="190">
        <v>0</v>
      </c>
      <c r="I1436" s="190">
        <v>0</v>
      </c>
      <c r="J1436" s="190">
        <v>0</v>
      </c>
      <c r="K1436" s="190">
        <v>0</v>
      </c>
      <c r="L1436" s="190">
        <v>0</v>
      </c>
      <c r="M1436" s="190">
        <v>0</v>
      </c>
      <c r="N1436" s="190">
        <v>0</v>
      </c>
      <c r="O1436" s="190">
        <v>0</v>
      </c>
      <c r="P1436" s="190">
        <v>0</v>
      </c>
      <c r="Q1436" s="190">
        <v>0</v>
      </c>
      <c r="R1436" s="190">
        <v>1</v>
      </c>
      <c r="S1436" s="190">
        <v>1</v>
      </c>
      <c r="T1436" s="190">
        <v>0</v>
      </c>
      <c r="U1436" s="190">
        <v>0</v>
      </c>
      <c r="V1436" s="190">
        <v>2</v>
      </c>
      <c r="W1436" s="190">
        <v>2</v>
      </c>
      <c r="X1436" s="190">
        <v>1</v>
      </c>
      <c r="Y1436" s="190">
        <v>3</v>
      </c>
    </row>
    <row r="1437" spans="1:25" x14ac:dyDescent="0.2">
      <c r="A1437" s="9"/>
      <c r="B1437" s="172" t="s">
        <v>3</v>
      </c>
      <c r="C1437" s="190">
        <v>5</v>
      </c>
      <c r="D1437" s="190">
        <v>0</v>
      </c>
      <c r="E1437" s="190">
        <v>0</v>
      </c>
      <c r="F1437" s="190">
        <v>0</v>
      </c>
      <c r="G1437" s="190">
        <v>0</v>
      </c>
      <c r="H1437" s="190">
        <v>0</v>
      </c>
      <c r="I1437" s="190">
        <v>0</v>
      </c>
      <c r="J1437" s="190">
        <v>0</v>
      </c>
      <c r="K1437" s="190">
        <v>0</v>
      </c>
      <c r="L1437" s="190">
        <v>0</v>
      </c>
      <c r="M1437" s="190">
        <v>0</v>
      </c>
      <c r="N1437" s="190">
        <v>0</v>
      </c>
      <c r="O1437" s="190">
        <v>0</v>
      </c>
      <c r="P1437" s="190">
        <v>0</v>
      </c>
      <c r="Q1437" s="190">
        <v>0</v>
      </c>
      <c r="R1437" s="190">
        <v>1</v>
      </c>
      <c r="S1437" s="190">
        <v>1</v>
      </c>
      <c r="T1437" s="190">
        <v>0</v>
      </c>
      <c r="U1437" s="190">
        <v>0</v>
      </c>
      <c r="V1437" s="190">
        <v>2</v>
      </c>
      <c r="W1437" s="190">
        <v>0</v>
      </c>
      <c r="X1437" s="190">
        <v>0</v>
      </c>
      <c r="Y1437" s="190">
        <v>1</v>
      </c>
    </row>
    <row r="1438" spans="1:25" x14ac:dyDescent="0.2">
      <c r="A1438" s="9"/>
      <c r="B1438" s="172" t="s">
        <v>4</v>
      </c>
      <c r="C1438" s="190">
        <v>5</v>
      </c>
      <c r="D1438" s="190">
        <v>0</v>
      </c>
      <c r="E1438" s="190">
        <v>0</v>
      </c>
      <c r="F1438" s="190">
        <v>0</v>
      </c>
      <c r="G1438" s="190">
        <v>0</v>
      </c>
      <c r="H1438" s="190">
        <v>0</v>
      </c>
      <c r="I1438" s="190">
        <v>0</v>
      </c>
      <c r="J1438" s="190">
        <v>0</v>
      </c>
      <c r="K1438" s="190">
        <v>0</v>
      </c>
      <c r="L1438" s="190">
        <v>0</v>
      </c>
      <c r="M1438" s="190">
        <v>0</v>
      </c>
      <c r="N1438" s="190">
        <v>0</v>
      </c>
      <c r="O1438" s="190">
        <v>0</v>
      </c>
      <c r="P1438" s="190">
        <v>0</v>
      </c>
      <c r="Q1438" s="190">
        <v>0</v>
      </c>
      <c r="R1438" s="190">
        <v>0</v>
      </c>
      <c r="S1438" s="190">
        <v>0</v>
      </c>
      <c r="T1438" s="190">
        <v>0</v>
      </c>
      <c r="U1438" s="190">
        <v>0</v>
      </c>
      <c r="V1438" s="190">
        <v>0</v>
      </c>
      <c r="W1438" s="190">
        <v>2</v>
      </c>
      <c r="X1438" s="190">
        <v>1</v>
      </c>
      <c r="Y1438" s="190">
        <v>2</v>
      </c>
    </row>
    <row r="1439" spans="1:25" x14ac:dyDescent="0.2">
      <c r="A1439" s="9" t="s">
        <v>705</v>
      </c>
      <c r="B1439" s="172"/>
      <c r="C1439" s="190"/>
      <c r="D1439" s="190"/>
      <c r="E1439" s="190"/>
      <c r="F1439" s="190"/>
      <c r="G1439" s="190"/>
      <c r="H1439" s="190"/>
      <c r="I1439" s="190"/>
      <c r="J1439" s="190"/>
      <c r="K1439" s="190"/>
      <c r="L1439" s="190"/>
      <c r="M1439" s="190"/>
      <c r="N1439" s="190"/>
      <c r="O1439" s="190"/>
      <c r="P1439" s="190"/>
      <c r="Q1439" s="190"/>
      <c r="R1439" s="190"/>
      <c r="S1439" s="190"/>
      <c r="T1439" s="190"/>
      <c r="U1439" s="190"/>
      <c r="V1439" s="190"/>
      <c r="W1439" s="190"/>
      <c r="X1439" s="190"/>
      <c r="Y1439" s="190"/>
    </row>
    <row r="1440" spans="1:25" x14ac:dyDescent="0.2">
      <c r="A1440" s="9"/>
      <c r="B1440" s="172" t="s">
        <v>2</v>
      </c>
      <c r="C1440" s="190">
        <v>11</v>
      </c>
      <c r="D1440" s="190">
        <v>0</v>
      </c>
      <c r="E1440" s="190">
        <v>0</v>
      </c>
      <c r="F1440" s="190">
        <v>0</v>
      </c>
      <c r="G1440" s="190">
        <v>0</v>
      </c>
      <c r="H1440" s="190">
        <v>0</v>
      </c>
      <c r="I1440" s="190">
        <v>0</v>
      </c>
      <c r="J1440" s="190">
        <v>0</v>
      </c>
      <c r="K1440" s="190">
        <v>0</v>
      </c>
      <c r="L1440" s="190">
        <v>1</v>
      </c>
      <c r="M1440" s="190">
        <v>0</v>
      </c>
      <c r="N1440" s="190">
        <v>0</v>
      </c>
      <c r="O1440" s="190">
        <v>0</v>
      </c>
      <c r="P1440" s="190">
        <v>0</v>
      </c>
      <c r="Q1440" s="190">
        <v>0</v>
      </c>
      <c r="R1440" s="190">
        <v>1</v>
      </c>
      <c r="S1440" s="190">
        <v>2</v>
      </c>
      <c r="T1440" s="190">
        <v>1</v>
      </c>
      <c r="U1440" s="190">
        <v>2</v>
      </c>
      <c r="V1440" s="190">
        <v>2</v>
      </c>
      <c r="W1440" s="190">
        <v>1</v>
      </c>
      <c r="X1440" s="190">
        <v>0</v>
      </c>
      <c r="Y1440" s="190">
        <v>1</v>
      </c>
    </row>
    <row r="1441" spans="1:25" x14ac:dyDescent="0.2">
      <c r="A1441" s="9"/>
      <c r="B1441" s="172" t="s">
        <v>3</v>
      </c>
      <c r="C1441" s="190">
        <v>4</v>
      </c>
      <c r="D1441" s="190">
        <v>0</v>
      </c>
      <c r="E1441" s="190">
        <v>0</v>
      </c>
      <c r="F1441" s="190">
        <v>0</v>
      </c>
      <c r="G1441" s="190">
        <v>0</v>
      </c>
      <c r="H1441" s="190">
        <v>0</v>
      </c>
      <c r="I1441" s="190">
        <v>0</v>
      </c>
      <c r="J1441" s="190">
        <v>0</v>
      </c>
      <c r="K1441" s="190">
        <v>0</v>
      </c>
      <c r="L1441" s="190">
        <v>0</v>
      </c>
      <c r="M1441" s="190">
        <v>0</v>
      </c>
      <c r="N1441" s="190">
        <v>0</v>
      </c>
      <c r="O1441" s="190">
        <v>0</v>
      </c>
      <c r="P1441" s="190">
        <v>0</v>
      </c>
      <c r="Q1441" s="190">
        <v>0</v>
      </c>
      <c r="R1441" s="190">
        <v>0</v>
      </c>
      <c r="S1441" s="190">
        <v>0</v>
      </c>
      <c r="T1441" s="190">
        <v>0</v>
      </c>
      <c r="U1441" s="190">
        <v>2</v>
      </c>
      <c r="V1441" s="190">
        <v>0</v>
      </c>
      <c r="W1441" s="190">
        <v>1</v>
      </c>
      <c r="X1441" s="190">
        <v>0</v>
      </c>
      <c r="Y1441" s="190">
        <v>1</v>
      </c>
    </row>
    <row r="1442" spans="1:25" x14ac:dyDescent="0.2">
      <c r="A1442" s="9"/>
      <c r="B1442" s="172" t="s">
        <v>4</v>
      </c>
      <c r="C1442" s="190">
        <v>7</v>
      </c>
      <c r="D1442" s="190">
        <v>0</v>
      </c>
      <c r="E1442" s="190">
        <v>0</v>
      </c>
      <c r="F1442" s="190">
        <v>0</v>
      </c>
      <c r="G1442" s="190">
        <v>0</v>
      </c>
      <c r="H1442" s="190">
        <v>0</v>
      </c>
      <c r="I1442" s="190">
        <v>0</v>
      </c>
      <c r="J1442" s="190">
        <v>0</v>
      </c>
      <c r="K1442" s="190">
        <v>0</v>
      </c>
      <c r="L1442" s="190">
        <v>1</v>
      </c>
      <c r="M1442" s="190">
        <v>0</v>
      </c>
      <c r="N1442" s="190">
        <v>0</v>
      </c>
      <c r="O1442" s="190">
        <v>0</v>
      </c>
      <c r="P1442" s="190">
        <v>0</v>
      </c>
      <c r="Q1442" s="190">
        <v>0</v>
      </c>
      <c r="R1442" s="190">
        <v>1</v>
      </c>
      <c r="S1442" s="190">
        <v>2</v>
      </c>
      <c r="T1442" s="190">
        <v>1</v>
      </c>
      <c r="U1442" s="190">
        <v>0</v>
      </c>
      <c r="V1442" s="190">
        <v>2</v>
      </c>
      <c r="W1442" s="190">
        <v>0</v>
      </c>
      <c r="X1442" s="190">
        <v>0</v>
      </c>
      <c r="Y1442" s="190">
        <v>0</v>
      </c>
    </row>
    <row r="1443" spans="1:25" x14ac:dyDescent="0.2">
      <c r="A1443" s="9" t="s">
        <v>706</v>
      </c>
      <c r="B1443" s="172"/>
      <c r="C1443" s="190"/>
      <c r="D1443" s="190"/>
      <c r="E1443" s="190"/>
      <c r="F1443" s="190"/>
      <c r="G1443" s="190"/>
      <c r="H1443" s="190"/>
      <c r="I1443" s="190"/>
      <c r="J1443" s="190"/>
      <c r="K1443" s="190"/>
      <c r="L1443" s="190"/>
      <c r="M1443" s="190"/>
      <c r="N1443" s="190"/>
      <c r="O1443" s="190"/>
      <c r="P1443" s="190"/>
      <c r="Q1443" s="190"/>
      <c r="R1443" s="190"/>
      <c r="S1443" s="190"/>
      <c r="T1443" s="190"/>
      <c r="U1443" s="190"/>
      <c r="V1443" s="190"/>
      <c r="W1443" s="190"/>
      <c r="X1443" s="190"/>
      <c r="Y1443" s="190"/>
    </row>
    <row r="1444" spans="1:25" x14ac:dyDescent="0.2">
      <c r="A1444" s="9"/>
      <c r="B1444" s="172" t="s">
        <v>2</v>
      </c>
      <c r="C1444" s="190">
        <v>4</v>
      </c>
      <c r="D1444" s="190">
        <v>0</v>
      </c>
      <c r="E1444" s="190">
        <v>0</v>
      </c>
      <c r="F1444" s="190">
        <v>0</v>
      </c>
      <c r="G1444" s="190">
        <v>0</v>
      </c>
      <c r="H1444" s="190">
        <v>0</v>
      </c>
      <c r="I1444" s="190">
        <v>0</v>
      </c>
      <c r="J1444" s="190">
        <v>0</v>
      </c>
      <c r="K1444" s="190">
        <v>0</v>
      </c>
      <c r="L1444" s="190">
        <v>0</v>
      </c>
      <c r="M1444" s="190">
        <v>0</v>
      </c>
      <c r="N1444" s="190">
        <v>0</v>
      </c>
      <c r="O1444" s="190">
        <v>0</v>
      </c>
      <c r="P1444" s="190">
        <v>0</v>
      </c>
      <c r="Q1444" s="190">
        <v>0</v>
      </c>
      <c r="R1444" s="190">
        <v>1</v>
      </c>
      <c r="S1444" s="190">
        <v>0</v>
      </c>
      <c r="T1444" s="190">
        <v>0</v>
      </c>
      <c r="U1444" s="190">
        <v>1</v>
      </c>
      <c r="V1444" s="190">
        <v>0</v>
      </c>
      <c r="W1444" s="190">
        <v>0</v>
      </c>
      <c r="X1444" s="190">
        <v>1</v>
      </c>
      <c r="Y1444" s="190">
        <v>1</v>
      </c>
    </row>
    <row r="1445" spans="1:25" x14ac:dyDescent="0.2">
      <c r="A1445" s="9"/>
      <c r="B1445" s="172" t="s">
        <v>3</v>
      </c>
      <c r="C1445" s="190">
        <v>1</v>
      </c>
      <c r="D1445" s="190">
        <v>0</v>
      </c>
      <c r="E1445" s="190">
        <v>0</v>
      </c>
      <c r="F1445" s="190">
        <v>0</v>
      </c>
      <c r="G1445" s="190">
        <v>0</v>
      </c>
      <c r="H1445" s="190">
        <v>0</v>
      </c>
      <c r="I1445" s="190">
        <v>0</v>
      </c>
      <c r="J1445" s="190">
        <v>0</v>
      </c>
      <c r="K1445" s="190">
        <v>0</v>
      </c>
      <c r="L1445" s="190">
        <v>0</v>
      </c>
      <c r="M1445" s="190">
        <v>0</v>
      </c>
      <c r="N1445" s="190">
        <v>0</v>
      </c>
      <c r="O1445" s="190">
        <v>0</v>
      </c>
      <c r="P1445" s="190">
        <v>0</v>
      </c>
      <c r="Q1445" s="190">
        <v>0</v>
      </c>
      <c r="R1445" s="190">
        <v>0</v>
      </c>
      <c r="S1445" s="190">
        <v>0</v>
      </c>
      <c r="T1445" s="190">
        <v>0</v>
      </c>
      <c r="U1445" s="190">
        <v>1</v>
      </c>
      <c r="V1445" s="190">
        <v>0</v>
      </c>
      <c r="W1445" s="190">
        <v>0</v>
      </c>
      <c r="X1445" s="190">
        <v>0</v>
      </c>
      <c r="Y1445" s="190">
        <v>0</v>
      </c>
    </row>
    <row r="1446" spans="1:25" x14ac:dyDescent="0.2">
      <c r="A1446" s="9"/>
      <c r="B1446" s="172" t="s">
        <v>4</v>
      </c>
      <c r="C1446" s="190">
        <v>3</v>
      </c>
      <c r="D1446" s="190">
        <v>0</v>
      </c>
      <c r="E1446" s="190">
        <v>0</v>
      </c>
      <c r="F1446" s="190">
        <v>0</v>
      </c>
      <c r="G1446" s="190">
        <v>0</v>
      </c>
      <c r="H1446" s="190">
        <v>0</v>
      </c>
      <c r="I1446" s="190">
        <v>0</v>
      </c>
      <c r="J1446" s="190">
        <v>0</v>
      </c>
      <c r="K1446" s="190">
        <v>0</v>
      </c>
      <c r="L1446" s="190">
        <v>0</v>
      </c>
      <c r="M1446" s="190">
        <v>0</v>
      </c>
      <c r="N1446" s="190">
        <v>0</v>
      </c>
      <c r="O1446" s="190">
        <v>0</v>
      </c>
      <c r="P1446" s="190">
        <v>0</v>
      </c>
      <c r="Q1446" s="190">
        <v>0</v>
      </c>
      <c r="R1446" s="190">
        <v>1</v>
      </c>
      <c r="S1446" s="190">
        <v>0</v>
      </c>
      <c r="T1446" s="190">
        <v>0</v>
      </c>
      <c r="U1446" s="190">
        <v>0</v>
      </c>
      <c r="V1446" s="190">
        <v>0</v>
      </c>
      <c r="W1446" s="190">
        <v>0</v>
      </c>
      <c r="X1446" s="190">
        <v>1</v>
      </c>
      <c r="Y1446" s="190">
        <v>1</v>
      </c>
    </row>
    <row r="1447" spans="1:25" x14ac:dyDescent="0.2">
      <c r="A1447" s="9" t="s">
        <v>707</v>
      </c>
      <c r="B1447" s="172"/>
      <c r="C1447" s="190"/>
      <c r="D1447" s="190"/>
      <c r="E1447" s="190"/>
      <c r="F1447" s="190"/>
      <c r="G1447" s="190"/>
      <c r="H1447" s="190"/>
      <c r="I1447" s="190"/>
      <c r="J1447" s="190"/>
      <c r="K1447" s="190"/>
      <c r="L1447" s="190"/>
      <c r="M1447" s="190"/>
      <c r="N1447" s="190"/>
      <c r="O1447" s="190"/>
      <c r="P1447" s="190"/>
      <c r="Q1447" s="190"/>
      <c r="R1447" s="190"/>
      <c r="S1447" s="190"/>
      <c r="T1447" s="190"/>
      <c r="U1447" s="190"/>
      <c r="V1447" s="190"/>
      <c r="W1447" s="190"/>
      <c r="X1447" s="190"/>
      <c r="Y1447" s="190"/>
    </row>
    <row r="1448" spans="1:25" x14ac:dyDescent="0.2">
      <c r="A1448" s="9"/>
      <c r="B1448" s="172" t="s">
        <v>2</v>
      </c>
      <c r="C1448" s="190">
        <v>19</v>
      </c>
      <c r="D1448" s="190">
        <v>0</v>
      </c>
      <c r="E1448" s="190">
        <v>0</v>
      </c>
      <c r="F1448" s="190">
        <v>0</v>
      </c>
      <c r="G1448" s="190">
        <v>0</v>
      </c>
      <c r="H1448" s="190">
        <v>0</v>
      </c>
      <c r="I1448" s="190">
        <v>0</v>
      </c>
      <c r="J1448" s="190">
        <v>0</v>
      </c>
      <c r="K1448" s="190">
        <v>0</v>
      </c>
      <c r="L1448" s="190">
        <v>0</v>
      </c>
      <c r="M1448" s="190">
        <v>0</v>
      </c>
      <c r="N1448" s="190">
        <v>0</v>
      </c>
      <c r="O1448" s="190">
        <v>0</v>
      </c>
      <c r="P1448" s="190">
        <v>1</v>
      </c>
      <c r="Q1448" s="190">
        <v>0</v>
      </c>
      <c r="R1448" s="190">
        <v>2</v>
      </c>
      <c r="S1448" s="190">
        <v>1</v>
      </c>
      <c r="T1448" s="190">
        <v>1</v>
      </c>
      <c r="U1448" s="190">
        <v>3</v>
      </c>
      <c r="V1448" s="190">
        <v>2</v>
      </c>
      <c r="W1448" s="190">
        <v>3</v>
      </c>
      <c r="X1448" s="190">
        <v>4</v>
      </c>
      <c r="Y1448" s="190">
        <v>2</v>
      </c>
    </row>
    <row r="1449" spans="1:25" x14ac:dyDescent="0.2">
      <c r="A1449" s="9"/>
      <c r="B1449" s="172" t="s">
        <v>3</v>
      </c>
      <c r="C1449" s="190">
        <v>2</v>
      </c>
      <c r="D1449" s="190">
        <v>0</v>
      </c>
      <c r="E1449" s="190">
        <v>0</v>
      </c>
      <c r="F1449" s="190">
        <v>0</v>
      </c>
      <c r="G1449" s="190">
        <v>0</v>
      </c>
      <c r="H1449" s="190">
        <v>0</v>
      </c>
      <c r="I1449" s="190">
        <v>0</v>
      </c>
      <c r="J1449" s="190">
        <v>0</v>
      </c>
      <c r="K1449" s="190">
        <v>0</v>
      </c>
      <c r="L1449" s="190">
        <v>0</v>
      </c>
      <c r="M1449" s="190">
        <v>0</v>
      </c>
      <c r="N1449" s="190">
        <v>0</v>
      </c>
      <c r="O1449" s="190">
        <v>0</v>
      </c>
      <c r="P1449" s="190">
        <v>0</v>
      </c>
      <c r="Q1449" s="190">
        <v>0</v>
      </c>
      <c r="R1449" s="190">
        <v>0</v>
      </c>
      <c r="S1449" s="190">
        <v>0</v>
      </c>
      <c r="T1449" s="190">
        <v>0</v>
      </c>
      <c r="U1449" s="190">
        <v>1</v>
      </c>
      <c r="V1449" s="190">
        <v>0</v>
      </c>
      <c r="W1449" s="190">
        <v>1</v>
      </c>
      <c r="X1449" s="190">
        <v>0</v>
      </c>
      <c r="Y1449" s="190">
        <v>0</v>
      </c>
    </row>
    <row r="1450" spans="1:25" x14ac:dyDescent="0.2">
      <c r="A1450" s="9"/>
      <c r="B1450" s="172" t="s">
        <v>4</v>
      </c>
      <c r="C1450" s="190">
        <v>17</v>
      </c>
      <c r="D1450" s="190">
        <v>0</v>
      </c>
      <c r="E1450" s="190">
        <v>0</v>
      </c>
      <c r="F1450" s="190">
        <v>0</v>
      </c>
      <c r="G1450" s="190">
        <v>0</v>
      </c>
      <c r="H1450" s="190">
        <v>0</v>
      </c>
      <c r="I1450" s="190">
        <v>0</v>
      </c>
      <c r="J1450" s="190">
        <v>0</v>
      </c>
      <c r="K1450" s="190">
        <v>0</v>
      </c>
      <c r="L1450" s="190">
        <v>0</v>
      </c>
      <c r="M1450" s="190">
        <v>0</v>
      </c>
      <c r="N1450" s="190">
        <v>0</v>
      </c>
      <c r="O1450" s="190">
        <v>0</v>
      </c>
      <c r="P1450" s="190">
        <v>1</v>
      </c>
      <c r="Q1450" s="190">
        <v>0</v>
      </c>
      <c r="R1450" s="190">
        <v>2</v>
      </c>
      <c r="S1450" s="190">
        <v>1</v>
      </c>
      <c r="T1450" s="190">
        <v>1</v>
      </c>
      <c r="U1450" s="190">
        <v>2</v>
      </c>
      <c r="V1450" s="190">
        <v>2</v>
      </c>
      <c r="W1450" s="190">
        <v>2</v>
      </c>
      <c r="X1450" s="190">
        <v>4</v>
      </c>
      <c r="Y1450" s="190">
        <v>2</v>
      </c>
    </row>
    <row r="1451" spans="1:25" x14ac:dyDescent="0.2">
      <c r="A1451" s="9" t="s">
        <v>708</v>
      </c>
      <c r="B1451" s="172"/>
      <c r="C1451" s="190"/>
      <c r="D1451" s="190"/>
      <c r="E1451" s="190"/>
      <c r="F1451" s="190"/>
      <c r="G1451" s="190"/>
      <c r="H1451" s="190"/>
      <c r="I1451" s="190"/>
      <c r="J1451" s="190"/>
      <c r="K1451" s="190"/>
      <c r="L1451" s="190"/>
      <c r="M1451" s="190"/>
      <c r="N1451" s="190"/>
      <c r="O1451" s="190"/>
      <c r="P1451" s="190"/>
      <c r="Q1451" s="190"/>
      <c r="R1451" s="190"/>
      <c r="S1451" s="190"/>
      <c r="T1451" s="190"/>
      <c r="U1451" s="190"/>
      <c r="V1451" s="190"/>
      <c r="W1451" s="190"/>
      <c r="X1451" s="190"/>
      <c r="Y1451" s="190"/>
    </row>
    <row r="1452" spans="1:25" x14ac:dyDescent="0.2">
      <c r="A1452" s="9"/>
      <c r="B1452" s="172" t="s">
        <v>2</v>
      </c>
      <c r="C1452" s="190">
        <v>6</v>
      </c>
      <c r="D1452" s="190">
        <v>0</v>
      </c>
      <c r="E1452" s="190">
        <v>0</v>
      </c>
      <c r="F1452" s="190">
        <v>0</v>
      </c>
      <c r="G1452" s="190">
        <v>0</v>
      </c>
      <c r="H1452" s="190">
        <v>0</v>
      </c>
      <c r="I1452" s="190">
        <v>0</v>
      </c>
      <c r="J1452" s="190">
        <v>0</v>
      </c>
      <c r="K1452" s="190">
        <v>0</v>
      </c>
      <c r="L1452" s="190">
        <v>0</v>
      </c>
      <c r="M1452" s="190">
        <v>0</v>
      </c>
      <c r="N1452" s="190">
        <v>0</v>
      </c>
      <c r="O1452" s="190">
        <v>1</v>
      </c>
      <c r="P1452" s="190">
        <v>0</v>
      </c>
      <c r="Q1452" s="190">
        <v>0</v>
      </c>
      <c r="R1452" s="190">
        <v>1</v>
      </c>
      <c r="S1452" s="190">
        <v>1</v>
      </c>
      <c r="T1452" s="190">
        <v>0</v>
      </c>
      <c r="U1452" s="190">
        <v>0</v>
      </c>
      <c r="V1452" s="190">
        <v>2</v>
      </c>
      <c r="W1452" s="190">
        <v>0</v>
      </c>
      <c r="X1452" s="190">
        <v>1</v>
      </c>
      <c r="Y1452" s="190">
        <v>0</v>
      </c>
    </row>
    <row r="1453" spans="1:25" x14ac:dyDescent="0.2">
      <c r="A1453" s="9"/>
      <c r="B1453" s="172" t="s">
        <v>3</v>
      </c>
      <c r="C1453" s="190">
        <v>2</v>
      </c>
      <c r="D1453" s="190">
        <v>0</v>
      </c>
      <c r="E1453" s="190">
        <v>0</v>
      </c>
      <c r="F1453" s="190">
        <v>0</v>
      </c>
      <c r="G1453" s="190">
        <v>0</v>
      </c>
      <c r="H1453" s="190">
        <v>0</v>
      </c>
      <c r="I1453" s="190">
        <v>0</v>
      </c>
      <c r="J1453" s="190">
        <v>0</v>
      </c>
      <c r="K1453" s="190">
        <v>0</v>
      </c>
      <c r="L1453" s="190">
        <v>0</v>
      </c>
      <c r="M1453" s="190">
        <v>0</v>
      </c>
      <c r="N1453" s="190">
        <v>0</v>
      </c>
      <c r="O1453" s="190">
        <v>0</v>
      </c>
      <c r="P1453" s="190">
        <v>0</v>
      </c>
      <c r="Q1453" s="190">
        <v>0</v>
      </c>
      <c r="R1453" s="190">
        <v>1</v>
      </c>
      <c r="S1453" s="190">
        <v>0</v>
      </c>
      <c r="T1453" s="190">
        <v>0</v>
      </c>
      <c r="U1453" s="190">
        <v>0</v>
      </c>
      <c r="V1453" s="190">
        <v>0</v>
      </c>
      <c r="W1453" s="190">
        <v>0</v>
      </c>
      <c r="X1453" s="190">
        <v>1</v>
      </c>
      <c r="Y1453" s="190">
        <v>0</v>
      </c>
    </row>
    <row r="1454" spans="1:25" x14ac:dyDescent="0.2">
      <c r="A1454" s="9"/>
      <c r="B1454" s="172" t="s">
        <v>4</v>
      </c>
      <c r="C1454" s="190">
        <v>4</v>
      </c>
      <c r="D1454" s="190">
        <v>0</v>
      </c>
      <c r="E1454" s="190">
        <v>0</v>
      </c>
      <c r="F1454" s="190">
        <v>0</v>
      </c>
      <c r="G1454" s="190">
        <v>0</v>
      </c>
      <c r="H1454" s="190">
        <v>0</v>
      </c>
      <c r="I1454" s="190">
        <v>0</v>
      </c>
      <c r="J1454" s="190">
        <v>0</v>
      </c>
      <c r="K1454" s="190">
        <v>0</v>
      </c>
      <c r="L1454" s="190">
        <v>0</v>
      </c>
      <c r="M1454" s="190">
        <v>0</v>
      </c>
      <c r="N1454" s="190">
        <v>0</v>
      </c>
      <c r="O1454" s="190">
        <v>1</v>
      </c>
      <c r="P1454" s="190">
        <v>0</v>
      </c>
      <c r="Q1454" s="190">
        <v>0</v>
      </c>
      <c r="R1454" s="190">
        <v>0</v>
      </c>
      <c r="S1454" s="190">
        <v>1</v>
      </c>
      <c r="T1454" s="190">
        <v>0</v>
      </c>
      <c r="U1454" s="190">
        <v>0</v>
      </c>
      <c r="V1454" s="190">
        <v>2</v>
      </c>
      <c r="W1454" s="190">
        <v>0</v>
      </c>
      <c r="X1454" s="190">
        <v>0</v>
      </c>
      <c r="Y1454" s="190">
        <v>0</v>
      </c>
    </row>
    <row r="1455" spans="1:25" x14ac:dyDescent="0.2">
      <c r="A1455" s="9" t="s">
        <v>709</v>
      </c>
      <c r="B1455" s="172"/>
      <c r="C1455" s="190"/>
      <c r="D1455" s="190"/>
      <c r="E1455" s="190"/>
      <c r="F1455" s="190"/>
      <c r="G1455" s="190"/>
      <c r="H1455" s="190"/>
      <c r="I1455" s="190"/>
      <c r="J1455" s="190"/>
      <c r="K1455" s="190"/>
      <c r="L1455" s="190"/>
      <c r="M1455" s="190"/>
      <c r="N1455" s="190"/>
      <c r="O1455" s="190"/>
      <c r="P1455" s="190"/>
      <c r="Q1455" s="190"/>
      <c r="R1455" s="190"/>
      <c r="S1455" s="190"/>
      <c r="T1455" s="190"/>
      <c r="U1455" s="190"/>
      <c r="V1455" s="190"/>
      <c r="W1455" s="190"/>
      <c r="X1455" s="190"/>
      <c r="Y1455" s="190"/>
    </row>
    <row r="1456" spans="1:25" x14ac:dyDescent="0.2">
      <c r="A1456" s="9"/>
      <c r="B1456" s="172" t="s">
        <v>2</v>
      </c>
      <c r="C1456" s="190">
        <v>2</v>
      </c>
      <c r="D1456" s="190">
        <v>0</v>
      </c>
      <c r="E1456" s="190">
        <v>0</v>
      </c>
      <c r="F1456" s="190">
        <v>0</v>
      </c>
      <c r="G1456" s="190">
        <v>0</v>
      </c>
      <c r="H1456" s="190">
        <v>0</v>
      </c>
      <c r="I1456" s="190">
        <v>0</v>
      </c>
      <c r="J1456" s="190">
        <v>0</v>
      </c>
      <c r="K1456" s="190">
        <v>0</v>
      </c>
      <c r="L1456" s="190">
        <v>0</v>
      </c>
      <c r="M1456" s="190">
        <v>0</v>
      </c>
      <c r="N1456" s="190">
        <v>0</v>
      </c>
      <c r="O1456" s="190">
        <v>0</v>
      </c>
      <c r="P1456" s="190">
        <v>0</v>
      </c>
      <c r="Q1456" s="190">
        <v>0</v>
      </c>
      <c r="R1456" s="190">
        <v>0</v>
      </c>
      <c r="S1456" s="190">
        <v>0</v>
      </c>
      <c r="T1456" s="190">
        <v>0</v>
      </c>
      <c r="U1456" s="190">
        <v>1</v>
      </c>
      <c r="V1456" s="190">
        <v>0</v>
      </c>
      <c r="W1456" s="190">
        <v>0</v>
      </c>
      <c r="X1456" s="190">
        <v>1</v>
      </c>
      <c r="Y1456" s="190">
        <v>0</v>
      </c>
    </row>
    <row r="1457" spans="1:25" x14ac:dyDescent="0.2">
      <c r="A1457" s="9"/>
      <c r="B1457" s="172" t="s">
        <v>3</v>
      </c>
      <c r="C1457" s="190">
        <v>1</v>
      </c>
      <c r="D1457" s="190">
        <v>0</v>
      </c>
      <c r="E1457" s="190">
        <v>0</v>
      </c>
      <c r="F1457" s="190">
        <v>0</v>
      </c>
      <c r="G1457" s="190">
        <v>0</v>
      </c>
      <c r="H1457" s="190">
        <v>0</v>
      </c>
      <c r="I1457" s="190">
        <v>0</v>
      </c>
      <c r="J1457" s="190">
        <v>0</v>
      </c>
      <c r="K1457" s="190">
        <v>0</v>
      </c>
      <c r="L1457" s="190">
        <v>0</v>
      </c>
      <c r="M1457" s="190">
        <v>0</v>
      </c>
      <c r="N1457" s="190">
        <v>0</v>
      </c>
      <c r="O1457" s="190">
        <v>0</v>
      </c>
      <c r="P1457" s="190">
        <v>0</v>
      </c>
      <c r="Q1457" s="190">
        <v>0</v>
      </c>
      <c r="R1457" s="190">
        <v>0</v>
      </c>
      <c r="S1457" s="190">
        <v>0</v>
      </c>
      <c r="T1457" s="190">
        <v>0</v>
      </c>
      <c r="U1457" s="190">
        <v>1</v>
      </c>
      <c r="V1457" s="190">
        <v>0</v>
      </c>
      <c r="W1457" s="190">
        <v>0</v>
      </c>
      <c r="X1457" s="190">
        <v>0</v>
      </c>
      <c r="Y1457" s="190">
        <v>0</v>
      </c>
    </row>
    <row r="1458" spans="1:25" x14ac:dyDescent="0.2">
      <c r="A1458" s="9"/>
      <c r="B1458" s="172" t="s">
        <v>4</v>
      </c>
      <c r="C1458" s="190">
        <v>1</v>
      </c>
      <c r="D1458" s="190">
        <v>0</v>
      </c>
      <c r="E1458" s="190">
        <v>0</v>
      </c>
      <c r="F1458" s="190">
        <v>0</v>
      </c>
      <c r="G1458" s="190">
        <v>0</v>
      </c>
      <c r="H1458" s="190">
        <v>0</v>
      </c>
      <c r="I1458" s="190">
        <v>0</v>
      </c>
      <c r="J1458" s="190">
        <v>0</v>
      </c>
      <c r="K1458" s="190">
        <v>0</v>
      </c>
      <c r="L1458" s="190">
        <v>0</v>
      </c>
      <c r="M1458" s="190">
        <v>0</v>
      </c>
      <c r="N1458" s="190">
        <v>0</v>
      </c>
      <c r="O1458" s="190">
        <v>0</v>
      </c>
      <c r="P1458" s="190">
        <v>0</v>
      </c>
      <c r="Q1458" s="190">
        <v>0</v>
      </c>
      <c r="R1458" s="190">
        <v>0</v>
      </c>
      <c r="S1458" s="190">
        <v>0</v>
      </c>
      <c r="T1458" s="190">
        <v>0</v>
      </c>
      <c r="U1458" s="190">
        <v>0</v>
      </c>
      <c r="V1458" s="190">
        <v>0</v>
      </c>
      <c r="W1458" s="190">
        <v>0</v>
      </c>
      <c r="X1458" s="190">
        <v>1</v>
      </c>
      <c r="Y1458" s="190">
        <v>0</v>
      </c>
    </row>
    <row r="1459" spans="1:25" x14ac:dyDescent="0.2">
      <c r="A1459" s="9" t="s">
        <v>710</v>
      </c>
      <c r="B1459" s="172"/>
      <c r="C1459" s="190"/>
      <c r="D1459" s="190"/>
      <c r="E1459" s="190"/>
      <c r="F1459" s="190"/>
      <c r="G1459" s="190"/>
      <c r="H1459" s="190"/>
      <c r="I1459" s="190"/>
      <c r="J1459" s="190"/>
      <c r="K1459" s="190"/>
      <c r="L1459" s="190"/>
      <c r="M1459" s="190"/>
      <c r="N1459" s="190"/>
      <c r="O1459" s="190"/>
      <c r="P1459" s="190"/>
      <c r="Q1459" s="190"/>
      <c r="R1459" s="190"/>
      <c r="S1459" s="190"/>
      <c r="T1459" s="190"/>
      <c r="U1459" s="190"/>
      <c r="V1459" s="190"/>
      <c r="W1459" s="190"/>
      <c r="X1459" s="190"/>
      <c r="Y1459" s="190"/>
    </row>
    <row r="1460" spans="1:25" x14ac:dyDescent="0.2">
      <c r="A1460" s="9"/>
      <c r="B1460" s="172" t="s">
        <v>2</v>
      </c>
      <c r="C1460" s="190">
        <v>5</v>
      </c>
      <c r="D1460" s="190">
        <v>0</v>
      </c>
      <c r="E1460" s="190">
        <v>0</v>
      </c>
      <c r="F1460" s="190">
        <v>0</v>
      </c>
      <c r="G1460" s="190">
        <v>0</v>
      </c>
      <c r="H1460" s="190">
        <v>0</v>
      </c>
      <c r="I1460" s="190">
        <v>0</v>
      </c>
      <c r="J1460" s="190">
        <v>0</v>
      </c>
      <c r="K1460" s="190">
        <v>0</v>
      </c>
      <c r="L1460" s="190">
        <v>0</v>
      </c>
      <c r="M1460" s="190">
        <v>0</v>
      </c>
      <c r="N1460" s="190">
        <v>0</v>
      </c>
      <c r="O1460" s="190">
        <v>0</v>
      </c>
      <c r="P1460" s="190">
        <v>0</v>
      </c>
      <c r="Q1460" s="190">
        <v>0</v>
      </c>
      <c r="R1460" s="190">
        <v>0</v>
      </c>
      <c r="S1460" s="190">
        <v>0</v>
      </c>
      <c r="T1460" s="190">
        <v>0</v>
      </c>
      <c r="U1460" s="190">
        <v>2</v>
      </c>
      <c r="V1460" s="190">
        <v>1</v>
      </c>
      <c r="W1460" s="190">
        <v>0</v>
      </c>
      <c r="X1460" s="190">
        <v>1</v>
      </c>
      <c r="Y1460" s="190">
        <v>1</v>
      </c>
    </row>
    <row r="1461" spans="1:25" x14ac:dyDescent="0.2">
      <c r="A1461" s="9"/>
      <c r="B1461" s="172" t="s">
        <v>3</v>
      </c>
      <c r="C1461" s="190">
        <v>2</v>
      </c>
      <c r="D1461" s="190">
        <v>0</v>
      </c>
      <c r="E1461" s="190">
        <v>0</v>
      </c>
      <c r="F1461" s="190">
        <v>0</v>
      </c>
      <c r="G1461" s="190">
        <v>0</v>
      </c>
      <c r="H1461" s="190">
        <v>0</v>
      </c>
      <c r="I1461" s="190">
        <v>0</v>
      </c>
      <c r="J1461" s="190">
        <v>0</v>
      </c>
      <c r="K1461" s="190">
        <v>0</v>
      </c>
      <c r="L1461" s="190">
        <v>0</v>
      </c>
      <c r="M1461" s="190">
        <v>0</v>
      </c>
      <c r="N1461" s="190">
        <v>0</v>
      </c>
      <c r="O1461" s="190">
        <v>0</v>
      </c>
      <c r="P1461" s="190">
        <v>0</v>
      </c>
      <c r="Q1461" s="190">
        <v>0</v>
      </c>
      <c r="R1461" s="190">
        <v>0</v>
      </c>
      <c r="S1461" s="190">
        <v>0</v>
      </c>
      <c r="T1461" s="190">
        <v>0</v>
      </c>
      <c r="U1461" s="190">
        <v>1</v>
      </c>
      <c r="V1461" s="190">
        <v>1</v>
      </c>
      <c r="W1461" s="190">
        <v>0</v>
      </c>
      <c r="X1461" s="190">
        <v>0</v>
      </c>
      <c r="Y1461" s="190">
        <v>0</v>
      </c>
    </row>
    <row r="1462" spans="1:25" x14ac:dyDescent="0.2">
      <c r="A1462" s="9"/>
      <c r="B1462" s="172" t="s">
        <v>4</v>
      </c>
      <c r="C1462" s="190">
        <v>3</v>
      </c>
      <c r="D1462" s="190">
        <v>0</v>
      </c>
      <c r="E1462" s="190">
        <v>0</v>
      </c>
      <c r="F1462" s="190">
        <v>0</v>
      </c>
      <c r="G1462" s="190">
        <v>0</v>
      </c>
      <c r="H1462" s="190">
        <v>0</v>
      </c>
      <c r="I1462" s="190">
        <v>0</v>
      </c>
      <c r="J1462" s="190">
        <v>0</v>
      </c>
      <c r="K1462" s="190">
        <v>0</v>
      </c>
      <c r="L1462" s="190">
        <v>0</v>
      </c>
      <c r="M1462" s="190">
        <v>0</v>
      </c>
      <c r="N1462" s="190">
        <v>0</v>
      </c>
      <c r="O1462" s="190">
        <v>0</v>
      </c>
      <c r="P1462" s="190">
        <v>0</v>
      </c>
      <c r="Q1462" s="190">
        <v>0</v>
      </c>
      <c r="R1462" s="190">
        <v>0</v>
      </c>
      <c r="S1462" s="190">
        <v>0</v>
      </c>
      <c r="T1462" s="190">
        <v>0</v>
      </c>
      <c r="U1462" s="190">
        <v>1</v>
      </c>
      <c r="V1462" s="190">
        <v>0</v>
      </c>
      <c r="W1462" s="190">
        <v>0</v>
      </c>
      <c r="X1462" s="190">
        <v>1</v>
      </c>
      <c r="Y1462" s="190">
        <v>1</v>
      </c>
    </row>
    <row r="1463" spans="1:25" x14ac:dyDescent="0.2">
      <c r="A1463" s="9" t="s">
        <v>711</v>
      </c>
      <c r="B1463" s="172"/>
      <c r="C1463" s="190"/>
      <c r="D1463" s="190"/>
      <c r="E1463" s="190"/>
      <c r="F1463" s="190"/>
      <c r="G1463" s="190"/>
      <c r="H1463" s="190"/>
      <c r="I1463" s="190"/>
      <c r="J1463" s="190"/>
      <c r="K1463" s="190"/>
      <c r="L1463" s="190"/>
      <c r="M1463" s="190"/>
      <c r="N1463" s="190"/>
      <c r="O1463" s="190"/>
      <c r="P1463" s="190"/>
      <c r="Q1463" s="190"/>
      <c r="R1463" s="190"/>
      <c r="S1463" s="190"/>
      <c r="T1463" s="190"/>
      <c r="U1463" s="190"/>
      <c r="V1463" s="190"/>
      <c r="W1463" s="190"/>
      <c r="X1463" s="190"/>
      <c r="Y1463" s="190"/>
    </row>
    <row r="1464" spans="1:25" x14ac:dyDescent="0.2">
      <c r="A1464" s="9"/>
      <c r="B1464" s="172" t="s">
        <v>2</v>
      </c>
      <c r="C1464" s="190">
        <v>1</v>
      </c>
      <c r="D1464" s="190">
        <v>0</v>
      </c>
      <c r="E1464" s="190">
        <v>0</v>
      </c>
      <c r="F1464" s="190">
        <v>0</v>
      </c>
      <c r="G1464" s="190">
        <v>0</v>
      </c>
      <c r="H1464" s="190">
        <v>0</v>
      </c>
      <c r="I1464" s="190">
        <v>0</v>
      </c>
      <c r="J1464" s="190">
        <v>0</v>
      </c>
      <c r="K1464" s="190">
        <v>0</v>
      </c>
      <c r="L1464" s="190">
        <v>0</v>
      </c>
      <c r="M1464" s="190">
        <v>0</v>
      </c>
      <c r="N1464" s="190">
        <v>0</v>
      </c>
      <c r="O1464" s="190">
        <v>0</v>
      </c>
      <c r="P1464" s="190">
        <v>0</v>
      </c>
      <c r="Q1464" s="190">
        <v>0</v>
      </c>
      <c r="R1464" s="190">
        <v>0</v>
      </c>
      <c r="S1464" s="190">
        <v>0</v>
      </c>
      <c r="T1464" s="190">
        <v>0</v>
      </c>
      <c r="U1464" s="190">
        <v>0</v>
      </c>
      <c r="V1464" s="190">
        <v>0</v>
      </c>
      <c r="W1464" s="190">
        <v>1</v>
      </c>
      <c r="X1464" s="190">
        <v>0</v>
      </c>
      <c r="Y1464" s="190">
        <v>0</v>
      </c>
    </row>
    <row r="1465" spans="1:25" x14ac:dyDescent="0.2">
      <c r="A1465" s="9"/>
      <c r="B1465" s="172" t="s">
        <v>4</v>
      </c>
      <c r="C1465" s="190">
        <v>1</v>
      </c>
      <c r="D1465" s="190">
        <v>0</v>
      </c>
      <c r="E1465" s="190">
        <v>0</v>
      </c>
      <c r="F1465" s="190">
        <v>0</v>
      </c>
      <c r="G1465" s="190">
        <v>0</v>
      </c>
      <c r="H1465" s="190">
        <v>0</v>
      </c>
      <c r="I1465" s="190">
        <v>0</v>
      </c>
      <c r="J1465" s="190">
        <v>0</v>
      </c>
      <c r="K1465" s="190">
        <v>0</v>
      </c>
      <c r="L1465" s="190">
        <v>0</v>
      </c>
      <c r="M1465" s="190">
        <v>0</v>
      </c>
      <c r="N1465" s="190">
        <v>0</v>
      </c>
      <c r="O1465" s="190">
        <v>0</v>
      </c>
      <c r="P1465" s="190">
        <v>0</v>
      </c>
      <c r="Q1465" s="190">
        <v>0</v>
      </c>
      <c r="R1465" s="190">
        <v>0</v>
      </c>
      <c r="S1465" s="190">
        <v>0</v>
      </c>
      <c r="T1465" s="190">
        <v>0</v>
      </c>
      <c r="U1465" s="190">
        <v>0</v>
      </c>
      <c r="V1465" s="190">
        <v>0</v>
      </c>
      <c r="W1465" s="190">
        <v>1</v>
      </c>
      <c r="X1465" s="190">
        <v>0</v>
      </c>
      <c r="Y1465" s="190">
        <v>0</v>
      </c>
    </row>
    <row r="1466" spans="1:25" x14ac:dyDescent="0.2">
      <c r="A1466" s="9" t="s">
        <v>712</v>
      </c>
      <c r="B1466" s="172"/>
      <c r="C1466" s="190"/>
      <c r="D1466" s="190"/>
      <c r="E1466" s="190"/>
      <c r="F1466" s="190"/>
      <c r="G1466" s="190"/>
      <c r="H1466" s="190"/>
      <c r="I1466" s="190"/>
      <c r="J1466" s="190"/>
      <c r="K1466" s="190"/>
      <c r="L1466" s="190"/>
      <c r="M1466" s="190"/>
      <c r="N1466" s="190"/>
      <c r="O1466" s="190"/>
      <c r="P1466" s="190"/>
      <c r="Q1466" s="190"/>
      <c r="R1466" s="190"/>
      <c r="S1466" s="190"/>
      <c r="T1466" s="190"/>
      <c r="U1466" s="190"/>
      <c r="V1466" s="190"/>
      <c r="W1466" s="190"/>
      <c r="X1466" s="190"/>
      <c r="Y1466" s="190"/>
    </row>
    <row r="1467" spans="1:25" x14ac:dyDescent="0.2">
      <c r="A1467" s="9"/>
      <c r="B1467" s="172" t="s">
        <v>2</v>
      </c>
      <c r="C1467" s="190">
        <v>9</v>
      </c>
      <c r="D1467" s="190">
        <v>0</v>
      </c>
      <c r="E1467" s="190">
        <v>0</v>
      </c>
      <c r="F1467" s="190">
        <v>0</v>
      </c>
      <c r="G1467" s="190">
        <v>0</v>
      </c>
      <c r="H1467" s="190">
        <v>0</v>
      </c>
      <c r="I1467" s="190">
        <v>0</v>
      </c>
      <c r="J1467" s="190">
        <v>0</v>
      </c>
      <c r="K1467" s="190">
        <v>0</v>
      </c>
      <c r="L1467" s="190">
        <v>0</v>
      </c>
      <c r="M1467" s="190">
        <v>0</v>
      </c>
      <c r="N1467" s="190">
        <v>0</v>
      </c>
      <c r="O1467" s="190">
        <v>0</v>
      </c>
      <c r="P1467" s="190">
        <v>0</v>
      </c>
      <c r="Q1467" s="190">
        <v>0</v>
      </c>
      <c r="R1467" s="190">
        <v>0</v>
      </c>
      <c r="S1467" s="190">
        <v>0</v>
      </c>
      <c r="T1467" s="190">
        <v>1</v>
      </c>
      <c r="U1467" s="190">
        <v>0</v>
      </c>
      <c r="V1467" s="190">
        <v>1</v>
      </c>
      <c r="W1467" s="190">
        <v>1</v>
      </c>
      <c r="X1467" s="190">
        <v>3</v>
      </c>
      <c r="Y1467" s="190">
        <v>3</v>
      </c>
    </row>
    <row r="1468" spans="1:25" x14ac:dyDescent="0.2">
      <c r="A1468" s="9"/>
      <c r="B1468" s="172" t="s">
        <v>3</v>
      </c>
      <c r="C1468" s="190">
        <v>4</v>
      </c>
      <c r="D1468" s="190">
        <v>0</v>
      </c>
      <c r="E1468" s="190">
        <v>0</v>
      </c>
      <c r="F1468" s="190">
        <v>0</v>
      </c>
      <c r="G1468" s="190">
        <v>0</v>
      </c>
      <c r="H1468" s="190">
        <v>0</v>
      </c>
      <c r="I1468" s="190">
        <v>0</v>
      </c>
      <c r="J1468" s="190">
        <v>0</v>
      </c>
      <c r="K1468" s="190">
        <v>0</v>
      </c>
      <c r="L1468" s="190">
        <v>0</v>
      </c>
      <c r="M1468" s="190">
        <v>0</v>
      </c>
      <c r="N1468" s="190">
        <v>0</v>
      </c>
      <c r="O1468" s="190">
        <v>0</v>
      </c>
      <c r="P1468" s="190">
        <v>0</v>
      </c>
      <c r="Q1468" s="190">
        <v>0</v>
      </c>
      <c r="R1468" s="190">
        <v>0</v>
      </c>
      <c r="S1468" s="190">
        <v>0</v>
      </c>
      <c r="T1468" s="190">
        <v>1</v>
      </c>
      <c r="U1468" s="190">
        <v>0</v>
      </c>
      <c r="V1468" s="190">
        <v>1</v>
      </c>
      <c r="W1468" s="190">
        <v>0</v>
      </c>
      <c r="X1468" s="190">
        <v>2</v>
      </c>
      <c r="Y1468" s="190">
        <v>0</v>
      </c>
    </row>
    <row r="1469" spans="1:25" x14ac:dyDescent="0.2">
      <c r="A1469" s="9"/>
      <c r="B1469" s="172" t="s">
        <v>4</v>
      </c>
      <c r="C1469" s="190">
        <v>5</v>
      </c>
      <c r="D1469" s="190">
        <v>0</v>
      </c>
      <c r="E1469" s="190">
        <v>0</v>
      </c>
      <c r="F1469" s="190">
        <v>0</v>
      </c>
      <c r="G1469" s="190">
        <v>0</v>
      </c>
      <c r="H1469" s="190">
        <v>0</v>
      </c>
      <c r="I1469" s="190">
        <v>0</v>
      </c>
      <c r="J1469" s="190">
        <v>0</v>
      </c>
      <c r="K1469" s="190">
        <v>0</v>
      </c>
      <c r="L1469" s="190">
        <v>0</v>
      </c>
      <c r="M1469" s="190">
        <v>0</v>
      </c>
      <c r="N1469" s="190">
        <v>0</v>
      </c>
      <c r="O1469" s="190">
        <v>0</v>
      </c>
      <c r="P1469" s="190">
        <v>0</v>
      </c>
      <c r="Q1469" s="190">
        <v>0</v>
      </c>
      <c r="R1469" s="190">
        <v>0</v>
      </c>
      <c r="S1469" s="190">
        <v>0</v>
      </c>
      <c r="T1469" s="190">
        <v>0</v>
      </c>
      <c r="U1469" s="190">
        <v>0</v>
      </c>
      <c r="V1469" s="190">
        <v>0</v>
      </c>
      <c r="W1469" s="190">
        <v>1</v>
      </c>
      <c r="X1469" s="190">
        <v>1</v>
      </c>
      <c r="Y1469" s="190">
        <v>3</v>
      </c>
    </row>
    <row r="1470" spans="1:25" x14ac:dyDescent="0.2">
      <c r="A1470" s="9" t="s">
        <v>713</v>
      </c>
      <c r="B1470" s="172"/>
      <c r="C1470" s="190"/>
      <c r="D1470" s="190"/>
      <c r="E1470" s="190"/>
      <c r="F1470" s="190"/>
      <c r="G1470" s="190"/>
      <c r="H1470" s="190"/>
      <c r="I1470" s="190"/>
      <c r="J1470" s="190"/>
      <c r="K1470" s="190"/>
      <c r="L1470" s="190"/>
      <c r="M1470" s="190"/>
      <c r="N1470" s="190"/>
      <c r="O1470" s="190"/>
      <c r="P1470" s="190"/>
      <c r="Q1470" s="190"/>
      <c r="R1470" s="190"/>
      <c r="S1470" s="190"/>
      <c r="T1470" s="190"/>
      <c r="U1470" s="190"/>
      <c r="V1470" s="190"/>
      <c r="W1470" s="190"/>
      <c r="X1470" s="190"/>
      <c r="Y1470" s="190"/>
    </row>
    <row r="1471" spans="1:25" x14ac:dyDescent="0.2">
      <c r="A1471" s="9"/>
      <c r="B1471" s="172" t="s">
        <v>2</v>
      </c>
      <c r="C1471" s="190">
        <v>8</v>
      </c>
      <c r="D1471" s="190">
        <v>0</v>
      </c>
      <c r="E1471" s="190">
        <v>0</v>
      </c>
      <c r="F1471" s="190">
        <v>0</v>
      </c>
      <c r="G1471" s="190">
        <v>0</v>
      </c>
      <c r="H1471" s="190">
        <v>0</v>
      </c>
      <c r="I1471" s="190">
        <v>0</v>
      </c>
      <c r="J1471" s="190">
        <v>0</v>
      </c>
      <c r="K1471" s="190">
        <v>0</v>
      </c>
      <c r="L1471" s="190">
        <v>0</v>
      </c>
      <c r="M1471" s="190">
        <v>0</v>
      </c>
      <c r="N1471" s="190">
        <v>0</v>
      </c>
      <c r="O1471" s="190">
        <v>1</v>
      </c>
      <c r="P1471" s="190">
        <v>0</v>
      </c>
      <c r="Q1471" s="190">
        <v>0</v>
      </c>
      <c r="R1471" s="190">
        <v>0</v>
      </c>
      <c r="S1471" s="190">
        <v>1</v>
      </c>
      <c r="T1471" s="190">
        <v>1</v>
      </c>
      <c r="U1471" s="190">
        <v>0</v>
      </c>
      <c r="V1471" s="190">
        <v>0</v>
      </c>
      <c r="W1471" s="190">
        <v>1</v>
      </c>
      <c r="X1471" s="190">
        <v>1</v>
      </c>
      <c r="Y1471" s="190">
        <v>3</v>
      </c>
    </row>
    <row r="1472" spans="1:25" x14ac:dyDescent="0.2">
      <c r="A1472" s="9"/>
      <c r="B1472" s="172" t="s">
        <v>3</v>
      </c>
      <c r="C1472" s="190">
        <v>6</v>
      </c>
      <c r="D1472" s="190">
        <v>0</v>
      </c>
      <c r="E1472" s="190">
        <v>0</v>
      </c>
      <c r="F1472" s="190">
        <v>0</v>
      </c>
      <c r="G1472" s="190">
        <v>0</v>
      </c>
      <c r="H1472" s="190">
        <v>0</v>
      </c>
      <c r="I1472" s="190">
        <v>0</v>
      </c>
      <c r="J1472" s="190">
        <v>0</v>
      </c>
      <c r="K1472" s="190">
        <v>0</v>
      </c>
      <c r="L1472" s="190">
        <v>0</v>
      </c>
      <c r="M1472" s="190">
        <v>0</v>
      </c>
      <c r="N1472" s="190">
        <v>0</v>
      </c>
      <c r="O1472" s="190">
        <v>0</v>
      </c>
      <c r="P1472" s="190">
        <v>0</v>
      </c>
      <c r="Q1472" s="190">
        <v>0</v>
      </c>
      <c r="R1472" s="190">
        <v>0</v>
      </c>
      <c r="S1472" s="190">
        <v>1</v>
      </c>
      <c r="T1472" s="190">
        <v>1</v>
      </c>
      <c r="U1472" s="190">
        <v>0</v>
      </c>
      <c r="V1472" s="190">
        <v>0</v>
      </c>
      <c r="W1472" s="190">
        <v>1</v>
      </c>
      <c r="X1472" s="190">
        <v>0</v>
      </c>
      <c r="Y1472" s="190">
        <v>3</v>
      </c>
    </row>
    <row r="1473" spans="1:25" x14ac:dyDescent="0.2">
      <c r="A1473" s="9"/>
      <c r="B1473" s="172" t="s">
        <v>4</v>
      </c>
      <c r="C1473" s="190">
        <v>2</v>
      </c>
      <c r="D1473" s="190">
        <v>0</v>
      </c>
      <c r="E1473" s="190">
        <v>0</v>
      </c>
      <c r="F1473" s="190">
        <v>0</v>
      </c>
      <c r="G1473" s="190">
        <v>0</v>
      </c>
      <c r="H1473" s="190">
        <v>0</v>
      </c>
      <c r="I1473" s="190">
        <v>0</v>
      </c>
      <c r="J1473" s="190">
        <v>0</v>
      </c>
      <c r="K1473" s="190">
        <v>0</v>
      </c>
      <c r="L1473" s="190">
        <v>0</v>
      </c>
      <c r="M1473" s="190">
        <v>0</v>
      </c>
      <c r="N1473" s="190">
        <v>0</v>
      </c>
      <c r="O1473" s="190">
        <v>1</v>
      </c>
      <c r="P1473" s="190">
        <v>0</v>
      </c>
      <c r="Q1473" s="190">
        <v>0</v>
      </c>
      <c r="R1473" s="190">
        <v>0</v>
      </c>
      <c r="S1473" s="190">
        <v>0</v>
      </c>
      <c r="T1473" s="190">
        <v>0</v>
      </c>
      <c r="U1473" s="190">
        <v>0</v>
      </c>
      <c r="V1473" s="190">
        <v>0</v>
      </c>
      <c r="W1473" s="190">
        <v>0</v>
      </c>
      <c r="X1473" s="190">
        <v>1</v>
      </c>
      <c r="Y1473" s="190">
        <v>0</v>
      </c>
    </row>
    <row r="1474" spans="1:25" x14ac:dyDescent="0.2">
      <c r="A1474" s="9" t="s">
        <v>714</v>
      </c>
      <c r="B1474" s="172"/>
      <c r="C1474" s="190"/>
      <c r="D1474" s="190"/>
      <c r="E1474" s="190"/>
      <c r="F1474" s="190"/>
      <c r="G1474" s="190"/>
      <c r="H1474" s="190"/>
      <c r="I1474" s="190"/>
      <c r="J1474" s="190"/>
      <c r="K1474" s="190"/>
      <c r="L1474" s="190"/>
      <c r="M1474" s="190"/>
      <c r="N1474" s="190"/>
      <c r="O1474" s="190"/>
      <c r="P1474" s="190"/>
      <c r="Q1474" s="190"/>
      <c r="R1474" s="190"/>
      <c r="S1474" s="190"/>
      <c r="T1474" s="190"/>
      <c r="U1474" s="190"/>
      <c r="V1474" s="190"/>
      <c r="W1474" s="190"/>
      <c r="X1474" s="190"/>
      <c r="Y1474" s="190"/>
    </row>
    <row r="1475" spans="1:25" x14ac:dyDescent="0.2">
      <c r="A1475" s="9"/>
      <c r="B1475" s="172" t="s">
        <v>2</v>
      </c>
      <c r="C1475" s="190">
        <v>1</v>
      </c>
      <c r="D1475" s="190">
        <v>0</v>
      </c>
      <c r="E1475" s="190">
        <v>0</v>
      </c>
      <c r="F1475" s="190">
        <v>0</v>
      </c>
      <c r="G1475" s="190">
        <v>0</v>
      </c>
      <c r="H1475" s="190">
        <v>0</v>
      </c>
      <c r="I1475" s="190">
        <v>0</v>
      </c>
      <c r="J1475" s="190">
        <v>0</v>
      </c>
      <c r="K1475" s="190">
        <v>0</v>
      </c>
      <c r="L1475" s="190">
        <v>0</v>
      </c>
      <c r="M1475" s="190">
        <v>0</v>
      </c>
      <c r="N1475" s="190">
        <v>0</v>
      </c>
      <c r="O1475" s="190">
        <v>0</v>
      </c>
      <c r="P1475" s="190">
        <v>0</v>
      </c>
      <c r="Q1475" s="190">
        <v>0</v>
      </c>
      <c r="R1475" s="190">
        <v>0</v>
      </c>
      <c r="S1475" s="190">
        <v>1</v>
      </c>
      <c r="T1475" s="190">
        <v>0</v>
      </c>
      <c r="U1475" s="190">
        <v>0</v>
      </c>
      <c r="V1475" s="190">
        <v>0</v>
      </c>
      <c r="W1475" s="190">
        <v>0</v>
      </c>
      <c r="X1475" s="190">
        <v>0</v>
      </c>
      <c r="Y1475" s="190">
        <v>0</v>
      </c>
    </row>
    <row r="1476" spans="1:25" x14ac:dyDescent="0.2">
      <c r="A1476" s="9"/>
      <c r="B1476" s="172" t="s">
        <v>4</v>
      </c>
      <c r="C1476" s="190">
        <v>1</v>
      </c>
      <c r="D1476" s="190">
        <v>0</v>
      </c>
      <c r="E1476" s="190">
        <v>0</v>
      </c>
      <c r="F1476" s="190">
        <v>0</v>
      </c>
      <c r="G1476" s="190">
        <v>0</v>
      </c>
      <c r="H1476" s="190">
        <v>0</v>
      </c>
      <c r="I1476" s="190">
        <v>0</v>
      </c>
      <c r="J1476" s="190">
        <v>0</v>
      </c>
      <c r="K1476" s="190">
        <v>0</v>
      </c>
      <c r="L1476" s="190">
        <v>0</v>
      </c>
      <c r="M1476" s="190">
        <v>0</v>
      </c>
      <c r="N1476" s="190">
        <v>0</v>
      </c>
      <c r="O1476" s="190">
        <v>0</v>
      </c>
      <c r="P1476" s="190">
        <v>0</v>
      </c>
      <c r="Q1476" s="190">
        <v>0</v>
      </c>
      <c r="R1476" s="190">
        <v>0</v>
      </c>
      <c r="S1476" s="190">
        <v>1</v>
      </c>
      <c r="T1476" s="190">
        <v>0</v>
      </c>
      <c r="U1476" s="190">
        <v>0</v>
      </c>
      <c r="V1476" s="190">
        <v>0</v>
      </c>
      <c r="W1476" s="190">
        <v>0</v>
      </c>
      <c r="X1476" s="190">
        <v>0</v>
      </c>
      <c r="Y1476" s="190">
        <v>0</v>
      </c>
    </row>
    <row r="1477" spans="1:25" x14ac:dyDescent="0.2">
      <c r="A1477" s="9" t="s">
        <v>715</v>
      </c>
      <c r="B1477" s="172"/>
      <c r="C1477" s="190"/>
      <c r="D1477" s="190"/>
      <c r="E1477" s="190"/>
      <c r="F1477" s="190"/>
      <c r="G1477" s="190"/>
      <c r="H1477" s="190"/>
      <c r="I1477" s="190"/>
      <c r="J1477" s="190"/>
      <c r="K1477" s="190"/>
      <c r="L1477" s="190"/>
      <c r="M1477" s="190"/>
      <c r="N1477" s="190"/>
      <c r="O1477" s="190"/>
      <c r="P1477" s="190"/>
      <c r="Q1477" s="190"/>
      <c r="R1477" s="190"/>
      <c r="S1477" s="190"/>
      <c r="T1477" s="190"/>
      <c r="U1477" s="190"/>
      <c r="V1477" s="190"/>
      <c r="W1477" s="190"/>
      <c r="X1477" s="190"/>
      <c r="Y1477" s="190"/>
    </row>
    <row r="1478" spans="1:25" x14ac:dyDescent="0.2">
      <c r="A1478" s="9"/>
      <c r="B1478" s="172" t="s">
        <v>2</v>
      </c>
      <c r="C1478" s="190">
        <v>2</v>
      </c>
      <c r="D1478" s="190">
        <v>0</v>
      </c>
      <c r="E1478" s="190">
        <v>0</v>
      </c>
      <c r="F1478" s="190">
        <v>0</v>
      </c>
      <c r="G1478" s="190">
        <v>0</v>
      </c>
      <c r="H1478" s="190">
        <v>0</v>
      </c>
      <c r="I1478" s="190">
        <v>0</v>
      </c>
      <c r="J1478" s="190">
        <v>0</v>
      </c>
      <c r="K1478" s="190">
        <v>0</v>
      </c>
      <c r="L1478" s="190">
        <v>0</v>
      </c>
      <c r="M1478" s="190">
        <v>0</v>
      </c>
      <c r="N1478" s="190">
        <v>0</v>
      </c>
      <c r="O1478" s="190">
        <v>0</v>
      </c>
      <c r="P1478" s="190">
        <v>0</v>
      </c>
      <c r="Q1478" s="190">
        <v>0</v>
      </c>
      <c r="R1478" s="190">
        <v>0</v>
      </c>
      <c r="S1478" s="190">
        <v>0</v>
      </c>
      <c r="T1478" s="190">
        <v>0</v>
      </c>
      <c r="U1478" s="190">
        <v>0</v>
      </c>
      <c r="V1478" s="190">
        <v>1</v>
      </c>
      <c r="W1478" s="190">
        <v>0</v>
      </c>
      <c r="X1478" s="190">
        <v>0</v>
      </c>
      <c r="Y1478" s="190">
        <v>1</v>
      </c>
    </row>
    <row r="1479" spans="1:25" x14ac:dyDescent="0.2">
      <c r="A1479" s="9"/>
      <c r="B1479" s="172" t="s">
        <v>4</v>
      </c>
      <c r="C1479" s="190">
        <v>2</v>
      </c>
      <c r="D1479" s="190">
        <v>0</v>
      </c>
      <c r="E1479" s="190">
        <v>0</v>
      </c>
      <c r="F1479" s="190">
        <v>0</v>
      </c>
      <c r="G1479" s="190">
        <v>0</v>
      </c>
      <c r="H1479" s="190">
        <v>0</v>
      </c>
      <c r="I1479" s="190">
        <v>0</v>
      </c>
      <c r="J1479" s="190">
        <v>0</v>
      </c>
      <c r="K1479" s="190">
        <v>0</v>
      </c>
      <c r="L1479" s="190">
        <v>0</v>
      </c>
      <c r="M1479" s="190">
        <v>0</v>
      </c>
      <c r="N1479" s="190">
        <v>0</v>
      </c>
      <c r="O1479" s="190">
        <v>0</v>
      </c>
      <c r="P1479" s="190">
        <v>0</v>
      </c>
      <c r="Q1479" s="190">
        <v>0</v>
      </c>
      <c r="R1479" s="190">
        <v>0</v>
      </c>
      <c r="S1479" s="190">
        <v>0</v>
      </c>
      <c r="T1479" s="190">
        <v>0</v>
      </c>
      <c r="U1479" s="190">
        <v>0</v>
      </c>
      <c r="V1479" s="190">
        <v>1</v>
      </c>
      <c r="W1479" s="190">
        <v>0</v>
      </c>
      <c r="X1479" s="190">
        <v>0</v>
      </c>
      <c r="Y1479" s="190">
        <v>1</v>
      </c>
    </row>
    <row r="1480" spans="1:25" x14ac:dyDescent="0.2">
      <c r="A1480" s="9" t="s">
        <v>716</v>
      </c>
      <c r="B1480" s="172"/>
      <c r="C1480" s="190"/>
      <c r="D1480" s="190"/>
      <c r="E1480" s="190"/>
      <c r="F1480" s="190"/>
      <c r="G1480" s="190"/>
      <c r="H1480" s="190"/>
      <c r="I1480" s="190"/>
      <c r="J1480" s="190"/>
      <c r="K1480" s="190"/>
      <c r="L1480" s="190"/>
      <c r="M1480" s="190"/>
      <c r="N1480" s="190"/>
      <c r="O1480" s="190"/>
      <c r="P1480" s="190"/>
      <c r="Q1480" s="190"/>
      <c r="R1480" s="190"/>
      <c r="S1480" s="190"/>
      <c r="T1480" s="190"/>
      <c r="U1480" s="190"/>
      <c r="V1480" s="190"/>
      <c r="W1480" s="190"/>
      <c r="X1480" s="190"/>
      <c r="Y1480" s="190"/>
    </row>
    <row r="1481" spans="1:25" x14ac:dyDescent="0.2">
      <c r="A1481" s="9"/>
      <c r="B1481" s="172" t="s">
        <v>2</v>
      </c>
      <c r="C1481" s="190">
        <v>1</v>
      </c>
      <c r="D1481" s="190">
        <v>0</v>
      </c>
      <c r="E1481" s="190">
        <v>0</v>
      </c>
      <c r="F1481" s="190">
        <v>0</v>
      </c>
      <c r="G1481" s="190">
        <v>0</v>
      </c>
      <c r="H1481" s="190">
        <v>0</v>
      </c>
      <c r="I1481" s="190">
        <v>0</v>
      </c>
      <c r="J1481" s="190">
        <v>0</v>
      </c>
      <c r="K1481" s="190">
        <v>0</v>
      </c>
      <c r="L1481" s="190">
        <v>0</v>
      </c>
      <c r="M1481" s="190">
        <v>0</v>
      </c>
      <c r="N1481" s="190">
        <v>0</v>
      </c>
      <c r="O1481" s="190">
        <v>0</v>
      </c>
      <c r="P1481" s="190">
        <v>0</v>
      </c>
      <c r="Q1481" s="190">
        <v>0</v>
      </c>
      <c r="R1481" s="190">
        <v>0</v>
      </c>
      <c r="S1481" s="190">
        <v>0</v>
      </c>
      <c r="T1481" s="190">
        <v>0</v>
      </c>
      <c r="U1481" s="190">
        <v>0</v>
      </c>
      <c r="V1481" s="190">
        <v>0</v>
      </c>
      <c r="W1481" s="190">
        <v>0</v>
      </c>
      <c r="X1481" s="190">
        <v>0</v>
      </c>
      <c r="Y1481" s="190">
        <v>1</v>
      </c>
    </row>
    <row r="1482" spans="1:25" x14ac:dyDescent="0.2">
      <c r="A1482" s="9"/>
      <c r="B1482" s="172" t="s">
        <v>4</v>
      </c>
      <c r="C1482" s="190">
        <v>1</v>
      </c>
      <c r="D1482" s="190">
        <v>0</v>
      </c>
      <c r="E1482" s="190">
        <v>0</v>
      </c>
      <c r="F1482" s="190">
        <v>0</v>
      </c>
      <c r="G1482" s="190">
        <v>0</v>
      </c>
      <c r="H1482" s="190">
        <v>0</v>
      </c>
      <c r="I1482" s="190">
        <v>0</v>
      </c>
      <c r="J1482" s="190">
        <v>0</v>
      </c>
      <c r="K1482" s="190">
        <v>0</v>
      </c>
      <c r="L1482" s="190">
        <v>0</v>
      </c>
      <c r="M1482" s="190">
        <v>0</v>
      </c>
      <c r="N1482" s="190">
        <v>0</v>
      </c>
      <c r="O1482" s="190">
        <v>0</v>
      </c>
      <c r="P1482" s="190">
        <v>0</v>
      </c>
      <c r="Q1482" s="190">
        <v>0</v>
      </c>
      <c r="R1482" s="190">
        <v>0</v>
      </c>
      <c r="S1482" s="190">
        <v>0</v>
      </c>
      <c r="T1482" s="190">
        <v>0</v>
      </c>
      <c r="U1482" s="190">
        <v>0</v>
      </c>
      <c r="V1482" s="190">
        <v>0</v>
      </c>
      <c r="W1482" s="190">
        <v>0</v>
      </c>
      <c r="X1482" s="190">
        <v>0</v>
      </c>
      <c r="Y1482" s="190">
        <v>1</v>
      </c>
    </row>
    <row r="1483" spans="1:25" x14ac:dyDescent="0.2">
      <c r="A1483" s="9" t="s">
        <v>717</v>
      </c>
      <c r="B1483" s="172"/>
      <c r="C1483" s="190"/>
      <c r="D1483" s="190"/>
      <c r="E1483" s="190"/>
      <c r="F1483" s="190"/>
      <c r="G1483" s="190"/>
      <c r="H1483" s="190"/>
      <c r="I1483" s="190"/>
      <c r="J1483" s="190"/>
      <c r="K1483" s="190"/>
      <c r="L1483" s="190"/>
      <c r="M1483" s="190"/>
      <c r="N1483" s="190"/>
      <c r="O1483" s="190"/>
      <c r="P1483" s="190"/>
      <c r="Q1483" s="190"/>
      <c r="R1483" s="190"/>
      <c r="S1483" s="190"/>
      <c r="T1483" s="190"/>
      <c r="U1483" s="190"/>
      <c r="V1483" s="190"/>
      <c r="W1483" s="190"/>
      <c r="X1483" s="190"/>
      <c r="Y1483" s="190"/>
    </row>
    <row r="1484" spans="1:25" x14ac:dyDescent="0.2">
      <c r="A1484" s="9"/>
      <c r="B1484" s="172" t="s">
        <v>2</v>
      </c>
      <c r="C1484" s="190">
        <v>2</v>
      </c>
      <c r="D1484" s="190">
        <v>0</v>
      </c>
      <c r="E1484" s="190">
        <v>0</v>
      </c>
      <c r="F1484" s="190">
        <v>0</v>
      </c>
      <c r="G1484" s="190">
        <v>0</v>
      </c>
      <c r="H1484" s="190">
        <v>0</v>
      </c>
      <c r="I1484" s="190">
        <v>0</v>
      </c>
      <c r="J1484" s="190">
        <v>0</v>
      </c>
      <c r="K1484" s="190">
        <v>0</v>
      </c>
      <c r="L1484" s="190">
        <v>0</v>
      </c>
      <c r="M1484" s="190">
        <v>0</v>
      </c>
      <c r="N1484" s="190">
        <v>0</v>
      </c>
      <c r="O1484" s="190">
        <v>0</v>
      </c>
      <c r="P1484" s="190">
        <v>0</v>
      </c>
      <c r="Q1484" s="190">
        <v>0</v>
      </c>
      <c r="R1484" s="190">
        <v>0</v>
      </c>
      <c r="S1484" s="190">
        <v>1</v>
      </c>
      <c r="T1484" s="190">
        <v>0</v>
      </c>
      <c r="U1484" s="190">
        <v>0</v>
      </c>
      <c r="V1484" s="190">
        <v>0</v>
      </c>
      <c r="W1484" s="190">
        <v>0</v>
      </c>
      <c r="X1484" s="190">
        <v>0</v>
      </c>
      <c r="Y1484" s="190">
        <v>1</v>
      </c>
    </row>
    <row r="1485" spans="1:25" x14ac:dyDescent="0.2">
      <c r="A1485" s="9"/>
      <c r="B1485" s="172" t="s">
        <v>3</v>
      </c>
      <c r="C1485" s="190">
        <v>2</v>
      </c>
      <c r="D1485" s="190">
        <v>0</v>
      </c>
      <c r="E1485" s="190">
        <v>0</v>
      </c>
      <c r="F1485" s="190">
        <v>0</v>
      </c>
      <c r="G1485" s="190">
        <v>0</v>
      </c>
      <c r="H1485" s="190">
        <v>0</v>
      </c>
      <c r="I1485" s="190">
        <v>0</v>
      </c>
      <c r="J1485" s="190">
        <v>0</v>
      </c>
      <c r="K1485" s="190">
        <v>0</v>
      </c>
      <c r="L1485" s="190">
        <v>0</v>
      </c>
      <c r="M1485" s="190">
        <v>0</v>
      </c>
      <c r="N1485" s="190">
        <v>0</v>
      </c>
      <c r="O1485" s="190">
        <v>0</v>
      </c>
      <c r="P1485" s="190">
        <v>0</v>
      </c>
      <c r="Q1485" s="190">
        <v>0</v>
      </c>
      <c r="R1485" s="190">
        <v>0</v>
      </c>
      <c r="S1485" s="190">
        <v>1</v>
      </c>
      <c r="T1485" s="190">
        <v>0</v>
      </c>
      <c r="U1485" s="190">
        <v>0</v>
      </c>
      <c r="V1485" s="190">
        <v>0</v>
      </c>
      <c r="W1485" s="190">
        <v>0</v>
      </c>
      <c r="X1485" s="190">
        <v>0</v>
      </c>
      <c r="Y1485" s="190">
        <v>1</v>
      </c>
    </row>
    <row r="1486" spans="1:25" x14ac:dyDescent="0.2">
      <c r="A1486" s="9" t="s">
        <v>718</v>
      </c>
      <c r="B1486" s="172"/>
      <c r="C1486" s="190"/>
      <c r="D1486" s="190"/>
      <c r="E1486" s="190"/>
      <c r="F1486" s="190"/>
      <c r="G1486" s="190"/>
      <c r="H1486" s="190"/>
      <c r="I1486" s="190"/>
      <c r="J1486" s="190"/>
      <c r="K1486" s="190"/>
      <c r="L1486" s="190"/>
      <c r="M1486" s="190"/>
      <c r="N1486" s="190"/>
      <c r="O1486" s="190"/>
      <c r="P1486" s="190"/>
      <c r="Q1486" s="190"/>
      <c r="R1486" s="190"/>
      <c r="S1486" s="190"/>
      <c r="T1486" s="190"/>
      <c r="U1486" s="190"/>
      <c r="V1486" s="190"/>
      <c r="W1486" s="190"/>
      <c r="X1486" s="190"/>
      <c r="Y1486" s="190"/>
    </row>
    <row r="1487" spans="1:25" x14ac:dyDescent="0.2">
      <c r="A1487" s="9"/>
      <c r="B1487" s="172" t="s">
        <v>2</v>
      </c>
      <c r="C1487" s="190">
        <v>1</v>
      </c>
      <c r="D1487" s="190">
        <v>0</v>
      </c>
      <c r="E1487" s="190">
        <v>0</v>
      </c>
      <c r="F1487" s="190">
        <v>0</v>
      </c>
      <c r="G1487" s="190">
        <v>0</v>
      </c>
      <c r="H1487" s="190">
        <v>0</v>
      </c>
      <c r="I1487" s="190">
        <v>0</v>
      </c>
      <c r="J1487" s="190">
        <v>0</v>
      </c>
      <c r="K1487" s="190">
        <v>0</v>
      </c>
      <c r="L1487" s="190">
        <v>0</v>
      </c>
      <c r="M1487" s="190">
        <v>0</v>
      </c>
      <c r="N1487" s="190">
        <v>0</v>
      </c>
      <c r="O1487" s="190">
        <v>0</v>
      </c>
      <c r="P1487" s="190">
        <v>0</v>
      </c>
      <c r="Q1487" s="190">
        <v>0</v>
      </c>
      <c r="R1487" s="190">
        <v>0</v>
      </c>
      <c r="S1487" s="190">
        <v>0</v>
      </c>
      <c r="T1487" s="190">
        <v>1</v>
      </c>
      <c r="U1487" s="190">
        <v>0</v>
      </c>
      <c r="V1487" s="190">
        <v>0</v>
      </c>
      <c r="W1487" s="190">
        <v>0</v>
      </c>
      <c r="X1487" s="190">
        <v>0</v>
      </c>
      <c r="Y1487" s="190">
        <v>0</v>
      </c>
    </row>
    <row r="1488" spans="1:25" x14ac:dyDescent="0.2">
      <c r="A1488" s="9"/>
      <c r="B1488" s="172" t="s">
        <v>3</v>
      </c>
      <c r="C1488" s="190">
        <v>1</v>
      </c>
      <c r="D1488" s="190">
        <v>0</v>
      </c>
      <c r="E1488" s="190">
        <v>0</v>
      </c>
      <c r="F1488" s="190">
        <v>0</v>
      </c>
      <c r="G1488" s="190">
        <v>0</v>
      </c>
      <c r="H1488" s="190">
        <v>0</v>
      </c>
      <c r="I1488" s="190">
        <v>0</v>
      </c>
      <c r="J1488" s="190">
        <v>0</v>
      </c>
      <c r="K1488" s="190">
        <v>0</v>
      </c>
      <c r="L1488" s="190">
        <v>0</v>
      </c>
      <c r="M1488" s="190">
        <v>0</v>
      </c>
      <c r="N1488" s="190">
        <v>0</v>
      </c>
      <c r="O1488" s="190">
        <v>0</v>
      </c>
      <c r="P1488" s="190">
        <v>0</v>
      </c>
      <c r="Q1488" s="190">
        <v>0</v>
      </c>
      <c r="R1488" s="190">
        <v>0</v>
      </c>
      <c r="S1488" s="190">
        <v>0</v>
      </c>
      <c r="T1488" s="190">
        <v>1</v>
      </c>
      <c r="U1488" s="190">
        <v>0</v>
      </c>
      <c r="V1488" s="190">
        <v>0</v>
      </c>
      <c r="W1488" s="190">
        <v>0</v>
      </c>
      <c r="X1488" s="190">
        <v>0</v>
      </c>
      <c r="Y1488" s="190">
        <v>0</v>
      </c>
    </row>
    <row r="1489" spans="1:25" x14ac:dyDescent="0.2">
      <c r="A1489" s="9" t="s">
        <v>719</v>
      </c>
      <c r="B1489" s="172"/>
      <c r="C1489" s="190"/>
      <c r="D1489" s="190"/>
      <c r="E1489" s="190"/>
      <c r="F1489" s="190"/>
      <c r="G1489" s="190"/>
      <c r="H1489" s="190"/>
      <c r="I1489" s="190"/>
      <c r="J1489" s="190"/>
      <c r="K1489" s="190"/>
      <c r="L1489" s="190"/>
      <c r="M1489" s="190"/>
      <c r="N1489" s="190"/>
      <c r="O1489" s="190"/>
      <c r="P1489" s="190"/>
      <c r="Q1489" s="190"/>
      <c r="R1489" s="190"/>
      <c r="S1489" s="190"/>
      <c r="T1489" s="190"/>
      <c r="U1489" s="190"/>
      <c r="V1489" s="190"/>
      <c r="W1489" s="190"/>
      <c r="X1489" s="190"/>
      <c r="Y1489" s="190"/>
    </row>
    <row r="1490" spans="1:25" x14ac:dyDescent="0.2">
      <c r="A1490" s="9"/>
      <c r="B1490" s="172" t="s">
        <v>2</v>
      </c>
      <c r="C1490" s="190">
        <v>1</v>
      </c>
      <c r="D1490" s="190">
        <v>0</v>
      </c>
      <c r="E1490" s="190">
        <v>0</v>
      </c>
      <c r="F1490" s="190">
        <v>0</v>
      </c>
      <c r="G1490" s="190">
        <v>0</v>
      </c>
      <c r="H1490" s="190">
        <v>0</v>
      </c>
      <c r="I1490" s="190">
        <v>0</v>
      </c>
      <c r="J1490" s="190">
        <v>0</v>
      </c>
      <c r="K1490" s="190">
        <v>0</v>
      </c>
      <c r="L1490" s="190">
        <v>0</v>
      </c>
      <c r="M1490" s="190">
        <v>0</v>
      </c>
      <c r="N1490" s="190">
        <v>0</v>
      </c>
      <c r="O1490" s="190">
        <v>0</v>
      </c>
      <c r="P1490" s="190">
        <v>0</v>
      </c>
      <c r="Q1490" s="190">
        <v>0</v>
      </c>
      <c r="R1490" s="190">
        <v>0</v>
      </c>
      <c r="S1490" s="190">
        <v>0</v>
      </c>
      <c r="T1490" s="190">
        <v>0</v>
      </c>
      <c r="U1490" s="190">
        <v>0</v>
      </c>
      <c r="V1490" s="190">
        <v>0</v>
      </c>
      <c r="W1490" s="190">
        <v>0</v>
      </c>
      <c r="X1490" s="190">
        <v>0</v>
      </c>
      <c r="Y1490" s="190">
        <v>1</v>
      </c>
    </row>
    <row r="1491" spans="1:25" x14ac:dyDescent="0.2">
      <c r="A1491" s="9"/>
      <c r="B1491" s="172" t="s">
        <v>3</v>
      </c>
      <c r="C1491" s="190">
        <v>1</v>
      </c>
      <c r="D1491" s="190">
        <v>0</v>
      </c>
      <c r="E1491" s="190">
        <v>0</v>
      </c>
      <c r="F1491" s="190">
        <v>0</v>
      </c>
      <c r="G1491" s="190">
        <v>0</v>
      </c>
      <c r="H1491" s="190">
        <v>0</v>
      </c>
      <c r="I1491" s="190">
        <v>0</v>
      </c>
      <c r="J1491" s="190">
        <v>0</v>
      </c>
      <c r="K1491" s="190">
        <v>0</v>
      </c>
      <c r="L1491" s="190">
        <v>0</v>
      </c>
      <c r="M1491" s="190">
        <v>0</v>
      </c>
      <c r="N1491" s="190">
        <v>0</v>
      </c>
      <c r="O1491" s="190">
        <v>0</v>
      </c>
      <c r="P1491" s="190">
        <v>0</v>
      </c>
      <c r="Q1491" s="190">
        <v>0</v>
      </c>
      <c r="R1491" s="190">
        <v>0</v>
      </c>
      <c r="S1491" s="190">
        <v>0</v>
      </c>
      <c r="T1491" s="190">
        <v>0</v>
      </c>
      <c r="U1491" s="190">
        <v>0</v>
      </c>
      <c r="V1491" s="190">
        <v>0</v>
      </c>
      <c r="W1491" s="190">
        <v>0</v>
      </c>
      <c r="X1491" s="190">
        <v>0</v>
      </c>
      <c r="Y1491" s="190">
        <v>1</v>
      </c>
    </row>
    <row r="1492" spans="1:25" x14ac:dyDescent="0.2">
      <c r="A1492" s="9" t="s">
        <v>720</v>
      </c>
      <c r="B1492" s="172"/>
      <c r="C1492" s="190"/>
      <c r="D1492" s="190"/>
      <c r="E1492" s="190"/>
      <c r="F1492" s="190"/>
      <c r="G1492" s="190"/>
      <c r="H1492" s="190"/>
      <c r="I1492" s="190"/>
      <c r="J1492" s="190"/>
      <c r="K1492" s="190"/>
      <c r="L1492" s="190"/>
      <c r="M1492" s="190"/>
      <c r="N1492" s="190"/>
      <c r="O1492" s="190"/>
      <c r="P1492" s="190"/>
      <c r="Q1492" s="190"/>
      <c r="R1492" s="190"/>
      <c r="S1492" s="190"/>
      <c r="T1492" s="190"/>
      <c r="U1492" s="190"/>
      <c r="V1492" s="190"/>
      <c r="W1492" s="190"/>
      <c r="X1492" s="190"/>
      <c r="Y1492" s="190"/>
    </row>
    <row r="1493" spans="1:25" x14ac:dyDescent="0.2">
      <c r="A1493" s="9"/>
      <c r="B1493" s="172" t="s">
        <v>2</v>
      </c>
      <c r="C1493" s="190">
        <v>7</v>
      </c>
      <c r="D1493" s="190">
        <v>0</v>
      </c>
      <c r="E1493" s="190">
        <v>0</v>
      </c>
      <c r="F1493" s="190">
        <v>0</v>
      </c>
      <c r="G1493" s="190">
        <v>0</v>
      </c>
      <c r="H1493" s="190">
        <v>0</v>
      </c>
      <c r="I1493" s="190">
        <v>0</v>
      </c>
      <c r="J1493" s="190">
        <v>0</v>
      </c>
      <c r="K1493" s="190">
        <v>0</v>
      </c>
      <c r="L1493" s="190">
        <v>0</v>
      </c>
      <c r="M1493" s="190">
        <v>0</v>
      </c>
      <c r="N1493" s="190">
        <v>0</v>
      </c>
      <c r="O1493" s="190">
        <v>0</v>
      </c>
      <c r="P1493" s="190">
        <v>1</v>
      </c>
      <c r="Q1493" s="190">
        <v>0</v>
      </c>
      <c r="R1493" s="190">
        <v>2</v>
      </c>
      <c r="S1493" s="190">
        <v>0</v>
      </c>
      <c r="T1493" s="190">
        <v>1</v>
      </c>
      <c r="U1493" s="190">
        <v>0</v>
      </c>
      <c r="V1493" s="190">
        <v>1</v>
      </c>
      <c r="W1493" s="190">
        <v>0</v>
      </c>
      <c r="X1493" s="190">
        <v>1</v>
      </c>
      <c r="Y1493" s="190">
        <v>1</v>
      </c>
    </row>
    <row r="1494" spans="1:25" x14ac:dyDescent="0.2">
      <c r="A1494" s="9"/>
      <c r="B1494" s="172" t="s">
        <v>3</v>
      </c>
      <c r="C1494" s="190">
        <v>4</v>
      </c>
      <c r="D1494" s="190">
        <v>0</v>
      </c>
      <c r="E1494" s="190">
        <v>0</v>
      </c>
      <c r="F1494" s="190">
        <v>0</v>
      </c>
      <c r="G1494" s="190">
        <v>0</v>
      </c>
      <c r="H1494" s="190">
        <v>0</v>
      </c>
      <c r="I1494" s="190">
        <v>0</v>
      </c>
      <c r="J1494" s="190">
        <v>0</v>
      </c>
      <c r="K1494" s="190">
        <v>0</v>
      </c>
      <c r="L1494" s="190">
        <v>0</v>
      </c>
      <c r="M1494" s="190">
        <v>0</v>
      </c>
      <c r="N1494" s="190">
        <v>0</v>
      </c>
      <c r="O1494" s="190">
        <v>0</v>
      </c>
      <c r="P1494" s="190">
        <v>0</v>
      </c>
      <c r="Q1494" s="190">
        <v>0</v>
      </c>
      <c r="R1494" s="190">
        <v>1</v>
      </c>
      <c r="S1494" s="190">
        <v>0</v>
      </c>
      <c r="T1494" s="190">
        <v>1</v>
      </c>
      <c r="U1494" s="190">
        <v>0</v>
      </c>
      <c r="V1494" s="190">
        <v>1</v>
      </c>
      <c r="W1494" s="190">
        <v>0</v>
      </c>
      <c r="X1494" s="190">
        <v>1</v>
      </c>
      <c r="Y1494" s="190">
        <v>0</v>
      </c>
    </row>
    <row r="1495" spans="1:25" x14ac:dyDescent="0.2">
      <c r="A1495" s="9"/>
      <c r="B1495" s="172" t="s">
        <v>4</v>
      </c>
      <c r="C1495" s="190">
        <v>3</v>
      </c>
      <c r="D1495" s="190">
        <v>0</v>
      </c>
      <c r="E1495" s="190">
        <v>0</v>
      </c>
      <c r="F1495" s="190">
        <v>0</v>
      </c>
      <c r="G1495" s="190">
        <v>0</v>
      </c>
      <c r="H1495" s="190">
        <v>0</v>
      </c>
      <c r="I1495" s="190">
        <v>0</v>
      </c>
      <c r="J1495" s="190">
        <v>0</v>
      </c>
      <c r="K1495" s="190">
        <v>0</v>
      </c>
      <c r="L1495" s="190">
        <v>0</v>
      </c>
      <c r="M1495" s="190">
        <v>0</v>
      </c>
      <c r="N1495" s="190">
        <v>0</v>
      </c>
      <c r="O1495" s="190">
        <v>0</v>
      </c>
      <c r="P1495" s="190">
        <v>1</v>
      </c>
      <c r="Q1495" s="190">
        <v>0</v>
      </c>
      <c r="R1495" s="190">
        <v>1</v>
      </c>
      <c r="S1495" s="190">
        <v>0</v>
      </c>
      <c r="T1495" s="190">
        <v>0</v>
      </c>
      <c r="U1495" s="190">
        <v>0</v>
      </c>
      <c r="V1495" s="190">
        <v>0</v>
      </c>
      <c r="W1495" s="190">
        <v>0</v>
      </c>
      <c r="X1495" s="190">
        <v>0</v>
      </c>
      <c r="Y1495" s="190">
        <v>1</v>
      </c>
    </row>
    <row r="1496" spans="1:25" x14ac:dyDescent="0.2">
      <c r="A1496" s="9" t="s">
        <v>721</v>
      </c>
      <c r="B1496" s="172"/>
      <c r="C1496" s="190"/>
      <c r="D1496" s="190"/>
      <c r="E1496" s="190"/>
      <c r="F1496" s="190"/>
      <c r="G1496" s="190"/>
      <c r="H1496" s="190"/>
      <c r="I1496" s="190"/>
      <c r="J1496" s="190"/>
      <c r="K1496" s="190"/>
      <c r="L1496" s="190"/>
      <c r="M1496" s="190"/>
      <c r="N1496" s="190"/>
      <c r="O1496" s="190"/>
      <c r="P1496" s="190"/>
      <c r="Q1496" s="190"/>
      <c r="R1496" s="190"/>
      <c r="S1496" s="190"/>
      <c r="T1496" s="190"/>
      <c r="U1496" s="190"/>
      <c r="V1496" s="190"/>
      <c r="W1496" s="190"/>
      <c r="X1496" s="190"/>
      <c r="Y1496" s="190"/>
    </row>
    <row r="1497" spans="1:25" x14ac:dyDescent="0.2">
      <c r="A1497" s="9"/>
      <c r="B1497" s="172" t="s">
        <v>2</v>
      </c>
      <c r="C1497" s="190">
        <v>1</v>
      </c>
      <c r="D1497" s="190">
        <v>0</v>
      </c>
      <c r="E1497" s="190">
        <v>0</v>
      </c>
      <c r="F1497" s="190">
        <v>0</v>
      </c>
      <c r="G1497" s="190">
        <v>0</v>
      </c>
      <c r="H1497" s="190">
        <v>0</v>
      </c>
      <c r="I1497" s="190">
        <v>0</v>
      </c>
      <c r="J1497" s="190">
        <v>0</v>
      </c>
      <c r="K1497" s="190">
        <v>0</v>
      </c>
      <c r="L1497" s="190">
        <v>0</v>
      </c>
      <c r="M1497" s="190">
        <v>0</v>
      </c>
      <c r="N1497" s="190">
        <v>0</v>
      </c>
      <c r="O1497" s="190">
        <v>0</v>
      </c>
      <c r="P1497" s="190">
        <v>0</v>
      </c>
      <c r="Q1497" s="190">
        <v>0</v>
      </c>
      <c r="R1497" s="190">
        <v>0</v>
      </c>
      <c r="S1497" s="190">
        <v>0</v>
      </c>
      <c r="T1497" s="190">
        <v>0</v>
      </c>
      <c r="U1497" s="190">
        <v>0</v>
      </c>
      <c r="V1497" s="190">
        <v>0</v>
      </c>
      <c r="W1497" s="190">
        <v>0</v>
      </c>
      <c r="X1497" s="190">
        <v>1</v>
      </c>
      <c r="Y1497" s="190">
        <v>0</v>
      </c>
    </row>
    <row r="1498" spans="1:25" x14ac:dyDescent="0.2">
      <c r="A1498" s="9"/>
      <c r="B1498" s="172" t="s">
        <v>4</v>
      </c>
      <c r="C1498" s="190">
        <v>1</v>
      </c>
      <c r="D1498" s="190">
        <v>0</v>
      </c>
      <c r="E1498" s="190">
        <v>0</v>
      </c>
      <c r="F1498" s="190">
        <v>0</v>
      </c>
      <c r="G1498" s="190">
        <v>0</v>
      </c>
      <c r="H1498" s="190">
        <v>0</v>
      </c>
      <c r="I1498" s="190">
        <v>0</v>
      </c>
      <c r="J1498" s="190">
        <v>0</v>
      </c>
      <c r="K1498" s="190">
        <v>0</v>
      </c>
      <c r="L1498" s="190">
        <v>0</v>
      </c>
      <c r="M1498" s="190">
        <v>0</v>
      </c>
      <c r="N1498" s="190">
        <v>0</v>
      </c>
      <c r="O1498" s="190">
        <v>0</v>
      </c>
      <c r="P1498" s="190">
        <v>0</v>
      </c>
      <c r="Q1498" s="190">
        <v>0</v>
      </c>
      <c r="R1498" s="190">
        <v>0</v>
      </c>
      <c r="S1498" s="190">
        <v>0</v>
      </c>
      <c r="T1498" s="190">
        <v>0</v>
      </c>
      <c r="U1498" s="190">
        <v>0</v>
      </c>
      <c r="V1498" s="190">
        <v>0</v>
      </c>
      <c r="W1498" s="190">
        <v>0</v>
      </c>
      <c r="X1498" s="190">
        <v>1</v>
      </c>
      <c r="Y1498" s="190">
        <v>0</v>
      </c>
    </row>
    <row r="1499" spans="1:25" x14ac:dyDescent="0.2">
      <c r="A1499" s="9" t="s">
        <v>722</v>
      </c>
      <c r="B1499" s="172"/>
      <c r="C1499" s="190"/>
      <c r="D1499" s="190"/>
      <c r="E1499" s="190"/>
      <c r="F1499" s="190"/>
      <c r="G1499" s="190"/>
      <c r="H1499" s="190"/>
      <c r="I1499" s="190"/>
      <c r="J1499" s="190"/>
      <c r="K1499" s="190"/>
      <c r="L1499" s="190"/>
      <c r="M1499" s="190"/>
      <c r="N1499" s="190"/>
      <c r="O1499" s="190"/>
      <c r="P1499" s="190"/>
      <c r="Q1499" s="190"/>
      <c r="R1499" s="190"/>
      <c r="S1499" s="190"/>
      <c r="T1499" s="190"/>
      <c r="U1499" s="190"/>
      <c r="V1499" s="190"/>
      <c r="W1499" s="190"/>
      <c r="X1499" s="190"/>
      <c r="Y1499" s="190"/>
    </row>
    <row r="1500" spans="1:25" x14ac:dyDescent="0.2">
      <c r="A1500" s="9"/>
      <c r="B1500" s="172" t="s">
        <v>2</v>
      </c>
      <c r="C1500" s="190">
        <v>20</v>
      </c>
      <c r="D1500" s="190">
        <v>0</v>
      </c>
      <c r="E1500" s="190">
        <v>0</v>
      </c>
      <c r="F1500" s="190">
        <v>0</v>
      </c>
      <c r="G1500" s="190">
        <v>0</v>
      </c>
      <c r="H1500" s="190">
        <v>0</v>
      </c>
      <c r="I1500" s="190">
        <v>0</v>
      </c>
      <c r="J1500" s="190">
        <v>0</v>
      </c>
      <c r="K1500" s="190">
        <v>0</v>
      </c>
      <c r="L1500" s="190">
        <v>0</v>
      </c>
      <c r="M1500" s="190">
        <v>0</v>
      </c>
      <c r="N1500" s="190">
        <v>0</v>
      </c>
      <c r="O1500" s="190">
        <v>0</v>
      </c>
      <c r="P1500" s="190">
        <v>0</v>
      </c>
      <c r="Q1500" s="190">
        <v>0</v>
      </c>
      <c r="R1500" s="190">
        <v>0</v>
      </c>
      <c r="S1500" s="190">
        <v>0</v>
      </c>
      <c r="T1500" s="190">
        <v>0</v>
      </c>
      <c r="U1500" s="190">
        <v>0</v>
      </c>
      <c r="V1500" s="190">
        <v>0</v>
      </c>
      <c r="W1500" s="190">
        <v>0</v>
      </c>
      <c r="X1500" s="190">
        <v>2</v>
      </c>
      <c r="Y1500" s="190">
        <v>18</v>
      </c>
    </row>
    <row r="1501" spans="1:25" x14ac:dyDescent="0.2">
      <c r="A1501" s="9"/>
      <c r="B1501" s="172" t="s">
        <v>4</v>
      </c>
      <c r="C1501" s="190">
        <v>20</v>
      </c>
      <c r="D1501" s="190">
        <v>0</v>
      </c>
      <c r="E1501" s="190">
        <v>0</v>
      </c>
      <c r="F1501" s="190">
        <v>0</v>
      </c>
      <c r="G1501" s="190">
        <v>0</v>
      </c>
      <c r="H1501" s="190">
        <v>0</v>
      </c>
      <c r="I1501" s="190">
        <v>0</v>
      </c>
      <c r="J1501" s="190">
        <v>0</v>
      </c>
      <c r="K1501" s="190">
        <v>0</v>
      </c>
      <c r="L1501" s="190">
        <v>0</v>
      </c>
      <c r="M1501" s="190">
        <v>0</v>
      </c>
      <c r="N1501" s="190">
        <v>0</v>
      </c>
      <c r="O1501" s="190">
        <v>0</v>
      </c>
      <c r="P1501" s="190">
        <v>0</v>
      </c>
      <c r="Q1501" s="190">
        <v>0</v>
      </c>
      <c r="R1501" s="190">
        <v>0</v>
      </c>
      <c r="S1501" s="190">
        <v>0</v>
      </c>
      <c r="T1501" s="190">
        <v>0</v>
      </c>
      <c r="U1501" s="190">
        <v>0</v>
      </c>
      <c r="V1501" s="190">
        <v>0</v>
      </c>
      <c r="W1501" s="190">
        <v>0</v>
      </c>
      <c r="X1501" s="190">
        <v>2</v>
      </c>
      <c r="Y1501" s="190">
        <v>18</v>
      </c>
    </row>
    <row r="1502" spans="1:25" x14ac:dyDescent="0.2">
      <c r="A1502" s="9" t="s">
        <v>723</v>
      </c>
      <c r="B1502" s="172"/>
      <c r="C1502" s="190"/>
      <c r="D1502" s="190"/>
      <c r="E1502" s="190"/>
      <c r="F1502" s="190"/>
      <c r="G1502" s="190"/>
      <c r="H1502" s="190"/>
      <c r="I1502" s="190"/>
      <c r="J1502" s="190"/>
      <c r="K1502" s="190"/>
      <c r="L1502" s="190"/>
      <c r="M1502" s="190"/>
      <c r="N1502" s="190"/>
      <c r="O1502" s="190"/>
      <c r="P1502" s="190"/>
      <c r="Q1502" s="190"/>
      <c r="R1502" s="190"/>
      <c r="S1502" s="190"/>
      <c r="T1502" s="190"/>
      <c r="U1502" s="190"/>
      <c r="V1502" s="190"/>
      <c r="W1502" s="190"/>
      <c r="X1502" s="190"/>
      <c r="Y1502" s="190"/>
    </row>
    <row r="1503" spans="1:25" x14ac:dyDescent="0.2">
      <c r="A1503" s="9"/>
      <c r="B1503" s="172" t="s">
        <v>2</v>
      </c>
      <c r="C1503" s="190">
        <v>13</v>
      </c>
      <c r="D1503" s="190">
        <v>0</v>
      </c>
      <c r="E1503" s="190">
        <v>0</v>
      </c>
      <c r="F1503" s="190">
        <v>0</v>
      </c>
      <c r="G1503" s="190">
        <v>0</v>
      </c>
      <c r="H1503" s="190">
        <v>0</v>
      </c>
      <c r="I1503" s="190">
        <v>0</v>
      </c>
      <c r="J1503" s="190">
        <v>0</v>
      </c>
      <c r="K1503" s="190">
        <v>0</v>
      </c>
      <c r="L1503" s="190">
        <v>0</v>
      </c>
      <c r="M1503" s="190">
        <v>0</v>
      </c>
      <c r="N1503" s="190">
        <v>0</v>
      </c>
      <c r="O1503" s="190">
        <v>0</v>
      </c>
      <c r="P1503" s="190">
        <v>0</v>
      </c>
      <c r="Q1503" s="190">
        <v>0</v>
      </c>
      <c r="R1503" s="190">
        <v>0</v>
      </c>
      <c r="S1503" s="190">
        <v>0</v>
      </c>
      <c r="T1503" s="190">
        <v>0</v>
      </c>
      <c r="U1503" s="190">
        <v>1</v>
      </c>
      <c r="V1503" s="190">
        <v>0</v>
      </c>
      <c r="W1503" s="190">
        <v>0</v>
      </c>
      <c r="X1503" s="190">
        <v>2</v>
      </c>
      <c r="Y1503" s="190">
        <v>10</v>
      </c>
    </row>
    <row r="1504" spans="1:25" x14ac:dyDescent="0.2">
      <c r="A1504" s="9"/>
      <c r="B1504" s="172" t="s">
        <v>4</v>
      </c>
      <c r="C1504" s="190">
        <v>13</v>
      </c>
      <c r="D1504" s="190">
        <v>0</v>
      </c>
      <c r="E1504" s="190">
        <v>0</v>
      </c>
      <c r="F1504" s="190">
        <v>0</v>
      </c>
      <c r="G1504" s="190">
        <v>0</v>
      </c>
      <c r="H1504" s="190">
        <v>0</v>
      </c>
      <c r="I1504" s="190">
        <v>0</v>
      </c>
      <c r="J1504" s="190">
        <v>0</v>
      </c>
      <c r="K1504" s="190">
        <v>0</v>
      </c>
      <c r="L1504" s="190">
        <v>0</v>
      </c>
      <c r="M1504" s="190">
        <v>0</v>
      </c>
      <c r="N1504" s="190">
        <v>0</v>
      </c>
      <c r="O1504" s="190">
        <v>0</v>
      </c>
      <c r="P1504" s="190">
        <v>0</v>
      </c>
      <c r="Q1504" s="190">
        <v>0</v>
      </c>
      <c r="R1504" s="190">
        <v>0</v>
      </c>
      <c r="S1504" s="190">
        <v>0</v>
      </c>
      <c r="T1504" s="190">
        <v>0</v>
      </c>
      <c r="U1504" s="190">
        <v>1</v>
      </c>
      <c r="V1504" s="190">
        <v>0</v>
      </c>
      <c r="W1504" s="190">
        <v>0</v>
      </c>
      <c r="X1504" s="190">
        <v>2</v>
      </c>
      <c r="Y1504" s="190">
        <v>10</v>
      </c>
    </row>
    <row r="1505" spans="1:25" x14ac:dyDescent="0.2">
      <c r="A1505" s="9" t="s">
        <v>724</v>
      </c>
      <c r="B1505" s="172"/>
      <c r="C1505" s="190"/>
      <c r="D1505" s="190"/>
      <c r="E1505" s="190"/>
      <c r="F1505" s="190"/>
      <c r="G1505" s="190"/>
      <c r="H1505" s="190"/>
      <c r="I1505" s="190"/>
      <c r="J1505" s="190"/>
      <c r="K1505" s="190"/>
      <c r="L1505" s="190"/>
      <c r="M1505" s="190"/>
      <c r="N1505" s="190"/>
      <c r="O1505" s="190"/>
      <c r="P1505" s="190"/>
      <c r="Q1505" s="190"/>
      <c r="R1505" s="190"/>
      <c r="S1505" s="190"/>
      <c r="T1505" s="190"/>
      <c r="U1505" s="190"/>
      <c r="V1505" s="190"/>
      <c r="W1505" s="190"/>
      <c r="X1505" s="190"/>
      <c r="Y1505" s="190"/>
    </row>
    <row r="1506" spans="1:25" x14ac:dyDescent="0.2">
      <c r="A1506" s="9"/>
      <c r="B1506" s="172" t="s">
        <v>2</v>
      </c>
      <c r="C1506" s="190">
        <v>1</v>
      </c>
      <c r="D1506" s="190">
        <v>0</v>
      </c>
      <c r="E1506" s="190">
        <v>0</v>
      </c>
      <c r="F1506" s="190">
        <v>0</v>
      </c>
      <c r="G1506" s="190">
        <v>0</v>
      </c>
      <c r="H1506" s="190">
        <v>0</v>
      </c>
      <c r="I1506" s="190">
        <v>0</v>
      </c>
      <c r="J1506" s="190">
        <v>0</v>
      </c>
      <c r="K1506" s="190">
        <v>0</v>
      </c>
      <c r="L1506" s="190">
        <v>0</v>
      </c>
      <c r="M1506" s="190">
        <v>0</v>
      </c>
      <c r="N1506" s="190">
        <v>0</v>
      </c>
      <c r="O1506" s="190">
        <v>0</v>
      </c>
      <c r="P1506" s="190">
        <v>0</v>
      </c>
      <c r="Q1506" s="190">
        <v>0</v>
      </c>
      <c r="R1506" s="190">
        <v>0</v>
      </c>
      <c r="S1506" s="190">
        <v>0</v>
      </c>
      <c r="T1506" s="190">
        <v>0</v>
      </c>
      <c r="U1506" s="190">
        <v>1</v>
      </c>
      <c r="V1506" s="190">
        <v>0</v>
      </c>
      <c r="W1506" s="190">
        <v>0</v>
      </c>
      <c r="X1506" s="190">
        <v>0</v>
      </c>
      <c r="Y1506" s="190">
        <v>0</v>
      </c>
    </row>
    <row r="1507" spans="1:25" x14ac:dyDescent="0.2">
      <c r="A1507" s="9"/>
      <c r="B1507" s="172" t="s">
        <v>3</v>
      </c>
      <c r="C1507" s="190">
        <v>1</v>
      </c>
      <c r="D1507" s="190">
        <v>0</v>
      </c>
      <c r="E1507" s="190">
        <v>0</v>
      </c>
      <c r="F1507" s="190">
        <v>0</v>
      </c>
      <c r="G1507" s="190">
        <v>0</v>
      </c>
      <c r="H1507" s="190">
        <v>0</v>
      </c>
      <c r="I1507" s="190">
        <v>0</v>
      </c>
      <c r="J1507" s="190">
        <v>0</v>
      </c>
      <c r="K1507" s="190">
        <v>0</v>
      </c>
      <c r="L1507" s="190">
        <v>0</v>
      </c>
      <c r="M1507" s="190">
        <v>0</v>
      </c>
      <c r="N1507" s="190">
        <v>0</v>
      </c>
      <c r="O1507" s="190">
        <v>0</v>
      </c>
      <c r="P1507" s="190">
        <v>0</v>
      </c>
      <c r="Q1507" s="190">
        <v>0</v>
      </c>
      <c r="R1507" s="190">
        <v>0</v>
      </c>
      <c r="S1507" s="190">
        <v>0</v>
      </c>
      <c r="T1507" s="190">
        <v>0</v>
      </c>
      <c r="U1507" s="190">
        <v>1</v>
      </c>
      <c r="V1507" s="190">
        <v>0</v>
      </c>
      <c r="W1507" s="190">
        <v>0</v>
      </c>
      <c r="X1507" s="190">
        <v>0</v>
      </c>
      <c r="Y1507" s="190">
        <v>0</v>
      </c>
    </row>
    <row r="1508" spans="1:25" x14ac:dyDescent="0.2">
      <c r="A1508" s="9" t="s">
        <v>725</v>
      </c>
      <c r="B1508" s="172"/>
      <c r="C1508" s="190"/>
      <c r="D1508" s="190"/>
      <c r="E1508" s="190"/>
      <c r="F1508" s="190"/>
      <c r="G1508" s="190"/>
      <c r="H1508" s="190"/>
      <c r="I1508" s="190"/>
      <c r="J1508" s="190"/>
      <c r="K1508" s="190"/>
      <c r="L1508" s="190"/>
      <c r="M1508" s="190"/>
      <c r="N1508" s="190"/>
      <c r="O1508" s="190"/>
      <c r="P1508" s="190"/>
      <c r="Q1508" s="190"/>
      <c r="R1508" s="190"/>
      <c r="S1508" s="190"/>
      <c r="T1508" s="190"/>
      <c r="U1508" s="190"/>
      <c r="V1508" s="190"/>
      <c r="W1508" s="190"/>
      <c r="X1508" s="190"/>
      <c r="Y1508" s="190"/>
    </row>
    <row r="1509" spans="1:25" x14ac:dyDescent="0.2">
      <c r="A1509" s="9"/>
      <c r="B1509" s="172" t="s">
        <v>2</v>
      </c>
      <c r="C1509" s="190">
        <v>6</v>
      </c>
      <c r="D1509" s="190">
        <v>0</v>
      </c>
      <c r="E1509" s="190">
        <v>0</v>
      </c>
      <c r="F1509" s="190">
        <v>0</v>
      </c>
      <c r="G1509" s="190">
        <v>0</v>
      </c>
      <c r="H1509" s="190">
        <v>0</v>
      </c>
      <c r="I1509" s="190">
        <v>0</v>
      </c>
      <c r="J1509" s="190">
        <v>0</v>
      </c>
      <c r="K1509" s="190">
        <v>0</v>
      </c>
      <c r="L1509" s="190">
        <v>0</v>
      </c>
      <c r="M1509" s="190">
        <v>0</v>
      </c>
      <c r="N1509" s="190">
        <v>0</v>
      </c>
      <c r="O1509" s="190">
        <v>0</v>
      </c>
      <c r="P1509" s="190">
        <v>0</v>
      </c>
      <c r="Q1509" s="190">
        <v>0</v>
      </c>
      <c r="R1509" s="190">
        <v>0</v>
      </c>
      <c r="S1509" s="190">
        <v>0</v>
      </c>
      <c r="T1509" s="190">
        <v>0</v>
      </c>
      <c r="U1509" s="190">
        <v>0</v>
      </c>
      <c r="V1509" s="190">
        <v>2</v>
      </c>
      <c r="W1509" s="190">
        <v>1</v>
      </c>
      <c r="X1509" s="190">
        <v>0</v>
      </c>
      <c r="Y1509" s="190">
        <v>3</v>
      </c>
    </row>
    <row r="1510" spans="1:25" x14ac:dyDescent="0.2">
      <c r="A1510" s="9"/>
      <c r="B1510" s="172" t="s">
        <v>3</v>
      </c>
      <c r="C1510" s="190">
        <v>1</v>
      </c>
      <c r="D1510" s="190">
        <v>0</v>
      </c>
      <c r="E1510" s="190">
        <v>0</v>
      </c>
      <c r="F1510" s="190">
        <v>0</v>
      </c>
      <c r="G1510" s="190">
        <v>0</v>
      </c>
      <c r="H1510" s="190">
        <v>0</v>
      </c>
      <c r="I1510" s="190">
        <v>0</v>
      </c>
      <c r="J1510" s="190">
        <v>0</v>
      </c>
      <c r="K1510" s="190">
        <v>0</v>
      </c>
      <c r="L1510" s="190">
        <v>0</v>
      </c>
      <c r="M1510" s="190">
        <v>0</v>
      </c>
      <c r="N1510" s="190">
        <v>0</v>
      </c>
      <c r="O1510" s="190">
        <v>0</v>
      </c>
      <c r="P1510" s="190">
        <v>0</v>
      </c>
      <c r="Q1510" s="190">
        <v>0</v>
      </c>
      <c r="R1510" s="190">
        <v>0</v>
      </c>
      <c r="S1510" s="190">
        <v>0</v>
      </c>
      <c r="T1510" s="190">
        <v>0</v>
      </c>
      <c r="U1510" s="190">
        <v>0</v>
      </c>
      <c r="V1510" s="190">
        <v>0</v>
      </c>
      <c r="W1510" s="190">
        <v>1</v>
      </c>
      <c r="X1510" s="190">
        <v>0</v>
      </c>
      <c r="Y1510" s="190">
        <v>0</v>
      </c>
    </row>
    <row r="1511" spans="1:25" x14ac:dyDescent="0.2">
      <c r="A1511" s="9"/>
      <c r="B1511" s="172" t="s">
        <v>4</v>
      </c>
      <c r="C1511" s="190">
        <v>5</v>
      </c>
      <c r="D1511" s="190">
        <v>0</v>
      </c>
      <c r="E1511" s="190">
        <v>0</v>
      </c>
      <c r="F1511" s="190">
        <v>0</v>
      </c>
      <c r="G1511" s="190">
        <v>0</v>
      </c>
      <c r="H1511" s="190">
        <v>0</v>
      </c>
      <c r="I1511" s="190">
        <v>0</v>
      </c>
      <c r="J1511" s="190">
        <v>0</v>
      </c>
      <c r="K1511" s="190">
        <v>0</v>
      </c>
      <c r="L1511" s="190">
        <v>0</v>
      </c>
      <c r="M1511" s="190">
        <v>0</v>
      </c>
      <c r="N1511" s="190">
        <v>0</v>
      </c>
      <c r="O1511" s="190">
        <v>0</v>
      </c>
      <c r="P1511" s="190">
        <v>0</v>
      </c>
      <c r="Q1511" s="190">
        <v>0</v>
      </c>
      <c r="R1511" s="190">
        <v>0</v>
      </c>
      <c r="S1511" s="190">
        <v>0</v>
      </c>
      <c r="T1511" s="190">
        <v>0</v>
      </c>
      <c r="U1511" s="190">
        <v>0</v>
      </c>
      <c r="V1511" s="190">
        <v>2</v>
      </c>
      <c r="W1511" s="190">
        <v>0</v>
      </c>
      <c r="X1511" s="190">
        <v>0</v>
      </c>
      <c r="Y1511" s="190">
        <v>3</v>
      </c>
    </row>
    <row r="1512" spans="1:25" x14ac:dyDescent="0.2">
      <c r="A1512" s="9" t="s">
        <v>726</v>
      </c>
      <c r="B1512" s="172"/>
      <c r="C1512" s="190"/>
      <c r="D1512" s="190"/>
      <c r="E1512" s="190"/>
      <c r="F1512" s="190"/>
      <c r="G1512" s="190"/>
      <c r="H1512" s="190"/>
      <c r="I1512" s="190"/>
      <c r="J1512" s="190"/>
      <c r="K1512" s="190"/>
      <c r="L1512" s="190"/>
      <c r="M1512" s="190"/>
      <c r="N1512" s="190"/>
      <c r="O1512" s="190"/>
      <c r="P1512" s="190"/>
      <c r="Q1512" s="190"/>
      <c r="R1512" s="190"/>
      <c r="S1512" s="190"/>
      <c r="T1512" s="190"/>
      <c r="U1512" s="190"/>
      <c r="V1512" s="190"/>
      <c r="W1512" s="190"/>
      <c r="X1512" s="190"/>
      <c r="Y1512" s="190"/>
    </row>
    <row r="1513" spans="1:25" x14ac:dyDescent="0.2">
      <c r="A1513" s="9"/>
      <c r="B1513" s="172" t="s">
        <v>2</v>
      </c>
      <c r="C1513" s="190">
        <v>2</v>
      </c>
      <c r="D1513" s="190">
        <v>0</v>
      </c>
      <c r="E1513" s="190">
        <v>0</v>
      </c>
      <c r="F1513" s="190">
        <v>0</v>
      </c>
      <c r="G1513" s="190">
        <v>0</v>
      </c>
      <c r="H1513" s="190">
        <v>0</v>
      </c>
      <c r="I1513" s="190">
        <v>0</v>
      </c>
      <c r="J1513" s="190">
        <v>0</v>
      </c>
      <c r="K1513" s="190">
        <v>0</v>
      </c>
      <c r="L1513" s="190">
        <v>0</v>
      </c>
      <c r="M1513" s="190">
        <v>0</v>
      </c>
      <c r="N1513" s="190">
        <v>0</v>
      </c>
      <c r="O1513" s="190">
        <v>0</v>
      </c>
      <c r="P1513" s="190">
        <v>0</v>
      </c>
      <c r="Q1513" s="190">
        <v>0</v>
      </c>
      <c r="R1513" s="190">
        <v>0</v>
      </c>
      <c r="S1513" s="190">
        <v>0</v>
      </c>
      <c r="T1513" s="190">
        <v>0</v>
      </c>
      <c r="U1513" s="190">
        <v>0</v>
      </c>
      <c r="V1513" s="190">
        <v>0</v>
      </c>
      <c r="W1513" s="190">
        <v>0</v>
      </c>
      <c r="X1513" s="190">
        <v>1</v>
      </c>
      <c r="Y1513" s="190">
        <v>1</v>
      </c>
    </row>
    <row r="1514" spans="1:25" x14ac:dyDescent="0.2">
      <c r="A1514" s="9"/>
      <c r="B1514" s="172" t="s">
        <v>3</v>
      </c>
      <c r="C1514" s="190">
        <v>1</v>
      </c>
      <c r="D1514" s="190">
        <v>0</v>
      </c>
      <c r="E1514" s="190">
        <v>0</v>
      </c>
      <c r="F1514" s="190">
        <v>0</v>
      </c>
      <c r="G1514" s="190">
        <v>0</v>
      </c>
      <c r="H1514" s="190">
        <v>0</v>
      </c>
      <c r="I1514" s="190">
        <v>0</v>
      </c>
      <c r="J1514" s="190">
        <v>0</v>
      </c>
      <c r="K1514" s="190">
        <v>0</v>
      </c>
      <c r="L1514" s="190">
        <v>0</v>
      </c>
      <c r="M1514" s="190">
        <v>0</v>
      </c>
      <c r="N1514" s="190">
        <v>0</v>
      </c>
      <c r="O1514" s="190">
        <v>0</v>
      </c>
      <c r="P1514" s="190">
        <v>0</v>
      </c>
      <c r="Q1514" s="190">
        <v>0</v>
      </c>
      <c r="R1514" s="190">
        <v>0</v>
      </c>
      <c r="S1514" s="190">
        <v>0</v>
      </c>
      <c r="T1514" s="190">
        <v>0</v>
      </c>
      <c r="U1514" s="190">
        <v>0</v>
      </c>
      <c r="V1514" s="190">
        <v>0</v>
      </c>
      <c r="W1514" s="190">
        <v>0</v>
      </c>
      <c r="X1514" s="190">
        <v>0</v>
      </c>
      <c r="Y1514" s="190">
        <v>1</v>
      </c>
    </row>
    <row r="1515" spans="1:25" x14ac:dyDescent="0.2">
      <c r="A1515" s="9"/>
      <c r="B1515" s="172" t="s">
        <v>4</v>
      </c>
      <c r="C1515" s="190">
        <v>1</v>
      </c>
      <c r="D1515" s="190">
        <v>0</v>
      </c>
      <c r="E1515" s="190">
        <v>0</v>
      </c>
      <c r="F1515" s="190">
        <v>0</v>
      </c>
      <c r="G1515" s="190">
        <v>0</v>
      </c>
      <c r="H1515" s="190">
        <v>0</v>
      </c>
      <c r="I1515" s="190">
        <v>0</v>
      </c>
      <c r="J1515" s="190">
        <v>0</v>
      </c>
      <c r="K1515" s="190">
        <v>0</v>
      </c>
      <c r="L1515" s="190">
        <v>0</v>
      </c>
      <c r="M1515" s="190">
        <v>0</v>
      </c>
      <c r="N1515" s="190">
        <v>0</v>
      </c>
      <c r="O1515" s="190">
        <v>0</v>
      </c>
      <c r="P1515" s="190">
        <v>0</v>
      </c>
      <c r="Q1515" s="190">
        <v>0</v>
      </c>
      <c r="R1515" s="190">
        <v>0</v>
      </c>
      <c r="S1515" s="190">
        <v>0</v>
      </c>
      <c r="T1515" s="190">
        <v>0</v>
      </c>
      <c r="U1515" s="190">
        <v>0</v>
      </c>
      <c r="V1515" s="190">
        <v>0</v>
      </c>
      <c r="W1515" s="190">
        <v>0</v>
      </c>
      <c r="X1515" s="190">
        <v>1</v>
      </c>
      <c r="Y1515" s="190">
        <v>0</v>
      </c>
    </row>
    <row r="1516" spans="1:25" x14ac:dyDescent="0.2">
      <c r="A1516" s="9" t="s">
        <v>727</v>
      </c>
      <c r="B1516" s="172"/>
      <c r="C1516" s="190"/>
      <c r="D1516" s="190"/>
      <c r="E1516" s="190"/>
      <c r="F1516" s="190"/>
      <c r="G1516" s="190"/>
      <c r="H1516" s="190"/>
      <c r="I1516" s="190"/>
      <c r="J1516" s="190"/>
      <c r="K1516" s="190"/>
      <c r="L1516" s="190"/>
      <c r="M1516" s="190"/>
      <c r="N1516" s="190"/>
      <c r="O1516" s="190"/>
      <c r="P1516" s="190"/>
      <c r="Q1516" s="190"/>
      <c r="R1516" s="190"/>
      <c r="S1516" s="190"/>
      <c r="T1516" s="190"/>
      <c r="U1516" s="190"/>
      <c r="V1516" s="190"/>
      <c r="W1516" s="190"/>
      <c r="X1516" s="190"/>
      <c r="Y1516" s="190"/>
    </row>
    <row r="1517" spans="1:25" x14ac:dyDescent="0.2">
      <c r="A1517" s="9"/>
      <c r="B1517" s="172" t="s">
        <v>2</v>
      </c>
      <c r="C1517" s="190">
        <v>3</v>
      </c>
      <c r="D1517" s="190">
        <v>0</v>
      </c>
      <c r="E1517" s="190">
        <v>0</v>
      </c>
      <c r="F1517" s="190">
        <v>0</v>
      </c>
      <c r="G1517" s="190">
        <v>0</v>
      </c>
      <c r="H1517" s="190">
        <v>0</v>
      </c>
      <c r="I1517" s="190">
        <v>0</v>
      </c>
      <c r="J1517" s="190">
        <v>0</v>
      </c>
      <c r="K1517" s="190">
        <v>0</v>
      </c>
      <c r="L1517" s="190">
        <v>0</v>
      </c>
      <c r="M1517" s="190">
        <v>0</v>
      </c>
      <c r="N1517" s="190">
        <v>0</v>
      </c>
      <c r="O1517" s="190">
        <v>0</v>
      </c>
      <c r="P1517" s="190">
        <v>0</v>
      </c>
      <c r="Q1517" s="190">
        <v>0</v>
      </c>
      <c r="R1517" s="190">
        <v>1</v>
      </c>
      <c r="S1517" s="190">
        <v>0</v>
      </c>
      <c r="T1517" s="190">
        <v>0</v>
      </c>
      <c r="U1517" s="190">
        <v>0</v>
      </c>
      <c r="V1517" s="190">
        <v>0</v>
      </c>
      <c r="W1517" s="190">
        <v>2</v>
      </c>
      <c r="X1517" s="190">
        <v>0</v>
      </c>
      <c r="Y1517" s="190">
        <v>0</v>
      </c>
    </row>
    <row r="1518" spans="1:25" x14ac:dyDescent="0.2">
      <c r="A1518" s="9"/>
      <c r="B1518" s="172" t="s">
        <v>3</v>
      </c>
      <c r="C1518" s="190">
        <v>2</v>
      </c>
      <c r="D1518" s="190">
        <v>0</v>
      </c>
      <c r="E1518" s="190">
        <v>0</v>
      </c>
      <c r="F1518" s="190">
        <v>0</v>
      </c>
      <c r="G1518" s="190">
        <v>0</v>
      </c>
      <c r="H1518" s="190">
        <v>0</v>
      </c>
      <c r="I1518" s="190">
        <v>0</v>
      </c>
      <c r="J1518" s="190">
        <v>0</v>
      </c>
      <c r="K1518" s="190">
        <v>0</v>
      </c>
      <c r="L1518" s="190">
        <v>0</v>
      </c>
      <c r="M1518" s="190">
        <v>0</v>
      </c>
      <c r="N1518" s="190">
        <v>0</v>
      </c>
      <c r="O1518" s="190">
        <v>0</v>
      </c>
      <c r="P1518" s="190">
        <v>0</v>
      </c>
      <c r="Q1518" s="190">
        <v>0</v>
      </c>
      <c r="R1518" s="190">
        <v>1</v>
      </c>
      <c r="S1518" s="190">
        <v>0</v>
      </c>
      <c r="T1518" s="190">
        <v>0</v>
      </c>
      <c r="U1518" s="190">
        <v>0</v>
      </c>
      <c r="V1518" s="190">
        <v>0</v>
      </c>
      <c r="W1518" s="190">
        <v>1</v>
      </c>
      <c r="X1518" s="190">
        <v>0</v>
      </c>
      <c r="Y1518" s="190">
        <v>0</v>
      </c>
    </row>
    <row r="1519" spans="1:25" x14ac:dyDescent="0.2">
      <c r="A1519" s="9"/>
      <c r="B1519" s="172" t="s">
        <v>4</v>
      </c>
      <c r="C1519" s="190">
        <v>1</v>
      </c>
      <c r="D1519" s="190">
        <v>0</v>
      </c>
      <c r="E1519" s="190">
        <v>0</v>
      </c>
      <c r="F1519" s="190">
        <v>0</v>
      </c>
      <c r="G1519" s="190">
        <v>0</v>
      </c>
      <c r="H1519" s="190">
        <v>0</v>
      </c>
      <c r="I1519" s="190">
        <v>0</v>
      </c>
      <c r="J1519" s="190">
        <v>0</v>
      </c>
      <c r="K1519" s="190">
        <v>0</v>
      </c>
      <c r="L1519" s="190">
        <v>0</v>
      </c>
      <c r="M1519" s="190">
        <v>0</v>
      </c>
      <c r="N1519" s="190">
        <v>0</v>
      </c>
      <c r="O1519" s="190">
        <v>0</v>
      </c>
      <c r="P1519" s="190">
        <v>0</v>
      </c>
      <c r="Q1519" s="190">
        <v>0</v>
      </c>
      <c r="R1519" s="190">
        <v>0</v>
      </c>
      <c r="S1519" s="190">
        <v>0</v>
      </c>
      <c r="T1519" s="190">
        <v>0</v>
      </c>
      <c r="U1519" s="190">
        <v>0</v>
      </c>
      <c r="V1519" s="190">
        <v>0</v>
      </c>
      <c r="W1519" s="190">
        <v>1</v>
      </c>
      <c r="X1519" s="190">
        <v>0</v>
      </c>
      <c r="Y1519" s="190">
        <v>0</v>
      </c>
    </row>
    <row r="1520" spans="1:25" x14ac:dyDescent="0.2">
      <c r="A1520" s="9" t="s">
        <v>728</v>
      </c>
      <c r="B1520" s="172"/>
      <c r="C1520" s="190"/>
      <c r="D1520" s="190"/>
      <c r="E1520" s="190"/>
      <c r="F1520" s="190"/>
      <c r="G1520" s="190"/>
      <c r="H1520" s="190"/>
      <c r="I1520" s="190"/>
      <c r="J1520" s="190"/>
      <c r="K1520" s="190"/>
      <c r="L1520" s="190"/>
      <c r="M1520" s="190"/>
      <c r="N1520" s="190"/>
      <c r="O1520" s="190"/>
      <c r="P1520" s="190"/>
      <c r="Q1520" s="190"/>
      <c r="R1520" s="190"/>
      <c r="S1520" s="190"/>
      <c r="T1520" s="190"/>
      <c r="U1520" s="190"/>
      <c r="V1520" s="190"/>
      <c r="W1520" s="190"/>
      <c r="X1520" s="190"/>
      <c r="Y1520" s="190"/>
    </row>
    <row r="1521" spans="1:25" x14ac:dyDescent="0.2">
      <c r="A1521" s="9"/>
      <c r="B1521" s="172" t="s">
        <v>2</v>
      </c>
      <c r="C1521" s="190">
        <v>8</v>
      </c>
      <c r="D1521" s="190">
        <v>0</v>
      </c>
      <c r="E1521" s="190">
        <v>0</v>
      </c>
      <c r="F1521" s="190">
        <v>0</v>
      </c>
      <c r="G1521" s="190">
        <v>0</v>
      </c>
      <c r="H1521" s="190">
        <v>0</v>
      </c>
      <c r="I1521" s="190">
        <v>0</v>
      </c>
      <c r="J1521" s="190">
        <v>0</v>
      </c>
      <c r="K1521" s="190">
        <v>0</v>
      </c>
      <c r="L1521" s="190">
        <v>0</v>
      </c>
      <c r="M1521" s="190">
        <v>0</v>
      </c>
      <c r="N1521" s="190">
        <v>1</v>
      </c>
      <c r="O1521" s="190">
        <v>0</v>
      </c>
      <c r="P1521" s="190">
        <v>0</v>
      </c>
      <c r="Q1521" s="190">
        <v>0</v>
      </c>
      <c r="R1521" s="190">
        <v>0</v>
      </c>
      <c r="S1521" s="190">
        <v>1</v>
      </c>
      <c r="T1521" s="190">
        <v>2</v>
      </c>
      <c r="U1521" s="190">
        <v>1</v>
      </c>
      <c r="V1521" s="190">
        <v>0</v>
      </c>
      <c r="W1521" s="190">
        <v>0</v>
      </c>
      <c r="X1521" s="190">
        <v>2</v>
      </c>
      <c r="Y1521" s="190">
        <v>1</v>
      </c>
    </row>
    <row r="1522" spans="1:25" x14ac:dyDescent="0.2">
      <c r="A1522" s="9"/>
      <c r="B1522" s="172" t="s">
        <v>3</v>
      </c>
      <c r="C1522" s="190">
        <v>6</v>
      </c>
      <c r="D1522" s="190">
        <v>0</v>
      </c>
      <c r="E1522" s="190">
        <v>0</v>
      </c>
      <c r="F1522" s="190">
        <v>0</v>
      </c>
      <c r="G1522" s="190">
        <v>0</v>
      </c>
      <c r="H1522" s="190">
        <v>0</v>
      </c>
      <c r="I1522" s="190">
        <v>0</v>
      </c>
      <c r="J1522" s="190">
        <v>0</v>
      </c>
      <c r="K1522" s="190">
        <v>0</v>
      </c>
      <c r="L1522" s="190">
        <v>0</v>
      </c>
      <c r="M1522" s="190">
        <v>0</v>
      </c>
      <c r="N1522" s="190">
        <v>0</v>
      </c>
      <c r="O1522" s="190">
        <v>0</v>
      </c>
      <c r="P1522" s="190">
        <v>0</v>
      </c>
      <c r="Q1522" s="190">
        <v>0</v>
      </c>
      <c r="R1522" s="190">
        <v>0</v>
      </c>
      <c r="S1522" s="190">
        <v>1</v>
      </c>
      <c r="T1522" s="190">
        <v>2</v>
      </c>
      <c r="U1522" s="190">
        <v>0</v>
      </c>
      <c r="V1522" s="190">
        <v>0</v>
      </c>
      <c r="W1522" s="190">
        <v>0</v>
      </c>
      <c r="X1522" s="190">
        <v>2</v>
      </c>
      <c r="Y1522" s="190">
        <v>1</v>
      </c>
    </row>
    <row r="1523" spans="1:25" x14ac:dyDescent="0.2">
      <c r="A1523" s="9"/>
      <c r="B1523" s="172" t="s">
        <v>4</v>
      </c>
      <c r="C1523" s="190">
        <v>2</v>
      </c>
      <c r="D1523" s="190">
        <v>0</v>
      </c>
      <c r="E1523" s="190">
        <v>0</v>
      </c>
      <c r="F1523" s="190">
        <v>0</v>
      </c>
      <c r="G1523" s="190">
        <v>0</v>
      </c>
      <c r="H1523" s="190">
        <v>0</v>
      </c>
      <c r="I1523" s="190">
        <v>0</v>
      </c>
      <c r="J1523" s="190">
        <v>0</v>
      </c>
      <c r="K1523" s="190">
        <v>0</v>
      </c>
      <c r="L1523" s="190">
        <v>0</v>
      </c>
      <c r="M1523" s="190">
        <v>0</v>
      </c>
      <c r="N1523" s="190">
        <v>1</v>
      </c>
      <c r="O1523" s="190">
        <v>0</v>
      </c>
      <c r="P1523" s="190">
        <v>0</v>
      </c>
      <c r="Q1523" s="190">
        <v>0</v>
      </c>
      <c r="R1523" s="190">
        <v>0</v>
      </c>
      <c r="S1523" s="190">
        <v>0</v>
      </c>
      <c r="T1523" s="190">
        <v>0</v>
      </c>
      <c r="U1523" s="190">
        <v>1</v>
      </c>
      <c r="V1523" s="190">
        <v>0</v>
      </c>
      <c r="W1523" s="190">
        <v>0</v>
      </c>
      <c r="X1523" s="190">
        <v>0</v>
      </c>
      <c r="Y1523" s="190">
        <v>0</v>
      </c>
    </row>
    <row r="1524" spans="1:25" x14ac:dyDescent="0.2">
      <c r="A1524" s="9" t="s">
        <v>729</v>
      </c>
      <c r="B1524" s="172"/>
      <c r="C1524" s="190"/>
      <c r="D1524" s="190"/>
      <c r="E1524" s="190"/>
      <c r="F1524" s="190"/>
      <c r="G1524" s="190"/>
      <c r="H1524" s="190"/>
      <c r="I1524" s="190"/>
      <c r="J1524" s="190"/>
      <c r="K1524" s="190"/>
      <c r="L1524" s="190"/>
      <c r="M1524" s="190"/>
      <c r="N1524" s="190"/>
      <c r="O1524" s="190"/>
      <c r="P1524" s="190"/>
      <c r="Q1524" s="190"/>
      <c r="R1524" s="190"/>
      <c r="S1524" s="190"/>
      <c r="T1524" s="190"/>
      <c r="U1524" s="190"/>
      <c r="V1524" s="190"/>
      <c r="W1524" s="190"/>
      <c r="X1524" s="190"/>
      <c r="Y1524" s="190"/>
    </row>
    <row r="1525" spans="1:25" x14ac:dyDescent="0.2">
      <c r="A1525" s="9"/>
      <c r="B1525" s="172" t="s">
        <v>2</v>
      </c>
      <c r="C1525" s="190">
        <v>9</v>
      </c>
      <c r="D1525" s="190">
        <v>0</v>
      </c>
      <c r="E1525" s="190">
        <v>0</v>
      </c>
      <c r="F1525" s="190">
        <v>0</v>
      </c>
      <c r="G1525" s="190">
        <v>0</v>
      </c>
      <c r="H1525" s="190">
        <v>0</v>
      </c>
      <c r="I1525" s="190">
        <v>0</v>
      </c>
      <c r="J1525" s="190">
        <v>0</v>
      </c>
      <c r="K1525" s="190">
        <v>0</v>
      </c>
      <c r="L1525" s="190">
        <v>1</v>
      </c>
      <c r="M1525" s="190">
        <v>0</v>
      </c>
      <c r="N1525" s="190">
        <v>0</v>
      </c>
      <c r="O1525" s="190">
        <v>0</v>
      </c>
      <c r="P1525" s="190">
        <v>1</v>
      </c>
      <c r="Q1525" s="190">
        <v>0</v>
      </c>
      <c r="R1525" s="190">
        <v>1</v>
      </c>
      <c r="S1525" s="190">
        <v>0</v>
      </c>
      <c r="T1525" s="190">
        <v>1</v>
      </c>
      <c r="U1525" s="190">
        <v>1</v>
      </c>
      <c r="V1525" s="190">
        <v>1</v>
      </c>
      <c r="W1525" s="190">
        <v>0</v>
      </c>
      <c r="X1525" s="190">
        <v>1</v>
      </c>
      <c r="Y1525" s="190">
        <v>2</v>
      </c>
    </row>
    <row r="1526" spans="1:25" x14ac:dyDescent="0.2">
      <c r="A1526" s="9"/>
      <c r="B1526" s="172" t="s">
        <v>3</v>
      </c>
      <c r="C1526" s="190">
        <v>7</v>
      </c>
      <c r="D1526" s="190">
        <v>0</v>
      </c>
      <c r="E1526" s="190">
        <v>0</v>
      </c>
      <c r="F1526" s="190">
        <v>0</v>
      </c>
      <c r="G1526" s="190">
        <v>0</v>
      </c>
      <c r="H1526" s="190">
        <v>0</v>
      </c>
      <c r="I1526" s="190">
        <v>0</v>
      </c>
      <c r="J1526" s="190">
        <v>0</v>
      </c>
      <c r="K1526" s="190">
        <v>0</v>
      </c>
      <c r="L1526" s="190">
        <v>1</v>
      </c>
      <c r="M1526" s="190">
        <v>0</v>
      </c>
      <c r="N1526" s="190">
        <v>0</v>
      </c>
      <c r="O1526" s="190">
        <v>0</v>
      </c>
      <c r="P1526" s="190">
        <v>1</v>
      </c>
      <c r="Q1526" s="190">
        <v>0</v>
      </c>
      <c r="R1526" s="190">
        <v>1</v>
      </c>
      <c r="S1526" s="190">
        <v>0</v>
      </c>
      <c r="T1526" s="190">
        <v>1</v>
      </c>
      <c r="U1526" s="190">
        <v>0</v>
      </c>
      <c r="V1526" s="190">
        <v>1</v>
      </c>
      <c r="W1526" s="190">
        <v>0</v>
      </c>
      <c r="X1526" s="190">
        <v>1</v>
      </c>
      <c r="Y1526" s="190">
        <v>1</v>
      </c>
    </row>
    <row r="1527" spans="1:25" x14ac:dyDescent="0.2">
      <c r="A1527" s="9"/>
      <c r="B1527" s="172" t="s">
        <v>4</v>
      </c>
      <c r="C1527" s="190">
        <v>2</v>
      </c>
      <c r="D1527" s="190">
        <v>0</v>
      </c>
      <c r="E1527" s="190">
        <v>0</v>
      </c>
      <c r="F1527" s="190">
        <v>0</v>
      </c>
      <c r="G1527" s="190">
        <v>0</v>
      </c>
      <c r="H1527" s="190">
        <v>0</v>
      </c>
      <c r="I1527" s="190">
        <v>0</v>
      </c>
      <c r="J1527" s="190">
        <v>0</v>
      </c>
      <c r="K1527" s="190">
        <v>0</v>
      </c>
      <c r="L1527" s="190">
        <v>0</v>
      </c>
      <c r="M1527" s="190">
        <v>0</v>
      </c>
      <c r="N1527" s="190">
        <v>0</v>
      </c>
      <c r="O1527" s="190">
        <v>0</v>
      </c>
      <c r="P1527" s="190">
        <v>0</v>
      </c>
      <c r="Q1527" s="190">
        <v>0</v>
      </c>
      <c r="R1527" s="190">
        <v>0</v>
      </c>
      <c r="S1527" s="190">
        <v>0</v>
      </c>
      <c r="T1527" s="190">
        <v>0</v>
      </c>
      <c r="U1527" s="190">
        <v>1</v>
      </c>
      <c r="V1527" s="190">
        <v>0</v>
      </c>
      <c r="W1527" s="190">
        <v>0</v>
      </c>
      <c r="X1527" s="190">
        <v>0</v>
      </c>
      <c r="Y1527" s="190">
        <v>1</v>
      </c>
    </row>
    <row r="1528" spans="1:25" x14ac:dyDescent="0.2">
      <c r="A1528" s="9" t="s">
        <v>730</v>
      </c>
      <c r="B1528" s="172"/>
      <c r="C1528" s="190"/>
      <c r="D1528" s="190"/>
      <c r="E1528" s="190"/>
      <c r="F1528" s="190"/>
      <c r="G1528" s="190"/>
      <c r="H1528" s="190"/>
      <c r="I1528" s="190"/>
      <c r="J1528" s="190"/>
      <c r="K1528" s="190"/>
      <c r="L1528" s="190"/>
      <c r="M1528" s="190"/>
      <c r="N1528" s="190"/>
      <c r="O1528" s="190"/>
      <c r="P1528" s="190"/>
      <c r="Q1528" s="190"/>
      <c r="R1528" s="190"/>
      <c r="S1528" s="190"/>
      <c r="T1528" s="190"/>
      <c r="U1528" s="190"/>
      <c r="V1528" s="190"/>
      <c r="W1528" s="190"/>
      <c r="X1528" s="190"/>
      <c r="Y1528" s="190"/>
    </row>
    <row r="1529" spans="1:25" x14ac:dyDescent="0.2">
      <c r="A1529" s="9"/>
      <c r="B1529" s="172" t="s">
        <v>2</v>
      </c>
      <c r="C1529" s="190">
        <v>8</v>
      </c>
      <c r="D1529" s="190">
        <v>0</v>
      </c>
      <c r="E1529" s="190">
        <v>0</v>
      </c>
      <c r="F1529" s="190">
        <v>0</v>
      </c>
      <c r="G1529" s="190">
        <v>0</v>
      </c>
      <c r="H1529" s="190">
        <v>0</v>
      </c>
      <c r="I1529" s="190">
        <v>0</v>
      </c>
      <c r="J1529" s="190">
        <v>0</v>
      </c>
      <c r="K1529" s="190">
        <v>0</v>
      </c>
      <c r="L1529" s="190">
        <v>0</v>
      </c>
      <c r="M1529" s="190">
        <v>0</v>
      </c>
      <c r="N1529" s="190">
        <v>0</v>
      </c>
      <c r="O1529" s="190">
        <v>0</v>
      </c>
      <c r="P1529" s="190">
        <v>1</v>
      </c>
      <c r="Q1529" s="190">
        <v>0</v>
      </c>
      <c r="R1529" s="190">
        <v>0</v>
      </c>
      <c r="S1529" s="190">
        <v>1</v>
      </c>
      <c r="T1529" s="190">
        <v>0</v>
      </c>
      <c r="U1529" s="190">
        <v>2</v>
      </c>
      <c r="V1529" s="190">
        <v>1</v>
      </c>
      <c r="W1529" s="190">
        <v>0</v>
      </c>
      <c r="X1529" s="190">
        <v>2</v>
      </c>
      <c r="Y1529" s="190">
        <v>1</v>
      </c>
    </row>
    <row r="1530" spans="1:25" x14ac:dyDescent="0.2">
      <c r="A1530" s="9"/>
      <c r="B1530" s="172" t="s">
        <v>3</v>
      </c>
      <c r="C1530" s="190">
        <v>3</v>
      </c>
      <c r="D1530" s="190">
        <v>0</v>
      </c>
      <c r="E1530" s="190">
        <v>0</v>
      </c>
      <c r="F1530" s="190">
        <v>0</v>
      </c>
      <c r="G1530" s="190">
        <v>0</v>
      </c>
      <c r="H1530" s="190">
        <v>0</v>
      </c>
      <c r="I1530" s="190">
        <v>0</v>
      </c>
      <c r="J1530" s="190">
        <v>0</v>
      </c>
      <c r="K1530" s="190">
        <v>0</v>
      </c>
      <c r="L1530" s="190">
        <v>0</v>
      </c>
      <c r="M1530" s="190">
        <v>0</v>
      </c>
      <c r="N1530" s="190">
        <v>0</v>
      </c>
      <c r="O1530" s="190">
        <v>0</v>
      </c>
      <c r="P1530" s="190">
        <v>1</v>
      </c>
      <c r="Q1530" s="190">
        <v>0</v>
      </c>
      <c r="R1530" s="190">
        <v>0</v>
      </c>
      <c r="S1530" s="190">
        <v>1</v>
      </c>
      <c r="T1530" s="190">
        <v>0</v>
      </c>
      <c r="U1530" s="190">
        <v>0</v>
      </c>
      <c r="V1530" s="190">
        <v>1</v>
      </c>
      <c r="W1530" s="190">
        <v>0</v>
      </c>
      <c r="X1530" s="190">
        <v>0</v>
      </c>
      <c r="Y1530" s="190">
        <v>0</v>
      </c>
    </row>
    <row r="1531" spans="1:25" x14ac:dyDescent="0.2">
      <c r="A1531" s="9"/>
      <c r="B1531" s="172" t="s">
        <v>4</v>
      </c>
      <c r="C1531" s="190">
        <v>5</v>
      </c>
      <c r="D1531" s="190">
        <v>0</v>
      </c>
      <c r="E1531" s="190">
        <v>0</v>
      </c>
      <c r="F1531" s="190">
        <v>0</v>
      </c>
      <c r="G1531" s="190">
        <v>0</v>
      </c>
      <c r="H1531" s="190">
        <v>0</v>
      </c>
      <c r="I1531" s="190">
        <v>0</v>
      </c>
      <c r="J1531" s="190">
        <v>0</v>
      </c>
      <c r="K1531" s="190">
        <v>0</v>
      </c>
      <c r="L1531" s="190">
        <v>0</v>
      </c>
      <c r="M1531" s="190">
        <v>0</v>
      </c>
      <c r="N1531" s="190">
        <v>0</v>
      </c>
      <c r="O1531" s="190">
        <v>0</v>
      </c>
      <c r="P1531" s="190">
        <v>0</v>
      </c>
      <c r="Q1531" s="190">
        <v>0</v>
      </c>
      <c r="R1531" s="190">
        <v>0</v>
      </c>
      <c r="S1531" s="190">
        <v>0</v>
      </c>
      <c r="T1531" s="190">
        <v>0</v>
      </c>
      <c r="U1531" s="190">
        <v>2</v>
      </c>
      <c r="V1531" s="190">
        <v>0</v>
      </c>
      <c r="W1531" s="190">
        <v>0</v>
      </c>
      <c r="X1531" s="190">
        <v>2</v>
      </c>
      <c r="Y1531" s="190">
        <v>1</v>
      </c>
    </row>
    <row r="1532" spans="1:25" x14ac:dyDescent="0.2">
      <c r="A1532" s="9" t="s">
        <v>731</v>
      </c>
      <c r="B1532" s="172"/>
      <c r="C1532" s="190"/>
      <c r="D1532" s="190"/>
      <c r="E1532" s="190"/>
      <c r="F1532" s="190"/>
      <c r="G1532" s="190"/>
      <c r="H1532" s="190"/>
      <c r="I1532" s="190"/>
      <c r="J1532" s="190"/>
      <c r="K1532" s="190"/>
      <c r="L1532" s="190"/>
      <c r="M1532" s="190"/>
      <c r="N1532" s="190"/>
      <c r="O1532" s="190"/>
      <c r="P1532" s="190"/>
      <c r="Q1532" s="190"/>
      <c r="R1532" s="190"/>
      <c r="S1532" s="190"/>
      <c r="T1532" s="190"/>
      <c r="U1532" s="190"/>
      <c r="V1532" s="190"/>
      <c r="W1532" s="190"/>
      <c r="X1532" s="190"/>
      <c r="Y1532" s="190"/>
    </row>
    <row r="1533" spans="1:25" x14ac:dyDescent="0.2">
      <c r="A1533" s="9"/>
      <c r="B1533" s="172" t="s">
        <v>2</v>
      </c>
      <c r="C1533" s="190">
        <v>5</v>
      </c>
      <c r="D1533" s="190">
        <v>0</v>
      </c>
      <c r="E1533" s="190">
        <v>0</v>
      </c>
      <c r="F1533" s="190">
        <v>0</v>
      </c>
      <c r="G1533" s="190">
        <v>0</v>
      </c>
      <c r="H1533" s="190">
        <v>0</v>
      </c>
      <c r="I1533" s="190">
        <v>0</v>
      </c>
      <c r="J1533" s="190">
        <v>0</v>
      </c>
      <c r="K1533" s="190">
        <v>0</v>
      </c>
      <c r="L1533" s="190">
        <v>0</v>
      </c>
      <c r="M1533" s="190">
        <v>0</v>
      </c>
      <c r="N1533" s="190">
        <v>0</v>
      </c>
      <c r="O1533" s="190">
        <v>0</v>
      </c>
      <c r="P1533" s="190">
        <v>0</v>
      </c>
      <c r="Q1533" s="190">
        <v>0</v>
      </c>
      <c r="R1533" s="190">
        <v>0</v>
      </c>
      <c r="S1533" s="190">
        <v>0</v>
      </c>
      <c r="T1533" s="190">
        <v>0</v>
      </c>
      <c r="U1533" s="190">
        <v>0</v>
      </c>
      <c r="V1533" s="190">
        <v>0</v>
      </c>
      <c r="W1533" s="190">
        <v>1</v>
      </c>
      <c r="X1533" s="190">
        <v>0</v>
      </c>
      <c r="Y1533" s="190">
        <v>4</v>
      </c>
    </row>
    <row r="1534" spans="1:25" x14ac:dyDescent="0.2">
      <c r="A1534" s="9"/>
      <c r="B1534" s="172" t="s">
        <v>3</v>
      </c>
      <c r="C1534" s="190">
        <v>2</v>
      </c>
      <c r="D1534" s="190">
        <v>0</v>
      </c>
      <c r="E1534" s="190">
        <v>0</v>
      </c>
      <c r="F1534" s="190">
        <v>0</v>
      </c>
      <c r="G1534" s="190">
        <v>0</v>
      </c>
      <c r="H1534" s="190">
        <v>0</v>
      </c>
      <c r="I1534" s="190">
        <v>0</v>
      </c>
      <c r="J1534" s="190">
        <v>0</v>
      </c>
      <c r="K1534" s="190">
        <v>0</v>
      </c>
      <c r="L1534" s="190">
        <v>0</v>
      </c>
      <c r="M1534" s="190">
        <v>0</v>
      </c>
      <c r="N1534" s="190">
        <v>0</v>
      </c>
      <c r="O1534" s="190">
        <v>0</v>
      </c>
      <c r="P1534" s="190">
        <v>0</v>
      </c>
      <c r="Q1534" s="190">
        <v>0</v>
      </c>
      <c r="R1534" s="190">
        <v>0</v>
      </c>
      <c r="S1534" s="190">
        <v>0</v>
      </c>
      <c r="T1534" s="190">
        <v>0</v>
      </c>
      <c r="U1534" s="190">
        <v>0</v>
      </c>
      <c r="V1534" s="190">
        <v>0</v>
      </c>
      <c r="W1534" s="190">
        <v>0</v>
      </c>
      <c r="X1534" s="190">
        <v>0</v>
      </c>
      <c r="Y1534" s="190">
        <v>2</v>
      </c>
    </row>
    <row r="1535" spans="1:25" x14ac:dyDescent="0.2">
      <c r="A1535" s="9"/>
      <c r="B1535" s="172" t="s">
        <v>4</v>
      </c>
      <c r="C1535" s="190">
        <v>3</v>
      </c>
      <c r="D1535" s="190">
        <v>0</v>
      </c>
      <c r="E1535" s="190">
        <v>0</v>
      </c>
      <c r="F1535" s="190">
        <v>0</v>
      </c>
      <c r="G1535" s="190">
        <v>0</v>
      </c>
      <c r="H1535" s="190">
        <v>0</v>
      </c>
      <c r="I1535" s="190">
        <v>0</v>
      </c>
      <c r="J1535" s="190">
        <v>0</v>
      </c>
      <c r="K1535" s="190">
        <v>0</v>
      </c>
      <c r="L1535" s="190">
        <v>0</v>
      </c>
      <c r="M1535" s="190">
        <v>0</v>
      </c>
      <c r="N1535" s="190">
        <v>0</v>
      </c>
      <c r="O1535" s="190">
        <v>0</v>
      </c>
      <c r="P1535" s="190">
        <v>0</v>
      </c>
      <c r="Q1535" s="190">
        <v>0</v>
      </c>
      <c r="R1535" s="190">
        <v>0</v>
      </c>
      <c r="S1535" s="190">
        <v>0</v>
      </c>
      <c r="T1535" s="190">
        <v>0</v>
      </c>
      <c r="U1535" s="190">
        <v>0</v>
      </c>
      <c r="V1535" s="190">
        <v>0</v>
      </c>
      <c r="W1535" s="190">
        <v>1</v>
      </c>
      <c r="X1535" s="190">
        <v>0</v>
      </c>
      <c r="Y1535" s="190">
        <v>2</v>
      </c>
    </row>
    <row r="1536" spans="1:25" x14ac:dyDescent="0.2">
      <c r="A1536" s="9" t="s">
        <v>732</v>
      </c>
      <c r="B1536" s="172"/>
      <c r="C1536" s="190"/>
      <c r="D1536" s="190"/>
      <c r="E1536" s="190"/>
      <c r="F1536" s="190"/>
      <c r="G1536" s="190"/>
      <c r="H1536" s="190"/>
      <c r="I1536" s="190"/>
      <c r="J1536" s="190"/>
      <c r="K1536" s="190"/>
      <c r="L1536" s="190"/>
      <c r="M1536" s="190"/>
      <c r="N1536" s="190"/>
      <c r="O1536" s="190"/>
      <c r="P1536" s="190"/>
      <c r="Q1536" s="190"/>
      <c r="R1536" s="190"/>
      <c r="S1536" s="190"/>
      <c r="T1536" s="190"/>
      <c r="U1536" s="190"/>
      <c r="V1536" s="190"/>
      <c r="W1536" s="190"/>
      <c r="X1536" s="190"/>
      <c r="Y1536" s="190"/>
    </row>
    <row r="1537" spans="1:25" x14ac:dyDescent="0.2">
      <c r="A1537" s="9"/>
      <c r="B1537" s="172" t="s">
        <v>2</v>
      </c>
      <c r="C1537" s="190">
        <v>4</v>
      </c>
      <c r="D1537" s="190">
        <v>0</v>
      </c>
      <c r="E1537" s="190">
        <v>0</v>
      </c>
      <c r="F1537" s="190">
        <v>0</v>
      </c>
      <c r="G1537" s="190">
        <v>0</v>
      </c>
      <c r="H1537" s="190">
        <v>0</v>
      </c>
      <c r="I1537" s="190">
        <v>0</v>
      </c>
      <c r="J1537" s="190">
        <v>0</v>
      </c>
      <c r="K1537" s="190">
        <v>0</v>
      </c>
      <c r="L1537" s="190">
        <v>0</v>
      </c>
      <c r="M1537" s="190">
        <v>0</v>
      </c>
      <c r="N1537" s="190">
        <v>0</v>
      </c>
      <c r="O1537" s="190">
        <v>0</v>
      </c>
      <c r="P1537" s="190">
        <v>0</v>
      </c>
      <c r="Q1537" s="190">
        <v>0</v>
      </c>
      <c r="R1537" s="190">
        <v>0</v>
      </c>
      <c r="S1537" s="190">
        <v>0</v>
      </c>
      <c r="T1537" s="190">
        <v>0</v>
      </c>
      <c r="U1537" s="190">
        <v>0</v>
      </c>
      <c r="V1537" s="190">
        <v>1</v>
      </c>
      <c r="W1537" s="190">
        <v>1</v>
      </c>
      <c r="X1537" s="190">
        <v>1</v>
      </c>
      <c r="Y1537" s="190">
        <v>1</v>
      </c>
    </row>
    <row r="1538" spans="1:25" x14ac:dyDescent="0.2">
      <c r="A1538" s="9"/>
      <c r="B1538" s="172" t="s">
        <v>3</v>
      </c>
      <c r="C1538" s="190">
        <v>1</v>
      </c>
      <c r="D1538" s="190">
        <v>0</v>
      </c>
      <c r="E1538" s="190">
        <v>0</v>
      </c>
      <c r="F1538" s="190">
        <v>0</v>
      </c>
      <c r="G1538" s="190">
        <v>0</v>
      </c>
      <c r="H1538" s="190">
        <v>0</v>
      </c>
      <c r="I1538" s="190">
        <v>0</v>
      </c>
      <c r="J1538" s="190">
        <v>0</v>
      </c>
      <c r="K1538" s="190">
        <v>0</v>
      </c>
      <c r="L1538" s="190">
        <v>0</v>
      </c>
      <c r="M1538" s="190">
        <v>0</v>
      </c>
      <c r="N1538" s="190">
        <v>0</v>
      </c>
      <c r="O1538" s="190">
        <v>0</v>
      </c>
      <c r="P1538" s="190">
        <v>0</v>
      </c>
      <c r="Q1538" s="190">
        <v>0</v>
      </c>
      <c r="R1538" s="190">
        <v>0</v>
      </c>
      <c r="S1538" s="190">
        <v>0</v>
      </c>
      <c r="T1538" s="190">
        <v>0</v>
      </c>
      <c r="U1538" s="190">
        <v>0</v>
      </c>
      <c r="V1538" s="190">
        <v>0</v>
      </c>
      <c r="W1538" s="190">
        <v>0</v>
      </c>
      <c r="X1538" s="190">
        <v>1</v>
      </c>
      <c r="Y1538" s="190">
        <v>0</v>
      </c>
    </row>
    <row r="1539" spans="1:25" x14ac:dyDescent="0.2">
      <c r="A1539" s="9"/>
      <c r="B1539" s="172" t="s">
        <v>4</v>
      </c>
      <c r="C1539" s="190">
        <v>3</v>
      </c>
      <c r="D1539" s="190">
        <v>0</v>
      </c>
      <c r="E1539" s="190">
        <v>0</v>
      </c>
      <c r="F1539" s="190">
        <v>0</v>
      </c>
      <c r="G1539" s="190">
        <v>0</v>
      </c>
      <c r="H1539" s="190">
        <v>0</v>
      </c>
      <c r="I1539" s="190">
        <v>0</v>
      </c>
      <c r="J1539" s="190">
        <v>0</v>
      </c>
      <c r="K1539" s="190">
        <v>0</v>
      </c>
      <c r="L1539" s="190">
        <v>0</v>
      </c>
      <c r="M1539" s="190">
        <v>0</v>
      </c>
      <c r="N1539" s="190">
        <v>0</v>
      </c>
      <c r="O1539" s="190">
        <v>0</v>
      </c>
      <c r="P1539" s="190">
        <v>0</v>
      </c>
      <c r="Q1539" s="190">
        <v>0</v>
      </c>
      <c r="R1539" s="190">
        <v>0</v>
      </c>
      <c r="S1539" s="190">
        <v>0</v>
      </c>
      <c r="T1539" s="190">
        <v>0</v>
      </c>
      <c r="U1539" s="190">
        <v>0</v>
      </c>
      <c r="V1539" s="190">
        <v>1</v>
      </c>
      <c r="W1539" s="190">
        <v>1</v>
      </c>
      <c r="X1539" s="190">
        <v>0</v>
      </c>
      <c r="Y1539" s="190">
        <v>1</v>
      </c>
    </row>
    <row r="1540" spans="1:25" x14ac:dyDescent="0.2">
      <c r="A1540" s="9" t="s">
        <v>733</v>
      </c>
      <c r="B1540" s="172"/>
      <c r="C1540" s="190"/>
      <c r="D1540" s="190"/>
      <c r="E1540" s="190"/>
      <c r="F1540" s="190"/>
      <c r="G1540" s="190"/>
      <c r="H1540" s="190"/>
      <c r="I1540" s="190"/>
      <c r="J1540" s="190"/>
      <c r="K1540" s="190"/>
      <c r="L1540" s="190"/>
      <c r="M1540" s="190"/>
      <c r="N1540" s="190"/>
      <c r="O1540" s="190"/>
      <c r="P1540" s="190"/>
      <c r="Q1540" s="190"/>
      <c r="R1540" s="190"/>
      <c r="S1540" s="190"/>
      <c r="T1540" s="190"/>
      <c r="U1540" s="190"/>
      <c r="V1540" s="190"/>
      <c r="W1540" s="190"/>
      <c r="X1540" s="190"/>
      <c r="Y1540" s="190"/>
    </row>
    <row r="1541" spans="1:25" x14ac:dyDescent="0.2">
      <c r="A1541" s="9"/>
      <c r="B1541" s="172" t="s">
        <v>2</v>
      </c>
      <c r="C1541" s="190">
        <v>1</v>
      </c>
      <c r="D1541" s="190">
        <v>0</v>
      </c>
      <c r="E1541" s="190">
        <v>0</v>
      </c>
      <c r="F1541" s="190">
        <v>0</v>
      </c>
      <c r="G1541" s="190">
        <v>0</v>
      </c>
      <c r="H1541" s="190">
        <v>0</v>
      </c>
      <c r="I1541" s="190">
        <v>0</v>
      </c>
      <c r="J1541" s="190">
        <v>0</v>
      </c>
      <c r="K1541" s="190">
        <v>0</v>
      </c>
      <c r="L1541" s="190">
        <v>0</v>
      </c>
      <c r="M1541" s="190">
        <v>0</v>
      </c>
      <c r="N1541" s="190">
        <v>0</v>
      </c>
      <c r="O1541" s="190">
        <v>0</v>
      </c>
      <c r="P1541" s="190">
        <v>0</v>
      </c>
      <c r="Q1541" s="190">
        <v>0</v>
      </c>
      <c r="R1541" s="190">
        <v>0</v>
      </c>
      <c r="S1541" s="190">
        <v>0</v>
      </c>
      <c r="T1541" s="190">
        <v>0</v>
      </c>
      <c r="U1541" s="190">
        <v>0</v>
      </c>
      <c r="V1541" s="190">
        <v>0</v>
      </c>
      <c r="W1541" s="190">
        <v>0</v>
      </c>
      <c r="X1541" s="190">
        <v>1</v>
      </c>
      <c r="Y1541" s="190">
        <v>0</v>
      </c>
    </row>
    <row r="1542" spans="1:25" x14ac:dyDescent="0.2">
      <c r="A1542" s="9"/>
      <c r="B1542" s="172" t="s">
        <v>4</v>
      </c>
      <c r="C1542" s="190">
        <v>1</v>
      </c>
      <c r="D1542" s="190">
        <v>0</v>
      </c>
      <c r="E1542" s="190">
        <v>0</v>
      </c>
      <c r="F1542" s="190">
        <v>0</v>
      </c>
      <c r="G1542" s="190">
        <v>0</v>
      </c>
      <c r="H1542" s="190">
        <v>0</v>
      </c>
      <c r="I1542" s="190">
        <v>0</v>
      </c>
      <c r="J1542" s="190">
        <v>0</v>
      </c>
      <c r="K1542" s="190">
        <v>0</v>
      </c>
      <c r="L1542" s="190">
        <v>0</v>
      </c>
      <c r="M1542" s="190">
        <v>0</v>
      </c>
      <c r="N1542" s="190">
        <v>0</v>
      </c>
      <c r="O1542" s="190">
        <v>0</v>
      </c>
      <c r="P1542" s="190">
        <v>0</v>
      </c>
      <c r="Q1542" s="190">
        <v>0</v>
      </c>
      <c r="R1542" s="190">
        <v>0</v>
      </c>
      <c r="S1542" s="190">
        <v>0</v>
      </c>
      <c r="T1542" s="190">
        <v>0</v>
      </c>
      <c r="U1542" s="190">
        <v>0</v>
      </c>
      <c r="V1542" s="190">
        <v>0</v>
      </c>
      <c r="W1542" s="190">
        <v>0</v>
      </c>
      <c r="X1542" s="190">
        <v>1</v>
      </c>
      <c r="Y1542" s="190">
        <v>0</v>
      </c>
    </row>
    <row r="1543" spans="1:25" x14ac:dyDescent="0.2">
      <c r="A1543" s="9" t="s">
        <v>734</v>
      </c>
      <c r="B1543" s="172"/>
      <c r="C1543" s="190"/>
      <c r="D1543" s="190"/>
      <c r="E1543" s="190"/>
      <c r="F1543" s="190"/>
      <c r="G1543" s="190"/>
      <c r="H1543" s="190"/>
      <c r="I1543" s="190"/>
      <c r="J1543" s="190"/>
      <c r="K1543" s="190"/>
      <c r="L1543" s="190"/>
      <c r="M1543" s="190"/>
      <c r="N1543" s="190"/>
      <c r="O1543" s="190"/>
      <c r="P1543" s="190"/>
      <c r="Q1543" s="190"/>
      <c r="R1543" s="190"/>
      <c r="S1543" s="190"/>
      <c r="T1543" s="190"/>
      <c r="U1543" s="190"/>
      <c r="V1543" s="190"/>
      <c r="W1543" s="190"/>
      <c r="X1543" s="190"/>
      <c r="Y1543" s="190"/>
    </row>
    <row r="1544" spans="1:25" x14ac:dyDescent="0.2">
      <c r="A1544" s="9"/>
      <c r="B1544" s="172" t="s">
        <v>2</v>
      </c>
      <c r="C1544" s="190">
        <v>14</v>
      </c>
      <c r="D1544" s="190">
        <v>0</v>
      </c>
      <c r="E1544" s="190">
        <v>0</v>
      </c>
      <c r="F1544" s="190">
        <v>0</v>
      </c>
      <c r="G1544" s="190">
        <v>0</v>
      </c>
      <c r="H1544" s="190">
        <v>0</v>
      </c>
      <c r="I1544" s="190">
        <v>0</v>
      </c>
      <c r="J1544" s="190">
        <v>0</v>
      </c>
      <c r="K1544" s="190">
        <v>0</v>
      </c>
      <c r="L1544" s="190">
        <v>0</v>
      </c>
      <c r="M1544" s="190">
        <v>0</v>
      </c>
      <c r="N1544" s="190">
        <v>0</v>
      </c>
      <c r="O1544" s="190">
        <v>0</v>
      </c>
      <c r="P1544" s="190">
        <v>1</v>
      </c>
      <c r="Q1544" s="190">
        <v>1</v>
      </c>
      <c r="R1544" s="190">
        <v>1</v>
      </c>
      <c r="S1544" s="190">
        <v>0</v>
      </c>
      <c r="T1544" s="190">
        <v>0</v>
      </c>
      <c r="U1544" s="190">
        <v>2</v>
      </c>
      <c r="V1544" s="190">
        <v>2</v>
      </c>
      <c r="W1544" s="190">
        <v>4</v>
      </c>
      <c r="X1544" s="190">
        <v>1</v>
      </c>
      <c r="Y1544" s="190">
        <v>2</v>
      </c>
    </row>
    <row r="1545" spans="1:25" x14ac:dyDescent="0.2">
      <c r="A1545" s="9"/>
      <c r="B1545" s="172" t="s">
        <v>3</v>
      </c>
      <c r="C1545" s="190">
        <v>7</v>
      </c>
      <c r="D1545" s="190">
        <v>0</v>
      </c>
      <c r="E1545" s="190">
        <v>0</v>
      </c>
      <c r="F1545" s="190">
        <v>0</v>
      </c>
      <c r="G1545" s="190">
        <v>0</v>
      </c>
      <c r="H1545" s="190">
        <v>0</v>
      </c>
      <c r="I1545" s="190">
        <v>0</v>
      </c>
      <c r="J1545" s="190">
        <v>0</v>
      </c>
      <c r="K1545" s="190">
        <v>0</v>
      </c>
      <c r="L1545" s="190">
        <v>0</v>
      </c>
      <c r="M1545" s="190">
        <v>0</v>
      </c>
      <c r="N1545" s="190">
        <v>0</v>
      </c>
      <c r="O1545" s="190">
        <v>0</v>
      </c>
      <c r="P1545" s="190">
        <v>0</v>
      </c>
      <c r="Q1545" s="190">
        <v>0</v>
      </c>
      <c r="R1545" s="190">
        <v>1</v>
      </c>
      <c r="S1545" s="190">
        <v>0</v>
      </c>
      <c r="T1545" s="190">
        <v>0</v>
      </c>
      <c r="U1545" s="190">
        <v>1</v>
      </c>
      <c r="V1545" s="190">
        <v>2</v>
      </c>
      <c r="W1545" s="190">
        <v>1</v>
      </c>
      <c r="X1545" s="190">
        <v>1</v>
      </c>
      <c r="Y1545" s="190">
        <v>1</v>
      </c>
    </row>
    <row r="1546" spans="1:25" x14ac:dyDescent="0.2">
      <c r="A1546" s="9"/>
      <c r="B1546" s="172" t="s">
        <v>4</v>
      </c>
      <c r="C1546" s="190">
        <v>7</v>
      </c>
      <c r="D1546" s="190">
        <v>0</v>
      </c>
      <c r="E1546" s="190">
        <v>0</v>
      </c>
      <c r="F1546" s="190">
        <v>0</v>
      </c>
      <c r="G1546" s="190">
        <v>0</v>
      </c>
      <c r="H1546" s="190">
        <v>0</v>
      </c>
      <c r="I1546" s="190">
        <v>0</v>
      </c>
      <c r="J1546" s="190">
        <v>0</v>
      </c>
      <c r="K1546" s="190">
        <v>0</v>
      </c>
      <c r="L1546" s="190">
        <v>0</v>
      </c>
      <c r="M1546" s="190">
        <v>0</v>
      </c>
      <c r="N1546" s="190">
        <v>0</v>
      </c>
      <c r="O1546" s="190">
        <v>0</v>
      </c>
      <c r="P1546" s="190">
        <v>1</v>
      </c>
      <c r="Q1546" s="190">
        <v>1</v>
      </c>
      <c r="R1546" s="190">
        <v>0</v>
      </c>
      <c r="S1546" s="190">
        <v>0</v>
      </c>
      <c r="T1546" s="190">
        <v>0</v>
      </c>
      <c r="U1546" s="190">
        <v>1</v>
      </c>
      <c r="V1546" s="190">
        <v>0</v>
      </c>
      <c r="W1546" s="190">
        <v>3</v>
      </c>
      <c r="X1546" s="190">
        <v>0</v>
      </c>
      <c r="Y1546" s="190">
        <v>1</v>
      </c>
    </row>
    <row r="1547" spans="1:25" x14ac:dyDescent="0.2">
      <c r="A1547" s="9" t="s">
        <v>735</v>
      </c>
      <c r="B1547" s="172"/>
      <c r="C1547" s="190"/>
      <c r="D1547" s="190"/>
      <c r="E1547" s="190"/>
      <c r="F1547" s="190"/>
      <c r="G1547" s="190"/>
      <c r="H1547" s="190"/>
      <c r="I1547" s="190"/>
      <c r="J1547" s="190"/>
      <c r="K1547" s="190"/>
      <c r="L1547" s="190"/>
      <c r="M1547" s="190"/>
      <c r="N1547" s="190"/>
      <c r="O1547" s="190"/>
      <c r="P1547" s="190"/>
      <c r="Q1547" s="190"/>
      <c r="R1547" s="190"/>
      <c r="S1547" s="190"/>
      <c r="T1547" s="190"/>
      <c r="U1547" s="190"/>
      <c r="V1547" s="190"/>
      <c r="W1547" s="190"/>
      <c r="X1547" s="190"/>
      <c r="Y1547" s="190"/>
    </row>
    <row r="1548" spans="1:25" x14ac:dyDescent="0.2">
      <c r="A1548" s="9"/>
      <c r="B1548" s="172" t="s">
        <v>2</v>
      </c>
      <c r="C1548" s="190">
        <v>1</v>
      </c>
      <c r="D1548" s="190">
        <v>0</v>
      </c>
      <c r="E1548" s="190">
        <v>0</v>
      </c>
      <c r="F1548" s="190">
        <v>0</v>
      </c>
      <c r="G1548" s="190">
        <v>0</v>
      </c>
      <c r="H1548" s="190">
        <v>0</v>
      </c>
      <c r="I1548" s="190">
        <v>0</v>
      </c>
      <c r="J1548" s="190">
        <v>0</v>
      </c>
      <c r="K1548" s="190">
        <v>0</v>
      </c>
      <c r="L1548" s="190">
        <v>0</v>
      </c>
      <c r="M1548" s="190">
        <v>0</v>
      </c>
      <c r="N1548" s="190">
        <v>0</v>
      </c>
      <c r="O1548" s="190">
        <v>0</v>
      </c>
      <c r="P1548" s="190">
        <v>0</v>
      </c>
      <c r="Q1548" s="190">
        <v>0</v>
      </c>
      <c r="R1548" s="190">
        <v>1</v>
      </c>
      <c r="S1548" s="190">
        <v>0</v>
      </c>
      <c r="T1548" s="190">
        <v>0</v>
      </c>
      <c r="U1548" s="190">
        <v>0</v>
      </c>
      <c r="V1548" s="190">
        <v>0</v>
      </c>
      <c r="W1548" s="190">
        <v>0</v>
      </c>
      <c r="X1548" s="190">
        <v>0</v>
      </c>
      <c r="Y1548" s="190">
        <v>0</v>
      </c>
    </row>
    <row r="1549" spans="1:25" x14ac:dyDescent="0.2">
      <c r="A1549" s="9"/>
      <c r="B1549" s="172" t="s">
        <v>3</v>
      </c>
      <c r="C1549" s="190">
        <v>1</v>
      </c>
      <c r="D1549" s="190">
        <v>0</v>
      </c>
      <c r="E1549" s="190">
        <v>0</v>
      </c>
      <c r="F1549" s="190">
        <v>0</v>
      </c>
      <c r="G1549" s="190">
        <v>0</v>
      </c>
      <c r="H1549" s="190">
        <v>0</v>
      </c>
      <c r="I1549" s="190">
        <v>0</v>
      </c>
      <c r="J1549" s="190">
        <v>0</v>
      </c>
      <c r="K1549" s="190">
        <v>0</v>
      </c>
      <c r="L1549" s="190">
        <v>0</v>
      </c>
      <c r="M1549" s="190">
        <v>0</v>
      </c>
      <c r="N1549" s="190">
        <v>0</v>
      </c>
      <c r="O1549" s="190">
        <v>0</v>
      </c>
      <c r="P1549" s="190">
        <v>0</v>
      </c>
      <c r="Q1549" s="190">
        <v>0</v>
      </c>
      <c r="R1549" s="190">
        <v>1</v>
      </c>
      <c r="S1549" s="190">
        <v>0</v>
      </c>
      <c r="T1549" s="190">
        <v>0</v>
      </c>
      <c r="U1549" s="190">
        <v>0</v>
      </c>
      <c r="V1549" s="190">
        <v>0</v>
      </c>
      <c r="W1549" s="190">
        <v>0</v>
      </c>
      <c r="X1549" s="190">
        <v>0</v>
      </c>
      <c r="Y1549" s="190">
        <v>0</v>
      </c>
    </row>
    <row r="1550" spans="1:25" x14ac:dyDescent="0.2">
      <c r="A1550" s="9" t="s">
        <v>736</v>
      </c>
      <c r="B1550" s="172"/>
      <c r="C1550" s="190"/>
      <c r="D1550" s="190"/>
      <c r="E1550" s="190"/>
      <c r="F1550" s="190"/>
      <c r="G1550" s="190"/>
      <c r="H1550" s="190"/>
      <c r="I1550" s="190"/>
      <c r="J1550" s="190"/>
      <c r="K1550" s="190"/>
      <c r="L1550" s="190"/>
      <c r="M1550" s="190"/>
      <c r="N1550" s="190"/>
      <c r="O1550" s="190"/>
      <c r="P1550" s="190"/>
      <c r="Q1550" s="190"/>
      <c r="R1550" s="190"/>
      <c r="S1550" s="190"/>
      <c r="T1550" s="190"/>
      <c r="U1550" s="190"/>
      <c r="V1550" s="190"/>
      <c r="W1550" s="190"/>
      <c r="X1550" s="190"/>
      <c r="Y1550" s="190"/>
    </row>
    <row r="1551" spans="1:25" x14ac:dyDescent="0.2">
      <c r="A1551" s="9"/>
      <c r="B1551" s="172" t="s">
        <v>2</v>
      </c>
      <c r="C1551" s="190">
        <v>22</v>
      </c>
      <c r="D1551" s="190">
        <v>0</v>
      </c>
      <c r="E1551" s="190">
        <v>0</v>
      </c>
      <c r="F1551" s="190">
        <v>0</v>
      </c>
      <c r="G1551" s="190">
        <v>0</v>
      </c>
      <c r="H1551" s="190">
        <v>0</v>
      </c>
      <c r="I1551" s="190">
        <v>0</v>
      </c>
      <c r="J1551" s="190">
        <v>0</v>
      </c>
      <c r="K1551" s="190">
        <v>0</v>
      </c>
      <c r="L1551" s="190">
        <v>0</v>
      </c>
      <c r="M1551" s="190">
        <v>0</v>
      </c>
      <c r="N1551" s="190">
        <v>0</v>
      </c>
      <c r="O1551" s="190">
        <v>0</v>
      </c>
      <c r="P1551" s="190">
        <v>0</v>
      </c>
      <c r="Q1551" s="190">
        <v>0</v>
      </c>
      <c r="R1551" s="190">
        <v>0</v>
      </c>
      <c r="S1551" s="190">
        <v>0</v>
      </c>
      <c r="T1551" s="190">
        <v>0</v>
      </c>
      <c r="U1551" s="190">
        <v>1</v>
      </c>
      <c r="V1551" s="190">
        <v>0</v>
      </c>
      <c r="W1551" s="190">
        <v>2</v>
      </c>
      <c r="X1551" s="190">
        <v>6</v>
      </c>
      <c r="Y1551" s="190">
        <v>13</v>
      </c>
    </row>
    <row r="1552" spans="1:25" x14ac:dyDescent="0.2">
      <c r="A1552" s="9"/>
      <c r="B1552" s="172" t="s">
        <v>3</v>
      </c>
      <c r="C1552" s="190">
        <v>7</v>
      </c>
      <c r="D1552" s="190">
        <v>0</v>
      </c>
      <c r="E1552" s="190">
        <v>0</v>
      </c>
      <c r="F1552" s="190">
        <v>0</v>
      </c>
      <c r="G1552" s="190">
        <v>0</v>
      </c>
      <c r="H1552" s="190">
        <v>0</v>
      </c>
      <c r="I1552" s="190">
        <v>0</v>
      </c>
      <c r="J1552" s="190">
        <v>0</v>
      </c>
      <c r="K1552" s="190">
        <v>0</v>
      </c>
      <c r="L1552" s="190">
        <v>0</v>
      </c>
      <c r="M1552" s="190">
        <v>0</v>
      </c>
      <c r="N1552" s="190">
        <v>0</v>
      </c>
      <c r="O1552" s="190">
        <v>0</v>
      </c>
      <c r="P1552" s="190">
        <v>0</v>
      </c>
      <c r="Q1552" s="190">
        <v>0</v>
      </c>
      <c r="R1552" s="190">
        <v>0</v>
      </c>
      <c r="S1552" s="190">
        <v>0</v>
      </c>
      <c r="T1552" s="190">
        <v>0</v>
      </c>
      <c r="U1552" s="190">
        <v>0</v>
      </c>
      <c r="V1552" s="190">
        <v>0</v>
      </c>
      <c r="W1552" s="190">
        <v>1</v>
      </c>
      <c r="X1552" s="190">
        <v>2</v>
      </c>
      <c r="Y1552" s="190">
        <v>4</v>
      </c>
    </row>
    <row r="1553" spans="1:25" x14ac:dyDescent="0.2">
      <c r="A1553" s="9"/>
      <c r="B1553" s="172" t="s">
        <v>4</v>
      </c>
      <c r="C1553" s="190">
        <v>15</v>
      </c>
      <c r="D1553" s="190">
        <v>0</v>
      </c>
      <c r="E1553" s="190">
        <v>0</v>
      </c>
      <c r="F1553" s="190">
        <v>0</v>
      </c>
      <c r="G1553" s="190">
        <v>0</v>
      </c>
      <c r="H1553" s="190">
        <v>0</v>
      </c>
      <c r="I1553" s="190">
        <v>0</v>
      </c>
      <c r="J1553" s="190">
        <v>0</v>
      </c>
      <c r="K1553" s="190">
        <v>0</v>
      </c>
      <c r="L1553" s="190">
        <v>0</v>
      </c>
      <c r="M1553" s="190">
        <v>0</v>
      </c>
      <c r="N1553" s="190">
        <v>0</v>
      </c>
      <c r="O1553" s="190">
        <v>0</v>
      </c>
      <c r="P1553" s="190">
        <v>0</v>
      </c>
      <c r="Q1553" s="190">
        <v>0</v>
      </c>
      <c r="R1553" s="190">
        <v>0</v>
      </c>
      <c r="S1553" s="190">
        <v>0</v>
      </c>
      <c r="T1553" s="190">
        <v>0</v>
      </c>
      <c r="U1553" s="190">
        <v>1</v>
      </c>
      <c r="V1553" s="190">
        <v>0</v>
      </c>
      <c r="W1553" s="190">
        <v>1</v>
      </c>
      <c r="X1553" s="190">
        <v>4</v>
      </c>
      <c r="Y1553" s="190">
        <v>9</v>
      </c>
    </row>
    <row r="1554" spans="1:25" x14ac:dyDescent="0.2">
      <c r="A1554" s="9" t="s">
        <v>737</v>
      </c>
      <c r="B1554" s="172"/>
      <c r="C1554" s="190"/>
      <c r="D1554" s="190"/>
      <c r="E1554" s="190"/>
      <c r="F1554" s="190"/>
      <c r="G1554" s="190"/>
      <c r="H1554" s="190"/>
      <c r="I1554" s="190"/>
      <c r="J1554" s="190"/>
      <c r="K1554" s="190"/>
      <c r="L1554" s="190"/>
      <c r="M1554" s="190"/>
      <c r="N1554" s="190"/>
      <c r="O1554" s="190"/>
      <c r="P1554" s="190"/>
      <c r="Q1554" s="190"/>
      <c r="R1554" s="190"/>
      <c r="S1554" s="190"/>
      <c r="T1554" s="190"/>
      <c r="U1554" s="190"/>
      <c r="V1554" s="190"/>
      <c r="W1554" s="190"/>
      <c r="X1554" s="190"/>
      <c r="Y1554" s="190"/>
    </row>
    <row r="1555" spans="1:25" x14ac:dyDescent="0.2">
      <c r="A1555" s="9"/>
      <c r="B1555" s="172" t="s">
        <v>2</v>
      </c>
      <c r="C1555" s="190">
        <v>172</v>
      </c>
      <c r="D1555" s="190">
        <v>0</v>
      </c>
      <c r="E1555" s="190">
        <v>0</v>
      </c>
      <c r="F1555" s="190">
        <v>0</v>
      </c>
      <c r="G1555" s="190">
        <v>0</v>
      </c>
      <c r="H1555" s="190">
        <v>0</v>
      </c>
      <c r="I1555" s="190">
        <v>0</v>
      </c>
      <c r="J1555" s="190">
        <v>0</v>
      </c>
      <c r="K1555" s="190">
        <v>0</v>
      </c>
      <c r="L1555" s="190">
        <v>0</v>
      </c>
      <c r="M1555" s="190">
        <v>0</v>
      </c>
      <c r="N1555" s="190">
        <v>0</v>
      </c>
      <c r="O1555" s="190">
        <v>0</v>
      </c>
      <c r="P1555" s="190">
        <v>1</v>
      </c>
      <c r="Q1555" s="190">
        <v>0</v>
      </c>
      <c r="R1555" s="190">
        <v>2</v>
      </c>
      <c r="S1555" s="190">
        <v>2</v>
      </c>
      <c r="T1555" s="190">
        <v>1</v>
      </c>
      <c r="U1555" s="190">
        <v>1</v>
      </c>
      <c r="V1555" s="190">
        <v>4</v>
      </c>
      <c r="W1555" s="190">
        <v>13</v>
      </c>
      <c r="X1555" s="190">
        <v>24</v>
      </c>
      <c r="Y1555" s="190">
        <v>124</v>
      </c>
    </row>
    <row r="1556" spans="1:25" x14ac:dyDescent="0.2">
      <c r="A1556" s="9"/>
      <c r="B1556" s="172" t="s">
        <v>3</v>
      </c>
      <c r="C1556" s="190">
        <v>87</v>
      </c>
      <c r="D1556" s="190">
        <v>0</v>
      </c>
      <c r="E1556" s="190">
        <v>0</v>
      </c>
      <c r="F1556" s="190">
        <v>0</v>
      </c>
      <c r="G1556" s="190">
        <v>0</v>
      </c>
      <c r="H1556" s="190">
        <v>0</v>
      </c>
      <c r="I1556" s="190">
        <v>0</v>
      </c>
      <c r="J1556" s="190">
        <v>0</v>
      </c>
      <c r="K1556" s="190">
        <v>0</v>
      </c>
      <c r="L1556" s="190">
        <v>0</v>
      </c>
      <c r="M1556" s="190">
        <v>0</v>
      </c>
      <c r="N1556" s="190">
        <v>0</v>
      </c>
      <c r="O1556" s="190">
        <v>0</v>
      </c>
      <c r="P1556" s="190">
        <v>0</v>
      </c>
      <c r="Q1556" s="190">
        <v>0</v>
      </c>
      <c r="R1556" s="190">
        <v>1</v>
      </c>
      <c r="S1556" s="190">
        <v>1</v>
      </c>
      <c r="T1556" s="190">
        <v>1</v>
      </c>
      <c r="U1556" s="190">
        <v>0</v>
      </c>
      <c r="V1556" s="190">
        <v>3</v>
      </c>
      <c r="W1556" s="190">
        <v>9</v>
      </c>
      <c r="X1556" s="190">
        <v>15</v>
      </c>
      <c r="Y1556" s="190">
        <v>57</v>
      </c>
    </row>
    <row r="1557" spans="1:25" x14ac:dyDescent="0.2">
      <c r="A1557" s="9"/>
      <c r="B1557" s="172" t="s">
        <v>4</v>
      </c>
      <c r="C1557" s="190">
        <v>85</v>
      </c>
      <c r="D1557" s="190">
        <v>0</v>
      </c>
      <c r="E1557" s="190">
        <v>0</v>
      </c>
      <c r="F1557" s="190">
        <v>0</v>
      </c>
      <c r="G1557" s="190">
        <v>0</v>
      </c>
      <c r="H1557" s="190">
        <v>0</v>
      </c>
      <c r="I1557" s="190">
        <v>0</v>
      </c>
      <c r="J1557" s="190">
        <v>0</v>
      </c>
      <c r="K1557" s="190">
        <v>0</v>
      </c>
      <c r="L1557" s="190">
        <v>0</v>
      </c>
      <c r="M1557" s="190">
        <v>0</v>
      </c>
      <c r="N1557" s="190">
        <v>0</v>
      </c>
      <c r="O1557" s="190">
        <v>0</v>
      </c>
      <c r="P1557" s="190">
        <v>1</v>
      </c>
      <c r="Q1557" s="190">
        <v>0</v>
      </c>
      <c r="R1557" s="190">
        <v>1</v>
      </c>
      <c r="S1557" s="190">
        <v>1</v>
      </c>
      <c r="T1557" s="190">
        <v>0</v>
      </c>
      <c r="U1557" s="190">
        <v>1</v>
      </c>
      <c r="V1557" s="190">
        <v>1</v>
      </c>
      <c r="W1557" s="190">
        <v>4</v>
      </c>
      <c r="X1557" s="190">
        <v>9</v>
      </c>
      <c r="Y1557" s="190">
        <v>67</v>
      </c>
    </row>
    <row r="1558" spans="1:25" x14ac:dyDescent="0.2">
      <c r="A1558" s="9" t="s">
        <v>738</v>
      </c>
      <c r="B1558" s="172"/>
      <c r="C1558" s="190"/>
      <c r="D1558" s="190"/>
      <c r="E1558" s="190"/>
      <c r="F1558" s="190"/>
      <c r="G1558" s="190"/>
      <c r="H1558" s="190"/>
      <c r="I1558" s="190"/>
      <c r="J1558" s="190"/>
      <c r="K1558" s="190"/>
      <c r="L1558" s="190"/>
      <c r="M1558" s="190"/>
      <c r="N1558" s="190"/>
      <c r="O1558" s="190"/>
      <c r="P1558" s="190"/>
      <c r="Q1558" s="190"/>
      <c r="R1558" s="190"/>
      <c r="S1558" s="190"/>
      <c r="T1558" s="190"/>
      <c r="U1558" s="190"/>
      <c r="V1558" s="190"/>
      <c r="W1558" s="190"/>
      <c r="X1558" s="190"/>
      <c r="Y1558" s="190"/>
    </row>
    <row r="1559" spans="1:25" x14ac:dyDescent="0.2">
      <c r="A1559" s="9"/>
      <c r="B1559" s="172" t="s">
        <v>2</v>
      </c>
      <c r="C1559" s="190">
        <v>5</v>
      </c>
      <c r="D1559" s="190">
        <v>0</v>
      </c>
      <c r="E1559" s="190">
        <v>0</v>
      </c>
      <c r="F1559" s="190">
        <v>0</v>
      </c>
      <c r="G1559" s="190">
        <v>0</v>
      </c>
      <c r="H1559" s="190">
        <v>0</v>
      </c>
      <c r="I1559" s="190">
        <v>0</v>
      </c>
      <c r="J1559" s="190">
        <v>0</v>
      </c>
      <c r="K1559" s="190">
        <v>0</v>
      </c>
      <c r="L1559" s="190">
        <v>0</v>
      </c>
      <c r="M1559" s="190">
        <v>0</v>
      </c>
      <c r="N1559" s="190">
        <v>0</v>
      </c>
      <c r="O1559" s="190">
        <v>0</v>
      </c>
      <c r="P1559" s="190">
        <v>0</v>
      </c>
      <c r="Q1559" s="190">
        <v>0</v>
      </c>
      <c r="R1559" s="190">
        <v>0</v>
      </c>
      <c r="S1559" s="190">
        <v>0</v>
      </c>
      <c r="T1559" s="190">
        <v>1</v>
      </c>
      <c r="U1559" s="190">
        <v>0</v>
      </c>
      <c r="V1559" s="190">
        <v>0</v>
      </c>
      <c r="W1559" s="190">
        <v>0</v>
      </c>
      <c r="X1559" s="190">
        <v>0</v>
      </c>
      <c r="Y1559" s="190">
        <v>4</v>
      </c>
    </row>
    <row r="1560" spans="1:25" x14ac:dyDescent="0.2">
      <c r="A1560" s="9"/>
      <c r="B1560" s="172" t="s">
        <v>3</v>
      </c>
      <c r="C1560" s="190">
        <v>2</v>
      </c>
      <c r="D1560" s="190">
        <v>0</v>
      </c>
      <c r="E1560" s="190">
        <v>0</v>
      </c>
      <c r="F1560" s="190">
        <v>0</v>
      </c>
      <c r="G1560" s="190">
        <v>0</v>
      </c>
      <c r="H1560" s="190">
        <v>0</v>
      </c>
      <c r="I1560" s="190">
        <v>0</v>
      </c>
      <c r="J1560" s="190">
        <v>0</v>
      </c>
      <c r="K1560" s="190">
        <v>0</v>
      </c>
      <c r="L1560" s="190">
        <v>0</v>
      </c>
      <c r="M1560" s="190">
        <v>0</v>
      </c>
      <c r="N1560" s="190">
        <v>0</v>
      </c>
      <c r="O1560" s="190">
        <v>0</v>
      </c>
      <c r="P1560" s="190">
        <v>0</v>
      </c>
      <c r="Q1560" s="190">
        <v>0</v>
      </c>
      <c r="R1560" s="190">
        <v>0</v>
      </c>
      <c r="S1560" s="190">
        <v>0</v>
      </c>
      <c r="T1560" s="190">
        <v>1</v>
      </c>
      <c r="U1560" s="190">
        <v>0</v>
      </c>
      <c r="V1560" s="190">
        <v>0</v>
      </c>
      <c r="W1560" s="190">
        <v>0</v>
      </c>
      <c r="X1560" s="190">
        <v>0</v>
      </c>
      <c r="Y1560" s="190">
        <v>1</v>
      </c>
    </row>
    <row r="1561" spans="1:25" x14ac:dyDescent="0.2">
      <c r="A1561" s="9"/>
      <c r="B1561" s="172" t="s">
        <v>4</v>
      </c>
      <c r="C1561" s="190">
        <v>3</v>
      </c>
      <c r="D1561" s="190">
        <v>0</v>
      </c>
      <c r="E1561" s="190">
        <v>0</v>
      </c>
      <c r="F1561" s="190">
        <v>0</v>
      </c>
      <c r="G1561" s="190">
        <v>0</v>
      </c>
      <c r="H1561" s="190">
        <v>0</v>
      </c>
      <c r="I1561" s="190">
        <v>0</v>
      </c>
      <c r="J1561" s="190">
        <v>0</v>
      </c>
      <c r="K1561" s="190">
        <v>0</v>
      </c>
      <c r="L1561" s="190">
        <v>0</v>
      </c>
      <c r="M1561" s="190">
        <v>0</v>
      </c>
      <c r="N1561" s="190">
        <v>0</v>
      </c>
      <c r="O1561" s="190">
        <v>0</v>
      </c>
      <c r="P1561" s="190">
        <v>0</v>
      </c>
      <c r="Q1561" s="190">
        <v>0</v>
      </c>
      <c r="R1561" s="190">
        <v>0</v>
      </c>
      <c r="S1561" s="190">
        <v>0</v>
      </c>
      <c r="T1561" s="190">
        <v>0</v>
      </c>
      <c r="U1561" s="190">
        <v>0</v>
      </c>
      <c r="V1561" s="190">
        <v>0</v>
      </c>
      <c r="W1561" s="190">
        <v>0</v>
      </c>
      <c r="X1561" s="190">
        <v>0</v>
      </c>
      <c r="Y1561" s="190">
        <v>3</v>
      </c>
    </row>
    <row r="1562" spans="1:25" x14ac:dyDescent="0.2">
      <c r="A1562" s="9" t="s">
        <v>739</v>
      </c>
      <c r="B1562" s="172"/>
      <c r="C1562" s="190"/>
      <c r="D1562" s="190"/>
      <c r="E1562" s="190"/>
      <c r="F1562" s="190"/>
      <c r="G1562" s="190"/>
      <c r="H1562" s="190"/>
      <c r="I1562" s="190"/>
      <c r="J1562" s="190"/>
      <c r="K1562" s="190"/>
      <c r="L1562" s="190"/>
      <c r="M1562" s="190"/>
      <c r="N1562" s="190"/>
      <c r="O1562" s="190"/>
      <c r="P1562" s="190"/>
      <c r="Q1562" s="190"/>
      <c r="R1562" s="190"/>
      <c r="S1562" s="190"/>
      <c r="T1562" s="190"/>
      <c r="U1562" s="190"/>
      <c r="V1562" s="190"/>
      <c r="W1562" s="190"/>
      <c r="X1562" s="190"/>
      <c r="Y1562" s="190"/>
    </row>
    <row r="1563" spans="1:25" x14ac:dyDescent="0.2">
      <c r="A1563" s="9"/>
      <c r="B1563" s="172" t="s">
        <v>2</v>
      </c>
      <c r="C1563" s="190">
        <v>19</v>
      </c>
      <c r="D1563" s="190">
        <v>0</v>
      </c>
      <c r="E1563" s="190">
        <v>0</v>
      </c>
      <c r="F1563" s="190">
        <v>0</v>
      </c>
      <c r="G1563" s="190">
        <v>0</v>
      </c>
      <c r="H1563" s="190">
        <v>0</v>
      </c>
      <c r="I1563" s="190">
        <v>0</v>
      </c>
      <c r="J1563" s="190">
        <v>0</v>
      </c>
      <c r="K1563" s="190">
        <v>0</v>
      </c>
      <c r="L1563" s="190">
        <v>0</v>
      </c>
      <c r="M1563" s="190">
        <v>0</v>
      </c>
      <c r="N1563" s="190">
        <v>1</v>
      </c>
      <c r="O1563" s="190">
        <v>0</v>
      </c>
      <c r="P1563" s="190">
        <v>0</v>
      </c>
      <c r="Q1563" s="190">
        <v>1</v>
      </c>
      <c r="R1563" s="190">
        <v>0</v>
      </c>
      <c r="S1563" s="190">
        <v>1</v>
      </c>
      <c r="T1563" s="190">
        <v>0</v>
      </c>
      <c r="U1563" s="190">
        <v>2</v>
      </c>
      <c r="V1563" s="190">
        <v>3</v>
      </c>
      <c r="W1563" s="190">
        <v>3</v>
      </c>
      <c r="X1563" s="190">
        <v>2</v>
      </c>
      <c r="Y1563" s="190">
        <v>6</v>
      </c>
    </row>
    <row r="1564" spans="1:25" x14ac:dyDescent="0.2">
      <c r="A1564" s="9"/>
      <c r="B1564" s="172" t="s">
        <v>3</v>
      </c>
      <c r="C1564" s="190">
        <v>10</v>
      </c>
      <c r="D1564" s="190">
        <v>0</v>
      </c>
      <c r="E1564" s="190">
        <v>0</v>
      </c>
      <c r="F1564" s="190">
        <v>0</v>
      </c>
      <c r="G1564" s="190">
        <v>0</v>
      </c>
      <c r="H1564" s="190">
        <v>0</v>
      </c>
      <c r="I1564" s="190">
        <v>0</v>
      </c>
      <c r="J1564" s="190">
        <v>0</v>
      </c>
      <c r="K1564" s="190">
        <v>0</v>
      </c>
      <c r="L1564" s="190">
        <v>0</v>
      </c>
      <c r="M1564" s="190">
        <v>0</v>
      </c>
      <c r="N1564" s="190">
        <v>0</v>
      </c>
      <c r="O1564" s="190">
        <v>0</v>
      </c>
      <c r="P1564" s="190">
        <v>0</v>
      </c>
      <c r="Q1564" s="190">
        <v>0</v>
      </c>
      <c r="R1564" s="190">
        <v>0</v>
      </c>
      <c r="S1564" s="190">
        <v>0</v>
      </c>
      <c r="T1564" s="190">
        <v>0</v>
      </c>
      <c r="U1564" s="190">
        <v>1</v>
      </c>
      <c r="V1564" s="190">
        <v>1</v>
      </c>
      <c r="W1564" s="190">
        <v>2</v>
      </c>
      <c r="X1564" s="190">
        <v>2</v>
      </c>
      <c r="Y1564" s="190">
        <v>4</v>
      </c>
    </row>
    <row r="1565" spans="1:25" x14ac:dyDescent="0.2">
      <c r="A1565" s="9"/>
      <c r="B1565" s="172" t="s">
        <v>4</v>
      </c>
      <c r="C1565" s="190">
        <v>9</v>
      </c>
      <c r="D1565" s="190">
        <v>0</v>
      </c>
      <c r="E1565" s="190">
        <v>0</v>
      </c>
      <c r="F1565" s="190">
        <v>0</v>
      </c>
      <c r="G1565" s="190">
        <v>0</v>
      </c>
      <c r="H1565" s="190">
        <v>0</v>
      </c>
      <c r="I1565" s="190">
        <v>0</v>
      </c>
      <c r="J1565" s="190">
        <v>0</v>
      </c>
      <c r="K1565" s="190">
        <v>0</v>
      </c>
      <c r="L1565" s="190">
        <v>0</v>
      </c>
      <c r="M1565" s="190">
        <v>0</v>
      </c>
      <c r="N1565" s="190">
        <v>1</v>
      </c>
      <c r="O1565" s="190">
        <v>0</v>
      </c>
      <c r="P1565" s="190">
        <v>0</v>
      </c>
      <c r="Q1565" s="190">
        <v>1</v>
      </c>
      <c r="R1565" s="190">
        <v>0</v>
      </c>
      <c r="S1565" s="190">
        <v>1</v>
      </c>
      <c r="T1565" s="190">
        <v>0</v>
      </c>
      <c r="U1565" s="190">
        <v>1</v>
      </c>
      <c r="V1565" s="190">
        <v>2</v>
      </c>
      <c r="W1565" s="190">
        <v>1</v>
      </c>
      <c r="X1565" s="190">
        <v>0</v>
      </c>
      <c r="Y1565" s="190">
        <v>2</v>
      </c>
    </row>
    <row r="1566" spans="1:25" x14ac:dyDescent="0.2">
      <c r="A1566" s="9" t="s">
        <v>740</v>
      </c>
      <c r="B1566" s="172"/>
      <c r="C1566" s="190"/>
      <c r="D1566" s="190"/>
      <c r="E1566" s="190"/>
      <c r="F1566" s="190"/>
      <c r="G1566" s="190"/>
      <c r="H1566" s="190"/>
      <c r="I1566" s="190"/>
      <c r="J1566" s="190"/>
      <c r="K1566" s="190"/>
      <c r="L1566" s="190"/>
      <c r="M1566" s="190"/>
      <c r="N1566" s="190"/>
      <c r="O1566" s="190"/>
      <c r="P1566" s="190"/>
      <c r="Q1566" s="190"/>
      <c r="R1566" s="190"/>
      <c r="S1566" s="190"/>
      <c r="T1566" s="190"/>
      <c r="U1566" s="190"/>
      <c r="V1566" s="190"/>
      <c r="W1566" s="190"/>
      <c r="X1566" s="190"/>
      <c r="Y1566" s="190"/>
    </row>
    <row r="1567" spans="1:25" x14ac:dyDescent="0.2">
      <c r="A1567" s="9"/>
      <c r="B1567" s="172" t="s">
        <v>2</v>
      </c>
      <c r="C1567" s="190">
        <v>4</v>
      </c>
      <c r="D1567" s="190">
        <v>0</v>
      </c>
      <c r="E1567" s="190">
        <v>0</v>
      </c>
      <c r="F1567" s="190">
        <v>0</v>
      </c>
      <c r="G1567" s="190">
        <v>0</v>
      </c>
      <c r="H1567" s="190">
        <v>0</v>
      </c>
      <c r="I1567" s="190">
        <v>0</v>
      </c>
      <c r="J1567" s="190">
        <v>0</v>
      </c>
      <c r="K1567" s="190">
        <v>0</v>
      </c>
      <c r="L1567" s="190">
        <v>0</v>
      </c>
      <c r="M1567" s="190">
        <v>0</v>
      </c>
      <c r="N1567" s="190">
        <v>0</v>
      </c>
      <c r="O1567" s="190">
        <v>0</v>
      </c>
      <c r="P1567" s="190">
        <v>0</v>
      </c>
      <c r="Q1567" s="190">
        <v>1</v>
      </c>
      <c r="R1567" s="190">
        <v>0</v>
      </c>
      <c r="S1567" s="190">
        <v>0</v>
      </c>
      <c r="T1567" s="190">
        <v>0</v>
      </c>
      <c r="U1567" s="190">
        <v>1</v>
      </c>
      <c r="V1567" s="190">
        <v>0</v>
      </c>
      <c r="W1567" s="190">
        <v>0</v>
      </c>
      <c r="X1567" s="190">
        <v>0</v>
      </c>
      <c r="Y1567" s="190">
        <v>2</v>
      </c>
    </row>
    <row r="1568" spans="1:25" x14ac:dyDescent="0.2">
      <c r="A1568" s="9"/>
      <c r="B1568" s="172" t="s">
        <v>3</v>
      </c>
      <c r="C1568" s="190">
        <v>2</v>
      </c>
      <c r="D1568" s="190">
        <v>0</v>
      </c>
      <c r="E1568" s="190">
        <v>0</v>
      </c>
      <c r="F1568" s="190">
        <v>0</v>
      </c>
      <c r="G1568" s="190">
        <v>0</v>
      </c>
      <c r="H1568" s="190">
        <v>0</v>
      </c>
      <c r="I1568" s="190">
        <v>0</v>
      </c>
      <c r="J1568" s="190">
        <v>0</v>
      </c>
      <c r="K1568" s="190">
        <v>0</v>
      </c>
      <c r="L1568" s="190">
        <v>0</v>
      </c>
      <c r="M1568" s="190">
        <v>0</v>
      </c>
      <c r="N1568" s="190">
        <v>0</v>
      </c>
      <c r="O1568" s="190">
        <v>0</v>
      </c>
      <c r="P1568" s="190">
        <v>0</v>
      </c>
      <c r="Q1568" s="190">
        <v>1</v>
      </c>
      <c r="R1568" s="190">
        <v>0</v>
      </c>
      <c r="S1568" s="190">
        <v>0</v>
      </c>
      <c r="T1568" s="190">
        <v>0</v>
      </c>
      <c r="U1568" s="190">
        <v>0</v>
      </c>
      <c r="V1568" s="190">
        <v>0</v>
      </c>
      <c r="W1568" s="190">
        <v>0</v>
      </c>
      <c r="X1568" s="190">
        <v>0</v>
      </c>
      <c r="Y1568" s="190">
        <v>1</v>
      </c>
    </row>
    <row r="1569" spans="1:25" x14ac:dyDescent="0.2">
      <c r="A1569" s="9"/>
      <c r="B1569" s="172" t="s">
        <v>4</v>
      </c>
      <c r="C1569" s="190">
        <v>2</v>
      </c>
      <c r="D1569" s="190">
        <v>0</v>
      </c>
      <c r="E1569" s="190">
        <v>0</v>
      </c>
      <c r="F1569" s="190">
        <v>0</v>
      </c>
      <c r="G1569" s="190">
        <v>0</v>
      </c>
      <c r="H1569" s="190">
        <v>0</v>
      </c>
      <c r="I1569" s="190">
        <v>0</v>
      </c>
      <c r="J1569" s="190">
        <v>0</v>
      </c>
      <c r="K1569" s="190">
        <v>0</v>
      </c>
      <c r="L1569" s="190">
        <v>0</v>
      </c>
      <c r="M1569" s="190">
        <v>0</v>
      </c>
      <c r="N1569" s="190">
        <v>0</v>
      </c>
      <c r="O1569" s="190">
        <v>0</v>
      </c>
      <c r="P1569" s="190">
        <v>0</v>
      </c>
      <c r="Q1569" s="190">
        <v>0</v>
      </c>
      <c r="R1569" s="190">
        <v>0</v>
      </c>
      <c r="S1569" s="190">
        <v>0</v>
      </c>
      <c r="T1569" s="190">
        <v>0</v>
      </c>
      <c r="U1569" s="190">
        <v>1</v>
      </c>
      <c r="V1569" s="190">
        <v>0</v>
      </c>
      <c r="W1569" s="190">
        <v>0</v>
      </c>
      <c r="X1569" s="190">
        <v>0</v>
      </c>
      <c r="Y1569" s="190">
        <v>1</v>
      </c>
    </row>
    <row r="1570" spans="1:25" x14ac:dyDescent="0.2">
      <c r="A1570" s="9" t="s">
        <v>741</v>
      </c>
      <c r="B1570" s="172"/>
      <c r="C1570" s="190"/>
      <c r="D1570" s="190"/>
      <c r="E1570" s="190"/>
      <c r="F1570" s="190"/>
      <c r="G1570" s="190"/>
      <c r="H1570" s="190"/>
      <c r="I1570" s="190"/>
      <c r="J1570" s="190"/>
      <c r="K1570" s="190"/>
      <c r="L1570" s="190"/>
      <c r="M1570" s="190"/>
      <c r="N1570" s="190"/>
      <c r="O1570" s="190"/>
      <c r="P1570" s="190"/>
      <c r="Q1570" s="190"/>
      <c r="R1570" s="190"/>
      <c r="S1570" s="190"/>
      <c r="T1570" s="190"/>
      <c r="U1570" s="190"/>
      <c r="V1570" s="190"/>
      <c r="W1570" s="190"/>
      <c r="X1570" s="190"/>
      <c r="Y1570" s="190"/>
    </row>
    <row r="1571" spans="1:25" x14ac:dyDescent="0.2">
      <c r="A1571" s="9"/>
      <c r="B1571" s="172" t="s">
        <v>2</v>
      </c>
      <c r="C1571" s="190">
        <v>6</v>
      </c>
      <c r="D1571" s="190">
        <v>0</v>
      </c>
      <c r="E1571" s="190">
        <v>0</v>
      </c>
      <c r="F1571" s="190">
        <v>0</v>
      </c>
      <c r="G1571" s="190">
        <v>0</v>
      </c>
      <c r="H1571" s="190">
        <v>0</v>
      </c>
      <c r="I1571" s="190">
        <v>0</v>
      </c>
      <c r="J1571" s="190">
        <v>0</v>
      </c>
      <c r="K1571" s="190">
        <v>0</v>
      </c>
      <c r="L1571" s="190">
        <v>0</v>
      </c>
      <c r="M1571" s="190">
        <v>0</v>
      </c>
      <c r="N1571" s="190">
        <v>0</v>
      </c>
      <c r="O1571" s="190">
        <v>0</v>
      </c>
      <c r="P1571" s="190">
        <v>0</v>
      </c>
      <c r="Q1571" s="190">
        <v>0</v>
      </c>
      <c r="R1571" s="190">
        <v>0</v>
      </c>
      <c r="S1571" s="190">
        <v>0</v>
      </c>
      <c r="T1571" s="190">
        <v>0</v>
      </c>
      <c r="U1571" s="190">
        <v>0</v>
      </c>
      <c r="V1571" s="190">
        <v>1</v>
      </c>
      <c r="W1571" s="190">
        <v>1</v>
      </c>
      <c r="X1571" s="190">
        <v>2</v>
      </c>
      <c r="Y1571" s="190">
        <v>2</v>
      </c>
    </row>
    <row r="1572" spans="1:25" x14ac:dyDescent="0.2">
      <c r="A1572" s="9"/>
      <c r="B1572" s="172" t="s">
        <v>3</v>
      </c>
      <c r="C1572" s="190">
        <v>6</v>
      </c>
      <c r="D1572" s="190">
        <v>0</v>
      </c>
      <c r="E1572" s="190">
        <v>0</v>
      </c>
      <c r="F1572" s="190">
        <v>0</v>
      </c>
      <c r="G1572" s="190">
        <v>0</v>
      </c>
      <c r="H1572" s="190">
        <v>0</v>
      </c>
      <c r="I1572" s="190">
        <v>0</v>
      </c>
      <c r="J1572" s="190">
        <v>0</v>
      </c>
      <c r="K1572" s="190">
        <v>0</v>
      </c>
      <c r="L1572" s="190">
        <v>0</v>
      </c>
      <c r="M1572" s="190">
        <v>0</v>
      </c>
      <c r="N1572" s="190">
        <v>0</v>
      </c>
      <c r="O1572" s="190">
        <v>0</v>
      </c>
      <c r="P1572" s="190">
        <v>0</v>
      </c>
      <c r="Q1572" s="190">
        <v>0</v>
      </c>
      <c r="R1572" s="190">
        <v>0</v>
      </c>
      <c r="S1572" s="190">
        <v>0</v>
      </c>
      <c r="T1572" s="190">
        <v>0</v>
      </c>
      <c r="U1572" s="190">
        <v>0</v>
      </c>
      <c r="V1572" s="190">
        <v>1</v>
      </c>
      <c r="W1572" s="190">
        <v>1</v>
      </c>
      <c r="X1572" s="190">
        <v>2</v>
      </c>
      <c r="Y1572" s="190">
        <v>2</v>
      </c>
    </row>
    <row r="1573" spans="1:25" x14ac:dyDescent="0.2">
      <c r="A1573" s="9" t="s">
        <v>742</v>
      </c>
      <c r="B1573" s="172"/>
      <c r="C1573" s="190"/>
      <c r="D1573" s="190"/>
      <c r="E1573" s="190"/>
      <c r="F1573" s="190"/>
      <c r="G1573" s="190"/>
      <c r="H1573" s="190"/>
      <c r="I1573" s="190"/>
      <c r="J1573" s="190"/>
      <c r="K1573" s="190"/>
      <c r="L1573" s="190"/>
      <c r="M1573" s="190"/>
      <c r="N1573" s="190"/>
      <c r="O1573" s="190"/>
      <c r="P1573" s="190"/>
      <c r="Q1573" s="190"/>
      <c r="R1573" s="190"/>
      <c r="S1573" s="190"/>
      <c r="T1573" s="190"/>
      <c r="U1573" s="190"/>
      <c r="V1573" s="190"/>
      <c r="W1573" s="190"/>
      <c r="X1573" s="190"/>
      <c r="Y1573" s="190"/>
    </row>
    <row r="1574" spans="1:25" x14ac:dyDescent="0.2">
      <c r="A1574" s="9"/>
      <c r="B1574" s="172" t="s">
        <v>2</v>
      </c>
      <c r="C1574" s="190">
        <v>1</v>
      </c>
      <c r="D1574" s="190">
        <v>0</v>
      </c>
      <c r="E1574" s="190">
        <v>0</v>
      </c>
      <c r="F1574" s="190">
        <v>0</v>
      </c>
      <c r="G1574" s="190">
        <v>0</v>
      </c>
      <c r="H1574" s="190">
        <v>0</v>
      </c>
      <c r="I1574" s="190">
        <v>0</v>
      </c>
      <c r="J1574" s="190">
        <v>0</v>
      </c>
      <c r="K1574" s="190">
        <v>0</v>
      </c>
      <c r="L1574" s="190">
        <v>0</v>
      </c>
      <c r="M1574" s="190">
        <v>0</v>
      </c>
      <c r="N1574" s="190">
        <v>0</v>
      </c>
      <c r="O1574" s="190">
        <v>0</v>
      </c>
      <c r="P1574" s="190">
        <v>0</v>
      </c>
      <c r="Q1574" s="190">
        <v>0</v>
      </c>
      <c r="R1574" s="190">
        <v>0</v>
      </c>
      <c r="S1574" s="190">
        <v>0</v>
      </c>
      <c r="T1574" s="190">
        <v>0</v>
      </c>
      <c r="U1574" s="190">
        <v>0</v>
      </c>
      <c r="V1574" s="190">
        <v>0</v>
      </c>
      <c r="W1574" s="190">
        <v>0</v>
      </c>
      <c r="X1574" s="190">
        <v>0</v>
      </c>
      <c r="Y1574" s="190">
        <v>1</v>
      </c>
    </row>
    <row r="1575" spans="1:25" x14ac:dyDescent="0.2">
      <c r="A1575" s="9"/>
      <c r="B1575" s="172" t="s">
        <v>3</v>
      </c>
      <c r="C1575" s="190">
        <v>1</v>
      </c>
      <c r="D1575" s="190">
        <v>0</v>
      </c>
      <c r="E1575" s="190">
        <v>0</v>
      </c>
      <c r="F1575" s="190">
        <v>0</v>
      </c>
      <c r="G1575" s="190">
        <v>0</v>
      </c>
      <c r="H1575" s="190">
        <v>0</v>
      </c>
      <c r="I1575" s="190">
        <v>0</v>
      </c>
      <c r="J1575" s="190">
        <v>0</v>
      </c>
      <c r="K1575" s="190">
        <v>0</v>
      </c>
      <c r="L1575" s="190">
        <v>0</v>
      </c>
      <c r="M1575" s="190">
        <v>0</v>
      </c>
      <c r="N1575" s="190">
        <v>0</v>
      </c>
      <c r="O1575" s="190">
        <v>0</v>
      </c>
      <c r="P1575" s="190">
        <v>0</v>
      </c>
      <c r="Q1575" s="190">
        <v>0</v>
      </c>
      <c r="R1575" s="190">
        <v>0</v>
      </c>
      <c r="S1575" s="190">
        <v>0</v>
      </c>
      <c r="T1575" s="190">
        <v>0</v>
      </c>
      <c r="U1575" s="190">
        <v>0</v>
      </c>
      <c r="V1575" s="190">
        <v>0</v>
      </c>
      <c r="W1575" s="190">
        <v>0</v>
      </c>
      <c r="X1575" s="190">
        <v>0</v>
      </c>
      <c r="Y1575" s="190">
        <v>1</v>
      </c>
    </row>
    <row r="1576" spans="1:25" x14ac:dyDescent="0.2">
      <c r="A1576" s="9" t="s">
        <v>743</v>
      </c>
      <c r="B1576" s="172"/>
      <c r="C1576" s="190"/>
      <c r="D1576" s="190"/>
      <c r="E1576" s="190"/>
      <c r="F1576" s="190"/>
      <c r="G1576" s="190"/>
      <c r="H1576" s="190"/>
      <c r="I1576" s="190"/>
      <c r="J1576" s="190"/>
      <c r="K1576" s="190"/>
      <c r="L1576" s="190"/>
      <c r="M1576" s="190"/>
      <c r="N1576" s="190"/>
      <c r="O1576" s="190"/>
      <c r="P1576" s="190"/>
      <c r="Q1576" s="190"/>
      <c r="R1576" s="190"/>
      <c r="S1576" s="190"/>
      <c r="T1576" s="190"/>
      <c r="U1576" s="190"/>
      <c r="V1576" s="190"/>
      <c r="W1576" s="190"/>
      <c r="X1576" s="190"/>
      <c r="Y1576" s="190"/>
    </row>
    <row r="1577" spans="1:25" x14ac:dyDescent="0.2">
      <c r="A1577" s="9"/>
      <c r="B1577" s="172" t="s">
        <v>2</v>
      </c>
      <c r="C1577" s="190">
        <v>144</v>
      </c>
      <c r="D1577" s="190">
        <v>0</v>
      </c>
      <c r="E1577" s="190">
        <v>0</v>
      </c>
      <c r="F1577" s="190">
        <v>0</v>
      </c>
      <c r="G1577" s="190">
        <v>0</v>
      </c>
      <c r="H1577" s="190">
        <v>0</v>
      </c>
      <c r="I1577" s="190">
        <v>0</v>
      </c>
      <c r="J1577" s="190">
        <v>0</v>
      </c>
      <c r="K1577" s="190">
        <v>0</v>
      </c>
      <c r="L1577" s="190">
        <v>0</v>
      </c>
      <c r="M1577" s="190">
        <v>0</v>
      </c>
      <c r="N1577" s="190">
        <v>0</v>
      </c>
      <c r="O1577" s="190">
        <v>0</v>
      </c>
      <c r="P1577" s="190">
        <v>0</v>
      </c>
      <c r="Q1577" s="190">
        <v>0</v>
      </c>
      <c r="R1577" s="190">
        <v>0</v>
      </c>
      <c r="S1577" s="190">
        <v>1</v>
      </c>
      <c r="T1577" s="190">
        <v>1</v>
      </c>
      <c r="U1577" s="190">
        <v>5</v>
      </c>
      <c r="V1577" s="190">
        <v>7</v>
      </c>
      <c r="W1577" s="190">
        <v>13</v>
      </c>
      <c r="X1577" s="190">
        <v>25</v>
      </c>
      <c r="Y1577" s="190">
        <v>92</v>
      </c>
    </row>
    <row r="1578" spans="1:25" x14ac:dyDescent="0.2">
      <c r="A1578" s="9"/>
      <c r="B1578" s="172" t="s">
        <v>3</v>
      </c>
      <c r="C1578" s="190">
        <v>58</v>
      </c>
      <c r="D1578" s="190">
        <v>0</v>
      </c>
      <c r="E1578" s="190">
        <v>0</v>
      </c>
      <c r="F1578" s="190">
        <v>0</v>
      </c>
      <c r="G1578" s="190">
        <v>0</v>
      </c>
      <c r="H1578" s="190">
        <v>0</v>
      </c>
      <c r="I1578" s="190">
        <v>0</v>
      </c>
      <c r="J1578" s="190">
        <v>0</v>
      </c>
      <c r="K1578" s="190">
        <v>0</v>
      </c>
      <c r="L1578" s="190">
        <v>0</v>
      </c>
      <c r="M1578" s="190">
        <v>0</v>
      </c>
      <c r="N1578" s="190">
        <v>0</v>
      </c>
      <c r="O1578" s="190">
        <v>0</v>
      </c>
      <c r="P1578" s="190">
        <v>0</v>
      </c>
      <c r="Q1578" s="190">
        <v>0</v>
      </c>
      <c r="R1578" s="190">
        <v>0</v>
      </c>
      <c r="S1578" s="190">
        <v>1</v>
      </c>
      <c r="T1578" s="190">
        <v>1</v>
      </c>
      <c r="U1578" s="190">
        <v>2</v>
      </c>
      <c r="V1578" s="190">
        <v>2</v>
      </c>
      <c r="W1578" s="190">
        <v>6</v>
      </c>
      <c r="X1578" s="190">
        <v>13</v>
      </c>
      <c r="Y1578" s="190">
        <v>33</v>
      </c>
    </row>
    <row r="1579" spans="1:25" x14ac:dyDescent="0.2">
      <c r="A1579" s="9"/>
      <c r="B1579" s="172" t="s">
        <v>4</v>
      </c>
      <c r="C1579" s="190">
        <v>86</v>
      </c>
      <c r="D1579" s="190">
        <v>0</v>
      </c>
      <c r="E1579" s="190">
        <v>0</v>
      </c>
      <c r="F1579" s="190">
        <v>0</v>
      </c>
      <c r="G1579" s="190">
        <v>0</v>
      </c>
      <c r="H1579" s="190">
        <v>0</v>
      </c>
      <c r="I1579" s="190">
        <v>0</v>
      </c>
      <c r="J1579" s="190">
        <v>0</v>
      </c>
      <c r="K1579" s="190">
        <v>0</v>
      </c>
      <c r="L1579" s="190">
        <v>0</v>
      </c>
      <c r="M1579" s="190">
        <v>0</v>
      </c>
      <c r="N1579" s="190">
        <v>0</v>
      </c>
      <c r="O1579" s="190">
        <v>0</v>
      </c>
      <c r="P1579" s="190">
        <v>0</v>
      </c>
      <c r="Q1579" s="190">
        <v>0</v>
      </c>
      <c r="R1579" s="190">
        <v>0</v>
      </c>
      <c r="S1579" s="190">
        <v>0</v>
      </c>
      <c r="T1579" s="190">
        <v>0</v>
      </c>
      <c r="U1579" s="190">
        <v>3</v>
      </c>
      <c r="V1579" s="190">
        <v>5</v>
      </c>
      <c r="W1579" s="190">
        <v>7</v>
      </c>
      <c r="X1579" s="190">
        <v>12</v>
      </c>
      <c r="Y1579" s="190">
        <v>59</v>
      </c>
    </row>
    <row r="1580" spans="1:25" x14ac:dyDescent="0.2">
      <c r="A1580" s="9" t="s">
        <v>744</v>
      </c>
      <c r="B1580" s="172"/>
      <c r="C1580" s="190"/>
      <c r="D1580" s="190"/>
      <c r="E1580" s="190"/>
      <c r="F1580" s="190"/>
      <c r="G1580" s="190"/>
      <c r="H1580" s="190"/>
      <c r="I1580" s="190"/>
      <c r="J1580" s="190"/>
      <c r="K1580" s="190"/>
      <c r="L1580" s="190"/>
      <c r="M1580" s="190"/>
      <c r="N1580" s="190"/>
      <c r="O1580" s="190"/>
      <c r="P1580" s="190"/>
      <c r="Q1580" s="190"/>
      <c r="R1580" s="190"/>
      <c r="S1580" s="190"/>
      <c r="T1580" s="190"/>
      <c r="U1580" s="190"/>
      <c r="V1580" s="190"/>
      <c r="W1580" s="190"/>
      <c r="X1580" s="190"/>
      <c r="Y1580" s="190"/>
    </row>
    <row r="1581" spans="1:25" x14ac:dyDescent="0.2">
      <c r="A1581" s="9"/>
      <c r="B1581" s="172" t="s">
        <v>2</v>
      </c>
      <c r="C1581" s="190">
        <v>19</v>
      </c>
      <c r="D1581" s="190">
        <v>0</v>
      </c>
      <c r="E1581" s="190">
        <v>0</v>
      </c>
      <c r="F1581" s="190">
        <v>0</v>
      </c>
      <c r="G1581" s="190">
        <v>0</v>
      </c>
      <c r="H1581" s="190">
        <v>0</v>
      </c>
      <c r="I1581" s="190">
        <v>0</v>
      </c>
      <c r="J1581" s="190">
        <v>0</v>
      </c>
      <c r="K1581" s="190">
        <v>0</v>
      </c>
      <c r="L1581" s="190">
        <v>0</v>
      </c>
      <c r="M1581" s="190">
        <v>0</v>
      </c>
      <c r="N1581" s="190">
        <v>0</v>
      </c>
      <c r="O1581" s="190">
        <v>0</v>
      </c>
      <c r="P1581" s="190">
        <v>0</v>
      </c>
      <c r="Q1581" s="190">
        <v>0</v>
      </c>
      <c r="R1581" s="190">
        <v>0</v>
      </c>
      <c r="S1581" s="190">
        <v>0</v>
      </c>
      <c r="T1581" s="190">
        <v>0</v>
      </c>
      <c r="U1581" s="190">
        <v>0</v>
      </c>
      <c r="V1581" s="190">
        <v>1</v>
      </c>
      <c r="W1581" s="190">
        <v>1</v>
      </c>
      <c r="X1581" s="190">
        <v>3</v>
      </c>
      <c r="Y1581" s="190">
        <v>14</v>
      </c>
    </row>
    <row r="1582" spans="1:25" x14ac:dyDescent="0.2">
      <c r="A1582" s="9"/>
      <c r="B1582" s="172" t="s">
        <v>3</v>
      </c>
      <c r="C1582" s="190">
        <v>19</v>
      </c>
      <c r="D1582" s="190">
        <v>0</v>
      </c>
      <c r="E1582" s="190">
        <v>0</v>
      </c>
      <c r="F1582" s="190">
        <v>0</v>
      </c>
      <c r="G1582" s="190">
        <v>0</v>
      </c>
      <c r="H1582" s="190">
        <v>0</v>
      </c>
      <c r="I1582" s="190">
        <v>0</v>
      </c>
      <c r="J1582" s="190">
        <v>0</v>
      </c>
      <c r="K1582" s="190">
        <v>0</v>
      </c>
      <c r="L1582" s="190">
        <v>0</v>
      </c>
      <c r="M1582" s="190">
        <v>0</v>
      </c>
      <c r="N1582" s="190">
        <v>0</v>
      </c>
      <c r="O1582" s="190">
        <v>0</v>
      </c>
      <c r="P1582" s="190">
        <v>0</v>
      </c>
      <c r="Q1582" s="190">
        <v>0</v>
      </c>
      <c r="R1582" s="190">
        <v>0</v>
      </c>
      <c r="S1582" s="190">
        <v>0</v>
      </c>
      <c r="T1582" s="190">
        <v>0</v>
      </c>
      <c r="U1582" s="190">
        <v>0</v>
      </c>
      <c r="V1582" s="190">
        <v>1</v>
      </c>
      <c r="W1582" s="190">
        <v>1</v>
      </c>
      <c r="X1582" s="190">
        <v>3</v>
      </c>
      <c r="Y1582" s="190">
        <v>14</v>
      </c>
    </row>
    <row r="1583" spans="1:25" x14ac:dyDescent="0.2">
      <c r="A1583" s="9" t="s">
        <v>745</v>
      </c>
      <c r="B1583" s="172"/>
      <c r="C1583" s="190"/>
      <c r="D1583" s="190"/>
      <c r="E1583" s="190"/>
      <c r="F1583" s="190"/>
      <c r="G1583" s="190"/>
      <c r="H1583" s="190"/>
      <c r="I1583" s="190"/>
      <c r="J1583" s="190"/>
      <c r="K1583" s="190"/>
      <c r="L1583" s="190"/>
      <c r="M1583" s="190"/>
      <c r="N1583" s="190"/>
      <c r="O1583" s="190"/>
      <c r="P1583" s="190"/>
      <c r="Q1583" s="190"/>
      <c r="R1583" s="190"/>
      <c r="S1583" s="190"/>
      <c r="T1583" s="190"/>
      <c r="U1583" s="190"/>
      <c r="V1583" s="190"/>
      <c r="W1583" s="190"/>
      <c r="X1583" s="190"/>
      <c r="Y1583" s="190"/>
    </row>
    <row r="1584" spans="1:25" x14ac:dyDescent="0.2">
      <c r="A1584" s="9"/>
      <c r="B1584" s="172" t="s">
        <v>2</v>
      </c>
      <c r="C1584" s="190">
        <v>3</v>
      </c>
      <c r="D1584" s="190">
        <v>0</v>
      </c>
      <c r="E1584" s="190">
        <v>0</v>
      </c>
      <c r="F1584" s="190">
        <v>0</v>
      </c>
      <c r="G1584" s="190">
        <v>0</v>
      </c>
      <c r="H1584" s="190">
        <v>0</v>
      </c>
      <c r="I1584" s="190">
        <v>0</v>
      </c>
      <c r="J1584" s="190">
        <v>0</v>
      </c>
      <c r="K1584" s="190">
        <v>0</v>
      </c>
      <c r="L1584" s="190">
        <v>0</v>
      </c>
      <c r="M1584" s="190">
        <v>0</v>
      </c>
      <c r="N1584" s="190">
        <v>0</v>
      </c>
      <c r="O1584" s="190">
        <v>0</v>
      </c>
      <c r="P1584" s="190">
        <v>0</v>
      </c>
      <c r="Q1584" s="190">
        <v>0</v>
      </c>
      <c r="R1584" s="190">
        <v>0</v>
      </c>
      <c r="S1584" s="190">
        <v>0</v>
      </c>
      <c r="T1584" s="190">
        <v>0</v>
      </c>
      <c r="U1584" s="190">
        <v>0</v>
      </c>
      <c r="V1584" s="190">
        <v>0</v>
      </c>
      <c r="W1584" s="190">
        <v>2</v>
      </c>
      <c r="X1584" s="190">
        <v>0</v>
      </c>
      <c r="Y1584" s="190">
        <v>1</v>
      </c>
    </row>
    <row r="1585" spans="1:25" x14ac:dyDescent="0.2">
      <c r="A1585" s="9"/>
      <c r="B1585" s="172" t="s">
        <v>3</v>
      </c>
      <c r="C1585" s="190">
        <v>3</v>
      </c>
      <c r="D1585" s="190">
        <v>0</v>
      </c>
      <c r="E1585" s="190">
        <v>0</v>
      </c>
      <c r="F1585" s="190">
        <v>0</v>
      </c>
      <c r="G1585" s="190">
        <v>0</v>
      </c>
      <c r="H1585" s="190">
        <v>0</v>
      </c>
      <c r="I1585" s="190">
        <v>0</v>
      </c>
      <c r="J1585" s="190">
        <v>0</v>
      </c>
      <c r="K1585" s="190">
        <v>0</v>
      </c>
      <c r="L1585" s="190">
        <v>0</v>
      </c>
      <c r="M1585" s="190">
        <v>0</v>
      </c>
      <c r="N1585" s="190">
        <v>0</v>
      </c>
      <c r="O1585" s="190">
        <v>0</v>
      </c>
      <c r="P1585" s="190">
        <v>0</v>
      </c>
      <c r="Q1585" s="190">
        <v>0</v>
      </c>
      <c r="R1585" s="190">
        <v>0</v>
      </c>
      <c r="S1585" s="190">
        <v>0</v>
      </c>
      <c r="T1585" s="190">
        <v>0</v>
      </c>
      <c r="U1585" s="190">
        <v>0</v>
      </c>
      <c r="V1585" s="190">
        <v>0</v>
      </c>
      <c r="W1585" s="190">
        <v>2</v>
      </c>
      <c r="X1585" s="190">
        <v>0</v>
      </c>
      <c r="Y1585" s="190">
        <v>1</v>
      </c>
    </row>
    <row r="1586" spans="1:25" x14ac:dyDescent="0.2">
      <c r="A1586" s="9" t="s">
        <v>746</v>
      </c>
      <c r="B1586" s="172"/>
      <c r="C1586" s="190"/>
      <c r="D1586" s="190"/>
      <c r="E1586" s="190"/>
      <c r="F1586" s="190"/>
      <c r="G1586" s="190"/>
      <c r="H1586" s="190"/>
      <c r="I1586" s="190"/>
      <c r="J1586" s="190"/>
      <c r="K1586" s="190"/>
      <c r="L1586" s="190"/>
      <c r="M1586" s="190"/>
      <c r="N1586" s="190"/>
      <c r="O1586" s="190"/>
      <c r="P1586" s="190"/>
      <c r="Q1586" s="190"/>
      <c r="R1586" s="190"/>
      <c r="S1586" s="190"/>
      <c r="T1586" s="190"/>
      <c r="U1586" s="190"/>
      <c r="V1586" s="190"/>
      <c r="W1586" s="190"/>
      <c r="X1586" s="190"/>
      <c r="Y1586" s="190"/>
    </row>
    <row r="1587" spans="1:25" x14ac:dyDescent="0.2">
      <c r="A1587" s="9"/>
      <c r="B1587" s="172" t="s">
        <v>2</v>
      </c>
      <c r="C1587" s="190">
        <v>1</v>
      </c>
      <c r="D1587" s="190">
        <v>0</v>
      </c>
      <c r="E1587" s="190">
        <v>0</v>
      </c>
      <c r="F1587" s="190">
        <v>0</v>
      </c>
      <c r="G1587" s="190">
        <v>0</v>
      </c>
      <c r="H1587" s="190">
        <v>0</v>
      </c>
      <c r="I1587" s="190">
        <v>0</v>
      </c>
      <c r="J1587" s="190">
        <v>0</v>
      </c>
      <c r="K1587" s="190">
        <v>0</v>
      </c>
      <c r="L1587" s="190">
        <v>0</v>
      </c>
      <c r="M1587" s="190">
        <v>0</v>
      </c>
      <c r="N1587" s="190">
        <v>0</v>
      </c>
      <c r="O1587" s="190">
        <v>0</v>
      </c>
      <c r="P1587" s="190">
        <v>0</v>
      </c>
      <c r="Q1587" s="190">
        <v>0</v>
      </c>
      <c r="R1587" s="190">
        <v>0</v>
      </c>
      <c r="S1587" s="190">
        <v>0</v>
      </c>
      <c r="T1587" s="190">
        <v>0</v>
      </c>
      <c r="U1587" s="190">
        <v>0</v>
      </c>
      <c r="V1587" s="190">
        <v>1</v>
      </c>
      <c r="W1587" s="190">
        <v>0</v>
      </c>
      <c r="X1587" s="190">
        <v>0</v>
      </c>
      <c r="Y1587" s="190">
        <v>0</v>
      </c>
    </row>
    <row r="1588" spans="1:25" x14ac:dyDescent="0.2">
      <c r="A1588" s="9"/>
      <c r="B1588" s="172" t="s">
        <v>4</v>
      </c>
      <c r="C1588" s="190">
        <v>1</v>
      </c>
      <c r="D1588" s="190">
        <v>0</v>
      </c>
      <c r="E1588" s="190">
        <v>0</v>
      </c>
      <c r="F1588" s="190">
        <v>0</v>
      </c>
      <c r="G1588" s="190">
        <v>0</v>
      </c>
      <c r="H1588" s="190">
        <v>0</v>
      </c>
      <c r="I1588" s="190">
        <v>0</v>
      </c>
      <c r="J1588" s="190">
        <v>0</v>
      </c>
      <c r="K1588" s="190">
        <v>0</v>
      </c>
      <c r="L1588" s="190">
        <v>0</v>
      </c>
      <c r="M1588" s="190">
        <v>0</v>
      </c>
      <c r="N1588" s="190">
        <v>0</v>
      </c>
      <c r="O1588" s="190">
        <v>0</v>
      </c>
      <c r="P1588" s="190">
        <v>0</v>
      </c>
      <c r="Q1588" s="190">
        <v>0</v>
      </c>
      <c r="R1588" s="190">
        <v>0</v>
      </c>
      <c r="S1588" s="190">
        <v>0</v>
      </c>
      <c r="T1588" s="190">
        <v>0</v>
      </c>
      <c r="U1588" s="190">
        <v>0</v>
      </c>
      <c r="V1588" s="190">
        <v>1</v>
      </c>
      <c r="W1588" s="190">
        <v>0</v>
      </c>
      <c r="X1588" s="190">
        <v>0</v>
      </c>
      <c r="Y1588" s="190">
        <v>0</v>
      </c>
    </row>
    <row r="1589" spans="1:25" x14ac:dyDescent="0.2">
      <c r="A1589" s="9" t="s">
        <v>747</v>
      </c>
      <c r="B1589" s="172"/>
      <c r="C1589" s="190"/>
      <c r="D1589" s="190"/>
      <c r="E1589" s="190"/>
      <c r="F1589" s="190"/>
      <c r="G1589" s="190"/>
      <c r="H1589" s="190"/>
      <c r="I1589" s="190"/>
      <c r="J1589" s="190"/>
      <c r="K1589" s="190"/>
      <c r="L1589" s="190"/>
      <c r="M1589" s="190"/>
      <c r="N1589" s="190"/>
      <c r="O1589" s="190"/>
      <c r="P1589" s="190"/>
      <c r="Q1589" s="190"/>
      <c r="R1589" s="190"/>
      <c r="S1589" s="190"/>
      <c r="T1589" s="190"/>
      <c r="U1589" s="190"/>
      <c r="V1589" s="190"/>
      <c r="W1589" s="190"/>
      <c r="X1589" s="190"/>
      <c r="Y1589" s="190"/>
    </row>
    <row r="1590" spans="1:25" x14ac:dyDescent="0.2">
      <c r="A1590" s="9"/>
      <c r="B1590" s="172" t="s">
        <v>2</v>
      </c>
      <c r="C1590" s="190">
        <v>1</v>
      </c>
      <c r="D1590" s="190">
        <v>0</v>
      </c>
      <c r="E1590" s="190">
        <v>0</v>
      </c>
      <c r="F1590" s="190">
        <v>0</v>
      </c>
      <c r="G1590" s="190">
        <v>0</v>
      </c>
      <c r="H1590" s="190">
        <v>0</v>
      </c>
      <c r="I1590" s="190">
        <v>0</v>
      </c>
      <c r="J1590" s="190">
        <v>0</v>
      </c>
      <c r="K1590" s="190">
        <v>0</v>
      </c>
      <c r="L1590" s="190">
        <v>0</v>
      </c>
      <c r="M1590" s="190">
        <v>0</v>
      </c>
      <c r="N1590" s="190">
        <v>0</v>
      </c>
      <c r="O1590" s="190">
        <v>0</v>
      </c>
      <c r="P1590" s="190">
        <v>1</v>
      </c>
      <c r="Q1590" s="190">
        <v>0</v>
      </c>
      <c r="R1590" s="190">
        <v>0</v>
      </c>
      <c r="S1590" s="190">
        <v>0</v>
      </c>
      <c r="T1590" s="190">
        <v>0</v>
      </c>
      <c r="U1590" s="190">
        <v>0</v>
      </c>
      <c r="V1590" s="190">
        <v>0</v>
      </c>
      <c r="W1590" s="190">
        <v>0</v>
      </c>
      <c r="X1590" s="190">
        <v>0</v>
      </c>
      <c r="Y1590" s="190">
        <v>0</v>
      </c>
    </row>
    <row r="1591" spans="1:25" x14ac:dyDescent="0.2">
      <c r="A1591" s="9"/>
      <c r="B1591" s="172" t="s">
        <v>4</v>
      </c>
      <c r="C1591" s="190">
        <v>1</v>
      </c>
      <c r="D1591" s="190">
        <v>0</v>
      </c>
      <c r="E1591" s="190">
        <v>0</v>
      </c>
      <c r="F1591" s="190">
        <v>0</v>
      </c>
      <c r="G1591" s="190">
        <v>0</v>
      </c>
      <c r="H1591" s="190">
        <v>0</v>
      </c>
      <c r="I1591" s="190">
        <v>0</v>
      </c>
      <c r="J1591" s="190">
        <v>0</v>
      </c>
      <c r="K1591" s="190">
        <v>0</v>
      </c>
      <c r="L1591" s="190">
        <v>0</v>
      </c>
      <c r="M1591" s="190">
        <v>0</v>
      </c>
      <c r="N1591" s="190">
        <v>0</v>
      </c>
      <c r="O1591" s="190">
        <v>0</v>
      </c>
      <c r="P1591" s="190">
        <v>1</v>
      </c>
      <c r="Q1591" s="190">
        <v>0</v>
      </c>
      <c r="R1591" s="190">
        <v>0</v>
      </c>
      <c r="S1591" s="190">
        <v>0</v>
      </c>
      <c r="T1591" s="190">
        <v>0</v>
      </c>
      <c r="U1591" s="190">
        <v>0</v>
      </c>
      <c r="V1591" s="190">
        <v>0</v>
      </c>
      <c r="W1591" s="190">
        <v>0</v>
      </c>
      <c r="X1591" s="190">
        <v>0</v>
      </c>
      <c r="Y1591" s="190">
        <v>0</v>
      </c>
    </row>
    <row r="1592" spans="1:25" x14ac:dyDescent="0.2">
      <c r="A1592" s="9" t="s">
        <v>748</v>
      </c>
      <c r="B1592" s="172"/>
      <c r="C1592" s="190"/>
      <c r="D1592" s="190"/>
      <c r="E1592" s="190"/>
      <c r="F1592" s="190"/>
      <c r="G1592" s="190"/>
      <c r="H1592" s="190"/>
      <c r="I1592" s="190"/>
      <c r="J1592" s="190"/>
      <c r="K1592" s="190"/>
      <c r="L1592" s="190"/>
      <c r="M1592" s="190"/>
      <c r="N1592" s="190"/>
      <c r="O1592" s="190"/>
      <c r="P1592" s="190"/>
      <c r="Q1592" s="190"/>
      <c r="R1592" s="190"/>
      <c r="S1592" s="190"/>
      <c r="T1592" s="190"/>
      <c r="U1592" s="190"/>
      <c r="V1592" s="190"/>
      <c r="W1592" s="190"/>
      <c r="X1592" s="190"/>
      <c r="Y1592" s="190"/>
    </row>
    <row r="1593" spans="1:25" x14ac:dyDescent="0.2">
      <c r="A1593" s="9"/>
      <c r="B1593" s="172" t="s">
        <v>2</v>
      </c>
      <c r="C1593" s="190">
        <v>1</v>
      </c>
      <c r="D1593" s="190">
        <v>0</v>
      </c>
      <c r="E1593" s="190">
        <v>0</v>
      </c>
      <c r="F1593" s="190">
        <v>0</v>
      </c>
      <c r="G1593" s="190">
        <v>0</v>
      </c>
      <c r="H1593" s="190">
        <v>0</v>
      </c>
      <c r="I1593" s="190">
        <v>0</v>
      </c>
      <c r="J1593" s="190">
        <v>0</v>
      </c>
      <c r="K1593" s="190">
        <v>0</v>
      </c>
      <c r="L1593" s="190">
        <v>0</v>
      </c>
      <c r="M1593" s="190">
        <v>0</v>
      </c>
      <c r="N1593" s="190">
        <v>0</v>
      </c>
      <c r="O1593" s="190">
        <v>0</v>
      </c>
      <c r="P1593" s="190">
        <v>0</v>
      </c>
      <c r="Q1593" s="190">
        <v>0</v>
      </c>
      <c r="R1593" s="190">
        <v>0</v>
      </c>
      <c r="S1593" s="190">
        <v>0</v>
      </c>
      <c r="T1593" s="190">
        <v>0</v>
      </c>
      <c r="U1593" s="190">
        <v>0</v>
      </c>
      <c r="V1593" s="190">
        <v>0</v>
      </c>
      <c r="W1593" s="190">
        <v>0</v>
      </c>
      <c r="X1593" s="190">
        <v>0</v>
      </c>
      <c r="Y1593" s="190">
        <v>1</v>
      </c>
    </row>
    <row r="1594" spans="1:25" x14ac:dyDescent="0.2">
      <c r="A1594" s="9"/>
      <c r="B1594" s="172" t="s">
        <v>4</v>
      </c>
      <c r="C1594" s="190">
        <v>1</v>
      </c>
      <c r="D1594" s="190">
        <v>0</v>
      </c>
      <c r="E1594" s="190">
        <v>0</v>
      </c>
      <c r="F1594" s="190">
        <v>0</v>
      </c>
      <c r="G1594" s="190">
        <v>0</v>
      </c>
      <c r="H1594" s="190">
        <v>0</v>
      </c>
      <c r="I1594" s="190">
        <v>0</v>
      </c>
      <c r="J1594" s="190">
        <v>0</v>
      </c>
      <c r="K1594" s="190">
        <v>0</v>
      </c>
      <c r="L1594" s="190">
        <v>0</v>
      </c>
      <c r="M1594" s="190">
        <v>0</v>
      </c>
      <c r="N1594" s="190">
        <v>0</v>
      </c>
      <c r="O1594" s="190">
        <v>0</v>
      </c>
      <c r="P1594" s="190">
        <v>0</v>
      </c>
      <c r="Q1594" s="190">
        <v>0</v>
      </c>
      <c r="R1594" s="190">
        <v>0</v>
      </c>
      <c r="S1594" s="190">
        <v>0</v>
      </c>
      <c r="T1594" s="190">
        <v>0</v>
      </c>
      <c r="U1594" s="190">
        <v>0</v>
      </c>
      <c r="V1594" s="190">
        <v>0</v>
      </c>
      <c r="W1594" s="190">
        <v>0</v>
      </c>
      <c r="X1594" s="190">
        <v>0</v>
      </c>
      <c r="Y1594" s="190">
        <v>1</v>
      </c>
    </row>
    <row r="1595" spans="1:25" x14ac:dyDescent="0.2">
      <c r="A1595" s="9" t="s">
        <v>749</v>
      </c>
      <c r="B1595" s="172"/>
      <c r="C1595" s="190"/>
      <c r="D1595" s="190"/>
      <c r="E1595" s="190"/>
      <c r="F1595" s="190"/>
      <c r="G1595" s="190"/>
      <c r="H1595" s="190"/>
      <c r="I1595" s="190"/>
      <c r="J1595" s="190"/>
      <c r="K1595" s="190"/>
      <c r="L1595" s="190"/>
      <c r="M1595" s="190"/>
      <c r="N1595" s="190"/>
      <c r="O1595" s="190"/>
      <c r="P1595" s="190"/>
      <c r="Q1595" s="190"/>
      <c r="R1595" s="190"/>
      <c r="S1595" s="190"/>
      <c r="T1595" s="190"/>
      <c r="U1595" s="190"/>
      <c r="V1595" s="190"/>
      <c r="W1595" s="190"/>
      <c r="X1595" s="190"/>
      <c r="Y1595" s="190"/>
    </row>
    <row r="1596" spans="1:25" x14ac:dyDescent="0.2">
      <c r="A1596" s="9"/>
      <c r="B1596" s="172" t="s">
        <v>2</v>
      </c>
      <c r="C1596" s="190">
        <v>1</v>
      </c>
      <c r="D1596" s="190">
        <v>0</v>
      </c>
      <c r="E1596" s="190">
        <v>0</v>
      </c>
      <c r="F1596" s="190">
        <v>0</v>
      </c>
      <c r="G1596" s="190">
        <v>0</v>
      </c>
      <c r="H1596" s="190">
        <v>0</v>
      </c>
      <c r="I1596" s="190">
        <v>0</v>
      </c>
      <c r="J1596" s="190">
        <v>0</v>
      </c>
      <c r="K1596" s="190">
        <v>0</v>
      </c>
      <c r="L1596" s="190">
        <v>0</v>
      </c>
      <c r="M1596" s="190">
        <v>0</v>
      </c>
      <c r="N1596" s="190">
        <v>0</v>
      </c>
      <c r="O1596" s="190">
        <v>0</v>
      </c>
      <c r="P1596" s="190">
        <v>0</v>
      </c>
      <c r="Q1596" s="190">
        <v>0</v>
      </c>
      <c r="R1596" s="190">
        <v>0</v>
      </c>
      <c r="S1596" s="190">
        <v>0</v>
      </c>
      <c r="T1596" s="190">
        <v>0</v>
      </c>
      <c r="U1596" s="190">
        <v>0</v>
      </c>
      <c r="V1596" s="190">
        <v>0</v>
      </c>
      <c r="W1596" s="190">
        <v>0</v>
      </c>
      <c r="X1596" s="190">
        <v>0</v>
      </c>
      <c r="Y1596" s="190">
        <v>1</v>
      </c>
    </row>
    <row r="1597" spans="1:25" x14ac:dyDescent="0.2">
      <c r="A1597" s="9"/>
      <c r="B1597" s="172" t="s">
        <v>4</v>
      </c>
      <c r="C1597" s="190">
        <v>1</v>
      </c>
      <c r="D1597" s="190">
        <v>0</v>
      </c>
      <c r="E1597" s="190">
        <v>0</v>
      </c>
      <c r="F1597" s="190">
        <v>0</v>
      </c>
      <c r="G1597" s="190">
        <v>0</v>
      </c>
      <c r="H1597" s="190">
        <v>0</v>
      </c>
      <c r="I1597" s="190">
        <v>0</v>
      </c>
      <c r="J1597" s="190">
        <v>0</v>
      </c>
      <c r="K1597" s="190">
        <v>0</v>
      </c>
      <c r="L1597" s="190">
        <v>0</v>
      </c>
      <c r="M1597" s="190">
        <v>0</v>
      </c>
      <c r="N1597" s="190">
        <v>0</v>
      </c>
      <c r="O1597" s="190">
        <v>0</v>
      </c>
      <c r="P1597" s="190">
        <v>0</v>
      </c>
      <c r="Q1597" s="190">
        <v>0</v>
      </c>
      <c r="R1597" s="190">
        <v>0</v>
      </c>
      <c r="S1597" s="190">
        <v>0</v>
      </c>
      <c r="T1597" s="190">
        <v>0</v>
      </c>
      <c r="U1597" s="190">
        <v>0</v>
      </c>
      <c r="V1597" s="190">
        <v>0</v>
      </c>
      <c r="W1597" s="190">
        <v>0</v>
      </c>
      <c r="X1597" s="190">
        <v>0</v>
      </c>
      <c r="Y1597" s="190">
        <v>1</v>
      </c>
    </row>
    <row r="1598" spans="1:25" x14ac:dyDescent="0.2">
      <c r="A1598" s="9" t="s">
        <v>750</v>
      </c>
      <c r="B1598" s="172"/>
      <c r="C1598" s="190"/>
      <c r="D1598" s="190"/>
      <c r="E1598" s="190"/>
      <c r="F1598" s="190"/>
      <c r="G1598" s="190"/>
      <c r="H1598" s="190"/>
      <c r="I1598" s="190"/>
      <c r="J1598" s="190"/>
      <c r="K1598" s="190"/>
      <c r="L1598" s="190"/>
      <c r="M1598" s="190"/>
      <c r="N1598" s="190"/>
      <c r="O1598" s="190"/>
      <c r="P1598" s="190"/>
      <c r="Q1598" s="190"/>
      <c r="R1598" s="190"/>
      <c r="S1598" s="190"/>
      <c r="T1598" s="190"/>
      <c r="U1598" s="190"/>
      <c r="V1598" s="190"/>
      <c r="W1598" s="190"/>
      <c r="X1598" s="190"/>
      <c r="Y1598" s="190"/>
    </row>
    <row r="1599" spans="1:25" x14ac:dyDescent="0.2">
      <c r="A1599" s="9"/>
      <c r="B1599" s="172" t="s">
        <v>2</v>
      </c>
      <c r="C1599" s="190">
        <v>1</v>
      </c>
      <c r="D1599" s="190">
        <v>0</v>
      </c>
      <c r="E1599" s="190">
        <v>0</v>
      </c>
      <c r="F1599" s="190">
        <v>0</v>
      </c>
      <c r="G1599" s="190">
        <v>0</v>
      </c>
      <c r="H1599" s="190">
        <v>0</v>
      </c>
      <c r="I1599" s="190">
        <v>0</v>
      </c>
      <c r="J1599" s="190">
        <v>0</v>
      </c>
      <c r="K1599" s="190">
        <v>0</v>
      </c>
      <c r="L1599" s="190">
        <v>0</v>
      </c>
      <c r="M1599" s="190">
        <v>0</v>
      </c>
      <c r="N1599" s="190">
        <v>0</v>
      </c>
      <c r="O1599" s="190">
        <v>0</v>
      </c>
      <c r="P1599" s="190">
        <v>0</v>
      </c>
      <c r="Q1599" s="190">
        <v>0</v>
      </c>
      <c r="R1599" s="190">
        <v>0</v>
      </c>
      <c r="S1599" s="190">
        <v>0</v>
      </c>
      <c r="T1599" s="190">
        <v>0</v>
      </c>
      <c r="U1599" s="190">
        <v>0</v>
      </c>
      <c r="V1599" s="190">
        <v>0</v>
      </c>
      <c r="W1599" s="190">
        <v>0</v>
      </c>
      <c r="X1599" s="190">
        <v>0</v>
      </c>
      <c r="Y1599" s="190">
        <v>1</v>
      </c>
    </row>
    <row r="1600" spans="1:25" x14ac:dyDescent="0.2">
      <c r="A1600" s="9"/>
      <c r="B1600" s="172" t="s">
        <v>4</v>
      </c>
      <c r="C1600" s="190">
        <v>1</v>
      </c>
      <c r="D1600" s="190">
        <v>0</v>
      </c>
      <c r="E1600" s="190">
        <v>0</v>
      </c>
      <c r="F1600" s="190">
        <v>0</v>
      </c>
      <c r="G1600" s="190">
        <v>0</v>
      </c>
      <c r="H1600" s="190">
        <v>0</v>
      </c>
      <c r="I1600" s="190">
        <v>0</v>
      </c>
      <c r="J1600" s="190">
        <v>0</v>
      </c>
      <c r="K1600" s="190">
        <v>0</v>
      </c>
      <c r="L1600" s="190">
        <v>0</v>
      </c>
      <c r="M1600" s="190">
        <v>0</v>
      </c>
      <c r="N1600" s="190">
        <v>0</v>
      </c>
      <c r="O1600" s="190">
        <v>0</v>
      </c>
      <c r="P1600" s="190">
        <v>0</v>
      </c>
      <c r="Q1600" s="190">
        <v>0</v>
      </c>
      <c r="R1600" s="190">
        <v>0</v>
      </c>
      <c r="S1600" s="190">
        <v>0</v>
      </c>
      <c r="T1600" s="190">
        <v>0</v>
      </c>
      <c r="U1600" s="190">
        <v>0</v>
      </c>
      <c r="V1600" s="190">
        <v>0</v>
      </c>
      <c r="W1600" s="190">
        <v>0</v>
      </c>
      <c r="X1600" s="190">
        <v>0</v>
      </c>
      <c r="Y1600" s="190">
        <v>1</v>
      </c>
    </row>
    <row r="1601" spans="1:25" x14ac:dyDescent="0.2">
      <c r="A1601" s="9" t="s">
        <v>751</v>
      </c>
      <c r="B1601" s="172"/>
      <c r="C1601" s="190"/>
      <c r="D1601" s="190"/>
      <c r="E1601" s="190"/>
      <c r="F1601" s="190"/>
      <c r="G1601" s="190"/>
      <c r="H1601" s="190"/>
      <c r="I1601" s="190"/>
      <c r="J1601" s="190"/>
      <c r="K1601" s="190"/>
      <c r="L1601" s="190"/>
      <c r="M1601" s="190"/>
      <c r="N1601" s="190"/>
      <c r="O1601" s="190"/>
      <c r="P1601" s="190"/>
      <c r="Q1601" s="190"/>
      <c r="R1601" s="190"/>
      <c r="S1601" s="190"/>
      <c r="T1601" s="190"/>
      <c r="U1601" s="190"/>
      <c r="V1601" s="190"/>
      <c r="W1601" s="190"/>
      <c r="X1601" s="190"/>
      <c r="Y1601" s="190"/>
    </row>
    <row r="1602" spans="1:25" x14ac:dyDescent="0.2">
      <c r="A1602" s="9"/>
      <c r="B1602" s="172" t="s">
        <v>2</v>
      </c>
      <c r="C1602" s="190">
        <v>3</v>
      </c>
      <c r="D1602" s="190">
        <v>0</v>
      </c>
      <c r="E1602" s="190">
        <v>0</v>
      </c>
      <c r="F1602" s="190">
        <v>0</v>
      </c>
      <c r="G1602" s="190">
        <v>0</v>
      </c>
      <c r="H1602" s="190">
        <v>0</v>
      </c>
      <c r="I1602" s="190">
        <v>0</v>
      </c>
      <c r="J1602" s="190">
        <v>0</v>
      </c>
      <c r="K1602" s="190">
        <v>0</v>
      </c>
      <c r="L1602" s="190">
        <v>0</v>
      </c>
      <c r="M1602" s="190">
        <v>1</v>
      </c>
      <c r="N1602" s="190">
        <v>2</v>
      </c>
      <c r="O1602" s="190">
        <v>0</v>
      </c>
      <c r="P1602" s="190">
        <v>0</v>
      </c>
      <c r="Q1602" s="190">
        <v>0</v>
      </c>
      <c r="R1602" s="190">
        <v>0</v>
      </c>
      <c r="S1602" s="190">
        <v>0</v>
      </c>
      <c r="T1602" s="190">
        <v>0</v>
      </c>
      <c r="U1602" s="190">
        <v>0</v>
      </c>
      <c r="V1602" s="190">
        <v>0</v>
      </c>
      <c r="W1602" s="190">
        <v>0</v>
      </c>
      <c r="X1602" s="190">
        <v>0</v>
      </c>
      <c r="Y1602" s="190">
        <v>0</v>
      </c>
    </row>
    <row r="1603" spans="1:25" x14ac:dyDescent="0.2">
      <c r="A1603" s="9"/>
      <c r="B1603" s="172" t="s">
        <v>4</v>
      </c>
      <c r="C1603" s="190">
        <v>3</v>
      </c>
      <c r="D1603" s="190">
        <v>0</v>
      </c>
      <c r="E1603" s="190">
        <v>0</v>
      </c>
      <c r="F1603" s="190">
        <v>0</v>
      </c>
      <c r="G1603" s="190">
        <v>0</v>
      </c>
      <c r="H1603" s="190">
        <v>0</v>
      </c>
      <c r="I1603" s="190">
        <v>0</v>
      </c>
      <c r="J1603" s="190">
        <v>0</v>
      </c>
      <c r="K1603" s="190">
        <v>0</v>
      </c>
      <c r="L1603" s="190">
        <v>0</v>
      </c>
      <c r="M1603" s="190">
        <v>1</v>
      </c>
      <c r="N1603" s="190">
        <v>2</v>
      </c>
      <c r="O1603" s="190">
        <v>0</v>
      </c>
      <c r="P1603" s="190">
        <v>0</v>
      </c>
      <c r="Q1603" s="190">
        <v>0</v>
      </c>
      <c r="R1603" s="190">
        <v>0</v>
      </c>
      <c r="S1603" s="190">
        <v>0</v>
      </c>
      <c r="T1603" s="190">
        <v>0</v>
      </c>
      <c r="U1603" s="190">
        <v>0</v>
      </c>
      <c r="V1603" s="190">
        <v>0</v>
      </c>
      <c r="W1603" s="190">
        <v>0</v>
      </c>
      <c r="X1603" s="190">
        <v>0</v>
      </c>
      <c r="Y1603" s="190">
        <v>0</v>
      </c>
    </row>
    <row r="1604" spans="1:25" x14ac:dyDescent="0.2">
      <c r="A1604" s="9" t="s">
        <v>752</v>
      </c>
      <c r="B1604" s="172"/>
      <c r="C1604" s="190"/>
      <c r="D1604" s="190"/>
      <c r="E1604" s="190"/>
      <c r="F1604" s="190"/>
      <c r="G1604" s="190"/>
      <c r="H1604" s="190"/>
      <c r="I1604" s="190"/>
      <c r="J1604" s="190"/>
      <c r="K1604" s="190"/>
      <c r="L1604" s="190"/>
      <c r="M1604" s="190"/>
      <c r="N1604" s="190"/>
      <c r="O1604" s="190"/>
      <c r="P1604" s="190"/>
      <c r="Q1604" s="190"/>
      <c r="R1604" s="190"/>
      <c r="S1604" s="190"/>
      <c r="T1604" s="190"/>
      <c r="U1604" s="190"/>
      <c r="V1604" s="190"/>
      <c r="W1604" s="190"/>
      <c r="X1604" s="190"/>
      <c r="Y1604" s="190"/>
    </row>
    <row r="1605" spans="1:25" x14ac:dyDescent="0.2">
      <c r="A1605" s="9"/>
      <c r="B1605" s="172" t="s">
        <v>2</v>
      </c>
      <c r="C1605" s="190">
        <v>1</v>
      </c>
      <c r="D1605" s="190">
        <v>0</v>
      </c>
      <c r="E1605" s="190">
        <v>0</v>
      </c>
      <c r="F1605" s="190">
        <v>0</v>
      </c>
      <c r="G1605" s="190">
        <v>0</v>
      </c>
      <c r="H1605" s="190">
        <v>0</v>
      </c>
      <c r="I1605" s="190">
        <v>0</v>
      </c>
      <c r="J1605" s="190">
        <v>0</v>
      </c>
      <c r="K1605" s="190">
        <v>0</v>
      </c>
      <c r="L1605" s="190">
        <v>0</v>
      </c>
      <c r="M1605" s="190">
        <v>0</v>
      </c>
      <c r="N1605" s="190">
        <v>0</v>
      </c>
      <c r="O1605" s="190">
        <v>0</v>
      </c>
      <c r="P1605" s="190">
        <v>1</v>
      </c>
      <c r="Q1605" s="190">
        <v>0</v>
      </c>
      <c r="R1605" s="190">
        <v>0</v>
      </c>
      <c r="S1605" s="190">
        <v>0</v>
      </c>
      <c r="T1605" s="190">
        <v>0</v>
      </c>
      <c r="U1605" s="190">
        <v>0</v>
      </c>
      <c r="V1605" s="190">
        <v>0</v>
      </c>
      <c r="W1605" s="190">
        <v>0</v>
      </c>
      <c r="X1605" s="190">
        <v>0</v>
      </c>
      <c r="Y1605" s="190">
        <v>0</v>
      </c>
    </row>
    <row r="1606" spans="1:25" x14ac:dyDescent="0.2">
      <c r="A1606" s="9"/>
      <c r="B1606" s="172" t="s">
        <v>4</v>
      </c>
      <c r="C1606" s="190">
        <v>1</v>
      </c>
      <c r="D1606" s="190">
        <v>0</v>
      </c>
      <c r="E1606" s="190">
        <v>0</v>
      </c>
      <c r="F1606" s="190">
        <v>0</v>
      </c>
      <c r="G1606" s="190">
        <v>0</v>
      </c>
      <c r="H1606" s="190">
        <v>0</v>
      </c>
      <c r="I1606" s="190">
        <v>0</v>
      </c>
      <c r="J1606" s="190">
        <v>0</v>
      </c>
      <c r="K1606" s="190">
        <v>0</v>
      </c>
      <c r="L1606" s="190">
        <v>0</v>
      </c>
      <c r="M1606" s="190">
        <v>0</v>
      </c>
      <c r="N1606" s="190">
        <v>0</v>
      </c>
      <c r="O1606" s="190">
        <v>0</v>
      </c>
      <c r="P1606" s="190">
        <v>1</v>
      </c>
      <c r="Q1606" s="190">
        <v>0</v>
      </c>
      <c r="R1606" s="190">
        <v>0</v>
      </c>
      <c r="S1606" s="190">
        <v>0</v>
      </c>
      <c r="T1606" s="190">
        <v>0</v>
      </c>
      <c r="U1606" s="190">
        <v>0</v>
      </c>
      <c r="V1606" s="190">
        <v>0</v>
      </c>
      <c r="W1606" s="190">
        <v>0</v>
      </c>
      <c r="X1606" s="190">
        <v>0</v>
      </c>
      <c r="Y1606" s="190">
        <v>0</v>
      </c>
    </row>
    <row r="1607" spans="1:25" x14ac:dyDescent="0.2">
      <c r="A1607" s="9" t="s">
        <v>753</v>
      </c>
      <c r="B1607" s="172"/>
      <c r="C1607" s="190"/>
      <c r="D1607" s="190"/>
      <c r="E1607" s="190"/>
      <c r="F1607" s="190"/>
      <c r="G1607" s="190"/>
      <c r="H1607" s="190"/>
      <c r="I1607" s="190"/>
      <c r="J1607" s="190"/>
      <c r="K1607" s="190"/>
      <c r="L1607" s="190"/>
      <c r="M1607" s="190"/>
      <c r="N1607" s="190"/>
      <c r="O1607" s="190"/>
      <c r="P1607" s="190"/>
      <c r="Q1607" s="190"/>
      <c r="R1607" s="190"/>
      <c r="S1607" s="190"/>
      <c r="T1607" s="190"/>
      <c r="U1607" s="190"/>
      <c r="V1607" s="190"/>
      <c r="W1607" s="190"/>
      <c r="X1607" s="190"/>
      <c r="Y1607" s="190"/>
    </row>
    <row r="1608" spans="1:25" x14ac:dyDescent="0.2">
      <c r="A1608" s="9"/>
      <c r="B1608" s="172" t="s">
        <v>2</v>
      </c>
      <c r="C1608" s="190">
        <v>2</v>
      </c>
      <c r="D1608" s="190">
        <v>0</v>
      </c>
      <c r="E1608" s="190">
        <v>0</v>
      </c>
      <c r="F1608" s="190">
        <v>0</v>
      </c>
      <c r="G1608" s="190">
        <v>0</v>
      </c>
      <c r="H1608" s="190">
        <v>0</v>
      </c>
      <c r="I1608" s="190">
        <v>0</v>
      </c>
      <c r="J1608" s="190">
        <v>0</v>
      </c>
      <c r="K1608" s="190">
        <v>0</v>
      </c>
      <c r="L1608" s="190">
        <v>1</v>
      </c>
      <c r="M1608" s="190">
        <v>0</v>
      </c>
      <c r="N1608" s="190">
        <v>0</v>
      </c>
      <c r="O1608" s="190">
        <v>1</v>
      </c>
      <c r="P1608" s="190">
        <v>0</v>
      </c>
      <c r="Q1608" s="190">
        <v>0</v>
      </c>
      <c r="R1608" s="190">
        <v>0</v>
      </c>
      <c r="S1608" s="190">
        <v>0</v>
      </c>
      <c r="T1608" s="190">
        <v>0</v>
      </c>
      <c r="U1608" s="190">
        <v>0</v>
      </c>
      <c r="V1608" s="190">
        <v>0</v>
      </c>
      <c r="W1608" s="190">
        <v>0</v>
      </c>
      <c r="X1608" s="190">
        <v>0</v>
      </c>
      <c r="Y1608" s="190">
        <v>0</v>
      </c>
    </row>
    <row r="1609" spans="1:25" x14ac:dyDescent="0.2">
      <c r="A1609" s="9"/>
      <c r="B1609" s="172" t="s">
        <v>4</v>
      </c>
      <c r="C1609" s="190">
        <v>2</v>
      </c>
      <c r="D1609" s="190">
        <v>0</v>
      </c>
      <c r="E1609" s="190">
        <v>0</v>
      </c>
      <c r="F1609" s="190">
        <v>0</v>
      </c>
      <c r="G1609" s="190">
        <v>0</v>
      </c>
      <c r="H1609" s="190">
        <v>0</v>
      </c>
      <c r="I1609" s="190">
        <v>0</v>
      </c>
      <c r="J1609" s="190">
        <v>0</v>
      </c>
      <c r="K1609" s="190">
        <v>0</v>
      </c>
      <c r="L1609" s="190">
        <v>1</v>
      </c>
      <c r="M1609" s="190">
        <v>0</v>
      </c>
      <c r="N1609" s="190">
        <v>0</v>
      </c>
      <c r="O1609" s="190">
        <v>1</v>
      </c>
      <c r="P1609" s="190">
        <v>0</v>
      </c>
      <c r="Q1609" s="190">
        <v>0</v>
      </c>
      <c r="R1609" s="190">
        <v>0</v>
      </c>
      <c r="S1609" s="190">
        <v>0</v>
      </c>
      <c r="T1609" s="190">
        <v>0</v>
      </c>
      <c r="U1609" s="190">
        <v>0</v>
      </c>
      <c r="V1609" s="190">
        <v>0</v>
      </c>
      <c r="W1609" s="190">
        <v>0</v>
      </c>
      <c r="X1609" s="190">
        <v>0</v>
      </c>
      <c r="Y1609" s="190">
        <v>0</v>
      </c>
    </row>
    <row r="1610" spans="1:25" x14ac:dyDescent="0.2">
      <c r="A1610" s="9" t="s">
        <v>754</v>
      </c>
      <c r="B1610" s="172"/>
      <c r="C1610" s="190"/>
      <c r="D1610" s="190"/>
      <c r="E1610" s="190"/>
      <c r="F1610" s="190"/>
      <c r="G1610" s="190"/>
      <c r="H1610" s="190"/>
      <c r="I1610" s="190"/>
      <c r="J1610" s="190"/>
      <c r="K1610" s="190"/>
      <c r="L1610" s="190"/>
      <c r="M1610" s="190"/>
      <c r="N1610" s="190"/>
      <c r="O1610" s="190"/>
      <c r="P1610" s="190"/>
      <c r="Q1610" s="190"/>
      <c r="R1610" s="190"/>
      <c r="S1610" s="190"/>
      <c r="T1610" s="190"/>
      <c r="U1610" s="190"/>
      <c r="V1610" s="190"/>
      <c r="W1610" s="190"/>
      <c r="X1610" s="190"/>
      <c r="Y1610" s="190"/>
    </row>
    <row r="1611" spans="1:25" x14ac:dyDescent="0.2">
      <c r="A1611" s="9"/>
      <c r="B1611" s="172" t="s">
        <v>2</v>
      </c>
      <c r="C1611" s="190">
        <v>1</v>
      </c>
      <c r="D1611" s="190">
        <v>1</v>
      </c>
      <c r="E1611" s="190">
        <v>0</v>
      </c>
      <c r="F1611" s="190">
        <v>0</v>
      </c>
      <c r="G1611" s="190">
        <v>0</v>
      </c>
      <c r="H1611" s="190">
        <v>0</v>
      </c>
      <c r="I1611" s="190">
        <v>0</v>
      </c>
      <c r="J1611" s="190">
        <v>0</v>
      </c>
      <c r="K1611" s="190">
        <v>0</v>
      </c>
      <c r="L1611" s="190">
        <v>0</v>
      </c>
      <c r="M1611" s="190">
        <v>0</v>
      </c>
      <c r="N1611" s="190">
        <v>0</v>
      </c>
      <c r="O1611" s="190">
        <v>0</v>
      </c>
      <c r="P1611" s="190">
        <v>0</v>
      </c>
      <c r="Q1611" s="190">
        <v>0</v>
      </c>
      <c r="R1611" s="190">
        <v>0</v>
      </c>
      <c r="S1611" s="190">
        <v>0</v>
      </c>
      <c r="T1611" s="190">
        <v>0</v>
      </c>
      <c r="U1611" s="190">
        <v>0</v>
      </c>
      <c r="V1611" s="190">
        <v>0</v>
      </c>
      <c r="W1611" s="190">
        <v>0</v>
      </c>
      <c r="X1611" s="190">
        <v>0</v>
      </c>
      <c r="Y1611" s="190">
        <v>0</v>
      </c>
    </row>
    <row r="1612" spans="1:25" x14ac:dyDescent="0.2">
      <c r="A1612" s="9"/>
      <c r="B1612" s="172" t="s">
        <v>4</v>
      </c>
      <c r="C1612" s="190">
        <v>1</v>
      </c>
      <c r="D1612" s="190">
        <v>1</v>
      </c>
      <c r="E1612" s="190">
        <v>0</v>
      </c>
      <c r="F1612" s="190">
        <v>0</v>
      </c>
      <c r="G1612" s="190">
        <v>0</v>
      </c>
      <c r="H1612" s="190">
        <v>0</v>
      </c>
      <c r="I1612" s="190">
        <v>0</v>
      </c>
      <c r="J1612" s="190">
        <v>0</v>
      </c>
      <c r="K1612" s="190">
        <v>0</v>
      </c>
      <c r="L1612" s="190">
        <v>0</v>
      </c>
      <c r="M1612" s="190">
        <v>0</v>
      </c>
      <c r="N1612" s="190">
        <v>0</v>
      </c>
      <c r="O1612" s="190">
        <v>0</v>
      </c>
      <c r="P1612" s="190">
        <v>0</v>
      </c>
      <c r="Q1612" s="190">
        <v>0</v>
      </c>
      <c r="R1612" s="190">
        <v>0</v>
      </c>
      <c r="S1612" s="190">
        <v>0</v>
      </c>
      <c r="T1612" s="190">
        <v>0</v>
      </c>
      <c r="U1612" s="190">
        <v>0</v>
      </c>
      <c r="V1612" s="190">
        <v>0</v>
      </c>
      <c r="W1612" s="190">
        <v>0</v>
      </c>
      <c r="X1612" s="190">
        <v>0</v>
      </c>
      <c r="Y1612" s="190">
        <v>0</v>
      </c>
    </row>
    <row r="1613" spans="1:25" x14ac:dyDescent="0.2">
      <c r="A1613" s="9" t="s">
        <v>755</v>
      </c>
      <c r="B1613" s="172"/>
      <c r="C1613" s="190"/>
      <c r="D1613" s="190"/>
      <c r="E1613" s="190"/>
      <c r="F1613" s="190"/>
      <c r="G1613" s="190"/>
      <c r="H1613" s="190"/>
      <c r="I1613" s="190"/>
      <c r="J1613" s="190"/>
      <c r="K1613" s="190"/>
      <c r="L1613" s="190"/>
      <c r="M1613" s="190"/>
      <c r="N1613" s="190"/>
      <c r="O1613" s="190"/>
      <c r="P1613" s="190"/>
      <c r="Q1613" s="190"/>
      <c r="R1613" s="190"/>
      <c r="S1613" s="190"/>
      <c r="T1613" s="190"/>
      <c r="U1613" s="190"/>
      <c r="V1613" s="190"/>
      <c r="W1613" s="190"/>
      <c r="X1613" s="190"/>
      <c r="Y1613" s="190"/>
    </row>
    <row r="1614" spans="1:25" x14ac:dyDescent="0.2">
      <c r="A1614" s="9"/>
      <c r="B1614" s="172" t="s">
        <v>2</v>
      </c>
      <c r="C1614" s="190">
        <v>43</v>
      </c>
      <c r="D1614" s="190">
        <v>43</v>
      </c>
      <c r="E1614" s="190">
        <v>0</v>
      </c>
      <c r="F1614" s="190">
        <v>0</v>
      </c>
      <c r="G1614" s="190">
        <v>0</v>
      </c>
      <c r="H1614" s="190">
        <v>0</v>
      </c>
      <c r="I1614" s="190">
        <v>0</v>
      </c>
      <c r="J1614" s="190">
        <v>0</v>
      </c>
      <c r="K1614" s="190">
        <v>0</v>
      </c>
      <c r="L1614" s="190">
        <v>0</v>
      </c>
      <c r="M1614" s="190">
        <v>0</v>
      </c>
      <c r="N1614" s="190">
        <v>0</v>
      </c>
      <c r="O1614" s="190">
        <v>0</v>
      </c>
      <c r="P1614" s="190">
        <v>0</v>
      </c>
      <c r="Q1614" s="190">
        <v>0</v>
      </c>
      <c r="R1614" s="190">
        <v>0</v>
      </c>
      <c r="S1614" s="190">
        <v>0</v>
      </c>
      <c r="T1614" s="190">
        <v>0</v>
      </c>
      <c r="U1614" s="190">
        <v>0</v>
      </c>
      <c r="V1614" s="190">
        <v>0</v>
      </c>
      <c r="W1614" s="190">
        <v>0</v>
      </c>
      <c r="X1614" s="190">
        <v>0</v>
      </c>
      <c r="Y1614" s="190">
        <v>0</v>
      </c>
    </row>
    <row r="1615" spans="1:25" x14ac:dyDescent="0.2">
      <c r="A1615" s="9"/>
      <c r="B1615" s="172" t="s">
        <v>3</v>
      </c>
      <c r="C1615" s="190">
        <v>27</v>
      </c>
      <c r="D1615" s="190">
        <v>27</v>
      </c>
      <c r="E1615" s="190">
        <v>0</v>
      </c>
      <c r="F1615" s="190">
        <v>0</v>
      </c>
      <c r="G1615" s="190">
        <v>0</v>
      </c>
      <c r="H1615" s="190">
        <v>0</v>
      </c>
      <c r="I1615" s="190">
        <v>0</v>
      </c>
      <c r="J1615" s="190">
        <v>0</v>
      </c>
      <c r="K1615" s="190">
        <v>0</v>
      </c>
      <c r="L1615" s="190">
        <v>0</v>
      </c>
      <c r="M1615" s="190">
        <v>0</v>
      </c>
      <c r="N1615" s="190">
        <v>0</v>
      </c>
      <c r="O1615" s="190">
        <v>0</v>
      </c>
      <c r="P1615" s="190">
        <v>0</v>
      </c>
      <c r="Q1615" s="190">
        <v>0</v>
      </c>
      <c r="R1615" s="190">
        <v>0</v>
      </c>
      <c r="S1615" s="190">
        <v>0</v>
      </c>
      <c r="T1615" s="190">
        <v>0</v>
      </c>
      <c r="U1615" s="190">
        <v>0</v>
      </c>
      <c r="V1615" s="190">
        <v>0</v>
      </c>
      <c r="W1615" s="190">
        <v>0</v>
      </c>
      <c r="X1615" s="190">
        <v>0</v>
      </c>
      <c r="Y1615" s="190">
        <v>0</v>
      </c>
    </row>
    <row r="1616" spans="1:25" x14ac:dyDescent="0.2">
      <c r="A1616" s="9"/>
      <c r="B1616" s="172" t="s">
        <v>4</v>
      </c>
      <c r="C1616" s="190">
        <v>16</v>
      </c>
      <c r="D1616" s="190">
        <v>16</v>
      </c>
      <c r="E1616" s="190">
        <v>0</v>
      </c>
      <c r="F1616" s="190">
        <v>0</v>
      </c>
      <c r="G1616" s="190">
        <v>0</v>
      </c>
      <c r="H1616" s="190">
        <v>0</v>
      </c>
      <c r="I1616" s="190">
        <v>0</v>
      </c>
      <c r="J1616" s="190">
        <v>0</v>
      </c>
      <c r="K1616" s="190">
        <v>0</v>
      </c>
      <c r="L1616" s="190">
        <v>0</v>
      </c>
      <c r="M1616" s="190">
        <v>0</v>
      </c>
      <c r="N1616" s="190">
        <v>0</v>
      </c>
      <c r="O1616" s="190">
        <v>0</v>
      </c>
      <c r="P1616" s="190">
        <v>0</v>
      </c>
      <c r="Q1616" s="190">
        <v>0</v>
      </c>
      <c r="R1616" s="190">
        <v>0</v>
      </c>
      <c r="S1616" s="190">
        <v>0</v>
      </c>
      <c r="T1616" s="190">
        <v>0</v>
      </c>
      <c r="U1616" s="190">
        <v>0</v>
      </c>
      <c r="V1616" s="190">
        <v>0</v>
      </c>
      <c r="W1616" s="190">
        <v>0</v>
      </c>
      <c r="X1616" s="190">
        <v>0</v>
      </c>
      <c r="Y1616" s="190">
        <v>0</v>
      </c>
    </row>
    <row r="1617" spans="1:25" x14ac:dyDescent="0.2">
      <c r="A1617" s="9" t="s">
        <v>756</v>
      </c>
      <c r="B1617" s="172"/>
      <c r="C1617" s="190"/>
      <c r="D1617" s="190"/>
      <c r="E1617" s="190"/>
      <c r="F1617" s="190"/>
      <c r="G1617" s="190"/>
      <c r="H1617" s="190"/>
      <c r="I1617" s="190"/>
      <c r="J1617" s="190"/>
      <c r="K1617" s="190"/>
      <c r="L1617" s="190"/>
      <c r="M1617" s="190"/>
      <c r="N1617" s="190"/>
      <c r="O1617" s="190"/>
      <c r="P1617" s="190"/>
      <c r="Q1617" s="190"/>
      <c r="R1617" s="190"/>
      <c r="S1617" s="190"/>
      <c r="T1617" s="190"/>
      <c r="U1617" s="190"/>
      <c r="V1617" s="190"/>
      <c r="W1617" s="190"/>
      <c r="X1617" s="190"/>
      <c r="Y1617" s="190"/>
    </row>
    <row r="1618" spans="1:25" x14ac:dyDescent="0.2">
      <c r="A1618" s="9"/>
      <c r="B1618" s="172" t="s">
        <v>2</v>
      </c>
      <c r="C1618" s="190">
        <v>1</v>
      </c>
      <c r="D1618" s="190">
        <v>1</v>
      </c>
      <c r="E1618" s="190">
        <v>0</v>
      </c>
      <c r="F1618" s="190">
        <v>0</v>
      </c>
      <c r="G1618" s="190">
        <v>0</v>
      </c>
      <c r="H1618" s="190">
        <v>0</v>
      </c>
      <c r="I1618" s="190">
        <v>0</v>
      </c>
      <c r="J1618" s="190">
        <v>0</v>
      </c>
      <c r="K1618" s="190">
        <v>0</v>
      </c>
      <c r="L1618" s="190">
        <v>0</v>
      </c>
      <c r="M1618" s="190">
        <v>0</v>
      </c>
      <c r="N1618" s="190">
        <v>0</v>
      </c>
      <c r="O1618" s="190">
        <v>0</v>
      </c>
      <c r="P1618" s="190">
        <v>0</v>
      </c>
      <c r="Q1618" s="190">
        <v>0</v>
      </c>
      <c r="R1618" s="190">
        <v>0</v>
      </c>
      <c r="S1618" s="190">
        <v>0</v>
      </c>
      <c r="T1618" s="190">
        <v>0</v>
      </c>
      <c r="U1618" s="190">
        <v>0</v>
      </c>
      <c r="V1618" s="190">
        <v>0</v>
      </c>
      <c r="W1618" s="190">
        <v>0</v>
      </c>
      <c r="X1618" s="190">
        <v>0</v>
      </c>
      <c r="Y1618" s="190">
        <v>0</v>
      </c>
    </row>
    <row r="1619" spans="1:25" x14ac:dyDescent="0.2">
      <c r="A1619" s="9"/>
      <c r="B1619" s="172" t="s">
        <v>4</v>
      </c>
      <c r="C1619" s="190">
        <v>1</v>
      </c>
      <c r="D1619" s="190">
        <v>1</v>
      </c>
      <c r="E1619" s="190">
        <v>0</v>
      </c>
      <c r="F1619" s="190">
        <v>0</v>
      </c>
      <c r="G1619" s="190">
        <v>0</v>
      </c>
      <c r="H1619" s="190">
        <v>0</v>
      </c>
      <c r="I1619" s="190">
        <v>0</v>
      </c>
      <c r="J1619" s="190">
        <v>0</v>
      </c>
      <c r="K1619" s="190">
        <v>0</v>
      </c>
      <c r="L1619" s="190">
        <v>0</v>
      </c>
      <c r="M1619" s="190">
        <v>0</v>
      </c>
      <c r="N1619" s="190">
        <v>0</v>
      </c>
      <c r="O1619" s="190">
        <v>0</v>
      </c>
      <c r="P1619" s="190">
        <v>0</v>
      </c>
      <c r="Q1619" s="190">
        <v>0</v>
      </c>
      <c r="R1619" s="190">
        <v>0</v>
      </c>
      <c r="S1619" s="190">
        <v>0</v>
      </c>
      <c r="T1619" s="190">
        <v>0</v>
      </c>
      <c r="U1619" s="190">
        <v>0</v>
      </c>
      <c r="V1619" s="190">
        <v>0</v>
      </c>
      <c r="W1619" s="190">
        <v>0</v>
      </c>
      <c r="X1619" s="190">
        <v>0</v>
      </c>
      <c r="Y1619" s="190">
        <v>0</v>
      </c>
    </row>
    <row r="1620" spans="1:25" x14ac:dyDescent="0.2">
      <c r="A1620" s="9" t="s">
        <v>757</v>
      </c>
      <c r="B1620" s="172"/>
      <c r="C1620" s="190"/>
      <c r="D1620" s="190"/>
      <c r="E1620" s="190"/>
      <c r="F1620" s="190"/>
      <c r="G1620" s="190"/>
      <c r="H1620" s="190"/>
      <c r="I1620" s="190"/>
      <c r="J1620" s="190"/>
      <c r="K1620" s="190"/>
      <c r="L1620" s="190"/>
      <c r="M1620" s="190"/>
      <c r="N1620" s="190"/>
      <c r="O1620" s="190"/>
      <c r="P1620" s="190"/>
      <c r="Q1620" s="190"/>
      <c r="R1620" s="190"/>
      <c r="S1620" s="190"/>
      <c r="T1620" s="190"/>
      <c r="U1620" s="190"/>
      <c r="V1620" s="190"/>
      <c r="W1620" s="190"/>
      <c r="X1620" s="190"/>
      <c r="Y1620" s="190"/>
    </row>
    <row r="1621" spans="1:25" x14ac:dyDescent="0.2">
      <c r="A1621" s="9"/>
      <c r="B1621" s="172" t="s">
        <v>2</v>
      </c>
      <c r="C1621" s="190">
        <v>1</v>
      </c>
      <c r="D1621" s="190">
        <v>1</v>
      </c>
      <c r="E1621" s="190">
        <v>0</v>
      </c>
      <c r="F1621" s="190">
        <v>0</v>
      </c>
      <c r="G1621" s="190">
        <v>0</v>
      </c>
      <c r="H1621" s="190">
        <v>0</v>
      </c>
      <c r="I1621" s="190">
        <v>0</v>
      </c>
      <c r="J1621" s="190">
        <v>0</v>
      </c>
      <c r="K1621" s="190">
        <v>0</v>
      </c>
      <c r="L1621" s="190">
        <v>0</v>
      </c>
      <c r="M1621" s="190">
        <v>0</v>
      </c>
      <c r="N1621" s="190">
        <v>0</v>
      </c>
      <c r="O1621" s="190">
        <v>0</v>
      </c>
      <c r="P1621" s="190">
        <v>0</v>
      </c>
      <c r="Q1621" s="190">
        <v>0</v>
      </c>
      <c r="R1621" s="190">
        <v>0</v>
      </c>
      <c r="S1621" s="190">
        <v>0</v>
      </c>
      <c r="T1621" s="190">
        <v>0</v>
      </c>
      <c r="U1621" s="190">
        <v>0</v>
      </c>
      <c r="V1621" s="190">
        <v>0</v>
      </c>
      <c r="W1621" s="190">
        <v>0</v>
      </c>
      <c r="X1621" s="190">
        <v>0</v>
      </c>
      <c r="Y1621" s="190">
        <v>0</v>
      </c>
    </row>
    <row r="1622" spans="1:25" x14ac:dyDescent="0.2">
      <c r="A1622" s="9"/>
      <c r="B1622" s="172" t="s">
        <v>3</v>
      </c>
      <c r="C1622" s="190">
        <v>1</v>
      </c>
      <c r="D1622" s="190">
        <v>1</v>
      </c>
      <c r="E1622" s="190">
        <v>0</v>
      </c>
      <c r="F1622" s="190">
        <v>0</v>
      </c>
      <c r="G1622" s="190">
        <v>0</v>
      </c>
      <c r="H1622" s="190">
        <v>0</v>
      </c>
      <c r="I1622" s="190">
        <v>0</v>
      </c>
      <c r="J1622" s="190">
        <v>0</v>
      </c>
      <c r="K1622" s="190">
        <v>0</v>
      </c>
      <c r="L1622" s="190">
        <v>0</v>
      </c>
      <c r="M1622" s="190">
        <v>0</v>
      </c>
      <c r="N1622" s="190">
        <v>0</v>
      </c>
      <c r="O1622" s="190">
        <v>0</v>
      </c>
      <c r="P1622" s="190">
        <v>0</v>
      </c>
      <c r="Q1622" s="190">
        <v>0</v>
      </c>
      <c r="R1622" s="190">
        <v>0</v>
      </c>
      <c r="S1622" s="190">
        <v>0</v>
      </c>
      <c r="T1622" s="190">
        <v>0</v>
      </c>
      <c r="U1622" s="190">
        <v>0</v>
      </c>
      <c r="V1622" s="190">
        <v>0</v>
      </c>
      <c r="W1622" s="190">
        <v>0</v>
      </c>
      <c r="X1622" s="190">
        <v>0</v>
      </c>
      <c r="Y1622" s="190">
        <v>0</v>
      </c>
    </row>
    <row r="1623" spans="1:25" x14ac:dyDescent="0.2">
      <c r="A1623" s="9" t="s">
        <v>758</v>
      </c>
      <c r="B1623" s="172"/>
      <c r="C1623" s="190"/>
      <c r="D1623" s="190"/>
      <c r="E1623" s="190"/>
      <c r="F1623" s="190"/>
      <c r="G1623" s="190"/>
      <c r="H1623" s="190"/>
      <c r="I1623" s="190"/>
      <c r="J1623" s="190"/>
      <c r="K1623" s="190"/>
      <c r="L1623" s="190"/>
      <c r="M1623" s="190"/>
      <c r="N1623" s="190"/>
      <c r="O1623" s="190"/>
      <c r="P1623" s="190"/>
      <c r="Q1623" s="190"/>
      <c r="R1623" s="190"/>
      <c r="S1623" s="190"/>
      <c r="T1623" s="190"/>
      <c r="U1623" s="190"/>
      <c r="V1623" s="190"/>
      <c r="W1623" s="190"/>
      <c r="X1623" s="190"/>
      <c r="Y1623" s="190"/>
    </row>
    <row r="1624" spans="1:25" x14ac:dyDescent="0.2">
      <c r="A1624" s="9"/>
      <c r="B1624" s="172" t="s">
        <v>2</v>
      </c>
      <c r="C1624" s="190">
        <v>1</v>
      </c>
      <c r="D1624" s="190">
        <v>1</v>
      </c>
      <c r="E1624" s="190">
        <v>0</v>
      </c>
      <c r="F1624" s="190">
        <v>0</v>
      </c>
      <c r="G1624" s="190">
        <v>0</v>
      </c>
      <c r="H1624" s="190">
        <v>0</v>
      </c>
      <c r="I1624" s="190">
        <v>0</v>
      </c>
      <c r="J1624" s="190">
        <v>0</v>
      </c>
      <c r="K1624" s="190">
        <v>0</v>
      </c>
      <c r="L1624" s="190">
        <v>0</v>
      </c>
      <c r="M1624" s="190">
        <v>0</v>
      </c>
      <c r="N1624" s="190">
        <v>0</v>
      </c>
      <c r="O1624" s="190">
        <v>0</v>
      </c>
      <c r="P1624" s="190">
        <v>0</v>
      </c>
      <c r="Q1624" s="190">
        <v>0</v>
      </c>
      <c r="R1624" s="190">
        <v>0</v>
      </c>
      <c r="S1624" s="190">
        <v>0</v>
      </c>
      <c r="T1624" s="190">
        <v>0</v>
      </c>
      <c r="U1624" s="190">
        <v>0</v>
      </c>
      <c r="V1624" s="190">
        <v>0</v>
      </c>
      <c r="W1624" s="190">
        <v>0</v>
      </c>
      <c r="X1624" s="190">
        <v>0</v>
      </c>
      <c r="Y1624" s="190">
        <v>0</v>
      </c>
    </row>
    <row r="1625" spans="1:25" x14ac:dyDescent="0.2">
      <c r="A1625" s="9"/>
      <c r="B1625" s="172" t="s">
        <v>3</v>
      </c>
      <c r="C1625" s="190">
        <v>1</v>
      </c>
      <c r="D1625" s="190">
        <v>1</v>
      </c>
      <c r="E1625" s="190">
        <v>0</v>
      </c>
      <c r="F1625" s="190">
        <v>0</v>
      </c>
      <c r="G1625" s="190">
        <v>0</v>
      </c>
      <c r="H1625" s="190">
        <v>0</v>
      </c>
      <c r="I1625" s="190">
        <v>0</v>
      </c>
      <c r="J1625" s="190">
        <v>0</v>
      </c>
      <c r="K1625" s="190">
        <v>0</v>
      </c>
      <c r="L1625" s="190">
        <v>0</v>
      </c>
      <c r="M1625" s="190">
        <v>0</v>
      </c>
      <c r="N1625" s="190">
        <v>0</v>
      </c>
      <c r="O1625" s="190">
        <v>0</v>
      </c>
      <c r="P1625" s="190">
        <v>0</v>
      </c>
      <c r="Q1625" s="190">
        <v>0</v>
      </c>
      <c r="R1625" s="190">
        <v>0</v>
      </c>
      <c r="S1625" s="190">
        <v>0</v>
      </c>
      <c r="T1625" s="190">
        <v>0</v>
      </c>
      <c r="U1625" s="190">
        <v>0</v>
      </c>
      <c r="V1625" s="190">
        <v>0</v>
      </c>
      <c r="W1625" s="190">
        <v>0</v>
      </c>
      <c r="X1625" s="190">
        <v>0</v>
      </c>
      <c r="Y1625" s="190">
        <v>0</v>
      </c>
    </row>
    <row r="1626" spans="1:25" x14ac:dyDescent="0.2">
      <c r="A1626" s="9" t="s">
        <v>759</v>
      </c>
      <c r="B1626" s="172"/>
      <c r="C1626" s="190"/>
      <c r="D1626" s="190"/>
      <c r="E1626" s="190"/>
      <c r="F1626" s="190"/>
      <c r="G1626" s="190"/>
      <c r="H1626" s="190"/>
      <c r="I1626" s="190"/>
      <c r="J1626" s="190"/>
      <c r="K1626" s="190"/>
      <c r="L1626" s="190"/>
      <c r="M1626" s="190"/>
      <c r="N1626" s="190"/>
      <c r="O1626" s="190"/>
      <c r="P1626" s="190"/>
      <c r="Q1626" s="190"/>
      <c r="R1626" s="190"/>
      <c r="S1626" s="190"/>
      <c r="T1626" s="190"/>
      <c r="U1626" s="190"/>
      <c r="V1626" s="190"/>
      <c r="W1626" s="190"/>
      <c r="X1626" s="190"/>
      <c r="Y1626" s="190"/>
    </row>
    <row r="1627" spans="1:25" x14ac:dyDescent="0.2">
      <c r="A1627" s="9"/>
      <c r="B1627" s="172" t="s">
        <v>2</v>
      </c>
      <c r="C1627" s="190">
        <v>3</v>
      </c>
      <c r="D1627" s="190">
        <v>3</v>
      </c>
      <c r="E1627" s="190">
        <v>0</v>
      </c>
      <c r="F1627" s="190">
        <v>0</v>
      </c>
      <c r="G1627" s="190">
        <v>0</v>
      </c>
      <c r="H1627" s="190">
        <v>0</v>
      </c>
      <c r="I1627" s="190">
        <v>0</v>
      </c>
      <c r="J1627" s="190">
        <v>0</v>
      </c>
      <c r="K1627" s="190">
        <v>0</v>
      </c>
      <c r="L1627" s="190">
        <v>0</v>
      </c>
      <c r="M1627" s="190">
        <v>0</v>
      </c>
      <c r="N1627" s="190">
        <v>0</v>
      </c>
      <c r="O1627" s="190">
        <v>0</v>
      </c>
      <c r="P1627" s="190">
        <v>0</v>
      </c>
      <c r="Q1627" s="190">
        <v>0</v>
      </c>
      <c r="R1627" s="190">
        <v>0</v>
      </c>
      <c r="S1627" s="190">
        <v>0</v>
      </c>
      <c r="T1627" s="190">
        <v>0</v>
      </c>
      <c r="U1627" s="190">
        <v>0</v>
      </c>
      <c r="V1627" s="190">
        <v>0</v>
      </c>
      <c r="W1627" s="190">
        <v>0</v>
      </c>
      <c r="X1627" s="190">
        <v>0</v>
      </c>
      <c r="Y1627" s="190">
        <v>0</v>
      </c>
    </row>
    <row r="1628" spans="1:25" x14ac:dyDescent="0.2">
      <c r="A1628" s="9"/>
      <c r="B1628" s="172" t="s">
        <v>3</v>
      </c>
      <c r="C1628" s="190">
        <v>2</v>
      </c>
      <c r="D1628" s="190">
        <v>2</v>
      </c>
      <c r="E1628" s="190">
        <v>0</v>
      </c>
      <c r="F1628" s="190">
        <v>0</v>
      </c>
      <c r="G1628" s="190">
        <v>0</v>
      </c>
      <c r="H1628" s="190">
        <v>0</v>
      </c>
      <c r="I1628" s="190">
        <v>0</v>
      </c>
      <c r="J1628" s="190">
        <v>0</v>
      </c>
      <c r="K1628" s="190">
        <v>0</v>
      </c>
      <c r="L1628" s="190">
        <v>0</v>
      </c>
      <c r="M1628" s="190">
        <v>0</v>
      </c>
      <c r="N1628" s="190">
        <v>0</v>
      </c>
      <c r="O1628" s="190">
        <v>0</v>
      </c>
      <c r="P1628" s="190">
        <v>0</v>
      </c>
      <c r="Q1628" s="190">
        <v>0</v>
      </c>
      <c r="R1628" s="190">
        <v>0</v>
      </c>
      <c r="S1628" s="190">
        <v>0</v>
      </c>
      <c r="T1628" s="190">
        <v>0</v>
      </c>
      <c r="U1628" s="190">
        <v>0</v>
      </c>
      <c r="V1628" s="190">
        <v>0</v>
      </c>
      <c r="W1628" s="190">
        <v>0</v>
      </c>
      <c r="X1628" s="190">
        <v>0</v>
      </c>
      <c r="Y1628" s="190">
        <v>0</v>
      </c>
    </row>
    <row r="1629" spans="1:25" x14ac:dyDescent="0.2">
      <c r="A1629" s="9"/>
      <c r="B1629" s="172" t="s">
        <v>4</v>
      </c>
      <c r="C1629" s="190">
        <v>1</v>
      </c>
      <c r="D1629" s="190">
        <v>1</v>
      </c>
      <c r="E1629" s="190">
        <v>0</v>
      </c>
      <c r="F1629" s="190">
        <v>0</v>
      </c>
      <c r="G1629" s="190">
        <v>0</v>
      </c>
      <c r="H1629" s="190">
        <v>0</v>
      </c>
      <c r="I1629" s="190">
        <v>0</v>
      </c>
      <c r="J1629" s="190">
        <v>0</v>
      </c>
      <c r="K1629" s="190">
        <v>0</v>
      </c>
      <c r="L1629" s="190">
        <v>0</v>
      </c>
      <c r="M1629" s="190">
        <v>0</v>
      </c>
      <c r="N1629" s="190">
        <v>0</v>
      </c>
      <c r="O1629" s="190">
        <v>0</v>
      </c>
      <c r="P1629" s="190">
        <v>0</v>
      </c>
      <c r="Q1629" s="190">
        <v>0</v>
      </c>
      <c r="R1629" s="190">
        <v>0</v>
      </c>
      <c r="S1629" s="190">
        <v>0</v>
      </c>
      <c r="T1629" s="190">
        <v>0</v>
      </c>
      <c r="U1629" s="190">
        <v>0</v>
      </c>
      <c r="V1629" s="190">
        <v>0</v>
      </c>
      <c r="W1629" s="190">
        <v>0</v>
      </c>
      <c r="X1629" s="190">
        <v>0</v>
      </c>
      <c r="Y1629" s="190">
        <v>0</v>
      </c>
    </row>
    <row r="1630" spans="1:25" x14ac:dyDescent="0.2">
      <c r="A1630" s="9" t="s">
        <v>760</v>
      </c>
      <c r="B1630" s="172"/>
      <c r="C1630" s="190"/>
      <c r="D1630" s="190"/>
      <c r="E1630" s="190"/>
      <c r="F1630" s="190"/>
      <c r="G1630" s="190"/>
      <c r="H1630" s="190"/>
      <c r="I1630" s="190"/>
      <c r="J1630" s="190"/>
      <c r="K1630" s="190"/>
      <c r="L1630" s="190"/>
      <c r="M1630" s="190"/>
      <c r="N1630" s="190"/>
      <c r="O1630" s="190"/>
      <c r="P1630" s="190"/>
      <c r="Q1630" s="190"/>
      <c r="R1630" s="190"/>
      <c r="S1630" s="190"/>
      <c r="T1630" s="190"/>
      <c r="U1630" s="190"/>
      <c r="V1630" s="190"/>
      <c r="W1630" s="190"/>
      <c r="X1630" s="190"/>
      <c r="Y1630" s="190"/>
    </row>
    <row r="1631" spans="1:25" x14ac:dyDescent="0.2">
      <c r="A1631" s="9"/>
      <c r="B1631" s="172" t="s">
        <v>2</v>
      </c>
      <c r="C1631" s="190">
        <v>3</v>
      </c>
      <c r="D1631" s="190">
        <v>3</v>
      </c>
      <c r="E1631" s="190">
        <v>0</v>
      </c>
      <c r="F1631" s="190">
        <v>0</v>
      </c>
      <c r="G1631" s="190">
        <v>0</v>
      </c>
      <c r="H1631" s="190">
        <v>0</v>
      </c>
      <c r="I1631" s="190">
        <v>0</v>
      </c>
      <c r="J1631" s="190">
        <v>0</v>
      </c>
      <c r="K1631" s="190">
        <v>0</v>
      </c>
      <c r="L1631" s="190">
        <v>0</v>
      </c>
      <c r="M1631" s="190">
        <v>0</v>
      </c>
      <c r="N1631" s="190">
        <v>0</v>
      </c>
      <c r="O1631" s="190">
        <v>0</v>
      </c>
      <c r="P1631" s="190">
        <v>0</v>
      </c>
      <c r="Q1631" s="190">
        <v>0</v>
      </c>
      <c r="R1631" s="190">
        <v>0</v>
      </c>
      <c r="S1631" s="190">
        <v>0</v>
      </c>
      <c r="T1631" s="190">
        <v>0</v>
      </c>
      <c r="U1631" s="190">
        <v>0</v>
      </c>
      <c r="V1631" s="190">
        <v>0</v>
      </c>
      <c r="W1631" s="190">
        <v>0</v>
      </c>
      <c r="X1631" s="190">
        <v>0</v>
      </c>
      <c r="Y1631" s="190">
        <v>0</v>
      </c>
    </row>
    <row r="1632" spans="1:25" x14ac:dyDescent="0.2">
      <c r="A1632" s="9"/>
      <c r="B1632" s="172" t="s">
        <v>3</v>
      </c>
      <c r="C1632" s="190">
        <v>2</v>
      </c>
      <c r="D1632" s="190">
        <v>2</v>
      </c>
      <c r="E1632" s="190">
        <v>0</v>
      </c>
      <c r="F1632" s="190">
        <v>0</v>
      </c>
      <c r="G1632" s="190">
        <v>0</v>
      </c>
      <c r="H1632" s="190">
        <v>0</v>
      </c>
      <c r="I1632" s="190">
        <v>0</v>
      </c>
      <c r="J1632" s="190">
        <v>0</v>
      </c>
      <c r="K1632" s="190">
        <v>0</v>
      </c>
      <c r="L1632" s="190">
        <v>0</v>
      </c>
      <c r="M1632" s="190">
        <v>0</v>
      </c>
      <c r="N1632" s="190">
        <v>0</v>
      </c>
      <c r="O1632" s="190">
        <v>0</v>
      </c>
      <c r="P1632" s="190">
        <v>0</v>
      </c>
      <c r="Q1632" s="190">
        <v>0</v>
      </c>
      <c r="R1632" s="190">
        <v>0</v>
      </c>
      <c r="S1632" s="190">
        <v>0</v>
      </c>
      <c r="T1632" s="190">
        <v>0</v>
      </c>
      <c r="U1632" s="190">
        <v>0</v>
      </c>
      <c r="V1632" s="190">
        <v>0</v>
      </c>
      <c r="W1632" s="190">
        <v>0</v>
      </c>
      <c r="X1632" s="190">
        <v>0</v>
      </c>
      <c r="Y1632" s="190">
        <v>0</v>
      </c>
    </row>
    <row r="1633" spans="1:25" x14ac:dyDescent="0.2">
      <c r="A1633" s="9"/>
      <c r="B1633" s="172" t="s">
        <v>4</v>
      </c>
      <c r="C1633" s="190">
        <v>1</v>
      </c>
      <c r="D1633" s="190">
        <v>1</v>
      </c>
      <c r="E1633" s="190">
        <v>0</v>
      </c>
      <c r="F1633" s="190">
        <v>0</v>
      </c>
      <c r="G1633" s="190">
        <v>0</v>
      </c>
      <c r="H1633" s="190">
        <v>0</v>
      </c>
      <c r="I1633" s="190">
        <v>0</v>
      </c>
      <c r="J1633" s="190">
        <v>0</v>
      </c>
      <c r="K1633" s="190">
        <v>0</v>
      </c>
      <c r="L1633" s="190">
        <v>0</v>
      </c>
      <c r="M1633" s="190">
        <v>0</v>
      </c>
      <c r="N1633" s="190">
        <v>0</v>
      </c>
      <c r="O1633" s="190">
        <v>0</v>
      </c>
      <c r="P1633" s="190">
        <v>0</v>
      </c>
      <c r="Q1633" s="190">
        <v>0</v>
      </c>
      <c r="R1633" s="190">
        <v>0</v>
      </c>
      <c r="S1633" s="190">
        <v>0</v>
      </c>
      <c r="T1633" s="190">
        <v>0</v>
      </c>
      <c r="U1633" s="190">
        <v>0</v>
      </c>
      <c r="V1633" s="190">
        <v>0</v>
      </c>
      <c r="W1633" s="190">
        <v>0</v>
      </c>
      <c r="X1633" s="190">
        <v>0</v>
      </c>
      <c r="Y1633" s="190">
        <v>0</v>
      </c>
    </row>
    <row r="1634" spans="1:25" x14ac:dyDescent="0.2">
      <c r="A1634" s="9" t="s">
        <v>761</v>
      </c>
      <c r="B1634" s="172"/>
      <c r="C1634" s="190"/>
      <c r="D1634" s="190"/>
      <c r="E1634" s="190"/>
      <c r="F1634" s="190"/>
      <c r="G1634" s="190"/>
      <c r="H1634" s="190"/>
      <c r="I1634" s="190"/>
      <c r="J1634" s="190"/>
      <c r="K1634" s="190"/>
      <c r="L1634" s="190"/>
      <c r="M1634" s="190"/>
      <c r="N1634" s="190"/>
      <c r="O1634" s="190"/>
      <c r="P1634" s="190"/>
      <c r="Q1634" s="190"/>
      <c r="R1634" s="190"/>
      <c r="S1634" s="190"/>
      <c r="T1634" s="190"/>
      <c r="U1634" s="190"/>
      <c r="V1634" s="190"/>
      <c r="W1634" s="190"/>
      <c r="X1634" s="190"/>
      <c r="Y1634" s="190"/>
    </row>
    <row r="1635" spans="1:25" x14ac:dyDescent="0.2">
      <c r="A1635" s="9"/>
      <c r="B1635" s="172" t="s">
        <v>2</v>
      </c>
      <c r="C1635" s="190">
        <v>5</v>
      </c>
      <c r="D1635" s="190">
        <v>5</v>
      </c>
      <c r="E1635" s="190">
        <v>0</v>
      </c>
      <c r="F1635" s="190">
        <v>0</v>
      </c>
      <c r="G1635" s="190">
        <v>0</v>
      </c>
      <c r="H1635" s="190">
        <v>0</v>
      </c>
      <c r="I1635" s="190">
        <v>0</v>
      </c>
      <c r="J1635" s="190">
        <v>0</v>
      </c>
      <c r="K1635" s="190">
        <v>0</v>
      </c>
      <c r="L1635" s="190">
        <v>0</v>
      </c>
      <c r="M1635" s="190">
        <v>0</v>
      </c>
      <c r="N1635" s="190">
        <v>0</v>
      </c>
      <c r="O1635" s="190">
        <v>0</v>
      </c>
      <c r="P1635" s="190">
        <v>0</v>
      </c>
      <c r="Q1635" s="190">
        <v>0</v>
      </c>
      <c r="R1635" s="190">
        <v>0</v>
      </c>
      <c r="S1635" s="190">
        <v>0</v>
      </c>
      <c r="T1635" s="190">
        <v>0</v>
      </c>
      <c r="U1635" s="190">
        <v>0</v>
      </c>
      <c r="V1635" s="190">
        <v>0</v>
      </c>
      <c r="W1635" s="190">
        <v>0</v>
      </c>
      <c r="X1635" s="190">
        <v>0</v>
      </c>
      <c r="Y1635" s="190">
        <v>0</v>
      </c>
    </row>
    <row r="1636" spans="1:25" x14ac:dyDescent="0.2">
      <c r="A1636" s="9"/>
      <c r="B1636" s="172" t="s">
        <v>3</v>
      </c>
      <c r="C1636" s="190">
        <v>3</v>
      </c>
      <c r="D1636" s="190">
        <v>3</v>
      </c>
      <c r="E1636" s="190">
        <v>0</v>
      </c>
      <c r="F1636" s="190">
        <v>0</v>
      </c>
      <c r="G1636" s="190">
        <v>0</v>
      </c>
      <c r="H1636" s="190">
        <v>0</v>
      </c>
      <c r="I1636" s="190">
        <v>0</v>
      </c>
      <c r="J1636" s="190">
        <v>0</v>
      </c>
      <c r="K1636" s="190">
        <v>0</v>
      </c>
      <c r="L1636" s="190">
        <v>0</v>
      </c>
      <c r="M1636" s="190">
        <v>0</v>
      </c>
      <c r="N1636" s="190">
        <v>0</v>
      </c>
      <c r="O1636" s="190">
        <v>0</v>
      </c>
      <c r="P1636" s="190">
        <v>0</v>
      </c>
      <c r="Q1636" s="190">
        <v>0</v>
      </c>
      <c r="R1636" s="190">
        <v>0</v>
      </c>
      <c r="S1636" s="190">
        <v>0</v>
      </c>
      <c r="T1636" s="190">
        <v>0</v>
      </c>
      <c r="U1636" s="190">
        <v>0</v>
      </c>
      <c r="V1636" s="190">
        <v>0</v>
      </c>
      <c r="W1636" s="190">
        <v>0</v>
      </c>
      <c r="X1636" s="190">
        <v>0</v>
      </c>
      <c r="Y1636" s="190">
        <v>0</v>
      </c>
    </row>
    <row r="1637" spans="1:25" x14ac:dyDescent="0.2">
      <c r="A1637" s="9"/>
      <c r="B1637" s="172" t="s">
        <v>4</v>
      </c>
      <c r="C1637" s="190">
        <v>2</v>
      </c>
      <c r="D1637" s="190">
        <v>2</v>
      </c>
      <c r="E1637" s="190">
        <v>0</v>
      </c>
      <c r="F1637" s="190">
        <v>0</v>
      </c>
      <c r="G1637" s="190">
        <v>0</v>
      </c>
      <c r="H1637" s="190">
        <v>0</v>
      </c>
      <c r="I1637" s="190">
        <v>0</v>
      </c>
      <c r="J1637" s="190">
        <v>0</v>
      </c>
      <c r="K1637" s="190">
        <v>0</v>
      </c>
      <c r="L1637" s="190">
        <v>0</v>
      </c>
      <c r="M1637" s="190">
        <v>0</v>
      </c>
      <c r="N1637" s="190">
        <v>0</v>
      </c>
      <c r="O1637" s="190">
        <v>0</v>
      </c>
      <c r="P1637" s="190">
        <v>0</v>
      </c>
      <c r="Q1637" s="190">
        <v>0</v>
      </c>
      <c r="R1637" s="190">
        <v>0</v>
      </c>
      <c r="S1637" s="190">
        <v>0</v>
      </c>
      <c r="T1637" s="190">
        <v>0</v>
      </c>
      <c r="U1637" s="190">
        <v>0</v>
      </c>
      <c r="V1637" s="190">
        <v>0</v>
      </c>
      <c r="W1637" s="190">
        <v>0</v>
      </c>
      <c r="X1637" s="190">
        <v>0</v>
      </c>
      <c r="Y1637" s="190">
        <v>0</v>
      </c>
    </row>
    <row r="1638" spans="1:25" x14ac:dyDescent="0.2">
      <c r="A1638" s="9" t="s">
        <v>762</v>
      </c>
      <c r="B1638" s="172"/>
      <c r="C1638" s="190"/>
      <c r="D1638" s="190"/>
      <c r="E1638" s="190"/>
      <c r="F1638" s="190"/>
      <c r="G1638" s="190"/>
      <c r="H1638" s="190"/>
      <c r="I1638" s="190"/>
      <c r="J1638" s="190"/>
      <c r="K1638" s="190"/>
      <c r="L1638" s="190"/>
      <c r="M1638" s="190"/>
      <c r="N1638" s="190"/>
      <c r="O1638" s="190"/>
      <c r="P1638" s="190"/>
      <c r="Q1638" s="190"/>
      <c r="R1638" s="190"/>
      <c r="S1638" s="190"/>
      <c r="T1638" s="190"/>
      <c r="U1638" s="190"/>
      <c r="V1638" s="190"/>
      <c r="W1638" s="190"/>
      <c r="X1638" s="190"/>
      <c r="Y1638" s="190"/>
    </row>
    <row r="1639" spans="1:25" x14ac:dyDescent="0.2">
      <c r="A1639" s="9"/>
      <c r="B1639" s="172" t="s">
        <v>2</v>
      </c>
      <c r="C1639" s="190">
        <v>1</v>
      </c>
      <c r="D1639" s="190">
        <v>1</v>
      </c>
      <c r="E1639" s="190">
        <v>0</v>
      </c>
      <c r="F1639" s="190">
        <v>0</v>
      </c>
      <c r="G1639" s="190">
        <v>0</v>
      </c>
      <c r="H1639" s="190">
        <v>0</v>
      </c>
      <c r="I1639" s="190">
        <v>0</v>
      </c>
      <c r="J1639" s="190">
        <v>0</v>
      </c>
      <c r="K1639" s="190">
        <v>0</v>
      </c>
      <c r="L1639" s="190">
        <v>0</v>
      </c>
      <c r="M1639" s="190">
        <v>0</v>
      </c>
      <c r="N1639" s="190">
        <v>0</v>
      </c>
      <c r="O1639" s="190">
        <v>0</v>
      </c>
      <c r="P1639" s="190">
        <v>0</v>
      </c>
      <c r="Q1639" s="190">
        <v>0</v>
      </c>
      <c r="R1639" s="190">
        <v>0</v>
      </c>
      <c r="S1639" s="190">
        <v>0</v>
      </c>
      <c r="T1639" s="190">
        <v>0</v>
      </c>
      <c r="U1639" s="190">
        <v>0</v>
      </c>
      <c r="V1639" s="190">
        <v>0</v>
      </c>
      <c r="W1639" s="190">
        <v>0</v>
      </c>
      <c r="X1639" s="190">
        <v>0</v>
      </c>
      <c r="Y1639" s="190">
        <v>0</v>
      </c>
    </row>
    <row r="1640" spans="1:25" x14ac:dyDescent="0.2">
      <c r="A1640" s="9"/>
      <c r="B1640" s="172" t="s">
        <v>3</v>
      </c>
      <c r="C1640" s="190">
        <v>1</v>
      </c>
      <c r="D1640" s="190">
        <v>1</v>
      </c>
      <c r="E1640" s="190">
        <v>0</v>
      </c>
      <c r="F1640" s="190">
        <v>0</v>
      </c>
      <c r="G1640" s="190">
        <v>0</v>
      </c>
      <c r="H1640" s="190">
        <v>0</v>
      </c>
      <c r="I1640" s="190">
        <v>0</v>
      </c>
      <c r="J1640" s="190">
        <v>0</v>
      </c>
      <c r="K1640" s="190">
        <v>0</v>
      </c>
      <c r="L1640" s="190">
        <v>0</v>
      </c>
      <c r="M1640" s="190">
        <v>0</v>
      </c>
      <c r="N1640" s="190">
        <v>0</v>
      </c>
      <c r="O1640" s="190">
        <v>0</v>
      </c>
      <c r="P1640" s="190">
        <v>0</v>
      </c>
      <c r="Q1640" s="190">
        <v>0</v>
      </c>
      <c r="R1640" s="190">
        <v>0</v>
      </c>
      <c r="S1640" s="190">
        <v>0</v>
      </c>
      <c r="T1640" s="190">
        <v>0</v>
      </c>
      <c r="U1640" s="190">
        <v>0</v>
      </c>
      <c r="V1640" s="190">
        <v>0</v>
      </c>
      <c r="W1640" s="190">
        <v>0</v>
      </c>
      <c r="X1640" s="190">
        <v>0</v>
      </c>
      <c r="Y1640" s="190">
        <v>0</v>
      </c>
    </row>
    <row r="1641" spans="1:25" x14ac:dyDescent="0.2">
      <c r="A1641" s="9" t="s">
        <v>763</v>
      </c>
      <c r="B1641" s="172"/>
      <c r="C1641" s="190"/>
      <c r="D1641" s="190"/>
      <c r="E1641" s="190"/>
      <c r="F1641" s="190"/>
      <c r="G1641" s="190"/>
      <c r="H1641" s="190"/>
      <c r="I1641" s="190"/>
      <c r="J1641" s="190"/>
      <c r="K1641" s="190"/>
      <c r="L1641" s="190"/>
      <c r="M1641" s="190"/>
      <c r="N1641" s="190"/>
      <c r="O1641" s="190"/>
      <c r="P1641" s="190"/>
      <c r="Q1641" s="190"/>
      <c r="R1641" s="190"/>
      <c r="S1641" s="190"/>
      <c r="T1641" s="190"/>
      <c r="U1641" s="190"/>
      <c r="V1641" s="190"/>
      <c r="W1641" s="190"/>
      <c r="X1641" s="190"/>
      <c r="Y1641" s="190"/>
    </row>
    <row r="1642" spans="1:25" x14ac:dyDescent="0.2">
      <c r="A1642" s="9"/>
      <c r="B1642" s="172" t="s">
        <v>2</v>
      </c>
      <c r="C1642" s="190">
        <v>2</v>
      </c>
      <c r="D1642" s="190">
        <v>2</v>
      </c>
      <c r="E1642" s="190">
        <v>0</v>
      </c>
      <c r="F1642" s="190">
        <v>0</v>
      </c>
      <c r="G1642" s="190">
        <v>0</v>
      </c>
      <c r="H1642" s="190">
        <v>0</v>
      </c>
      <c r="I1642" s="190">
        <v>0</v>
      </c>
      <c r="J1642" s="190">
        <v>0</v>
      </c>
      <c r="K1642" s="190">
        <v>0</v>
      </c>
      <c r="L1642" s="190">
        <v>0</v>
      </c>
      <c r="M1642" s="190">
        <v>0</v>
      </c>
      <c r="N1642" s="190">
        <v>0</v>
      </c>
      <c r="O1642" s="190">
        <v>0</v>
      </c>
      <c r="P1642" s="190">
        <v>0</v>
      </c>
      <c r="Q1642" s="190">
        <v>0</v>
      </c>
      <c r="R1642" s="190">
        <v>0</v>
      </c>
      <c r="S1642" s="190">
        <v>0</v>
      </c>
      <c r="T1642" s="190">
        <v>0</v>
      </c>
      <c r="U1642" s="190">
        <v>0</v>
      </c>
      <c r="V1642" s="190">
        <v>0</v>
      </c>
      <c r="W1642" s="190">
        <v>0</v>
      </c>
      <c r="X1642" s="190">
        <v>0</v>
      </c>
      <c r="Y1642" s="190">
        <v>0</v>
      </c>
    </row>
    <row r="1643" spans="1:25" x14ac:dyDescent="0.2">
      <c r="A1643" s="9"/>
      <c r="B1643" s="172" t="s">
        <v>3</v>
      </c>
      <c r="C1643" s="190">
        <v>2</v>
      </c>
      <c r="D1643" s="190">
        <v>2</v>
      </c>
      <c r="E1643" s="190">
        <v>0</v>
      </c>
      <c r="F1643" s="190">
        <v>0</v>
      </c>
      <c r="G1643" s="190">
        <v>0</v>
      </c>
      <c r="H1643" s="190">
        <v>0</v>
      </c>
      <c r="I1643" s="190">
        <v>0</v>
      </c>
      <c r="J1643" s="190">
        <v>0</v>
      </c>
      <c r="K1643" s="190">
        <v>0</v>
      </c>
      <c r="L1643" s="190">
        <v>0</v>
      </c>
      <c r="M1643" s="190">
        <v>0</v>
      </c>
      <c r="N1643" s="190">
        <v>0</v>
      </c>
      <c r="O1643" s="190">
        <v>0</v>
      </c>
      <c r="P1643" s="190">
        <v>0</v>
      </c>
      <c r="Q1643" s="190">
        <v>0</v>
      </c>
      <c r="R1643" s="190">
        <v>0</v>
      </c>
      <c r="S1643" s="190">
        <v>0</v>
      </c>
      <c r="T1643" s="190">
        <v>0</v>
      </c>
      <c r="U1643" s="190">
        <v>0</v>
      </c>
      <c r="V1643" s="190">
        <v>0</v>
      </c>
      <c r="W1643" s="190">
        <v>0</v>
      </c>
      <c r="X1643" s="190">
        <v>0</v>
      </c>
      <c r="Y1643" s="190">
        <v>0</v>
      </c>
    </row>
    <row r="1644" spans="1:25" x14ac:dyDescent="0.2">
      <c r="A1644" s="9" t="s">
        <v>764</v>
      </c>
      <c r="B1644" s="172"/>
      <c r="C1644" s="190"/>
      <c r="D1644" s="190"/>
      <c r="E1644" s="190"/>
      <c r="F1644" s="190"/>
      <c r="G1644" s="190"/>
      <c r="H1644" s="190"/>
      <c r="I1644" s="190"/>
      <c r="J1644" s="190"/>
      <c r="K1644" s="190"/>
      <c r="L1644" s="190"/>
      <c r="M1644" s="190"/>
      <c r="N1644" s="190"/>
      <c r="O1644" s="190"/>
      <c r="P1644" s="190"/>
      <c r="Q1644" s="190"/>
      <c r="R1644" s="190"/>
      <c r="S1644" s="190"/>
      <c r="T1644" s="190"/>
      <c r="U1644" s="190"/>
      <c r="V1644" s="190"/>
      <c r="W1644" s="190"/>
      <c r="X1644" s="190"/>
      <c r="Y1644" s="190"/>
    </row>
    <row r="1645" spans="1:25" x14ac:dyDescent="0.2">
      <c r="A1645" s="9"/>
      <c r="B1645" s="172" t="s">
        <v>2</v>
      </c>
      <c r="C1645" s="190">
        <v>3</v>
      </c>
      <c r="D1645" s="190">
        <v>3</v>
      </c>
      <c r="E1645" s="190">
        <v>0</v>
      </c>
      <c r="F1645" s="190">
        <v>0</v>
      </c>
      <c r="G1645" s="190">
        <v>0</v>
      </c>
      <c r="H1645" s="190">
        <v>0</v>
      </c>
      <c r="I1645" s="190">
        <v>0</v>
      </c>
      <c r="J1645" s="190">
        <v>0</v>
      </c>
      <c r="K1645" s="190">
        <v>0</v>
      </c>
      <c r="L1645" s="190">
        <v>0</v>
      </c>
      <c r="M1645" s="190">
        <v>0</v>
      </c>
      <c r="N1645" s="190">
        <v>0</v>
      </c>
      <c r="O1645" s="190">
        <v>0</v>
      </c>
      <c r="P1645" s="190">
        <v>0</v>
      </c>
      <c r="Q1645" s="190">
        <v>0</v>
      </c>
      <c r="R1645" s="190">
        <v>0</v>
      </c>
      <c r="S1645" s="190">
        <v>0</v>
      </c>
      <c r="T1645" s="190">
        <v>0</v>
      </c>
      <c r="U1645" s="190">
        <v>0</v>
      </c>
      <c r="V1645" s="190">
        <v>0</v>
      </c>
      <c r="W1645" s="190">
        <v>0</v>
      </c>
      <c r="X1645" s="190">
        <v>0</v>
      </c>
      <c r="Y1645" s="190">
        <v>0</v>
      </c>
    </row>
    <row r="1646" spans="1:25" x14ac:dyDescent="0.2">
      <c r="A1646" s="9"/>
      <c r="B1646" s="172" t="s">
        <v>3</v>
      </c>
      <c r="C1646" s="190">
        <v>1</v>
      </c>
      <c r="D1646" s="190">
        <v>1</v>
      </c>
      <c r="E1646" s="190">
        <v>0</v>
      </c>
      <c r="F1646" s="190">
        <v>0</v>
      </c>
      <c r="G1646" s="190">
        <v>0</v>
      </c>
      <c r="H1646" s="190">
        <v>0</v>
      </c>
      <c r="I1646" s="190">
        <v>0</v>
      </c>
      <c r="J1646" s="190">
        <v>0</v>
      </c>
      <c r="K1646" s="190">
        <v>0</v>
      </c>
      <c r="L1646" s="190">
        <v>0</v>
      </c>
      <c r="M1646" s="190">
        <v>0</v>
      </c>
      <c r="N1646" s="190">
        <v>0</v>
      </c>
      <c r="O1646" s="190">
        <v>0</v>
      </c>
      <c r="P1646" s="190">
        <v>0</v>
      </c>
      <c r="Q1646" s="190">
        <v>0</v>
      </c>
      <c r="R1646" s="190">
        <v>0</v>
      </c>
      <c r="S1646" s="190">
        <v>0</v>
      </c>
      <c r="T1646" s="190">
        <v>0</v>
      </c>
      <c r="U1646" s="190">
        <v>0</v>
      </c>
      <c r="V1646" s="190">
        <v>0</v>
      </c>
      <c r="W1646" s="190">
        <v>0</v>
      </c>
      <c r="X1646" s="190">
        <v>0</v>
      </c>
      <c r="Y1646" s="190">
        <v>0</v>
      </c>
    </row>
    <row r="1647" spans="1:25" x14ac:dyDescent="0.2">
      <c r="A1647" s="9"/>
      <c r="B1647" s="172" t="s">
        <v>4</v>
      </c>
      <c r="C1647" s="190">
        <v>2</v>
      </c>
      <c r="D1647" s="190">
        <v>2</v>
      </c>
      <c r="E1647" s="190">
        <v>0</v>
      </c>
      <c r="F1647" s="190">
        <v>0</v>
      </c>
      <c r="G1647" s="190">
        <v>0</v>
      </c>
      <c r="H1647" s="190">
        <v>0</v>
      </c>
      <c r="I1647" s="190">
        <v>0</v>
      </c>
      <c r="J1647" s="190">
        <v>0</v>
      </c>
      <c r="K1647" s="190">
        <v>0</v>
      </c>
      <c r="L1647" s="190">
        <v>0</v>
      </c>
      <c r="M1647" s="190">
        <v>0</v>
      </c>
      <c r="N1647" s="190">
        <v>0</v>
      </c>
      <c r="O1647" s="190">
        <v>0</v>
      </c>
      <c r="P1647" s="190">
        <v>0</v>
      </c>
      <c r="Q1647" s="190">
        <v>0</v>
      </c>
      <c r="R1647" s="190">
        <v>0</v>
      </c>
      <c r="S1647" s="190">
        <v>0</v>
      </c>
      <c r="T1647" s="190">
        <v>0</v>
      </c>
      <c r="U1647" s="190">
        <v>0</v>
      </c>
      <c r="V1647" s="190">
        <v>0</v>
      </c>
      <c r="W1647" s="190">
        <v>0</v>
      </c>
      <c r="X1647" s="190">
        <v>0</v>
      </c>
      <c r="Y1647" s="190">
        <v>0</v>
      </c>
    </row>
    <row r="1648" spans="1:25" x14ac:dyDescent="0.2">
      <c r="A1648" s="9" t="s">
        <v>765</v>
      </c>
      <c r="B1648" s="172"/>
      <c r="C1648" s="190"/>
      <c r="D1648" s="190"/>
      <c r="E1648" s="190"/>
      <c r="F1648" s="190"/>
      <c r="G1648" s="190"/>
      <c r="H1648" s="190"/>
      <c r="I1648" s="190"/>
      <c r="J1648" s="190"/>
      <c r="K1648" s="190"/>
      <c r="L1648" s="190"/>
      <c r="M1648" s="190"/>
      <c r="N1648" s="190"/>
      <c r="O1648" s="190"/>
      <c r="P1648" s="190"/>
      <c r="Q1648" s="190"/>
      <c r="R1648" s="190"/>
      <c r="S1648" s="190"/>
      <c r="T1648" s="190"/>
      <c r="U1648" s="190"/>
      <c r="V1648" s="190"/>
      <c r="W1648" s="190"/>
      <c r="X1648" s="190"/>
      <c r="Y1648" s="190"/>
    </row>
    <row r="1649" spans="1:25" x14ac:dyDescent="0.2">
      <c r="A1649" s="9"/>
      <c r="B1649" s="172" t="s">
        <v>2</v>
      </c>
      <c r="C1649" s="190">
        <v>6</v>
      </c>
      <c r="D1649" s="190">
        <v>6</v>
      </c>
      <c r="E1649" s="190">
        <v>0</v>
      </c>
      <c r="F1649" s="190">
        <v>0</v>
      </c>
      <c r="G1649" s="190">
        <v>0</v>
      </c>
      <c r="H1649" s="190">
        <v>0</v>
      </c>
      <c r="I1649" s="190">
        <v>0</v>
      </c>
      <c r="J1649" s="190">
        <v>0</v>
      </c>
      <c r="K1649" s="190">
        <v>0</v>
      </c>
      <c r="L1649" s="190">
        <v>0</v>
      </c>
      <c r="M1649" s="190">
        <v>0</v>
      </c>
      <c r="N1649" s="190">
        <v>0</v>
      </c>
      <c r="O1649" s="190">
        <v>0</v>
      </c>
      <c r="P1649" s="190">
        <v>0</v>
      </c>
      <c r="Q1649" s="190">
        <v>0</v>
      </c>
      <c r="R1649" s="190">
        <v>0</v>
      </c>
      <c r="S1649" s="190">
        <v>0</v>
      </c>
      <c r="T1649" s="190">
        <v>0</v>
      </c>
      <c r="U1649" s="190">
        <v>0</v>
      </c>
      <c r="V1649" s="190">
        <v>0</v>
      </c>
      <c r="W1649" s="190">
        <v>0</v>
      </c>
      <c r="X1649" s="190">
        <v>0</v>
      </c>
      <c r="Y1649" s="190">
        <v>0</v>
      </c>
    </row>
    <row r="1650" spans="1:25" x14ac:dyDescent="0.2">
      <c r="A1650" s="9"/>
      <c r="B1650" s="172" t="s">
        <v>3</v>
      </c>
      <c r="C1650" s="190">
        <v>3</v>
      </c>
      <c r="D1650" s="190">
        <v>3</v>
      </c>
      <c r="E1650" s="190">
        <v>0</v>
      </c>
      <c r="F1650" s="190">
        <v>0</v>
      </c>
      <c r="G1650" s="190">
        <v>0</v>
      </c>
      <c r="H1650" s="190">
        <v>0</v>
      </c>
      <c r="I1650" s="190">
        <v>0</v>
      </c>
      <c r="J1650" s="190">
        <v>0</v>
      </c>
      <c r="K1650" s="190">
        <v>0</v>
      </c>
      <c r="L1650" s="190">
        <v>0</v>
      </c>
      <c r="M1650" s="190">
        <v>0</v>
      </c>
      <c r="N1650" s="190">
        <v>0</v>
      </c>
      <c r="O1650" s="190">
        <v>0</v>
      </c>
      <c r="P1650" s="190">
        <v>0</v>
      </c>
      <c r="Q1650" s="190">
        <v>0</v>
      </c>
      <c r="R1650" s="190">
        <v>0</v>
      </c>
      <c r="S1650" s="190">
        <v>0</v>
      </c>
      <c r="T1650" s="190">
        <v>0</v>
      </c>
      <c r="U1650" s="190">
        <v>0</v>
      </c>
      <c r="V1650" s="190">
        <v>0</v>
      </c>
      <c r="W1650" s="190">
        <v>0</v>
      </c>
      <c r="X1650" s="190">
        <v>0</v>
      </c>
      <c r="Y1650" s="190">
        <v>0</v>
      </c>
    </row>
    <row r="1651" spans="1:25" x14ac:dyDescent="0.2">
      <c r="A1651" s="9"/>
      <c r="B1651" s="172" t="s">
        <v>4</v>
      </c>
      <c r="C1651" s="190">
        <v>3</v>
      </c>
      <c r="D1651" s="190">
        <v>3</v>
      </c>
      <c r="E1651" s="190">
        <v>0</v>
      </c>
      <c r="F1651" s="190">
        <v>0</v>
      </c>
      <c r="G1651" s="190">
        <v>0</v>
      </c>
      <c r="H1651" s="190">
        <v>0</v>
      </c>
      <c r="I1651" s="190">
        <v>0</v>
      </c>
      <c r="J1651" s="190">
        <v>0</v>
      </c>
      <c r="K1651" s="190">
        <v>0</v>
      </c>
      <c r="L1651" s="190">
        <v>0</v>
      </c>
      <c r="M1651" s="190">
        <v>0</v>
      </c>
      <c r="N1651" s="190">
        <v>0</v>
      </c>
      <c r="O1651" s="190">
        <v>0</v>
      </c>
      <c r="P1651" s="190">
        <v>0</v>
      </c>
      <c r="Q1651" s="190">
        <v>0</v>
      </c>
      <c r="R1651" s="190">
        <v>0</v>
      </c>
      <c r="S1651" s="190">
        <v>0</v>
      </c>
      <c r="T1651" s="190">
        <v>0</v>
      </c>
      <c r="U1651" s="190">
        <v>0</v>
      </c>
      <c r="V1651" s="190">
        <v>0</v>
      </c>
      <c r="W1651" s="190">
        <v>0</v>
      </c>
      <c r="X1651" s="190">
        <v>0</v>
      </c>
      <c r="Y1651" s="190">
        <v>0</v>
      </c>
    </row>
    <row r="1652" spans="1:25" x14ac:dyDescent="0.2">
      <c r="A1652" s="9" t="s">
        <v>766</v>
      </c>
      <c r="B1652" s="172"/>
      <c r="C1652" s="190"/>
      <c r="D1652" s="190"/>
      <c r="E1652" s="190"/>
      <c r="F1652" s="190"/>
      <c r="G1652" s="190"/>
      <c r="H1652" s="190"/>
      <c r="I1652" s="190"/>
      <c r="J1652" s="190"/>
      <c r="K1652" s="190"/>
      <c r="L1652" s="190"/>
      <c r="M1652" s="190"/>
      <c r="N1652" s="190"/>
      <c r="O1652" s="190"/>
      <c r="P1652" s="190"/>
      <c r="Q1652" s="190"/>
      <c r="R1652" s="190"/>
      <c r="S1652" s="190"/>
      <c r="T1652" s="190"/>
      <c r="U1652" s="190"/>
      <c r="V1652" s="190"/>
      <c r="W1652" s="190"/>
      <c r="X1652" s="190"/>
      <c r="Y1652" s="190"/>
    </row>
    <row r="1653" spans="1:25" x14ac:dyDescent="0.2">
      <c r="A1653" s="9"/>
      <c r="B1653" s="172" t="s">
        <v>2</v>
      </c>
      <c r="C1653" s="190">
        <v>6</v>
      </c>
      <c r="D1653" s="190">
        <v>6</v>
      </c>
      <c r="E1653" s="190">
        <v>0</v>
      </c>
      <c r="F1653" s="190">
        <v>0</v>
      </c>
      <c r="G1653" s="190">
        <v>0</v>
      </c>
      <c r="H1653" s="190">
        <v>0</v>
      </c>
      <c r="I1653" s="190">
        <v>0</v>
      </c>
      <c r="J1653" s="190">
        <v>0</v>
      </c>
      <c r="K1653" s="190">
        <v>0</v>
      </c>
      <c r="L1653" s="190">
        <v>0</v>
      </c>
      <c r="M1653" s="190">
        <v>0</v>
      </c>
      <c r="N1653" s="190">
        <v>0</v>
      </c>
      <c r="O1653" s="190">
        <v>0</v>
      </c>
      <c r="P1653" s="190">
        <v>0</v>
      </c>
      <c r="Q1653" s="190">
        <v>0</v>
      </c>
      <c r="R1653" s="190">
        <v>0</v>
      </c>
      <c r="S1653" s="190">
        <v>0</v>
      </c>
      <c r="T1653" s="190">
        <v>0</v>
      </c>
      <c r="U1653" s="190">
        <v>0</v>
      </c>
      <c r="V1653" s="190">
        <v>0</v>
      </c>
      <c r="W1653" s="190">
        <v>0</v>
      </c>
      <c r="X1653" s="190">
        <v>0</v>
      </c>
      <c r="Y1653" s="190">
        <v>0</v>
      </c>
    </row>
    <row r="1654" spans="1:25" x14ac:dyDescent="0.2">
      <c r="A1654" s="9"/>
      <c r="B1654" s="172" t="s">
        <v>3</v>
      </c>
      <c r="C1654" s="190">
        <v>2</v>
      </c>
      <c r="D1654" s="190">
        <v>2</v>
      </c>
      <c r="E1654" s="190">
        <v>0</v>
      </c>
      <c r="F1654" s="190">
        <v>0</v>
      </c>
      <c r="G1654" s="190">
        <v>0</v>
      </c>
      <c r="H1654" s="190">
        <v>0</v>
      </c>
      <c r="I1654" s="190">
        <v>0</v>
      </c>
      <c r="J1654" s="190">
        <v>0</v>
      </c>
      <c r="K1654" s="190">
        <v>0</v>
      </c>
      <c r="L1654" s="190">
        <v>0</v>
      </c>
      <c r="M1654" s="190">
        <v>0</v>
      </c>
      <c r="N1654" s="190">
        <v>0</v>
      </c>
      <c r="O1654" s="190">
        <v>0</v>
      </c>
      <c r="P1654" s="190">
        <v>0</v>
      </c>
      <c r="Q1654" s="190">
        <v>0</v>
      </c>
      <c r="R1654" s="190">
        <v>0</v>
      </c>
      <c r="S1654" s="190">
        <v>0</v>
      </c>
      <c r="T1654" s="190">
        <v>0</v>
      </c>
      <c r="U1654" s="190">
        <v>0</v>
      </c>
      <c r="V1654" s="190">
        <v>0</v>
      </c>
      <c r="W1654" s="190">
        <v>0</v>
      </c>
      <c r="X1654" s="190">
        <v>0</v>
      </c>
      <c r="Y1654" s="190">
        <v>0</v>
      </c>
    </row>
    <row r="1655" spans="1:25" x14ac:dyDescent="0.2">
      <c r="A1655" s="9"/>
      <c r="B1655" s="172" t="s">
        <v>4</v>
      </c>
      <c r="C1655" s="190">
        <v>4</v>
      </c>
      <c r="D1655" s="190">
        <v>4</v>
      </c>
      <c r="E1655" s="190">
        <v>0</v>
      </c>
      <c r="F1655" s="190">
        <v>0</v>
      </c>
      <c r="G1655" s="190">
        <v>0</v>
      </c>
      <c r="H1655" s="190">
        <v>0</v>
      </c>
      <c r="I1655" s="190">
        <v>0</v>
      </c>
      <c r="J1655" s="190">
        <v>0</v>
      </c>
      <c r="K1655" s="190">
        <v>0</v>
      </c>
      <c r="L1655" s="190">
        <v>0</v>
      </c>
      <c r="M1655" s="190">
        <v>0</v>
      </c>
      <c r="N1655" s="190">
        <v>0</v>
      </c>
      <c r="O1655" s="190">
        <v>0</v>
      </c>
      <c r="P1655" s="190">
        <v>0</v>
      </c>
      <c r="Q1655" s="190">
        <v>0</v>
      </c>
      <c r="R1655" s="190">
        <v>0</v>
      </c>
      <c r="S1655" s="190">
        <v>0</v>
      </c>
      <c r="T1655" s="190">
        <v>0</v>
      </c>
      <c r="U1655" s="190">
        <v>0</v>
      </c>
      <c r="V1655" s="190">
        <v>0</v>
      </c>
      <c r="W1655" s="190">
        <v>0</v>
      </c>
      <c r="X1655" s="190">
        <v>0</v>
      </c>
      <c r="Y1655" s="190">
        <v>0</v>
      </c>
    </row>
    <row r="1656" spans="1:25" x14ac:dyDescent="0.2">
      <c r="A1656" s="9" t="s">
        <v>767</v>
      </c>
      <c r="B1656" s="172"/>
      <c r="C1656" s="190"/>
      <c r="D1656" s="190"/>
      <c r="E1656" s="190"/>
      <c r="F1656" s="190"/>
      <c r="G1656" s="190"/>
      <c r="H1656" s="190"/>
      <c r="I1656" s="190"/>
      <c r="J1656" s="190"/>
      <c r="K1656" s="190"/>
      <c r="L1656" s="190"/>
      <c r="M1656" s="190"/>
      <c r="N1656" s="190"/>
      <c r="O1656" s="190"/>
      <c r="P1656" s="190"/>
      <c r="Q1656" s="190"/>
      <c r="R1656" s="190"/>
      <c r="S1656" s="190"/>
      <c r="T1656" s="190"/>
      <c r="U1656" s="190"/>
      <c r="V1656" s="190"/>
      <c r="W1656" s="190"/>
      <c r="X1656" s="190"/>
      <c r="Y1656" s="190"/>
    </row>
    <row r="1657" spans="1:25" x14ac:dyDescent="0.2">
      <c r="A1657" s="9"/>
      <c r="B1657" s="172" t="s">
        <v>2</v>
      </c>
      <c r="C1657" s="190">
        <v>4</v>
      </c>
      <c r="D1657" s="190">
        <v>4</v>
      </c>
      <c r="E1657" s="190">
        <v>0</v>
      </c>
      <c r="F1657" s="190">
        <v>0</v>
      </c>
      <c r="G1657" s="190">
        <v>0</v>
      </c>
      <c r="H1657" s="190">
        <v>0</v>
      </c>
      <c r="I1657" s="190">
        <v>0</v>
      </c>
      <c r="J1657" s="190">
        <v>0</v>
      </c>
      <c r="K1657" s="190">
        <v>0</v>
      </c>
      <c r="L1657" s="190">
        <v>0</v>
      </c>
      <c r="M1657" s="190">
        <v>0</v>
      </c>
      <c r="N1657" s="190">
        <v>0</v>
      </c>
      <c r="O1657" s="190">
        <v>0</v>
      </c>
      <c r="P1657" s="190">
        <v>0</v>
      </c>
      <c r="Q1657" s="190">
        <v>0</v>
      </c>
      <c r="R1657" s="190">
        <v>0</v>
      </c>
      <c r="S1657" s="190">
        <v>0</v>
      </c>
      <c r="T1657" s="190">
        <v>0</v>
      </c>
      <c r="U1657" s="190">
        <v>0</v>
      </c>
      <c r="V1657" s="190">
        <v>0</v>
      </c>
      <c r="W1657" s="190">
        <v>0</v>
      </c>
      <c r="X1657" s="190">
        <v>0</v>
      </c>
      <c r="Y1657" s="190">
        <v>0</v>
      </c>
    </row>
    <row r="1658" spans="1:25" x14ac:dyDescent="0.2">
      <c r="A1658" s="9"/>
      <c r="B1658" s="172" t="s">
        <v>3</v>
      </c>
      <c r="C1658" s="190">
        <v>3</v>
      </c>
      <c r="D1658" s="190">
        <v>3</v>
      </c>
      <c r="E1658" s="190">
        <v>0</v>
      </c>
      <c r="F1658" s="190">
        <v>0</v>
      </c>
      <c r="G1658" s="190">
        <v>0</v>
      </c>
      <c r="H1658" s="190">
        <v>0</v>
      </c>
      <c r="I1658" s="190">
        <v>0</v>
      </c>
      <c r="J1658" s="190">
        <v>0</v>
      </c>
      <c r="K1658" s="190">
        <v>0</v>
      </c>
      <c r="L1658" s="190">
        <v>0</v>
      </c>
      <c r="M1658" s="190">
        <v>0</v>
      </c>
      <c r="N1658" s="190">
        <v>0</v>
      </c>
      <c r="O1658" s="190">
        <v>0</v>
      </c>
      <c r="P1658" s="190">
        <v>0</v>
      </c>
      <c r="Q1658" s="190">
        <v>0</v>
      </c>
      <c r="R1658" s="190">
        <v>0</v>
      </c>
      <c r="S1658" s="190">
        <v>0</v>
      </c>
      <c r="T1658" s="190">
        <v>0</v>
      </c>
      <c r="U1658" s="190">
        <v>0</v>
      </c>
      <c r="V1658" s="190">
        <v>0</v>
      </c>
      <c r="W1658" s="190">
        <v>0</v>
      </c>
      <c r="X1658" s="190">
        <v>0</v>
      </c>
      <c r="Y1658" s="190">
        <v>0</v>
      </c>
    </row>
    <row r="1659" spans="1:25" x14ac:dyDescent="0.2">
      <c r="A1659" s="9"/>
      <c r="B1659" s="172" t="s">
        <v>4</v>
      </c>
      <c r="C1659" s="190">
        <v>1</v>
      </c>
      <c r="D1659" s="190">
        <v>1</v>
      </c>
      <c r="E1659" s="190">
        <v>0</v>
      </c>
      <c r="F1659" s="190">
        <v>0</v>
      </c>
      <c r="G1659" s="190">
        <v>0</v>
      </c>
      <c r="H1659" s="190">
        <v>0</v>
      </c>
      <c r="I1659" s="190">
        <v>0</v>
      </c>
      <c r="J1659" s="190">
        <v>0</v>
      </c>
      <c r="K1659" s="190">
        <v>0</v>
      </c>
      <c r="L1659" s="190">
        <v>0</v>
      </c>
      <c r="M1659" s="190">
        <v>0</v>
      </c>
      <c r="N1659" s="190">
        <v>0</v>
      </c>
      <c r="O1659" s="190">
        <v>0</v>
      </c>
      <c r="P1659" s="190">
        <v>0</v>
      </c>
      <c r="Q1659" s="190">
        <v>0</v>
      </c>
      <c r="R1659" s="190">
        <v>0</v>
      </c>
      <c r="S1659" s="190">
        <v>0</v>
      </c>
      <c r="T1659" s="190">
        <v>0</v>
      </c>
      <c r="U1659" s="190">
        <v>0</v>
      </c>
      <c r="V1659" s="190">
        <v>0</v>
      </c>
      <c r="W1659" s="190">
        <v>0</v>
      </c>
      <c r="X1659" s="190">
        <v>0</v>
      </c>
      <c r="Y1659" s="190">
        <v>0</v>
      </c>
    </row>
    <row r="1660" spans="1:25" x14ac:dyDescent="0.2">
      <c r="A1660" s="9" t="s">
        <v>768</v>
      </c>
      <c r="B1660" s="172"/>
      <c r="C1660" s="190"/>
      <c r="D1660" s="190"/>
      <c r="E1660" s="190"/>
      <c r="F1660" s="190"/>
      <c r="G1660" s="190"/>
      <c r="H1660" s="190"/>
      <c r="I1660" s="190"/>
      <c r="J1660" s="190"/>
      <c r="K1660" s="190"/>
      <c r="L1660" s="190"/>
      <c r="M1660" s="190"/>
      <c r="N1660" s="190"/>
      <c r="O1660" s="190"/>
      <c r="P1660" s="190"/>
      <c r="Q1660" s="190"/>
      <c r="R1660" s="190"/>
      <c r="S1660" s="190"/>
      <c r="T1660" s="190"/>
      <c r="U1660" s="190"/>
      <c r="V1660" s="190"/>
      <c r="W1660" s="190"/>
      <c r="X1660" s="190"/>
      <c r="Y1660" s="190"/>
    </row>
    <row r="1661" spans="1:25" x14ac:dyDescent="0.2">
      <c r="A1661" s="9"/>
      <c r="B1661" s="172" t="s">
        <v>2</v>
      </c>
      <c r="C1661" s="190">
        <v>1</v>
      </c>
      <c r="D1661" s="190">
        <v>1</v>
      </c>
      <c r="E1661" s="190">
        <v>0</v>
      </c>
      <c r="F1661" s="190">
        <v>0</v>
      </c>
      <c r="G1661" s="190">
        <v>0</v>
      </c>
      <c r="H1661" s="190">
        <v>0</v>
      </c>
      <c r="I1661" s="190">
        <v>0</v>
      </c>
      <c r="J1661" s="190">
        <v>0</v>
      </c>
      <c r="K1661" s="190">
        <v>0</v>
      </c>
      <c r="L1661" s="190">
        <v>0</v>
      </c>
      <c r="M1661" s="190">
        <v>0</v>
      </c>
      <c r="N1661" s="190">
        <v>0</v>
      </c>
      <c r="O1661" s="190">
        <v>0</v>
      </c>
      <c r="P1661" s="190">
        <v>0</v>
      </c>
      <c r="Q1661" s="190">
        <v>0</v>
      </c>
      <c r="R1661" s="190">
        <v>0</v>
      </c>
      <c r="S1661" s="190">
        <v>0</v>
      </c>
      <c r="T1661" s="190">
        <v>0</v>
      </c>
      <c r="U1661" s="190">
        <v>0</v>
      </c>
      <c r="V1661" s="190">
        <v>0</v>
      </c>
      <c r="W1661" s="190">
        <v>0</v>
      </c>
      <c r="X1661" s="190">
        <v>0</v>
      </c>
      <c r="Y1661" s="190">
        <v>0</v>
      </c>
    </row>
    <row r="1662" spans="1:25" x14ac:dyDescent="0.2">
      <c r="A1662" s="9"/>
      <c r="B1662" s="172" t="s">
        <v>4</v>
      </c>
      <c r="C1662" s="190">
        <v>1</v>
      </c>
      <c r="D1662" s="190">
        <v>1</v>
      </c>
      <c r="E1662" s="190">
        <v>0</v>
      </c>
      <c r="F1662" s="190">
        <v>0</v>
      </c>
      <c r="G1662" s="190">
        <v>0</v>
      </c>
      <c r="H1662" s="190">
        <v>0</v>
      </c>
      <c r="I1662" s="190">
        <v>0</v>
      </c>
      <c r="J1662" s="190">
        <v>0</v>
      </c>
      <c r="K1662" s="190">
        <v>0</v>
      </c>
      <c r="L1662" s="190">
        <v>0</v>
      </c>
      <c r="M1662" s="190">
        <v>0</v>
      </c>
      <c r="N1662" s="190">
        <v>0</v>
      </c>
      <c r="O1662" s="190">
        <v>0</v>
      </c>
      <c r="P1662" s="190">
        <v>0</v>
      </c>
      <c r="Q1662" s="190">
        <v>0</v>
      </c>
      <c r="R1662" s="190">
        <v>0</v>
      </c>
      <c r="S1662" s="190">
        <v>0</v>
      </c>
      <c r="T1662" s="190">
        <v>0</v>
      </c>
      <c r="U1662" s="190">
        <v>0</v>
      </c>
      <c r="V1662" s="190">
        <v>0</v>
      </c>
      <c r="W1662" s="190">
        <v>0</v>
      </c>
      <c r="X1662" s="190">
        <v>0</v>
      </c>
      <c r="Y1662" s="190">
        <v>0</v>
      </c>
    </row>
    <row r="1663" spans="1:25" x14ac:dyDescent="0.2">
      <c r="A1663" s="9" t="s">
        <v>769</v>
      </c>
      <c r="B1663" s="172"/>
      <c r="C1663" s="190"/>
      <c r="D1663" s="190"/>
      <c r="E1663" s="190"/>
      <c r="F1663" s="190"/>
      <c r="G1663" s="190"/>
      <c r="H1663" s="190"/>
      <c r="I1663" s="190"/>
      <c r="J1663" s="190"/>
      <c r="K1663" s="190"/>
      <c r="L1663" s="190"/>
      <c r="M1663" s="190"/>
      <c r="N1663" s="190"/>
      <c r="O1663" s="190"/>
      <c r="P1663" s="190"/>
      <c r="Q1663" s="190"/>
      <c r="R1663" s="190"/>
      <c r="S1663" s="190"/>
      <c r="T1663" s="190"/>
      <c r="U1663" s="190"/>
      <c r="V1663" s="190"/>
      <c r="W1663" s="190"/>
      <c r="X1663" s="190"/>
      <c r="Y1663" s="190"/>
    </row>
    <row r="1664" spans="1:25" x14ac:dyDescent="0.2">
      <c r="A1664" s="9"/>
      <c r="B1664" s="172" t="s">
        <v>2</v>
      </c>
      <c r="C1664" s="190">
        <v>11</v>
      </c>
      <c r="D1664" s="190">
        <v>11</v>
      </c>
      <c r="E1664" s="190">
        <v>0</v>
      </c>
      <c r="F1664" s="190">
        <v>0</v>
      </c>
      <c r="G1664" s="190">
        <v>0</v>
      </c>
      <c r="H1664" s="190">
        <v>0</v>
      </c>
      <c r="I1664" s="190">
        <v>0</v>
      </c>
      <c r="J1664" s="190">
        <v>0</v>
      </c>
      <c r="K1664" s="190">
        <v>0</v>
      </c>
      <c r="L1664" s="190">
        <v>0</v>
      </c>
      <c r="M1664" s="190">
        <v>0</v>
      </c>
      <c r="N1664" s="190">
        <v>0</v>
      </c>
      <c r="O1664" s="190">
        <v>0</v>
      </c>
      <c r="P1664" s="190">
        <v>0</v>
      </c>
      <c r="Q1664" s="190">
        <v>0</v>
      </c>
      <c r="R1664" s="190">
        <v>0</v>
      </c>
      <c r="S1664" s="190">
        <v>0</v>
      </c>
      <c r="T1664" s="190">
        <v>0</v>
      </c>
      <c r="U1664" s="190">
        <v>0</v>
      </c>
      <c r="V1664" s="190">
        <v>0</v>
      </c>
      <c r="W1664" s="190">
        <v>0</v>
      </c>
      <c r="X1664" s="190">
        <v>0</v>
      </c>
      <c r="Y1664" s="190">
        <v>0</v>
      </c>
    </row>
    <row r="1665" spans="1:25" x14ac:dyDescent="0.2">
      <c r="A1665" s="9"/>
      <c r="B1665" s="172" t="s">
        <v>3</v>
      </c>
      <c r="C1665" s="190">
        <v>6</v>
      </c>
      <c r="D1665" s="190">
        <v>6</v>
      </c>
      <c r="E1665" s="190">
        <v>0</v>
      </c>
      <c r="F1665" s="190">
        <v>0</v>
      </c>
      <c r="G1665" s="190">
        <v>0</v>
      </c>
      <c r="H1665" s="190">
        <v>0</v>
      </c>
      <c r="I1665" s="190">
        <v>0</v>
      </c>
      <c r="J1665" s="190">
        <v>0</v>
      </c>
      <c r="K1665" s="190">
        <v>0</v>
      </c>
      <c r="L1665" s="190">
        <v>0</v>
      </c>
      <c r="M1665" s="190">
        <v>0</v>
      </c>
      <c r="N1665" s="190">
        <v>0</v>
      </c>
      <c r="O1665" s="190">
        <v>0</v>
      </c>
      <c r="P1665" s="190">
        <v>0</v>
      </c>
      <c r="Q1665" s="190">
        <v>0</v>
      </c>
      <c r="R1665" s="190">
        <v>0</v>
      </c>
      <c r="S1665" s="190">
        <v>0</v>
      </c>
      <c r="T1665" s="190">
        <v>0</v>
      </c>
      <c r="U1665" s="190">
        <v>0</v>
      </c>
      <c r="V1665" s="190">
        <v>0</v>
      </c>
      <c r="W1665" s="190">
        <v>0</v>
      </c>
      <c r="X1665" s="190">
        <v>0</v>
      </c>
      <c r="Y1665" s="190">
        <v>0</v>
      </c>
    </row>
    <row r="1666" spans="1:25" x14ac:dyDescent="0.2">
      <c r="A1666" s="9"/>
      <c r="B1666" s="172" t="s">
        <v>4</v>
      </c>
      <c r="C1666" s="190">
        <v>5</v>
      </c>
      <c r="D1666" s="190">
        <v>5</v>
      </c>
      <c r="E1666" s="190">
        <v>0</v>
      </c>
      <c r="F1666" s="190">
        <v>0</v>
      </c>
      <c r="G1666" s="190">
        <v>0</v>
      </c>
      <c r="H1666" s="190">
        <v>0</v>
      </c>
      <c r="I1666" s="190">
        <v>0</v>
      </c>
      <c r="J1666" s="190">
        <v>0</v>
      </c>
      <c r="K1666" s="190">
        <v>0</v>
      </c>
      <c r="L1666" s="190">
        <v>0</v>
      </c>
      <c r="M1666" s="190">
        <v>0</v>
      </c>
      <c r="N1666" s="190">
        <v>0</v>
      </c>
      <c r="O1666" s="190">
        <v>0</v>
      </c>
      <c r="P1666" s="190">
        <v>0</v>
      </c>
      <c r="Q1666" s="190">
        <v>0</v>
      </c>
      <c r="R1666" s="190">
        <v>0</v>
      </c>
      <c r="S1666" s="190">
        <v>0</v>
      </c>
      <c r="T1666" s="190">
        <v>0</v>
      </c>
      <c r="U1666" s="190">
        <v>0</v>
      </c>
      <c r="V1666" s="190">
        <v>0</v>
      </c>
      <c r="W1666" s="190">
        <v>0</v>
      </c>
      <c r="X1666" s="190">
        <v>0</v>
      </c>
      <c r="Y1666" s="190">
        <v>0</v>
      </c>
    </row>
    <row r="1667" spans="1:25" x14ac:dyDescent="0.2">
      <c r="A1667" s="9" t="s">
        <v>770</v>
      </c>
      <c r="B1667" s="172"/>
      <c r="C1667" s="190"/>
      <c r="D1667" s="190"/>
      <c r="E1667" s="190"/>
      <c r="F1667" s="190"/>
      <c r="G1667" s="190"/>
      <c r="H1667" s="190"/>
      <c r="I1667" s="190"/>
      <c r="J1667" s="190"/>
      <c r="K1667" s="190"/>
      <c r="L1667" s="190"/>
      <c r="M1667" s="190"/>
      <c r="N1667" s="190"/>
      <c r="O1667" s="190"/>
      <c r="P1667" s="190"/>
      <c r="Q1667" s="190"/>
      <c r="R1667" s="190"/>
      <c r="S1667" s="190"/>
      <c r="T1667" s="190"/>
      <c r="U1667" s="190"/>
      <c r="V1667" s="190"/>
      <c r="W1667" s="190"/>
      <c r="X1667" s="190"/>
      <c r="Y1667" s="190"/>
    </row>
    <row r="1668" spans="1:25" x14ac:dyDescent="0.2">
      <c r="A1668" s="9"/>
      <c r="B1668" s="172" t="s">
        <v>2</v>
      </c>
      <c r="C1668" s="190">
        <v>2</v>
      </c>
      <c r="D1668" s="190">
        <v>2</v>
      </c>
      <c r="E1668" s="190">
        <v>0</v>
      </c>
      <c r="F1668" s="190">
        <v>0</v>
      </c>
      <c r="G1668" s="190">
        <v>0</v>
      </c>
      <c r="H1668" s="190">
        <v>0</v>
      </c>
      <c r="I1668" s="190">
        <v>0</v>
      </c>
      <c r="J1668" s="190">
        <v>0</v>
      </c>
      <c r="K1668" s="190">
        <v>0</v>
      </c>
      <c r="L1668" s="190">
        <v>0</v>
      </c>
      <c r="M1668" s="190">
        <v>0</v>
      </c>
      <c r="N1668" s="190">
        <v>0</v>
      </c>
      <c r="O1668" s="190">
        <v>0</v>
      </c>
      <c r="P1668" s="190">
        <v>0</v>
      </c>
      <c r="Q1668" s="190">
        <v>0</v>
      </c>
      <c r="R1668" s="190">
        <v>0</v>
      </c>
      <c r="S1668" s="190">
        <v>0</v>
      </c>
      <c r="T1668" s="190">
        <v>0</v>
      </c>
      <c r="U1668" s="190">
        <v>0</v>
      </c>
      <c r="V1668" s="190">
        <v>0</v>
      </c>
      <c r="W1668" s="190">
        <v>0</v>
      </c>
      <c r="X1668" s="190">
        <v>0</v>
      </c>
      <c r="Y1668" s="190">
        <v>0</v>
      </c>
    </row>
    <row r="1669" spans="1:25" x14ac:dyDescent="0.2">
      <c r="A1669" s="9"/>
      <c r="B1669" s="172" t="s">
        <v>3</v>
      </c>
      <c r="C1669" s="190">
        <v>1</v>
      </c>
      <c r="D1669" s="190">
        <v>1</v>
      </c>
      <c r="E1669" s="190">
        <v>0</v>
      </c>
      <c r="F1669" s="190">
        <v>0</v>
      </c>
      <c r="G1669" s="190">
        <v>0</v>
      </c>
      <c r="H1669" s="190">
        <v>0</v>
      </c>
      <c r="I1669" s="190">
        <v>0</v>
      </c>
      <c r="J1669" s="190">
        <v>0</v>
      </c>
      <c r="K1669" s="190">
        <v>0</v>
      </c>
      <c r="L1669" s="190">
        <v>0</v>
      </c>
      <c r="M1669" s="190">
        <v>0</v>
      </c>
      <c r="N1669" s="190">
        <v>0</v>
      </c>
      <c r="O1669" s="190">
        <v>0</v>
      </c>
      <c r="P1669" s="190">
        <v>0</v>
      </c>
      <c r="Q1669" s="190">
        <v>0</v>
      </c>
      <c r="R1669" s="190">
        <v>0</v>
      </c>
      <c r="S1669" s="190">
        <v>0</v>
      </c>
      <c r="T1669" s="190">
        <v>0</v>
      </c>
      <c r="U1669" s="190">
        <v>0</v>
      </c>
      <c r="V1669" s="190">
        <v>0</v>
      </c>
      <c r="W1669" s="190">
        <v>0</v>
      </c>
      <c r="X1669" s="190">
        <v>0</v>
      </c>
      <c r="Y1669" s="190">
        <v>0</v>
      </c>
    </row>
    <row r="1670" spans="1:25" x14ac:dyDescent="0.2">
      <c r="A1670" s="9"/>
      <c r="B1670" s="172" t="s">
        <v>4</v>
      </c>
      <c r="C1670" s="190">
        <v>1</v>
      </c>
      <c r="D1670" s="190">
        <v>1</v>
      </c>
      <c r="E1670" s="190">
        <v>0</v>
      </c>
      <c r="F1670" s="190">
        <v>0</v>
      </c>
      <c r="G1670" s="190">
        <v>0</v>
      </c>
      <c r="H1670" s="190">
        <v>0</v>
      </c>
      <c r="I1670" s="190">
        <v>0</v>
      </c>
      <c r="J1670" s="190">
        <v>0</v>
      </c>
      <c r="K1670" s="190">
        <v>0</v>
      </c>
      <c r="L1670" s="190">
        <v>0</v>
      </c>
      <c r="M1670" s="190">
        <v>0</v>
      </c>
      <c r="N1670" s="190">
        <v>0</v>
      </c>
      <c r="O1670" s="190">
        <v>0</v>
      </c>
      <c r="P1670" s="190">
        <v>0</v>
      </c>
      <c r="Q1670" s="190">
        <v>0</v>
      </c>
      <c r="R1670" s="190">
        <v>0</v>
      </c>
      <c r="S1670" s="190">
        <v>0</v>
      </c>
      <c r="T1670" s="190">
        <v>0</v>
      </c>
      <c r="U1670" s="190">
        <v>0</v>
      </c>
      <c r="V1670" s="190">
        <v>0</v>
      </c>
      <c r="W1670" s="190">
        <v>0</v>
      </c>
      <c r="X1670" s="190">
        <v>0</v>
      </c>
      <c r="Y1670" s="190">
        <v>0</v>
      </c>
    </row>
    <row r="1671" spans="1:25" x14ac:dyDescent="0.2">
      <c r="A1671" s="9" t="s">
        <v>771</v>
      </c>
      <c r="B1671" s="172"/>
      <c r="C1671" s="190"/>
      <c r="D1671" s="190"/>
      <c r="E1671" s="190"/>
      <c r="F1671" s="190"/>
      <c r="G1671" s="190"/>
      <c r="H1671" s="190"/>
      <c r="I1671" s="190"/>
      <c r="J1671" s="190"/>
      <c r="K1671" s="190"/>
      <c r="L1671" s="190"/>
      <c r="M1671" s="190"/>
      <c r="N1671" s="190"/>
      <c r="O1671" s="190"/>
      <c r="P1671" s="190"/>
      <c r="Q1671" s="190"/>
      <c r="R1671" s="190"/>
      <c r="S1671" s="190"/>
      <c r="T1671" s="190"/>
      <c r="U1671" s="190"/>
      <c r="V1671" s="190"/>
      <c r="W1671" s="190"/>
      <c r="X1671" s="190"/>
      <c r="Y1671" s="190"/>
    </row>
    <row r="1672" spans="1:25" x14ac:dyDescent="0.2">
      <c r="A1672" s="9"/>
      <c r="B1672" s="172" t="s">
        <v>2</v>
      </c>
      <c r="C1672" s="190">
        <v>8</v>
      </c>
      <c r="D1672" s="190">
        <v>8</v>
      </c>
      <c r="E1672" s="190">
        <v>0</v>
      </c>
      <c r="F1672" s="190">
        <v>0</v>
      </c>
      <c r="G1672" s="190">
        <v>0</v>
      </c>
      <c r="H1672" s="190">
        <v>0</v>
      </c>
      <c r="I1672" s="190">
        <v>0</v>
      </c>
      <c r="J1672" s="190">
        <v>0</v>
      </c>
      <c r="K1672" s="190">
        <v>0</v>
      </c>
      <c r="L1672" s="190">
        <v>0</v>
      </c>
      <c r="M1672" s="190">
        <v>0</v>
      </c>
      <c r="N1672" s="190">
        <v>0</v>
      </c>
      <c r="O1672" s="190">
        <v>0</v>
      </c>
      <c r="P1672" s="190">
        <v>0</v>
      </c>
      <c r="Q1672" s="190">
        <v>0</v>
      </c>
      <c r="R1672" s="190">
        <v>0</v>
      </c>
      <c r="S1672" s="190">
        <v>0</v>
      </c>
      <c r="T1672" s="190">
        <v>0</v>
      </c>
      <c r="U1672" s="190">
        <v>0</v>
      </c>
      <c r="V1672" s="190">
        <v>0</v>
      </c>
      <c r="W1672" s="190">
        <v>0</v>
      </c>
      <c r="X1672" s="190">
        <v>0</v>
      </c>
      <c r="Y1672" s="190">
        <v>0</v>
      </c>
    </row>
    <row r="1673" spans="1:25" x14ac:dyDescent="0.2">
      <c r="A1673" s="9"/>
      <c r="B1673" s="172" t="s">
        <v>3</v>
      </c>
      <c r="C1673" s="190">
        <v>5</v>
      </c>
      <c r="D1673" s="190">
        <v>5</v>
      </c>
      <c r="E1673" s="190">
        <v>0</v>
      </c>
      <c r="F1673" s="190">
        <v>0</v>
      </c>
      <c r="G1673" s="190">
        <v>0</v>
      </c>
      <c r="H1673" s="190">
        <v>0</v>
      </c>
      <c r="I1673" s="190">
        <v>0</v>
      </c>
      <c r="J1673" s="190">
        <v>0</v>
      </c>
      <c r="K1673" s="190">
        <v>0</v>
      </c>
      <c r="L1673" s="190">
        <v>0</v>
      </c>
      <c r="M1673" s="190">
        <v>0</v>
      </c>
      <c r="N1673" s="190">
        <v>0</v>
      </c>
      <c r="O1673" s="190">
        <v>0</v>
      </c>
      <c r="P1673" s="190">
        <v>0</v>
      </c>
      <c r="Q1673" s="190">
        <v>0</v>
      </c>
      <c r="R1673" s="190">
        <v>0</v>
      </c>
      <c r="S1673" s="190">
        <v>0</v>
      </c>
      <c r="T1673" s="190">
        <v>0</v>
      </c>
      <c r="U1673" s="190">
        <v>0</v>
      </c>
      <c r="V1673" s="190">
        <v>0</v>
      </c>
      <c r="W1673" s="190">
        <v>0</v>
      </c>
      <c r="X1673" s="190">
        <v>0</v>
      </c>
      <c r="Y1673" s="190">
        <v>0</v>
      </c>
    </row>
    <row r="1674" spans="1:25" x14ac:dyDescent="0.2">
      <c r="A1674" s="9"/>
      <c r="B1674" s="172" t="s">
        <v>4</v>
      </c>
      <c r="C1674" s="190">
        <v>3</v>
      </c>
      <c r="D1674" s="190">
        <v>3</v>
      </c>
      <c r="E1674" s="190">
        <v>0</v>
      </c>
      <c r="F1674" s="190">
        <v>0</v>
      </c>
      <c r="G1674" s="190">
        <v>0</v>
      </c>
      <c r="H1674" s="190">
        <v>0</v>
      </c>
      <c r="I1674" s="190">
        <v>0</v>
      </c>
      <c r="J1674" s="190">
        <v>0</v>
      </c>
      <c r="K1674" s="190">
        <v>0</v>
      </c>
      <c r="L1674" s="190">
        <v>0</v>
      </c>
      <c r="M1674" s="190">
        <v>0</v>
      </c>
      <c r="N1674" s="190">
        <v>0</v>
      </c>
      <c r="O1674" s="190">
        <v>0</v>
      </c>
      <c r="P1674" s="190">
        <v>0</v>
      </c>
      <c r="Q1674" s="190">
        <v>0</v>
      </c>
      <c r="R1674" s="190">
        <v>0</v>
      </c>
      <c r="S1674" s="190">
        <v>0</v>
      </c>
      <c r="T1674" s="190">
        <v>0</v>
      </c>
      <c r="U1674" s="190">
        <v>0</v>
      </c>
      <c r="V1674" s="190">
        <v>0</v>
      </c>
      <c r="W1674" s="190">
        <v>0</v>
      </c>
      <c r="X1674" s="190">
        <v>0</v>
      </c>
      <c r="Y1674" s="190">
        <v>0</v>
      </c>
    </row>
    <row r="1675" spans="1:25" x14ac:dyDescent="0.2">
      <c r="A1675" s="9" t="s">
        <v>772</v>
      </c>
      <c r="B1675" s="172"/>
      <c r="C1675" s="190"/>
      <c r="D1675" s="190"/>
      <c r="E1675" s="190"/>
      <c r="F1675" s="190"/>
      <c r="G1675" s="190"/>
      <c r="H1675" s="190"/>
      <c r="I1675" s="190"/>
      <c r="J1675" s="190"/>
      <c r="K1675" s="190"/>
      <c r="L1675" s="190"/>
      <c r="M1675" s="190"/>
      <c r="N1675" s="190"/>
      <c r="O1675" s="190"/>
      <c r="P1675" s="190"/>
      <c r="Q1675" s="190"/>
      <c r="R1675" s="190"/>
      <c r="S1675" s="190"/>
      <c r="T1675" s="190"/>
      <c r="U1675" s="190"/>
      <c r="V1675" s="190"/>
      <c r="W1675" s="190"/>
      <c r="X1675" s="190"/>
      <c r="Y1675" s="190"/>
    </row>
    <row r="1676" spans="1:25" x14ac:dyDescent="0.2">
      <c r="A1676" s="9"/>
      <c r="B1676" s="172" t="s">
        <v>2</v>
      </c>
      <c r="C1676" s="190">
        <v>2</v>
      </c>
      <c r="D1676" s="190">
        <v>2</v>
      </c>
      <c r="E1676" s="190">
        <v>0</v>
      </c>
      <c r="F1676" s="190">
        <v>0</v>
      </c>
      <c r="G1676" s="190">
        <v>0</v>
      </c>
      <c r="H1676" s="190">
        <v>0</v>
      </c>
      <c r="I1676" s="190">
        <v>0</v>
      </c>
      <c r="J1676" s="190">
        <v>0</v>
      </c>
      <c r="K1676" s="190">
        <v>0</v>
      </c>
      <c r="L1676" s="190">
        <v>0</v>
      </c>
      <c r="M1676" s="190">
        <v>0</v>
      </c>
      <c r="N1676" s="190">
        <v>0</v>
      </c>
      <c r="O1676" s="190">
        <v>0</v>
      </c>
      <c r="P1676" s="190">
        <v>0</v>
      </c>
      <c r="Q1676" s="190">
        <v>0</v>
      </c>
      <c r="R1676" s="190">
        <v>0</v>
      </c>
      <c r="S1676" s="190">
        <v>0</v>
      </c>
      <c r="T1676" s="190">
        <v>0</v>
      </c>
      <c r="U1676" s="190">
        <v>0</v>
      </c>
      <c r="V1676" s="190">
        <v>0</v>
      </c>
      <c r="W1676" s="190">
        <v>0</v>
      </c>
      <c r="X1676" s="190">
        <v>0</v>
      </c>
      <c r="Y1676" s="190">
        <v>0</v>
      </c>
    </row>
    <row r="1677" spans="1:25" x14ac:dyDescent="0.2">
      <c r="A1677" s="9"/>
      <c r="B1677" s="172" t="s">
        <v>3</v>
      </c>
      <c r="C1677" s="190">
        <v>1</v>
      </c>
      <c r="D1677" s="190">
        <v>1</v>
      </c>
      <c r="E1677" s="190">
        <v>0</v>
      </c>
      <c r="F1677" s="190">
        <v>0</v>
      </c>
      <c r="G1677" s="190">
        <v>0</v>
      </c>
      <c r="H1677" s="190">
        <v>0</v>
      </c>
      <c r="I1677" s="190">
        <v>0</v>
      </c>
      <c r="J1677" s="190">
        <v>0</v>
      </c>
      <c r="K1677" s="190">
        <v>0</v>
      </c>
      <c r="L1677" s="190">
        <v>0</v>
      </c>
      <c r="M1677" s="190">
        <v>0</v>
      </c>
      <c r="N1677" s="190">
        <v>0</v>
      </c>
      <c r="O1677" s="190">
        <v>0</v>
      </c>
      <c r="P1677" s="190">
        <v>0</v>
      </c>
      <c r="Q1677" s="190">
        <v>0</v>
      </c>
      <c r="R1677" s="190">
        <v>0</v>
      </c>
      <c r="S1677" s="190">
        <v>0</v>
      </c>
      <c r="T1677" s="190">
        <v>0</v>
      </c>
      <c r="U1677" s="190">
        <v>0</v>
      </c>
      <c r="V1677" s="190">
        <v>0</v>
      </c>
      <c r="W1677" s="190">
        <v>0</v>
      </c>
      <c r="X1677" s="190">
        <v>0</v>
      </c>
      <c r="Y1677" s="190">
        <v>0</v>
      </c>
    </row>
    <row r="1678" spans="1:25" x14ac:dyDescent="0.2">
      <c r="A1678" s="9"/>
      <c r="B1678" s="172" t="s">
        <v>4</v>
      </c>
      <c r="C1678" s="190">
        <v>1</v>
      </c>
      <c r="D1678" s="190">
        <v>1</v>
      </c>
      <c r="E1678" s="190">
        <v>0</v>
      </c>
      <c r="F1678" s="190">
        <v>0</v>
      </c>
      <c r="G1678" s="190">
        <v>0</v>
      </c>
      <c r="H1678" s="190">
        <v>0</v>
      </c>
      <c r="I1678" s="190">
        <v>0</v>
      </c>
      <c r="J1678" s="190">
        <v>0</v>
      </c>
      <c r="K1678" s="190">
        <v>0</v>
      </c>
      <c r="L1678" s="190">
        <v>0</v>
      </c>
      <c r="M1678" s="190">
        <v>0</v>
      </c>
      <c r="N1678" s="190">
        <v>0</v>
      </c>
      <c r="O1678" s="190">
        <v>0</v>
      </c>
      <c r="P1678" s="190">
        <v>0</v>
      </c>
      <c r="Q1678" s="190">
        <v>0</v>
      </c>
      <c r="R1678" s="190">
        <v>0</v>
      </c>
      <c r="S1678" s="190">
        <v>0</v>
      </c>
      <c r="T1678" s="190">
        <v>0</v>
      </c>
      <c r="U1678" s="190">
        <v>0</v>
      </c>
      <c r="V1678" s="190">
        <v>0</v>
      </c>
      <c r="W1678" s="190">
        <v>0</v>
      </c>
      <c r="X1678" s="190">
        <v>0</v>
      </c>
      <c r="Y1678" s="190">
        <v>0</v>
      </c>
    </row>
    <row r="1679" spans="1:25" x14ac:dyDescent="0.2">
      <c r="A1679" s="9" t="s">
        <v>773</v>
      </c>
      <c r="B1679" s="172"/>
      <c r="C1679" s="190"/>
      <c r="D1679" s="190"/>
      <c r="E1679" s="190"/>
      <c r="F1679" s="190"/>
      <c r="G1679" s="190"/>
      <c r="H1679" s="190"/>
      <c r="I1679" s="190"/>
      <c r="J1679" s="190"/>
      <c r="K1679" s="190"/>
      <c r="L1679" s="190"/>
      <c r="M1679" s="190"/>
      <c r="N1679" s="190"/>
      <c r="O1679" s="190"/>
      <c r="P1679" s="190"/>
      <c r="Q1679" s="190"/>
      <c r="R1679" s="190"/>
      <c r="S1679" s="190"/>
      <c r="T1679" s="190"/>
      <c r="U1679" s="190"/>
      <c r="V1679" s="190"/>
      <c r="W1679" s="190"/>
      <c r="X1679" s="190"/>
      <c r="Y1679" s="190"/>
    </row>
    <row r="1680" spans="1:25" x14ac:dyDescent="0.2">
      <c r="A1680" s="9"/>
      <c r="B1680" s="172" t="s">
        <v>2</v>
      </c>
      <c r="C1680" s="190">
        <v>14</v>
      </c>
      <c r="D1680" s="190">
        <v>14</v>
      </c>
      <c r="E1680" s="190">
        <v>0</v>
      </c>
      <c r="F1680" s="190">
        <v>0</v>
      </c>
      <c r="G1680" s="190">
        <v>0</v>
      </c>
      <c r="H1680" s="190">
        <v>0</v>
      </c>
      <c r="I1680" s="190">
        <v>0</v>
      </c>
      <c r="J1680" s="190">
        <v>0</v>
      </c>
      <c r="K1680" s="190">
        <v>0</v>
      </c>
      <c r="L1680" s="190">
        <v>0</v>
      </c>
      <c r="M1680" s="190">
        <v>0</v>
      </c>
      <c r="N1680" s="190">
        <v>0</v>
      </c>
      <c r="O1680" s="190">
        <v>0</v>
      </c>
      <c r="P1680" s="190">
        <v>0</v>
      </c>
      <c r="Q1680" s="190">
        <v>0</v>
      </c>
      <c r="R1680" s="190">
        <v>0</v>
      </c>
      <c r="S1680" s="190">
        <v>0</v>
      </c>
      <c r="T1680" s="190">
        <v>0</v>
      </c>
      <c r="U1680" s="190">
        <v>0</v>
      </c>
      <c r="V1680" s="190">
        <v>0</v>
      </c>
      <c r="W1680" s="190">
        <v>0</v>
      </c>
      <c r="X1680" s="190">
        <v>0</v>
      </c>
      <c r="Y1680" s="190">
        <v>0</v>
      </c>
    </row>
    <row r="1681" spans="1:25" x14ac:dyDescent="0.2">
      <c r="A1681" s="9"/>
      <c r="B1681" s="172" t="s">
        <v>3</v>
      </c>
      <c r="C1681" s="190">
        <v>9</v>
      </c>
      <c r="D1681" s="190">
        <v>9</v>
      </c>
      <c r="E1681" s="190">
        <v>0</v>
      </c>
      <c r="F1681" s="190">
        <v>0</v>
      </c>
      <c r="G1681" s="190">
        <v>0</v>
      </c>
      <c r="H1681" s="190">
        <v>0</v>
      </c>
      <c r="I1681" s="190">
        <v>0</v>
      </c>
      <c r="J1681" s="190">
        <v>0</v>
      </c>
      <c r="K1681" s="190">
        <v>0</v>
      </c>
      <c r="L1681" s="190">
        <v>0</v>
      </c>
      <c r="M1681" s="190">
        <v>0</v>
      </c>
      <c r="N1681" s="190">
        <v>0</v>
      </c>
      <c r="O1681" s="190">
        <v>0</v>
      </c>
      <c r="P1681" s="190">
        <v>0</v>
      </c>
      <c r="Q1681" s="190">
        <v>0</v>
      </c>
      <c r="R1681" s="190">
        <v>0</v>
      </c>
      <c r="S1681" s="190">
        <v>0</v>
      </c>
      <c r="T1681" s="190">
        <v>0</v>
      </c>
      <c r="U1681" s="190">
        <v>0</v>
      </c>
      <c r="V1681" s="190">
        <v>0</v>
      </c>
      <c r="W1681" s="190">
        <v>0</v>
      </c>
      <c r="X1681" s="190">
        <v>0</v>
      </c>
      <c r="Y1681" s="190">
        <v>0</v>
      </c>
    </row>
    <row r="1682" spans="1:25" x14ac:dyDescent="0.2">
      <c r="A1682" s="9"/>
      <c r="B1682" s="172" t="s">
        <v>4</v>
      </c>
      <c r="C1682" s="190">
        <v>5</v>
      </c>
      <c r="D1682" s="190">
        <v>5</v>
      </c>
      <c r="E1682" s="190">
        <v>0</v>
      </c>
      <c r="F1682" s="190">
        <v>0</v>
      </c>
      <c r="G1682" s="190">
        <v>0</v>
      </c>
      <c r="H1682" s="190">
        <v>0</v>
      </c>
      <c r="I1682" s="190">
        <v>0</v>
      </c>
      <c r="J1682" s="190">
        <v>0</v>
      </c>
      <c r="K1682" s="190">
        <v>0</v>
      </c>
      <c r="L1682" s="190">
        <v>0</v>
      </c>
      <c r="M1682" s="190">
        <v>0</v>
      </c>
      <c r="N1682" s="190">
        <v>0</v>
      </c>
      <c r="O1682" s="190">
        <v>0</v>
      </c>
      <c r="P1682" s="190">
        <v>0</v>
      </c>
      <c r="Q1682" s="190">
        <v>0</v>
      </c>
      <c r="R1682" s="190">
        <v>0</v>
      </c>
      <c r="S1682" s="190">
        <v>0</v>
      </c>
      <c r="T1682" s="190">
        <v>0</v>
      </c>
      <c r="U1682" s="190">
        <v>0</v>
      </c>
      <c r="V1682" s="190">
        <v>0</v>
      </c>
      <c r="W1682" s="190">
        <v>0</v>
      </c>
      <c r="X1682" s="190">
        <v>0</v>
      </c>
      <c r="Y1682" s="190">
        <v>0</v>
      </c>
    </row>
    <row r="1683" spans="1:25" x14ac:dyDescent="0.2">
      <c r="A1683" s="9" t="s">
        <v>774</v>
      </c>
      <c r="B1683" s="172"/>
      <c r="C1683" s="190"/>
      <c r="D1683" s="190"/>
      <c r="E1683" s="190"/>
      <c r="F1683" s="190"/>
      <c r="G1683" s="190"/>
      <c r="H1683" s="190"/>
      <c r="I1683" s="190"/>
      <c r="J1683" s="190"/>
      <c r="K1683" s="190"/>
      <c r="L1683" s="190"/>
      <c r="M1683" s="190"/>
      <c r="N1683" s="190"/>
      <c r="O1683" s="190"/>
      <c r="P1683" s="190"/>
      <c r="Q1683" s="190"/>
      <c r="R1683" s="190"/>
      <c r="S1683" s="190"/>
      <c r="T1683" s="190"/>
      <c r="U1683" s="190"/>
      <c r="V1683" s="190"/>
      <c r="W1683" s="190"/>
      <c r="X1683" s="190"/>
      <c r="Y1683" s="190"/>
    </row>
    <row r="1684" spans="1:25" x14ac:dyDescent="0.2">
      <c r="A1684" s="9"/>
      <c r="B1684" s="172" t="s">
        <v>2</v>
      </c>
      <c r="C1684" s="190">
        <v>10</v>
      </c>
      <c r="D1684" s="190">
        <v>10</v>
      </c>
      <c r="E1684" s="190">
        <v>0</v>
      </c>
      <c r="F1684" s="190">
        <v>0</v>
      </c>
      <c r="G1684" s="190">
        <v>0</v>
      </c>
      <c r="H1684" s="190">
        <v>0</v>
      </c>
      <c r="I1684" s="190">
        <v>0</v>
      </c>
      <c r="J1684" s="190">
        <v>0</v>
      </c>
      <c r="K1684" s="190">
        <v>0</v>
      </c>
      <c r="L1684" s="190">
        <v>0</v>
      </c>
      <c r="M1684" s="190">
        <v>0</v>
      </c>
      <c r="N1684" s="190">
        <v>0</v>
      </c>
      <c r="O1684" s="190">
        <v>0</v>
      </c>
      <c r="P1684" s="190">
        <v>0</v>
      </c>
      <c r="Q1684" s="190">
        <v>0</v>
      </c>
      <c r="R1684" s="190">
        <v>0</v>
      </c>
      <c r="S1684" s="190">
        <v>0</v>
      </c>
      <c r="T1684" s="190">
        <v>0</v>
      </c>
      <c r="U1684" s="190">
        <v>0</v>
      </c>
      <c r="V1684" s="190">
        <v>0</v>
      </c>
      <c r="W1684" s="190">
        <v>0</v>
      </c>
      <c r="X1684" s="190">
        <v>0</v>
      </c>
      <c r="Y1684" s="190">
        <v>0</v>
      </c>
    </row>
    <row r="1685" spans="1:25" x14ac:dyDescent="0.2">
      <c r="A1685" s="9"/>
      <c r="B1685" s="172" t="s">
        <v>3</v>
      </c>
      <c r="C1685" s="190">
        <v>2</v>
      </c>
      <c r="D1685" s="190">
        <v>2</v>
      </c>
      <c r="E1685" s="190">
        <v>0</v>
      </c>
      <c r="F1685" s="190">
        <v>0</v>
      </c>
      <c r="G1685" s="190">
        <v>0</v>
      </c>
      <c r="H1685" s="190">
        <v>0</v>
      </c>
      <c r="I1685" s="190">
        <v>0</v>
      </c>
      <c r="J1685" s="190">
        <v>0</v>
      </c>
      <c r="K1685" s="190">
        <v>0</v>
      </c>
      <c r="L1685" s="190">
        <v>0</v>
      </c>
      <c r="M1685" s="190">
        <v>0</v>
      </c>
      <c r="N1685" s="190">
        <v>0</v>
      </c>
      <c r="O1685" s="190">
        <v>0</v>
      </c>
      <c r="P1685" s="190">
        <v>0</v>
      </c>
      <c r="Q1685" s="190">
        <v>0</v>
      </c>
      <c r="R1685" s="190">
        <v>0</v>
      </c>
      <c r="S1685" s="190">
        <v>0</v>
      </c>
      <c r="T1685" s="190">
        <v>0</v>
      </c>
      <c r="U1685" s="190">
        <v>0</v>
      </c>
      <c r="V1685" s="190">
        <v>0</v>
      </c>
      <c r="W1685" s="190">
        <v>0</v>
      </c>
      <c r="X1685" s="190">
        <v>0</v>
      </c>
      <c r="Y1685" s="190">
        <v>0</v>
      </c>
    </row>
    <row r="1686" spans="1:25" x14ac:dyDescent="0.2">
      <c r="A1686" s="9"/>
      <c r="B1686" s="172" t="s">
        <v>4</v>
      </c>
      <c r="C1686" s="190">
        <v>8</v>
      </c>
      <c r="D1686" s="190">
        <v>8</v>
      </c>
      <c r="E1686" s="190">
        <v>0</v>
      </c>
      <c r="F1686" s="190">
        <v>0</v>
      </c>
      <c r="G1686" s="190">
        <v>0</v>
      </c>
      <c r="H1686" s="190">
        <v>0</v>
      </c>
      <c r="I1686" s="190">
        <v>0</v>
      </c>
      <c r="J1686" s="190">
        <v>0</v>
      </c>
      <c r="K1686" s="190">
        <v>0</v>
      </c>
      <c r="L1686" s="190">
        <v>0</v>
      </c>
      <c r="M1686" s="190">
        <v>0</v>
      </c>
      <c r="N1686" s="190">
        <v>0</v>
      </c>
      <c r="O1686" s="190">
        <v>0</v>
      </c>
      <c r="P1686" s="190">
        <v>0</v>
      </c>
      <c r="Q1686" s="190">
        <v>0</v>
      </c>
      <c r="R1686" s="190">
        <v>0</v>
      </c>
      <c r="S1686" s="190">
        <v>0</v>
      </c>
      <c r="T1686" s="190">
        <v>0</v>
      </c>
      <c r="U1686" s="190">
        <v>0</v>
      </c>
      <c r="V1686" s="190">
        <v>0</v>
      </c>
      <c r="W1686" s="190">
        <v>0</v>
      </c>
      <c r="X1686" s="190">
        <v>0</v>
      </c>
      <c r="Y1686" s="190">
        <v>0</v>
      </c>
    </row>
    <row r="1687" spans="1:25" x14ac:dyDescent="0.2">
      <c r="A1687" s="9" t="s">
        <v>775</v>
      </c>
      <c r="B1687" s="172"/>
      <c r="C1687" s="190"/>
      <c r="D1687" s="190"/>
      <c r="E1687" s="190"/>
      <c r="F1687" s="190"/>
      <c r="G1687" s="190"/>
      <c r="H1687" s="190"/>
      <c r="I1687" s="190"/>
      <c r="J1687" s="190"/>
      <c r="K1687" s="190"/>
      <c r="L1687" s="190"/>
      <c r="M1687" s="190"/>
      <c r="N1687" s="190"/>
      <c r="O1687" s="190"/>
      <c r="P1687" s="190"/>
      <c r="Q1687" s="190"/>
      <c r="R1687" s="190"/>
      <c r="S1687" s="190"/>
      <c r="T1687" s="190"/>
      <c r="U1687" s="190"/>
      <c r="V1687" s="190"/>
      <c r="W1687" s="190"/>
      <c r="X1687" s="190"/>
      <c r="Y1687" s="190"/>
    </row>
    <row r="1688" spans="1:25" x14ac:dyDescent="0.2">
      <c r="A1688" s="9"/>
      <c r="B1688" s="172" t="s">
        <v>2</v>
      </c>
      <c r="C1688" s="190">
        <v>2</v>
      </c>
      <c r="D1688" s="190">
        <v>2</v>
      </c>
      <c r="E1688" s="190">
        <v>0</v>
      </c>
      <c r="F1688" s="190">
        <v>0</v>
      </c>
      <c r="G1688" s="190">
        <v>0</v>
      </c>
      <c r="H1688" s="190">
        <v>0</v>
      </c>
      <c r="I1688" s="190">
        <v>0</v>
      </c>
      <c r="J1688" s="190">
        <v>0</v>
      </c>
      <c r="K1688" s="190">
        <v>0</v>
      </c>
      <c r="L1688" s="190">
        <v>0</v>
      </c>
      <c r="M1688" s="190">
        <v>0</v>
      </c>
      <c r="N1688" s="190">
        <v>0</v>
      </c>
      <c r="O1688" s="190">
        <v>0</v>
      </c>
      <c r="P1688" s="190">
        <v>0</v>
      </c>
      <c r="Q1688" s="190">
        <v>0</v>
      </c>
      <c r="R1688" s="190">
        <v>0</v>
      </c>
      <c r="S1688" s="190">
        <v>0</v>
      </c>
      <c r="T1688" s="190">
        <v>0</v>
      </c>
      <c r="U1688" s="190">
        <v>0</v>
      </c>
      <c r="V1688" s="190">
        <v>0</v>
      </c>
      <c r="W1688" s="190">
        <v>0</v>
      </c>
      <c r="X1688" s="190">
        <v>0</v>
      </c>
      <c r="Y1688" s="190">
        <v>0</v>
      </c>
    </row>
    <row r="1689" spans="1:25" x14ac:dyDescent="0.2">
      <c r="A1689" s="9"/>
      <c r="B1689" s="172" t="s">
        <v>3</v>
      </c>
      <c r="C1689" s="190">
        <v>2</v>
      </c>
      <c r="D1689" s="190">
        <v>2</v>
      </c>
      <c r="E1689" s="190">
        <v>0</v>
      </c>
      <c r="F1689" s="190">
        <v>0</v>
      </c>
      <c r="G1689" s="190">
        <v>0</v>
      </c>
      <c r="H1689" s="190">
        <v>0</v>
      </c>
      <c r="I1689" s="190">
        <v>0</v>
      </c>
      <c r="J1689" s="190">
        <v>0</v>
      </c>
      <c r="K1689" s="190">
        <v>0</v>
      </c>
      <c r="L1689" s="190">
        <v>0</v>
      </c>
      <c r="M1689" s="190">
        <v>0</v>
      </c>
      <c r="N1689" s="190">
        <v>0</v>
      </c>
      <c r="O1689" s="190">
        <v>0</v>
      </c>
      <c r="P1689" s="190">
        <v>0</v>
      </c>
      <c r="Q1689" s="190">
        <v>0</v>
      </c>
      <c r="R1689" s="190">
        <v>0</v>
      </c>
      <c r="S1689" s="190">
        <v>0</v>
      </c>
      <c r="T1689" s="190">
        <v>0</v>
      </c>
      <c r="U1689" s="190">
        <v>0</v>
      </c>
      <c r="V1689" s="190">
        <v>0</v>
      </c>
      <c r="W1689" s="190">
        <v>0</v>
      </c>
      <c r="X1689" s="190">
        <v>0</v>
      </c>
      <c r="Y1689" s="190">
        <v>0</v>
      </c>
    </row>
    <row r="1690" spans="1:25" x14ac:dyDescent="0.2">
      <c r="A1690" s="9" t="s">
        <v>776</v>
      </c>
      <c r="B1690" s="172"/>
      <c r="C1690" s="190"/>
      <c r="D1690" s="190"/>
      <c r="E1690" s="190"/>
      <c r="F1690" s="190"/>
      <c r="G1690" s="190"/>
      <c r="H1690" s="190"/>
      <c r="I1690" s="190"/>
      <c r="J1690" s="190"/>
      <c r="K1690" s="190"/>
      <c r="L1690" s="190"/>
      <c r="M1690" s="190"/>
      <c r="N1690" s="190"/>
      <c r="O1690" s="190"/>
      <c r="P1690" s="190"/>
      <c r="Q1690" s="190"/>
      <c r="R1690" s="190"/>
      <c r="S1690" s="190"/>
      <c r="T1690" s="190"/>
      <c r="U1690" s="190"/>
      <c r="V1690" s="190"/>
      <c r="W1690" s="190"/>
      <c r="X1690" s="190"/>
      <c r="Y1690" s="190"/>
    </row>
    <row r="1691" spans="1:25" x14ac:dyDescent="0.2">
      <c r="A1691" s="9"/>
      <c r="B1691" s="172" t="s">
        <v>2</v>
      </c>
      <c r="C1691" s="190">
        <v>2</v>
      </c>
      <c r="D1691" s="190">
        <v>0</v>
      </c>
      <c r="E1691" s="190">
        <v>0</v>
      </c>
      <c r="F1691" s="190">
        <v>0</v>
      </c>
      <c r="G1691" s="190">
        <v>0</v>
      </c>
      <c r="H1691" s="190">
        <v>0</v>
      </c>
      <c r="I1691" s="190">
        <v>0</v>
      </c>
      <c r="J1691" s="190">
        <v>0</v>
      </c>
      <c r="K1691" s="190">
        <v>0</v>
      </c>
      <c r="L1691" s="190">
        <v>0</v>
      </c>
      <c r="M1691" s="190">
        <v>0</v>
      </c>
      <c r="N1691" s="190">
        <v>0</v>
      </c>
      <c r="O1691" s="190">
        <v>1</v>
      </c>
      <c r="P1691" s="190">
        <v>0</v>
      </c>
      <c r="Q1691" s="190">
        <v>0</v>
      </c>
      <c r="R1691" s="190">
        <v>0</v>
      </c>
      <c r="S1691" s="190">
        <v>0</v>
      </c>
      <c r="T1691" s="190">
        <v>1</v>
      </c>
      <c r="U1691" s="190">
        <v>0</v>
      </c>
      <c r="V1691" s="190">
        <v>0</v>
      </c>
      <c r="W1691" s="190">
        <v>0</v>
      </c>
      <c r="X1691" s="190">
        <v>0</v>
      </c>
      <c r="Y1691" s="190">
        <v>0</v>
      </c>
    </row>
    <row r="1692" spans="1:25" x14ac:dyDescent="0.2">
      <c r="A1692" s="9"/>
      <c r="B1692" s="172" t="s">
        <v>4</v>
      </c>
      <c r="C1692" s="190">
        <v>2</v>
      </c>
      <c r="D1692" s="190">
        <v>0</v>
      </c>
      <c r="E1692" s="190">
        <v>0</v>
      </c>
      <c r="F1692" s="190">
        <v>0</v>
      </c>
      <c r="G1692" s="190">
        <v>0</v>
      </c>
      <c r="H1692" s="190">
        <v>0</v>
      </c>
      <c r="I1692" s="190">
        <v>0</v>
      </c>
      <c r="J1692" s="190">
        <v>0</v>
      </c>
      <c r="K1692" s="190">
        <v>0</v>
      </c>
      <c r="L1692" s="190">
        <v>0</v>
      </c>
      <c r="M1692" s="190">
        <v>0</v>
      </c>
      <c r="N1692" s="190">
        <v>0</v>
      </c>
      <c r="O1692" s="190">
        <v>1</v>
      </c>
      <c r="P1692" s="190">
        <v>0</v>
      </c>
      <c r="Q1692" s="190">
        <v>0</v>
      </c>
      <c r="R1692" s="190">
        <v>0</v>
      </c>
      <c r="S1692" s="190">
        <v>0</v>
      </c>
      <c r="T1692" s="190">
        <v>1</v>
      </c>
      <c r="U1692" s="190">
        <v>0</v>
      </c>
      <c r="V1692" s="190">
        <v>0</v>
      </c>
      <c r="W1692" s="190">
        <v>0</v>
      </c>
      <c r="X1692" s="190">
        <v>0</v>
      </c>
      <c r="Y1692" s="190">
        <v>0</v>
      </c>
    </row>
    <row r="1693" spans="1:25" x14ac:dyDescent="0.2">
      <c r="A1693" s="9" t="s">
        <v>777</v>
      </c>
      <c r="B1693" s="172"/>
      <c r="C1693" s="190"/>
      <c r="D1693" s="190"/>
      <c r="E1693" s="190"/>
      <c r="F1693" s="190"/>
      <c r="G1693" s="190"/>
      <c r="H1693" s="190"/>
      <c r="I1693" s="190"/>
      <c r="J1693" s="190"/>
      <c r="K1693" s="190"/>
      <c r="L1693" s="190"/>
      <c r="M1693" s="190"/>
      <c r="N1693" s="190"/>
      <c r="O1693" s="190"/>
      <c r="P1693" s="190"/>
      <c r="Q1693" s="190"/>
      <c r="R1693" s="190"/>
      <c r="S1693" s="190"/>
      <c r="T1693" s="190"/>
      <c r="U1693" s="190"/>
      <c r="V1693" s="190"/>
      <c r="W1693" s="190"/>
      <c r="X1693" s="190"/>
      <c r="Y1693" s="190"/>
    </row>
    <row r="1694" spans="1:25" x14ac:dyDescent="0.2">
      <c r="A1694" s="9"/>
      <c r="B1694" s="172" t="s">
        <v>2</v>
      </c>
      <c r="C1694" s="190">
        <v>12</v>
      </c>
      <c r="D1694" s="190">
        <v>6</v>
      </c>
      <c r="E1694" s="190">
        <v>0</v>
      </c>
      <c r="F1694" s="190">
        <v>0</v>
      </c>
      <c r="G1694" s="190">
        <v>0</v>
      </c>
      <c r="H1694" s="190">
        <v>0</v>
      </c>
      <c r="I1694" s="190">
        <v>3</v>
      </c>
      <c r="J1694" s="190">
        <v>0</v>
      </c>
      <c r="K1694" s="190">
        <v>0</v>
      </c>
      <c r="L1694" s="190">
        <v>0</v>
      </c>
      <c r="M1694" s="190">
        <v>1</v>
      </c>
      <c r="N1694" s="190">
        <v>0</v>
      </c>
      <c r="O1694" s="190">
        <v>0</v>
      </c>
      <c r="P1694" s="190">
        <v>0</v>
      </c>
      <c r="Q1694" s="190">
        <v>0</v>
      </c>
      <c r="R1694" s="190">
        <v>0</v>
      </c>
      <c r="S1694" s="190">
        <v>1</v>
      </c>
      <c r="T1694" s="190">
        <v>0</v>
      </c>
      <c r="U1694" s="190">
        <v>0</v>
      </c>
      <c r="V1694" s="190">
        <v>1</v>
      </c>
      <c r="W1694" s="190">
        <v>0</v>
      </c>
      <c r="X1694" s="190">
        <v>0</v>
      </c>
      <c r="Y1694" s="190">
        <v>0</v>
      </c>
    </row>
    <row r="1695" spans="1:25" x14ac:dyDescent="0.2">
      <c r="A1695" s="9"/>
      <c r="B1695" s="172" t="s">
        <v>3</v>
      </c>
      <c r="C1695" s="190">
        <v>3</v>
      </c>
      <c r="D1695" s="190">
        <v>0</v>
      </c>
      <c r="E1695" s="190">
        <v>0</v>
      </c>
      <c r="F1695" s="190">
        <v>0</v>
      </c>
      <c r="G1695" s="190">
        <v>0</v>
      </c>
      <c r="H1695" s="190">
        <v>0</v>
      </c>
      <c r="I1695" s="190">
        <v>3</v>
      </c>
      <c r="J1695" s="190">
        <v>0</v>
      </c>
      <c r="K1695" s="190">
        <v>0</v>
      </c>
      <c r="L1695" s="190">
        <v>0</v>
      </c>
      <c r="M1695" s="190">
        <v>0</v>
      </c>
      <c r="N1695" s="190">
        <v>0</v>
      </c>
      <c r="O1695" s="190">
        <v>0</v>
      </c>
      <c r="P1695" s="190">
        <v>0</v>
      </c>
      <c r="Q1695" s="190">
        <v>0</v>
      </c>
      <c r="R1695" s="190">
        <v>0</v>
      </c>
      <c r="S1695" s="190">
        <v>0</v>
      </c>
      <c r="T1695" s="190">
        <v>0</v>
      </c>
      <c r="U1695" s="190">
        <v>0</v>
      </c>
      <c r="V1695" s="190">
        <v>0</v>
      </c>
      <c r="W1695" s="190">
        <v>0</v>
      </c>
      <c r="X1695" s="190">
        <v>0</v>
      </c>
      <c r="Y1695" s="190">
        <v>0</v>
      </c>
    </row>
    <row r="1696" spans="1:25" x14ac:dyDescent="0.2">
      <c r="A1696" s="9"/>
      <c r="B1696" s="172" t="s">
        <v>4</v>
      </c>
      <c r="C1696" s="190">
        <v>9</v>
      </c>
      <c r="D1696" s="190">
        <v>6</v>
      </c>
      <c r="E1696" s="190">
        <v>0</v>
      </c>
      <c r="F1696" s="190">
        <v>0</v>
      </c>
      <c r="G1696" s="190">
        <v>0</v>
      </c>
      <c r="H1696" s="190">
        <v>0</v>
      </c>
      <c r="I1696" s="190">
        <v>0</v>
      </c>
      <c r="J1696" s="190">
        <v>0</v>
      </c>
      <c r="K1696" s="190">
        <v>0</v>
      </c>
      <c r="L1696" s="190">
        <v>0</v>
      </c>
      <c r="M1696" s="190">
        <v>1</v>
      </c>
      <c r="N1696" s="190">
        <v>0</v>
      </c>
      <c r="O1696" s="190">
        <v>0</v>
      </c>
      <c r="P1696" s="190">
        <v>0</v>
      </c>
      <c r="Q1696" s="190">
        <v>0</v>
      </c>
      <c r="R1696" s="190">
        <v>0</v>
      </c>
      <c r="S1696" s="190">
        <v>1</v>
      </c>
      <c r="T1696" s="190">
        <v>0</v>
      </c>
      <c r="U1696" s="190">
        <v>0</v>
      </c>
      <c r="V1696" s="190">
        <v>1</v>
      </c>
      <c r="W1696" s="190">
        <v>0</v>
      </c>
      <c r="X1696" s="190">
        <v>0</v>
      </c>
      <c r="Y1696" s="190">
        <v>0</v>
      </c>
    </row>
    <row r="1697" spans="1:25" x14ac:dyDescent="0.2">
      <c r="A1697" s="9" t="s">
        <v>778</v>
      </c>
      <c r="B1697" s="172"/>
      <c r="C1697" s="190"/>
      <c r="D1697" s="190"/>
      <c r="E1697" s="190"/>
      <c r="F1697" s="190"/>
      <c r="G1697" s="190"/>
      <c r="H1697" s="190"/>
      <c r="I1697" s="190"/>
      <c r="J1697" s="190"/>
      <c r="K1697" s="190"/>
      <c r="L1697" s="190"/>
      <c r="M1697" s="190"/>
      <c r="N1697" s="190"/>
      <c r="O1697" s="190"/>
      <c r="P1697" s="190"/>
      <c r="Q1697" s="190"/>
      <c r="R1697" s="190"/>
      <c r="S1697" s="190"/>
      <c r="T1697" s="190"/>
      <c r="U1697" s="190"/>
      <c r="V1697" s="190"/>
      <c r="W1697" s="190"/>
      <c r="X1697" s="190"/>
      <c r="Y1697" s="190"/>
    </row>
    <row r="1698" spans="1:25" x14ac:dyDescent="0.2">
      <c r="A1698" s="9"/>
      <c r="B1698" s="172" t="s">
        <v>2</v>
      </c>
      <c r="C1698" s="190">
        <v>8</v>
      </c>
      <c r="D1698" s="190">
        <v>3</v>
      </c>
      <c r="E1698" s="190">
        <v>0</v>
      </c>
      <c r="F1698" s="190">
        <v>0</v>
      </c>
      <c r="G1698" s="190">
        <v>0</v>
      </c>
      <c r="H1698" s="190">
        <v>0</v>
      </c>
      <c r="I1698" s="190">
        <v>0</v>
      </c>
      <c r="J1698" s="190">
        <v>0</v>
      </c>
      <c r="K1698" s="190">
        <v>0</v>
      </c>
      <c r="L1698" s="190">
        <v>0</v>
      </c>
      <c r="M1698" s="190">
        <v>0</v>
      </c>
      <c r="N1698" s="190">
        <v>0</v>
      </c>
      <c r="O1698" s="190">
        <v>2</v>
      </c>
      <c r="P1698" s="190">
        <v>2</v>
      </c>
      <c r="Q1698" s="190">
        <v>0</v>
      </c>
      <c r="R1698" s="190">
        <v>1</v>
      </c>
      <c r="S1698" s="190">
        <v>0</v>
      </c>
      <c r="T1698" s="190">
        <v>0</v>
      </c>
      <c r="U1698" s="190">
        <v>0</v>
      </c>
      <c r="V1698" s="190">
        <v>0</v>
      </c>
      <c r="W1698" s="190">
        <v>0</v>
      </c>
      <c r="X1698" s="190">
        <v>0</v>
      </c>
      <c r="Y1698" s="190">
        <v>0</v>
      </c>
    </row>
    <row r="1699" spans="1:25" x14ac:dyDescent="0.2">
      <c r="A1699" s="9"/>
      <c r="B1699" s="172" t="s">
        <v>3</v>
      </c>
      <c r="C1699" s="190">
        <v>2</v>
      </c>
      <c r="D1699" s="190">
        <v>0</v>
      </c>
      <c r="E1699" s="190">
        <v>0</v>
      </c>
      <c r="F1699" s="190">
        <v>0</v>
      </c>
      <c r="G1699" s="190">
        <v>0</v>
      </c>
      <c r="H1699" s="190">
        <v>0</v>
      </c>
      <c r="I1699" s="190">
        <v>0</v>
      </c>
      <c r="J1699" s="190">
        <v>0</v>
      </c>
      <c r="K1699" s="190">
        <v>0</v>
      </c>
      <c r="L1699" s="190">
        <v>0</v>
      </c>
      <c r="M1699" s="190">
        <v>0</v>
      </c>
      <c r="N1699" s="190">
        <v>0</v>
      </c>
      <c r="O1699" s="190">
        <v>1</v>
      </c>
      <c r="P1699" s="190">
        <v>0</v>
      </c>
      <c r="Q1699" s="190">
        <v>0</v>
      </c>
      <c r="R1699" s="190">
        <v>1</v>
      </c>
      <c r="S1699" s="190">
        <v>0</v>
      </c>
      <c r="T1699" s="190">
        <v>0</v>
      </c>
      <c r="U1699" s="190">
        <v>0</v>
      </c>
      <c r="V1699" s="190">
        <v>0</v>
      </c>
      <c r="W1699" s="190">
        <v>0</v>
      </c>
      <c r="X1699" s="190">
        <v>0</v>
      </c>
      <c r="Y1699" s="190">
        <v>0</v>
      </c>
    </row>
    <row r="1700" spans="1:25" x14ac:dyDescent="0.2">
      <c r="A1700" s="9"/>
      <c r="B1700" s="172" t="s">
        <v>4</v>
      </c>
      <c r="C1700" s="190">
        <v>6</v>
      </c>
      <c r="D1700" s="190">
        <v>3</v>
      </c>
      <c r="E1700" s="190">
        <v>0</v>
      </c>
      <c r="F1700" s="190">
        <v>0</v>
      </c>
      <c r="G1700" s="190">
        <v>0</v>
      </c>
      <c r="H1700" s="190">
        <v>0</v>
      </c>
      <c r="I1700" s="190">
        <v>0</v>
      </c>
      <c r="J1700" s="190">
        <v>0</v>
      </c>
      <c r="K1700" s="190">
        <v>0</v>
      </c>
      <c r="L1700" s="190">
        <v>0</v>
      </c>
      <c r="M1700" s="190">
        <v>0</v>
      </c>
      <c r="N1700" s="190">
        <v>0</v>
      </c>
      <c r="O1700" s="190">
        <v>1</v>
      </c>
      <c r="P1700" s="190">
        <v>2</v>
      </c>
      <c r="Q1700" s="190">
        <v>0</v>
      </c>
      <c r="R1700" s="190">
        <v>0</v>
      </c>
      <c r="S1700" s="190">
        <v>0</v>
      </c>
      <c r="T1700" s="190">
        <v>0</v>
      </c>
      <c r="U1700" s="190">
        <v>0</v>
      </c>
      <c r="V1700" s="190">
        <v>0</v>
      </c>
      <c r="W1700" s="190">
        <v>0</v>
      </c>
      <c r="X1700" s="190">
        <v>0</v>
      </c>
      <c r="Y1700" s="190">
        <v>0</v>
      </c>
    </row>
    <row r="1701" spans="1:25" x14ac:dyDescent="0.2">
      <c r="A1701" s="9" t="s">
        <v>779</v>
      </c>
      <c r="B1701" s="172"/>
      <c r="C1701" s="190"/>
      <c r="D1701" s="190"/>
      <c r="E1701" s="190"/>
      <c r="F1701" s="190"/>
      <c r="G1701" s="190"/>
      <c r="H1701" s="190"/>
      <c r="I1701" s="190"/>
      <c r="J1701" s="190"/>
      <c r="K1701" s="190"/>
      <c r="L1701" s="190"/>
      <c r="M1701" s="190"/>
      <c r="N1701" s="190"/>
      <c r="O1701" s="190"/>
      <c r="P1701" s="190"/>
      <c r="Q1701" s="190"/>
      <c r="R1701" s="190"/>
      <c r="S1701" s="190"/>
      <c r="T1701" s="190"/>
      <c r="U1701" s="190"/>
      <c r="V1701" s="190"/>
      <c r="W1701" s="190"/>
      <c r="X1701" s="190"/>
      <c r="Y1701" s="190"/>
    </row>
    <row r="1702" spans="1:25" x14ac:dyDescent="0.2">
      <c r="A1702" s="9"/>
      <c r="B1702" s="172" t="s">
        <v>2</v>
      </c>
      <c r="C1702" s="190">
        <v>4</v>
      </c>
      <c r="D1702" s="190">
        <v>3</v>
      </c>
      <c r="E1702" s="190">
        <v>0</v>
      </c>
      <c r="F1702" s="190">
        <v>0</v>
      </c>
      <c r="G1702" s="190">
        <v>0</v>
      </c>
      <c r="H1702" s="190">
        <v>0</v>
      </c>
      <c r="I1702" s="190">
        <v>0</v>
      </c>
      <c r="J1702" s="190">
        <v>0</v>
      </c>
      <c r="K1702" s="190">
        <v>0</v>
      </c>
      <c r="L1702" s="190">
        <v>0</v>
      </c>
      <c r="M1702" s="190">
        <v>0</v>
      </c>
      <c r="N1702" s="190">
        <v>0</v>
      </c>
      <c r="O1702" s="190">
        <v>0</v>
      </c>
      <c r="P1702" s="190">
        <v>0</v>
      </c>
      <c r="Q1702" s="190">
        <v>1</v>
      </c>
      <c r="R1702" s="190">
        <v>0</v>
      </c>
      <c r="S1702" s="190">
        <v>0</v>
      </c>
      <c r="T1702" s="190">
        <v>0</v>
      </c>
      <c r="U1702" s="190">
        <v>0</v>
      </c>
      <c r="V1702" s="190">
        <v>0</v>
      </c>
      <c r="W1702" s="190">
        <v>0</v>
      </c>
      <c r="X1702" s="190">
        <v>0</v>
      </c>
      <c r="Y1702" s="190">
        <v>0</v>
      </c>
    </row>
    <row r="1703" spans="1:25" x14ac:dyDescent="0.2">
      <c r="A1703" s="9"/>
      <c r="B1703" s="172" t="s">
        <v>3</v>
      </c>
      <c r="C1703" s="190">
        <v>1</v>
      </c>
      <c r="D1703" s="190">
        <v>1</v>
      </c>
      <c r="E1703" s="190">
        <v>0</v>
      </c>
      <c r="F1703" s="190">
        <v>0</v>
      </c>
      <c r="G1703" s="190">
        <v>0</v>
      </c>
      <c r="H1703" s="190">
        <v>0</v>
      </c>
      <c r="I1703" s="190">
        <v>0</v>
      </c>
      <c r="J1703" s="190">
        <v>0</v>
      </c>
      <c r="K1703" s="190">
        <v>0</v>
      </c>
      <c r="L1703" s="190">
        <v>0</v>
      </c>
      <c r="M1703" s="190">
        <v>0</v>
      </c>
      <c r="N1703" s="190">
        <v>0</v>
      </c>
      <c r="O1703" s="190">
        <v>0</v>
      </c>
      <c r="P1703" s="190">
        <v>0</v>
      </c>
      <c r="Q1703" s="190">
        <v>0</v>
      </c>
      <c r="R1703" s="190">
        <v>0</v>
      </c>
      <c r="S1703" s="190">
        <v>0</v>
      </c>
      <c r="T1703" s="190">
        <v>0</v>
      </c>
      <c r="U1703" s="190">
        <v>0</v>
      </c>
      <c r="V1703" s="190">
        <v>0</v>
      </c>
      <c r="W1703" s="190">
        <v>0</v>
      </c>
      <c r="X1703" s="190">
        <v>0</v>
      </c>
      <c r="Y1703" s="190">
        <v>0</v>
      </c>
    </row>
    <row r="1704" spans="1:25" x14ac:dyDescent="0.2">
      <c r="A1704" s="9"/>
      <c r="B1704" s="172" t="s">
        <v>4</v>
      </c>
      <c r="C1704" s="190">
        <v>3</v>
      </c>
      <c r="D1704" s="190">
        <v>2</v>
      </c>
      <c r="E1704" s="190">
        <v>0</v>
      </c>
      <c r="F1704" s="190">
        <v>0</v>
      </c>
      <c r="G1704" s="190">
        <v>0</v>
      </c>
      <c r="H1704" s="190">
        <v>0</v>
      </c>
      <c r="I1704" s="190">
        <v>0</v>
      </c>
      <c r="J1704" s="190">
        <v>0</v>
      </c>
      <c r="K1704" s="190">
        <v>0</v>
      </c>
      <c r="L1704" s="190">
        <v>0</v>
      </c>
      <c r="M1704" s="190">
        <v>0</v>
      </c>
      <c r="N1704" s="190">
        <v>0</v>
      </c>
      <c r="O1704" s="190">
        <v>0</v>
      </c>
      <c r="P1704" s="190">
        <v>0</v>
      </c>
      <c r="Q1704" s="190">
        <v>1</v>
      </c>
      <c r="R1704" s="190">
        <v>0</v>
      </c>
      <c r="S1704" s="190">
        <v>0</v>
      </c>
      <c r="T1704" s="190">
        <v>0</v>
      </c>
      <c r="U1704" s="190">
        <v>0</v>
      </c>
      <c r="V1704" s="190">
        <v>0</v>
      </c>
      <c r="W1704" s="190">
        <v>0</v>
      </c>
      <c r="X1704" s="190">
        <v>0</v>
      </c>
      <c r="Y1704" s="190">
        <v>0</v>
      </c>
    </row>
    <row r="1705" spans="1:25" x14ac:dyDescent="0.2">
      <c r="A1705" s="9" t="s">
        <v>780</v>
      </c>
      <c r="B1705" s="172"/>
      <c r="C1705" s="190"/>
      <c r="D1705" s="190"/>
      <c r="E1705" s="190"/>
      <c r="F1705" s="190"/>
      <c r="G1705" s="190"/>
      <c r="H1705" s="190"/>
      <c r="I1705" s="190"/>
      <c r="J1705" s="190"/>
      <c r="K1705" s="190"/>
      <c r="L1705" s="190"/>
      <c r="M1705" s="190"/>
      <c r="N1705" s="190"/>
      <c r="O1705" s="190"/>
      <c r="P1705" s="190"/>
      <c r="Q1705" s="190"/>
      <c r="R1705" s="190"/>
      <c r="S1705" s="190"/>
      <c r="T1705" s="190"/>
      <c r="U1705" s="190"/>
      <c r="V1705" s="190"/>
      <c r="W1705" s="190"/>
      <c r="X1705" s="190"/>
      <c r="Y1705" s="190"/>
    </row>
    <row r="1706" spans="1:25" x14ac:dyDescent="0.2">
      <c r="A1706" s="9"/>
      <c r="B1706" s="172" t="s">
        <v>2</v>
      </c>
      <c r="C1706" s="190">
        <v>9</v>
      </c>
      <c r="D1706" s="190">
        <v>7</v>
      </c>
      <c r="E1706" s="190">
        <v>0</v>
      </c>
      <c r="F1706" s="190">
        <v>0</v>
      </c>
      <c r="G1706" s="190">
        <v>0</v>
      </c>
      <c r="H1706" s="190">
        <v>0</v>
      </c>
      <c r="I1706" s="190">
        <v>0</v>
      </c>
      <c r="J1706" s="190">
        <v>0</v>
      </c>
      <c r="K1706" s="190">
        <v>2</v>
      </c>
      <c r="L1706" s="190">
        <v>0</v>
      </c>
      <c r="M1706" s="190">
        <v>0</v>
      </c>
      <c r="N1706" s="190">
        <v>0</v>
      </c>
      <c r="O1706" s="190">
        <v>0</v>
      </c>
      <c r="P1706" s="190">
        <v>0</v>
      </c>
      <c r="Q1706" s="190">
        <v>0</v>
      </c>
      <c r="R1706" s="190">
        <v>0</v>
      </c>
      <c r="S1706" s="190">
        <v>0</v>
      </c>
      <c r="T1706" s="190">
        <v>0</v>
      </c>
      <c r="U1706" s="190">
        <v>0</v>
      </c>
      <c r="V1706" s="190">
        <v>0</v>
      </c>
      <c r="W1706" s="190">
        <v>0</v>
      </c>
      <c r="X1706" s="190">
        <v>0</v>
      </c>
      <c r="Y1706" s="190">
        <v>0</v>
      </c>
    </row>
    <row r="1707" spans="1:25" x14ac:dyDescent="0.2">
      <c r="A1707" s="9"/>
      <c r="B1707" s="172" t="s">
        <v>3</v>
      </c>
      <c r="C1707" s="190">
        <v>7</v>
      </c>
      <c r="D1707" s="190">
        <v>5</v>
      </c>
      <c r="E1707" s="190">
        <v>0</v>
      </c>
      <c r="F1707" s="190">
        <v>0</v>
      </c>
      <c r="G1707" s="190">
        <v>0</v>
      </c>
      <c r="H1707" s="190">
        <v>0</v>
      </c>
      <c r="I1707" s="190">
        <v>0</v>
      </c>
      <c r="J1707" s="190">
        <v>0</v>
      </c>
      <c r="K1707" s="190">
        <v>2</v>
      </c>
      <c r="L1707" s="190">
        <v>0</v>
      </c>
      <c r="M1707" s="190">
        <v>0</v>
      </c>
      <c r="N1707" s="190">
        <v>0</v>
      </c>
      <c r="O1707" s="190">
        <v>0</v>
      </c>
      <c r="P1707" s="190">
        <v>0</v>
      </c>
      <c r="Q1707" s="190">
        <v>0</v>
      </c>
      <c r="R1707" s="190">
        <v>0</v>
      </c>
      <c r="S1707" s="190">
        <v>0</v>
      </c>
      <c r="T1707" s="190">
        <v>0</v>
      </c>
      <c r="U1707" s="190">
        <v>0</v>
      </c>
      <c r="V1707" s="190">
        <v>0</v>
      </c>
      <c r="W1707" s="190">
        <v>0</v>
      </c>
      <c r="X1707" s="190">
        <v>0</v>
      </c>
      <c r="Y1707" s="190">
        <v>0</v>
      </c>
    </row>
    <row r="1708" spans="1:25" x14ac:dyDescent="0.2">
      <c r="A1708" s="9"/>
      <c r="B1708" s="172" t="s">
        <v>4</v>
      </c>
      <c r="C1708" s="190">
        <v>2</v>
      </c>
      <c r="D1708" s="190">
        <v>2</v>
      </c>
      <c r="E1708" s="190">
        <v>0</v>
      </c>
      <c r="F1708" s="190">
        <v>0</v>
      </c>
      <c r="G1708" s="190">
        <v>0</v>
      </c>
      <c r="H1708" s="190">
        <v>0</v>
      </c>
      <c r="I1708" s="190">
        <v>0</v>
      </c>
      <c r="J1708" s="190">
        <v>0</v>
      </c>
      <c r="K1708" s="190">
        <v>0</v>
      </c>
      <c r="L1708" s="190">
        <v>0</v>
      </c>
      <c r="M1708" s="190">
        <v>0</v>
      </c>
      <c r="N1708" s="190">
        <v>0</v>
      </c>
      <c r="O1708" s="190">
        <v>0</v>
      </c>
      <c r="P1708" s="190">
        <v>0</v>
      </c>
      <c r="Q1708" s="190">
        <v>0</v>
      </c>
      <c r="R1708" s="190">
        <v>0</v>
      </c>
      <c r="S1708" s="190">
        <v>0</v>
      </c>
      <c r="T1708" s="190">
        <v>0</v>
      </c>
      <c r="U1708" s="190">
        <v>0</v>
      </c>
      <c r="V1708" s="190">
        <v>0</v>
      </c>
      <c r="W1708" s="190">
        <v>0</v>
      </c>
      <c r="X1708" s="190">
        <v>0</v>
      </c>
      <c r="Y1708" s="190">
        <v>0</v>
      </c>
    </row>
    <row r="1709" spans="1:25" x14ac:dyDescent="0.2">
      <c r="A1709" s="9" t="s">
        <v>781</v>
      </c>
      <c r="B1709" s="172"/>
      <c r="C1709" s="190"/>
      <c r="D1709" s="190"/>
      <c r="E1709" s="190"/>
      <c r="F1709" s="190"/>
      <c r="G1709" s="190"/>
      <c r="H1709" s="190"/>
      <c r="I1709" s="190"/>
      <c r="J1709" s="190"/>
      <c r="K1709" s="190"/>
      <c r="L1709" s="190"/>
      <c r="M1709" s="190"/>
      <c r="N1709" s="190"/>
      <c r="O1709" s="190"/>
      <c r="P1709" s="190"/>
      <c r="Q1709" s="190"/>
      <c r="R1709" s="190"/>
      <c r="S1709" s="190"/>
      <c r="T1709" s="190"/>
      <c r="U1709" s="190"/>
      <c r="V1709" s="190"/>
      <c r="W1709" s="190"/>
      <c r="X1709" s="190"/>
      <c r="Y1709" s="190"/>
    </row>
    <row r="1710" spans="1:25" x14ac:dyDescent="0.2">
      <c r="A1710" s="9"/>
      <c r="B1710" s="172" t="s">
        <v>2</v>
      </c>
      <c r="C1710" s="190">
        <v>12</v>
      </c>
      <c r="D1710" s="190">
        <v>2</v>
      </c>
      <c r="E1710" s="190">
        <v>0</v>
      </c>
      <c r="F1710" s="190">
        <v>0</v>
      </c>
      <c r="G1710" s="190">
        <v>0</v>
      </c>
      <c r="H1710" s="190">
        <v>0</v>
      </c>
      <c r="I1710" s="190">
        <v>0</v>
      </c>
      <c r="J1710" s="190">
        <v>0</v>
      </c>
      <c r="K1710" s="190">
        <v>0</v>
      </c>
      <c r="L1710" s="190">
        <v>2</v>
      </c>
      <c r="M1710" s="190">
        <v>1</v>
      </c>
      <c r="N1710" s="190">
        <v>1</v>
      </c>
      <c r="O1710" s="190">
        <v>1</v>
      </c>
      <c r="P1710" s="190">
        <v>0</v>
      </c>
      <c r="Q1710" s="190">
        <v>0</v>
      </c>
      <c r="R1710" s="190">
        <v>0</v>
      </c>
      <c r="S1710" s="190">
        <v>0</v>
      </c>
      <c r="T1710" s="190">
        <v>0</v>
      </c>
      <c r="U1710" s="190">
        <v>2</v>
      </c>
      <c r="V1710" s="190">
        <v>1</v>
      </c>
      <c r="W1710" s="190">
        <v>0</v>
      </c>
      <c r="X1710" s="190">
        <v>0</v>
      </c>
      <c r="Y1710" s="190">
        <v>2</v>
      </c>
    </row>
    <row r="1711" spans="1:25" x14ac:dyDescent="0.2">
      <c r="A1711" s="9"/>
      <c r="B1711" s="172" t="s">
        <v>3</v>
      </c>
      <c r="C1711" s="190">
        <v>7</v>
      </c>
      <c r="D1711" s="190">
        <v>1</v>
      </c>
      <c r="E1711" s="190">
        <v>0</v>
      </c>
      <c r="F1711" s="190">
        <v>0</v>
      </c>
      <c r="G1711" s="190">
        <v>0</v>
      </c>
      <c r="H1711" s="190">
        <v>0</v>
      </c>
      <c r="I1711" s="190">
        <v>0</v>
      </c>
      <c r="J1711" s="190">
        <v>0</v>
      </c>
      <c r="K1711" s="190">
        <v>0</v>
      </c>
      <c r="L1711" s="190">
        <v>2</v>
      </c>
      <c r="M1711" s="190">
        <v>0</v>
      </c>
      <c r="N1711" s="190">
        <v>0</v>
      </c>
      <c r="O1711" s="190">
        <v>0</v>
      </c>
      <c r="P1711" s="190">
        <v>0</v>
      </c>
      <c r="Q1711" s="190">
        <v>0</v>
      </c>
      <c r="R1711" s="190">
        <v>0</v>
      </c>
      <c r="S1711" s="190">
        <v>0</v>
      </c>
      <c r="T1711" s="190">
        <v>0</v>
      </c>
      <c r="U1711" s="190">
        <v>2</v>
      </c>
      <c r="V1711" s="190">
        <v>0</v>
      </c>
      <c r="W1711" s="190">
        <v>0</v>
      </c>
      <c r="X1711" s="190">
        <v>0</v>
      </c>
      <c r="Y1711" s="190">
        <v>2</v>
      </c>
    </row>
    <row r="1712" spans="1:25" x14ac:dyDescent="0.2">
      <c r="A1712" s="9"/>
      <c r="B1712" s="172" t="s">
        <v>4</v>
      </c>
      <c r="C1712" s="190">
        <v>5</v>
      </c>
      <c r="D1712" s="190">
        <v>1</v>
      </c>
      <c r="E1712" s="190">
        <v>0</v>
      </c>
      <c r="F1712" s="190">
        <v>0</v>
      </c>
      <c r="G1712" s="190">
        <v>0</v>
      </c>
      <c r="H1712" s="190">
        <v>0</v>
      </c>
      <c r="I1712" s="190">
        <v>0</v>
      </c>
      <c r="J1712" s="190">
        <v>0</v>
      </c>
      <c r="K1712" s="190">
        <v>0</v>
      </c>
      <c r="L1712" s="190">
        <v>0</v>
      </c>
      <c r="M1712" s="190">
        <v>1</v>
      </c>
      <c r="N1712" s="190">
        <v>1</v>
      </c>
      <c r="O1712" s="190">
        <v>1</v>
      </c>
      <c r="P1712" s="190">
        <v>0</v>
      </c>
      <c r="Q1712" s="190">
        <v>0</v>
      </c>
      <c r="R1712" s="190">
        <v>0</v>
      </c>
      <c r="S1712" s="190">
        <v>0</v>
      </c>
      <c r="T1712" s="190">
        <v>0</v>
      </c>
      <c r="U1712" s="190">
        <v>0</v>
      </c>
      <c r="V1712" s="190">
        <v>1</v>
      </c>
      <c r="W1712" s="190">
        <v>0</v>
      </c>
      <c r="X1712" s="190">
        <v>0</v>
      </c>
      <c r="Y1712" s="190">
        <v>0</v>
      </c>
    </row>
    <row r="1713" spans="1:25" x14ac:dyDescent="0.2">
      <c r="A1713" s="9" t="s">
        <v>782</v>
      </c>
      <c r="B1713" s="172"/>
      <c r="C1713" s="190"/>
      <c r="D1713" s="190"/>
      <c r="E1713" s="190"/>
      <c r="F1713" s="190"/>
      <c r="G1713" s="190"/>
      <c r="H1713" s="190"/>
      <c r="I1713" s="190"/>
      <c r="J1713" s="190"/>
      <c r="K1713" s="190"/>
      <c r="L1713" s="190"/>
      <c r="M1713" s="190"/>
      <c r="N1713" s="190"/>
      <c r="O1713" s="190"/>
      <c r="P1713" s="190"/>
      <c r="Q1713" s="190"/>
      <c r="R1713" s="190"/>
      <c r="S1713" s="190"/>
      <c r="T1713" s="190"/>
      <c r="U1713" s="190"/>
      <c r="V1713" s="190"/>
      <c r="W1713" s="190"/>
      <c r="X1713" s="190"/>
      <c r="Y1713" s="190"/>
    </row>
    <row r="1714" spans="1:25" x14ac:dyDescent="0.2">
      <c r="A1714" s="9"/>
      <c r="B1714" s="172" t="s">
        <v>2</v>
      </c>
      <c r="C1714" s="190">
        <v>3</v>
      </c>
      <c r="D1714" s="190">
        <v>1</v>
      </c>
      <c r="E1714" s="190">
        <v>0</v>
      </c>
      <c r="F1714" s="190">
        <v>0</v>
      </c>
      <c r="G1714" s="190">
        <v>0</v>
      </c>
      <c r="H1714" s="190">
        <v>0</v>
      </c>
      <c r="I1714" s="190">
        <v>0</v>
      </c>
      <c r="J1714" s="190">
        <v>0</v>
      </c>
      <c r="K1714" s="190">
        <v>0</v>
      </c>
      <c r="L1714" s="190">
        <v>0</v>
      </c>
      <c r="M1714" s="190">
        <v>0</v>
      </c>
      <c r="N1714" s="190">
        <v>0</v>
      </c>
      <c r="O1714" s="190">
        <v>0</v>
      </c>
      <c r="P1714" s="190">
        <v>0</v>
      </c>
      <c r="Q1714" s="190">
        <v>0</v>
      </c>
      <c r="R1714" s="190">
        <v>0</v>
      </c>
      <c r="S1714" s="190">
        <v>0</v>
      </c>
      <c r="T1714" s="190">
        <v>1</v>
      </c>
      <c r="U1714" s="190">
        <v>0</v>
      </c>
      <c r="V1714" s="190">
        <v>1</v>
      </c>
      <c r="W1714" s="190">
        <v>0</v>
      </c>
      <c r="X1714" s="190">
        <v>0</v>
      </c>
      <c r="Y1714" s="190">
        <v>0</v>
      </c>
    </row>
    <row r="1715" spans="1:25" x14ac:dyDescent="0.2">
      <c r="A1715" s="9"/>
      <c r="B1715" s="172" t="s">
        <v>3</v>
      </c>
      <c r="C1715" s="190">
        <v>1</v>
      </c>
      <c r="D1715" s="190">
        <v>0</v>
      </c>
      <c r="E1715" s="190">
        <v>0</v>
      </c>
      <c r="F1715" s="190">
        <v>0</v>
      </c>
      <c r="G1715" s="190">
        <v>0</v>
      </c>
      <c r="H1715" s="190">
        <v>0</v>
      </c>
      <c r="I1715" s="190">
        <v>0</v>
      </c>
      <c r="J1715" s="190">
        <v>0</v>
      </c>
      <c r="K1715" s="190">
        <v>0</v>
      </c>
      <c r="L1715" s="190">
        <v>0</v>
      </c>
      <c r="M1715" s="190">
        <v>0</v>
      </c>
      <c r="N1715" s="190">
        <v>0</v>
      </c>
      <c r="O1715" s="190">
        <v>0</v>
      </c>
      <c r="P1715" s="190">
        <v>0</v>
      </c>
      <c r="Q1715" s="190">
        <v>0</v>
      </c>
      <c r="R1715" s="190">
        <v>0</v>
      </c>
      <c r="S1715" s="190">
        <v>0</v>
      </c>
      <c r="T1715" s="190">
        <v>1</v>
      </c>
      <c r="U1715" s="190">
        <v>0</v>
      </c>
      <c r="V1715" s="190">
        <v>0</v>
      </c>
      <c r="W1715" s="190">
        <v>0</v>
      </c>
      <c r="X1715" s="190">
        <v>0</v>
      </c>
      <c r="Y1715" s="190">
        <v>0</v>
      </c>
    </row>
    <row r="1716" spans="1:25" x14ac:dyDescent="0.2">
      <c r="A1716" s="9"/>
      <c r="B1716" s="172" t="s">
        <v>4</v>
      </c>
      <c r="C1716" s="190">
        <v>2</v>
      </c>
      <c r="D1716" s="190">
        <v>1</v>
      </c>
      <c r="E1716" s="190">
        <v>0</v>
      </c>
      <c r="F1716" s="190">
        <v>0</v>
      </c>
      <c r="G1716" s="190">
        <v>0</v>
      </c>
      <c r="H1716" s="190">
        <v>0</v>
      </c>
      <c r="I1716" s="190">
        <v>0</v>
      </c>
      <c r="J1716" s="190">
        <v>0</v>
      </c>
      <c r="K1716" s="190">
        <v>0</v>
      </c>
      <c r="L1716" s="190">
        <v>0</v>
      </c>
      <c r="M1716" s="190">
        <v>0</v>
      </c>
      <c r="N1716" s="190">
        <v>0</v>
      </c>
      <c r="O1716" s="190">
        <v>0</v>
      </c>
      <c r="P1716" s="190">
        <v>0</v>
      </c>
      <c r="Q1716" s="190">
        <v>0</v>
      </c>
      <c r="R1716" s="190">
        <v>0</v>
      </c>
      <c r="S1716" s="190">
        <v>0</v>
      </c>
      <c r="T1716" s="190">
        <v>0</v>
      </c>
      <c r="U1716" s="190">
        <v>0</v>
      </c>
      <c r="V1716" s="190">
        <v>1</v>
      </c>
      <c r="W1716" s="190">
        <v>0</v>
      </c>
      <c r="X1716" s="190">
        <v>0</v>
      </c>
      <c r="Y1716" s="190">
        <v>0</v>
      </c>
    </row>
    <row r="1717" spans="1:25" x14ac:dyDescent="0.2">
      <c r="A1717" s="9" t="s">
        <v>783</v>
      </c>
      <c r="B1717" s="172"/>
      <c r="C1717" s="190"/>
      <c r="D1717" s="190"/>
      <c r="E1717" s="190"/>
      <c r="F1717" s="190"/>
      <c r="G1717" s="190"/>
      <c r="H1717" s="190"/>
      <c r="I1717" s="190"/>
      <c r="J1717" s="190"/>
      <c r="K1717" s="190"/>
      <c r="L1717" s="190"/>
      <c r="M1717" s="190"/>
      <c r="N1717" s="190"/>
      <c r="O1717" s="190"/>
      <c r="P1717" s="190"/>
      <c r="Q1717" s="190"/>
      <c r="R1717" s="190"/>
      <c r="S1717" s="190"/>
      <c r="T1717" s="190"/>
      <c r="U1717" s="190"/>
      <c r="V1717" s="190"/>
      <c r="W1717" s="190"/>
      <c r="X1717" s="190"/>
      <c r="Y1717" s="190"/>
    </row>
    <row r="1718" spans="1:25" x14ac:dyDescent="0.2">
      <c r="A1718" s="9"/>
      <c r="B1718" s="172" t="s">
        <v>2</v>
      </c>
      <c r="C1718" s="190">
        <v>11</v>
      </c>
      <c r="D1718" s="190">
        <v>3</v>
      </c>
      <c r="E1718" s="190">
        <v>0</v>
      </c>
      <c r="F1718" s="190">
        <v>0</v>
      </c>
      <c r="G1718" s="190">
        <v>0</v>
      </c>
      <c r="H1718" s="190">
        <v>1</v>
      </c>
      <c r="I1718" s="190">
        <v>0</v>
      </c>
      <c r="J1718" s="190">
        <v>0</v>
      </c>
      <c r="K1718" s="190">
        <v>0</v>
      </c>
      <c r="L1718" s="190">
        <v>0</v>
      </c>
      <c r="M1718" s="190">
        <v>0</v>
      </c>
      <c r="N1718" s="190">
        <v>0</v>
      </c>
      <c r="O1718" s="190">
        <v>1</v>
      </c>
      <c r="P1718" s="190">
        <v>0</v>
      </c>
      <c r="Q1718" s="190">
        <v>1</v>
      </c>
      <c r="R1718" s="190">
        <v>1</v>
      </c>
      <c r="S1718" s="190">
        <v>0</v>
      </c>
      <c r="T1718" s="190">
        <v>1</v>
      </c>
      <c r="U1718" s="190">
        <v>1</v>
      </c>
      <c r="V1718" s="190">
        <v>1</v>
      </c>
      <c r="W1718" s="190">
        <v>1</v>
      </c>
      <c r="X1718" s="190">
        <v>0</v>
      </c>
      <c r="Y1718" s="190">
        <v>0</v>
      </c>
    </row>
    <row r="1719" spans="1:25" x14ac:dyDescent="0.2">
      <c r="A1719" s="9"/>
      <c r="B1719" s="172" t="s">
        <v>3</v>
      </c>
      <c r="C1719" s="190">
        <v>6</v>
      </c>
      <c r="D1719" s="190">
        <v>1</v>
      </c>
      <c r="E1719" s="190">
        <v>0</v>
      </c>
      <c r="F1719" s="190">
        <v>0</v>
      </c>
      <c r="G1719" s="190">
        <v>0</v>
      </c>
      <c r="H1719" s="190">
        <v>1</v>
      </c>
      <c r="I1719" s="190">
        <v>0</v>
      </c>
      <c r="J1719" s="190">
        <v>0</v>
      </c>
      <c r="K1719" s="190">
        <v>0</v>
      </c>
      <c r="L1719" s="190">
        <v>0</v>
      </c>
      <c r="M1719" s="190">
        <v>0</v>
      </c>
      <c r="N1719" s="190">
        <v>0</v>
      </c>
      <c r="O1719" s="190">
        <v>1</v>
      </c>
      <c r="P1719" s="190">
        <v>0</v>
      </c>
      <c r="Q1719" s="190">
        <v>1</v>
      </c>
      <c r="R1719" s="190">
        <v>1</v>
      </c>
      <c r="S1719" s="190">
        <v>0</v>
      </c>
      <c r="T1719" s="190">
        <v>0</v>
      </c>
      <c r="U1719" s="190">
        <v>1</v>
      </c>
      <c r="V1719" s="190">
        <v>0</v>
      </c>
      <c r="W1719" s="190">
        <v>0</v>
      </c>
      <c r="X1719" s="190">
        <v>0</v>
      </c>
      <c r="Y1719" s="190">
        <v>0</v>
      </c>
    </row>
    <row r="1720" spans="1:25" x14ac:dyDescent="0.2">
      <c r="A1720" s="9"/>
      <c r="B1720" s="172" t="s">
        <v>4</v>
      </c>
      <c r="C1720" s="190">
        <v>5</v>
      </c>
      <c r="D1720" s="190">
        <v>2</v>
      </c>
      <c r="E1720" s="190">
        <v>0</v>
      </c>
      <c r="F1720" s="190">
        <v>0</v>
      </c>
      <c r="G1720" s="190">
        <v>0</v>
      </c>
      <c r="H1720" s="190">
        <v>0</v>
      </c>
      <c r="I1720" s="190">
        <v>0</v>
      </c>
      <c r="J1720" s="190">
        <v>0</v>
      </c>
      <c r="K1720" s="190">
        <v>0</v>
      </c>
      <c r="L1720" s="190">
        <v>0</v>
      </c>
      <c r="M1720" s="190">
        <v>0</v>
      </c>
      <c r="N1720" s="190">
        <v>0</v>
      </c>
      <c r="O1720" s="190">
        <v>0</v>
      </c>
      <c r="P1720" s="190">
        <v>0</v>
      </c>
      <c r="Q1720" s="190">
        <v>0</v>
      </c>
      <c r="R1720" s="190">
        <v>0</v>
      </c>
      <c r="S1720" s="190">
        <v>0</v>
      </c>
      <c r="T1720" s="190">
        <v>1</v>
      </c>
      <c r="U1720" s="190">
        <v>0</v>
      </c>
      <c r="V1720" s="190">
        <v>1</v>
      </c>
      <c r="W1720" s="190">
        <v>1</v>
      </c>
      <c r="X1720" s="190">
        <v>0</v>
      </c>
      <c r="Y1720" s="190">
        <v>0</v>
      </c>
    </row>
    <row r="1721" spans="1:25" x14ac:dyDescent="0.2">
      <c r="A1721" s="9" t="s">
        <v>784</v>
      </c>
      <c r="B1721" s="172"/>
      <c r="C1721" s="190"/>
      <c r="D1721" s="190"/>
      <c r="E1721" s="190"/>
      <c r="F1721" s="190"/>
      <c r="G1721" s="190"/>
      <c r="H1721" s="190"/>
      <c r="I1721" s="190"/>
      <c r="J1721" s="190"/>
      <c r="K1721" s="190"/>
      <c r="L1721" s="190"/>
      <c r="M1721" s="190"/>
      <c r="N1721" s="190"/>
      <c r="O1721" s="190"/>
      <c r="P1721" s="190"/>
      <c r="Q1721" s="190"/>
      <c r="R1721" s="190"/>
      <c r="S1721" s="190"/>
      <c r="T1721" s="190"/>
      <c r="U1721" s="190"/>
      <c r="V1721" s="190"/>
      <c r="W1721" s="190"/>
      <c r="X1721" s="190"/>
      <c r="Y1721" s="190"/>
    </row>
    <row r="1722" spans="1:25" x14ac:dyDescent="0.2">
      <c r="A1722" s="9"/>
      <c r="B1722" s="172" t="s">
        <v>2</v>
      </c>
      <c r="C1722" s="190">
        <v>3</v>
      </c>
      <c r="D1722" s="190">
        <v>2</v>
      </c>
      <c r="E1722" s="190">
        <v>0</v>
      </c>
      <c r="F1722" s="190">
        <v>0</v>
      </c>
      <c r="G1722" s="190">
        <v>0</v>
      </c>
      <c r="H1722" s="190">
        <v>0</v>
      </c>
      <c r="I1722" s="190">
        <v>0</v>
      </c>
      <c r="J1722" s="190">
        <v>0</v>
      </c>
      <c r="K1722" s="190">
        <v>0</v>
      </c>
      <c r="L1722" s="190">
        <v>0</v>
      </c>
      <c r="M1722" s="190">
        <v>0</v>
      </c>
      <c r="N1722" s="190">
        <v>0</v>
      </c>
      <c r="O1722" s="190">
        <v>0</v>
      </c>
      <c r="P1722" s="190">
        <v>1</v>
      </c>
      <c r="Q1722" s="190">
        <v>0</v>
      </c>
      <c r="R1722" s="190">
        <v>0</v>
      </c>
      <c r="S1722" s="190">
        <v>0</v>
      </c>
      <c r="T1722" s="190">
        <v>0</v>
      </c>
      <c r="U1722" s="190">
        <v>0</v>
      </c>
      <c r="V1722" s="190">
        <v>0</v>
      </c>
      <c r="W1722" s="190">
        <v>0</v>
      </c>
      <c r="X1722" s="190">
        <v>0</v>
      </c>
      <c r="Y1722" s="190">
        <v>0</v>
      </c>
    </row>
    <row r="1723" spans="1:25" x14ac:dyDescent="0.2">
      <c r="A1723" s="9"/>
      <c r="B1723" s="172" t="s">
        <v>3</v>
      </c>
      <c r="C1723" s="190">
        <v>2</v>
      </c>
      <c r="D1723" s="190">
        <v>2</v>
      </c>
      <c r="E1723" s="190">
        <v>0</v>
      </c>
      <c r="F1723" s="190">
        <v>0</v>
      </c>
      <c r="G1723" s="190">
        <v>0</v>
      </c>
      <c r="H1723" s="190">
        <v>0</v>
      </c>
      <c r="I1723" s="190">
        <v>0</v>
      </c>
      <c r="J1723" s="190">
        <v>0</v>
      </c>
      <c r="K1723" s="190">
        <v>0</v>
      </c>
      <c r="L1723" s="190">
        <v>0</v>
      </c>
      <c r="M1723" s="190">
        <v>0</v>
      </c>
      <c r="N1723" s="190">
        <v>0</v>
      </c>
      <c r="O1723" s="190">
        <v>0</v>
      </c>
      <c r="P1723" s="190">
        <v>0</v>
      </c>
      <c r="Q1723" s="190">
        <v>0</v>
      </c>
      <c r="R1723" s="190">
        <v>0</v>
      </c>
      <c r="S1723" s="190">
        <v>0</v>
      </c>
      <c r="T1723" s="190">
        <v>0</v>
      </c>
      <c r="U1723" s="190">
        <v>0</v>
      </c>
      <c r="V1723" s="190">
        <v>0</v>
      </c>
      <c r="W1723" s="190">
        <v>0</v>
      </c>
      <c r="X1723" s="190">
        <v>0</v>
      </c>
      <c r="Y1723" s="190">
        <v>0</v>
      </c>
    </row>
    <row r="1724" spans="1:25" x14ac:dyDescent="0.2">
      <c r="A1724" s="9"/>
      <c r="B1724" s="172" t="s">
        <v>4</v>
      </c>
      <c r="C1724" s="190">
        <v>1</v>
      </c>
      <c r="D1724" s="190">
        <v>0</v>
      </c>
      <c r="E1724" s="190">
        <v>0</v>
      </c>
      <c r="F1724" s="190">
        <v>0</v>
      </c>
      <c r="G1724" s="190">
        <v>0</v>
      </c>
      <c r="H1724" s="190">
        <v>0</v>
      </c>
      <c r="I1724" s="190">
        <v>0</v>
      </c>
      <c r="J1724" s="190">
        <v>0</v>
      </c>
      <c r="K1724" s="190">
        <v>0</v>
      </c>
      <c r="L1724" s="190">
        <v>0</v>
      </c>
      <c r="M1724" s="190">
        <v>0</v>
      </c>
      <c r="N1724" s="190">
        <v>0</v>
      </c>
      <c r="O1724" s="190">
        <v>0</v>
      </c>
      <c r="P1724" s="190">
        <v>1</v>
      </c>
      <c r="Q1724" s="190">
        <v>0</v>
      </c>
      <c r="R1724" s="190">
        <v>0</v>
      </c>
      <c r="S1724" s="190">
        <v>0</v>
      </c>
      <c r="T1724" s="190">
        <v>0</v>
      </c>
      <c r="U1724" s="190">
        <v>0</v>
      </c>
      <c r="V1724" s="190">
        <v>0</v>
      </c>
      <c r="W1724" s="190">
        <v>0</v>
      </c>
      <c r="X1724" s="190">
        <v>0</v>
      </c>
      <c r="Y1724" s="190">
        <v>0</v>
      </c>
    </row>
    <row r="1725" spans="1:25" x14ac:dyDescent="0.2">
      <c r="A1725" s="9" t="s">
        <v>785</v>
      </c>
      <c r="B1725" s="172"/>
      <c r="C1725" s="190"/>
      <c r="D1725" s="190"/>
      <c r="E1725" s="190"/>
      <c r="F1725" s="190"/>
      <c r="G1725" s="190"/>
      <c r="H1725" s="190"/>
      <c r="I1725" s="190"/>
      <c r="J1725" s="190"/>
      <c r="K1725" s="190"/>
      <c r="L1725" s="190"/>
      <c r="M1725" s="190"/>
      <c r="N1725" s="190"/>
      <c r="O1725" s="190"/>
      <c r="P1725" s="190"/>
      <c r="Q1725" s="190"/>
      <c r="R1725" s="190"/>
      <c r="S1725" s="190"/>
      <c r="T1725" s="190"/>
      <c r="U1725" s="190"/>
      <c r="V1725" s="190"/>
      <c r="W1725" s="190"/>
      <c r="X1725" s="190"/>
      <c r="Y1725" s="190"/>
    </row>
    <row r="1726" spans="1:25" x14ac:dyDescent="0.2">
      <c r="A1726" s="9"/>
      <c r="B1726" s="172" t="s">
        <v>2</v>
      </c>
      <c r="C1726" s="190">
        <v>7</v>
      </c>
      <c r="D1726" s="190">
        <v>2</v>
      </c>
      <c r="E1726" s="190">
        <v>1</v>
      </c>
      <c r="F1726" s="190">
        <v>0</v>
      </c>
      <c r="G1726" s="190">
        <v>0</v>
      </c>
      <c r="H1726" s="190">
        <v>0</v>
      </c>
      <c r="I1726" s="190">
        <v>0</v>
      </c>
      <c r="J1726" s="190">
        <v>0</v>
      </c>
      <c r="K1726" s="190">
        <v>0</v>
      </c>
      <c r="L1726" s="190">
        <v>0</v>
      </c>
      <c r="M1726" s="190">
        <v>0</v>
      </c>
      <c r="N1726" s="190">
        <v>0</v>
      </c>
      <c r="O1726" s="190">
        <v>0</v>
      </c>
      <c r="P1726" s="190">
        <v>0</v>
      </c>
      <c r="Q1726" s="190">
        <v>1</v>
      </c>
      <c r="R1726" s="190">
        <v>1</v>
      </c>
      <c r="S1726" s="190">
        <v>1</v>
      </c>
      <c r="T1726" s="190">
        <v>0</v>
      </c>
      <c r="U1726" s="190">
        <v>0</v>
      </c>
      <c r="V1726" s="190">
        <v>0</v>
      </c>
      <c r="W1726" s="190">
        <v>1</v>
      </c>
      <c r="X1726" s="190">
        <v>0</v>
      </c>
      <c r="Y1726" s="190">
        <v>0</v>
      </c>
    </row>
    <row r="1727" spans="1:25" x14ac:dyDescent="0.2">
      <c r="A1727" s="9"/>
      <c r="B1727" s="172" t="s">
        <v>3</v>
      </c>
      <c r="C1727" s="190">
        <v>2</v>
      </c>
      <c r="D1727" s="190">
        <v>0</v>
      </c>
      <c r="E1727" s="190">
        <v>1</v>
      </c>
      <c r="F1727" s="190">
        <v>0</v>
      </c>
      <c r="G1727" s="190">
        <v>0</v>
      </c>
      <c r="H1727" s="190">
        <v>0</v>
      </c>
      <c r="I1727" s="190">
        <v>0</v>
      </c>
      <c r="J1727" s="190">
        <v>0</v>
      </c>
      <c r="K1727" s="190">
        <v>0</v>
      </c>
      <c r="L1727" s="190">
        <v>0</v>
      </c>
      <c r="M1727" s="190">
        <v>0</v>
      </c>
      <c r="N1727" s="190">
        <v>0</v>
      </c>
      <c r="O1727" s="190">
        <v>0</v>
      </c>
      <c r="P1727" s="190">
        <v>0</v>
      </c>
      <c r="Q1727" s="190">
        <v>0</v>
      </c>
      <c r="R1727" s="190">
        <v>1</v>
      </c>
      <c r="S1727" s="190">
        <v>0</v>
      </c>
      <c r="T1727" s="190">
        <v>0</v>
      </c>
      <c r="U1727" s="190">
        <v>0</v>
      </c>
      <c r="V1727" s="190">
        <v>0</v>
      </c>
      <c r="W1727" s="190">
        <v>0</v>
      </c>
      <c r="X1727" s="190">
        <v>0</v>
      </c>
      <c r="Y1727" s="190">
        <v>0</v>
      </c>
    </row>
    <row r="1728" spans="1:25" x14ac:dyDescent="0.2">
      <c r="A1728" s="9"/>
      <c r="B1728" s="172" t="s">
        <v>4</v>
      </c>
      <c r="C1728" s="190">
        <v>5</v>
      </c>
      <c r="D1728" s="190">
        <v>2</v>
      </c>
      <c r="E1728" s="190">
        <v>0</v>
      </c>
      <c r="F1728" s="190">
        <v>0</v>
      </c>
      <c r="G1728" s="190">
        <v>0</v>
      </c>
      <c r="H1728" s="190">
        <v>0</v>
      </c>
      <c r="I1728" s="190">
        <v>0</v>
      </c>
      <c r="J1728" s="190">
        <v>0</v>
      </c>
      <c r="K1728" s="190">
        <v>0</v>
      </c>
      <c r="L1728" s="190">
        <v>0</v>
      </c>
      <c r="M1728" s="190">
        <v>0</v>
      </c>
      <c r="N1728" s="190">
        <v>0</v>
      </c>
      <c r="O1728" s="190">
        <v>0</v>
      </c>
      <c r="P1728" s="190">
        <v>0</v>
      </c>
      <c r="Q1728" s="190">
        <v>1</v>
      </c>
      <c r="R1728" s="190">
        <v>0</v>
      </c>
      <c r="S1728" s="190">
        <v>1</v>
      </c>
      <c r="T1728" s="190">
        <v>0</v>
      </c>
      <c r="U1728" s="190">
        <v>0</v>
      </c>
      <c r="V1728" s="190">
        <v>0</v>
      </c>
      <c r="W1728" s="190">
        <v>1</v>
      </c>
      <c r="X1728" s="190">
        <v>0</v>
      </c>
      <c r="Y1728" s="190">
        <v>0</v>
      </c>
    </row>
    <row r="1729" spans="1:25" x14ac:dyDescent="0.2">
      <c r="A1729" s="9" t="s">
        <v>786</v>
      </c>
      <c r="B1729" s="172"/>
      <c r="C1729" s="190"/>
      <c r="D1729" s="190"/>
      <c r="E1729" s="190"/>
      <c r="F1729" s="190"/>
      <c r="G1729" s="190"/>
      <c r="H1729" s="190"/>
      <c r="I1729" s="190"/>
      <c r="J1729" s="190"/>
      <c r="K1729" s="190"/>
      <c r="L1729" s="190"/>
      <c r="M1729" s="190"/>
      <c r="N1729" s="190"/>
      <c r="O1729" s="190"/>
      <c r="P1729" s="190"/>
      <c r="Q1729" s="190"/>
      <c r="R1729" s="190"/>
      <c r="S1729" s="190"/>
      <c r="T1729" s="190"/>
      <c r="U1729" s="190"/>
      <c r="V1729" s="190"/>
      <c r="W1729" s="190"/>
      <c r="X1729" s="190"/>
      <c r="Y1729" s="190"/>
    </row>
    <row r="1730" spans="1:25" x14ac:dyDescent="0.2">
      <c r="A1730" s="9"/>
      <c r="B1730" s="172" t="s">
        <v>2</v>
      </c>
      <c r="C1730" s="190">
        <v>1</v>
      </c>
      <c r="D1730" s="190">
        <v>0</v>
      </c>
      <c r="E1730" s="190">
        <v>0</v>
      </c>
      <c r="F1730" s="190">
        <v>0</v>
      </c>
      <c r="G1730" s="190">
        <v>0</v>
      </c>
      <c r="H1730" s="190">
        <v>0</v>
      </c>
      <c r="I1730" s="190">
        <v>0</v>
      </c>
      <c r="J1730" s="190">
        <v>0</v>
      </c>
      <c r="K1730" s="190">
        <v>0</v>
      </c>
      <c r="L1730" s="190">
        <v>0</v>
      </c>
      <c r="M1730" s="190">
        <v>0</v>
      </c>
      <c r="N1730" s="190">
        <v>0</v>
      </c>
      <c r="O1730" s="190">
        <v>0</v>
      </c>
      <c r="P1730" s="190">
        <v>0</v>
      </c>
      <c r="Q1730" s="190">
        <v>0</v>
      </c>
      <c r="R1730" s="190">
        <v>0</v>
      </c>
      <c r="S1730" s="190">
        <v>0</v>
      </c>
      <c r="T1730" s="190">
        <v>0</v>
      </c>
      <c r="U1730" s="190">
        <v>0</v>
      </c>
      <c r="V1730" s="190">
        <v>0</v>
      </c>
      <c r="W1730" s="190">
        <v>0</v>
      </c>
      <c r="X1730" s="190">
        <v>1</v>
      </c>
      <c r="Y1730" s="190">
        <v>0</v>
      </c>
    </row>
    <row r="1731" spans="1:25" x14ac:dyDescent="0.2">
      <c r="A1731" s="9"/>
      <c r="B1731" s="172" t="s">
        <v>4</v>
      </c>
      <c r="C1731" s="190">
        <v>1</v>
      </c>
      <c r="D1731" s="190">
        <v>0</v>
      </c>
      <c r="E1731" s="190">
        <v>0</v>
      </c>
      <c r="F1731" s="190">
        <v>0</v>
      </c>
      <c r="G1731" s="190">
        <v>0</v>
      </c>
      <c r="H1731" s="190">
        <v>0</v>
      </c>
      <c r="I1731" s="190">
        <v>0</v>
      </c>
      <c r="J1731" s="190">
        <v>0</v>
      </c>
      <c r="K1731" s="190">
        <v>0</v>
      </c>
      <c r="L1731" s="190">
        <v>0</v>
      </c>
      <c r="M1731" s="190">
        <v>0</v>
      </c>
      <c r="N1731" s="190">
        <v>0</v>
      </c>
      <c r="O1731" s="190">
        <v>0</v>
      </c>
      <c r="P1731" s="190">
        <v>0</v>
      </c>
      <c r="Q1731" s="190">
        <v>0</v>
      </c>
      <c r="R1731" s="190">
        <v>0</v>
      </c>
      <c r="S1731" s="190">
        <v>0</v>
      </c>
      <c r="T1731" s="190">
        <v>0</v>
      </c>
      <c r="U1731" s="190">
        <v>0</v>
      </c>
      <c r="V1731" s="190">
        <v>0</v>
      </c>
      <c r="W1731" s="190">
        <v>0</v>
      </c>
      <c r="X1731" s="190">
        <v>1</v>
      </c>
      <c r="Y1731" s="190">
        <v>0</v>
      </c>
    </row>
    <row r="1732" spans="1:25" x14ac:dyDescent="0.2">
      <c r="A1732" s="9" t="s">
        <v>787</v>
      </c>
      <c r="B1732" s="172"/>
      <c r="C1732" s="190"/>
      <c r="D1732" s="190"/>
      <c r="E1732" s="190"/>
      <c r="F1732" s="190"/>
      <c r="G1732" s="190"/>
      <c r="H1732" s="190"/>
      <c r="I1732" s="190"/>
      <c r="J1732" s="190"/>
      <c r="K1732" s="190"/>
      <c r="L1732" s="190"/>
      <c r="M1732" s="190"/>
      <c r="N1732" s="190"/>
      <c r="O1732" s="190"/>
      <c r="P1732" s="190"/>
      <c r="Q1732" s="190"/>
      <c r="R1732" s="190"/>
      <c r="S1732" s="190"/>
      <c r="T1732" s="190"/>
      <c r="U1732" s="190"/>
      <c r="V1732" s="190"/>
      <c r="W1732" s="190"/>
      <c r="X1732" s="190"/>
      <c r="Y1732" s="190"/>
    </row>
    <row r="1733" spans="1:25" x14ac:dyDescent="0.2">
      <c r="A1733" s="9"/>
      <c r="B1733" s="172" t="s">
        <v>2</v>
      </c>
      <c r="C1733" s="190">
        <v>1</v>
      </c>
      <c r="D1733" s="190">
        <v>1</v>
      </c>
      <c r="E1733" s="190">
        <v>0</v>
      </c>
      <c r="F1733" s="190">
        <v>0</v>
      </c>
      <c r="G1733" s="190">
        <v>0</v>
      </c>
      <c r="H1733" s="190">
        <v>0</v>
      </c>
      <c r="I1733" s="190">
        <v>0</v>
      </c>
      <c r="J1733" s="190">
        <v>0</v>
      </c>
      <c r="K1733" s="190">
        <v>0</v>
      </c>
      <c r="L1733" s="190">
        <v>0</v>
      </c>
      <c r="M1733" s="190">
        <v>0</v>
      </c>
      <c r="N1733" s="190">
        <v>0</v>
      </c>
      <c r="O1733" s="190">
        <v>0</v>
      </c>
      <c r="P1733" s="190">
        <v>0</v>
      </c>
      <c r="Q1733" s="190">
        <v>0</v>
      </c>
      <c r="R1733" s="190">
        <v>0</v>
      </c>
      <c r="S1733" s="190">
        <v>0</v>
      </c>
      <c r="T1733" s="190">
        <v>0</v>
      </c>
      <c r="U1733" s="190">
        <v>0</v>
      </c>
      <c r="V1733" s="190">
        <v>0</v>
      </c>
      <c r="W1733" s="190">
        <v>0</v>
      </c>
      <c r="X1733" s="190">
        <v>0</v>
      </c>
      <c r="Y1733" s="190">
        <v>0</v>
      </c>
    </row>
    <row r="1734" spans="1:25" x14ac:dyDescent="0.2">
      <c r="A1734" s="9"/>
      <c r="B1734" s="172" t="s">
        <v>3</v>
      </c>
      <c r="C1734" s="190">
        <v>1</v>
      </c>
      <c r="D1734" s="190">
        <v>1</v>
      </c>
      <c r="E1734" s="190">
        <v>0</v>
      </c>
      <c r="F1734" s="190">
        <v>0</v>
      </c>
      <c r="G1734" s="190">
        <v>0</v>
      </c>
      <c r="H1734" s="190">
        <v>0</v>
      </c>
      <c r="I1734" s="190">
        <v>0</v>
      </c>
      <c r="J1734" s="190">
        <v>0</v>
      </c>
      <c r="K1734" s="190">
        <v>0</v>
      </c>
      <c r="L1734" s="190">
        <v>0</v>
      </c>
      <c r="M1734" s="190">
        <v>0</v>
      </c>
      <c r="N1734" s="190">
        <v>0</v>
      </c>
      <c r="O1734" s="190">
        <v>0</v>
      </c>
      <c r="P1734" s="190">
        <v>0</v>
      </c>
      <c r="Q1734" s="190">
        <v>0</v>
      </c>
      <c r="R1734" s="190">
        <v>0</v>
      </c>
      <c r="S1734" s="190">
        <v>0</v>
      </c>
      <c r="T1734" s="190">
        <v>0</v>
      </c>
      <c r="U1734" s="190">
        <v>0</v>
      </c>
      <c r="V1734" s="190">
        <v>0</v>
      </c>
      <c r="W1734" s="190">
        <v>0</v>
      </c>
      <c r="X1734" s="190">
        <v>0</v>
      </c>
      <c r="Y1734" s="190">
        <v>0</v>
      </c>
    </row>
    <row r="1735" spans="1:25" x14ac:dyDescent="0.2">
      <c r="A1735" s="9" t="s">
        <v>788</v>
      </c>
      <c r="B1735" s="172"/>
      <c r="C1735" s="190"/>
      <c r="D1735" s="190"/>
      <c r="E1735" s="190"/>
      <c r="F1735" s="190"/>
      <c r="G1735" s="190"/>
      <c r="H1735" s="190"/>
      <c r="I1735" s="190"/>
      <c r="J1735" s="190"/>
      <c r="K1735" s="190"/>
      <c r="L1735" s="190"/>
      <c r="M1735" s="190"/>
      <c r="N1735" s="190"/>
      <c r="O1735" s="190"/>
      <c r="P1735" s="190"/>
      <c r="Q1735" s="190"/>
      <c r="R1735" s="190"/>
      <c r="S1735" s="190"/>
      <c r="T1735" s="190"/>
      <c r="U1735" s="190"/>
      <c r="V1735" s="190"/>
      <c r="W1735" s="190"/>
      <c r="X1735" s="190"/>
      <c r="Y1735" s="190"/>
    </row>
    <row r="1736" spans="1:25" x14ac:dyDescent="0.2">
      <c r="A1736" s="9"/>
      <c r="B1736" s="172" t="s">
        <v>2</v>
      </c>
      <c r="C1736" s="190">
        <v>1</v>
      </c>
      <c r="D1736" s="190">
        <v>1</v>
      </c>
      <c r="E1736" s="190">
        <v>0</v>
      </c>
      <c r="F1736" s="190">
        <v>0</v>
      </c>
      <c r="G1736" s="190">
        <v>0</v>
      </c>
      <c r="H1736" s="190">
        <v>0</v>
      </c>
      <c r="I1736" s="190">
        <v>0</v>
      </c>
      <c r="J1736" s="190">
        <v>0</v>
      </c>
      <c r="K1736" s="190">
        <v>0</v>
      </c>
      <c r="L1736" s="190">
        <v>0</v>
      </c>
      <c r="M1736" s="190">
        <v>0</v>
      </c>
      <c r="N1736" s="190">
        <v>0</v>
      </c>
      <c r="O1736" s="190">
        <v>0</v>
      </c>
      <c r="P1736" s="190">
        <v>0</v>
      </c>
      <c r="Q1736" s="190">
        <v>0</v>
      </c>
      <c r="R1736" s="190">
        <v>0</v>
      </c>
      <c r="S1736" s="190">
        <v>0</v>
      </c>
      <c r="T1736" s="190">
        <v>0</v>
      </c>
      <c r="U1736" s="190">
        <v>0</v>
      </c>
      <c r="V1736" s="190">
        <v>0</v>
      </c>
      <c r="W1736" s="190">
        <v>0</v>
      </c>
      <c r="X1736" s="190">
        <v>0</v>
      </c>
      <c r="Y1736" s="190">
        <v>0</v>
      </c>
    </row>
    <row r="1737" spans="1:25" x14ac:dyDescent="0.2">
      <c r="A1737" s="9"/>
      <c r="B1737" s="172" t="s">
        <v>4</v>
      </c>
      <c r="C1737" s="190">
        <v>1</v>
      </c>
      <c r="D1737" s="190">
        <v>1</v>
      </c>
      <c r="E1737" s="190">
        <v>0</v>
      </c>
      <c r="F1737" s="190">
        <v>0</v>
      </c>
      <c r="G1737" s="190">
        <v>0</v>
      </c>
      <c r="H1737" s="190">
        <v>0</v>
      </c>
      <c r="I1737" s="190">
        <v>0</v>
      </c>
      <c r="J1737" s="190">
        <v>0</v>
      </c>
      <c r="K1737" s="190">
        <v>0</v>
      </c>
      <c r="L1737" s="190">
        <v>0</v>
      </c>
      <c r="M1737" s="190">
        <v>0</v>
      </c>
      <c r="N1737" s="190">
        <v>0</v>
      </c>
      <c r="O1737" s="190">
        <v>0</v>
      </c>
      <c r="P1737" s="190">
        <v>0</v>
      </c>
      <c r="Q1737" s="190">
        <v>0</v>
      </c>
      <c r="R1737" s="190">
        <v>0</v>
      </c>
      <c r="S1737" s="190">
        <v>0</v>
      </c>
      <c r="T1737" s="190">
        <v>0</v>
      </c>
      <c r="U1737" s="190">
        <v>0</v>
      </c>
      <c r="V1737" s="190">
        <v>0</v>
      </c>
      <c r="W1737" s="190">
        <v>0</v>
      </c>
      <c r="X1737" s="190">
        <v>0</v>
      </c>
      <c r="Y1737" s="190">
        <v>0</v>
      </c>
    </row>
    <row r="1738" spans="1:25" x14ac:dyDescent="0.2">
      <c r="A1738" s="9" t="s">
        <v>789</v>
      </c>
      <c r="B1738" s="172"/>
      <c r="C1738" s="190"/>
      <c r="D1738" s="190"/>
      <c r="E1738" s="190"/>
      <c r="F1738" s="190"/>
      <c r="G1738" s="190"/>
      <c r="H1738" s="190"/>
      <c r="I1738" s="190"/>
      <c r="J1738" s="190"/>
      <c r="K1738" s="190"/>
      <c r="L1738" s="190"/>
      <c r="M1738" s="190"/>
      <c r="N1738" s="190"/>
      <c r="O1738" s="190"/>
      <c r="P1738" s="190"/>
      <c r="Q1738" s="190"/>
      <c r="R1738" s="190"/>
      <c r="S1738" s="190"/>
      <c r="T1738" s="190"/>
      <c r="U1738" s="190"/>
      <c r="V1738" s="190"/>
      <c r="W1738" s="190"/>
      <c r="X1738" s="190"/>
      <c r="Y1738" s="190"/>
    </row>
    <row r="1739" spans="1:25" x14ac:dyDescent="0.2">
      <c r="A1739" s="9"/>
      <c r="B1739" s="172" t="s">
        <v>2</v>
      </c>
      <c r="C1739" s="190">
        <v>3</v>
      </c>
      <c r="D1739" s="190">
        <v>2</v>
      </c>
      <c r="E1739" s="190">
        <v>0</v>
      </c>
      <c r="F1739" s="190">
        <v>0</v>
      </c>
      <c r="G1739" s="190">
        <v>0</v>
      </c>
      <c r="H1739" s="190">
        <v>0</v>
      </c>
      <c r="I1739" s="190">
        <v>0</v>
      </c>
      <c r="J1739" s="190">
        <v>0</v>
      </c>
      <c r="K1739" s="190">
        <v>0</v>
      </c>
      <c r="L1739" s="190">
        <v>0</v>
      </c>
      <c r="M1739" s="190">
        <v>0</v>
      </c>
      <c r="N1739" s="190">
        <v>0</v>
      </c>
      <c r="O1739" s="190">
        <v>0</v>
      </c>
      <c r="P1739" s="190">
        <v>0</v>
      </c>
      <c r="Q1739" s="190">
        <v>0</v>
      </c>
      <c r="R1739" s="190">
        <v>0</v>
      </c>
      <c r="S1739" s="190">
        <v>0</v>
      </c>
      <c r="T1739" s="190">
        <v>0</v>
      </c>
      <c r="U1739" s="190">
        <v>1</v>
      </c>
      <c r="V1739" s="190">
        <v>0</v>
      </c>
      <c r="W1739" s="190">
        <v>0</v>
      </c>
      <c r="X1739" s="190">
        <v>0</v>
      </c>
      <c r="Y1739" s="190">
        <v>0</v>
      </c>
    </row>
    <row r="1740" spans="1:25" x14ac:dyDescent="0.2">
      <c r="A1740" s="9"/>
      <c r="B1740" s="172" t="s">
        <v>3</v>
      </c>
      <c r="C1740" s="190">
        <v>2</v>
      </c>
      <c r="D1740" s="190">
        <v>1</v>
      </c>
      <c r="E1740" s="190">
        <v>0</v>
      </c>
      <c r="F1740" s="190">
        <v>0</v>
      </c>
      <c r="G1740" s="190">
        <v>0</v>
      </c>
      <c r="H1740" s="190">
        <v>0</v>
      </c>
      <c r="I1740" s="190">
        <v>0</v>
      </c>
      <c r="J1740" s="190">
        <v>0</v>
      </c>
      <c r="K1740" s="190">
        <v>0</v>
      </c>
      <c r="L1740" s="190">
        <v>0</v>
      </c>
      <c r="M1740" s="190">
        <v>0</v>
      </c>
      <c r="N1740" s="190">
        <v>0</v>
      </c>
      <c r="O1740" s="190">
        <v>0</v>
      </c>
      <c r="P1740" s="190">
        <v>0</v>
      </c>
      <c r="Q1740" s="190">
        <v>0</v>
      </c>
      <c r="R1740" s="190">
        <v>0</v>
      </c>
      <c r="S1740" s="190">
        <v>0</v>
      </c>
      <c r="T1740" s="190">
        <v>0</v>
      </c>
      <c r="U1740" s="190">
        <v>1</v>
      </c>
      <c r="V1740" s="190">
        <v>0</v>
      </c>
      <c r="W1740" s="190">
        <v>0</v>
      </c>
      <c r="X1740" s="190">
        <v>0</v>
      </c>
      <c r="Y1740" s="190">
        <v>0</v>
      </c>
    </row>
    <row r="1741" spans="1:25" x14ac:dyDescent="0.2">
      <c r="A1741" s="9"/>
      <c r="B1741" s="172" t="s">
        <v>4</v>
      </c>
      <c r="C1741" s="190">
        <v>1</v>
      </c>
      <c r="D1741" s="190">
        <v>1</v>
      </c>
      <c r="E1741" s="190">
        <v>0</v>
      </c>
      <c r="F1741" s="190">
        <v>0</v>
      </c>
      <c r="G1741" s="190">
        <v>0</v>
      </c>
      <c r="H1741" s="190">
        <v>0</v>
      </c>
      <c r="I1741" s="190">
        <v>0</v>
      </c>
      <c r="J1741" s="190">
        <v>0</v>
      </c>
      <c r="K1741" s="190">
        <v>0</v>
      </c>
      <c r="L1741" s="190">
        <v>0</v>
      </c>
      <c r="M1741" s="190">
        <v>0</v>
      </c>
      <c r="N1741" s="190">
        <v>0</v>
      </c>
      <c r="O1741" s="190">
        <v>0</v>
      </c>
      <c r="P1741" s="190">
        <v>0</v>
      </c>
      <c r="Q1741" s="190">
        <v>0</v>
      </c>
      <c r="R1741" s="190">
        <v>0</v>
      </c>
      <c r="S1741" s="190">
        <v>0</v>
      </c>
      <c r="T1741" s="190">
        <v>0</v>
      </c>
      <c r="U1741" s="190">
        <v>0</v>
      </c>
      <c r="V1741" s="190">
        <v>0</v>
      </c>
      <c r="W1741" s="190">
        <v>0</v>
      </c>
      <c r="X1741" s="190">
        <v>0</v>
      </c>
      <c r="Y1741" s="190">
        <v>0</v>
      </c>
    </row>
    <row r="1742" spans="1:25" x14ac:dyDescent="0.2">
      <c r="A1742" s="9" t="s">
        <v>790</v>
      </c>
      <c r="B1742" s="172"/>
      <c r="C1742" s="190"/>
      <c r="D1742" s="190"/>
      <c r="E1742" s="190"/>
      <c r="F1742" s="190"/>
      <c r="G1742" s="190"/>
      <c r="H1742" s="190"/>
      <c r="I1742" s="190"/>
      <c r="J1742" s="190"/>
      <c r="K1742" s="190"/>
      <c r="L1742" s="190"/>
      <c r="M1742" s="190"/>
      <c r="N1742" s="190"/>
      <c r="O1742" s="190"/>
      <c r="P1742" s="190"/>
      <c r="Q1742" s="190"/>
      <c r="R1742" s="190"/>
      <c r="S1742" s="190"/>
      <c r="T1742" s="190"/>
      <c r="U1742" s="190"/>
      <c r="V1742" s="190"/>
      <c r="W1742" s="190"/>
      <c r="X1742" s="190"/>
      <c r="Y1742" s="190"/>
    </row>
    <row r="1743" spans="1:25" x14ac:dyDescent="0.2">
      <c r="A1743" s="9"/>
      <c r="B1743" s="172" t="s">
        <v>2</v>
      </c>
      <c r="C1743" s="190">
        <v>2</v>
      </c>
      <c r="D1743" s="190">
        <v>0</v>
      </c>
      <c r="E1743" s="190">
        <v>1</v>
      </c>
      <c r="F1743" s="190">
        <v>0</v>
      </c>
      <c r="G1743" s="190">
        <v>0</v>
      </c>
      <c r="H1743" s="190">
        <v>0</v>
      </c>
      <c r="I1743" s="190">
        <v>0</v>
      </c>
      <c r="J1743" s="190">
        <v>0</v>
      </c>
      <c r="K1743" s="190">
        <v>0</v>
      </c>
      <c r="L1743" s="190">
        <v>1</v>
      </c>
      <c r="M1743" s="190">
        <v>0</v>
      </c>
      <c r="N1743" s="190">
        <v>0</v>
      </c>
      <c r="O1743" s="190">
        <v>0</v>
      </c>
      <c r="P1743" s="190">
        <v>0</v>
      </c>
      <c r="Q1743" s="190">
        <v>0</v>
      </c>
      <c r="R1743" s="190">
        <v>0</v>
      </c>
      <c r="S1743" s="190">
        <v>0</v>
      </c>
      <c r="T1743" s="190">
        <v>0</v>
      </c>
      <c r="U1743" s="190">
        <v>0</v>
      </c>
      <c r="V1743" s="190">
        <v>0</v>
      </c>
      <c r="W1743" s="190">
        <v>0</v>
      </c>
      <c r="X1743" s="190">
        <v>0</v>
      </c>
      <c r="Y1743" s="190">
        <v>0</v>
      </c>
    </row>
    <row r="1744" spans="1:25" x14ac:dyDescent="0.2">
      <c r="A1744" s="9"/>
      <c r="B1744" s="172" t="s">
        <v>3</v>
      </c>
      <c r="C1744" s="190">
        <v>2</v>
      </c>
      <c r="D1744" s="190">
        <v>0</v>
      </c>
      <c r="E1744" s="190">
        <v>1</v>
      </c>
      <c r="F1744" s="190">
        <v>0</v>
      </c>
      <c r="G1744" s="190">
        <v>0</v>
      </c>
      <c r="H1744" s="190">
        <v>0</v>
      </c>
      <c r="I1744" s="190">
        <v>0</v>
      </c>
      <c r="J1744" s="190">
        <v>0</v>
      </c>
      <c r="K1744" s="190">
        <v>0</v>
      </c>
      <c r="L1744" s="190">
        <v>1</v>
      </c>
      <c r="M1744" s="190">
        <v>0</v>
      </c>
      <c r="N1744" s="190">
        <v>0</v>
      </c>
      <c r="O1744" s="190">
        <v>0</v>
      </c>
      <c r="P1744" s="190">
        <v>0</v>
      </c>
      <c r="Q1744" s="190">
        <v>0</v>
      </c>
      <c r="R1744" s="190">
        <v>0</v>
      </c>
      <c r="S1744" s="190">
        <v>0</v>
      </c>
      <c r="T1744" s="190">
        <v>0</v>
      </c>
      <c r="U1744" s="190">
        <v>0</v>
      </c>
      <c r="V1744" s="190">
        <v>0</v>
      </c>
      <c r="W1744" s="190">
        <v>0</v>
      </c>
      <c r="X1744" s="190">
        <v>0</v>
      </c>
      <c r="Y1744" s="190">
        <v>0</v>
      </c>
    </row>
    <row r="1745" spans="1:25" x14ac:dyDescent="0.2">
      <c r="A1745" s="9" t="s">
        <v>791</v>
      </c>
      <c r="B1745" s="172"/>
      <c r="C1745" s="190"/>
      <c r="D1745" s="190"/>
      <c r="E1745" s="190"/>
      <c r="F1745" s="190"/>
      <c r="G1745" s="190"/>
      <c r="H1745" s="190"/>
      <c r="I1745" s="190"/>
      <c r="J1745" s="190"/>
      <c r="K1745" s="190"/>
      <c r="L1745" s="190"/>
      <c r="M1745" s="190"/>
      <c r="N1745" s="190"/>
      <c r="O1745" s="190"/>
      <c r="P1745" s="190"/>
      <c r="Q1745" s="190"/>
      <c r="R1745" s="190"/>
      <c r="S1745" s="190"/>
      <c r="T1745" s="190"/>
      <c r="U1745" s="190"/>
      <c r="V1745" s="190"/>
      <c r="W1745" s="190"/>
      <c r="X1745" s="190"/>
      <c r="Y1745" s="190"/>
    </row>
    <row r="1746" spans="1:25" x14ac:dyDescent="0.2">
      <c r="A1746" s="9"/>
      <c r="B1746" s="172" t="s">
        <v>2</v>
      </c>
      <c r="C1746" s="190">
        <v>1</v>
      </c>
      <c r="D1746" s="190">
        <v>1</v>
      </c>
      <c r="E1746" s="190">
        <v>0</v>
      </c>
      <c r="F1746" s="190">
        <v>0</v>
      </c>
      <c r="G1746" s="190">
        <v>0</v>
      </c>
      <c r="H1746" s="190">
        <v>0</v>
      </c>
      <c r="I1746" s="190">
        <v>0</v>
      </c>
      <c r="J1746" s="190">
        <v>0</v>
      </c>
      <c r="K1746" s="190">
        <v>0</v>
      </c>
      <c r="L1746" s="190">
        <v>0</v>
      </c>
      <c r="M1746" s="190">
        <v>0</v>
      </c>
      <c r="N1746" s="190">
        <v>0</v>
      </c>
      <c r="O1746" s="190">
        <v>0</v>
      </c>
      <c r="P1746" s="190">
        <v>0</v>
      </c>
      <c r="Q1746" s="190">
        <v>0</v>
      </c>
      <c r="R1746" s="190">
        <v>0</v>
      </c>
      <c r="S1746" s="190">
        <v>0</v>
      </c>
      <c r="T1746" s="190">
        <v>0</v>
      </c>
      <c r="U1746" s="190">
        <v>0</v>
      </c>
      <c r="V1746" s="190">
        <v>0</v>
      </c>
      <c r="W1746" s="190">
        <v>0</v>
      </c>
      <c r="X1746" s="190">
        <v>0</v>
      </c>
      <c r="Y1746" s="190">
        <v>0</v>
      </c>
    </row>
    <row r="1747" spans="1:25" x14ac:dyDescent="0.2">
      <c r="A1747" s="9"/>
      <c r="B1747" s="172" t="s">
        <v>3</v>
      </c>
      <c r="C1747" s="190">
        <v>1</v>
      </c>
      <c r="D1747" s="190">
        <v>1</v>
      </c>
      <c r="E1747" s="190">
        <v>0</v>
      </c>
      <c r="F1747" s="190">
        <v>0</v>
      </c>
      <c r="G1747" s="190">
        <v>0</v>
      </c>
      <c r="H1747" s="190">
        <v>0</v>
      </c>
      <c r="I1747" s="190">
        <v>0</v>
      </c>
      <c r="J1747" s="190">
        <v>0</v>
      </c>
      <c r="K1747" s="190">
        <v>0</v>
      </c>
      <c r="L1747" s="190">
        <v>0</v>
      </c>
      <c r="M1747" s="190">
        <v>0</v>
      </c>
      <c r="N1747" s="190">
        <v>0</v>
      </c>
      <c r="O1747" s="190">
        <v>0</v>
      </c>
      <c r="P1747" s="190">
        <v>0</v>
      </c>
      <c r="Q1747" s="190">
        <v>0</v>
      </c>
      <c r="R1747" s="190">
        <v>0</v>
      </c>
      <c r="S1747" s="190">
        <v>0</v>
      </c>
      <c r="T1747" s="190">
        <v>0</v>
      </c>
      <c r="U1747" s="190">
        <v>0</v>
      </c>
      <c r="V1747" s="190">
        <v>0</v>
      </c>
      <c r="W1747" s="190">
        <v>0</v>
      </c>
      <c r="X1747" s="190">
        <v>0</v>
      </c>
      <c r="Y1747" s="190">
        <v>0</v>
      </c>
    </row>
    <row r="1748" spans="1:25" x14ac:dyDescent="0.2">
      <c r="A1748" s="9" t="s">
        <v>792</v>
      </c>
      <c r="B1748" s="172"/>
      <c r="C1748" s="190"/>
      <c r="D1748" s="190"/>
      <c r="E1748" s="190"/>
      <c r="F1748" s="190"/>
      <c r="G1748" s="190"/>
      <c r="H1748" s="190"/>
      <c r="I1748" s="190"/>
      <c r="J1748" s="190"/>
      <c r="K1748" s="190"/>
      <c r="L1748" s="190"/>
      <c r="M1748" s="190"/>
      <c r="N1748" s="190"/>
      <c r="O1748" s="190"/>
      <c r="P1748" s="190"/>
      <c r="Q1748" s="190"/>
      <c r="R1748" s="190"/>
      <c r="S1748" s="190"/>
      <c r="T1748" s="190"/>
      <c r="U1748" s="190"/>
      <c r="V1748" s="190"/>
      <c r="W1748" s="190"/>
      <c r="X1748" s="190"/>
      <c r="Y1748" s="190"/>
    </row>
    <row r="1749" spans="1:25" x14ac:dyDescent="0.2">
      <c r="A1749" s="9"/>
      <c r="B1749" s="172" t="s">
        <v>2</v>
      </c>
      <c r="C1749" s="190">
        <v>2</v>
      </c>
      <c r="D1749" s="190">
        <v>1</v>
      </c>
      <c r="E1749" s="190">
        <v>0</v>
      </c>
      <c r="F1749" s="190">
        <v>0</v>
      </c>
      <c r="G1749" s="190">
        <v>0</v>
      </c>
      <c r="H1749" s="190">
        <v>0</v>
      </c>
      <c r="I1749" s="190">
        <v>0</v>
      </c>
      <c r="J1749" s="190">
        <v>0</v>
      </c>
      <c r="K1749" s="190">
        <v>0</v>
      </c>
      <c r="L1749" s="190">
        <v>0</v>
      </c>
      <c r="M1749" s="190">
        <v>0</v>
      </c>
      <c r="N1749" s="190">
        <v>0</v>
      </c>
      <c r="O1749" s="190">
        <v>0</v>
      </c>
      <c r="P1749" s="190">
        <v>0</v>
      </c>
      <c r="Q1749" s="190">
        <v>0</v>
      </c>
      <c r="R1749" s="190">
        <v>0</v>
      </c>
      <c r="S1749" s="190">
        <v>0</v>
      </c>
      <c r="T1749" s="190">
        <v>0</v>
      </c>
      <c r="U1749" s="190">
        <v>0</v>
      </c>
      <c r="V1749" s="190">
        <v>0</v>
      </c>
      <c r="W1749" s="190">
        <v>1</v>
      </c>
      <c r="X1749" s="190">
        <v>0</v>
      </c>
      <c r="Y1749" s="190">
        <v>0</v>
      </c>
    </row>
    <row r="1750" spans="1:25" x14ac:dyDescent="0.2">
      <c r="A1750" s="9"/>
      <c r="B1750" s="172" t="s">
        <v>3</v>
      </c>
      <c r="C1750" s="190">
        <v>2</v>
      </c>
      <c r="D1750" s="190">
        <v>1</v>
      </c>
      <c r="E1750" s="190">
        <v>0</v>
      </c>
      <c r="F1750" s="190">
        <v>0</v>
      </c>
      <c r="G1750" s="190">
        <v>0</v>
      </c>
      <c r="H1750" s="190">
        <v>0</v>
      </c>
      <c r="I1750" s="190">
        <v>0</v>
      </c>
      <c r="J1750" s="190">
        <v>0</v>
      </c>
      <c r="K1750" s="190">
        <v>0</v>
      </c>
      <c r="L1750" s="190">
        <v>0</v>
      </c>
      <c r="M1750" s="190">
        <v>0</v>
      </c>
      <c r="N1750" s="190">
        <v>0</v>
      </c>
      <c r="O1750" s="190">
        <v>0</v>
      </c>
      <c r="P1750" s="190">
        <v>0</v>
      </c>
      <c r="Q1750" s="190">
        <v>0</v>
      </c>
      <c r="R1750" s="190">
        <v>0</v>
      </c>
      <c r="S1750" s="190">
        <v>0</v>
      </c>
      <c r="T1750" s="190">
        <v>0</v>
      </c>
      <c r="U1750" s="190">
        <v>0</v>
      </c>
      <c r="V1750" s="190">
        <v>0</v>
      </c>
      <c r="W1750" s="190">
        <v>1</v>
      </c>
      <c r="X1750" s="190">
        <v>0</v>
      </c>
      <c r="Y1750" s="190">
        <v>0</v>
      </c>
    </row>
    <row r="1751" spans="1:25" x14ac:dyDescent="0.2">
      <c r="A1751" s="9" t="s">
        <v>793</v>
      </c>
      <c r="B1751" s="172"/>
      <c r="C1751" s="190"/>
      <c r="D1751" s="190"/>
      <c r="E1751" s="190"/>
      <c r="F1751" s="190"/>
      <c r="G1751" s="190"/>
      <c r="H1751" s="190"/>
      <c r="I1751" s="190"/>
      <c r="J1751" s="190"/>
      <c r="K1751" s="190"/>
      <c r="L1751" s="190"/>
      <c r="M1751" s="190"/>
      <c r="N1751" s="190"/>
      <c r="O1751" s="190"/>
      <c r="P1751" s="190"/>
      <c r="Q1751" s="190"/>
      <c r="R1751" s="190"/>
      <c r="S1751" s="190"/>
      <c r="T1751" s="190"/>
      <c r="U1751" s="190"/>
      <c r="V1751" s="190"/>
      <c r="W1751" s="190"/>
      <c r="X1751" s="190"/>
      <c r="Y1751" s="190"/>
    </row>
    <row r="1752" spans="1:25" x14ac:dyDescent="0.2">
      <c r="A1752" s="9"/>
      <c r="B1752" s="172" t="s">
        <v>2</v>
      </c>
      <c r="C1752" s="190">
        <v>10</v>
      </c>
      <c r="D1752" s="190">
        <v>1</v>
      </c>
      <c r="E1752" s="190">
        <v>1</v>
      </c>
      <c r="F1752" s="190">
        <v>0</v>
      </c>
      <c r="G1752" s="190">
        <v>0</v>
      </c>
      <c r="H1752" s="190">
        <v>0</v>
      </c>
      <c r="I1752" s="190">
        <v>0</v>
      </c>
      <c r="J1752" s="190">
        <v>0</v>
      </c>
      <c r="K1752" s="190">
        <v>0</v>
      </c>
      <c r="L1752" s="190">
        <v>0</v>
      </c>
      <c r="M1752" s="190">
        <v>0</v>
      </c>
      <c r="N1752" s="190">
        <v>0</v>
      </c>
      <c r="O1752" s="190">
        <v>0</v>
      </c>
      <c r="P1752" s="190">
        <v>1</v>
      </c>
      <c r="Q1752" s="190">
        <v>1</v>
      </c>
      <c r="R1752" s="190">
        <v>0</v>
      </c>
      <c r="S1752" s="190">
        <v>1</v>
      </c>
      <c r="T1752" s="190">
        <v>0</v>
      </c>
      <c r="U1752" s="190">
        <v>0</v>
      </c>
      <c r="V1752" s="190">
        <v>2</v>
      </c>
      <c r="W1752" s="190">
        <v>1</v>
      </c>
      <c r="X1752" s="190">
        <v>2</v>
      </c>
      <c r="Y1752" s="190">
        <v>0</v>
      </c>
    </row>
    <row r="1753" spans="1:25" x14ac:dyDescent="0.2">
      <c r="A1753" s="9"/>
      <c r="B1753" s="172" t="s">
        <v>3</v>
      </c>
      <c r="C1753" s="190">
        <v>6</v>
      </c>
      <c r="D1753" s="190">
        <v>0</v>
      </c>
      <c r="E1753" s="190">
        <v>1</v>
      </c>
      <c r="F1753" s="190">
        <v>0</v>
      </c>
      <c r="G1753" s="190">
        <v>0</v>
      </c>
      <c r="H1753" s="190">
        <v>0</v>
      </c>
      <c r="I1753" s="190">
        <v>0</v>
      </c>
      <c r="J1753" s="190">
        <v>0</v>
      </c>
      <c r="K1753" s="190">
        <v>0</v>
      </c>
      <c r="L1753" s="190">
        <v>0</v>
      </c>
      <c r="M1753" s="190">
        <v>0</v>
      </c>
      <c r="N1753" s="190">
        <v>0</v>
      </c>
      <c r="O1753" s="190">
        <v>0</v>
      </c>
      <c r="P1753" s="190">
        <v>0</v>
      </c>
      <c r="Q1753" s="190">
        <v>1</v>
      </c>
      <c r="R1753" s="190">
        <v>0</v>
      </c>
      <c r="S1753" s="190">
        <v>1</v>
      </c>
      <c r="T1753" s="190">
        <v>0</v>
      </c>
      <c r="U1753" s="190">
        <v>0</v>
      </c>
      <c r="V1753" s="190">
        <v>1</v>
      </c>
      <c r="W1753" s="190">
        <v>1</v>
      </c>
      <c r="X1753" s="190">
        <v>1</v>
      </c>
      <c r="Y1753" s="190">
        <v>0</v>
      </c>
    </row>
    <row r="1754" spans="1:25" x14ac:dyDescent="0.2">
      <c r="A1754" s="9"/>
      <c r="B1754" s="172" t="s">
        <v>4</v>
      </c>
      <c r="C1754" s="190">
        <v>4</v>
      </c>
      <c r="D1754" s="190">
        <v>1</v>
      </c>
      <c r="E1754" s="190">
        <v>0</v>
      </c>
      <c r="F1754" s="190">
        <v>0</v>
      </c>
      <c r="G1754" s="190">
        <v>0</v>
      </c>
      <c r="H1754" s="190">
        <v>0</v>
      </c>
      <c r="I1754" s="190">
        <v>0</v>
      </c>
      <c r="J1754" s="190">
        <v>0</v>
      </c>
      <c r="K1754" s="190">
        <v>0</v>
      </c>
      <c r="L1754" s="190">
        <v>0</v>
      </c>
      <c r="M1754" s="190">
        <v>0</v>
      </c>
      <c r="N1754" s="190">
        <v>0</v>
      </c>
      <c r="O1754" s="190">
        <v>0</v>
      </c>
      <c r="P1754" s="190">
        <v>1</v>
      </c>
      <c r="Q1754" s="190">
        <v>0</v>
      </c>
      <c r="R1754" s="190">
        <v>0</v>
      </c>
      <c r="S1754" s="190">
        <v>0</v>
      </c>
      <c r="T1754" s="190">
        <v>0</v>
      </c>
      <c r="U1754" s="190">
        <v>0</v>
      </c>
      <c r="V1754" s="190">
        <v>1</v>
      </c>
      <c r="W1754" s="190">
        <v>0</v>
      </c>
      <c r="X1754" s="190">
        <v>1</v>
      </c>
      <c r="Y1754" s="190">
        <v>0</v>
      </c>
    </row>
    <row r="1755" spans="1:25" x14ac:dyDescent="0.2">
      <c r="A1755" s="9" t="s">
        <v>794</v>
      </c>
      <c r="B1755" s="172"/>
      <c r="C1755" s="190"/>
      <c r="D1755" s="190"/>
      <c r="E1755" s="190"/>
      <c r="F1755" s="190"/>
      <c r="G1755" s="190"/>
      <c r="H1755" s="190"/>
      <c r="I1755" s="190"/>
      <c r="J1755" s="190"/>
      <c r="K1755" s="190"/>
      <c r="L1755" s="190"/>
      <c r="M1755" s="190"/>
      <c r="N1755" s="190"/>
      <c r="O1755" s="190"/>
      <c r="P1755" s="190"/>
      <c r="Q1755" s="190"/>
      <c r="R1755" s="190"/>
      <c r="S1755" s="190"/>
      <c r="T1755" s="190"/>
      <c r="U1755" s="190"/>
      <c r="V1755" s="190"/>
      <c r="W1755" s="190"/>
      <c r="X1755" s="190"/>
      <c r="Y1755" s="190"/>
    </row>
    <row r="1756" spans="1:25" x14ac:dyDescent="0.2">
      <c r="A1756" s="9"/>
      <c r="B1756" s="172" t="s">
        <v>2</v>
      </c>
      <c r="C1756" s="190">
        <v>1</v>
      </c>
      <c r="D1756" s="190">
        <v>0</v>
      </c>
      <c r="E1756" s="190">
        <v>0</v>
      </c>
      <c r="F1756" s="190">
        <v>0</v>
      </c>
      <c r="G1756" s="190">
        <v>0</v>
      </c>
      <c r="H1756" s="190">
        <v>0</v>
      </c>
      <c r="I1756" s="190">
        <v>0</v>
      </c>
      <c r="J1756" s="190">
        <v>0</v>
      </c>
      <c r="K1756" s="190">
        <v>0</v>
      </c>
      <c r="L1756" s="190">
        <v>0</v>
      </c>
      <c r="M1756" s="190">
        <v>0</v>
      </c>
      <c r="N1756" s="190">
        <v>0</v>
      </c>
      <c r="O1756" s="190">
        <v>0</v>
      </c>
      <c r="P1756" s="190">
        <v>0</v>
      </c>
      <c r="Q1756" s="190">
        <v>0</v>
      </c>
      <c r="R1756" s="190">
        <v>0</v>
      </c>
      <c r="S1756" s="190">
        <v>0</v>
      </c>
      <c r="T1756" s="190">
        <v>0</v>
      </c>
      <c r="U1756" s="190">
        <v>0</v>
      </c>
      <c r="V1756" s="190">
        <v>0</v>
      </c>
      <c r="W1756" s="190">
        <v>0</v>
      </c>
      <c r="X1756" s="190">
        <v>1</v>
      </c>
      <c r="Y1756" s="190">
        <v>0</v>
      </c>
    </row>
    <row r="1757" spans="1:25" x14ac:dyDescent="0.2">
      <c r="A1757" s="9"/>
      <c r="B1757" s="172" t="s">
        <v>4</v>
      </c>
      <c r="C1757" s="190">
        <v>1</v>
      </c>
      <c r="D1757" s="190">
        <v>0</v>
      </c>
      <c r="E1757" s="190">
        <v>0</v>
      </c>
      <c r="F1757" s="190">
        <v>0</v>
      </c>
      <c r="G1757" s="190">
        <v>0</v>
      </c>
      <c r="H1757" s="190">
        <v>0</v>
      </c>
      <c r="I1757" s="190">
        <v>0</v>
      </c>
      <c r="J1757" s="190">
        <v>0</v>
      </c>
      <c r="K1757" s="190">
        <v>0</v>
      </c>
      <c r="L1757" s="190">
        <v>0</v>
      </c>
      <c r="M1757" s="190">
        <v>0</v>
      </c>
      <c r="N1757" s="190">
        <v>0</v>
      </c>
      <c r="O1757" s="190">
        <v>0</v>
      </c>
      <c r="P1757" s="190">
        <v>0</v>
      </c>
      <c r="Q1757" s="190">
        <v>0</v>
      </c>
      <c r="R1757" s="190">
        <v>0</v>
      </c>
      <c r="S1757" s="190">
        <v>0</v>
      </c>
      <c r="T1757" s="190">
        <v>0</v>
      </c>
      <c r="U1757" s="190">
        <v>0</v>
      </c>
      <c r="V1757" s="190">
        <v>0</v>
      </c>
      <c r="W1757" s="190">
        <v>0</v>
      </c>
      <c r="X1757" s="190">
        <v>1</v>
      </c>
      <c r="Y1757" s="190">
        <v>0</v>
      </c>
    </row>
    <row r="1758" spans="1:25" x14ac:dyDescent="0.2">
      <c r="A1758" s="9" t="s">
        <v>795</v>
      </c>
      <c r="B1758" s="172"/>
      <c r="C1758" s="190"/>
      <c r="D1758" s="190"/>
      <c r="E1758" s="190"/>
      <c r="F1758" s="190"/>
      <c r="G1758" s="190"/>
      <c r="H1758" s="190"/>
      <c r="I1758" s="190"/>
      <c r="J1758" s="190"/>
      <c r="K1758" s="190"/>
      <c r="L1758" s="190"/>
      <c r="M1758" s="190"/>
      <c r="N1758" s="190"/>
      <c r="O1758" s="190"/>
      <c r="P1758" s="190"/>
      <c r="Q1758" s="190"/>
      <c r="R1758" s="190"/>
      <c r="S1758" s="190"/>
      <c r="T1758" s="190"/>
      <c r="U1758" s="190"/>
      <c r="V1758" s="190"/>
      <c r="W1758" s="190"/>
      <c r="X1758" s="190"/>
      <c r="Y1758" s="190"/>
    </row>
    <row r="1759" spans="1:25" x14ac:dyDescent="0.2">
      <c r="A1759" s="9"/>
      <c r="B1759" s="172" t="s">
        <v>2</v>
      </c>
      <c r="C1759" s="190">
        <v>1</v>
      </c>
      <c r="D1759" s="190">
        <v>1</v>
      </c>
      <c r="E1759" s="190">
        <v>0</v>
      </c>
      <c r="F1759" s="190">
        <v>0</v>
      </c>
      <c r="G1759" s="190">
        <v>0</v>
      </c>
      <c r="H1759" s="190">
        <v>0</v>
      </c>
      <c r="I1759" s="190">
        <v>0</v>
      </c>
      <c r="J1759" s="190">
        <v>0</v>
      </c>
      <c r="K1759" s="190">
        <v>0</v>
      </c>
      <c r="L1759" s="190">
        <v>0</v>
      </c>
      <c r="M1759" s="190">
        <v>0</v>
      </c>
      <c r="N1759" s="190">
        <v>0</v>
      </c>
      <c r="O1759" s="190">
        <v>0</v>
      </c>
      <c r="P1759" s="190">
        <v>0</v>
      </c>
      <c r="Q1759" s="190">
        <v>0</v>
      </c>
      <c r="R1759" s="190">
        <v>0</v>
      </c>
      <c r="S1759" s="190">
        <v>0</v>
      </c>
      <c r="T1759" s="190">
        <v>0</v>
      </c>
      <c r="U1759" s="190">
        <v>0</v>
      </c>
      <c r="V1759" s="190">
        <v>0</v>
      </c>
      <c r="W1759" s="190">
        <v>0</v>
      </c>
      <c r="X1759" s="190">
        <v>0</v>
      </c>
      <c r="Y1759" s="190">
        <v>0</v>
      </c>
    </row>
    <row r="1760" spans="1:25" x14ac:dyDescent="0.2">
      <c r="A1760" s="9"/>
      <c r="B1760" s="172" t="s">
        <v>3</v>
      </c>
      <c r="C1760" s="190">
        <v>1</v>
      </c>
      <c r="D1760" s="190">
        <v>1</v>
      </c>
      <c r="E1760" s="190">
        <v>0</v>
      </c>
      <c r="F1760" s="190">
        <v>0</v>
      </c>
      <c r="G1760" s="190">
        <v>0</v>
      </c>
      <c r="H1760" s="190">
        <v>0</v>
      </c>
      <c r="I1760" s="190">
        <v>0</v>
      </c>
      <c r="J1760" s="190">
        <v>0</v>
      </c>
      <c r="K1760" s="190">
        <v>0</v>
      </c>
      <c r="L1760" s="190">
        <v>0</v>
      </c>
      <c r="M1760" s="190">
        <v>0</v>
      </c>
      <c r="N1760" s="190">
        <v>0</v>
      </c>
      <c r="O1760" s="190">
        <v>0</v>
      </c>
      <c r="P1760" s="190">
        <v>0</v>
      </c>
      <c r="Q1760" s="190">
        <v>0</v>
      </c>
      <c r="R1760" s="190">
        <v>0</v>
      </c>
      <c r="S1760" s="190">
        <v>0</v>
      </c>
      <c r="T1760" s="190">
        <v>0</v>
      </c>
      <c r="U1760" s="190">
        <v>0</v>
      </c>
      <c r="V1760" s="190">
        <v>0</v>
      </c>
      <c r="W1760" s="190">
        <v>0</v>
      </c>
      <c r="X1760" s="190">
        <v>0</v>
      </c>
      <c r="Y1760" s="190">
        <v>0</v>
      </c>
    </row>
    <row r="1761" spans="1:25" x14ac:dyDescent="0.2">
      <c r="A1761" s="9" t="s">
        <v>796</v>
      </c>
      <c r="B1761" s="172"/>
      <c r="C1761" s="190"/>
      <c r="D1761" s="190"/>
      <c r="E1761" s="190"/>
      <c r="F1761" s="190"/>
      <c r="G1761" s="190"/>
      <c r="H1761" s="190"/>
      <c r="I1761" s="190"/>
      <c r="J1761" s="190"/>
      <c r="K1761" s="190"/>
      <c r="L1761" s="190"/>
      <c r="M1761" s="190"/>
      <c r="N1761" s="190"/>
      <c r="O1761" s="190"/>
      <c r="P1761" s="190"/>
      <c r="Q1761" s="190"/>
      <c r="R1761" s="190"/>
      <c r="S1761" s="190"/>
      <c r="T1761" s="190"/>
      <c r="U1761" s="190"/>
      <c r="V1761" s="190"/>
      <c r="W1761" s="190"/>
      <c r="X1761" s="190"/>
      <c r="Y1761" s="190"/>
    </row>
    <row r="1762" spans="1:25" x14ac:dyDescent="0.2">
      <c r="A1762" s="9"/>
      <c r="B1762" s="172" t="s">
        <v>2</v>
      </c>
      <c r="C1762" s="190">
        <v>3</v>
      </c>
      <c r="D1762" s="190">
        <v>3</v>
      </c>
      <c r="E1762" s="190">
        <v>0</v>
      </c>
      <c r="F1762" s="190">
        <v>0</v>
      </c>
      <c r="G1762" s="190">
        <v>0</v>
      </c>
      <c r="H1762" s="190">
        <v>0</v>
      </c>
      <c r="I1762" s="190">
        <v>0</v>
      </c>
      <c r="J1762" s="190">
        <v>0</v>
      </c>
      <c r="K1762" s="190">
        <v>0</v>
      </c>
      <c r="L1762" s="190">
        <v>0</v>
      </c>
      <c r="M1762" s="190">
        <v>0</v>
      </c>
      <c r="N1762" s="190">
        <v>0</v>
      </c>
      <c r="O1762" s="190">
        <v>0</v>
      </c>
      <c r="P1762" s="190">
        <v>0</v>
      </c>
      <c r="Q1762" s="190">
        <v>0</v>
      </c>
      <c r="R1762" s="190">
        <v>0</v>
      </c>
      <c r="S1762" s="190">
        <v>0</v>
      </c>
      <c r="T1762" s="190">
        <v>0</v>
      </c>
      <c r="U1762" s="190">
        <v>0</v>
      </c>
      <c r="V1762" s="190">
        <v>0</v>
      </c>
      <c r="W1762" s="190">
        <v>0</v>
      </c>
      <c r="X1762" s="190">
        <v>0</v>
      </c>
      <c r="Y1762" s="190">
        <v>0</v>
      </c>
    </row>
    <row r="1763" spans="1:25" x14ac:dyDescent="0.2">
      <c r="A1763" s="9"/>
      <c r="B1763" s="172" t="s">
        <v>3</v>
      </c>
      <c r="C1763" s="190">
        <v>1</v>
      </c>
      <c r="D1763" s="190">
        <v>1</v>
      </c>
      <c r="E1763" s="190">
        <v>0</v>
      </c>
      <c r="F1763" s="190">
        <v>0</v>
      </c>
      <c r="G1763" s="190">
        <v>0</v>
      </c>
      <c r="H1763" s="190">
        <v>0</v>
      </c>
      <c r="I1763" s="190">
        <v>0</v>
      </c>
      <c r="J1763" s="190">
        <v>0</v>
      </c>
      <c r="K1763" s="190">
        <v>0</v>
      </c>
      <c r="L1763" s="190">
        <v>0</v>
      </c>
      <c r="M1763" s="190">
        <v>0</v>
      </c>
      <c r="N1763" s="190">
        <v>0</v>
      </c>
      <c r="O1763" s="190">
        <v>0</v>
      </c>
      <c r="P1763" s="190">
        <v>0</v>
      </c>
      <c r="Q1763" s="190">
        <v>0</v>
      </c>
      <c r="R1763" s="190">
        <v>0</v>
      </c>
      <c r="S1763" s="190">
        <v>0</v>
      </c>
      <c r="T1763" s="190">
        <v>0</v>
      </c>
      <c r="U1763" s="190">
        <v>0</v>
      </c>
      <c r="V1763" s="190">
        <v>0</v>
      </c>
      <c r="W1763" s="190">
        <v>0</v>
      </c>
      <c r="X1763" s="190">
        <v>0</v>
      </c>
      <c r="Y1763" s="190">
        <v>0</v>
      </c>
    </row>
    <row r="1764" spans="1:25" x14ac:dyDescent="0.2">
      <c r="A1764" s="9"/>
      <c r="B1764" s="172" t="s">
        <v>4</v>
      </c>
      <c r="C1764" s="190">
        <v>2</v>
      </c>
      <c r="D1764" s="190">
        <v>2</v>
      </c>
      <c r="E1764" s="190">
        <v>0</v>
      </c>
      <c r="F1764" s="190">
        <v>0</v>
      </c>
      <c r="G1764" s="190">
        <v>0</v>
      </c>
      <c r="H1764" s="190">
        <v>0</v>
      </c>
      <c r="I1764" s="190">
        <v>0</v>
      </c>
      <c r="J1764" s="190">
        <v>0</v>
      </c>
      <c r="K1764" s="190">
        <v>0</v>
      </c>
      <c r="L1764" s="190">
        <v>0</v>
      </c>
      <c r="M1764" s="190">
        <v>0</v>
      </c>
      <c r="N1764" s="190">
        <v>0</v>
      </c>
      <c r="O1764" s="190">
        <v>0</v>
      </c>
      <c r="P1764" s="190">
        <v>0</v>
      </c>
      <c r="Q1764" s="190">
        <v>0</v>
      </c>
      <c r="R1764" s="190">
        <v>0</v>
      </c>
      <c r="S1764" s="190">
        <v>0</v>
      </c>
      <c r="T1764" s="190">
        <v>0</v>
      </c>
      <c r="U1764" s="190">
        <v>0</v>
      </c>
      <c r="V1764" s="190">
        <v>0</v>
      </c>
      <c r="W1764" s="190">
        <v>0</v>
      </c>
      <c r="X1764" s="190">
        <v>0</v>
      </c>
      <c r="Y1764" s="190">
        <v>0</v>
      </c>
    </row>
    <row r="1765" spans="1:25" x14ac:dyDescent="0.2">
      <c r="A1765" s="9" t="s">
        <v>797</v>
      </c>
      <c r="B1765" s="172"/>
      <c r="C1765" s="190"/>
      <c r="D1765" s="190"/>
      <c r="E1765" s="190"/>
      <c r="F1765" s="190"/>
      <c r="G1765" s="190"/>
      <c r="H1765" s="190"/>
      <c r="I1765" s="190"/>
      <c r="J1765" s="190"/>
      <c r="K1765" s="190"/>
      <c r="L1765" s="190"/>
      <c r="M1765" s="190"/>
      <c r="N1765" s="190"/>
      <c r="O1765" s="190"/>
      <c r="P1765" s="190"/>
      <c r="Q1765" s="190"/>
      <c r="R1765" s="190"/>
      <c r="S1765" s="190"/>
      <c r="T1765" s="190"/>
      <c r="U1765" s="190"/>
      <c r="V1765" s="190"/>
      <c r="W1765" s="190"/>
      <c r="X1765" s="190"/>
      <c r="Y1765" s="190"/>
    </row>
    <row r="1766" spans="1:25" x14ac:dyDescent="0.2">
      <c r="A1766" s="9"/>
      <c r="B1766" s="172" t="s">
        <v>2</v>
      </c>
      <c r="C1766" s="190">
        <v>8</v>
      </c>
      <c r="D1766" s="190">
        <v>7</v>
      </c>
      <c r="E1766" s="190">
        <v>1</v>
      </c>
      <c r="F1766" s="190">
        <v>0</v>
      </c>
      <c r="G1766" s="190">
        <v>0</v>
      </c>
      <c r="H1766" s="190">
        <v>0</v>
      </c>
      <c r="I1766" s="190">
        <v>0</v>
      </c>
      <c r="J1766" s="190">
        <v>0</v>
      </c>
      <c r="K1766" s="190">
        <v>0</v>
      </c>
      <c r="L1766" s="190">
        <v>0</v>
      </c>
      <c r="M1766" s="190">
        <v>0</v>
      </c>
      <c r="N1766" s="190">
        <v>0</v>
      </c>
      <c r="O1766" s="190">
        <v>0</v>
      </c>
      <c r="P1766" s="190">
        <v>0</v>
      </c>
      <c r="Q1766" s="190">
        <v>0</v>
      </c>
      <c r="R1766" s="190">
        <v>0</v>
      </c>
      <c r="S1766" s="190">
        <v>0</v>
      </c>
      <c r="T1766" s="190">
        <v>0</v>
      </c>
      <c r="U1766" s="190">
        <v>0</v>
      </c>
      <c r="V1766" s="190">
        <v>0</v>
      </c>
      <c r="W1766" s="190">
        <v>0</v>
      </c>
      <c r="X1766" s="190">
        <v>0</v>
      </c>
      <c r="Y1766" s="190">
        <v>0</v>
      </c>
    </row>
    <row r="1767" spans="1:25" x14ac:dyDescent="0.2">
      <c r="A1767" s="9"/>
      <c r="B1767" s="172" t="s">
        <v>3</v>
      </c>
      <c r="C1767" s="190">
        <v>5</v>
      </c>
      <c r="D1767" s="190">
        <v>4</v>
      </c>
      <c r="E1767" s="190">
        <v>1</v>
      </c>
      <c r="F1767" s="190">
        <v>0</v>
      </c>
      <c r="G1767" s="190">
        <v>0</v>
      </c>
      <c r="H1767" s="190">
        <v>0</v>
      </c>
      <c r="I1767" s="190">
        <v>0</v>
      </c>
      <c r="J1767" s="190">
        <v>0</v>
      </c>
      <c r="K1767" s="190">
        <v>0</v>
      </c>
      <c r="L1767" s="190">
        <v>0</v>
      </c>
      <c r="M1767" s="190">
        <v>0</v>
      </c>
      <c r="N1767" s="190">
        <v>0</v>
      </c>
      <c r="O1767" s="190">
        <v>0</v>
      </c>
      <c r="P1767" s="190">
        <v>0</v>
      </c>
      <c r="Q1767" s="190">
        <v>0</v>
      </c>
      <c r="R1767" s="190">
        <v>0</v>
      </c>
      <c r="S1767" s="190">
        <v>0</v>
      </c>
      <c r="T1767" s="190">
        <v>0</v>
      </c>
      <c r="U1767" s="190">
        <v>0</v>
      </c>
      <c r="V1767" s="190">
        <v>0</v>
      </c>
      <c r="W1767" s="190">
        <v>0</v>
      </c>
      <c r="X1767" s="190">
        <v>0</v>
      </c>
      <c r="Y1767" s="190">
        <v>0</v>
      </c>
    </row>
    <row r="1768" spans="1:25" x14ac:dyDescent="0.2">
      <c r="A1768" s="9"/>
      <c r="B1768" s="172" t="s">
        <v>4</v>
      </c>
      <c r="C1768" s="190">
        <v>3</v>
      </c>
      <c r="D1768" s="190">
        <v>3</v>
      </c>
      <c r="E1768" s="190">
        <v>0</v>
      </c>
      <c r="F1768" s="190">
        <v>0</v>
      </c>
      <c r="G1768" s="190">
        <v>0</v>
      </c>
      <c r="H1768" s="190">
        <v>0</v>
      </c>
      <c r="I1768" s="190">
        <v>0</v>
      </c>
      <c r="J1768" s="190">
        <v>0</v>
      </c>
      <c r="K1768" s="190">
        <v>0</v>
      </c>
      <c r="L1768" s="190">
        <v>0</v>
      </c>
      <c r="M1768" s="190">
        <v>0</v>
      </c>
      <c r="N1768" s="190">
        <v>0</v>
      </c>
      <c r="O1768" s="190">
        <v>0</v>
      </c>
      <c r="P1768" s="190">
        <v>0</v>
      </c>
      <c r="Q1768" s="190">
        <v>0</v>
      </c>
      <c r="R1768" s="190">
        <v>0</v>
      </c>
      <c r="S1768" s="190">
        <v>0</v>
      </c>
      <c r="T1768" s="190">
        <v>0</v>
      </c>
      <c r="U1768" s="190">
        <v>0</v>
      </c>
      <c r="V1768" s="190">
        <v>0</v>
      </c>
      <c r="W1768" s="190">
        <v>0</v>
      </c>
      <c r="X1768" s="190">
        <v>0</v>
      </c>
      <c r="Y1768" s="190">
        <v>0</v>
      </c>
    </row>
    <row r="1769" spans="1:25" x14ac:dyDescent="0.2">
      <c r="A1769" s="9" t="s">
        <v>798</v>
      </c>
      <c r="B1769" s="172"/>
      <c r="C1769" s="190"/>
      <c r="D1769" s="190"/>
      <c r="E1769" s="190"/>
      <c r="F1769" s="190"/>
      <c r="G1769" s="190"/>
      <c r="H1769" s="190"/>
      <c r="I1769" s="190"/>
      <c r="J1769" s="190"/>
      <c r="K1769" s="190"/>
      <c r="L1769" s="190"/>
      <c r="M1769" s="190"/>
      <c r="N1769" s="190"/>
      <c r="O1769" s="190"/>
      <c r="P1769" s="190"/>
      <c r="Q1769" s="190"/>
      <c r="R1769" s="190"/>
      <c r="S1769" s="190"/>
      <c r="T1769" s="190"/>
      <c r="U1769" s="190"/>
      <c r="V1769" s="190"/>
      <c r="W1769" s="190"/>
      <c r="X1769" s="190"/>
      <c r="Y1769" s="190"/>
    </row>
    <row r="1770" spans="1:25" x14ac:dyDescent="0.2">
      <c r="A1770" s="9"/>
      <c r="B1770" s="172" t="s">
        <v>2</v>
      </c>
      <c r="C1770" s="190">
        <v>1</v>
      </c>
      <c r="D1770" s="190">
        <v>1</v>
      </c>
      <c r="E1770" s="190">
        <v>0</v>
      </c>
      <c r="F1770" s="190">
        <v>0</v>
      </c>
      <c r="G1770" s="190">
        <v>0</v>
      </c>
      <c r="H1770" s="190">
        <v>0</v>
      </c>
      <c r="I1770" s="190">
        <v>0</v>
      </c>
      <c r="J1770" s="190">
        <v>0</v>
      </c>
      <c r="K1770" s="190">
        <v>0</v>
      </c>
      <c r="L1770" s="190">
        <v>0</v>
      </c>
      <c r="M1770" s="190">
        <v>0</v>
      </c>
      <c r="N1770" s="190">
        <v>0</v>
      </c>
      <c r="O1770" s="190">
        <v>0</v>
      </c>
      <c r="P1770" s="190">
        <v>0</v>
      </c>
      <c r="Q1770" s="190">
        <v>0</v>
      </c>
      <c r="R1770" s="190">
        <v>0</v>
      </c>
      <c r="S1770" s="190">
        <v>0</v>
      </c>
      <c r="T1770" s="190">
        <v>0</v>
      </c>
      <c r="U1770" s="190">
        <v>0</v>
      </c>
      <c r="V1770" s="190">
        <v>0</v>
      </c>
      <c r="W1770" s="190">
        <v>0</v>
      </c>
      <c r="X1770" s="190">
        <v>0</v>
      </c>
      <c r="Y1770" s="190">
        <v>0</v>
      </c>
    </row>
    <row r="1771" spans="1:25" x14ac:dyDescent="0.2">
      <c r="A1771" s="9"/>
      <c r="B1771" s="172" t="s">
        <v>3</v>
      </c>
      <c r="C1771" s="190">
        <v>1</v>
      </c>
      <c r="D1771" s="190">
        <v>1</v>
      </c>
      <c r="E1771" s="190">
        <v>0</v>
      </c>
      <c r="F1771" s="190">
        <v>0</v>
      </c>
      <c r="G1771" s="190">
        <v>0</v>
      </c>
      <c r="H1771" s="190">
        <v>0</v>
      </c>
      <c r="I1771" s="190">
        <v>0</v>
      </c>
      <c r="J1771" s="190">
        <v>0</v>
      </c>
      <c r="K1771" s="190">
        <v>0</v>
      </c>
      <c r="L1771" s="190">
        <v>0</v>
      </c>
      <c r="M1771" s="190">
        <v>0</v>
      </c>
      <c r="N1771" s="190">
        <v>0</v>
      </c>
      <c r="O1771" s="190">
        <v>0</v>
      </c>
      <c r="P1771" s="190">
        <v>0</v>
      </c>
      <c r="Q1771" s="190">
        <v>0</v>
      </c>
      <c r="R1771" s="190">
        <v>0</v>
      </c>
      <c r="S1771" s="190">
        <v>0</v>
      </c>
      <c r="T1771" s="190">
        <v>0</v>
      </c>
      <c r="U1771" s="190">
        <v>0</v>
      </c>
      <c r="V1771" s="190">
        <v>0</v>
      </c>
      <c r="W1771" s="190">
        <v>0</v>
      </c>
      <c r="X1771" s="190">
        <v>0</v>
      </c>
      <c r="Y1771" s="190">
        <v>0</v>
      </c>
    </row>
    <row r="1772" spans="1:25" x14ac:dyDescent="0.2">
      <c r="A1772" s="9" t="s">
        <v>799</v>
      </c>
      <c r="B1772" s="172"/>
      <c r="C1772" s="190"/>
      <c r="D1772" s="190"/>
      <c r="E1772" s="190"/>
      <c r="F1772" s="190"/>
      <c r="G1772" s="190"/>
      <c r="H1772" s="190"/>
      <c r="I1772" s="190"/>
      <c r="J1772" s="190"/>
      <c r="K1772" s="190"/>
      <c r="L1772" s="190"/>
      <c r="M1772" s="190"/>
      <c r="N1772" s="190"/>
      <c r="O1772" s="190"/>
      <c r="P1772" s="190"/>
      <c r="Q1772" s="190"/>
      <c r="R1772" s="190"/>
      <c r="S1772" s="190"/>
      <c r="T1772" s="190"/>
      <c r="U1772" s="190"/>
      <c r="V1772" s="190"/>
      <c r="W1772" s="190"/>
      <c r="X1772" s="190"/>
      <c r="Y1772" s="190"/>
    </row>
    <row r="1773" spans="1:25" x14ac:dyDescent="0.2">
      <c r="A1773" s="9"/>
      <c r="B1773" s="172" t="s">
        <v>2</v>
      </c>
      <c r="C1773" s="190">
        <v>1</v>
      </c>
      <c r="D1773" s="190">
        <v>0</v>
      </c>
      <c r="E1773" s="190">
        <v>0</v>
      </c>
      <c r="F1773" s="190">
        <v>0</v>
      </c>
      <c r="G1773" s="190">
        <v>0</v>
      </c>
      <c r="H1773" s="190">
        <v>0</v>
      </c>
      <c r="I1773" s="190">
        <v>0</v>
      </c>
      <c r="J1773" s="190">
        <v>0</v>
      </c>
      <c r="K1773" s="190">
        <v>0</v>
      </c>
      <c r="L1773" s="190">
        <v>0</v>
      </c>
      <c r="M1773" s="190">
        <v>0</v>
      </c>
      <c r="N1773" s="190">
        <v>0</v>
      </c>
      <c r="O1773" s="190">
        <v>0</v>
      </c>
      <c r="P1773" s="190">
        <v>0</v>
      </c>
      <c r="Q1773" s="190">
        <v>0</v>
      </c>
      <c r="R1773" s="190">
        <v>0</v>
      </c>
      <c r="S1773" s="190">
        <v>1</v>
      </c>
      <c r="T1773" s="190">
        <v>0</v>
      </c>
      <c r="U1773" s="190">
        <v>0</v>
      </c>
      <c r="V1773" s="190">
        <v>0</v>
      </c>
      <c r="W1773" s="190">
        <v>0</v>
      </c>
      <c r="X1773" s="190">
        <v>0</v>
      </c>
      <c r="Y1773" s="190">
        <v>0</v>
      </c>
    </row>
    <row r="1774" spans="1:25" x14ac:dyDescent="0.2">
      <c r="A1774" s="9"/>
      <c r="B1774" s="172" t="s">
        <v>4</v>
      </c>
      <c r="C1774" s="190">
        <v>1</v>
      </c>
      <c r="D1774" s="190">
        <v>0</v>
      </c>
      <c r="E1774" s="190">
        <v>0</v>
      </c>
      <c r="F1774" s="190">
        <v>0</v>
      </c>
      <c r="G1774" s="190">
        <v>0</v>
      </c>
      <c r="H1774" s="190">
        <v>0</v>
      </c>
      <c r="I1774" s="190">
        <v>0</v>
      </c>
      <c r="J1774" s="190">
        <v>0</v>
      </c>
      <c r="K1774" s="190">
        <v>0</v>
      </c>
      <c r="L1774" s="190">
        <v>0</v>
      </c>
      <c r="M1774" s="190">
        <v>0</v>
      </c>
      <c r="N1774" s="190">
        <v>0</v>
      </c>
      <c r="O1774" s="190">
        <v>0</v>
      </c>
      <c r="P1774" s="190">
        <v>0</v>
      </c>
      <c r="Q1774" s="190">
        <v>0</v>
      </c>
      <c r="R1774" s="190">
        <v>0</v>
      </c>
      <c r="S1774" s="190">
        <v>1</v>
      </c>
      <c r="T1774" s="190">
        <v>0</v>
      </c>
      <c r="U1774" s="190">
        <v>0</v>
      </c>
      <c r="V1774" s="190">
        <v>0</v>
      </c>
      <c r="W1774" s="190">
        <v>0</v>
      </c>
      <c r="X1774" s="190">
        <v>0</v>
      </c>
      <c r="Y1774" s="190">
        <v>0</v>
      </c>
    </row>
    <row r="1775" spans="1:25" x14ac:dyDescent="0.2">
      <c r="A1775" s="9" t="s">
        <v>800</v>
      </c>
      <c r="B1775" s="172"/>
      <c r="C1775" s="190"/>
      <c r="D1775" s="190"/>
      <c r="E1775" s="190"/>
      <c r="F1775" s="190"/>
      <c r="G1775" s="190"/>
      <c r="H1775" s="190"/>
      <c r="I1775" s="190"/>
      <c r="J1775" s="190"/>
      <c r="K1775" s="190"/>
      <c r="L1775" s="190"/>
      <c r="M1775" s="190"/>
      <c r="N1775" s="190"/>
      <c r="O1775" s="190"/>
      <c r="P1775" s="190"/>
      <c r="Q1775" s="190"/>
      <c r="R1775" s="190"/>
      <c r="S1775" s="190"/>
      <c r="T1775" s="190"/>
      <c r="U1775" s="190"/>
      <c r="V1775" s="190"/>
      <c r="W1775" s="190"/>
      <c r="X1775" s="190"/>
      <c r="Y1775" s="190"/>
    </row>
    <row r="1776" spans="1:25" x14ac:dyDescent="0.2">
      <c r="A1776" s="9"/>
      <c r="B1776" s="172" t="s">
        <v>2</v>
      </c>
      <c r="C1776" s="190">
        <v>18</v>
      </c>
      <c r="D1776" s="190">
        <v>5</v>
      </c>
      <c r="E1776" s="190">
        <v>0</v>
      </c>
      <c r="F1776" s="190">
        <v>0</v>
      </c>
      <c r="G1776" s="190">
        <v>0</v>
      </c>
      <c r="H1776" s="190">
        <v>0</v>
      </c>
      <c r="I1776" s="190">
        <v>0</v>
      </c>
      <c r="J1776" s="190">
        <v>0</v>
      </c>
      <c r="K1776" s="190">
        <v>4</v>
      </c>
      <c r="L1776" s="190">
        <v>2</v>
      </c>
      <c r="M1776" s="190">
        <v>0</v>
      </c>
      <c r="N1776" s="190">
        <v>2</v>
      </c>
      <c r="O1776" s="190">
        <v>2</v>
      </c>
      <c r="P1776" s="190">
        <v>0</v>
      </c>
      <c r="Q1776" s="190">
        <v>0</v>
      </c>
      <c r="R1776" s="190">
        <v>1</v>
      </c>
      <c r="S1776" s="190">
        <v>1</v>
      </c>
      <c r="T1776" s="190">
        <v>0</v>
      </c>
      <c r="U1776" s="190">
        <v>1</v>
      </c>
      <c r="V1776" s="190">
        <v>0</v>
      </c>
      <c r="W1776" s="190">
        <v>0</v>
      </c>
      <c r="X1776" s="190">
        <v>0</v>
      </c>
      <c r="Y1776" s="190">
        <v>0</v>
      </c>
    </row>
    <row r="1777" spans="1:25" x14ac:dyDescent="0.2">
      <c r="A1777" s="9"/>
      <c r="B1777" s="172" t="s">
        <v>3</v>
      </c>
      <c r="C1777" s="190">
        <v>11</v>
      </c>
      <c r="D1777" s="190">
        <v>3</v>
      </c>
      <c r="E1777" s="190">
        <v>0</v>
      </c>
      <c r="F1777" s="190">
        <v>0</v>
      </c>
      <c r="G1777" s="190">
        <v>0</v>
      </c>
      <c r="H1777" s="190">
        <v>0</v>
      </c>
      <c r="I1777" s="190">
        <v>0</v>
      </c>
      <c r="J1777" s="190">
        <v>0</v>
      </c>
      <c r="K1777" s="190">
        <v>3</v>
      </c>
      <c r="L1777" s="190">
        <v>2</v>
      </c>
      <c r="M1777" s="190">
        <v>0</v>
      </c>
      <c r="N1777" s="190">
        <v>1</v>
      </c>
      <c r="O1777" s="190">
        <v>2</v>
      </c>
      <c r="P1777" s="190">
        <v>0</v>
      </c>
      <c r="Q1777" s="190">
        <v>0</v>
      </c>
      <c r="R1777" s="190">
        <v>0</v>
      </c>
      <c r="S1777" s="190">
        <v>0</v>
      </c>
      <c r="T1777" s="190">
        <v>0</v>
      </c>
      <c r="U1777" s="190">
        <v>0</v>
      </c>
      <c r="V1777" s="190">
        <v>0</v>
      </c>
      <c r="W1777" s="190">
        <v>0</v>
      </c>
      <c r="X1777" s="190">
        <v>0</v>
      </c>
      <c r="Y1777" s="190">
        <v>0</v>
      </c>
    </row>
    <row r="1778" spans="1:25" x14ac:dyDescent="0.2">
      <c r="A1778" s="9"/>
      <c r="B1778" s="172" t="s">
        <v>4</v>
      </c>
      <c r="C1778" s="190">
        <v>7</v>
      </c>
      <c r="D1778" s="190">
        <v>2</v>
      </c>
      <c r="E1778" s="190">
        <v>0</v>
      </c>
      <c r="F1778" s="190">
        <v>0</v>
      </c>
      <c r="G1778" s="190">
        <v>0</v>
      </c>
      <c r="H1778" s="190">
        <v>0</v>
      </c>
      <c r="I1778" s="190">
        <v>0</v>
      </c>
      <c r="J1778" s="190">
        <v>0</v>
      </c>
      <c r="K1778" s="190">
        <v>1</v>
      </c>
      <c r="L1778" s="190">
        <v>0</v>
      </c>
      <c r="M1778" s="190">
        <v>0</v>
      </c>
      <c r="N1778" s="190">
        <v>1</v>
      </c>
      <c r="O1778" s="190">
        <v>0</v>
      </c>
      <c r="P1778" s="190">
        <v>0</v>
      </c>
      <c r="Q1778" s="190">
        <v>0</v>
      </c>
      <c r="R1778" s="190">
        <v>1</v>
      </c>
      <c r="S1778" s="190">
        <v>1</v>
      </c>
      <c r="T1778" s="190">
        <v>0</v>
      </c>
      <c r="U1778" s="190">
        <v>1</v>
      </c>
      <c r="V1778" s="190">
        <v>0</v>
      </c>
      <c r="W1778" s="190">
        <v>0</v>
      </c>
      <c r="X1778" s="190">
        <v>0</v>
      </c>
      <c r="Y1778" s="190">
        <v>0</v>
      </c>
    </row>
    <row r="1779" spans="1:25" x14ac:dyDescent="0.2">
      <c r="A1779" s="9" t="s">
        <v>801</v>
      </c>
      <c r="B1779" s="172"/>
      <c r="C1779" s="190"/>
      <c r="D1779" s="190"/>
      <c r="E1779" s="190"/>
      <c r="F1779" s="190"/>
      <c r="G1779" s="190"/>
      <c r="H1779" s="190"/>
      <c r="I1779" s="190"/>
      <c r="J1779" s="190"/>
      <c r="K1779" s="190"/>
      <c r="L1779" s="190"/>
      <c r="M1779" s="190"/>
      <c r="N1779" s="190"/>
      <c r="O1779" s="190"/>
      <c r="P1779" s="190"/>
      <c r="Q1779" s="190"/>
      <c r="R1779" s="190"/>
      <c r="S1779" s="190"/>
      <c r="T1779" s="190"/>
      <c r="U1779" s="190"/>
      <c r="V1779" s="190"/>
      <c r="W1779" s="190"/>
      <c r="X1779" s="190"/>
      <c r="Y1779" s="190"/>
    </row>
    <row r="1780" spans="1:25" x14ac:dyDescent="0.2">
      <c r="A1780" s="9"/>
      <c r="B1780" s="172" t="s">
        <v>2</v>
      </c>
      <c r="C1780" s="190">
        <v>3</v>
      </c>
      <c r="D1780" s="190">
        <v>2</v>
      </c>
      <c r="E1780" s="190">
        <v>0</v>
      </c>
      <c r="F1780" s="190">
        <v>0</v>
      </c>
      <c r="G1780" s="190">
        <v>0</v>
      </c>
      <c r="H1780" s="190">
        <v>0</v>
      </c>
      <c r="I1780" s="190">
        <v>0</v>
      </c>
      <c r="J1780" s="190">
        <v>0</v>
      </c>
      <c r="K1780" s="190">
        <v>0</v>
      </c>
      <c r="L1780" s="190">
        <v>0</v>
      </c>
      <c r="M1780" s="190">
        <v>0</v>
      </c>
      <c r="N1780" s="190">
        <v>0</v>
      </c>
      <c r="O1780" s="190">
        <v>0</v>
      </c>
      <c r="P1780" s="190">
        <v>0</v>
      </c>
      <c r="Q1780" s="190">
        <v>0</v>
      </c>
      <c r="R1780" s="190">
        <v>0</v>
      </c>
      <c r="S1780" s="190">
        <v>0</v>
      </c>
      <c r="T1780" s="190">
        <v>0</v>
      </c>
      <c r="U1780" s="190">
        <v>0</v>
      </c>
      <c r="V1780" s="190">
        <v>1</v>
      </c>
      <c r="W1780" s="190">
        <v>0</v>
      </c>
      <c r="X1780" s="190">
        <v>0</v>
      </c>
      <c r="Y1780" s="190">
        <v>0</v>
      </c>
    </row>
    <row r="1781" spans="1:25" x14ac:dyDescent="0.2">
      <c r="A1781" s="9"/>
      <c r="B1781" s="172" t="s">
        <v>3</v>
      </c>
      <c r="C1781" s="190">
        <v>3</v>
      </c>
      <c r="D1781" s="190">
        <v>2</v>
      </c>
      <c r="E1781" s="190">
        <v>0</v>
      </c>
      <c r="F1781" s="190">
        <v>0</v>
      </c>
      <c r="G1781" s="190">
        <v>0</v>
      </c>
      <c r="H1781" s="190">
        <v>0</v>
      </c>
      <c r="I1781" s="190">
        <v>0</v>
      </c>
      <c r="J1781" s="190">
        <v>0</v>
      </c>
      <c r="K1781" s="190">
        <v>0</v>
      </c>
      <c r="L1781" s="190">
        <v>0</v>
      </c>
      <c r="M1781" s="190">
        <v>0</v>
      </c>
      <c r="N1781" s="190">
        <v>0</v>
      </c>
      <c r="O1781" s="190">
        <v>0</v>
      </c>
      <c r="P1781" s="190">
        <v>0</v>
      </c>
      <c r="Q1781" s="190">
        <v>0</v>
      </c>
      <c r="R1781" s="190">
        <v>0</v>
      </c>
      <c r="S1781" s="190">
        <v>0</v>
      </c>
      <c r="T1781" s="190">
        <v>0</v>
      </c>
      <c r="U1781" s="190">
        <v>0</v>
      </c>
      <c r="V1781" s="190">
        <v>1</v>
      </c>
      <c r="W1781" s="190">
        <v>0</v>
      </c>
      <c r="X1781" s="190">
        <v>0</v>
      </c>
      <c r="Y1781" s="190">
        <v>0</v>
      </c>
    </row>
    <row r="1782" spans="1:25" x14ac:dyDescent="0.2">
      <c r="A1782" s="9" t="s">
        <v>802</v>
      </c>
      <c r="B1782" s="172"/>
      <c r="C1782" s="190"/>
      <c r="D1782" s="190"/>
      <c r="E1782" s="190"/>
      <c r="F1782" s="190"/>
      <c r="G1782" s="190"/>
      <c r="H1782" s="190"/>
      <c r="I1782" s="190"/>
      <c r="J1782" s="190"/>
      <c r="K1782" s="190"/>
      <c r="L1782" s="190"/>
      <c r="M1782" s="190"/>
      <c r="N1782" s="190"/>
      <c r="O1782" s="190"/>
      <c r="P1782" s="190"/>
      <c r="Q1782" s="190"/>
      <c r="R1782" s="190"/>
      <c r="S1782" s="190"/>
      <c r="T1782" s="190"/>
      <c r="U1782" s="190"/>
      <c r="V1782" s="190"/>
      <c r="W1782" s="190"/>
      <c r="X1782" s="190"/>
      <c r="Y1782" s="190"/>
    </row>
    <row r="1783" spans="1:25" x14ac:dyDescent="0.2">
      <c r="A1783" s="9"/>
      <c r="B1783" s="172" t="s">
        <v>2</v>
      </c>
      <c r="C1783" s="190">
        <v>37</v>
      </c>
      <c r="D1783" s="190">
        <v>3</v>
      </c>
      <c r="E1783" s="190">
        <v>1</v>
      </c>
      <c r="F1783" s="190">
        <v>0</v>
      </c>
      <c r="G1783" s="190">
        <v>0</v>
      </c>
      <c r="H1783" s="190">
        <v>0</v>
      </c>
      <c r="I1783" s="190">
        <v>0</v>
      </c>
      <c r="J1783" s="190">
        <v>1</v>
      </c>
      <c r="K1783" s="190">
        <v>0</v>
      </c>
      <c r="L1783" s="190">
        <v>0</v>
      </c>
      <c r="M1783" s="190">
        <v>0</v>
      </c>
      <c r="N1783" s="190">
        <v>1</v>
      </c>
      <c r="O1783" s="190">
        <v>0</v>
      </c>
      <c r="P1783" s="190">
        <v>0</v>
      </c>
      <c r="Q1783" s="190">
        <v>3</v>
      </c>
      <c r="R1783" s="190">
        <v>8</v>
      </c>
      <c r="S1783" s="190">
        <v>9</v>
      </c>
      <c r="T1783" s="190">
        <v>6</v>
      </c>
      <c r="U1783" s="190">
        <v>5</v>
      </c>
      <c r="V1783" s="190">
        <v>0</v>
      </c>
      <c r="W1783" s="190">
        <v>0</v>
      </c>
      <c r="X1783" s="190">
        <v>0</v>
      </c>
      <c r="Y1783" s="190">
        <v>0</v>
      </c>
    </row>
    <row r="1784" spans="1:25" x14ac:dyDescent="0.2">
      <c r="A1784" s="9"/>
      <c r="B1784" s="172" t="s">
        <v>3</v>
      </c>
      <c r="C1784" s="190">
        <v>19</v>
      </c>
      <c r="D1784" s="190">
        <v>2</v>
      </c>
      <c r="E1784" s="190">
        <v>0</v>
      </c>
      <c r="F1784" s="190">
        <v>0</v>
      </c>
      <c r="G1784" s="190">
        <v>0</v>
      </c>
      <c r="H1784" s="190">
        <v>0</v>
      </c>
      <c r="I1784" s="190">
        <v>0</v>
      </c>
      <c r="J1784" s="190">
        <v>0</v>
      </c>
      <c r="K1784" s="190">
        <v>0</v>
      </c>
      <c r="L1784" s="190">
        <v>0</v>
      </c>
      <c r="M1784" s="190">
        <v>0</v>
      </c>
      <c r="N1784" s="190">
        <v>1</v>
      </c>
      <c r="O1784" s="190">
        <v>0</v>
      </c>
      <c r="P1784" s="190">
        <v>0</v>
      </c>
      <c r="Q1784" s="190">
        <v>1</v>
      </c>
      <c r="R1784" s="190">
        <v>4</v>
      </c>
      <c r="S1784" s="190">
        <v>4</v>
      </c>
      <c r="T1784" s="190">
        <v>4</v>
      </c>
      <c r="U1784" s="190">
        <v>3</v>
      </c>
      <c r="V1784" s="190">
        <v>0</v>
      </c>
      <c r="W1784" s="190">
        <v>0</v>
      </c>
      <c r="X1784" s="190">
        <v>0</v>
      </c>
      <c r="Y1784" s="190">
        <v>0</v>
      </c>
    </row>
    <row r="1785" spans="1:25" x14ac:dyDescent="0.2">
      <c r="A1785" s="9"/>
      <c r="B1785" s="172" t="s">
        <v>4</v>
      </c>
      <c r="C1785" s="190">
        <v>18</v>
      </c>
      <c r="D1785" s="190">
        <v>1</v>
      </c>
      <c r="E1785" s="190">
        <v>1</v>
      </c>
      <c r="F1785" s="190">
        <v>0</v>
      </c>
      <c r="G1785" s="190">
        <v>0</v>
      </c>
      <c r="H1785" s="190">
        <v>0</v>
      </c>
      <c r="I1785" s="190">
        <v>0</v>
      </c>
      <c r="J1785" s="190">
        <v>1</v>
      </c>
      <c r="K1785" s="190">
        <v>0</v>
      </c>
      <c r="L1785" s="190">
        <v>0</v>
      </c>
      <c r="M1785" s="190">
        <v>0</v>
      </c>
      <c r="N1785" s="190">
        <v>0</v>
      </c>
      <c r="O1785" s="190">
        <v>0</v>
      </c>
      <c r="P1785" s="190">
        <v>0</v>
      </c>
      <c r="Q1785" s="190">
        <v>2</v>
      </c>
      <c r="R1785" s="190">
        <v>4</v>
      </c>
      <c r="S1785" s="190">
        <v>5</v>
      </c>
      <c r="T1785" s="190">
        <v>2</v>
      </c>
      <c r="U1785" s="190">
        <v>2</v>
      </c>
      <c r="V1785" s="190">
        <v>0</v>
      </c>
      <c r="W1785" s="190">
        <v>0</v>
      </c>
      <c r="X1785" s="190">
        <v>0</v>
      </c>
      <c r="Y1785" s="190">
        <v>0</v>
      </c>
    </row>
    <row r="1786" spans="1:25" x14ac:dyDescent="0.2">
      <c r="A1786" s="9" t="s">
        <v>803</v>
      </c>
      <c r="B1786" s="172"/>
      <c r="C1786" s="190"/>
      <c r="D1786" s="190"/>
      <c r="E1786" s="190"/>
      <c r="F1786" s="190"/>
      <c r="G1786" s="190"/>
      <c r="H1786" s="190"/>
      <c r="I1786" s="190"/>
      <c r="J1786" s="190"/>
      <c r="K1786" s="190"/>
      <c r="L1786" s="190"/>
      <c r="M1786" s="190"/>
      <c r="N1786" s="190"/>
      <c r="O1786" s="190"/>
      <c r="P1786" s="190"/>
      <c r="Q1786" s="190"/>
      <c r="R1786" s="190"/>
      <c r="S1786" s="190"/>
      <c r="T1786" s="190"/>
      <c r="U1786" s="190"/>
      <c r="V1786" s="190"/>
      <c r="W1786" s="190"/>
      <c r="X1786" s="190"/>
      <c r="Y1786" s="190"/>
    </row>
    <row r="1787" spans="1:25" x14ac:dyDescent="0.2">
      <c r="A1787" s="9"/>
      <c r="B1787" s="172" t="s">
        <v>2</v>
      </c>
      <c r="C1787" s="190">
        <v>6</v>
      </c>
      <c r="D1787" s="190">
        <v>6</v>
      </c>
      <c r="E1787" s="190">
        <v>0</v>
      </c>
      <c r="F1787" s="190">
        <v>0</v>
      </c>
      <c r="G1787" s="190">
        <v>0</v>
      </c>
      <c r="H1787" s="190">
        <v>0</v>
      </c>
      <c r="I1787" s="190">
        <v>0</v>
      </c>
      <c r="J1787" s="190">
        <v>0</v>
      </c>
      <c r="K1787" s="190">
        <v>0</v>
      </c>
      <c r="L1787" s="190">
        <v>0</v>
      </c>
      <c r="M1787" s="190">
        <v>0</v>
      </c>
      <c r="N1787" s="190">
        <v>0</v>
      </c>
      <c r="O1787" s="190">
        <v>0</v>
      </c>
      <c r="P1787" s="190">
        <v>0</v>
      </c>
      <c r="Q1787" s="190">
        <v>0</v>
      </c>
      <c r="R1787" s="190">
        <v>0</v>
      </c>
      <c r="S1787" s="190">
        <v>0</v>
      </c>
      <c r="T1787" s="190">
        <v>0</v>
      </c>
      <c r="U1787" s="190">
        <v>0</v>
      </c>
      <c r="V1787" s="190">
        <v>0</v>
      </c>
      <c r="W1787" s="190">
        <v>0</v>
      </c>
      <c r="X1787" s="190">
        <v>0</v>
      </c>
      <c r="Y1787" s="190">
        <v>0</v>
      </c>
    </row>
    <row r="1788" spans="1:25" x14ac:dyDescent="0.2">
      <c r="A1788" s="9"/>
      <c r="B1788" s="172" t="s">
        <v>3</v>
      </c>
      <c r="C1788" s="190">
        <v>2</v>
      </c>
      <c r="D1788" s="190">
        <v>2</v>
      </c>
      <c r="E1788" s="190">
        <v>0</v>
      </c>
      <c r="F1788" s="190">
        <v>0</v>
      </c>
      <c r="G1788" s="190">
        <v>0</v>
      </c>
      <c r="H1788" s="190">
        <v>0</v>
      </c>
      <c r="I1788" s="190">
        <v>0</v>
      </c>
      <c r="J1788" s="190">
        <v>0</v>
      </c>
      <c r="K1788" s="190">
        <v>0</v>
      </c>
      <c r="L1788" s="190">
        <v>0</v>
      </c>
      <c r="M1788" s="190">
        <v>0</v>
      </c>
      <c r="N1788" s="190">
        <v>0</v>
      </c>
      <c r="O1788" s="190">
        <v>0</v>
      </c>
      <c r="P1788" s="190">
        <v>0</v>
      </c>
      <c r="Q1788" s="190">
        <v>0</v>
      </c>
      <c r="R1788" s="190">
        <v>0</v>
      </c>
      <c r="S1788" s="190">
        <v>0</v>
      </c>
      <c r="T1788" s="190">
        <v>0</v>
      </c>
      <c r="U1788" s="190">
        <v>0</v>
      </c>
      <c r="V1788" s="190">
        <v>0</v>
      </c>
      <c r="W1788" s="190">
        <v>0</v>
      </c>
      <c r="X1788" s="190">
        <v>0</v>
      </c>
      <c r="Y1788" s="190">
        <v>0</v>
      </c>
    </row>
    <row r="1789" spans="1:25" x14ac:dyDescent="0.2">
      <c r="A1789" s="9"/>
      <c r="B1789" s="172" t="s">
        <v>4</v>
      </c>
      <c r="C1789" s="190">
        <v>4</v>
      </c>
      <c r="D1789" s="190">
        <v>4</v>
      </c>
      <c r="E1789" s="190">
        <v>0</v>
      </c>
      <c r="F1789" s="190">
        <v>0</v>
      </c>
      <c r="G1789" s="190">
        <v>0</v>
      </c>
      <c r="H1789" s="190">
        <v>0</v>
      </c>
      <c r="I1789" s="190">
        <v>0</v>
      </c>
      <c r="J1789" s="190">
        <v>0</v>
      </c>
      <c r="K1789" s="190">
        <v>0</v>
      </c>
      <c r="L1789" s="190">
        <v>0</v>
      </c>
      <c r="M1789" s="190">
        <v>0</v>
      </c>
      <c r="N1789" s="190">
        <v>0</v>
      </c>
      <c r="O1789" s="190">
        <v>0</v>
      </c>
      <c r="P1789" s="190">
        <v>0</v>
      </c>
      <c r="Q1789" s="190">
        <v>0</v>
      </c>
      <c r="R1789" s="190">
        <v>0</v>
      </c>
      <c r="S1789" s="190">
        <v>0</v>
      </c>
      <c r="T1789" s="190">
        <v>0</v>
      </c>
      <c r="U1789" s="190">
        <v>0</v>
      </c>
      <c r="V1789" s="190">
        <v>0</v>
      </c>
      <c r="W1789" s="190">
        <v>0</v>
      </c>
      <c r="X1789" s="190">
        <v>0</v>
      </c>
      <c r="Y1789" s="190">
        <v>0</v>
      </c>
    </row>
    <row r="1790" spans="1:25" x14ac:dyDescent="0.2">
      <c r="A1790" s="9" t="s">
        <v>804</v>
      </c>
      <c r="B1790" s="172"/>
      <c r="C1790" s="190"/>
      <c r="D1790" s="190"/>
      <c r="E1790" s="190"/>
      <c r="F1790" s="190"/>
      <c r="G1790" s="190"/>
      <c r="H1790" s="190"/>
      <c r="I1790" s="190"/>
      <c r="J1790" s="190"/>
      <c r="K1790" s="190"/>
      <c r="L1790" s="190"/>
      <c r="M1790" s="190"/>
      <c r="N1790" s="190"/>
      <c r="O1790" s="190"/>
      <c r="P1790" s="190"/>
      <c r="Q1790" s="190"/>
      <c r="R1790" s="190"/>
      <c r="S1790" s="190"/>
      <c r="T1790" s="190"/>
      <c r="U1790" s="190"/>
      <c r="V1790" s="190"/>
      <c r="W1790" s="190"/>
      <c r="X1790" s="190"/>
      <c r="Y1790" s="190"/>
    </row>
    <row r="1791" spans="1:25" x14ac:dyDescent="0.2">
      <c r="A1791" s="9"/>
      <c r="B1791" s="172" t="s">
        <v>2</v>
      </c>
      <c r="C1791" s="190">
        <v>2</v>
      </c>
      <c r="D1791" s="190">
        <v>1</v>
      </c>
      <c r="E1791" s="190">
        <v>0</v>
      </c>
      <c r="F1791" s="190">
        <v>0</v>
      </c>
      <c r="G1791" s="190">
        <v>0</v>
      </c>
      <c r="H1791" s="190">
        <v>0</v>
      </c>
      <c r="I1791" s="190">
        <v>0</v>
      </c>
      <c r="J1791" s="190">
        <v>0</v>
      </c>
      <c r="K1791" s="190">
        <v>1</v>
      </c>
      <c r="L1791" s="190">
        <v>0</v>
      </c>
      <c r="M1791" s="190">
        <v>0</v>
      </c>
      <c r="N1791" s="190">
        <v>0</v>
      </c>
      <c r="O1791" s="190">
        <v>0</v>
      </c>
      <c r="P1791" s="190">
        <v>0</v>
      </c>
      <c r="Q1791" s="190">
        <v>0</v>
      </c>
      <c r="R1791" s="190">
        <v>0</v>
      </c>
      <c r="S1791" s="190">
        <v>0</v>
      </c>
      <c r="T1791" s="190">
        <v>0</v>
      </c>
      <c r="U1791" s="190">
        <v>0</v>
      </c>
      <c r="V1791" s="190">
        <v>0</v>
      </c>
      <c r="W1791" s="190">
        <v>0</v>
      </c>
      <c r="X1791" s="190">
        <v>0</v>
      </c>
      <c r="Y1791" s="190">
        <v>0</v>
      </c>
    </row>
    <row r="1792" spans="1:25" x14ac:dyDescent="0.2">
      <c r="A1792" s="9"/>
      <c r="B1792" s="172" t="s">
        <v>4</v>
      </c>
      <c r="C1792" s="190">
        <v>2</v>
      </c>
      <c r="D1792" s="190">
        <v>1</v>
      </c>
      <c r="E1792" s="190">
        <v>0</v>
      </c>
      <c r="F1792" s="190">
        <v>0</v>
      </c>
      <c r="G1792" s="190">
        <v>0</v>
      </c>
      <c r="H1792" s="190">
        <v>0</v>
      </c>
      <c r="I1792" s="190">
        <v>0</v>
      </c>
      <c r="J1792" s="190">
        <v>0</v>
      </c>
      <c r="K1792" s="190">
        <v>1</v>
      </c>
      <c r="L1792" s="190">
        <v>0</v>
      </c>
      <c r="M1792" s="190">
        <v>0</v>
      </c>
      <c r="N1792" s="190">
        <v>0</v>
      </c>
      <c r="O1792" s="190">
        <v>0</v>
      </c>
      <c r="P1792" s="190">
        <v>0</v>
      </c>
      <c r="Q1792" s="190">
        <v>0</v>
      </c>
      <c r="R1792" s="190">
        <v>0</v>
      </c>
      <c r="S1792" s="190">
        <v>0</v>
      </c>
      <c r="T1792" s="190">
        <v>0</v>
      </c>
      <c r="U1792" s="190">
        <v>0</v>
      </c>
      <c r="V1792" s="190">
        <v>0</v>
      </c>
      <c r="W1792" s="190">
        <v>0</v>
      </c>
      <c r="X1792" s="190">
        <v>0</v>
      </c>
      <c r="Y1792" s="190">
        <v>0</v>
      </c>
    </row>
    <row r="1793" spans="1:25" x14ac:dyDescent="0.2">
      <c r="A1793" s="9" t="s">
        <v>805</v>
      </c>
      <c r="B1793" s="172"/>
      <c r="C1793" s="190"/>
      <c r="D1793" s="190"/>
      <c r="E1793" s="190"/>
      <c r="F1793" s="190"/>
      <c r="G1793" s="190"/>
      <c r="H1793" s="190"/>
      <c r="I1793" s="190"/>
      <c r="J1793" s="190"/>
      <c r="K1793" s="190"/>
      <c r="L1793" s="190"/>
      <c r="M1793" s="190"/>
      <c r="N1793" s="190"/>
      <c r="O1793" s="190"/>
      <c r="P1793" s="190"/>
      <c r="Q1793" s="190"/>
      <c r="R1793" s="190"/>
      <c r="S1793" s="190"/>
      <c r="T1793" s="190"/>
      <c r="U1793" s="190"/>
      <c r="V1793" s="190"/>
      <c r="W1793" s="190"/>
      <c r="X1793" s="190"/>
      <c r="Y1793" s="190"/>
    </row>
    <row r="1794" spans="1:25" x14ac:dyDescent="0.2">
      <c r="A1794" s="9"/>
      <c r="B1794" s="172" t="s">
        <v>2</v>
      </c>
      <c r="C1794" s="190">
        <v>6</v>
      </c>
      <c r="D1794" s="190">
        <v>2</v>
      </c>
      <c r="E1794" s="190">
        <v>1</v>
      </c>
      <c r="F1794" s="190">
        <v>0</v>
      </c>
      <c r="G1794" s="190">
        <v>0</v>
      </c>
      <c r="H1794" s="190">
        <v>0</v>
      </c>
      <c r="I1794" s="190">
        <v>0</v>
      </c>
      <c r="J1794" s="190">
        <v>0</v>
      </c>
      <c r="K1794" s="190">
        <v>1</v>
      </c>
      <c r="L1794" s="190">
        <v>2</v>
      </c>
      <c r="M1794" s="190">
        <v>0</v>
      </c>
      <c r="N1794" s="190">
        <v>0</v>
      </c>
      <c r="O1794" s="190">
        <v>0</v>
      </c>
      <c r="P1794" s="190">
        <v>0</v>
      </c>
      <c r="Q1794" s="190">
        <v>0</v>
      </c>
      <c r="R1794" s="190">
        <v>0</v>
      </c>
      <c r="S1794" s="190">
        <v>0</v>
      </c>
      <c r="T1794" s="190">
        <v>0</v>
      </c>
      <c r="U1794" s="190">
        <v>0</v>
      </c>
      <c r="V1794" s="190">
        <v>0</v>
      </c>
      <c r="W1794" s="190">
        <v>0</v>
      </c>
      <c r="X1794" s="190">
        <v>0</v>
      </c>
      <c r="Y1794" s="190">
        <v>0</v>
      </c>
    </row>
    <row r="1795" spans="1:25" x14ac:dyDescent="0.2">
      <c r="A1795" s="9"/>
      <c r="B1795" s="172" t="s">
        <v>3</v>
      </c>
      <c r="C1795" s="190">
        <v>3</v>
      </c>
      <c r="D1795" s="190">
        <v>2</v>
      </c>
      <c r="E1795" s="190">
        <v>1</v>
      </c>
      <c r="F1795" s="190">
        <v>0</v>
      </c>
      <c r="G1795" s="190">
        <v>0</v>
      </c>
      <c r="H1795" s="190">
        <v>0</v>
      </c>
      <c r="I1795" s="190">
        <v>0</v>
      </c>
      <c r="J1795" s="190">
        <v>0</v>
      </c>
      <c r="K1795" s="190">
        <v>0</v>
      </c>
      <c r="L1795" s="190">
        <v>0</v>
      </c>
      <c r="M1795" s="190">
        <v>0</v>
      </c>
      <c r="N1795" s="190">
        <v>0</v>
      </c>
      <c r="O1795" s="190">
        <v>0</v>
      </c>
      <c r="P1795" s="190">
        <v>0</v>
      </c>
      <c r="Q1795" s="190">
        <v>0</v>
      </c>
      <c r="R1795" s="190">
        <v>0</v>
      </c>
      <c r="S1795" s="190">
        <v>0</v>
      </c>
      <c r="T1795" s="190">
        <v>0</v>
      </c>
      <c r="U1795" s="190">
        <v>0</v>
      </c>
      <c r="V1795" s="190">
        <v>0</v>
      </c>
      <c r="W1795" s="190">
        <v>0</v>
      </c>
      <c r="X1795" s="190">
        <v>0</v>
      </c>
      <c r="Y1795" s="190">
        <v>0</v>
      </c>
    </row>
    <row r="1796" spans="1:25" x14ac:dyDescent="0.2">
      <c r="A1796" s="9"/>
      <c r="B1796" s="172" t="s">
        <v>4</v>
      </c>
      <c r="C1796" s="190">
        <v>3</v>
      </c>
      <c r="D1796" s="190">
        <v>0</v>
      </c>
      <c r="E1796" s="190">
        <v>0</v>
      </c>
      <c r="F1796" s="190">
        <v>0</v>
      </c>
      <c r="G1796" s="190">
        <v>0</v>
      </c>
      <c r="H1796" s="190">
        <v>0</v>
      </c>
      <c r="I1796" s="190">
        <v>0</v>
      </c>
      <c r="J1796" s="190">
        <v>0</v>
      </c>
      <c r="K1796" s="190">
        <v>1</v>
      </c>
      <c r="L1796" s="190">
        <v>2</v>
      </c>
      <c r="M1796" s="190">
        <v>0</v>
      </c>
      <c r="N1796" s="190">
        <v>0</v>
      </c>
      <c r="O1796" s="190">
        <v>0</v>
      </c>
      <c r="P1796" s="190">
        <v>0</v>
      </c>
      <c r="Q1796" s="190">
        <v>0</v>
      </c>
      <c r="R1796" s="190">
        <v>0</v>
      </c>
      <c r="S1796" s="190">
        <v>0</v>
      </c>
      <c r="T1796" s="190">
        <v>0</v>
      </c>
      <c r="U1796" s="190">
        <v>0</v>
      </c>
      <c r="V1796" s="190">
        <v>0</v>
      </c>
      <c r="W1796" s="190">
        <v>0</v>
      </c>
      <c r="X1796" s="190">
        <v>0</v>
      </c>
      <c r="Y1796" s="190">
        <v>0</v>
      </c>
    </row>
    <row r="1797" spans="1:25" x14ac:dyDescent="0.2">
      <c r="A1797" s="9" t="s">
        <v>806</v>
      </c>
      <c r="B1797" s="172"/>
      <c r="C1797" s="190"/>
      <c r="D1797" s="190"/>
      <c r="E1797" s="190"/>
      <c r="F1797" s="190"/>
      <c r="G1797" s="190"/>
      <c r="H1797" s="190"/>
      <c r="I1797" s="190"/>
      <c r="J1797" s="190"/>
      <c r="K1797" s="190"/>
      <c r="L1797" s="190"/>
      <c r="M1797" s="190"/>
      <c r="N1797" s="190"/>
      <c r="O1797" s="190"/>
      <c r="P1797" s="190"/>
      <c r="Q1797" s="190"/>
      <c r="R1797" s="190"/>
      <c r="S1797" s="190"/>
      <c r="T1797" s="190"/>
      <c r="U1797" s="190"/>
      <c r="V1797" s="190"/>
      <c r="W1797" s="190"/>
      <c r="X1797" s="190"/>
      <c r="Y1797" s="190"/>
    </row>
    <row r="1798" spans="1:25" x14ac:dyDescent="0.2">
      <c r="A1798" s="9"/>
      <c r="B1798" s="172" t="s">
        <v>2</v>
      </c>
      <c r="C1798" s="190">
        <v>1</v>
      </c>
      <c r="D1798" s="190">
        <v>0</v>
      </c>
      <c r="E1798" s="190">
        <v>1</v>
      </c>
      <c r="F1798" s="190">
        <v>0</v>
      </c>
      <c r="G1798" s="190">
        <v>0</v>
      </c>
      <c r="H1798" s="190">
        <v>0</v>
      </c>
      <c r="I1798" s="190">
        <v>0</v>
      </c>
      <c r="J1798" s="190">
        <v>0</v>
      </c>
      <c r="K1798" s="190">
        <v>0</v>
      </c>
      <c r="L1798" s="190">
        <v>0</v>
      </c>
      <c r="M1798" s="190">
        <v>0</v>
      </c>
      <c r="N1798" s="190">
        <v>0</v>
      </c>
      <c r="O1798" s="190">
        <v>0</v>
      </c>
      <c r="P1798" s="190">
        <v>0</v>
      </c>
      <c r="Q1798" s="190">
        <v>0</v>
      </c>
      <c r="R1798" s="190">
        <v>0</v>
      </c>
      <c r="S1798" s="190">
        <v>0</v>
      </c>
      <c r="T1798" s="190">
        <v>0</v>
      </c>
      <c r="U1798" s="190">
        <v>0</v>
      </c>
      <c r="V1798" s="190">
        <v>0</v>
      </c>
      <c r="W1798" s="190">
        <v>0</v>
      </c>
      <c r="X1798" s="190">
        <v>0</v>
      </c>
      <c r="Y1798" s="190">
        <v>0</v>
      </c>
    </row>
    <row r="1799" spans="1:25" x14ac:dyDescent="0.2">
      <c r="A1799" s="9"/>
      <c r="B1799" s="172" t="s">
        <v>4</v>
      </c>
      <c r="C1799" s="190">
        <v>1</v>
      </c>
      <c r="D1799" s="190">
        <v>0</v>
      </c>
      <c r="E1799" s="190">
        <v>1</v>
      </c>
      <c r="F1799" s="190">
        <v>0</v>
      </c>
      <c r="G1799" s="190">
        <v>0</v>
      </c>
      <c r="H1799" s="190">
        <v>0</v>
      </c>
      <c r="I1799" s="190">
        <v>0</v>
      </c>
      <c r="J1799" s="190">
        <v>0</v>
      </c>
      <c r="K1799" s="190">
        <v>0</v>
      </c>
      <c r="L1799" s="190">
        <v>0</v>
      </c>
      <c r="M1799" s="190">
        <v>0</v>
      </c>
      <c r="N1799" s="190">
        <v>0</v>
      </c>
      <c r="O1799" s="190">
        <v>0</v>
      </c>
      <c r="P1799" s="190">
        <v>0</v>
      </c>
      <c r="Q1799" s="190">
        <v>0</v>
      </c>
      <c r="R1799" s="190">
        <v>0</v>
      </c>
      <c r="S1799" s="190">
        <v>0</v>
      </c>
      <c r="T1799" s="190">
        <v>0</v>
      </c>
      <c r="U1799" s="190">
        <v>0</v>
      </c>
      <c r="V1799" s="190">
        <v>0</v>
      </c>
      <c r="W1799" s="190">
        <v>0</v>
      </c>
      <c r="X1799" s="190">
        <v>0</v>
      </c>
      <c r="Y1799" s="190">
        <v>0</v>
      </c>
    </row>
    <row r="1800" spans="1:25" x14ac:dyDescent="0.2">
      <c r="A1800" s="9" t="s">
        <v>807</v>
      </c>
      <c r="B1800" s="172"/>
      <c r="C1800" s="190"/>
      <c r="D1800" s="190"/>
      <c r="E1800" s="190"/>
      <c r="F1800" s="190"/>
      <c r="G1800" s="190"/>
      <c r="H1800" s="190"/>
      <c r="I1800" s="190"/>
      <c r="J1800" s="190"/>
      <c r="K1800" s="190"/>
      <c r="L1800" s="190"/>
      <c r="M1800" s="190"/>
      <c r="N1800" s="190"/>
      <c r="O1800" s="190"/>
      <c r="P1800" s="190"/>
      <c r="Q1800" s="190"/>
      <c r="R1800" s="190"/>
      <c r="S1800" s="190"/>
      <c r="T1800" s="190"/>
      <c r="U1800" s="190"/>
      <c r="V1800" s="190"/>
      <c r="W1800" s="190"/>
      <c r="X1800" s="190"/>
      <c r="Y1800" s="190"/>
    </row>
    <row r="1801" spans="1:25" x14ac:dyDescent="0.2">
      <c r="A1801" s="9"/>
      <c r="B1801" s="172" t="s">
        <v>2</v>
      </c>
      <c r="C1801" s="190">
        <v>80</v>
      </c>
      <c r="D1801" s="190">
        <v>0</v>
      </c>
      <c r="E1801" s="190">
        <v>0</v>
      </c>
      <c r="F1801" s="190">
        <v>0</v>
      </c>
      <c r="G1801" s="190">
        <v>0</v>
      </c>
      <c r="H1801" s="190">
        <v>0</v>
      </c>
      <c r="I1801" s="190">
        <v>0</v>
      </c>
      <c r="J1801" s="190">
        <v>0</v>
      </c>
      <c r="K1801" s="190">
        <v>0</v>
      </c>
      <c r="L1801" s="190">
        <v>0</v>
      </c>
      <c r="M1801" s="190">
        <v>0</v>
      </c>
      <c r="N1801" s="190">
        <v>0</v>
      </c>
      <c r="O1801" s="190">
        <v>0</v>
      </c>
      <c r="P1801" s="190">
        <v>0</v>
      </c>
      <c r="Q1801" s="190">
        <v>0</v>
      </c>
      <c r="R1801" s="190">
        <v>0</v>
      </c>
      <c r="S1801" s="190">
        <v>0</v>
      </c>
      <c r="T1801" s="190">
        <v>0</v>
      </c>
      <c r="U1801" s="190">
        <v>0</v>
      </c>
      <c r="V1801" s="190">
        <v>0</v>
      </c>
      <c r="W1801" s="190">
        <v>0</v>
      </c>
      <c r="X1801" s="190">
        <v>4</v>
      </c>
      <c r="Y1801" s="190">
        <v>76</v>
      </c>
    </row>
    <row r="1802" spans="1:25" x14ac:dyDescent="0.2">
      <c r="A1802" s="9"/>
      <c r="B1802" s="172" t="s">
        <v>3</v>
      </c>
      <c r="C1802" s="190">
        <v>14</v>
      </c>
      <c r="D1802" s="190">
        <v>0</v>
      </c>
      <c r="E1802" s="190">
        <v>0</v>
      </c>
      <c r="F1802" s="190">
        <v>0</v>
      </c>
      <c r="G1802" s="190">
        <v>0</v>
      </c>
      <c r="H1802" s="190">
        <v>0</v>
      </c>
      <c r="I1802" s="190">
        <v>0</v>
      </c>
      <c r="J1802" s="190">
        <v>0</v>
      </c>
      <c r="K1802" s="190">
        <v>0</v>
      </c>
      <c r="L1802" s="190">
        <v>0</v>
      </c>
      <c r="M1802" s="190">
        <v>0</v>
      </c>
      <c r="N1802" s="190">
        <v>0</v>
      </c>
      <c r="O1802" s="190">
        <v>0</v>
      </c>
      <c r="P1802" s="190">
        <v>0</v>
      </c>
      <c r="Q1802" s="190">
        <v>0</v>
      </c>
      <c r="R1802" s="190">
        <v>0</v>
      </c>
      <c r="S1802" s="190">
        <v>0</v>
      </c>
      <c r="T1802" s="190">
        <v>0</v>
      </c>
      <c r="U1802" s="190">
        <v>0</v>
      </c>
      <c r="V1802" s="190">
        <v>0</v>
      </c>
      <c r="W1802" s="190">
        <v>0</v>
      </c>
      <c r="X1802" s="190">
        <v>1</v>
      </c>
      <c r="Y1802" s="190">
        <v>13</v>
      </c>
    </row>
    <row r="1803" spans="1:25" x14ac:dyDescent="0.2">
      <c r="A1803" s="9"/>
      <c r="B1803" s="172" t="s">
        <v>4</v>
      </c>
      <c r="C1803" s="190">
        <v>66</v>
      </c>
      <c r="D1803" s="190">
        <v>0</v>
      </c>
      <c r="E1803" s="190">
        <v>0</v>
      </c>
      <c r="F1803" s="190">
        <v>0</v>
      </c>
      <c r="G1803" s="190">
        <v>0</v>
      </c>
      <c r="H1803" s="190">
        <v>0</v>
      </c>
      <c r="I1803" s="190">
        <v>0</v>
      </c>
      <c r="J1803" s="190">
        <v>0</v>
      </c>
      <c r="K1803" s="190">
        <v>0</v>
      </c>
      <c r="L1803" s="190">
        <v>0</v>
      </c>
      <c r="M1803" s="190">
        <v>0</v>
      </c>
      <c r="N1803" s="190">
        <v>0</v>
      </c>
      <c r="O1803" s="190">
        <v>0</v>
      </c>
      <c r="P1803" s="190">
        <v>0</v>
      </c>
      <c r="Q1803" s="190">
        <v>0</v>
      </c>
      <c r="R1803" s="190">
        <v>0</v>
      </c>
      <c r="S1803" s="190">
        <v>0</v>
      </c>
      <c r="T1803" s="190">
        <v>0</v>
      </c>
      <c r="U1803" s="190">
        <v>0</v>
      </c>
      <c r="V1803" s="190">
        <v>0</v>
      </c>
      <c r="W1803" s="190">
        <v>0</v>
      </c>
      <c r="X1803" s="190">
        <v>3</v>
      </c>
      <c r="Y1803" s="190">
        <v>63</v>
      </c>
    </row>
    <row r="1804" spans="1:25" x14ac:dyDescent="0.2">
      <c r="A1804" s="9" t="s">
        <v>808</v>
      </c>
      <c r="B1804" s="172"/>
      <c r="C1804" s="190"/>
      <c r="D1804" s="190"/>
      <c r="E1804" s="190"/>
      <c r="F1804" s="190"/>
      <c r="G1804" s="190"/>
      <c r="H1804" s="190"/>
      <c r="I1804" s="190"/>
      <c r="J1804" s="190"/>
      <c r="K1804" s="190"/>
      <c r="L1804" s="190"/>
      <c r="M1804" s="190"/>
      <c r="N1804" s="190"/>
      <c r="O1804" s="190"/>
      <c r="P1804" s="190"/>
      <c r="Q1804" s="190"/>
      <c r="R1804" s="190"/>
      <c r="S1804" s="190"/>
      <c r="T1804" s="190"/>
      <c r="U1804" s="190"/>
      <c r="V1804" s="190"/>
      <c r="W1804" s="190"/>
      <c r="X1804" s="190"/>
      <c r="Y1804" s="190"/>
    </row>
    <row r="1805" spans="1:25" x14ac:dyDescent="0.2">
      <c r="A1805" s="9"/>
      <c r="B1805" s="172" t="s">
        <v>2</v>
      </c>
      <c r="C1805" s="190">
        <v>1</v>
      </c>
      <c r="D1805" s="190">
        <v>0</v>
      </c>
      <c r="E1805" s="190">
        <v>0</v>
      </c>
      <c r="F1805" s="190">
        <v>0</v>
      </c>
      <c r="G1805" s="190">
        <v>0</v>
      </c>
      <c r="H1805" s="190">
        <v>0</v>
      </c>
      <c r="I1805" s="190">
        <v>0</v>
      </c>
      <c r="J1805" s="190">
        <v>0</v>
      </c>
      <c r="K1805" s="190">
        <v>0</v>
      </c>
      <c r="L1805" s="190">
        <v>0</v>
      </c>
      <c r="M1805" s="190">
        <v>0</v>
      </c>
      <c r="N1805" s="190">
        <v>0</v>
      </c>
      <c r="O1805" s="190">
        <v>0</v>
      </c>
      <c r="P1805" s="190">
        <v>0</v>
      </c>
      <c r="Q1805" s="190">
        <v>0</v>
      </c>
      <c r="R1805" s="190">
        <v>0</v>
      </c>
      <c r="S1805" s="190">
        <v>0</v>
      </c>
      <c r="T1805" s="190">
        <v>0</v>
      </c>
      <c r="U1805" s="190">
        <v>0</v>
      </c>
      <c r="V1805" s="190">
        <v>0</v>
      </c>
      <c r="W1805" s="190">
        <v>1</v>
      </c>
      <c r="X1805" s="190">
        <v>0</v>
      </c>
      <c r="Y1805" s="190">
        <v>0</v>
      </c>
    </row>
    <row r="1806" spans="1:25" x14ac:dyDescent="0.2">
      <c r="A1806" s="9"/>
      <c r="B1806" s="172" t="s">
        <v>3</v>
      </c>
      <c r="C1806" s="190">
        <v>1</v>
      </c>
      <c r="D1806" s="190">
        <v>0</v>
      </c>
      <c r="E1806" s="190">
        <v>0</v>
      </c>
      <c r="F1806" s="190">
        <v>0</v>
      </c>
      <c r="G1806" s="190">
        <v>0</v>
      </c>
      <c r="H1806" s="190">
        <v>0</v>
      </c>
      <c r="I1806" s="190">
        <v>0</v>
      </c>
      <c r="J1806" s="190">
        <v>0</v>
      </c>
      <c r="K1806" s="190">
        <v>0</v>
      </c>
      <c r="L1806" s="190">
        <v>0</v>
      </c>
      <c r="M1806" s="190">
        <v>0</v>
      </c>
      <c r="N1806" s="190">
        <v>0</v>
      </c>
      <c r="O1806" s="190">
        <v>0</v>
      </c>
      <c r="P1806" s="190">
        <v>0</v>
      </c>
      <c r="Q1806" s="190">
        <v>0</v>
      </c>
      <c r="R1806" s="190">
        <v>0</v>
      </c>
      <c r="S1806" s="190">
        <v>0</v>
      </c>
      <c r="T1806" s="190">
        <v>0</v>
      </c>
      <c r="U1806" s="190">
        <v>0</v>
      </c>
      <c r="V1806" s="190">
        <v>0</v>
      </c>
      <c r="W1806" s="190">
        <v>1</v>
      </c>
      <c r="X1806" s="190">
        <v>0</v>
      </c>
      <c r="Y1806" s="190">
        <v>0</v>
      </c>
    </row>
    <row r="1807" spans="1:25" x14ac:dyDescent="0.2">
      <c r="A1807" s="9" t="s">
        <v>809</v>
      </c>
      <c r="B1807" s="172"/>
      <c r="C1807" s="190"/>
      <c r="D1807" s="190"/>
      <c r="E1807" s="190"/>
      <c r="F1807" s="190"/>
      <c r="G1807" s="190"/>
      <c r="H1807" s="190"/>
      <c r="I1807" s="190"/>
      <c r="J1807" s="190"/>
      <c r="K1807" s="190"/>
      <c r="L1807" s="190"/>
      <c r="M1807" s="190"/>
      <c r="N1807" s="190"/>
      <c r="O1807" s="190"/>
      <c r="P1807" s="190"/>
      <c r="Q1807" s="190"/>
      <c r="R1807" s="190"/>
      <c r="S1807" s="190"/>
      <c r="T1807" s="190"/>
      <c r="U1807" s="190"/>
      <c r="V1807" s="190"/>
      <c r="W1807" s="190"/>
      <c r="X1807" s="190"/>
      <c r="Y1807" s="190"/>
    </row>
    <row r="1808" spans="1:25" x14ac:dyDescent="0.2">
      <c r="A1808" s="9"/>
      <c r="B1808" s="172" t="s">
        <v>2</v>
      </c>
      <c r="C1808" s="190">
        <v>2</v>
      </c>
      <c r="D1808" s="190">
        <v>0</v>
      </c>
      <c r="E1808" s="190">
        <v>0</v>
      </c>
      <c r="F1808" s="190">
        <v>0</v>
      </c>
      <c r="G1808" s="190">
        <v>0</v>
      </c>
      <c r="H1808" s="190">
        <v>0</v>
      </c>
      <c r="I1808" s="190">
        <v>0</v>
      </c>
      <c r="J1808" s="190">
        <v>0</v>
      </c>
      <c r="K1808" s="190">
        <v>0</v>
      </c>
      <c r="L1808" s="190">
        <v>0</v>
      </c>
      <c r="M1808" s="190">
        <v>0</v>
      </c>
      <c r="N1808" s="190">
        <v>0</v>
      </c>
      <c r="O1808" s="190">
        <v>0</v>
      </c>
      <c r="P1808" s="190">
        <v>0</v>
      </c>
      <c r="Q1808" s="190">
        <v>0</v>
      </c>
      <c r="R1808" s="190">
        <v>0</v>
      </c>
      <c r="S1808" s="190">
        <v>0</v>
      </c>
      <c r="T1808" s="190">
        <v>0</v>
      </c>
      <c r="U1808" s="190">
        <v>0</v>
      </c>
      <c r="V1808" s="190">
        <v>0</v>
      </c>
      <c r="W1808" s="190">
        <v>0</v>
      </c>
      <c r="X1808" s="190">
        <v>1</v>
      </c>
      <c r="Y1808" s="190">
        <v>1</v>
      </c>
    </row>
    <row r="1809" spans="1:25" x14ac:dyDescent="0.2">
      <c r="A1809" s="9"/>
      <c r="B1809" s="172" t="s">
        <v>3</v>
      </c>
      <c r="C1809" s="190">
        <v>1</v>
      </c>
      <c r="D1809" s="190">
        <v>0</v>
      </c>
      <c r="E1809" s="190">
        <v>0</v>
      </c>
      <c r="F1809" s="190">
        <v>0</v>
      </c>
      <c r="G1809" s="190">
        <v>0</v>
      </c>
      <c r="H1809" s="190">
        <v>0</v>
      </c>
      <c r="I1809" s="190">
        <v>0</v>
      </c>
      <c r="J1809" s="190">
        <v>0</v>
      </c>
      <c r="K1809" s="190">
        <v>0</v>
      </c>
      <c r="L1809" s="190">
        <v>0</v>
      </c>
      <c r="M1809" s="190">
        <v>0</v>
      </c>
      <c r="N1809" s="190">
        <v>0</v>
      </c>
      <c r="O1809" s="190">
        <v>0</v>
      </c>
      <c r="P1809" s="190">
        <v>0</v>
      </c>
      <c r="Q1809" s="190">
        <v>0</v>
      </c>
      <c r="R1809" s="190">
        <v>0</v>
      </c>
      <c r="S1809" s="190">
        <v>0</v>
      </c>
      <c r="T1809" s="190">
        <v>0</v>
      </c>
      <c r="U1809" s="190">
        <v>0</v>
      </c>
      <c r="V1809" s="190">
        <v>0</v>
      </c>
      <c r="W1809" s="190">
        <v>0</v>
      </c>
      <c r="X1809" s="190">
        <v>1</v>
      </c>
      <c r="Y1809" s="190">
        <v>0</v>
      </c>
    </row>
    <row r="1810" spans="1:25" x14ac:dyDescent="0.2">
      <c r="A1810" s="9"/>
      <c r="B1810" s="172" t="s">
        <v>4</v>
      </c>
      <c r="C1810" s="190">
        <v>1</v>
      </c>
      <c r="D1810" s="190">
        <v>0</v>
      </c>
      <c r="E1810" s="190">
        <v>0</v>
      </c>
      <c r="F1810" s="190">
        <v>0</v>
      </c>
      <c r="G1810" s="190">
        <v>0</v>
      </c>
      <c r="H1810" s="190">
        <v>0</v>
      </c>
      <c r="I1810" s="190">
        <v>0</v>
      </c>
      <c r="J1810" s="190">
        <v>0</v>
      </c>
      <c r="K1810" s="190">
        <v>0</v>
      </c>
      <c r="L1810" s="190">
        <v>0</v>
      </c>
      <c r="M1810" s="190">
        <v>0</v>
      </c>
      <c r="N1810" s="190">
        <v>0</v>
      </c>
      <c r="O1810" s="190">
        <v>0</v>
      </c>
      <c r="P1810" s="190">
        <v>0</v>
      </c>
      <c r="Q1810" s="190">
        <v>0</v>
      </c>
      <c r="R1810" s="190">
        <v>0</v>
      </c>
      <c r="S1810" s="190">
        <v>0</v>
      </c>
      <c r="T1810" s="190">
        <v>0</v>
      </c>
      <c r="U1810" s="190">
        <v>0</v>
      </c>
      <c r="V1810" s="190">
        <v>0</v>
      </c>
      <c r="W1810" s="190">
        <v>0</v>
      </c>
      <c r="X1810" s="190">
        <v>0</v>
      </c>
      <c r="Y1810" s="190">
        <v>1</v>
      </c>
    </row>
    <row r="1811" spans="1:25" x14ac:dyDescent="0.2">
      <c r="A1811" s="9" t="s">
        <v>810</v>
      </c>
      <c r="B1811" s="172"/>
      <c r="C1811" s="190"/>
      <c r="D1811" s="190"/>
      <c r="E1811" s="190"/>
      <c r="F1811" s="190"/>
      <c r="G1811" s="190"/>
      <c r="H1811" s="190"/>
      <c r="I1811" s="190"/>
      <c r="J1811" s="190"/>
      <c r="K1811" s="190"/>
      <c r="L1811" s="190"/>
      <c r="M1811" s="190"/>
      <c r="N1811" s="190"/>
      <c r="O1811" s="190"/>
      <c r="P1811" s="190"/>
      <c r="Q1811" s="190"/>
      <c r="R1811" s="190"/>
      <c r="S1811" s="190"/>
      <c r="T1811" s="190"/>
      <c r="U1811" s="190"/>
      <c r="V1811" s="190"/>
      <c r="W1811" s="190"/>
      <c r="X1811" s="190"/>
      <c r="Y1811" s="190"/>
    </row>
    <row r="1812" spans="1:25" x14ac:dyDescent="0.2">
      <c r="A1812" s="9"/>
      <c r="B1812" s="172" t="s">
        <v>2</v>
      </c>
      <c r="C1812" s="190">
        <v>14</v>
      </c>
      <c r="D1812" s="190">
        <v>14</v>
      </c>
      <c r="E1812" s="190">
        <v>0</v>
      </c>
      <c r="F1812" s="190">
        <v>0</v>
      </c>
      <c r="G1812" s="190">
        <v>0</v>
      </c>
      <c r="H1812" s="190">
        <v>0</v>
      </c>
      <c r="I1812" s="190">
        <v>0</v>
      </c>
      <c r="J1812" s="190">
        <v>0</v>
      </c>
      <c r="K1812" s="190">
        <v>0</v>
      </c>
      <c r="L1812" s="190">
        <v>0</v>
      </c>
      <c r="M1812" s="190">
        <v>0</v>
      </c>
      <c r="N1812" s="190">
        <v>0</v>
      </c>
      <c r="O1812" s="190">
        <v>0</v>
      </c>
      <c r="P1812" s="190">
        <v>0</v>
      </c>
      <c r="Q1812" s="190">
        <v>0</v>
      </c>
      <c r="R1812" s="190">
        <v>0</v>
      </c>
      <c r="S1812" s="190">
        <v>0</v>
      </c>
      <c r="T1812" s="190">
        <v>0</v>
      </c>
      <c r="U1812" s="190">
        <v>0</v>
      </c>
      <c r="V1812" s="190">
        <v>0</v>
      </c>
      <c r="W1812" s="190">
        <v>0</v>
      </c>
      <c r="X1812" s="190">
        <v>0</v>
      </c>
      <c r="Y1812" s="190">
        <v>0</v>
      </c>
    </row>
    <row r="1813" spans="1:25" x14ac:dyDescent="0.2">
      <c r="A1813" s="9"/>
      <c r="B1813" s="172" t="s">
        <v>3</v>
      </c>
      <c r="C1813" s="190">
        <v>9</v>
      </c>
      <c r="D1813" s="190">
        <v>9</v>
      </c>
      <c r="E1813" s="190">
        <v>0</v>
      </c>
      <c r="F1813" s="190">
        <v>0</v>
      </c>
      <c r="G1813" s="190">
        <v>0</v>
      </c>
      <c r="H1813" s="190">
        <v>0</v>
      </c>
      <c r="I1813" s="190">
        <v>0</v>
      </c>
      <c r="J1813" s="190">
        <v>0</v>
      </c>
      <c r="K1813" s="190">
        <v>0</v>
      </c>
      <c r="L1813" s="190">
        <v>0</v>
      </c>
      <c r="M1813" s="190">
        <v>0</v>
      </c>
      <c r="N1813" s="190">
        <v>0</v>
      </c>
      <c r="O1813" s="190">
        <v>0</v>
      </c>
      <c r="P1813" s="190">
        <v>0</v>
      </c>
      <c r="Q1813" s="190">
        <v>0</v>
      </c>
      <c r="R1813" s="190">
        <v>0</v>
      </c>
      <c r="S1813" s="190">
        <v>0</v>
      </c>
      <c r="T1813" s="190">
        <v>0</v>
      </c>
      <c r="U1813" s="190">
        <v>0</v>
      </c>
      <c r="V1813" s="190">
        <v>0</v>
      </c>
      <c r="W1813" s="190">
        <v>0</v>
      </c>
      <c r="X1813" s="190">
        <v>0</v>
      </c>
      <c r="Y1813" s="190">
        <v>0</v>
      </c>
    </row>
    <row r="1814" spans="1:25" x14ac:dyDescent="0.2">
      <c r="A1814" s="9"/>
      <c r="B1814" s="172" t="s">
        <v>4</v>
      </c>
      <c r="C1814" s="190">
        <v>5</v>
      </c>
      <c r="D1814" s="190">
        <v>5</v>
      </c>
      <c r="E1814" s="190">
        <v>0</v>
      </c>
      <c r="F1814" s="190">
        <v>0</v>
      </c>
      <c r="G1814" s="190">
        <v>0</v>
      </c>
      <c r="H1814" s="190">
        <v>0</v>
      </c>
      <c r="I1814" s="190">
        <v>0</v>
      </c>
      <c r="J1814" s="190">
        <v>0</v>
      </c>
      <c r="K1814" s="190">
        <v>0</v>
      </c>
      <c r="L1814" s="190">
        <v>0</v>
      </c>
      <c r="M1814" s="190">
        <v>0</v>
      </c>
      <c r="N1814" s="190">
        <v>0</v>
      </c>
      <c r="O1814" s="190">
        <v>0</v>
      </c>
      <c r="P1814" s="190">
        <v>0</v>
      </c>
      <c r="Q1814" s="190">
        <v>0</v>
      </c>
      <c r="R1814" s="190">
        <v>0</v>
      </c>
      <c r="S1814" s="190">
        <v>0</v>
      </c>
      <c r="T1814" s="190">
        <v>0</v>
      </c>
      <c r="U1814" s="190">
        <v>0</v>
      </c>
      <c r="V1814" s="190">
        <v>0</v>
      </c>
      <c r="W1814" s="190">
        <v>0</v>
      </c>
      <c r="X1814" s="190">
        <v>0</v>
      </c>
      <c r="Y1814" s="190">
        <v>0</v>
      </c>
    </row>
    <row r="1815" spans="1:25" x14ac:dyDescent="0.2">
      <c r="A1815" s="9" t="s">
        <v>811</v>
      </c>
      <c r="B1815" s="172"/>
      <c r="C1815" s="190"/>
      <c r="D1815" s="190"/>
      <c r="E1815" s="190"/>
      <c r="F1815" s="190"/>
      <c r="G1815" s="190"/>
      <c r="H1815" s="190"/>
      <c r="I1815" s="190"/>
      <c r="J1815" s="190"/>
      <c r="K1815" s="190"/>
      <c r="L1815" s="190"/>
      <c r="M1815" s="190"/>
      <c r="N1815" s="190"/>
      <c r="O1815" s="190"/>
      <c r="P1815" s="190"/>
      <c r="Q1815" s="190"/>
      <c r="R1815" s="190"/>
      <c r="S1815" s="190"/>
      <c r="T1815" s="190"/>
      <c r="U1815" s="190"/>
      <c r="V1815" s="190"/>
      <c r="W1815" s="190"/>
      <c r="X1815" s="190"/>
      <c r="Y1815" s="190"/>
    </row>
    <row r="1816" spans="1:25" x14ac:dyDescent="0.2">
      <c r="A1816" s="9"/>
      <c r="B1816" s="172" t="s">
        <v>2</v>
      </c>
      <c r="C1816" s="190">
        <v>102</v>
      </c>
      <c r="D1816" s="190">
        <v>3</v>
      </c>
      <c r="E1816" s="190">
        <v>1</v>
      </c>
      <c r="F1816" s="190">
        <v>0</v>
      </c>
      <c r="G1816" s="190">
        <v>0</v>
      </c>
      <c r="H1816" s="190">
        <v>2</v>
      </c>
      <c r="I1816" s="190">
        <v>0</v>
      </c>
      <c r="J1816" s="190">
        <v>0</v>
      </c>
      <c r="K1816" s="190">
        <v>1</v>
      </c>
      <c r="L1816" s="190">
        <v>1</v>
      </c>
      <c r="M1816" s="190">
        <v>4</v>
      </c>
      <c r="N1816" s="190">
        <v>2</v>
      </c>
      <c r="O1816" s="190">
        <v>2</v>
      </c>
      <c r="P1816" s="190">
        <v>3</v>
      </c>
      <c r="Q1816" s="190">
        <v>6</v>
      </c>
      <c r="R1816" s="190">
        <v>9</v>
      </c>
      <c r="S1816" s="190">
        <v>8</v>
      </c>
      <c r="T1816" s="190">
        <v>10</v>
      </c>
      <c r="U1816" s="190">
        <v>9</v>
      </c>
      <c r="V1816" s="190">
        <v>10</v>
      </c>
      <c r="W1816" s="190">
        <v>7</v>
      </c>
      <c r="X1816" s="190">
        <v>12</v>
      </c>
      <c r="Y1816" s="190">
        <v>12</v>
      </c>
    </row>
    <row r="1817" spans="1:25" x14ac:dyDescent="0.2">
      <c r="A1817" s="9"/>
      <c r="B1817" s="172" t="s">
        <v>3</v>
      </c>
      <c r="C1817" s="190">
        <v>61</v>
      </c>
      <c r="D1817" s="190">
        <v>1</v>
      </c>
      <c r="E1817" s="190">
        <v>1</v>
      </c>
      <c r="F1817" s="190">
        <v>0</v>
      </c>
      <c r="G1817" s="190">
        <v>0</v>
      </c>
      <c r="H1817" s="190">
        <v>1</v>
      </c>
      <c r="I1817" s="190">
        <v>0</v>
      </c>
      <c r="J1817" s="190">
        <v>0</v>
      </c>
      <c r="K1817" s="190">
        <v>1</v>
      </c>
      <c r="L1817" s="190">
        <v>1</v>
      </c>
      <c r="M1817" s="190">
        <v>3</v>
      </c>
      <c r="N1817" s="190">
        <v>1</v>
      </c>
      <c r="O1817" s="190">
        <v>2</v>
      </c>
      <c r="P1817" s="190">
        <v>2</v>
      </c>
      <c r="Q1817" s="190">
        <v>5</v>
      </c>
      <c r="R1817" s="190">
        <v>6</v>
      </c>
      <c r="S1817" s="190">
        <v>5</v>
      </c>
      <c r="T1817" s="190">
        <v>8</v>
      </c>
      <c r="U1817" s="190">
        <v>5</v>
      </c>
      <c r="V1817" s="190">
        <v>6</v>
      </c>
      <c r="W1817" s="190">
        <v>5</v>
      </c>
      <c r="X1817" s="190">
        <v>3</v>
      </c>
      <c r="Y1817" s="190">
        <v>5</v>
      </c>
    </row>
    <row r="1818" spans="1:25" x14ac:dyDescent="0.2">
      <c r="A1818" s="6"/>
      <c r="B1818" s="167" t="s">
        <v>4</v>
      </c>
      <c r="C1818" s="189">
        <v>41</v>
      </c>
      <c r="D1818" s="189">
        <v>2</v>
      </c>
      <c r="E1818" s="189">
        <v>0</v>
      </c>
      <c r="F1818" s="189">
        <v>0</v>
      </c>
      <c r="G1818" s="189">
        <v>0</v>
      </c>
      <c r="H1818" s="189">
        <v>1</v>
      </c>
      <c r="I1818" s="189">
        <v>0</v>
      </c>
      <c r="J1818" s="189">
        <v>0</v>
      </c>
      <c r="K1818" s="189">
        <v>0</v>
      </c>
      <c r="L1818" s="189">
        <v>0</v>
      </c>
      <c r="M1818" s="189">
        <v>1</v>
      </c>
      <c r="N1818" s="189">
        <v>1</v>
      </c>
      <c r="O1818" s="189">
        <v>0</v>
      </c>
      <c r="P1818" s="189">
        <v>1</v>
      </c>
      <c r="Q1818" s="189">
        <v>1</v>
      </c>
      <c r="R1818" s="189">
        <v>3</v>
      </c>
      <c r="S1818" s="189">
        <v>3</v>
      </c>
      <c r="T1818" s="189">
        <v>2</v>
      </c>
      <c r="U1818" s="189">
        <v>4</v>
      </c>
      <c r="V1818" s="189">
        <v>4</v>
      </c>
      <c r="W1818" s="189">
        <v>2</v>
      </c>
      <c r="X1818" s="189">
        <v>9</v>
      </c>
      <c r="Y1818" s="189">
        <v>7</v>
      </c>
    </row>
    <row r="1819" spans="1:25" x14ac:dyDescent="0.2">
      <c r="A1819" s="6" t="s">
        <v>900</v>
      </c>
      <c r="B1819" s="167"/>
      <c r="C1819" s="189"/>
      <c r="D1819" s="189"/>
      <c r="E1819" s="189"/>
      <c r="F1819" s="189"/>
      <c r="G1819" s="189"/>
      <c r="H1819" s="189"/>
      <c r="I1819" s="189"/>
      <c r="J1819" s="189"/>
      <c r="K1819" s="189"/>
      <c r="L1819" s="189"/>
      <c r="M1819" s="189"/>
      <c r="N1819" s="189"/>
      <c r="O1819" s="189"/>
      <c r="P1819" s="189"/>
      <c r="Q1819" s="189"/>
      <c r="R1819" s="189"/>
      <c r="S1819" s="189"/>
      <c r="T1819" s="189"/>
      <c r="U1819" s="189"/>
      <c r="V1819" s="189"/>
      <c r="W1819" s="189"/>
      <c r="X1819" s="189"/>
      <c r="Y1819" s="189"/>
    </row>
    <row r="1820" spans="1:25" x14ac:dyDescent="0.2">
      <c r="A1820" s="6"/>
      <c r="B1820" s="167" t="s">
        <v>2</v>
      </c>
      <c r="C1820" s="189">
        <v>23</v>
      </c>
      <c r="D1820" s="189">
        <v>0</v>
      </c>
      <c r="E1820" s="189">
        <v>2</v>
      </c>
      <c r="F1820" s="189">
        <v>0</v>
      </c>
      <c r="G1820" s="189">
        <v>0</v>
      </c>
      <c r="H1820" s="189">
        <v>0</v>
      </c>
      <c r="I1820" s="189">
        <v>1</v>
      </c>
      <c r="J1820" s="189">
        <v>1</v>
      </c>
      <c r="K1820" s="189">
        <v>2</v>
      </c>
      <c r="L1820" s="189">
        <v>1</v>
      </c>
      <c r="M1820" s="189">
        <v>1</v>
      </c>
      <c r="N1820" s="189">
        <v>1</v>
      </c>
      <c r="O1820" s="189">
        <v>2</v>
      </c>
      <c r="P1820" s="189">
        <v>0</v>
      </c>
      <c r="Q1820" s="189">
        <v>0</v>
      </c>
      <c r="R1820" s="189">
        <v>1</v>
      </c>
      <c r="S1820" s="189">
        <v>1</v>
      </c>
      <c r="T1820" s="189">
        <v>0</v>
      </c>
      <c r="U1820" s="189">
        <v>2</v>
      </c>
      <c r="V1820" s="189">
        <v>1</v>
      </c>
      <c r="W1820" s="189">
        <v>2</v>
      </c>
      <c r="X1820" s="189">
        <v>1</v>
      </c>
      <c r="Y1820" s="189">
        <v>4</v>
      </c>
    </row>
    <row r="1821" spans="1:25" x14ac:dyDescent="0.2">
      <c r="A1821" s="6"/>
      <c r="B1821" s="167" t="s">
        <v>3</v>
      </c>
      <c r="C1821" s="189">
        <v>15</v>
      </c>
      <c r="D1821" s="189">
        <v>0</v>
      </c>
      <c r="E1821" s="189">
        <v>1</v>
      </c>
      <c r="F1821" s="189">
        <v>0</v>
      </c>
      <c r="G1821" s="189">
        <v>0</v>
      </c>
      <c r="H1821" s="189">
        <v>0</v>
      </c>
      <c r="I1821" s="189">
        <v>1</v>
      </c>
      <c r="J1821" s="189">
        <v>0</v>
      </c>
      <c r="K1821" s="189">
        <v>2</v>
      </c>
      <c r="L1821" s="189">
        <v>1</v>
      </c>
      <c r="M1821" s="189">
        <v>1</v>
      </c>
      <c r="N1821" s="189">
        <v>1</v>
      </c>
      <c r="O1821" s="189">
        <v>0</v>
      </c>
      <c r="P1821" s="189">
        <v>0</v>
      </c>
      <c r="Q1821" s="189">
        <v>0</v>
      </c>
      <c r="R1821" s="189">
        <v>1</v>
      </c>
      <c r="S1821" s="189">
        <v>1</v>
      </c>
      <c r="T1821" s="189">
        <v>0</v>
      </c>
      <c r="U1821" s="189">
        <v>2</v>
      </c>
      <c r="V1821" s="189">
        <v>0</v>
      </c>
      <c r="W1821" s="189">
        <v>1</v>
      </c>
      <c r="X1821" s="189">
        <v>0</v>
      </c>
      <c r="Y1821" s="189">
        <v>3</v>
      </c>
    </row>
    <row r="1822" spans="1:25" x14ac:dyDescent="0.2">
      <c r="A1822" s="6"/>
      <c r="B1822" s="167" t="s">
        <v>4</v>
      </c>
      <c r="C1822" s="189">
        <v>8</v>
      </c>
      <c r="D1822" s="189">
        <v>0</v>
      </c>
      <c r="E1822" s="189">
        <v>1</v>
      </c>
      <c r="F1822" s="189">
        <v>0</v>
      </c>
      <c r="G1822" s="189">
        <v>0</v>
      </c>
      <c r="H1822" s="189">
        <v>0</v>
      </c>
      <c r="I1822" s="189">
        <v>0</v>
      </c>
      <c r="J1822" s="189">
        <v>1</v>
      </c>
      <c r="K1822" s="189">
        <v>0</v>
      </c>
      <c r="L1822" s="189">
        <v>0</v>
      </c>
      <c r="M1822" s="189">
        <v>0</v>
      </c>
      <c r="N1822" s="189">
        <v>0</v>
      </c>
      <c r="O1822" s="189">
        <v>2</v>
      </c>
      <c r="P1822" s="189">
        <v>0</v>
      </c>
      <c r="Q1822" s="189">
        <v>0</v>
      </c>
      <c r="R1822" s="189">
        <v>0</v>
      </c>
      <c r="S1822" s="189">
        <v>0</v>
      </c>
      <c r="T1822" s="189">
        <v>0</v>
      </c>
      <c r="U1822" s="189">
        <v>0</v>
      </c>
      <c r="V1822" s="189">
        <v>1</v>
      </c>
      <c r="W1822" s="189">
        <v>1</v>
      </c>
      <c r="X1822" s="189">
        <v>1</v>
      </c>
      <c r="Y1822" s="189">
        <v>1</v>
      </c>
    </row>
    <row r="1823" spans="1:25" x14ac:dyDescent="0.2">
      <c r="A1823" s="6" t="s">
        <v>901</v>
      </c>
      <c r="B1823" s="167"/>
      <c r="C1823" s="189"/>
      <c r="D1823" s="189"/>
      <c r="E1823" s="189"/>
      <c r="F1823" s="189"/>
      <c r="G1823" s="189"/>
      <c r="H1823" s="189"/>
      <c r="I1823" s="189"/>
      <c r="J1823" s="189"/>
      <c r="K1823" s="189"/>
      <c r="L1823" s="189"/>
      <c r="M1823" s="189"/>
      <c r="N1823" s="189"/>
      <c r="O1823" s="189"/>
      <c r="P1823" s="189"/>
      <c r="Q1823" s="189"/>
      <c r="R1823" s="189"/>
      <c r="S1823" s="189"/>
      <c r="T1823" s="189"/>
      <c r="U1823" s="189"/>
      <c r="V1823" s="189"/>
      <c r="W1823" s="189"/>
      <c r="X1823" s="189"/>
      <c r="Y1823" s="189"/>
    </row>
    <row r="1824" spans="1:25" x14ac:dyDescent="0.2">
      <c r="A1824" s="6"/>
      <c r="B1824" s="172" t="s">
        <v>2</v>
      </c>
      <c r="C1824" s="13">
        <v>8</v>
      </c>
      <c r="D1824" s="13">
        <v>0</v>
      </c>
      <c r="E1824" s="13">
        <v>0</v>
      </c>
      <c r="F1824" s="13">
        <v>0</v>
      </c>
      <c r="G1824" s="13">
        <v>0</v>
      </c>
      <c r="H1824" s="13">
        <v>0</v>
      </c>
      <c r="I1824" s="13">
        <v>0</v>
      </c>
      <c r="J1824" s="13">
        <v>0</v>
      </c>
      <c r="K1824" s="13">
        <v>0</v>
      </c>
      <c r="L1824" s="13">
        <v>0</v>
      </c>
      <c r="M1824" s="13">
        <v>0</v>
      </c>
      <c r="N1824" s="13">
        <v>2</v>
      </c>
      <c r="O1824" s="13">
        <v>0</v>
      </c>
      <c r="P1824" s="13">
        <v>1</v>
      </c>
      <c r="Q1824" s="13">
        <v>1</v>
      </c>
      <c r="R1824" s="13">
        <v>1</v>
      </c>
      <c r="S1824" s="13">
        <v>0</v>
      </c>
      <c r="T1824" s="13">
        <v>0</v>
      </c>
      <c r="U1824" s="13">
        <v>1</v>
      </c>
      <c r="V1824" s="13">
        <v>1</v>
      </c>
      <c r="W1824" s="13">
        <v>1</v>
      </c>
      <c r="X1824" s="13">
        <v>0</v>
      </c>
      <c r="Y1824" s="13">
        <v>0</v>
      </c>
    </row>
    <row r="1825" spans="1:25" x14ac:dyDescent="0.2">
      <c r="A1825" s="159"/>
      <c r="B1825" s="172" t="s">
        <v>3</v>
      </c>
      <c r="C1825" s="13">
        <v>7</v>
      </c>
      <c r="D1825" s="13">
        <v>0</v>
      </c>
      <c r="E1825" s="13">
        <v>0</v>
      </c>
      <c r="F1825" s="13">
        <v>0</v>
      </c>
      <c r="G1825" s="13">
        <v>0</v>
      </c>
      <c r="H1825" s="13">
        <v>0</v>
      </c>
      <c r="I1825" s="13">
        <v>0</v>
      </c>
      <c r="J1825" s="13">
        <v>0</v>
      </c>
      <c r="K1825" s="13">
        <v>0</v>
      </c>
      <c r="L1825" s="13">
        <v>0</v>
      </c>
      <c r="M1825" s="13">
        <v>0</v>
      </c>
      <c r="N1825" s="13">
        <v>2</v>
      </c>
      <c r="O1825" s="13">
        <v>0</v>
      </c>
      <c r="P1825" s="13">
        <v>1</v>
      </c>
      <c r="Q1825" s="13">
        <v>0</v>
      </c>
      <c r="R1825" s="13">
        <v>1</v>
      </c>
      <c r="S1825" s="13">
        <v>0</v>
      </c>
      <c r="T1825" s="13">
        <v>0</v>
      </c>
      <c r="U1825" s="13">
        <v>1</v>
      </c>
      <c r="V1825" s="13">
        <v>1</v>
      </c>
      <c r="W1825" s="13">
        <v>1</v>
      </c>
      <c r="X1825" s="13">
        <v>0</v>
      </c>
      <c r="Y1825" s="13">
        <v>0</v>
      </c>
    </row>
    <row r="1826" spans="1:25" x14ac:dyDescent="0.2">
      <c r="A1826" s="159"/>
      <c r="B1826" s="172" t="s">
        <v>4</v>
      </c>
      <c r="C1826" s="13">
        <v>1</v>
      </c>
      <c r="D1826" s="13">
        <v>0</v>
      </c>
      <c r="E1826" s="13">
        <v>0</v>
      </c>
      <c r="F1826" s="13">
        <v>0</v>
      </c>
      <c r="G1826" s="13">
        <v>0</v>
      </c>
      <c r="H1826" s="13">
        <v>0</v>
      </c>
      <c r="I1826" s="13">
        <v>0</v>
      </c>
      <c r="J1826" s="13">
        <v>0</v>
      </c>
      <c r="K1826" s="13">
        <v>0</v>
      </c>
      <c r="L1826" s="13">
        <v>0</v>
      </c>
      <c r="M1826" s="13">
        <v>0</v>
      </c>
      <c r="N1826" s="13">
        <v>0</v>
      </c>
      <c r="O1826" s="13">
        <v>0</v>
      </c>
      <c r="P1826" s="13">
        <v>0</v>
      </c>
      <c r="Q1826" s="13">
        <v>1</v>
      </c>
      <c r="R1826" s="13">
        <v>0</v>
      </c>
      <c r="S1826" s="13">
        <v>0</v>
      </c>
      <c r="T1826" s="13">
        <v>0</v>
      </c>
      <c r="U1826" s="13">
        <v>0</v>
      </c>
      <c r="V1826" s="13">
        <v>0</v>
      </c>
      <c r="W1826" s="13">
        <v>0</v>
      </c>
      <c r="X1826" s="13">
        <v>0</v>
      </c>
      <c r="Y1826" s="13">
        <v>0</v>
      </c>
    </row>
    <row r="1827" spans="1:25" x14ac:dyDescent="0.2">
      <c r="A1827" s="9" t="s">
        <v>902</v>
      </c>
      <c r="B1827" s="172"/>
      <c r="C1827" s="13"/>
      <c r="D1827" s="13"/>
      <c r="E1827" s="13"/>
      <c r="F1827" s="13"/>
      <c r="G1827" s="13"/>
      <c r="H1827" s="13"/>
      <c r="I1827" s="13"/>
      <c r="J1827" s="13"/>
      <c r="K1827" s="13"/>
      <c r="L1827" s="13"/>
      <c r="M1827" s="13"/>
      <c r="N1827" s="13"/>
      <c r="O1827" s="13"/>
      <c r="P1827" s="13"/>
      <c r="Q1827" s="13"/>
      <c r="R1827" s="13"/>
      <c r="S1827" s="13"/>
      <c r="T1827" s="13"/>
      <c r="U1827" s="13"/>
      <c r="V1827" s="13"/>
      <c r="W1827" s="13"/>
      <c r="X1827" s="13"/>
      <c r="Y1827" s="13"/>
    </row>
    <row r="1828" spans="1:25" x14ac:dyDescent="0.2">
      <c r="A1828" s="9"/>
      <c r="B1828" s="172" t="s">
        <v>2</v>
      </c>
      <c r="C1828" s="13">
        <v>2</v>
      </c>
      <c r="D1828" s="13">
        <v>0</v>
      </c>
      <c r="E1828" s="13">
        <v>0</v>
      </c>
      <c r="F1828" s="13">
        <v>0</v>
      </c>
      <c r="G1828" s="13">
        <v>0</v>
      </c>
      <c r="H1828" s="13">
        <v>0</v>
      </c>
      <c r="I1828" s="13">
        <v>0</v>
      </c>
      <c r="J1828" s="13">
        <v>0</v>
      </c>
      <c r="K1828" s="13">
        <v>0</v>
      </c>
      <c r="L1828" s="13">
        <v>1</v>
      </c>
      <c r="M1828" s="13">
        <v>0</v>
      </c>
      <c r="N1828" s="13">
        <v>0</v>
      </c>
      <c r="O1828" s="13">
        <v>0</v>
      </c>
      <c r="P1828" s="13">
        <v>0</v>
      </c>
      <c r="Q1828" s="13">
        <v>0</v>
      </c>
      <c r="R1828" s="13">
        <v>0</v>
      </c>
      <c r="S1828" s="13">
        <v>0</v>
      </c>
      <c r="T1828" s="13">
        <v>1</v>
      </c>
      <c r="U1828" s="13">
        <v>0</v>
      </c>
      <c r="V1828" s="13">
        <v>0</v>
      </c>
      <c r="W1828" s="13">
        <v>0</v>
      </c>
      <c r="X1828" s="13">
        <v>0</v>
      </c>
      <c r="Y1828" s="13">
        <v>0</v>
      </c>
    </row>
    <row r="1829" spans="1:25" x14ac:dyDescent="0.2">
      <c r="A1829" s="9"/>
      <c r="B1829" s="172" t="s">
        <v>3</v>
      </c>
      <c r="C1829" s="13">
        <v>2</v>
      </c>
      <c r="D1829" s="13">
        <v>0</v>
      </c>
      <c r="E1829" s="13">
        <v>0</v>
      </c>
      <c r="F1829" s="13">
        <v>0</v>
      </c>
      <c r="G1829" s="13">
        <v>0</v>
      </c>
      <c r="H1829" s="13">
        <v>0</v>
      </c>
      <c r="I1829" s="13">
        <v>0</v>
      </c>
      <c r="J1829" s="13">
        <v>0</v>
      </c>
      <c r="K1829" s="13">
        <v>0</v>
      </c>
      <c r="L1829" s="13">
        <v>1</v>
      </c>
      <c r="M1829" s="13">
        <v>0</v>
      </c>
      <c r="N1829" s="13">
        <v>0</v>
      </c>
      <c r="O1829" s="13">
        <v>0</v>
      </c>
      <c r="P1829" s="13">
        <v>0</v>
      </c>
      <c r="Q1829" s="13">
        <v>0</v>
      </c>
      <c r="R1829" s="13">
        <v>0</v>
      </c>
      <c r="S1829" s="13">
        <v>0</v>
      </c>
      <c r="T1829" s="13">
        <v>1</v>
      </c>
      <c r="U1829" s="13">
        <v>0</v>
      </c>
      <c r="V1829" s="13">
        <v>0</v>
      </c>
      <c r="W1829" s="13">
        <v>0</v>
      </c>
      <c r="X1829" s="13">
        <v>0</v>
      </c>
      <c r="Y1829" s="13">
        <v>0</v>
      </c>
    </row>
    <row r="1830" spans="1:25" x14ac:dyDescent="0.2">
      <c r="A1830" s="9" t="s">
        <v>903</v>
      </c>
      <c r="B1830" s="172"/>
      <c r="C1830" s="13"/>
      <c r="D1830" s="13"/>
      <c r="E1830" s="13"/>
      <c r="F1830" s="13"/>
      <c r="G1830" s="13"/>
      <c r="H1830" s="13"/>
      <c r="I1830" s="13"/>
      <c r="J1830" s="13"/>
      <c r="K1830" s="13"/>
      <c r="L1830" s="13"/>
      <c r="M1830" s="13"/>
      <c r="N1830" s="13"/>
      <c r="O1830" s="13"/>
      <c r="P1830" s="13"/>
      <c r="Q1830" s="13"/>
      <c r="R1830" s="13"/>
      <c r="S1830" s="13"/>
      <c r="T1830" s="13"/>
      <c r="U1830" s="13"/>
      <c r="V1830" s="13"/>
      <c r="W1830" s="13"/>
      <c r="X1830" s="13"/>
      <c r="Y1830" s="13"/>
    </row>
    <row r="1831" spans="1:25" x14ac:dyDescent="0.2">
      <c r="A1831" s="9"/>
      <c r="B1831" s="172" t="s">
        <v>2</v>
      </c>
      <c r="C1831" s="13">
        <v>3</v>
      </c>
      <c r="D1831" s="13">
        <v>0</v>
      </c>
      <c r="E1831" s="13">
        <v>0</v>
      </c>
      <c r="F1831" s="13">
        <v>0</v>
      </c>
      <c r="G1831" s="13">
        <v>0</v>
      </c>
      <c r="H1831" s="13">
        <v>0</v>
      </c>
      <c r="I1831" s="13">
        <v>0</v>
      </c>
      <c r="J1831" s="13">
        <v>0</v>
      </c>
      <c r="K1831" s="13">
        <v>0</v>
      </c>
      <c r="L1831" s="13">
        <v>0</v>
      </c>
      <c r="M1831" s="13">
        <v>0</v>
      </c>
      <c r="N1831" s="13">
        <v>0</v>
      </c>
      <c r="O1831" s="13">
        <v>0</v>
      </c>
      <c r="P1831" s="13">
        <v>0</v>
      </c>
      <c r="Q1831" s="13">
        <v>1</v>
      </c>
      <c r="R1831" s="13">
        <v>1</v>
      </c>
      <c r="S1831" s="13">
        <v>0</v>
      </c>
      <c r="T1831" s="13">
        <v>0</v>
      </c>
      <c r="U1831" s="13">
        <v>0</v>
      </c>
      <c r="V1831" s="13">
        <v>0</v>
      </c>
      <c r="W1831" s="13">
        <v>1</v>
      </c>
      <c r="X1831" s="13">
        <v>0</v>
      </c>
      <c r="Y1831" s="13">
        <v>0</v>
      </c>
    </row>
    <row r="1832" spans="1:25" x14ac:dyDescent="0.2">
      <c r="A1832" s="9"/>
      <c r="B1832" s="172" t="s">
        <v>3</v>
      </c>
      <c r="C1832" s="13">
        <v>3</v>
      </c>
      <c r="D1832" s="13">
        <v>0</v>
      </c>
      <c r="E1832" s="13">
        <v>0</v>
      </c>
      <c r="F1832" s="13">
        <v>0</v>
      </c>
      <c r="G1832" s="13">
        <v>0</v>
      </c>
      <c r="H1832" s="13">
        <v>0</v>
      </c>
      <c r="I1832" s="13">
        <v>0</v>
      </c>
      <c r="J1832" s="13">
        <v>0</v>
      </c>
      <c r="K1832" s="13">
        <v>0</v>
      </c>
      <c r="L1832" s="13">
        <v>0</v>
      </c>
      <c r="M1832" s="13">
        <v>0</v>
      </c>
      <c r="N1832" s="13">
        <v>0</v>
      </c>
      <c r="O1832" s="13">
        <v>0</v>
      </c>
      <c r="P1832" s="13">
        <v>0</v>
      </c>
      <c r="Q1832" s="13">
        <v>1</v>
      </c>
      <c r="R1832" s="13">
        <v>1</v>
      </c>
      <c r="S1832" s="13">
        <v>0</v>
      </c>
      <c r="T1832" s="13">
        <v>0</v>
      </c>
      <c r="U1832" s="13">
        <v>0</v>
      </c>
      <c r="V1832" s="13">
        <v>0</v>
      </c>
      <c r="W1832" s="13">
        <v>1</v>
      </c>
      <c r="X1832" s="13">
        <v>0</v>
      </c>
      <c r="Y1832" s="13">
        <v>0</v>
      </c>
    </row>
    <row r="1833" spans="1:25" x14ac:dyDescent="0.2">
      <c r="A1833" s="9" t="s">
        <v>904</v>
      </c>
      <c r="B1833" s="172"/>
      <c r="C1833" s="13"/>
      <c r="D1833" s="13"/>
      <c r="E1833" s="13"/>
      <c r="F1833" s="13"/>
      <c r="G1833" s="13"/>
      <c r="H1833" s="13"/>
      <c r="I1833" s="13"/>
      <c r="J1833" s="13"/>
      <c r="K1833" s="13"/>
      <c r="L1833" s="13"/>
      <c r="M1833" s="13"/>
      <c r="N1833" s="13"/>
      <c r="O1833" s="13"/>
      <c r="P1833" s="13"/>
      <c r="Q1833" s="13"/>
      <c r="R1833" s="13"/>
      <c r="S1833" s="13"/>
      <c r="T1833" s="13"/>
      <c r="U1833" s="13"/>
      <c r="V1833" s="13"/>
      <c r="W1833" s="13"/>
      <c r="X1833" s="13"/>
      <c r="Y1833" s="13"/>
    </row>
    <row r="1834" spans="1:25" x14ac:dyDescent="0.2">
      <c r="A1834" s="9"/>
      <c r="B1834" s="172" t="s">
        <v>2</v>
      </c>
      <c r="C1834" s="13">
        <v>1</v>
      </c>
      <c r="D1834" s="13">
        <v>0</v>
      </c>
      <c r="E1834" s="13">
        <v>0</v>
      </c>
      <c r="F1834" s="13">
        <v>0</v>
      </c>
      <c r="G1834" s="13">
        <v>0</v>
      </c>
      <c r="H1834" s="13">
        <v>0</v>
      </c>
      <c r="I1834" s="13">
        <v>0</v>
      </c>
      <c r="J1834" s="13">
        <v>0</v>
      </c>
      <c r="K1834" s="13">
        <v>0</v>
      </c>
      <c r="L1834" s="13">
        <v>1</v>
      </c>
      <c r="M1834" s="13">
        <v>0</v>
      </c>
      <c r="N1834" s="13">
        <v>0</v>
      </c>
      <c r="O1834" s="13">
        <v>0</v>
      </c>
      <c r="P1834" s="13">
        <v>0</v>
      </c>
      <c r="Q1834" s="13">
        <v>0</v>
      </c>
      <c r="R1834" s="13">
        <v>0</v>
      </c>
      <c r="S1834" s="13">
        <v>0</v>
      </c>
      <c r="T1834" s="13">
        <v>0</v>
      </c>
      <c r="U1834" s="13">
        <v>0</v>
      </c>
      <c r="V1834" s="13">
        <v>0</v>
      </c>
      <c r="W1834" s="13">
        <v>0</v>
      </c>
      <c r="X1834" s="13">
        <v>0</v>
      </c>
      <c r="Y1834" s="13">
        <v>0</v>
      </c>
    </row>
    <row r="1835" spans="1:25" x14ac:dyDescent="0.2">
      <c r="A1835" s="9"/>
      <c r="B1835" s="172" t="s">
        <v>3</v>
      </c>
      <c r="C1835" s="13">
        <v>1</v>
      </c>
      <c r="D1835" s="13">
        <v>0</v>
      </c>
      <c r="E1835" s="13">
        <v>0</v>
      </c>
      <c r="F1835" s="13">
        <v>0</v>
      </c>
      <c r="G1835" s="13">
        <v>0</v>
      </c>
      <c r="H1835" s="13">
        <v>0</v>
      </c>
      <c r="I1835" s="13">
        <v>0</v>
      </c>
      <c r="J1835" s="13">
        <v>0</v>
      </c>
      <c r="K1835" s="13">
        <v>0</v>
      </c>
      <c r="L1835" s="13">
        <v>1</v>
      </c>
      <c r="M1835" s="13">
        <v>0</v>
      </c>
      <c r="N1835" s="13">
        <v>0</v>
      </c>
      <c r="O1835" s="13">
        <v>0</v>
      </c>
      <c r="P1835" s="13">
        <v>0</v>
      </c>
      <c r="Q1835" s="13">
        <v>0</v>
      </c>
      <c r="R1835" s="13">
        <v>0</v>
      </c>
      <c r="S1835" s="13">
        <v>0</v>
      </c>
      <c r="T1835" s="13">
        <v>0</v>
      </c>
      <c r="U1835" s="13">
        <v>0</v>
      </c>
      <c r="V1835" s="13">
        <v>0</v>
      </c>
      <c r="W1835" s="13">
        <v>0</v>
      </c>
      <c r="X1835" s="13">
        <v>0</v>
      </c>
      <c r="Y1835" s="13">
        <v>0</v>
      </c>
    </row>
    <row r="1836" spans="1:25" x14ac:dyDescent="0.2">
      <c r="A1836" s="9" t="s">
        <v>905</v>
      </c>
      <c r="B1836" s="172"/>
      <c r="C1836" s="13"/>
      <c r="D1836" s="13"/>
      <c r="E1836" s="13"/>
      <c r="F1836" s="13"/>
      <c r="G1836" s="13"/>
      <c r="H1836" s="13"/>
      <c r="I1836" s="13"/>
      <c r="J1836" s="13"/>
      <c r="K1836" s="13"/>
      <c r="L1836" s="13"/>
      <c r="M1836" s="13"/>
      <c r="N1836" s="13"/>
      <c r="O1836" s="13"/>
      <c r="P1836" s="13"/>
      <c r="Q1836" s="13"/>
      <c r="R1836" s="13"/>
      <c r="S1836" s="13"/>
      <c r="T1836" s="13"/>
      <c r="U1836" s="13"/>
      <c r="V1836" s="13"/>
      <c r="W1836" s="13"/>
      <c r="X1836" s="13"/>
      <c r="Y1836" s="13"/>
    </row>
    <row r="1837" spans="1:25" x14ac:dyDescent="0.2">
      <c r="A1837" s="9"/>
      <c r="B1837" s="172" t="s">
        <v>2</v>
      </c>
      <c r="C1837" s="13">
        <v>4</v>
      </c>
      <c r="D1837" s="13">
        <v>0</v>
      </c>
      <c r="E1837" s="13">
        <v>0</v>
      </c>
      <c r="F1837" s="13">
        <v>0</v>
      </c>
      <c r="G1837" s="13">
        <v>0</v>
      </c>
      <c r="H1837" s="13">
        <v>0</v>
      </c>
      <c r="I1837" s="13">
        <v>0</v>
      </c>
      <c r="J1837" s="13">
        <v>0</v>
      </c>
      <c r="K1837" s="13">
        <v>0</v>
      </c>
      <c r="L1837" s="13">
        <v>0</v>
      </c>
      <c r="M1837" s="13">
        <v>0</v>
      </c>
      <c r="N1837" s="13">
        <v>0</v>
      </c>
      <c r="O1837" s="13">
        <v>0</v>
      </c>
      <c r="P1837" s="13">
        <v>1</v>
      </c>
      <c r="Q1837" s="13">
        <v>0</v>
      </c>
      <c r="R1837" s="13">
        <v>0</v>
      </c>
      <c r="S1837" s="13">
        <v>2</v>
      </c>
      <c r="T1837" s="13">
        <v>1</v>
      </c>
      <c r="U1837" s="13">
        <v>0</v>
      </c>
      <c r="V1837" s="13">
        <v>0</v>
      </c>
      <c r="W1837" s="13">
        <v>0</v>
      </c>
      <c r="X1837" s="13">
        <v>0</v>
      </c>
      <c r="Y1837" s="13">
        <v>0</v>
      </c>
    </row>
    <row r="1838" spans="1:25" x14ac:dyDescent="0.2">
      <c r="A1838" s="9"/>
      <c r="B1838" s="172" t="s">
        <v>3</v>
      </c>
      <c r="C1838" s="13">
        <v>4</v>
      </c>
      <c r="D1838" s="13">
        <v>0</v>
      </c>
      <c r="E1838" s="13">
        <v>0</v>
      </c>
      <c r="F1838" s="13">
        <v>0</v>
      </c>
      <c r="G1838" s="13">
        <v>0</v>
      </c>
      <c r="H1838" s="13">
        <v>0</v>
      </c>
      <c r="I1838" s="13">
        <v>0</v>
      </c>
      <c r="J1838" s="13">
        <v>0</v>
      </c>
      <c r="K1838" s="13">
        <v>0</v>
      </c>
      <c r="L1838" s="13">
        <v>0</v>
      </c>
      <c r="M1838" s="13">
        <v>0</v>
      </c>
      <c r="N1838" s="13">
        <v>0</v>
      </c>
      <c r="O1838" s="13">
        <v>0</v>
      </c>
      <c r="P1838" s="13">
        <v>1</v>
      </c>
      <c r="Q1838" s="13">
        <v>0</v>
      </c>
      <c r="R1838" s="13">
        <v>0</v>
      </c>
      <c r="S1838" s="13">
        <v>2</v>
      </c>
      <c r="T1838" s="13">
        <v>1</v>
      </c>
      <c r="U1838" s="13">
        <v>0</v>
      </c>
      <c r="V1838" s="13">
        <v>0</v>
      </c>
      <c r="W1838" s="13">
        <v>0</v>
      </c>
      <c r="X1838" s="13">
        <v>0</v>
      </c>
      <c r="Y1838" s="13">
        <v>0</v>
      </c>
    </row>
    <row r="1839" spans="1:25" x14ac:dyDescent="0.2">
      <c r="A1839" s="9" t="s">
        <v>906</v>
      </c>
      <c r="B1839" s="172"/>
      <c r="C1839" s="13"/>
      <c r="D1839" s="13"/>
      <c r="E1839" s="13"/>
      <c r="F1839" s="13"/>
      <c r="G1839" s="13"/>
      <c r="H1839" s="13"/>
      <c r="I1839" s="13"/>
      <c r="J1839" s="13"/>
      <c r="K1839" s="13"/>
      <c r="L1839" s="13"/>
      <c r="M1839" s="13"/>
      <c r="N1839" s="13"/>
      <c r="O1839" s="13"/>
      <c r="P1839" s="13"/>
      <c r="Q1839" s="13"/>
      <c r="R1839" s="13"/>
      <c r="S1839" s="13"/>
      <c r="T1839" s="13"/>
      <c r="U1839" s="13"/>
      <c r="V1839" s="13"/>
      <c r="W1839" s="13"/>
      <c r="X1839" s="13"/>
      <c r="Y1839" s="13"/>
    </row>
    <row r="1840" spans="1:25" x14ac:dyDescent="0.2">
      <c r="A1840" s="9"/>
      <c r="B1840" s="172" t="s">
        <v>2</v>
      </c>
      <c r="C1840" s="13">
        <v>1</v>
      </c>
      <c r="D1840" s="13">
        <v>0</v>
      </c>
      <c r="E1840" s="13">
        <v>0</v>
      </c>
      <c r="F1840" s="13">
        <v>0</v>
      </c>
      <c r="G1840" s="13">
        <v>0</v>
      </c>
      <c r="H1840" s="13">
        <v>0</v>
      </c>
      <c r="I1840" s="13">
        <v>0</v>
      </c>
      <c r="J1840" s="13">
        <v>0</v>
      </c>
      <c r="K1840" s="13">
        <v>0</v>
      </c>
      <c r="L1840" s="13">
        <v>0</v>
      </c>
      <c r="M1840" s="13">
        <v>0</v>
      </c>
      <c r="N1840" s="13">
        <v>0</v>
      </c>
      <c r="O1840" s="13">
        <v>0</v>
      </c>
      <c r="P1840" s="13">
        <v>0</v>
      </c>
      <c r="Q1840" s="13">
        <v>0</v>
      </c>
      <c r="R1840" s="13">
        <v>0</v>
      </c>
      <c r="S1840" s="13">
        <v>0</v>
      </c>
      <c r="T1840" s="13">
        <v>1</v>
      </c>
      <c r="U1840" s="13">
        <v>0</v>
      </c>
      <c r="V1840" s="13">
        <v>0</v>
      </c>
      <c r="W1840" s="13">
        <v>0</v>
      </c>
      <c r="X1840" s="13">
        <v>0</v>
      </c>
      <c r="Y1840" s="13">
        <v>0</v>
      </c>
    </row>
    <row r="1841" spans="1:25" x14ac:dyDescent="0.2">
      <c r="A1841" s="9"/>
      <c r="B1841" s="172" t="s">
        <v>3</v>
      </c>
      <c r="C1841" s="13">
        <v>1</v>
      </c>
      <c r="D1841" s="13">
        <v>0</v>
      </c>
      <c r="E1841" s="13">
        <v>0</v>
      </c>
      <c r="F1841" s="13">
        <v>0</v>
      </c>
      <c r="G1841" s="13">
        <v>0</v>
      </c>
      <c r="H1841" s="13">
        <v>0</v>
      </c>
      <c r="I1841" s="13">
        <v>0</v>
      </c>
      <c r="J1841" s="13">
        <v>0</v>
      </c>
      <c r="K1841" s="13">
        <v>0</v>
      </c>
      <c r="L1841" s="13">
        <v>0</v>
      </c>
      <c r="M1841" s="13">
        <v>0</v>
      </c>
      <c r="N1841" s="13">
        <v>0</v>
      </c>
      <c r="O1841" s="13">
        <v>0</v>
      </c>
      <c r="P1841" s="13">
        <v>0</v>
      </c>
      <c r="Q1841" s="13">
        <v>0</v>
      </c>
      <c r="R1841" s="13">
        <v>0</v>
      </c>
      <c r="S1841" s="13">
        <v>0</v>
      </c>
      <c r="T1841" s="13">
        <v>1</v>
      </c>
      <c r="U1841" s="13">
        <v>0</v>
      </c>
      <c r="V1841" s="13">
        <v>0</v>
      </c>
      <c r="W1841" s="13">
        <v>0</v>
      </c>
      <c r="X1841" s="13">
        <v>0</v>
      </c>
      <c r="Y1841" s="13">
        <v>0</v>
      </c>
    </row>
    <row r="1842" spans="1:25" x14ac:dyDescent="0.2">
      <c r="A1842" s="9" t="s">
        <v>907</v>
      </c>
      <c r="B1842" s="172"/>
      <c r="C1842" s="13"/>
      <c r="D1842" s="13"/>
      <c r="E1842" s="13"/>
      <c r="F1842" s="13"/>
      <c r="G1842" s="13"/>
      <c r="H1842" s="13"/>
      <c r="I1842" s="13"/>
      <c r="J1842" s="13"/>
      <c r="K1842" s="13"/>
      <c r="L1842" s="13"/>
      <c r="M1842" s="13"/>
      <c r="N1842" s="13"/>
      <c r="O1842" s="13"/>
      <c r="P1842" s="13"/>
      <c r="Q1842" s="13"/>
      <c r="R1842" s="13"/>
      <c r="S1842" s="13"/>
      <c r="T1842" s="13"/>
      <c r="U1842" s="13"/>
      <c r="V1842" s="13"/>
      <c r="W1842" s="13"/>
      <c r="X1842" s="13"/>
      <c r="Y1842" s="13"/>
    </row>
    <row r="1843" spans="1:25" x14ac:dyDescent="0.2">
      <c r="A1843" s="9"/>
      <c r="B1843" s="172" t="s">
        <v>2</v>
      </c>
      <c r="C1843" s="13">
        <v>1</v>
      </c>
      <c r="D1843" s="13">
        <v>0</v>
      </c>
      <c r="E1843" s="13">
        <v>0</v>
      </c>
      <c r="F1843" s="13">
        <v>0</v>
      </c>
      <c r="G1843" s="13">
        <v>0</v>
      </c>
      <c r="H1843" s="13">
        <v>0</v>
      </c>
      <c r="I1843" s="13">
        <v>0</v>
      </c>
      <c r="J1843" s="13">
        <v>0</v>
      </c>
      <c r="K1843" s="13">
        <v>0</v>
      </c>
      <c r="L1843" s="13">
        <v>0</v>
      </c>
      <c r="M1843" s="13">
        <v>0</v>
      </c>
      <c r="N1843" s="13">
        <v>0</v>
      </c>
      <c r="O1843" s="13">
        <v>0</v>
      </c>
      <c r="P1843" s="13">
        <v>0</v>
      </c>
      <c r="Q1843" s="13">
        <v>0</v>
      </c>
      <c r="R1843" s="13">
        <v>1</v>
      </c>
      <c r="S1843" s="13">
        <v>0</v>
      </c>
      <c r="T1843" s="13">
        <v>0</v>
      </c>
      <c r="U1843" s="13">
        <v>0</v>
      </c>
      <c r="V1843" s="13">
        <v>0</v>
      </c>
      <c r="W1843" s="13">
        <v>0</v>
      </c>
      <c r="X1843" s="13">
        <v>0</v>
      </c>
      <c r="Y1843" s="13">
        <v>0</v>
      </c>
    </row>
    <row r="1844" spans="1:25" x14ac:dyDescent="0.2">
      <c r="A1844" s="9"/>
      <c r="B1844" s="172" t="s">
        <v>3</v>
      </c>
      <c r="C1844" s="13">
        <v>1</v>
      </c>
      <c r="D1844" s="13">
        <v>0</v>
      </c>
      <c r="E1844" s="13">
        <v>0</v>
      </c>
      <c r="F1844" s="13">
        <v>0</v>
      </c>
      <c r="G1844" s="13">
        <v>0</v>
      </c>
      <c r="H1844" s="13">
        <v>0</v>
      </c>
      <c r="I1844" s="13">
        <v>0</v>
      </c>
      <c r="J1844" s="13">
        <v>0</v>
      </c>
      <c r="K1844" s="13">
        <v>0</v>
      </c>
      <c r="L1844" s="13">
        <v>0</v>
      </c>
      <c r="M1844" s="13">
        <v>0</v>
      </c>
      <c r="N1844" s="13">
        <v>0</v>
      </c>
      <c r="O1844" s="13">
        <v>0</v>
      </c>
      <c r="P1844" s="13">
        <v>0</v>
      </c>
      <c r="Q1844" s="13">
        <v>0</v>
      </c>
      <c r="R1844" s="13">
        <v>1</v>
      </c>
      <c r="S1844" s="13">
        <v>0</v>
      </c>
      <c r="T1844" s="13">
        <v>0</v>
      </c>
      <c r="U1844" s="13">
        <v>0</v>
      </c>
      <c r="V1844" s="13">
        <v>0</v>
      </c>
      <c r="W1844" s="13">
        <v>0</v>
      </c>
      <c r="X1844" s="13">
        <v>0</v>
      </c>
      <c r="Y1844" s="13">
        <v>0</v>
      </c>
    </row>
    <row r="1845" spans="1:25" x14ac:dyDescent="0.2">
      <c r="A1845" s="9" t="s">
        <v>908</v>
      </c>
      <c r="B1845" s="172"/>
      <c r="C1845" s="13"/>
      <c r="D1845" s="13"/>
      <c r="E1845" s="13"/>
      <c r="F1845" s="13"/>
      <c r="G1845" s="13"/>
      <c r="H1845" s="13"/>
      <c r="I1845" s="13"/>
      <c r="J1845" s="13"/>
      <c r="K1845" s="13"/>
      <c r="L1845" s="13"/>
      <c r="M1845" s="13"/>
      <c r="N1845" s="13"/>
      <c r="O1845" s="13"/>
      <c r="P1845" s="13"/>
      <c r="Q1845" s="13"/>
      <c r="R1845" s="13"/>
      <c r="S1845" s="13"/>
      <c r="T1845" s="13"/>
      <c r="U1845" s="13"/>
      <c r="V1845" s="13"/>
      <c r="W1845" s="13"/>
      <c r="X1845" s="13"/>
      <c r="Y1845" s="13"/>
    </row>
    <row r="1846" spans="1:25" x14ac:dyDescent="0.2">
      <c r="A1846" s="9"/>
      <c r="B1846" s="172" t="s">
        <v>2</v>
      </c>
      <c r="C1846" s="13">
        <v>2</v>
      </c>
      <c r="D1846" s="13">
        <v>0</v>
      </c>
      <c r="E1846" s="13">
        <v>0</v>
      </c>
      <c r="F1846" s="13">
        <v>0</v>
      </c>
      <c r="G1846" s="13">
        <v>0</v>
      </c>
      <c r="H1846" s="13">
        <v>0</v>
      </c>
      <c r="I1846" s="13">
        <v>0</v>
      </c>
      <c r="J1846" s="13">
        <v>0</v>
      </c>
      <c r="K1846" s="13">
        <v>0</v>
      </c>
      <c r="L1846" s="13">
        <v>0</v>
      </c>
      <c r="M1846" s="13">
        <v>0</v>
      </c>
      <c r="N1846" s="13">
        <v>1</v>
      </c>
      <c r="O1846" s="13">
        <v>1</v>
      </c>
      <c r="P1846" s="13">
        <v>0</v>
      </c>
      <c r="Q1846" s="13">
        <v>0</v>
      </c>
      <c r="R1846" s="13">
        <v>0</v>
      </c>
      <c r="S1846" s="13">
        <v>0</v>
      </c>
      <c r="T1846" s="13">
        <v>0</v>
      </c>
      <c r="U1846" s="13">
        <v>0</v>
      </c>
      <c r="V1846" s="13">
        <v>0</v>
      </c>
      <c r="W1846" s="13">
        <v>0</v>
      </c>
      <c r="X1846" s="13">
        <v>0</v>
      </c>
      <c r="Y1846" s="13">
        <v>0</v>
      </c>
    </row>
    <row r="1847" spans="1:25" x14ac:dyDescent="0.2">
      <c r="A1847" s="9"/>
      <c r="B1847" s="172" t="s">
        <v>3</v>
      </c>
      <c r="C1847" s="13">
        <v>2</v>
      </c>
      <c r="D1847" s="13">
        <v>0</v>
      </c>
      <c r="E1847" s="13">
        <v>0</v>
      </c>
      <c r="F1847" s="13">
        <v>0</v>
      </c>
      <c r="G1847" s="13">
        <v>0</v>
      </c>
      <c r="H1847" s="13">
        <v>0</v>
      </c>
      <c r="I1847" s="13">
        <v>0</v>
      </c>
      <c r="J1847" s="13">
        <v>0</v>
      </c>
      <c r="K1847" s="13">
        <v>0</v>
      </c>
      <c r="L1847" s="13">
        <v>0</v>
      </c>
      <c r="M1847" s="13">
        <v>0</v>
      </c>
      <c r="N1847" s="13">
        <v>1</v>
      </c>
      <c r="O1847" s="13">
        <v>1</v>
      </c>
      <c r="P1847" s="13">
        <v>0</v>
      </c>
      <c r="Q1847" s="13">
        <v>0</v>
      </c>
      <c r="R1847" s="13">
        <v>0</v>
      </c>
      <c r="S1847" s="13">
        <v>0</v>
      </c>
      <c r="T1847" s="13">
        <v>0</v>
      </c>
      <c r="U1847" s="13">
        <v>0</v>
      </c>
      <c r="V1847" s="13">
        <v>0</v>
      </c>
      <c r="W1847" s="13">
        <v>0</v>
      </c>
      <c r="X1847" s="13">
        <v>0</v>
      </c>
      <c r="Y1847" s="13">
        <v>0</v>
      </c>
    </row>
    <row r="1848" spans="1:25" x14ac:dyDescent="0.2">
      <c r="A1848" s="9" t="s">
        <v>909</v>
      </c>
      <c r="B1848" s="172"/>
      <c r="C1848" s="13"/>
      <c r="D1848" s="13"/>
      <c r="E1848" s="13"/>
      <c r="F1848" s="13"/>
      <c r="G1848" s="13"/>
      <c r="H1848" s="13"/>
      <c r="I1848" s="13"/>
      <c r="J1848" s="13"/>
      <c r="K1848" s="13"/>
      <c r="L1848" s="13"/>
      <c r="M1848" s="13"/>
      <c r="N1848" s="13"/>
      <c r="O1848" s="13"/>
      <c r="P1848" s="13"/>
      <c r="Q1848" s="13"/>
      <c r="R1848" s="13"/>
      <c r="S1848" s="13"/>
      <c r="T1848" s="13"/>
      <c r="U1848" s="13"/>
      <c r="V1848" s="13"/>
      <c r="W1848" s="13"/>
      <c r="X1848" s="13"/>
      <c r="Y1848" s="13"/>
    </row>
    <row r="1849" spans="1:25" x14ac:dyDescent="0.2">
      <c r="A1849" s="9"/>
      <c r="B1849" s="172" t="s">
        <v>2</v>
      </c>
      <c r="C1849" s="13">
        <v>24</v>
      </c>
      <c r="D1849" s="13">
        <v>0</v>
      </c>
      <c r="E1849" s="13">
        <v>0</v>
      </c>
      <c r="F1849" s="13">
        <v>0</v>
      </c>
      <c r="G1849" s="13">
        <v>0</v>
      </c>
      <c r="H1849" s="13">
        <v>0</v>
      </c>
      <c r="I1849" s="13">
        <v>0</v>
      </c>
      <c r="J1849" s="13">
        <v>0</v>
      </c>
      <c r="K1849" s="13">
        <v>1</v>
      </c>
      <c r="L1849" s="13">
        <v>1</v>
      </c>
      <c r="M1849" s="13">
        <v>4</v>
      </c>
      <c r="N1849" s="13">
        <v>1</v>
      </c>
      <c r="O1849" s="13">
        <v>3</v>
      </c>
      <c r="P1849" s="13">
        <v>1</v>
      </c>
      <c r="Q1849" s="13">
        <v>2</v>
      </c>
      <c r="R1849" s="13">
        <v>4</v>
      </c>
      <c r="S1849" s="13">
        <v>5</v>
      </c>
      <c r="T1849" s="13">
        <v>1</v>
      </c>
      <c r="U1849" s="13">
        <v>1</v>
      </c>
      <c r="V1849" s="13">
        <v>0</v>
      </c>
      <c r="W1849" s="13">
        <v>0</v>
      </c>
      <c r="X1849" s="13">
        <v>0</v>
      </c>
      <c r="Y1849" s="13">
        <v>0</v>
      </c>
    </row>
    <row r="1850" spans="1:25" x14ac:dyDescent="0.2">
      <c r="A1850" s="9"/>
      <c r="B1850" s="172" t="s">
        <v>3</v>
      </c>
      <c r="C1850" s="13">
        <v>20</v>
      </c>
      <c r="D1850" s="13">
        <v>0</v>
      </c>
      <c r="E1850" s="13">
        <v>0</v>
      </c>
      <c r="F1850" s="13">
        <v>0</v>
      </c>
      <c r="G1850" s="13">
        <v>0</v>
      </c>
      <c r="H1850" s="13">
        <v>0</v>
      </c>
      <c r="I1850" s="13">
        <v>0</v>
      </c>
      <c r="J1850" s="13">
        <v>0</v>
      </c>
      <c r="K1850" s="13">
        <v>1</v>
      </c>
      <c r="L1850" s="13">
        <v>1</v>
      </c>
      <c r="M1850" s="13">
        <v>4</v>
      </c>
      <c r="N1850" s="13">
        <v>1</v>
      </c>
      <c r="O1850" s="13">
        <v>3</v>
      </c>
      <c r="P1850" s="13">
        <v>1</v>
      </c>
      <c r="Q1850" s="13">
        <v>2</v>
      </c>
      <c r="R1850" s="13">
        <v>3</v>
      </c>
      <c r="S1850" s="13">
        <v>3</v>
      </c>
      <c r="T1850" s="13">
        <v>0</v>
      </c>
      <c r="U1850" s="13">
        <v>1</v>
      </c>
      <c r="V1850" s="13">
        <v>0</v>
      </c>
      <c r="W1850" s="13">
        <v>0</v>
      </c>
      <c r="X1850" s="13">
        <v>0</v>
      </c>
      <c r="Y1850" s="13">
        <v>0</v>
      </c>
    </row>
    <row r="1851" spans="1:25" x14ac:dyDescent="0.2">
      <c r="A1851" s="9"/>
      <c r="B1851" s="172" t="s">
        <v>4</v>
      </c>
      <c r="C1851" s="13">
        <v>4</v>
      </c>
      <c r="D1851" s="13">
        <v>0</v>
      </c>
      <c r="E1851" s="13">
        <v>0</v>
      </c>
      <c r="F1851" s="13">
        <v>0</v>
      </c>
      <c r="G1851" s="13">
        <v>0</v>
      </c>
      <c r="H1851" s="13">
        <v>0</v>
      </c>
      <c r="I1851" s="13">
        <v>0</v>
      </c>
      <c r="J1851" s="13">
        <v>0</v>
      </c>
      <c r="K1851" s="13">
        <v>0</v>
      </c>
      <c r="L1851" s="13">
        <v>0</v>
      </c>
      <c r="M1851" s="13">
        <v>0</v>
      </c>
      <c r="N1851" s="13">
        <v>0</v>
      </c>
      <c r="O1851" s="13">
        <v>0</v>
      </c>
      <c r="P1851" s="13">
        <v>0</v>
      </c>
      <c r="Q1851" s="13">
        <v>0</v>
      </c>
      <c r="R1851" s="13">
        <v>1</v>
      </c>
      <c r="S1851" s="13">
        <v>2</v>
      </c>
      <c r="T1851" s="13">
        <v>1</v>
      </c>
      <c r="U1851" s="13">
        <v>0</v>
      </c>
      <c r="V1851" s="13">
        <v>0</v>
      </c>
      <c r="W1851" s="13">
        <v>0</v>
      </c>
      <c r="X1851" s="13">
        <v>0</v>
      </c>
      <c r="Y1851" s="13">
        <v>0</v>
      </c>
    </row>
    <row r="1852" spans="1:25" x14ac:dyDescent="0.2">
      <c r="A1852" s="9" t="s">
        <v>910</v>
      </c>
      <c r="B1852" s="172"/>
      <c r="C1852" s="13"/>
      <c r="D1852" s="13"/>
      <c r="E1852" s="13"/>
      <c r="F1852" s="13"/>
      <c r="G1852" s="13"/>
      <c r="H1852" s="13"/>
      <c r="I1852" s="13"/>
      <c r="J1852" s="13"/>
      <c r="K1852" s="13"/>
      <c r="L1852" s="13"/>
      <c r="M1852" s="13"/>
      <c r="N1852" s="13"/>
      <c r="O1852" s="13"/>
      <c r="P1852" s="13"/>
      <c r="Q1852" s="13"/>
      <c r="R1852" s="13"/>
      <c r="S1852" s="13"/>
      <c r="T1852" s="13"/>
      <c r="U1852" s="13"/>
      <c r="V1852" s="13"/>
      <c r="W1852" s="13"/>
      <c r="X1852" s="13"/>
      <c r="Y1852" s="13"/>
    </row>
    <row r="1853" spans="1:25" x14ac:dyDescent="0.2">
      <c r="A1853" s="9"/>
      <c r="B1853" s="172" t="s">
        <v>2</v>
      </c>
      <c r="C1853" s="13">
        <v>4</v>
      </c>
      <c r="D1853" s="13">
        <v>0</v>
      </c>
      <c r="E1853" s="13">
        <v>0</v>
      </c>
      <c r="F1853" s="13">
        <v>0</v>
      </c>
      <c r="G1853" s="13">
        <v>0</v>
      </c>
      <c r="H1853" s="13">
        <v>0</v>
      </c>
      <c r="I1853" s="13">
        <v>0</v>
      </c>
      <c r="J1853" s="13">
        <v>0</v>
      </c>
      <c r="K1853" s="13">
        <v>0</v>
      </c>
      <c r="L1853" s="13">
        <v>0</v>
      </c>
      <c r="M1853" s="13">
        <v>1</v>
      </c>
      <c r="N1853" s="13">
        <v>0</v>
      </c>
      <c r="O1853" s="13">
        <v>1</v>
      </c>
      <c r="P1853" s="13">
        <v>1</v>
      </c>
      <c r="Q1853" s="13">
        <v>0</v>
      </c>
      <c r="R1853" s="13">
        <v>0</v>
      </c>
      <c r="S1853" s="13">
        <v>1</v>
      </c>
      <c r="T1853" s="13">
        <v>0</v>
      </c>
      <c r="U1853" s="13">
        <v>0</v>
      </c>
      <c r="V1853" s="13">
        <v>0</v>
      </c>
      <c r="W1853" s="13">
        <v>0</v>
      </c>
      <c r="X1853" s="13">
        <v>0</v>
      </c>
      <c r="Y1853" s="13">
        <v>0</v>
      </c>
    </row>
    <row r="1854" spans="1:25" x14ac:dyDescent="0.2">
      <c r="A1854" s="9"/>
      <c r="B1854" s="172" t="s">
        <v>3</v>
      </c>
      <c r="C1854" s="13">
        <v>3</v>
      </c>
      <c r="D1854" s="13">
        <v>0</v>
      </c>
      <c r="E1854" s="13">
        <v>0</v>
      </c>
      <c r="F1854" s="13">
        <v>0</v>
      </c>
      <c r="G1854" s="13">
        <v>0</v>
      </c>
      <c r="H1854" s="13">
        <v>0</v>
      </c>
      <c r="I1854" s="13">
        <v>0</v>
      </c>
      <c r="J1854" s="13">
        <v>0</v>
      </c>
      <c r="K1854" s="13">
        <v>0</v>
      </c>
      <c r="L1854" s="13">
        <v>0</v>
      </c>
      <c r="M1854" s="13">
        <v>1</v>
      </c>
      <c r="N1854" s="13">
        <v>0</v>
      </c>
      <c r="O1854" s="13">
        <v>0</v>
      </c>
      <c r="P1854" s="13">
        <v>1</v>
      </c>
      <c r="Q1854" s="13">
        <v>0</v>
      </c>
      <c r="R1854" s="13">
        <v>0</v>
      </c>
      <c r="S1854" s="13">
        <v>1</v>
      </c>
      <c r="T1854" s="13">
        <v>0</v>
      </c>
      <c r="U1854" s="13">
        <v>0</v>
      </c>
      <c r="V1854" s="13">
        <v>0</v>
      </c>
      <c r="W1854" s="13">
        <v>0</v>
      </c>
      <c r="X1854" s="13">
        <v>0</v>
      </c>
      <c r="Y1854" s="13">
        <v>0</v>
      </c>
    </row>
    <row r="1855" spans="1:25" x14ac:dyDescent="0.2">
      <c r="A1855" s="9"/>
      <c r="B1855" s="172" t="s">
        <v>4</v>
      </c>
      <c r="C1855" s="13">
        <v>1</v>
      </c>
      <c r="D1855" s="13">
        <v>0</v>
      </c>
      <c r="E1855" s="13">
        <v>0</v>
      </c>
      <c r="F1855" s="13">
        <v>0</v>
      </c>
      <c r="G1855" s="13">
        <v>0</v>
      </c>
      <c r="H1855" s="13">
        <v>0</v>
      </c>
      <c r="I1855" s="13">
        <v>0</v>
      </c>
      <c r="J1855" s="13">
        <v>0</v>
      </c>
      <c r="K1855" s="13">
        <v>0</v>
      </c>
      <c r="L1855" s="13">
        <v>0</v>
      </c>
      <c r="M1855" s="13">
        <v>0</v>
      </c>
      <c r="N1855" s="13">
        <v>0</v>
      </c>
      <c r="O1855" s="13">
        <v>1</v>
      </c>
      <c r="P1855" s="13">
        <v>0</v>
      </c>
      <c r="Q1855" s="13">
        <v>0</v>
      </c>
      <c r="R1855" s="13">
        <v>0</v>
      </c>
      <c r="S1855" s="13">
        <v>0</v>
      </c>
      <c r="T1855" s="13">
        <v>0</v>
      </c>
      <c r="U1855" s="13">
        <v>0</v>
      </c>
      <c r="V1855" s="13">
        <v>0</v>
      </c>
      <c r="W1855" s="13">
        <v>0</v>
      </c>
      <c r="X1855" s="13">
        <v>0</v>
      </c>
      <c r="Y1855" s="13">
        <v>0</v>
      </c>
    </row>
    <row r="1856" spans="1:25" x14ac:dyDescent="0.2">
      <c r="A1856" s="9" t="s">
        <v>911</v>
      </c>
      <c r="B1856" s="172"/>
      <c r="C1856" s="13"/>
      <c r="D1856" s="13"/>
      <c r="E1856" s="13"/>
      <c r="F1856" s="13"/>
      <c r="G1856" s="13"/>
      <c r="H1856" s="13"/>
      <c r="I1856" s="13"/>
      <c r="J1856" s="13"/>
      <c r="K1856" s="13"/>
      <c r="L1856" s="13"/>
      <c r="M1856" s="13"/>
      <c r="N1856" s="13"/>
      <c r="O1856" s="13"/>
      <c r="P1856" s="13"/>
      <c r="Q1856" s="13"/>
      <c r="R1856" s="13"/>
      <c r="S1856" s="13"/>
      <c r="T1856" s="13"/>
      <c r="U1856" s="13"/>
      <c r="V1856" s="13"/>
      <c r="W1856" s="13"/>
      <c r="X1856" s="13"/>
      <c r="Y1856" s="13"/>
    </row>
    <row r="1857" spans="1:25" x14ac:dyDescent="0.2">
      <c r="A1857" s="9"/>
      <c r="B1857" s="172" t="s">
        <v>2</v>
      </c>
      <c r="C1857" s="13">
        <v>22</v>
      </c>
      <c r="D1857" s="13">
        <v>0</v>
      </c>
      <c r="E1857" s="13">
        <v>0</v>
      </c>
      <c r="F1857" s="13">
        <v>0</v>
      </c>
      <c r="G1857" s="13">
        <v>0</v>
      </c>
      <c r="H1857" s="13">
        <v>0</v>
      </c>
      <c r="I1857" s="13">
        <v>0</v>
      </c>
      <c r="J1857" s="13">
        <v>0</v>
      </c>
      <c r="K1857" s="13">
        <v>5</v>
      </c>
      <c r="L1857" s="13">
        <v>4</v>
      </c>
      <c r="M1857" s="13">
        <v>3</v>
      </c>
      <c r="N1857" s="13">
        <v>0</v>
      </c>
      <c r="O1857" s="13">
        <v>1</v>
      </c>
      <c r="P1857" s="13">
        <v>3</v>
      </c>
      <c r="Q1857" s="13">
        <v>2</v>
      </c>
      <c r="R1857" s="13">
        <v>1</v>
      </c>
      <c r="S1857" s="13">
        <v>3</v>
      </c>
      <c r="T1857" s="13">
        <v>0</v>
      </c>
      <c r="U1857" s="13">
        <v>0</v>
      </c>
      <c r="V1857" s="13">
        <v>0</v>
      </c>
      <c r="W1857" s="13">
        <v>0</v>
      </c>
      <c r="X1857" s="13">
        <v>0</v>
      </c>
      <c r="Y1857" s="13">
        <v>0</v>
      </c>
    </row>
    <row r="1858" spans="1:25" x14ac:dyDescent="0.2">
      <c r="A1858" s="9"/>
      <c r="B1858" s="172" t="s">
        <v>3</v>
      </c>
      <c r="C1858" s="13">
        <v>18</v>
      </c>
      <c r="D1858" s="13">
        <v>0</v>
      </c>
      <c r="E1858" s="13">
        <v>0</v>
      </c>
      <c r="F1858" s="13">
        <v>0</v>
      </c>
      <c r="G1858" s="13">
        <v>0</v>
      </c>
      <c r="H1858" s="13">
        <v>0</v>
      </c>
      <c r="I1858" s="13">
        <v>0</v>
      </c>
      <c r="J1858" s="13">
        <v>0</v>
      </c>
      <c r="K1858" s="13">
        <v>3</v>
      </c>
      <c r="L1858" s="13">
        <v>4</v>
      </c>
      <c r="M1858" s="13">
        <v>3</v>
      </c>
      <c r="N1858" s="13">
        <v>0</v>
      </c>
      <c r="O1858" s="13">
        <v>1</v>
      </c>
      <c r="P1858" s="13">
        <v>2</v>
      </c>
      <c r="Q1858" s="13">
        <v>1</v>
      </c>
      <c r="R1858" s="13">
        <v>1</v>
      </c>
      <c r="S1858" s="13">
        <v>3</v>
      </c>
      <c r="T1858" s="13">
        <v>0</v>
      </c>
      <c r="U1858" s="13">
        <v>0</v>
      </c>
      <c r="V1858" s="13">
        <v>0</v>
      </c>
      <c r="W1858" s="13">
        <v>0</v>
      </c>
      <c r="X1858" s="13">
        <v>0</v>
      </c>
      <c r="Y1858" s="13">
        <v>0</v>
      </c>
    </row>
    <row r="1859" spans="1:25" x14ac:dyDescent="0.2">
      <c r="A1859" s="9"/>
      <c r="B1859" s="172" t="s">
        <v>4</v>
      </c>
      <c r="C1859" s="13">
        <v>4</v>
      </c>
      <c r="D1859" s="13">
        <v>0</v>
      </c>
      <c r="E1859" s="13">
        <v>0</v>
      </c>
      <c r="F1859" s="13">
        <v>0</v>
      </c>
      <c r="G1859" s="13">
        <v>0</v>
      </c>
      <c r="H1859" s="13">
        <v>0</v>
      </c>
      <c r="I1859" s="13">
        <v>0</v>
      </c>
      <c r="J1859" s="13">
        <v>0</v>
      </c>
      <c r="K1859" s="13">
        <v>2</v>
      </c>
      <c r="L1859" s="13">
        <v>0</v>
      </c>
      <c r="M1859" s="13">
        <v>0</v>
      </c>
      <c r="N1859" s="13">
        <v>0</v>
      </c>
      <c r="O1859" s="13">
        <v>0</v>
      </c>
      <c r="P1859" s="13">
        <v>1</v>
      </c>
      <c r="Q1859" s="13">
        <v>1</v>
      </c>
      <c r="R1859" s="13">
        <v>0</v>
      </c>
      <c r="S1859" s="13">
        <v>0</v>
      </c>
      <c r="T1859" s="13">
        <v>0</v>
      </c>
      <c r="U1859" s="13">
        <v>0</v>
      </c>
      <c r="V1859" s="13">
        <v>0</v>
      </c>
      <c r="W1859" s="13">
        <v>0</v>
      </c>
      <c r="X1859" s="13">
        <v>0</v>
      </c>
      <c r="Y1859" s="13">
        <v>0</v>
      </c>
    </row>
    <row r="1860" spans="1:25" x14ac:dyDescent="0.2">
      <c r="A1860" s="9" t="s">
        <v>912</v>
      </c>
      <c r="B1860" s="172"/>
      <c r="C1860" s="13"/>
      <c r="D1860" s="13"/>
      <c r="E1860" s="13"/>
      <c r="F1860" s="13"/>
      <c r="G1860" s="13"/>
      <c r="H1860" s="13"/>
      <c r="I1860" s="13"/>
      <c r="J1860" s="13"/>
      <c r="K1860" s="13"/>
      <c r="L1860" s="13"/>
      <c r="M1860" s="13"/>
      <c r="N1860" s="13"/>
      <c r="O1860" s="13"/>
      <c r="P1860" s="13"/>
      <c r="Q1860" s="13"/>
      <c r="R1860" s="13"/>
      <c r="S1860" s="13"/>
      <c r="T1860" s="13"/>
      <c r="U1860" s="13"/>
      <c r="V1860" s="13"/>
      <c r="W1860" s="13"/>
      <c r="X1860" s="13"/>
      <c r="Y1860" s="13"/>
    </row>
    <row r="1861" spans="1:25" x14ac:dyDescent="0.2">
      <c r="A1861" s="9"/>
      <c r="B1861" s="172" t="s">
        <v>2</v>
      </c>
      <c r="C1861" s="13">
        <v>4</v>
      </c>
      <c r="D1861" s="13">
        <v>0</v>
      </c>
      <c r="E1861" s="13">
        <v>0</v>
      </c>
      <c r="F1861" s="13">
        <v>0</v>
      </c>
      <c r="G1861" s="13">
        <v>0</v>
      </c>
      <c r="H1861" s="13">
        <v>0</v>
      </c>
      <c r="I1861" s="13">
        <v>0</v>
      </c>
      <c r="J1861" s="13">
        <v>0</v>
      </c>
      <c r="K1861" s="13">
        <v>1</v>
      </c>
      <c r="L1861" s="13">
        <v>1</v>
      </c>
      <c r="M1861" s="13">
        <v>0</v>
      </c>
      <c r="N1861" s="13">
        <v>0</v>
      </c>
      <c r="O1861" s="13">
        <v>0</v>
      </c>
      <c r="P1861" s="13">
        <v>0</v>
      </c>
      <c r="Q1861" s="13">
        <v>1</v>
      </c>
      <c r="R1861" s="13">
        <v>0</v>
      </c>
      <c r="S1861" s="13">
        <v>1</v>
      </c>
      <c r="T1861" s="13">
        <v>0</v>
      </c>
      <c r="U1861" s="13">
        <v>0</v>
      </c>
      <c r="V1861" s="13">
        <v>0</v>
      </c>
      <c r="W1861" s="13">
        <v>0</v>
      </c>
      <c r="X1861" s="13">
        <v>0</v>
      </c>
      <c r="Y1861" s="13">
        <v>0</v>
      </c>
    </row>
    <row r="1862" spans="1:25" x14ac:dyDescent="0.2">
      <c r="A1862" s="9"/>
      <c r="B1862" s="172" t="s">
        <v>3</v>
      </c>
      <c r="C1862" s="13">
        <v>4</v>
      </c>
      <c r="D1862" s="13">
        <v>0</v>
      </c>
      <c r="E1862" s="13">
        <v>0</v>
      </c>
      <c r="F1862" s="13">
        <v>0</v>
      </c>
      <c r="G1862" s="13">
        <v>0</v>
      </c>
      <c r="H1862" s="13">
        <v>0</v>
      </c>
      <c r="I1862" s="13">
        <v>0</v>
      </c>
      <c r="J1862" s="13">
        <v>0</v>
      </c>
      <c r="K1862" s="13">
        <v>1</v>
      </c>
      <c r="L1862" s="13">
        <v>1</v>
      </c>
      <c r="M1862" s="13">
        <v>0</v>
      </c>
      <c r="N1862" s="13">
        <v>0</v>
      </c>
      <c r="O1862" s="13">
        <v>0</v>
      </c>
      <c r="P1862" s="13">
        <v>0</v>
      </c>
      <c r="Q1862" s="13">
        <v>1</v>
      </c>
      <c r="R1862" s="13">
        <v>0</v>
      </c>
      <c r="S1862" s="13">
        <v>1</v>
      </c>
      <c r="T1862" s="13">
        <v>0</v>
      </c>
      <c r="U1862" s="13">
        <v>0</v>
      </c>
      <c r="V1862" s="13">
        <v>0</v>
      </c>
      <c r="W1862" s="13">
        <v>0</v>
      </c>
      <c r="X1862" s="13">
        <v>0</v>
      </c>
      <c r="Y1862" s="13">
        <v>0</v>
      </c>
    </row>
    <row r="1863" spans="1:25" x14ac:dyDescent="0.2">
      <c r="A1863" s="9" t="s">
        <v>913</v>
      </c>
      <c r="B1863" s="172"/>
      <c r="C1863" s="13"/>
      <c r="D1863" s="13"/>
      <c r="E1863" s="13"/>
      <c r="F1863" s="13"/>
      <c r="G1863" s="13"/>
      <c r="H1863" s="13"/>
      <c r="I1863" s="13"/>
      <c r="J1863" s="13"/>
      <c r="K1863" s="13"/>
      <c r="L1863" s="13"/>
      <c r="M1863" s="13"/>
      <c r="N1863" s="13"/>
      <c r="O1863" s="13"/>
      <c r="P1863" s="13"/>
      <c r="Q1863" s="13"/>
      <c r="R1863" s="13"/>
      <c r="S1863" s="13"/>
      <c r="T1863" s="13"/>
      <c r="U1863" s="13"/>
      <c r="V1863" s="13"/>
      <c r="W1863" s="13"/>
      <c r="X1863" s="13"/>
      <c r="Y1863" s="13"/>
    </row>
    <row r="1864" spans="1:25" x14ac:dyDescent="0.2">
      <c r="A1864" s="9"/>
      <c r="B1864" s="172" t="s">
        <v>2</v>
      </c>
      <c r="C1864" s="13">
        <v>1</v>
      </c>
      <c r="D1864" s="13">
        <v>0</v>
      </c>
      <c r="E1864" s="13">
        <v>0</v>
      </c>
      <c r="F1864" s="13">
        <v>0</v>
      </c>
      <c r="G1864" s="13">
        <v>0</v>
      </c>
      <c r="H1864" s="13">
        <v>0</v>
      </c>
      <c r="I1864" s="13">
        <v>0</v>
      </c>
      <c r="J1864" s="13">
        <v>0</v>
      </c>
      <c r="K1864" s="13">
        <v>0</v>
      </c>
      <c r="L1864" s="13">
        <v>1</v>
      </c>
      <c r="M1864" s="13">
        <v>0</v>
      </c>
      <c r="N1864" s="13">
        <v>0</v>
      </c>
      <c r="O1864" s="13">
        <v>0</v>
      </c>
      <c r="P1864" s="13">
        <v>0</v>
      </c>
      <c r="Q1864" s="13">
        <v>0</v>
      </c>
      <c r="R1864" s="13">
        <v>0</v>
      </c>
      <c r="S1864" s="13">
        <v>0</v>
      </c>
      <c r="T1864" s="13">
        <v>0</v>
      </c>
      <c r="U1864" s="13">
        <v>0</v>
      </c>
      <c r="V1864" s="13">
        <v>0</v>
      </c>
      <c r="W1864" s="13">
        <v>0</v>
      </c>
      <c r="X1864" s="13">
        <v>0</v>
      </c>
      <c r="Y1864" s="13">
        <v>0</v>
      </c>
    </row>
    <row r="1865" spans="1:25" x14ac:dyDescent="0.2">
      <c r="A1865" s="6"/>
      <c r="B1865" s="167" t="s">
        <v>3</v>
      </c>
      <c r="C1865" s="11">
        <v>1</v>
      </c>
      <c r="D1865" s="11">
        <v>0</v>
      </c>
      <c r="E1865" s="11">
        <v>0</v>
      </c>
      <c r="F1865" s="11">
        <v>0</v>
      </c>
      <c r="G1865" s="11">
        <v>0</v>
      </c>
      <c r="H1865" s="11">
        <v>0</v>
      </c>
      <c r="I1865" s="11">
        <v>0</v>
      </c>
      <c r="J1865" s="11">
        <v>0</v>
      </c>
      <c r="K1865" s="11">
        <v>0</v>
      </c>
      <c r="L1865" s="11">
        <v>1</v>
      </c>
      <c r="M1865" s="11">
        <v>0</v>
      </c>
      <c r="N1865" s="11">
        <v>0</v>
      </c>
      <c r="O1865" s="11">
        <v>0</v>
      </c>
      <c r="P1865" s="11">
        <v>0</v>
      </c>
      <c r="Q1865" s="11">
        <v>0</v>
      </c>
      <c r="R1865" s="11">
        <v>0</v>
      </c>
      <c r="S1865" s="11">
        <v>0</v>
      </c>
      <c r="T1865" s="11">
        <v>0</v>
      </c>
      <c r="U1865" s="11">
        <v>0</v>
      </c>
      <c r="V1865" s="11">
        <v>0</v>
      </c>
      <c r="W1865" s="11">
        <v>0</v>
      </c>
      <c r="X1865" s="11">
        <v>0</v>
      </c>
      <c r="Y1865" s="11">
        <v>0</v>
      </c>
    </row>
    <row r="1866" spans="1:25" x14ac:dyDescent="0.2">
      <c r="A1866" s="6" t="s">
        <v>914</v>
      </c>
      <c r="B1866" s="167"/>
    </row>
    <row r="1867" spans="1:25" x14ac:dyDescent="0.2">
      <c r="A1867" s="6"/>
      <c r="B1867" s="167" t="s">
        <v>2</v>
      </c>
      <c r="C1867" s="11">
        <v>77</v>
      </c>
      <c r="D1867" s="11">
        <v>0</v>
      </c>
      <c r="E1867" s="11">
        <v>0</v>
      </c>
      <c r="F1867" s="11">
        <v>0</v>
      </c>
      <c r="G1867" s="11">
        <v>0</v>
      </c>
      <c r="H1867" s="11">
        <v>1</v>
      </c>
      <c r="I1867" s="11">
        <v>2</v>
      </c>
      <c r="J1867" s="11">
        <v>1</v>
      </c>
      <c r="K1867" s="11">
        <v>3</v>
      </c>
      <c r="L1867" s="11">
        <v>9</v>
      </c>
      <c r="M1867" s="11">
        <v>8</v>
      </c>
      <c r="N1867" s="11">
        <v>5</v>
      </c>
      <c r="O1867" s="11">
        <v>4</v>
      </c>
      <c r="P1867" s="11">
        <v>3</v>
      </c>
      <c r="Q1867" s="11">
        <v>2</v>
      </c>
      <c r="R1867" s="11">
        <v>7</v>
      </c>
      <c r="S1867" s="11">
        <v>3</v>
      </c>
      <c r="T1867" s="11">
        <v>4</v>
      </c>
      <c r="U1867" s="11">
        <v>10</v>
      </c>
      <c r="V1867" s="11">
        <v>1</v>
      </c>
      <c r="W1867" s="11">
        <v>4</v>
      </c>
      <c r="X1867" s="11">
        <v>5</v>
      </c>
      <c r="Y1867" s="11">
        <v>5</v>
      </c>
    </row>
    <row r="1868" spans="1:25" x14ac:dyDescent="0.2">
      <c r="A1868" s="6"/>
      <c r="B1868" s="167" t="s">
        <v>3</v>
      </c>
      <c r="C1868" s="11">
        <v>42</v>
      </c>
      <c r="D1868" s="11">
        <v>0</v>
      </c>
      <c r="E1868" s="11">
        <v>0</v>
      </c>
      <c r="F1868" s="11">
        <v>0</v>
      </c>
      <c r="G1868" s="11">
        <v>0</v>
      </c>
      <c r="H1868" s="11">
        <v>0</v>
      </c>
      <c r="I1868" s="11">
        <v>1</v>
      </c>
      <c r="J1868" s="11">
        <v>1</v>
      </c>
      <c r="K1868" s="11">
        <v>2</v>
      </c>
      <c r="L1868" s="11">
        <v>3</v>
      </c>
      <c r="M1868" s="11">
        <v>4</v>
      </c>
      <c r="N1868" s="11">
        <v>4</v>
      </c>
      <c r="O1868" s="11">
        <v>4</v>
      </c>
      <c r="P1868" s="11">
        <v>2</v>
      </c>
      <c r="Q1868" s="11">
        <v>1</v>
      </c>
      <c r="R1868" s="11">
        <v>5</v>
      </c>
      <c r="S1868" s="11">
        <v>0</v>
      </c>
      <c r="T1868" s="11">
        <v>3</v>
      </c>
      <c r="U1868" s="11">
        <v>4</v>
      </c>
      <c r="V1868" s="11">
        <v>1</v>
      </c>
      <c r="W1868" s="11">
        <v>2</v>
      </c>
      <c r="X1868" s="11">
        <v>2</v>
      </c>
      <c r="Y1868" s="11">
        <v>3</v>
      </c>
    </row>
    <row r="1869" spans="1:25" x14ac:dyDescent="0.2">
      <c r="A1869" s="6"/>
      <c r="B1869" s="167" t="s">
        <v>4</v>
      </c>
      <c r="C1869" s="11">
        <v>35</v>
      </c>
      <c r="D1869" s="11">
        <v>0</v>
      </c>
      <c r="E1869" s="11">
        <v>0</v>
      </c>
      <c r="F1869" s="11">
        <v>0</v>
      </c>
      <c r="G1869" s="11">
        <v>0</v>
      </c>
      <c r="H1869" s="11">
        <v>1</v>
      </c>
      <c r="I1869" s="11">
        <v>1</v>
      </c>
      <c r="J1869" s="11">
        <v>0</v>
      </c>
      <c r="K1869" s="11">
        <v>1</v>
      </c>
      <c r="L1869" s="11">
        <v>6</v>
      </c>
      <c r="M1869" s="11">
        <v>4</v>
      </c>
      <c r="N1869" s="11">
        <v>1</v>
      </c>
      <c r="O1869" s="11">
        <v>0</v>
      </c>
      <c r="P1869" s="11">
        <v>1</v>
      </c>
      <c r="Q1869" s="11">
        <v>1</v>
      </c>
      <c r="R1869" s="11">
        <v>2</v>
      </c>
      <c r="S1869" s="11">
        <v>3</v>
      </c>
      <c r="T1869" s="11">
        <v>1</v>
      </c>
      <c r="U1869" s="11">
        <v>6</v>
      </c>
      <c r="V1869" s="11">
        <v>0</v>
      </c>
      <c r="W1869" s="11">
        <v>2</v>
      </c>
      <c r="X1869" s="11">
        <v>3</v>
      </c>
      <c r="Y1869" s="11">
        <v>2</v>
      </c>
    </row>
    <row r="1870" spans="1:25" x14ac:dyDescent="0.2">
      <c r="A1870" s="6" t="s">
        <v>915</v>
      </c>
      <c r="B1870" s="167"/>
    </row>
    <row r="1871" spans="1:25" x14ac:dyDescent="0.2">
      <c r="A1871" s="6"/>
      <c r="B1871" s="167" t="s">
        <v>2</v>
      </c>
      <c r="C1871" s="11">
        <v>39</v>
      </c>
      <c r="D1871" s="11">
        <v>0</v>
      </c>
      <c r="E1871" s="11">
        <v>0</v>
      </c>
      <c r="F1871" s="11">
        <v>0</v>
      </c>
      <c r="G1871" s="11">
        <v>0</v>
      </c>
      <c r="H1871" s="11">
        <v>0</v>
      </c>
      <c r="I1871" s="11">
        <v>1</v>
      </c>
      <c r="J1871" s="11">
        <v>1</v>
      </c>
      <c r="K1871" s="11">
        <v>4</v>
      </c>
      <c r="L1871" s="11">
        <v>8</v>
      </c>
      <c r="M1871" s="11">
        <v>4</v>
      </c>
      <c r="N1871" s="11">
        <v>0</v>
      </c>
      <c r="O1871" s="11">
        <v>1</v>
      </c>
      <c r="P1871" s="11">
        <v>2</v>
      </c>
      <c r="Q1871" s="11">
        <v>2</v>
      </c>
      <c r="R1871" s="11">
        <v>5</v>
      </c>
      <c r="S1871" s="11">
        <v>3</v>
      </c>
      <c r="T1871" s="11">
        <v>3</v>
      </c>
      <c r="U1871" s="11">
        <v>0</v>
      </c>
      <c r="V1871" s="11">
        <v>3</v>
      </c>
      <c r="W1871" s="11">
        <v>1</v>
      </c>
      <c r="X1871" s="11">
        <v>0</v>
      </c>
      <c r="Y1871" s="11">
        <v>1</v>
      </c>
    </row>
    <row r="1872" spans="1:25" x14ac:dyDescent="0.2">
      <c r="A1872" s="6"/>
      <c r="B1872" s="167" t="s">
        <v>3</v>
      </c>
      <c r="C1872" s="11">
        <v>24</v>
      </c>
      <c r="D1872" s="11">
        <v>0</v>
      </c>
      <c r="E1872" s="11">
        <v>0</v>
      </c>
      <c r="F1872" s="11">
        <v>0</v>
      </c>
      <c r="G1872" s="11">
        <v>0</v>
      </c>
      <c r="H1872" s="11">
        <v>0</v>
      </c>
      <c r="I1872" s="11">
        <v>1</v>
      </c>
      <c r="J1872" s="11">
        <v>0</v>
      </c>
      <c r="K1872" s="11">
        <v>4</v>
      </c>
      <c r="L1872" s="11">
        <v>6</v>
      </c>
      <c r="M1872" s="11">
        <v>3</v>
      </c>
      <c r="N1872" s="11">
        <v>0</v>
      </c>
      <c r="O1872" s="11">
        <v>1</v>
      </c>
      <c r="P1872" s="11">
        <v>1</v>
      </c>
      <c r="Q1872" s="11">
        <v>1</v>
      </c>
      <c r="R1872" s="11">
        <v>3</v>
      </c>
      <c r="S1872" s="11">
        <v>1</v>
      </c>
      <c r="T1872" s="11">
        <v>0</v>
      </c>
      <c r="U1872" s="11">
        <v>0</v>
      </c>
      <c r="V1872" s="11">
        <v>2</v>
      </c>
      <c r="W1872" s="11">
        <v>0</v>
      </c>
      <c r="X1872" s="11">
        <v>0</v>
      </c>
      <c r="Y1872" s="11">
        <v>1</v>
      </c>
    </row>
    <row r="1873" spans="1:25" x14ac:dyDescent="0.2">
      <c r="A1873" s="6"/>
      <c r="B1873" s="167" t="s">
        <v>4</v>
      </c>
      <c r="C1873" s="11">
        <v>15</v>
      </c>
      <c r="D1873" s="11">
        <v>0</v>
      </c>
      <c r="E1873" s="11">
        <v>0</v>
      </c>
      <c r="F1873" s="11">
        <v>0</v>
      </c>
      <c r="G1873" s="11">
        <v>0</v>
      </c>
      <c r="H1873" s="11">
        <v>0</v>
      </c>
      <c r="I1873" s="11">
        <v>0</v>
      </c>
      <c r="J1873" s="11">
        <v>1</v>
      </c>
      <c r="K1873" s="11">
        <v>0</v>
      </c>
      <c r="L1873" s="11">
        <v>2</v>
      </c>
      <c r="M1873" s="11">
        <v>1</v>
      </c>
      <c r="N1873" s="11">
        <v>0</v>
      </c>
      <c r="O1873" s="11">
        <v>0</v>
      </c>
      <c r="P1873" s="11">
        <v>1</v>
      </c>
      <c r="Q1873" s="11">
        <v>1</v>
      </c>
      <c r="R1873" s="11">
        <v>2</v>
      </c>
      <c r="S1873" s="11">
        <v>2</v>
      </c>
      <c r="T1873" s="11">
        <v>3</v>
      </c>
      <c r="U1873" s="11">
        <v>0</v>
      </c>
      <c r="V1873" s="11">
        <v>1</v>
      </c>
      <c r="W1873" s="11">
        <v>1</v>
      </c>
      <c r="X1873" s="11">
        <v>0</v>
      </c>
      <c r="Y1873" s="11">
        <v>0</v>
      </c>
    </row>
    <row r="1874" spans="1:25" x14ac:dyDescent="0.2">
      <c r="A1874" s="6" t="s">
        <v>916</v>
      </c>
      <c r="B1874" s="167"/>
    </row>
    <row r="1875" spans="1:25" x14ac:dyDescent="0.2">
      <c r="A1875" s="6"/>
      <c r="B1875" s="167" t="s">
        <v>2</v>
      </c>
      <c r="C1875" s="11">
        <v>74</v>
      </c>
      <c r="D1875" s="11">
        <v>0</v>
      </c>
      <c r="E1875" s="11">
        <v>0</v>
      </c>
      <c r="F1875" s="11">
        <v>1</v>
      </c>
      <c r="G1875" s="11">
        <v>0</v>
      </c>
      <c r="H1875" s="11">
        <v>0</v>
      </c>
      <c r="I1875" s="11">
        <v>0</v>
      </c>
      <c r="J1875" s="11">
        <v>0</v>
      </c>
      <c r="K1875" s="11">
        <v>14</v>
      </c>
      <c r="L1875" s="11">
        <v>17</v>
      </c>
      <c r="M1875" s="11">
        <v>9</v>
      </c>
      <c r="N1875" s="11">
        <v>4</v>
      </c>
      <c r="O1875" s="11">
        <v>2</v>
      </c>
      <c r="P1875" s="11">
        <v>5</v>
      </c>
      <c r="Q1875" s="11">
        <v>2</v>
      </c>
      <c r="R1875" s="11">
        <v>4</v>
      </c>
      <c r="S1875" s="11">
        <v>3</v>
      </c>
      <c r="T1875" s="11">
        <v>2</v>
      </c>
      <c r="U1875" s="11">
        <v>3</v>
      </c>
      <c r="V1875" s="11">
        <v>3</v>
      </c>
      <c r="W1875" s="11">
        <v>2</v>
      </c>
      <c r="X1875" s="11">
        <v>1</v>
      </c>
      <c r="Y1875" s="11">
        <v>2</v>
      </c>
    </row>
    <row r="1876" spans="1:25" x14ac:dyDescent="0.2">
      <c r="A1876" s="6"/>
      <c r="B1876" s="167" t="s">
        <v>3</v>
      </c>
      <c r="C1876" s="11">
        <v>59</v>
      </c>
      <c r="D1876" s="11">
        <v>0</v>
      </c>
      <c r="E1876" s="11">
        <v>0</v>
      </c>
      <c r="F1876" s="11">
        <v>0</v>
      </c>
      <c r="G1876" s="11">
        <v>0</v>
      </c>
      <c r="H1876" s="11">
        <v>0</v>
      </c>
      <c r="I1876" s="11">
        <v>0</v>
      </c>
      <c r="J1876" s="11">
        <v>0</v>
      </c>
      <c r="K1876" s="11">
        <v>12</v>
      </c>
      <c r="L1876" s="11">
        <v>15</v>
      </c>
      <c r="M1876" s="11">
        <v>7</v>
      </c>
      <c r="N1876" s="11">
        <v>3</v>
      </c>
      <c r="O1876" s="11">
        <v>2</v>
      </c>
      <c r="P1876" s="11">
        <v>4</v>
      </c>
      <c r="Q1876" s="11">
        <v>1</v>
      </c>
      <c r="R1876" s="11">
        <v>2</v>
      </c>
      <c r="S1876" s="11">
        <v>2</v>
      </c>
      <c r="T1876" s="11">
        <v>2</v>
      </c>
      <c r="U1876" s="11">
        <v>2</v>
      </c>
      <c r="V1876" s="11">
        <v>2</v>
      </c>
      <c r="W1876" s="11">
        <v>2</v>
      </c>
      <c r="X1876" s="11">
        <v>1</v>
      </c>
      <c r="Y1876" s="11">
        <v>2</v>
      </c>
    </row>
    <row r="1877" spans="1:25" x14ac:dyDescent="0.2">
      <c r="A1877" s="6"/>
      <c r="B1877" s="167" t="s">
        <v>4</v>
      </c>
      <c r="C1877" s="11">
        <v>15</v>
      </c>
      <c r="D1877" s="11">
        <v>0</v>
      </c>
      <c r="E1877" s="11">
        <v>0</v>
      </c>
      <c r="F1877" s="11">
        <v>1</v>
      </c>
      <c r="G1877" s="11">
        <v>0</v>
      </c>
      <c r="H1877" s="11">
        <v>0</v>
      </c>
      <c r="I1877" s="11">
        <v>0</v>
      </c>
      <c r="J1877" s="11">
        <v>0</v>
      </c>
      <c r="K1877" s="11">
        <v>2</v>
      </c>
      <c r="L1877" s="11">
        <v>2</v>
      </c>
      <c r="M1877" s="11">
        <v>2</v>
      </c>
      <c r="N1877" s="11">
        <v>1</v>
      </c>
      <c r="O1877" s="11">
        <v>0</v>
      </c>
      <c r="P1877" s="11">
        <v>1</v>
      </c>
      <c r="Q1877" s="11">
        <v>1</v>
      </c>
      <c r="R1877" s="11">
        <v>2</v>
      </c>
      <c r="S1877" s="11">
        <v>1</v>
      </c>
      <c r="T1877" s="11">
        <v>0</v>
      </c>
      <c r="U1877" s="11">
        <v>1</v>
      </c>
      <c r="V1877" s="11">
        <v>1</v>
      </c>
      <c r="W1877" s="11">
        <v>0</v>
      </c>
      <c r="X1877" s="11">
        <v>0</v>
      </c>
      <c r="Y1877" s="11">
        <v>0</v>
      </c>
    </row>
    <row r="1878" spans="1:25" x14ac:dyDescent="0.2">
      <c r="A1878" s="6" t="s">
        <v>917</v>
      </c>
      <c r="B1878" s="167"/>
    </row>
    <row r="1879" spans="1:25" x14ac:dyDescent="0.2">
      <c r="A1879" s="6"/>
      <c r="B1879" s="167" t="s">
        <v>2</v>
      </c>
      <c r="C1879" s="11">
        <v>16</v>
      </c>
      <c r="D1879" s="11">
        <v>0</v>
      </c>
      <c r="E1879" s="11">
        <v>0</v>
      </c>
      <c r="F1879" s="11">
        <v>0</v>
      </c>
      <c r="G1879" s="11">
        <v>0</v>
      </c>
      <c r="H1879" s="11">
        <v>0</v>
      </c>
      <c r="I1879" s="11">
        <v>0</v>
      </c>
      <c r="J1879" s="11">
        <v>0</v>
      </c>
      <c r="K1879" s="11">
        <v>2</v>
      </c>
      <c r="L1879" s="11">
        <v>3</v>
      </c>
      <c r="M1879" s="11">
        <v>2</v>
      </c>
      <c r="N1879" s="11">
        <v>3</v>
      </c>
      <c r="O1879" s="11">
        <v>0</v>
      </c>
      <c r="P1879" s="11">
        <v>1</v>
      </c>
      <c r="Q1879" s="11">
        <v>1</v>
      </c>
      <c r="R1879" s="11">
        <v>0</v>
      </c>
      <c r="S1879" s="11">
        <v>1</v>
      </c>
      <c r="T1879" s="11">
        <v>2</v>
      </c>
      <c r="U1879" s="11">
        <v>0</v>
      </c>
      <c r="V1879" s="11">
        <v>0</v>
      </c>
      <c r="W1879" s="11">
        <v>0</v>
      </c>
      <c r="X1879" s="11">
        <v>0</v>
      </c>
      <c r="Y1879" s="11">
        <v>1</v>
      </c>
    </row>
    <row r="1880" spans="1:25" x14ac:dyDescent="0.2">
      <c r="A1880" s="6"/>
      <c r="B1880" s="167" t="s">
        <v>3</v>
      </c>
      <c r="C1880" s="11">
        <v>11</v>
      </c>
      <c r="D1880" s="11">
        <v>0</v>
      </c>
      <c r="E1880" s="11">
        <v>0</v>
      </c>
      <c r="F1880" s="11">
        <v>0</v>
      </c>
      <c r="G1880" s="11">
        <v>0</v>
      </c>
      <c r="H1880" s="11">
        <v>0</v>
      </c>
      <c r="I1880" s="11">
        <v>0</v>
      </c>
      <c r="J1880" s="11">
        <v>0</v>
      </c>
      <c r="K1880" s="11">
        <v>0</v>
      </c>
      <c r="L1880" s="11">
        <v>3</v>
      </c>
      <c r="M1880" s="11">
        <v>2</v>
      </c>
      <c r="N1880" s="11">
        <v>2</v>
      </c>
      <c r="O1880" s="11">
        <v>0</v>
      </c>
      <c r="P1880" s="11">
        <v>0</v>
      </c>
      <c r="Q1880" s="11">
        <v>1</v>
      </c>
      <c r="R1880" s="11">
        <v>0</v>
      </c>
      <c r="S1880" s="11">
        <v>1</v>
      </c>
      <c r="T1880" s="11">
        <v>2</v>
      </c>
      <c r="U1880" s="11">
        <v>0</v>
      </c>
      <c r="V1880" s="11">
        <v>0</v>
      </c>
      <c r="W1880" s="11">
        <v>0</v>
      </c>
      <c r="X1880" s="11">
        <v>0</v>
      </c>
      <c r="Y1880" s="11">
        <v>0</v>
      </c>
    </row>
    <row r="1881" spans="1:25" x14ac:dyDescent="0.2">
      <c r="A1881" s="6"/>
      <c r="B1881" s="167" t="s">
        <v>4</v>
      </c>
      <c r="C1881" s="11">
        <v>5</v>
      </c>
      <c r="D1881" s="11">
        <v>0</v>
      </c>
      <c r="E1881" s="11">
        <v>0</v>
      </c>
      <c r="F1881" s="11">
        <v>0</v>
      </c>
      <c r="G1881" s="11">
        <v>0</v>
      </c>
      <c r="H1881" s="11">
        <v>0</v>
      </c>
      <c r="I1881" s="11">
        <v>0</v>
      </c>
      <c r="J1881" s="11">
        <v>0</v>
      </c>
      <c r="K1881" s="11">
        <v>2</v>
      </c>
      <c r="L1881" s="11">
        <v>0</v>
      </c>
      <c r="M1881" s="11">
        <v>0</v>
      </c>
      <c r="N1881" s="11">
        <v>1</v>
      </c>
      <c r="O1881" s="11">
        <v>0</v>
      </c>
      <c r="P1881" s="11">
        <v>1</v>
      </c>
      <c r="Q1881" s="11">
        <v>0</v>
      </c>
      <c r="R1881" s="11">
        <v>0</v>
      </c>
      <c r="S1881" s="11">
        <v>0</v>
      </c>
      <c r="T1881" s="11">
        <v>0</v>
      </c>
      <c r="U1881" s="11">
        <v>0</v>
      </c>
      <c r="V1881" s="11">
        <v>0</v>
      </c>
      <c r="W1881" s="11">
        <v>0</v>
      </c>
      <c r="X1881" s="11">
        <v>0</v>
      </c>
      <c r="Y1881" s="11">
        <v>1</v>
      </c>
    </row>
    <row r="1882" spans="1:25" x14ac:dyDescent="0.2">
      <c r="A1882" s="6" t="s">
        <v>918</v>
      </c>
      <c r="B1882" s="167"/>
    </row>
    <row r="1883" spans="1:25" x14ac:dyDescent="0.2">
      <c r="A1883" s="6"/>
      <c r="B1883" s="167" t="s">
        <v>2</v>
      </c>
      <c r="C1883" s="11">
        <v>3</v>
      </c>
      <c r="D1883" s="11">
        <v>0</v>
      </c>
      <c r="E1883" s="11">
        <v>0</v>
      </c>
      <c r="F1883" s="11">
        <v>0</v>
      </c>
      <c r="G1883" s="11">
        <v>0</v>
      </c>
      <c r="H1883" s="11">
        <v>0</v>
      </c>
      <c r="I1883" s="11">
        <v>0</v>
      </c>
      <c r="J1883" s="11">
        <v>0</v>
      </c>
      <c r="K1883" s="11">
        <v>0</v>
      </c>
      <c r="L1883" s="11">
        <v>0</v>
      </c>
      <c r="M1883" s="11">
        <v>0</v>
      </c>
      <c r="N1883" s="11">
        <v>1</v>
      </c>
      <c r="O1883" s="11">
        <v>0</v>
      </c>
      <c r="P1883" s="11">
        <v>0</v>
      </c>
      <c r="Q1883" s="11">
        <v>1</v>
      </c>
      <c r="R1883" s="11">
        <v>0</v>
      </c>
      <c r="S1883" s="11">
        <v>0</v>
      </c>
      <c r="T1883" s="11">
        <v>0</v>
      </c>
      <c r="U1883" s="11">
        <v>0</v>
      </c>
      <c r="V1883" s="11">
        <v>1</v>
      </c>
      <c r="W1883" s="11">
        <v>0</v>
      </c>
      <c r="X1883" s="11">
        <v>0</v>
      </c>
      <c r="Y1883" s="11">
        <v>0</v>
      </c>
    </row>
    <row r="1884" spans="1:25" x14ac:dyDescent="0.2">
      <c r="A1884" s="6"/>
      <c r="B1884" s="167" t="s">
        <v>4</v>
      </c>
      <c r="C1884" s="11">
        <v>3</v>
      </c>
      <c r="D1884" s="11">
        <v>0</v>
      </c>
      <c r="E1884" s="11">
        <v>0</v>
      </c>
      <c r="F1884" s="11">
        <v>0</v>
      </c>
      <c r="G1884" s="11">
        <v>0</v>
      </c>
      <c r="H1884" s="11">
        <v>0</v>
      </c>
      <c r="I1884" s="11">
        <v>0</v>
      </c>
      <c r="J1884" s="11">
        <v>0</v>
      </c>
      <c r="K1884" s="11">
        <v>0</v>
      </c>
      <c r="L1884" s="11">
        <v>0</v>
      </c>
      <c r="M1884" s="11">
        <v>0</v>
      </c>
      <c r="N1884" s="11">
        <v>1</v>
      </c>
      <c r="O1884" s="11">
        <v>0</v>
      </c>
      <c r="P1884" s="11">
        <v>0</v>
      </c>
      <c r="Q1884" s="11">
        <v>1</v>
      </c>
      <c r="R1884" s="11">
        <v>0</v>
      </c>
      <c r="S1884" s="11">
        <v>0</v>
      </c>
      <c r="T1884" s="11">
        <v>0</v>
      </c>
      <c r="U1884" s="11">
        <v>0</v>
      </c>
      <c r="V1884" s="11">
        <v>1</v>
      </c>
      <c r="W1884" s="11">
        <v>0</v>
      </c>
      <c r="X1884" s="11">
        <v>0</v>
      </c>
      <c r="Y1884" s="11">
        <v>0</v>
      </c>
    </row>
    <row r="1885" spans="1:25" x14ac:dyDescent="0.2">
      <c r="A1885" s="1" t="s">
        <v>919</v>
      </c>
    </row>
    <row r="1886" spans="1:25" x14ac:dyDescent="0.2">
      <c r="B1886" s="169" t="s">
        <v>2</v>
      </c>
      <c r="C1886" s="11">
        <v>4</v>
      </c>
      <c r="D1886" s="11">
        <v>0</v>
      </c>
      <c r="E1886" s="11">
        <v>0</v>
      </c>
      <c r="F1886" s="11">
        <v>0</v>
      </c>
      <c r="G1886" s="11">
        <v>0</v>
      </c>
      <c r="H1886" s="11">
        <v>0</v>
      </c>
      <c r="I1886" s="11">
        <v>0</v>
      </c>
      <c r="J1886" s="11">
        <v>0</v>
      </c>
      <c r="K1886" s="11">
        <v>0</v>
      </c>
      <c r="L1886" s="11">
        <v>0</v>
      </c>
      <c r="M1886" s="11">
        <v>0</v>
      </c>
      <c r="N1886" s="11">
        <v>0</v>
      </c>
      <c r="O1886" s="11">
        <v>2</v>
      </c>
      <c r="P1886" s="11">
        <v>0</v>
      </c>
      <c r="Q1886" s="11">
        <v>0</v>
      </c>
      <c r="R1886" s="11">
        <v>0</v>
      </c>
      <c r="S1886" s="11">
        <v>0</v>
      </c>
      <c r="T1886" s="11">
        <v>0</v>
      </c>
      <c r="U1886" s="11">
        <v>1</v>
      </c>
      <c r="V1886" s="11">
        <v>1</v>
      </c>
      <c r="W1886" s="11">
        <v>0</v>
      </c>
      <c r="X1886" s="11">
        <v>0</v>
      </c>
      <c r="Y1886" s="11">
        <v>0</v>
      </c>
    </row>
    <row r="1887" spans="1:25" x14ac:dyDescent="0.2">
      <c r="B1887" s="169" t="s">
        <v>3</v>
      </c>
      <c r="C1887" s="11">
        <v>3</v>
      </c>
      <c r="D1887" s="11">
        <v>0</v>
      </c>
      <c r="E1887" s="11">
        <v>0</v>
      </c>
      <c r="F1887" s="11">
        <v>0</v>
      </c>
      <c r="G1887" s="11">
        <v>0</v>
      </c>
      <c r="H1887" s="11">
        <v>0</v>
      </c>
      <c r="I1887" s="11">
        <v>0</v>
      </c>
      <c r="J1887" s="11">
        <v>0</v>
      </c>
      <c r="K1887" s="11">
        <v>0</v>
      </c>
      <c r="L1887" s="11">
        <v>0</v>
      </c>
      <c r="M1887" s="11">
        <v>0</v>
      </c>
      <c r="N1887" s="11">
        <v>0</v>
      </c>
      <c r="O1887" s="11">
        <v>1</v>
      </c>
      <c r="P1887" s="11">
        <v>0</v>
      </c>
      <c r="Q1887" s="11">
        <v>0</v>
      </c>
      <c r="R1887" s="11">
        <v>0</v>
      </c>
      <c r="S1887" s="11">
        <v>0</v>
      </c>
      <c r="T1887" s="11">
        <v>0</v>
      </c>
      <c r="U1887" s="11">
        <v>1</v>
      </c>
      <c r="V1887" s="11">
        <v>1</v>
      </c>
      <c r="W1887" s="11">
        <v>0</v>
      </c>
      <c r="X1887" s="11">
        <v>0</v>
      </c>
      <c r="Y1887" s="11">
        <v>0</v>
      </c>
    </row>
    <row r="1888" spans="1:25" x14ac:dyDescent="0.2">
      <c r="B1888" s="169" t="s">
        <v>4</v>
      </c>
      <c r="C1888" s="11">
        <v>1</v>
      </c>
      <c r="D1888" s="11">
        <v>0</v>
      </c>
      <c r="E1888" s="11">
        <v>0</v>
      </c>
      <c r="F1888" s="11">
        <v>0</v>
      </c>
      <c r="G1888" s="11">
        <v>0</v>
      </c>
      <c r="H1888" s="11">
        <v>0</v>
      </c>
      <c r="I1888" s="11">
        <v>0</v>
      </c>
      <c r="J1888" s="11">
        <v>0</v>
      </c>
      <c r="K1888" s="11">
        <v>0</v>
      </c>
      <c r="L1888" s="11">
        <v>0</v>
      </c>
      <c r="M1888" s="11">
        <v>0</v>
      </c>
      <c r="N1888" s="11">
        <v>0</v>
      </c>
      <c r="O1888" s="11">
        <v>1</v>
      </c>
      <c r="P1888" s="11">
        <v>0</v>
      </c>
      <c r="Q1888" s="11">
        <v>0</v>
      </c>
      <c r="R1888" s="11">
        <v>0</v>
      </c>
      <c r="S1888" s="11">
        <v>0</v>
      </c>
      <c r="T1888" s="11">
        <v>0</v>
      </c>
      <c r="U1888" s="11">
        <v>0</v>
      </c>
      <c r="V1888" s="11">
        <v>0</v>
      </c>
      <c r="W1888" s="11">
        <v>0</v>
      </c>
      <c r="X1888" s="11">
        <v>0</v>
      </c>
      <c r="Y1888" s="11">
        <v>0</v>
      </c>
    </row>
    <row r="1889" spans="1:25" x14ac:dyDescent="0.2">
      <c r="A1889" s="1" t="s">
        <v>920</v>
      </c>
    </row>
    <row r="1890" spans="1:25" x14ac:dyDescent="0.2">
      <c r="B1890" s="169" t="s">
        <v>2</v>
      </c>
      <c r="C1890" s="11">
        <v>7</v>
      </c>
      <c r="D1890" s="11">
        <v>0</v>
      </c>
      <c r="E1890" s="11">
        <v>0</v>
      </c>
      <c r="F1890" s="11">
        <v>0</v>
      </c>
      <c r="G1890" s="11">
        <v>0</v>
      </c>
      <c r="H1890" s="11">
        <v>0</v>
      </c>
      <c r="I1890" s="11">
        <v>0</v>
      </c>
      <c r="J1890" s="11">
        <v>0</v>
      </c>
      <c r="K1890" s="11">
        <v>1</v>
      </c>
      <c r="L1890" s="11">
        <v>1</v>
      </c>
      <c r="M1890" s="11">
        <v>0</v>
      </c>
      <c r="N1890" s="11">
        <v>2</v>
      </c>
      <c r="O1890" s="11">
        <v>0</v>
      </c>
      <c r="P1890" s="11">
        <v>1</v>
      </c>
      <c r="Q1890" s="11">
        <v>0</v>
      </c>
      <c r="R1890" s="11">
        <v>1</v>
      </c>
      <c r="S1890" s="11">
        <v>0</v>
      </c>
      <c r="T1890" s="11">
        <v>1</v>
      </c>
      <c r="U1890" s="11">
        <v>0</v>
      </c>
      <c r="V1890" s="11">
        <v>0</v>
      </c>
      <c r="W1890" s="11">
        <v>0</v>
      </c>
      <c r="X1890" s="11">
        <v>0</v>
      </c>
      <c r="Y1890" s="11">
        <v>0</v>
      </c>
    </row>
    <row r="1891" spans="1:25" x14ac:dyDescent="0.2">
      <c r="B1891" s="169" t="s">
        <v>3</v>
      </c>
      <c r="C1891" s="11">
        <v>5</v>
      </c>
      <c r="D1891" s="11">
        <v>0</v>
      </c>
      <c r="E1891" s="11">
        <v>0</v>
      </c>
      <c r="F1891" s="11">
        <v>0</v>
      </c>
      <c r="G1891" s="11">
        <v>0</v>
      </c>
      <c r="H1891" s="11">
        <v>0</v>
      </c>
      <c r="I1891" s="11">
        <v>0</v>
      </c>
      <c r="J1891" s="11">
        <v>0</v>
      </c>
      <c r="K1891" s="11">
        <v>1</v>
      </c>
      <c r="L1891" s="11">
        <v>1</v>
      </c>
      <c r="M1891" s="11">
        <v>0</v>
      </c>
      <c r="N1891" s="11">
        <v>1</v>
      </c>
      <c r="O1891" s="11">
        <v>0</v>
      </c>
      <c r="P1891" s="11">
        <v>1</v>
      </c>
      <c r="Q1891" s="11">
        <v>0</v>
      </c>
      <c r="R1891" s="11">
        <v>1</v>
      </c>
      <c r="S1891" s="11">
        <v>0</v>
      </c>
      <c r="T1891" s="11">
        <v>0</v>
      </c>
      <c r="U1891" s="11">
        <v>0</v>
      </c>
      <c r="V1891" s="11">
        <v>0</v>
      </c>
      <c r="W1891" s="11">
        <v>0</v>
      </c>
      <c r="X1891" s="11">
        <v>0</v>
      </c>
      <c r="Y1891" s="11">
        <v>0</v>
      </c>
    </row>
    <row r="1892" spans="1:25" x14ac:dyDescent="0.2">
      <c r="B1892" s="169" t="s">
        <v>4</v>
      </c>
      <c r="C1892" s="11">
        <v>2</v>
      </c>
      <c r="D1892" s="11">
        <v>0</v>
      </c>
      <c r="E1892" s="11">
        <v>0</v>
      </c>
      <c r="F1892" s="11">
        <v>0</v>
      </c>
      <c r="G1892" s="11">
        <v>0</v>
      </c>
      <c r="H1892" s="11">
        <v>0</v>
      </c>
      <c r="I1892" s="11">
        <v>0</v>
      </c>
      <c r="J1892" s="11">
        <v>0</v>
      </c>
      <c r="K1892" s="11">
        <v>0</v>
      </c>
      <c r="L1892" s="11">
        <v>0</v>
      </c>
      <c r="M1892" s="11">
        <v>0</v>
      </c>
      <c r="N1892" s="11">
        <v>1</v>
      </c>
      <c r="O1892" s="11">
        <v>0</v>
      </c>
      <c r="P1892" s="11">
        <v>0</v>
      </c>
      <c r="Q1892" s="11">
        <v>0</v>
      </c>
      <c r="R1892" s="11">
        <v>0</v>
      </c>
      <c r="S1892" s="11">
        <v>0</v>
      </c>
      <c r="T1892" s="11">
        <v>1</v>
      </c>
      <c r="U1892" s="11">
        <v>0</v>
      </c>
      <c r="V1892" s="11">
        <v>0</v>
      </c>
      <c r="W1892" s="11">
        <v>0</v>
      </c>
      <c r="X1892" s="11">
        <v>0</v>
      </c>
      <c r="Y1892" s="11">
        <v>0</v>
      </c>
    </row>
    <row r="1893" spans="1:25" x14ac:dyDescent="0.2">
      <c r="A1893" s="1" t="s">
        <v>921</v>
      </c>
    </row>
    <row r="1894" spans="1:25" x14ac:dyDescent="0.2">
      <c r="B1894" s="169" t="s">
        <v>2</v>
      </c>
      <c r="C1894" s="11">
        <v>5</v>
      </c>
      <c r="D1894" s="11">
        <v>0</v>
      </c>
      <c r="E1894" s="11">
        <v>0</v>
      </c>
      <c r="F1894" s="11">
        <v>0</v>
      </c>
      <c r="G1894" s="11">
        <v>0</v>
      </c>
      <c r="H1894" s="11">
        <v>0</v>
      </c>
      <c r="I1894" s="11">
        <v>0</v>
      </c>
      <c r="J1894" s="11">
        <v>0</v>
      </c>
      <c r="K1894" s="11">
        <v>0</v>
      </c>
      <c r="L1894" s="11">
        <v>0</v>
      </c>
      <c r="M1894" s="11">
        <v>1</v>
      </c>
      <c r="N1894" s="11">
        <v>1</v>
      </c>
      <c r="O1894" s="11">
        <v>0</v>
      </c>
      <c r="P1894" s="11">
        <v>0</v>
      </c>
      <c r="Q1894" s="11">
        <v>0</v>
      </c>
      <c r="R1894" s="11">
        <v>0</v>
      </c>
      <c r="S1894" s="11">
        <v>0</v>
      </c>
      <c r="T1894" s="11">
        <v>0</v>
      </c>
      <c r="U1894" s="11">
        <v>0</v>
      </c>
      <c r="V1894" s="11">
        <v>2</v>
      </c>
      <c r="W1894" s="11">
        <v>1</v>
      </c>
      <c r="X1894" s="11">
        <v>0</v>
      </c>
      <c r="Y1894" s="11">
        <v>0</v>
      </c>
    </row>
    <row r="1895" spans="1:25" x14ac:dyDescent="0.2">
      <c r="B1895" s="169" t="s">
        <v>3</v>
      </c>
      <c r="C1895" s="11">
        <v>4</v>
      </c>
      <c r="D1895" s="11">
        <v>0</v>
      </c>
      <c r="E1895" s="11">
        <v>0</v>
      </c>
      <c r="F1895" s="11">
        <v>0</v>
      </c>
      <c r="G1895" s="11">
        <v>0</v>
      </c>
      <c r="H1895" s="11">
        <v>0</v>
      </c>
      <c r="I1895" s="11">
        <v>0</v>
      </c>
      <c r="J1895" s="11">
        <v>0</v>
      </c>
      <c r="K1895" s="11">
        <v>0</v>
      </c>
      <c r="L1895" s="11">
        <v>0</v>
      </c>
      <c r="M1895" s="11">
        <v>1</v>
      </c>
      <c r="N1895" s="11">
        <v>0</v>
      </c>
      <c r="O1895" s="11">
        <v>0</v>
      </c>
      <c r="P1895" s="11">
        <v>0</v>
      </c>
      <c r="Q1895" s="11">
        <v>0</v>
      </c>
      <c r="R1895" s="11">
        <v>0</v>
      </c>
      <c r="S1895" s="11">
        <v>0</v>
      </c>
      <c r="T1895" s="11">
        <v>0</v>
      </c>
      <c r="U1895" s="11">
        <v>0</v>
      </c>
      <c r="V1895" s="11">
        <v>2</v>
      </c>
      <c r="W1895" s="11">
        <v>1</v>
      </c>
      <c r="X1895" s="11">
        <v>0</v>
      </c>
      <c r="Y1895" s="11">
        <v>0</v>
      </c>
    </row>
    <row r="1896" spans="1:25" x14ac:dyDescent="0.2">
      <c r="B1896" s="169" t="s">
        <v>4</v>
      </c>
      <c r="C1896" s="11">
        <v>1</v>
      </c>
      <c r="D1896" s="11">
        <v>0</v>
      </c>
      <c r="E1896" s="11">
        <v>0</v>
      </c>
      <c r="F1896" s="11">
        <v>0</v>
      </c>
      <c r="G1896" s="11">
        <v>0</v>
      </c>
      <c r="H1896" s="11">
        <v>0</v>
      </c>
      <c r="I1896" s="11">
        <v>0</v>
      </c>
      <c r="J1896" s="11">
        <v>0</v>
      </c>
      <c r="K1896" s="11">
        <v>0</v>
      </c>
      <c r="L1896" s="11">
        <v>0</v>
      </c>
      <c r="M1896" s="11">
        <v>0</v>
      </c>
      <c r="N1896" s="11">
        <v>1</v>
      </c>
      <c r="O1896" s="11">
        <v>0</v>
      </c>
      <c r="P1896" s="11">
        <v>0</v>
      </c>
      <c r="Q1896" s="11">
        <v>0</v>
      </c>
      <c r="R1896" s="11">
        <v>0</v>
      </c>
      <c r="S1896" s="11">
        <v>0</v>
      </c>
      <c r="T1896" s="11">
        <v>0</v>
      </c>
      <c r="U1896" s="11">
        <v>0</v>
      </c>
      <c r="V1896" s="11">
        <v>0</v>
      </c>
      <c r="W1896" s="11">
        <v>0</v>
      </c>
      <c r="X1896" s="11">
        <v>0</v>
      </c>
      <c r="Y1896" s="11">
        <v>0</v>
      </c>
    </row>
    <row r="1897" spans="1:25" x14ac:dyDescent="0.2">
      <c r="A1897" s="1" t="s">
        <v>922</v>
      </c>
    </row>
    <row r="1898" spans="1:25" x14ac:dyDescent="0.2">
      <c r="B1898" s="169" t="s">
        <v>2</v>
      </c>
      <c r="C1898" s="11">
        <v>1</v>
      </c>
      <c r="D1898" s="11">
        <v>0</v>
      </c>
      <c r="E1898" s="11">
        <v>0</v>
      </c>
      <c r="F1898" s="11">
        <v>0</v>
      </c>
      <c r="G1898" s="11">
        <v>0</v>
      </c>
      <c r="H1898" s="11">
        <v>0</v>
      </c>
      <c r="I1898" s="11">
        <v>0</v>
      </c>
      <c r="J1898" s="11">
        <v>0</v>
      </c>
      <c r="K1898" s="11">
        <v>0</v>
      </c>
      <c r="L1898" s="11">
        <v>0</v>
      </c>
      <c r="M1898" s="11">
        <v>0</v>
      </c>
      <c r="N1898" s="11">
        <v>0</v>
      </c>
      <c r="O1898" s="11">
        <v>0</v>
      </c>
      <c r="P1898" s="11">
        <v>0</v>
      </c>
      <c r="Q1898" s="11">
        <v>0</v>
      </c>
      <c r="R1898" s="11">
        <v>0</v>
      </c>
      <c r="S1898" s="11">
        <v>1</v>
      </c>
      <c r="T1898" s="11">
        <v>0</v>
      </c>
      <c r="U1898" s="11">
        <v>0</v>
      </c>
      <c r="V1898" s="11">
        <v>0</v>
      </c>
      <c r="W1898" s="11">
        <v>0</v>
      </c>
      <c r="X1898" s="11">
        <v>0</v>
      </c>
      <c r="Y1898" s="11">
        <v>0</v>
      </c>
    </row>
    <row r="1899" spans="1:25" x14ac:dyDescent="0.2">
      <c r="B1899" s="169" t="s">
        <v>3</v>
      </c>
      <c r="C1899" s="11">
        <v>1</v>
      </c>
      <c r="D1899" s="11">
        <v>0</v>
      </c>
      <c r="E1899" s="11">
        <v>0</v>
      </c>
      <c r="F1899" s="11">
        <v>0</v>
      </c>
      <c r="G1899" s="11">
        <v>0</v>
      </c>
      <c r="H1899" s="11">
        <v>0</v>
      </c>
      <c r="I1899" s="11">
        <v>0</v>
      </c>
      <c r="J1899" s="11">
        <v>0</v>
      </c>
      <c r="K1899" s="11">
        <v>0</v>
      </c>
      <c r="L1899" s="11">
        <v>0</v>
      </c>
      <c r="M1899" s="11">
        <v>0</v>
      </c>
      <c r="N1899" s="11">
        <v>0</v>
      </c>
      <c r="O1899" s="11">
        <v>0</v>
      </c>
      <c r="P1899" s="11">
        <v>0</v>
      </c>
      <c r="Q1899" s="11">
        <v>0</v>
      </c>
      <c r="R1899" s="11">
        <v>0</v>
      </c>
      <c r="S1899" s="11">
        <v>1</v>
      </c>
      <c r="T1899" s="11">
        <v>0</v>
      </c>
      <c r="U1899" s="11">
        <v>0</v>
      </c>
      <c r="V1899" s="11">
        <v>0</v>
      </c>
      <c r="W1899" s="11">
        <v>0</v>
      </c>
      <c r="X1899" s="11">
        <v>0</v>
      </c>
      <c r="Y1899" s="11">
        <v>0</v>
      </c>
    </row>
    <row r="1900" spans="1:25" x14ac:dyDescent="0.2">
      <c r="A1900" s="1" t="s">
        <v>923</v>
      </c>
    </row>
    <row r="1901" spans="1:25" x14ac:dyDescent="0.2">
      <c r="B1901" s="169" t="s">
        <v>2</v>
      </c>
      <c r="C1901" s="11">
        <v>2</v>
      </c>
      <c r="D1901" s="11">
        <v>0</v>
      </c>
      <c r="E1901" s="11">
        <v>0</v>
      </c>
      <c r="F1901" s="11">
        <v>0</v>
      </c>
      <c r="G1901" s="11">
        <v>0</v>
      </c>
      <c r="H1901" s="11">
        <v>0</v>
      </c>
      <c r="I1901" s="11">
        <v>0</v>
      </c>
      <c r="J1901" s="11">
        <v>0</v>
      </c>
      <c r="K1901" s="11">
        <v>1</v>
      </c>
      <c r="L1901" s="11">
        <v>0</v>
      </c>
      <c r="M1901" s="11">
        <v>1</v>
      </c>
      <c r="N1901" s="11">
        <v>0</v>
      </c>
      <c r="O1901" s="11">
        <v>0</v>
      </c>
      <c r="P1901" s="11">
        <v>0</v>
      </c>
      <c r="Q1901" s="11">
        <v>0</v>
      </c>
      <c r="R1901" s="11">
        <v>0</v>
      </c>
      <c r="S1901" s="11">
        <v>0</v>
      </c>
      <c r="T1901" s="11">
        <v>0</v>
      </c>
      <c r="U1901" s="11">
        <v>0</v>
      </c>
      <c r="V1901" s="11">
        <v>0</v>
      </c>
      <c r="W1901" s="11">
        <v>0</v>
      </c>
      <c r="X1901" s="11">
        <v>0</v>
      </c>
      <c r="Y1901" s="11">
        <v>0</v>
      </c>
    </row>
    <row r="1902" spans="1:25" x14ac:dyDescent="0.2">
      <c r="B1902" s="169" t="s">
        <v>3</v>
      </c>
      <c r="C1902" s="11">
        <v>2</v>
      </c>
      <c r="D1902" s="11">
        <v>0</v>
      </c>
      <c r="E1902" s="11">
        <v>0</v>
      </c>
      <c r="F1902" s="11">
        <v>0</v>
      </c>
      <c r="G1902" s="11">
        <v>0</v>
      </c>
      <c r="H1902" s="11">
        <v>0</v>
      </c>
      <c r="I1902" s="11">
        <v>0</v>
      </c>
      <c r="J1902" s="11">
        <v>0</v>
      </c>
      <c r="K1902" s="11">
        <v>1</v>
      </c>
      <c r="L1902" s="11">
        <v>0</v>
      </c>
      <c r="M1902" s="11">
        <v>1</v>
      </c>
      <c r="N1902" s="11">
        <v>0</v>
      </c>
      <c r="O1902" s="11">
        <v>0</v>
      </c>
      <c r="P1902" s="11">
        <v>0</v>
      </c>
      <c r="Q1902" s="11">
        <v>0</v>
      </c>
      <c r="R1902" s="11">
        <v>0</v>
      </c>
      <c r="S1902" s="11">
        <v>0</v>
      </c>
      <c r="T1902" s="11">
        <v>0</v>
      </c>
      <c r="U1902" s="11">
        <v>0</v>
      </c>
      <c r="V1902" s="11">
        <v>0</v>
      </c>
      <c r="W1902" s="11">
        <v>0</v>
      </c>
      <c r="X1902" s="11">
        <v>0</v>
      </c>
      <c r="Y1902" s="11">
        <v>0</v>
      </c>
    </row>
    <row r="1903" spans="1:25" x14ac:dyDescent="0.2">
      <c r="A1903" s="1" t="s">
        <v>924</v>
      </c>
    </row>
    <row r="1904" spans="1:25" x14ac:dyDescent="0.2">
      <c r="B1904" s="169" t="s">
        <v>2</v>
      </c>
      <c r="C1904" s="11">
        <v>5</v>
      </c>
      <c r="D1904" s="11">
        <v>0</v>
      </c>
      <c r="E1904" s="11">
        <v>0</v>
      </c>
      <c r="F1904" s="11">
        <v>0</v>
      </c>
      <c r="G1904" s="11">
        <v>0</v>
      </c>
      <c r="H1904" s="11">
        <v>0</v>
      </c>
      <c r="I1904" s="11">
        <v>0</v>
      </c>
      <c r="J1904" s="11">
        <v>0</v>
      </c>
      <c r="K1904" s="11">
        <v>1</v>
      </c>
      <c r="L1904" s="11">
        <v>0</v>
      </c>
      <c r="M1904" s="11">
        <v>1</v>
      </c>
      <c r="N1904" s="11">
        <v>0</v>
      </c>
      <c r="O1904" s="11">
        <v>0</v>
      </c>
      <c r="P1904" s="11">
        <v>0</v>
      </c>
      <c r="Q1904" s="11">
        <v>0</v>
      </c>
      <c r="R1904" s="11">
        <v>0</v>
      </c>
      <c r="S1904" s="11">
        <v>0</v>
      </c>
      <c r="T1904" s="11">
        <v>2</v>
      </c>
      <c r="U1904" s="11">
        <v>0</v>
      </c>
      <c r="V1904" s="11">
        <v>1</v>
      </c>
      <c r="W1904" s="11">
        <v>0</v>
      </c>
      <c r="X1904" s="11">
        <v>0</v>
      </c>
      <c r="Y1904" s="11">
        <v>0</v>
      </c>
    </row>
    <row r="1905" spans="1:25" x14ac:dyDescent="0.2">
      <c r="B1905" s="169" t="s">
        <v>3</v>
      </c>
      <c r="C1905" s="11">
        <v>4</v>
      </c>
      <c r="D1905" s="11">
        <v>0</v>
      </c>
      <c r="E1905" s="11">
        <v>0</v>
      </c>
      <c r="F1905" s="11">
        <v>0</v>
      </c>
      <c r="G1905" s="11">
        <v>0</v>
      </c>
      <c r="H1905" s="11">
        <v>0</v>
      </c>
      <c r="I1905" s="11">
        <v>0</v>
      </c>
      <c r="J1905" s="11">
        <v>0</v>
      </c>
      <c r="K1905" s="11">
        <v>0</v>
      </c>
      <c r="L1905" s="11">
        <v>0</v>
      </c>
      <c r="M1905" s="11">
        <v>1</v>
      </c>
      <c r="N1905" s="11">
        <v>0</v>
      </c>
      <c r="O1905" s="11">
        <v>0</v>
      </c>
      <c r="P1905" s="11">
        <v>0</v>
      </c>
      <c r="Q1905" s="11">
        <v>0</v>
      </c>
      <c r="R1905" s="11">
        <v>0</v>
      </c>
      <c r="S1905" s="11">
        <v>0</v>
      </c>
      <c r="T1905" s="11">
        <v>2</v>
      </c>
      <c r="U1905" s="11">
        <v>0</v>
      </c>
      <c r="V1905" s="11">
        <v>1</v>
      </c>
      <c r="W1905" s="11">
        <v>0</v>
      </c>
      <c r="X1905" s="11">
        <v>0</v>
      </c>
      <c r="Y1905" s="11">
        <v>0</v>
      </c>
    </row>
    <row r="1906" spans="1:25" x14ac:dyDescent="0.2">
      <c r="B1906" s="169" t="s">
        <v>4</v>
      </c>
      <c r="C1906" s="11">
        <v>1</v>
      </c>
      <c r="D1906" s="11">
        <v>0</v>
      </c>
      <c r="E1906" s="11">
        <v>0</v>
      </c>
      <c r="F1906" s="11">
        <v>0</v>
      </c>
      <c r="G1906" s="11">
        <v>0</v>
      </c>
      <c r="H1906" s="11">
        <v>0</v>
      </c>
      <c r="I1906" s="11">
        <v>0</v>
      </c>
      <c r="J1906" s="11">
        <v>0</v>
      </c>
      <c r="K1906" s="11">
        <v>1</v>
      </c>
      <c r="L1906" s="11">
        <v>0</v>
      </c>
      <c r="M1906" s="11">
        <v>0</v>
      </c>
      <c r="N1906" s="11">
        <v>0</v>
      </c>
      <c r="O1906" s="11">
        <v>0</v>
      </c>
      <c r="P1906" s="11">
        <v>0</v>
      </c>
      <c r="Q1906" s="11">
        <v>0</v>
      </c>
      <c r="R1906" s="11">
        <v>0</v>
      </c>
      <c r="S1906" s="11">
        <v>0</v>
      </c>
      <c r="T1906" s="11">
        <v>0</v>
      </c>
      <c r="U1906" s="11">
        <v>0</v>
      </c>
      <c r="V1906" s="11">
        <v>0</v>
      </c>
      <c r="W1906" s="11">
        <v>0</v>
      </c>
      <c r="X1906" s="11">
        <v>0</v>
      </c>
      <c r="Y1906" s="11">
        <v>0</v>
      </c>
    </row>
    <row r="1907" spans="1:25" x14ac:dyDescent="0.2">
      <c r="A1907" s="1" t="s">
        <v>925</v>
      </c>
    </row>
    <row r="1908" spans="1:25" x14ac:dyDescent="0.2">
      <c r="B1908" s="169" t="s">
        <v>2</v>
      </c>
      <c r="C1908" s="11">
        <v>3</v>
      </c>
      <c r="D1908" s="11">
        <v>0</v>
      </c>
      <c r="E1908" s="11">
        <v>0</v>
      </c>
      <c r="F1908" s="11">
        <v>0</v>
      </c>
      <c r="G1908" s="11">
        <v>0</v>
      </c>
      <c r="H1908" s="11">
        <v>0</v>
      </c>
      <c r="I1908" s="11">
        <v>0</v>
      </c>
      <c r="J1908" s="11">
        <v>0</v>
      </c>
      <c r="K1908" s="11">
        <v>0</v>
      </c>
      <c r="L1908" s="11">
        <v>0</v>
      </c>
      <c r="M1908" s="11">
        <v>0</v>
      </c>
      <c r="N1908" s="11">
        <v>0</v>
      </c>
      <c r="O1908" s="11">
        <v>0</v>
      </c>
      <c r="P1908" s="11">
        <v>0</v>
      </c>
      <c r="Q1908" s="11">
        <v>0</v>
      </c>
      <c r="R1908" s="11">
        <v>2</v>
      </c>
      <c r="S1908" s="11">
        <v>0</v>
      </c>
      <c r="T1908" s="11">
        <v>0</v>
      </c>
      <c r="U1908" s="11">
        <v>0</v>
      </c>
      <c r="V1908" s="11">
        <v>1</v>
      </c>
      <c r="W1908" s="11">
        <v>0</v>
      </c>
      <c r="X1908" s="11">
        <v>0</v>
      </c>
      <c r="Y1908" s="11">
        <v>0</v>
      </c>
    </row>
    <row r="1909" spans="1:25" x14ac:dyDescent="0.2">
      <c r="B1909" s="169" t="s">
        <v>3</v>
      </c>
      <c r="C1909" s="11">
        <v>2</v>
      </c>
      <c r="D1909" s="11">
        <v>0</v>
      </c>
      <c r="E1909" s="11">
        <v>0</v>
      </c>
      <c r="F1909" s="11">
        <v>0</v>
      </c>
      <c r="G1909" s="11">
        <v>0</v>
      </c>
      <c r="H1909" s="11">
        <v>0</v>
      </c>
      <c r="I1909" s="11">
        <v>0</v>
      </c>
      <c r="J1909" s="11">
        <v>0</v>
      </c>
      <c r="K1909" s="11">
        <v>0</v>
      </c>
      <c r="L1909" s="11">
        <v>0</v>
      </c>
      <c r="M1909" s="11">
        <v>0</v>
      </c>
      <c r="N1909" s="11">
        <v>0</v>
      </c>
      <c r="O1909" s="11">
        <v>0</v>
      </c>
      <c r="P1909" s="11">
        <v>0</v>
      </c>
      <c r="Q1909" s="11">
        <v>0</v>
      </c>
      <c r="R1909" s="11">
        <v>2</v>
      </c>
      <c r="S1909" s="11">
        <v>0</v>
      </c>
      <c r="T1909" s="11">
        <v>0</v>
      </c>
      <c r="U1909" s="11">
        <v>0</v>
      </c>
      <c r="V1909" s="11">
        <v>0</v>
      </c>
      <c r="W1909" s="11">
        <v>0</v>
      </c>
      <c r="X1909" s="11">
        <v>0</v>
      </c>
      <c r="Y1909" s="11">
        <v>0</v>
      </c>
    </row>
    <row r="1910" spans="1:25" x14ac:dyDescent="0.2">
      <c r="B1910" s="169" t="s">
        <v>4</v>
      </c>
      <c r="C1910" s="11">
        <v>1</v>
      </c>
      <c r="D1910" s="11">
        <v>0</v>
      </c>
      <c r="E1910" s="11">
        <v>0</v>
      </c>
      <c r="F1910" s="11">
        <v>0</v>
      </c>
      <c r="G1910" s="11">
        <v>0</v>
      </c>
      <c r="H1910" s="11">
        <v>0</v>
      </c>
      <c r="I1910" s="11">
        <v>0</v>
      </c>
      <c r="J1910" s="11">
        <v>0</v>
      </c>
      <c r="K1910" s="11">
        <v>0</v>
      </c>
      <c r="L1910" s="11">
        <v>0</v>
      </c>
      <c r="M1910" s="11">
        <v>0</v>
      </c>
      <c r="N1910" s="11">
        <v>0</v>
      </c>
      <c r="O1910" s="11">
        <v>0</v>
      </c>
      <c r="P1910" s="11">
        <v>0</v>
      </c>
      <c r="Q1910" s="11">
        <v>0</v>
      </c>
      <c r="R1910" s="11">
        <v>0</v>
      </c>
      <c r="S1910" s="11">
        <v>0</v>
      </c>
      <c r="T1910" s="11">
        <v>0</v>
      </c>
      <c r="U1910" s="11">
        <v>0</v>
      </c>
      <c r="V1910" s="11">
        <v>1</v>
      </c>
      <c r="W1910" s="11">
        <v>0</v>
      </c>
      <c r="X1910" s="11">
        <v>0</v>
      </c>
      <c r="Y1910" s="11">
        <v>0</v>
      </c>
    </row>
    <row r="1911" spans="1:25" x14ac:dyDescent="0.2">
      <c r="A1911" s="1" t="s">
        <v>926</v>
      </c>
    </row>
    <row r="1912" spans="1:25" x14ac:dyDescent="0.2">
      <c r="B1912" s="169" t="s">
        <v>2</v>
      </c>
      <c r="C1912" s="11">
        <v>4</v>
      </c>
      <c r="D1912" s="11">
        <v>0</v>
      </c>
      <c r="E1912" s="11">
        <v>0</v>
      </c>
      <c r="F1912" s="11">
        <v>0</v>
      </c>
      <c r="G1912" s="11">
        <v>0</v>
      </c>
      <c r="H1912" s="11">
        <v>0</v>
      </c>
      <c r="I1912" s="11">
        <v>0</v>
      </c>
      <c r="J1912" s="11">
        <v>0</v>
      </c>
      <c r="K1912" s="11">
        <v>0</v>
      </c>
      <c r="L1912" s="11">
        <v>0</v>
      </c>
      <c r="M1912" s="11">
        <v>0</v>
      </c>
      <c r="N1912" s="11">
        <v>0</v>
      </c>
      <c r="O1912" s="11">
        <v>1</v>
      </c>
      <c r="P1912" s="11">
        <v>0</v>
      </c>
      <c r="Q1912" s="11">
        <v>1</v>
      </c>
      <c r="R1912" s="11">
        <v>0</v>
      </c>
      <c r="S1912" s="11">
        <v>0</v>
      </c>
      <c r="T1912" s="11">
        <v>1</v>
      </c>
      <c r="U1912" s="11">
        <v>0</v>
      </c>
      <c r="V1912" s="11">
        <v>0</v>
      </c>
      <c r="W1912" s="11">
        <v>1</v>
      </c>
      <c r="X1912" s="11">
        <v>0</v>
      </c>
      <c r="Y1912" s="11">
        <v>0</v>
      </c>
    </row>
    <row r="1913" spans="1:25" x14ac:dyDescent="0.2">
      <c r="B1913" s="169" t="s">
        <v>4</v>
      </c>
      <c r="C1913" s="11">
        <v>4</v>
      </c>
      <c r="D1913" s="11">
        <v>0</v>
      </c>
      <c r="E1913" s="11">
        <v>0</v>
      </c>
      <c r="F1913" s="11">
        <v>0</v>
      </c>
      <c r="G1913" s="11">
        <v>0</v>
      </c>
      <c r="H1913" s="11">
        <v>0</v>
      </c>
      <c r="I1913" s="11">
        <v>0</v>
      </c>
      <c r="J1913" s="11">
        <v>0</v>
      </c>
      <c r="K1913" s="11">
        <v>0</v>
      </c>
      <c r="L1913" s="11">
        <v>0</v>
      </c>
      <c r="M1913" s="11">
        <v>0</v>
      </c>
      <c r="N1913" s="11">
        <v>0</v>
      </c>
      <c r="O1913" s="11">
        <v>1</v>
      </c>
      <c r="P1913" s="11">
        <v>0</v>
      </c>
      <c r="Q1913" s="11">
        <v>1</v>
      </c>
      <c r="R1913" s="11">
        <v>0</v>
      </c>
      <c r="S1913" s="11">
        <v>0</v>
      </c>
      <c r="T1913" s="11">
        <v>1</v>
      </c>
      <c r="U1913" s="11">
        <v>0</v>
      </c>
      <c r="V1913" s="11">
        <v>0</v>
      </c>
      <c r="W1913" s="11">
        <v>1</v>
      </c>
      <c r="X1913" s="11">
        <v>0</v>
      </c>
      <c r="Y1913" s="11">
        <v>0</v>
      </c>
    </row>
    <row r="1914" spans="1:25" x14ac:dyDescent="0.2">
      <c r="A1914" s="1" t="s">
        <v>927</v>
      </c>
    </row>
    <row r="1915" spans="1:25" x14ac:dyDescent="0.2">
      <c r="B1915" s="169" t="s">
        <v>2</v>
      </c>
      <c r="C1915" s="11">
        <v>2</v>
      </c>
      <c r="D1915" s="11">
        <v>0</v>
      </c>
      <c r="E1915" s="11">
        <v>0</v>
      </c>
      <c r="F1915" s="11">
        <v>0</v>
      </c>
      <c r="G1915" s="11">
        <v>0</v>
      </c>
      <c r="H1915" s="11">
        <v>0</v>
      </c>
      <c r="I1915" s="11">
        <v>0</v>
      </c>
      <c r="J1915" s="11">
        <v>0</v>
      </c>
      <c r="K1915" s="11">
        <v>0</v>
      </c>
      <c r="L1915" s="11">
        <v>1</v>
      </c>
      <c r="M1915" s="11">
        <v>0</v>
      </c>
      <c r="N1915" s="11">
        <v>0</v>
      </c>
      <c r="O1915" s="11">
        <v>0</v>
      </c>
      <c r="P1915" s="11">
        <v>0</v>
      </c>
      <c r="Q1915" s="11">
        <v>0</v>
      </c>
      <c r="R1915" s="11">
        <v>0</v>
      </c>
      <c r="S1915" s="11">
        <v>1</v>
      </c>
      <c r="T1915" s="11">
        <v>0</v>
      </c>
      <c r="U1915" s="11">
        <v>0</v>
      </c>
      <c r="V1915" s="11">
        <v>0</v>
      </c>
      <c r="W1915" s="11">
        <v>0</v>
      </c>
      <c r="X1915" s="11">
        <v>0</v>
      </c>
      <c r="Y1915" s="11">
        <v>0</v>
      </c>
    </row>
    <row r="1916" spans="1:25" x14ac:dyDescent="0.2">
      <c r="B1916" s="169" t="s">
        <v>3</v>
      </c>
      <c r="C1916" s="11">
        <v>2</v>
      </c>
      <c r="D1916" s="11">
        <v>0</v>
      </c>
      <c r="E1916" s="11">
        <v>0</v>
      </c>
      <c r="F1916" s="11">
        <v>0</v>
      </c>
      <c r="G1916" s="11">
        <v>0</v>
      </c>
      <c r="H1916" s="11">
        <v>0</v>
      </c>
      <c r="I1916" s="11">
        <v>0</v>
      </c>
      <c r="J1916" s="11">
        <v>0</v>
      </c>
      <c r="K1916" s="11">
        <v>0</v>
      </c>
      <c r="L1916" s="11">
        <v>1</v>
      </c>
      <c r="M1916" s="11">
        <v>0</v>
      </c>
      <c r="N1916" s="11">
        <v>0</v>
      </c>
      <c r="O1916" s="11">
        <v>0</v>
      </c>
      <c r="P1916" s="11">
        <v>0</v>
      </c>
      <c r="Q1916" s="11">
        <v>0</v>
      </c>
      <c r="R1916" s="11">
        <v>0</v>
      </c>
      <c r="S1916" s="11">
        <v>1</v>
      </c>
      <c r="T1916" s="11">
        <v>0</v>
      </c>
      <c r="U1916" s="11">
        <v>0</v>
      </c>
      <c r="V1916" s="11">
        <v>0</v>
      </c>
      <c r="W1916" s="11">
        <v>0</v>
      </c>
      <c r="X1916" s="11">
        <v>0</v>
      </c>
      <c r="Y1916" s="11">
        <v>0</v>
      </c>
    </row>
    <row r="1917" spans="1:25" x14ac:dyDescent="0.2">
      <c r="A1917" s="1" t="s">
        <v>928</v>
      </c>
    </row>
    <row r="1918" spans="1:25" x14ac:dyDescent="0.2">
      <c r="B1918" s="169" t="s">
        <v>2</v>
      </c>
      <c r="C1918" s="11">
        <v>4</v>
      </c>
      <c r="D1918" s="11">
        <v>0</v>
      </c>
      <c r="E1918" s="11">
        <v>0</v>
      </c>
      <c r="F1918" s="11">
        <v>0</v>
      </c>
      <c r="G1918" s="11">
        <v>0</v>
      </c>
      <c r="H1918" s="11">
        <v>0</v>
      </c>
      <c r="I1918" s="11">
        <v>0</v>
      </c>
      <c r="J1918" s="11">
        <v>0</v>
      </c>
      <c r="K1918" s="11">
        <v>0</v>
      </c>
      <c r="L1918" s="11">
        <v>0</v>
      </c>
      <c r="M1918" s="11">
        <v>0</v>
      </c>
      <c r="N1918" s="11">
        <v>1</v>
      </c>
      <c r="O1918" s="11">
        <v>0</v>
      </c>
      <c r="P1918" s="11">
        <v>0</v>
      </c>
      <c r="Q1918" s="11">
        <v>0</v>
      </c>
      <c r="R1918" s="11">
        <v>0</v>
      </c>
      <c r="S1918" s="11">
        <v>0</v>
      </c>
      <c r="T1918" s="11">
        <v>2</v>
      </c>
      <c r="U1918" s="11">
        <v>1</v>
      </c>
      <c r="V1918" s="11">
        <v>0</v>
      </c>
      <c r="W1918" s="11">
        <v>0</v>
      </c>
      <c r="X1918" s="11">
        <v>0</v>
      </c>
      <c r="Y1918" s="11">
        <v>0</v>
      </c>
    </row>
    <row r="1919" spans="1:25" x14ac:dyDescent="0.2">
      <c r="B1919" s="169" t="s">
        <v>3</v>
      </c>
      <c r="C1919" s="11">
        <v>4</v>
      </c>
      <c r="D1919" s="11">
        <v>0</v>
      </c>
      <c r="E1919" s="11">
        <v>0</v>
      </c>
      <c r="F1919" s="11">
        <v>0</v>
      </c>
      <c r="G1919" s="11">
        <v>0</v>
      </c>
      <c r="H1919" s="11">
        <v>0</v>
      </c>
      <c r="I1919" s="11">
        <v>0</v>
      </c>
      <c r="J1919" s="11">
        <v>0</v>
      </c>
      <c r="K1919" s="11">
        <v>0</v>
      </c>
      <c r="L1919" s="11">
        <v>0</v>
      </c>
      <c r="M1919" s="11">
        <v>0</v>
      </c>
      <c r="N1919" s="11">
        <v>1</v>
      </c>
      <c r="O1919" s="11">
        <v>0</v>
      </c>
      <c r="P1919" s="11">
        <v>0</v>
      </c>
      <c r="Q1919" s="11">
        <v>0</v>
      </c>
      <c r="R1919" s="11">
        <v>0</v>
      </c>
      <c r="S1919" s="11">
        <v>0</v>
      </c>
      <c r="T1919" s="11">
        <v>2</v>
      </c>
      <c r="U1919" s="11">
        <v>1</v>
      </c>
      <c r="V1919" s="11">
        <v>0</v>
      </c>
      <c r="W1919" s="11">
        <v>0</v>
      </c>
      <c r="X1919" s="11">
        <v>0</v>
      </c>
      <c r="Y1919" s="11">
        <v>0</v>
      </c>
    </row>
    <row r="1920" spans="1:25" x14ac:dyDescent="0.2">
      <c r="A1920" s="1" t="s">
        <v>929</v>
      </c>
    </row>
    <row r="1921" spans="1:25" x14ac:dyDescent="0.2">
      <c r="B1921" s="169" t="s">
        <v>2</v>
      </c>
      <c r="C1921" s="11">
        <v>16</v>
      </c>
      <c r="D1921" s="11">
        <v>0</v>
      </c>
      <c r="E1921" s="11">
        <v>0</v>
      </c>
      <c r="F1921" s="11">
        <v>0</v>
      </c>
      <c r="G1921" s="11">
        <v>0</v>
      </c>
      <c r="H1921" s="11">
        <v>0</v>
      </c>
      <c r="I1921" s="11">
        <v>2</v>
      </c>
      <c r="J1921" s="11">
        <v>1</v>
      </c>
      <c r="K1921" s="11">
        <v>0</v>
      </c>
      <c r="L1921" s="11">
        <v>1</v>
      </c>
      <c r="M1921" s="11">
        <v>1</v>
      </c>
      <c r="N1921" s="11">
        <v>0</v>
      </c>
      <c r="O1921" s="11">
        <v>0</v>
      </c>
      <c r="P1921" s="11">
        <v>2</v>
      </c>
      <c r="Q1921" s="11">
        <v>0</v>
      </c>
      <c r="R1921" s="11">
        <v>2</v>
      </c>
      <c r="S1921" s="11">
        <v>1</v>
      </c>
      <c r="T1921" s="11">
        <v>1</v>
      </c>
      <c r="U1921" s="11">
        <v>2</v>
      </c>
      <c r="V1921" s="11">
        <v>1</v>
      </c>
      <c r="W1921" s="11">
        <v>0</v>
      </c>
      <c r="X1921" s="11">
        <v>2</v>
      </c>
      <c r="Y1921" s="11">
        <v>0</v>
      </c>
    </row>
    <row r="1922" spans="1:25" x14ac:dyDescent="0.2">
      <c r="B1922" s="169" t="s">
        <v>3</v>
      </c>
      <c r="C1922" s="11">
        <v>14</v>
      </c>
      <c r="D1922" s="11">
        <v>0</v>
      </c>
      <c r="E1922" s="11">
        <v>0</v>
      </c>
      <c r="F1922" s="11">
        <v>0</v>
      </c>
      <c r="G1922" s="11">
        <v>0</v>
      </c>
      <c r="H1922" s="11">
        <v>0</v>
      </c>
      <c r="I1922" s="11">
        <v>1</v>
      </c>
      <c r="J1922" s="11">
        <v>1</v>
      </c>
      <c r="K1922" s="11">
        <v>0</v>
      </c>
      <c r="L1922" s="11">
        <v>1</v>
      </c>
      <c r="M1922" s="11">
        <v>1</v>
      </c>
      <c r="N1922" s="11">
        <v>0</v>
      </c>
      <c r="O1922" s="11">
        <v>0</v>
      </c>
      <c r="P1922" s="11">
        <v>2</v>
      </c>
      <c r="Q1922" s="11">
        <v>0</v>
      </c>
      <c r="R1922" s="11">
        <v>1</v>
      </c>
      <c r="S1922" s="11">
        <v>1</v>
      </c>
      <c r="T1922" s="11">
        <v>1</v>
      </c>
      <c r="U1922" s="11">
        <v>2</v>
      </c>
      <c r="V1922" s="11">
        <v>1</v>
      </c>
      <c r="W1922" s="11">
        <v>0</v>
      </c>
      <c r="X1922" s="11">
        <v>2</v>
      </c>
      <c r="Y1922" s="11">
        <v>0</v>
      </c>
    </row>
    <row r="1923" spans="1:25" x14ac:dyDescent="0.2">
      <c r="B1923" s="169" t="s">
        <v>4</v>
      </c>
      <c r="C1923" s="11">
        <v>2</v>
      </c>
      <c r="D1923" s="11">
        <v>0</v>
      </c>
      <c r="E1923" s="11">
        <v>0</v>
      </c>
      <c r="F1923" s="11">
        <v>0</v>
      </c>
      <c r="G1923" s="11">
        <v>0</v>
      </c>
      <c r="H1923" s="11">
        <v>0</v>
      </c>
      <c r="I1923" s="11">
        <v>1</v>
      </c>
      <c r="J1923" s="11">
        <v>0</v>
      </c>
      <c r="K1923" s="11">
        <v>0</v>
      </c>
      <c r="L1923" s="11">
        <v>0</v>
      </c>
      <c r="M1923" s="11">
        <v>0</v>
      </c>
      <c r="N1923" s="11">
        <v>0</v>
      </c>
      <c r="O1923" s="11">
        <v>0</v>
      </c>
      <c r="P1923" s="11">
        <v>0</v>
      </c>
      <c r="Q1923" s="11">
        <v>0</v>
      </c>
      <c r="R1923" s="11">
        <v>1</v>
      </c>
      <c r="S1923" s="11">
        <v>0</v>
      </c>
      <c r="T1923" s="11">
        <v>0</v>
      </c>
      <c r="U1923" s="11">
        <v>0</v>
      </c>
      <c r="V1923" s="11">
        <v>0</v>
      </c>
      <c r="W1923" s="11">
        <v>0</v>
      </c>
      <c r="X1923" s="11">
        <v>0</v>
      </c>
      <c r="Y1923" s="11">
        <v>0</v>
      </c>
    </row>
    <row r="1924" spans="1:25" x14ac:dyDescent="0.2">
      <c r="A1924" s="1" t="s">
        <v>930</v>
      </c>
    </row>
    <row r="1925" spans="1:25" x14ac:dyDescent="0.2">
      <c r="B1925" s="169" t="s">
        <v>2</v>
      </c>
      <c r="C1925" s="11">
        <v>1</v>
      </c>
      <c r="D1925" s="11">
        <v>0</v>
      </c>
      <c r="E1925" s="11">
        <v>0</v>
      </c>
      <c r="F1925" s="11">
        <v>0</v>
      </c>
      <c r="G1925" s="11">
        <v>0</v>
      </c>
      <c r="H1925" s="11">
        <v>0</v>
      </c>
      <c r="I1925" s="11">
        <v>0</v>
      </c>
      <c r="J1925" s="11">
        <v>0</v>
      </c>
      <c r="K1925" s="11">
        <v>0</v>
      </c>
      <c r="L1925" s="11">
        <v>0</v>
      </c>
      <c r="M1925" s="11">
        <v>0</v>
      </c>
      <c r="N1925" s="11">
        <v>0</v>
      </c>
      <c r="O1925" s="11">
        <v>0</v>
      </c>
      <c r="P1925" s="11">
        <v>0</v>
      </c>
      <c r="Q1925" s="11">
        <v>0</v>
      </c>
      <c r="R1925" s="11">
        <v>0</v>
      </c>
      <c r="S1925" s="11">
        <v>1</v>
      </c>
      <c r="T1925" s="11">
        <v>0</v>
      </c>
      <c r="U1925" s="11">
        <v>0</v>
      </c>
      <c r="V1925" s="11">
        <v>0</v>
      </c>
      <c r="W1925" s="11">
        <v>0</v>
      </c>
      <c r="X1925" s="11">
        <v>0</v>
      </c>
      <c r="Y1925" s="11">
        <v>0</v>
      </c>
    </row>
    <row r="1926" spans="1:25" x14ac:dyDescent="0.2">
      <c r="B1926" s="169" t="s">
        <v>3</v>
      </c>
      <c r="C1926" s="11">
        <v>1</v>
      </c>
      <c r="D1926" s="11">
        <v>0</v>
      </c>
      <c r="E1926" s="11">
        <v>0</v>
      </c>
      <c r="F1926" s="11">
        <v>0</v>
      </c>
      <c r="G1926" s="11">
        <v>0</v>
      </c>
      <c r="H1926" s="11">
        <v>0</v>
      </c>
      <c r="I1926" s="11">
        <v>0</v>
      </c>
      <c r="J1926" s="11">
        <v>0</v>
      </c>
      <c r="K1926" s="11">
        <v>0</v>
      </c>
      <c r="L1926" s="11">
        <v>0</v>
      </c>
      <c r="M1926" s="11">
        <v>0</v>
      </c>
      <c r="N1926" s="11">
        <v>0</v>
      </c>
      <c r="O1926" s="11">
        <v>0</v>
      </c>
      <c r="P1926" s="11">
        <v>0</v>
      </c>
      <c r="Q1926" s="11">
        <v>0</v>
      </c>
      <c r="R1926" s="11">
        <v>0</v>
      </c>
      <c r="S1926" s="11">
        <v>1</v>
      </c>
      <c r="T1926" s="11">
        <v>0</v>
      </c>
      <c r="U1926" s="11">
        <v>0</v>
      </c>
      <c r="V1926" s="11">
        <v>0</v>
      </c>
      <c r="W1926" s="11">
        <v>0</v>
      </c>
      <c r="X1926" s="11">
        <v>0</v>
      </c>
      <c r="Y1926" s="11">
        <v>0</v>
      </c>
    </row>
    <row r="1927" spans="1:25" x14ac:dyDescent="0.2">
      <c r="A1927" s="1" t="s">
        <v>931</v>
      </c>
    </row>
    <row r="1928" spans="1:25" x14ac:dyDescent="0.2">
      <c r="B1928" s="169" t="s">
        <v>2</v>
      </c>
      <c r="C1928" s="11">
        <v>14</v>
      </c>
      <c r="D1928" s="11">
        <v>0</v>
      </c>
      <c r="E1928" s="11">
        <v>0</v>
      </c>
      <c r="F1928" s="11">
        <v>0</v>
      </c>
      <c r="G1928" s="11">
        <v>0</v>
      </c>
      <c r="H1928" s="11">
        <v>0</v>
      </c>
      <c r="I1928" s="11">
        <v>0</v>
      </c>
      <c r="J1928" s="11">
        <v>1</v>
      </c>
      <c r="K1928" s="11">
        <v>0</v>
      </c>
      <c r="L1928" s="11">
        <v>0</v>
      </c>
      <c r="M1928" s="11">
        <v>1</v>
      </c>
      <c r="N1928" s="11">
        <v>0</v>
      </c>
      <c r="O1928" s="11">
        <v>3</v>
      </c>
      <c r="P1928" s="11">
        <v>0</v>
      </c>
      <c r="Q1928" s="11">
        <v>0</v>
      </c>
      <c r="R1928" s="11">
        <v>4</v>
      </c>
      <c r="S1928" s="11">
        <v>3</v>
      </c>
      <c r="T1928" s="11">
        <v>2</v>
      </c>
      <c r="U1928" s="11">
        <v>0</v>
      </c>
      <c r="V1928" s="11">
        <v>0</v>
      </c>
      <c r="W1928" s="11">
        <v>0</v>
      </c>
      <c r="X1928" s="11">
        <v>0</v>
      </c>
      <c r="Y1928" s="11">
        <v>0</v>
      </c>
    </row>
    <row r="1929" spans="1:25" x14ac:dyDescent="0.2">
      <c r="B1929" s="169" t="s">
        <v>3</v>
      </c>
      <c r="C1929" s="11">
        <v>13</v>
      </c>
      <c r="D1929" s="11">
        <v>0</v>
      </c>
      <c r="E1929" s="11">
        <v>0</v>
      </c>
      <c r="F1929" s="11">
        <v>0</v>
      </c>
      <c r="G1929" s="11">
        <v>0</v>
      </c>
      <c r="H1929" s="11">
        <v>0</v>
      </c>
      <c r="I1929" s="11">
        <v>0</v>
      </c>
      <c r="J1929" s="11">
        <v>1</v>
      </c>
      <c r="K1929" s="11">
        <v>0</v>
      </c>
      <c r="L1929" s="11">
        <v>0</v>
      </c>
      <c r="M1929" s="11">
        <v>0</v>
      </c>
      <c r="N1929" s="11">
        <v>0</v>
      </c>
      <c r="O1929" s="11">
        <v>3</v>
      </c>
      <c r="P1929" s="11">
        <v>0</v>
      </c>
      <c r="Q1929" s="11">
        <v>0</v>
      </c>
      <c r="R1929" s="11">
        <v>4</v>
      </c>
      <c r="S1929" s="11">
        <v>3</v>
      </c>
      <c r="T1929" s="11">
        <v>2</v>
      </c>
      <c r="U1929" s="11">
        <v>0</v>
      </c>
      <c r="V1929" s="11">
        <v>0</v>
      </c>
      <c r="W1929" s="11">
        <v>0</v>
      </c>
      <c r="X1929" s="11">
        <v>0</v>
      </c>
      <c r="Y1929" s="11">
        <v>0</v>
      </c>
    </row>
    <row r="1930" spans="1:25" x14ac:dyDescent="0.2">
      <c r="B1930" s="169" t="s">
        <v>4</v>
      </c>
      <c r="C1930" s="11">
        <v>1</v>
      </c>
      <c r="D1930" s="11">
        <v>0</v>
      </c>
      <c r="E1930" s="11">
        <v>0</v>
      </c>
      <c r="F1930" s="11">
        <v>0</v>
      </c>
      <c r="G1930" s="11">
        <v>0</v>
      </c>
      <c r="H1930" s="11">
        <v>0</v>
      </c>
      <c r="I1930" s="11">
        <v>0</v>
      </c>
      <c r="J1930" s="11">
        <v>0</v>
      </c>
      <c r="K1930" s="11">
        <v>0</v>
      </c>
      <c r="L1930" s="11">
        <v>0</v>
      </c>
      <c r="M1930" s="11">
        <v>1</v>
      </c>
      <c r="N1930" s="11">
        <v>0</v>
      </c>
      <c r="O1930" s="11">
        <v>0</v>
      </c>
      <c r="P1930" s="11">
        <v>0</v>
      </c>
      <c r="Q1930" s="11">
        <v>0</v>
      </c>
      <c r="R1930" s="11">
        <v>0</v>
      </c>
      <c r="S1930" s="11">
        <v>0</v>
      </c>
      <c r="T1930" s="11">
        <v>0</v>
      </c>
      <c r="U1930" s="11">
        <v>0</v>
      </c>
      <c r="V1930" s="11">
        <v>0</v>
      </c>
      <c r="W1930" s="11">
        <v>0</v>
      </c>
      <c r="X1930" s="11">
        <v>0</v>
      </c>
      <c r="Y1930" s="11">
        <v>0</v>
      </c>
    </row>
    <row r="1931" spans="1:25" x14ac:dyDescent="0.2">
      <c r="A1931" s="1" t="s">
        <v>932</v>
      </c>
    </row>
    <row r="1932" spans="1:25" x14ac:dyDescent="0.2">
      <c r="B1932" s="169" t="s">
        <v>2</v>
      </c>
      <c r="C1932" s="11">
        <v>5</v>
      </c>
      <c r="D1932" s="11">
        <v>0</v>
      </c>
      <c r="E1932" s="11">
        <v>0</v>
      </c>
      <c r="F1932" s="11">
        <v>0</v>
      </c>
      <c r="G1932" s="11">
        <v>0</v>
      </c>
      <c r="H1932" s="11">
        <v>0</v>
      </c>
      <c r="I1932" s="11">
        <v>0</v>
      </c>
      <c r="J1932" s="11">
        <v>0</v>
      </c>
      <c r="K1932" s="11">
        <v>1</v>
      </c>
      <c r="L1932" s="11">
        <v>1</v>
      </c>
      <c r="M1932" s="11">
        <v>0</v>
      </c>
      <c r="N1932" s="11">
        <v>0</v>
      </c>
      <c r="O1932" s="11">
        <v>0</v>
      </c>
      <c r="P1932" s="11">
        <v>0</v>
      </c>
      <c r="Q1932" s="11">
        <v>0</v>
      </c>
      <c r="R1932" s="11">
        <v>0</v>
      </c>
      <c r="S1932" s="11">
        <v>0</v>
      </c>
      <c r="T1932" s="11">
        <v>1</v>
      </c>
      <c r="U1932" s="11">
        <v>0</v>
      </c>
      <c r="V1932" s="11">
        <v>2</v>
      </c>
      <c r="W1932" s="11">
        <v>0</v>
      </c>
      <c r="X1932" s="11">
        <v>0</v>
      </c>
      <c r="Y1932" s="11">
        <v>0</v>
      </c>
    </row>
    <row r="1933" spans="1:25" x14ac:dyDescent="0.2">
      <c r="B1933" s="169" t="s">
        <v>3</v>
      </c>
      <c r="C1933" s="11">
        <v>4</v>
      </c>
      <c r="D1933" s="11">
        <v>0</v>
      </c>
      <c r="E1933" s="11">
        <v>0</v>
      </c>
      <c r="F1933" s="11">
        <v>0</v>
      </c>
      <c r="G1933" s="11">
        <v>0</v>
      </c>
      <c r="H1933" s="11">
        <v>0</v>
      </c>
      <c r="I1933" s="11">
        <v>0</v>
      </c>
      <c r="J1933" s="11">
        <v>0</v>
      </c>
      <c r="K1933" s="11">
        <v>0</v>
      </c>
      <c r="L1933" s="11">
        <v>1</v>
      </c>
      <c r="M1933" s="11">
        <v>0</v>
      </c>
      <c r="N1933" s="11">
        <v>0</v>
      </c>
      <c r="O1933" s="11">
        <v>0</v>
      </c>
      <c r="P1933" s="11">
        <v>0</v>
      </c>
      <c r="Q1933" s="11">
        <v>0</v>
      </c>
      <c r="R1933" s="11">
        <v>0</v>
      </c>
      <c r="S1933" s="11">
        <v>0</v>
      </c>
      <c r="T1933" s="11">
        <v>1</v>
      </c>
      <c r="U1933" s="11">
        <v>0</v>
      </c>
      <c r="V1933" s="11">
        <v>2</v>
      </c>
      <c r="W1933" s="11">
        <v>0</v>
      </c>
      <c r="X1933" s="11">
        <v>0</v>
      </c>
      <c r="Y1933" s="11">
        <v>0</v>
      </c>
    </row>
    <row r="1934" spans="1:25" x14ac:dyDescent="0.2">
      <c r="B1934" s="169" t="s">
        <v>4</v>
      </c>
      <c r="C1934" s="11">
        <v>1</v>
      </c>
      <c r="D1934" s="11">
        <v>0</v>
      </c>
      <c r="E1934" s="11">
        <v>0</v>
      </c>
      <c r="F1934" s="11">
        <v>0</v>
      </c>
      <c r="G1934" s="11">
        <v>0</v>
      </c>
      <c r="H1934" s="11">
        <v>0</v>
      </c>
      <c r="I1934" s="11">
        <v>0</v>
      </c>
      <c r="J1934" s="11">
        <v>0</v>
      </c>
      <c r="K1934" s="11">
        <v>1</v>
      </c>
      <c r="L1934" s="11">
        <v>0</v>
      </c>
      <c r="M1934" s="11">
        <v>0</v>
      </c>
      <c r="N1934" s="11">
        <v>0</v>
      </c>
      <c r="O1934" s="11">
        <v>0</v>
      </c>
      <c r="P1934" s="11">
        <v>0</v>
      </c>
      <c r="Q1934" s="11">
        <v>0</v>
      </c>
      <c r="R1934" s="11">
        <v>0</v>
      </c>
      <c r="S1934" s="11">
        <v>0</v>
      </c>
      <c r="T1934" s="11">
        <v>0</v>
      </c>
      <c r="U1934" s="11">
        <v>0</v>
      </c>
      <c r="V1934" s="11">
        <v>0</v>
      </c>
      <c r="W1934" s="11">
        <v>0</v>
      </c>
      <c r="X1934" s="11">
        <v>0</v>
      </c>
      <c r="Y1934" s="11">
        <v>0</v>
      </c>
    </row>
    <row r="1935" spans="1:25" x14ac:dyDescent="0.2">
      <c r="A1935" s="1" t="s">
        <v>933</v>
      </c>
    </row>
    <row r="1936" spans="1:25" x14ac:dyDescent="0.2">
      <c r="B1936" s="169" t="s">
        <v>2</v>
      </c>
      <c r="C1936" s="11">
        <v>16</v>
      </c>
      <c r="D1936" s="11">
        <v>0</v>
      </c>
      <c r="E1936" s="11">
        <v>0</v>
      </c>
      <c r="F1936" s="11">
        <v>0</v>
      </c>
      <c r="G1936" s="11">
        <v>0</v>
      </c>
      <c r="H1936" s="11">
        <v>0</v>
      </c>
      <c r="I1936" s="11">
        <v>2</v>
      </c>
      <c r="J1936" s="11">
        <v>0</v>
      </c>
      <c r="K1936" s="11">
        <v>1</v>
      </c>
      <c r="L1936" s="11">
        <v>0</v>
      </c>
      <c r="M1936" s="11">
        <v>3</v>
      </c>
      <c r="N1936" s="11">
        <v>0</v>
      </c>
      <c r="O1936" s="11">
        <v>0</v>
      </c>
      <c r="P1936" s="11">
        <v>2</v>
      </c>
      <c r="Q1936" s="11">
        <v>1</v>
      </c>
      <c r="R1936" s="11">
        <v>3</v>
      </c>
      <c r="S1936" s="11">
        <v>0</v>
      </c>
      <c r="T1936" s="11">
        <v>0</v>
      </c>
      <c r="U1936" s="11">
        <v>2</v>
      </c>
      <c r="V1936" s="11">
        <v>1</v>
      </c>
      <c r="W1936" s="11">
        <v>0</v>
      </c>
      <c r="X1936" s="11">
        <v>0</v>
      </c>
      <c r="Y1936" s="11">
        <v>1</v>
      </c>
    </row>
    <row r="1937" spans="1:25" x14ac:dyDescent="0.2">
      <c r="B1937" s="169" t="s">
        <v>3</v>
      </c>
      <c r="C1937" s="11">
        <v>11</v>
      </c>
      <c r="D1937" s="11">
        <v>0</v>
      </c>
      <c r="E1937" s="11">
        <v>0</v>
      </c>
      <c r="F1937" s="11">
        <v>0</v>
      </c>
      <c r="G1937" s="11">
        <v>0</v>
      </c>
      <c r="H1937" s="11">
        <v>0</v>
      </c>
      <c r="I1937" s="11">
        <v>1</v>
      </c>
      <c r="J1937" s="11">
        <v>0</v>
      </c>
      <c r="K1937" s="11">
        <v>1</v>
      </c>
      <c r="L1937" s="11">
        <v>0</v>
      </c>
      <c r="M1937" s="11">
        <v>2</v>
      </c>
      <c r="N1937" s="11">
        <v>0</v>
      </c>
      <c r="O1937" s="11">
        <v>0</v>
      </c>
      <c r="P1937" s="11">
        <v>1</v>
      </c>
      <c r="Q1937" s="11">
        <v>1</v>
      </c>
      <c r="R1937" s="11">
        <v>2</v>
      </c>
      <c r="S1937" s="11">
        <v>0</v>
      </c>
      <c r="T1937" s="11">
        <v>0</v>
      </c>
      <c r="U1937" s="11">
        <v>2</v>
      </c>
      <c r="V1937" s="11">
        <v>0</v>
      </c>
      <c r="W1937" s="11">
        <v>0</v>
      </c>
      <c r="X1937" s="11">
        <v>0</v>
      </c>
      <c r="Y1937" s="11">
        <v>1</v>
      </c>
    </row>
    <row r="1938" spans="1:25" x14ac:dyDescent="0.2">
      <c r="B1938" s="169" t="s">
        <v>4</v>
      </c>
      <c r="C1938" s="11">
        <v>5</v>
      </c>
      <c r="D1938" s="11">
        <v>0</v>
      </c>
      <c r="E1938" s="11">
        <v>0</v>
      </c>
      <c r="F1938" s="11">
        <v>0</v>
      </c>
      <c r="G1938" s="11">
        <v>0</v>
      </c>
      <c r="H1938" s="11">
        <v>0</v>
      </c>
      <c r="I1938" s="11">
        <v>1</v>
      </c>
      <c r="J1938" s="11">
        <v>0</v>
      </c>
      <c r="K1938" s="11">
        <v>0</v>
      </c>
      <c r="L1938" s="11">
        <v>0</v>
      </c>
      <c r="M1938" s="11">
        <v>1</v>
      </c>
      <c r="N1938" s="11">
        <v>0</v>
      </c>
      <c r="O1938" s="11">
        <v>0</v>
      </c>
      <c r="P1938" s="11">
        <v>1</v>
      </c>
      <c r="Q1938" s="11">
        <v>0</v>
      </c>
      <c r="R1938" s="11">
        <v>1</v>
      </c>
      <c r="S1938" s="11">
        <v>0</v>
      </c>
      <c r="T1938" s="11">
        <v>0</v>
      </c>
      <c r="U1938" s="11">
        <v>0</v>
      </c>
      <c r="V1938" s="11">
        <v>1</v>
      </c>
      <c r="W1938" s="11">
        <v>0</v>
      </c>
      <c r="X1938" s="11">
        <v>0</v>
      </c>
      <c r="Y1938" s="11">
        <v>0</v>
      </c>
    </row>
    <row r="1939" spans="1:25" x14ac:dyDescent="0.2">
      <c r="A1939" s="1" t="s">
        <v>934</v>
      </c>
    </row>
    <row r="1940" spans="1:25" x14ac:dyDescent="0.2">
      <c r="B1940" s="169" t="s">
        <v>2</v>
      </c>
      <c r="C1940" s="11">
        <v>2</v>
      </c>
      <c r="D1940" s="11">
        <v>0</v>
      </c>
      <c r="E1940" s="11">
        <v>0</v>
      </c>
      <c r="F1940" s="11">
        <v>0</v>
      </c>
      <c r="G1940" s="11">
        <v>0</v>
      </c>
      <c r="H1940" s="11">
        <v>0</v>
      </c>
      <c r="I1940" s="11">
        <v>0</v>
      </c>
      <c r="J1940" s="11">
        <v>0</v>
      </c>
      <c r="K1940" s="11">
        <v>0</v>
      </c>
      <c r="L1940" s="11">
        <v>0</v>
      </c>
      <c r="M1940" s="11">
        <v>0</v>
      </c>
      <c r="N1940" s="11">
        <v>0</v>
      </c>
      <c r="O1940" s="11">
        <v>0</v>
      </c>
      <c r="P1940" s="11">
        <v>0</v>
      </c>
      <c r="Q1940" s="11">
        <v>0</v>
      </c>
      <c r="R1940" s="11">
        <v>0</v>
      </c>
      <c r="S1940" s="11">
        <v>0</v>
      </c>
      <c r="T1940" s="11">
        <v>1</v>
      </c>
      <c r="U1940" s="11">
        <v>0</v>
      </c>
      <c r="V1940" s="11">
        <v>0</v>
      </c>
      <c r="W1940" s="11">
        <v>1</v>
      </c>
      <c r="X1940" s="11">
        <v>0</v>
      </c>
      <c r="Y1940" s="11">
        <v>0</v>
      </c>
    </row>
    <row r="1941" spans="1:25" x14ac:dyDescent="0.2">
      <c r="B1941" s="169" t="s">
        <v>3</v>
      </c>
      <c r="C1941" s="11">
        <v>2</v>
      </c>
      <c r="D1941" s="11">
        <v>0</v>
      </c>
      <c r="E1941" s="11">
        <v>0</v>
      </c>
      <c r="F1941" s="11">
        <v>0</v>
      </c>
      <c r="G1941" s="11">
        <v>0</v>
      </c>
      <c r="H1941" s="11">
        <v>0</v>
      </c>
      <c r="I1941" s="11">
        <v>0</v>
      </c>
      <c r="J1941" s="11">
        <v>0</v>
      </c>
      <c r="K1941" s="11">
        <v>0</v>
      </c>
      <c r="L1941" s="11">
        <v>0</v>
      </c>
      <c r="M1941" s="11">
        <v>0</v>
      </c>
      <c r="N1941" s="11">
        <v>0</v>
      </c>
      <c r="O1941" s="11">
        <v>0</v>
      </c>
      <c r="P1941" s="11">
        <v>0</v>
      </c>
      <c r="Q1941" s="11">
        <v>0</v>
      </c>
      <c r="R1941" s="11">
        <v>0</v>
      </c>
      <c r="S1941" s="11">
        <v>0</v>
      </c>
      <c r="T1941" s="11">
        <v>1</v>
      </c>
      <c r="U1941" s="11">
        <v>0</v>
      </c>
      <c r="V1941" s="11">
        <v>0</v>
      </c>
      <c r="W1941" s="11">
        <v>1</v>
      </c>
      <c r="X1941" s="11">
        <v>0</v>
      </c>
      <c r="Y1941" s="11">
        <v>0</v>
      </c>
    </row>
    <row r="1942" spans="1:25" x14ac:dyDescent="0.2">
      <c r="A1942" s="1" t="s">
        <v>935</v>
      </c>
    </row>
    <row r="1943" spans="1:25" x14ac:dyDescent="0.2">
      <c r="B1943" s="169" t="s">
        <v>2</v>
      </c>
      <c r="C1943" s="11">
        <v>112</v>
      </c>
      <c r="D1943" s="11">
        <v>0</v>
      </c>
      <c r="E1943" s="11">
        <v>0</v>
      </c>
      <c r="F1943" s="11">
        <v>0</v>
      </c>
      <c r="G1943" s="11">
        <v>0</v>
      </c>
      <c r="H1943" s="11">
        <v>0</v>
      </c>
      <c r="I1943" s="11">
        <v>0</v>
      </c>
      <c r="J1943" s="11">
        <v>0</v>
      </c>
      <c r="K1943" s="11">
        <v>0</v>
      </c>
      <c r="L1943" s="11">
        <v>0</v>
      </c>
      <c r="M1943" s="11">
        <v>0</v>
      </c>
      <c r="N1943" s="11">
        <v>0</v>
      </c>
      <c r="O1943" s="11">
        <v>0</v>
      </c>
      <c r="P1943" s="11">
        <v>0</v>
      </c>
      <c r="Q1943" s="11">
        <v>0</v>
      </c>
      <c r="R1943" s="11">
        <v>0</v>
      </c>
      <c r="S1943" s="11">
        <v>1</v>
      </c>
      <c r="T1943" s="11">
        <v>0</v>
      </c>
      <c r="U1943" s="11">
        <v>1</v>
      </c>
      <c r="V1943" s="11">
        <v>2</v>
      </c>
      <c r="W1943" s="11">
        <v>8</v>
      </c>
      <c r="X1943" s="11">
        <v>15</v>
      </c>
      <c r="Y1943" s="11">
        <v>85</v>
      </c>
    </row>
    <row r="1944" spans="1:25" x14ac:dyDescent="0.2">
      <c r="B1944" s="169" t="s">
        <v>3</v>
      </c>
      <c r="C1944" s="11">
        <v>47</v>
      </c>
      <c r="D1944" s="11">
        <v>0</v>
      </c>
      <c r="E1944" s="11">
        <v>0</v>
      </c>
      <c r="F1944" s="11">
        <v>0</v>
      </c>
      <c r="G1944" s="11">
        <v>0</v>
      </c>
      <c r="H1944" s="11">
        <v>0</v>
      </c>
      <c r="I1944" s="11">
        <v>0</v>
      </c>
      <c r="J1944" s="11">
        <v>0</v>
      </c>
      <c r="K1944" s="11">
        <v>0</v>
      </c>
      <c r="L1944" s="11">
        <v>0</v>
      </c>
      <c r="M1944" s="11">
        <v>0</v>
      </c>
      <c r="N1944" s="11">
        <v>0</v>
      </c>
      <c r="O1944" s="11">
        <v>0</v>
      </c>
      <c r="P1944" s="11">
        <v>0</v>
      </c>
      <c r="Q1944" s="11">
        <v>0</v>
      </c>
      <c r="R1944" s="11">
        <v>0</v>
      </c>
      <c r="S1944" s="11">
        <v>0</v>
      </c>
      <c r="T1944" s="11">
        <v>0</v>
      </c>
      <c r="U1944" s="11">
        <v>0</v>
      </c>
      <c r="V1944" s="11">
        <v>2</v>
      </c>
      <c r="W1944" s="11">
        <v>3</v>
      </c>
      <c r="X1944" s="11">
        <v>7</v>
      </c>
      <c r="Y1944" s="11">
        <v>35</v>
      </c>
    </row>
    <row r="1945" spans="1:25" x14ac:dyDescent="0.2">
      <c r="B1945" s="169" t="s">
        <v>4</v>
      </c>
      <c r="C1945" s="11">
        <v>65</v>
      </c>
      <c r="D1945" s="11">
        <v>0</v>
      </c>
      <c r="E1945" s="11">
        <v>0</v>
      </c>
      <c r="F1945" s="11">
        <v>0</v>
      </c>
      <c r="G1945" s="11">
        <v>0</v>
      </c>
      <c r="H1945" s="11">
        <v>0</v>
      </c>
      <c r="I1945" s="11">
        <v>0</v>
      </c>
      <c r="J1945" s="11">
        <v>0</v>
      </c>
      <c r="K1945" s="11">
        <v>0</v>
      </c>
      <c r="L1945" s="11">
        <v>0</v>
      </c>
      <c r="M1945" s="11">
        <v>0</v>
      </c>
      <c r="N1945" s="11">
        <v>0</v>
      </c>
      <c r="O1945" s="11">
        <v>0</v>
      </c>
      <c r="P1945" s="11">
        <v>0</v>
      </c>
      <c r="Q1945" s="11">
        <v>0</v>
      </c>
      <c r="R1945" s="11">
        <v>0</v>
      </c>
      <c r="S1945" s="11">
        <v>1</v>
      </c>
      <c r="T1945" s="11">
        <v>0</v>
      </c>
      <c r="U1945" s="11">
        <v>1</v>
      </c>
      <c r="V1945" s="11">
        <v>0</v>
      </c>
      <c r="W1945" s="11">
        <v>5</v>
      </c>
      <c r="X1945" s="11">
        <v>8</v>
      </c>
      <c r="Y1945" s="11">
        <v>50</v>
      </c>
    </row>
    <row r="1946" spans="1:25" x14ac:dyDescent="0.2">
      <c r="A1946" s="1" t="s">
        <v>936</v>
      </c>
    </row>
    <row r="1947" spans="1:25" x14ac:dyDescent="0.2">
      <c r="B1947" s="169" t="s">
        <v>2</v>
      </c>
      <c r="C1947" s="11">
        <v>4</v>
      </c>
      <c r="D1947" s="11">
        <v>0</v>
      </c>
      <c r="E1947" s="11">
        <v>0</v>
      </c>
      <c r="F1947" s="11">
        <v>0</v>
      </c>
      <c r="G1947" s="11">
        <v>0</v>
      </c>
      <c r="H1947" s="11">
        <v>0</v>
      </c>
      <c r="I1947" s="11">
        <v>0</v>
      </c>
      <c r="J1947" s="11">
        <v>0</v>
      </c>
      <c r="K1947" s="11">
        <v>0</v>
      </c>
      <c r="L1947" s="11">
        <v>0</v>
      </c>
      <c r="M1947" s="11">
        <v>0</v>
      </c>
      <c r="N1947" s="11">
        <v>0</v>
      </c>
      <c r="O1947" s="11">
        <v>0</v>
      </c>
      <c r="P1947" s="11">
        <v>0</v>
      </c>
      <c r="Q1947" s="11">
        <v>1</v>
      </c>
      <c r="R1947" s="11">
        <v>0</v>
      </c>
      <c r="S1947" s="11">
        <v>0</v>
      </c>
      <c r="T1947" s="11">
        <v>1</v>
      </c>
      <c r="U1947" s="11">
        <v>0</v>
      </c>
      <c r="V1947" s="11">
        <v>0</v>
      </c>
      <c r="W1947" s="11">
        <v>0</v>
      </c>
      <c r="X1947" s="11">
        <v>2</v>
      </c>
      <c r="Y1947" s="11">
        <v>0</v>
      </c>
    </row>
    <row r="1948" spans="1:25" x14ac:dyDescent="0.2">
      <c r="B1948" s="169" t="s">
        <v>3</v>
      </c>
      <c r="C1948" s="11">
        <v>3</v>
      </c>
      <c r="D1948" s="11">
        <v>0</v>
      </c>
      <c r="E1948" s="11">
        <v>0</v>
      </c>
      <c r="F1948" s="11">
        <v>0</v>
      </c>
      <c r="G1948" s="11">
        <v>0</v>
      </c>
      <c r="H1948" s="11">
        <v>0</v>
      </c>
      <c r="I1948" s="11">
        <v>0</v>
      </c>
      <c r="J1948" s="11">
        <v>0</v>
      </c>
      <c r="K1948" s="11">
        <v>0</v>
      </c>
      <c r="L1948" s="11">
        <v>0</v>
      </c>
      <c r="M1948" s="11">
        <v>0</v>
      </c>
      <c r="N1948" s="11">
        <v>0</v>
      </c>
      <c r="O1948" s="11">
        <v>0</v>
      </c>
      <c r="P1948" s="11">
        <v>0</v>
      </c>
      <c r="Q1948" s="11">
        <v>0</v>
      </c>
      <c r="R1948" s="11">
        <v>0</v>
      </c>
      <c r="S1948" s="11">
        <v>0</v>
      </c>
      <c r="T1948" s="11">
        <v>1</v>
      </c>
      <c r="U1948" s="11">
        <v>0</v>
      </c>
      <c r="V1948" s="11">
        <v>0</v>
      </c>
      <c r="W1948" s="11">
        <v>0</v>
      </c>
      <c r="X1948" s="11">
        <v>2</v>
      </c>
      <c r="Y1948" s="11">
        <v>0</v>
      </c>
    </row>
    <row r="1949" spans="1:25" x14ac:dyDescent="0.2">
      <c r="B1949" s="169" t="s">
        <v>4</v>
      </c>
      <c r="C1949" s="11">
        <v>1</v>
      </c>
      <c r="D1949" s="11">
        <v>0</v>
      </c>
      <c r="E1949" s="11">
        <v>0</v>
      </c>
      <c r="F1949" s="11">
        <v>0</v>
      </c>
      <c r="G1949" s="11">
        <v>0</v>
      </c>
      <c r="H1949" s="11">
        <v>0</v>
      </c>
      <c r="I1949" s="11">
        <v>0</v>
      </c>
      <c r="J1949" s="11">
        <v>0</v>
      </c>
      <c r="K1949" s="11">
        <v>0</v>
      </c>
      <c r="L1949" s="11">
        <v>0</v>
      </c>
      <c r="M1949" s="11">
        <v>0</v>
      </c>
      <c r="N1949" s="11">
        <v>0</v>
      </c>
      <c r="O1949" s="11">
        <v>0</v>
      </c>
      <c r="P1949" s="11">
        <v>0</v>
      </c>
      <c r="Q1949" s="11">
        <v>1</v>
      </c>
      <c r="R1949" s="11">
        <v>0</v>
      </c>
      <c r="S1949" s="11">
        <v>0</v>
      </c>
      <c r="T1949" s="11">
        <v>0</v>
      </c>
      <c r="U1949" s="11">
        <v>0</v>
      </c>
      <c r="V1949" s="11">
        <v>0</v>
      </c>
      <c r="W1949" s="11">
        <v>0</v>
      </c>
      <c r="X1949" s="11">
        <v>0</v>
      </c>
      <c r="Y1949" s="11">
        <v>0</v>
      </c>
    </row>
    <row r="1950" spans="1:25" x14ac:dyDescent="0.2">
      <c r="A1950" s="1" t="s">
        <v>937</v>
      </c>
    </row>
    <row r="1951" spans="1:25" x14ac:dyDescent="0.2">
      <c r="B1951" s="169" t="s">
        <v>2</v>
      </c>
      <c r="C1951" s="11">
        <v>5</v>
      </c>
      <c r="D1951" s="11">
        <v>0</v>
      </c>
      <c r="E1951" s="11">
        <v>0</v>
      </c>
      <c r="F1951" s="11">
        <v>0</v>
      </c>
      <c r="G1951" s="11">
        <v>0</v>
      </c>
      <c r="H1951" s="11">
        <v>0</v>
      </c>
      <c r="I1951" s="11">
        <v>0</v>
      </c>
      <c r="J1951" s="11">
        <v>0</v>
      </c>
      <c r="K1951" s="11">
        <v>0</v>
      </c>
      <c r="L1951" s="11">
        <v>0</v>
      </c>
      <c r="M1951" s="11">
        <v>0</v>
      </c>
      <c r="N1951" s="11">
        <v>0</v>
      </c>
      <c r="O1951" s="11">
        <v>0</v>
      </c>
      <c r="P1951" s="11">
        <v>0</v>
      </c>
      <c r="Q1951" s="11">
        <v>0</v>
      </c>
      <c r="R1951" s="11">
        <v>0</v>
      </c>
      <c r="S1951" s="11">
        <v>0</v>
      </c>
      <c r="T1951" s="11">
        <v>0</v>
      </c>
      <c r="U1951" s="11">
        <v>0</v>
      </c>
      <c r="V1951" s="11">
        <v>1</v>
      </c>
      <c r="W1951" s="11">
        <v>0</v>
      </c>
      <c r="X1951" s="11">
        <v>0</v>
      </c>
      <c r="Y1951" s="11">
        <v>4</v>
      </c>
    </row>
    <row r="1952" spans="1:25" x14ac:dyDescent="0.2">
      <c r="B1952" s="169" t="s">
        <v>3</v>
      </c>
      <c r="C1952" s="11">
        <v>1</v>
      </c>
      <c r="D1952" s="11">
        <v>0</v>
      </c>
      <c r="E1952" s="11">
        <v>0</v>
      </c>
      <c r="F1952" s="11">
        <v>0</v>
      </c>
      <c r="G1952" s="11">
        <v>0</v>
      </c>
      <c r="H1952" s="11">
        <v>0</v>
      </c>
      <c r="I1952" s="11">
        <v>0</v>
      </c>
      <c r="J1952" s="11">
        <v>0</v>
      </c>
      <c r="K1952" s="11">
        <v>0</v>
      </c>
      <c r="L1952" s="11">
        <v>0</v>
      </c>
      <c r="M1952" s="11">
        <v>0</v>
      </c>
      <c r="N1952" s="11">
        <v>0</v>
      </c>
      <c r="O1952" s="11">
        <v>0</v>
      </c>
      <c r="P1952" s="11">
        <v>0</v>
      </c>
      <c r="Q1952" s="11">
        <v>0</v>
      </c>
      <c r="R1952" s="11">
        <v>0</v>
      </c>
      <c r="S1952" s="11">
        <v>0</v>
      </c>
      <c r="T1952" s="11">
        <v>0</v>
      </c>
      <c r="U1952" s="11">
        <v>0</v>
      </c>
      <c r="V1952" s="11">
        <v>0</v>
      </c>
      <c r="W1952" s="11">
        <v>0</v>
      </c>
      <c r="X1952" s="11">
        <v>0</v>
      </c>
      <c r="Y1952" s="11">
        <v>1</v>
      </c>
    </row>
    <row r="1953" spans="1:25" x14ac:dyDescent="0.2">
      <c r="B1953" s="169" t="s">
        <v>4</v>
      </c>
      <c r="C1953" s="11">
        <v>4</v>
      </c>
      <c r="D1953" s="11">
        <v>0</v>
      </c>
      <c r="E1953" s="11">
        <v>0</v>
      </c>
      <c r="F1953" s="11">
        <v>0</v>
      </c>
      <c r="G1953" s="11">
        <v>0</v>
      </c>
      <c r="H1953" s="11">
        <v>0</v>
      </c>
      <c r="I1953" s="11">
        <v>0</v>
      </c>
      <c r="J1953" s="11">
        <v>0</v>
      </c>
      <c r="K1953" s="11">
        <v>0</v>
      </c>
      <c r="L1953" s="11">
        <v>0</v>
      </c>
      <c r="M1953" s="11">
        <v>0</v>
      </c>
      <c r="N1953" s="11">
        <v>0</v>
      </c>
      <c r="O1953" s="11">
        <v>0</v>
      </c>
      <c r="P1953" s="11">
        <v>0</v>
      </c>
      <c r="Q1953" s="11">
        <v>0</v>
      </c>
      <c r="R1953" s="11">
        <v>0</v>
      </c>
      <c r="S1953" s="11">
        <v>0</v>
      </c>
      <c r="T1953" s="11">
        <v>0</v>
      </c>
      <c r="U1953" s="11">
        <v>0</v>
      </c>
      <c r="V1953" s="11">
        <v>1</v>
      </c>
      <c r="W1953" s="11">
        <v>0</v>
      </c>
      <c r="X1953" s="11">
        <v>0</v>
      </c>
      <c r="Y1953" s="11">
        <v>3</v>
      </c>
    </row>
    <row r="1954" spans="1:25" x14ac:dyDescent="0.2">
      <c r="A1954" s="1" t="s">
        <v>938</v>
      </c>
    </row>
    <row r="1955" spans="1:25" x14ac:dyDescent="0.2">
      <c r="B1955" s="169" t="s">
        <v>2</v>
      </c>
      <c r="C1955" s="11">
        <v>1</v>
      </c>
      <c r="D1955" s="11">
        <v>0</v>
      </c>
      <c r="E1955" s="11">
        <v>0</v>
      </c>
      <c r="F1955" s="11">
        <v>0</v>
      </c>
      <c r="G1955" s="11">
        <v>0</v>
      </c>
      <c r="H1955" s="11">
        <v>0</v>
      </c>
      <c r="I1955" s="11">
        <v>0</v>
      </c>
      <c r="J1955" s="11">
        <v>0</v>
      </c>
      <c r="K1955" s="11">
        <v>0</v>
      </c>
      <c r="L1955" s="11">
        <v>0</v>
      </c>
      <c r="M1955" s="11">
        <v>0</v>
      </c>
      <c r="N1955" s="11">
        <v>0</v>
      </c>
      <c r="O1955" s="11">
        <v>0</v>
      </c>
      <c r="P1955" s="11">
        <v>0</v>
      </c>
      <c r="Q1955" s="11">
        <v>0</v>
      </c>
      <c r="R1955" s="11">
        <v>0</v>
      </c>
      <c r="S1955" s="11">
        <v>0</v>
      </c>
      <c r="T1955" s="11">
        <v>0</v>
      </c>
      <c r="U1955" s="11">
        <v>0</v>
      </c>
      <c r="V1955" s="11">
        <v>0</v>
      </c>
      <c r="W1955" s="11">
        <v>0</v>
      </c>
      <c r="X1955" s="11">
        <v>0</v>
      </c>
      <c r="Y1955" s="11">
        <v>1</v>
      </c>
    </row>
    <row r="1956" spans="1:25" x14ac:dyDescent="0.2">
      <c r="B1956" s="169" t="s">
        <v>4</v>
      </c>
      <c r="C1956" s="11">
        <v>1</v>
      </c>
      <c r="D1956" s="11">
        <v>0</v>
      </c>
      <c r="E1956" s="11">
        <v>0</v>
      </c>
      <c r="F1956" s="11">
        <v>0</v>
      </c>
      <c r="G1956" s="11">
        <v>0</v>
      </c>
      <c r="H1956" s="11">
        <v>0</v>
      </c>
      <c r="I1956" s="11">
        <v>0</v>
      </c>
      <c r="J1956" s="11">
        <v>0</v>
      </c>
      <c r="K1956" s="11">
        <v>0</v>
      </c>
      <c r="L1956" s="11">
        <v>0</v>
      </c>
      <c r="M1956" s="11">
        <v>0</v>
      </c>
      <c r="N1956" s="11">
        <v>0</v>
      </c>
      <c r="O1956" s="11">
        <v>0</v>
      </c>
      <c r="P1956" s="11">
        <v>0</v>
      </c>
      <c r="Q1956" s="11">
        <v>0</v>
      </c>
      <c r="R1956" s="11">
        <v>0</v>
      </c>
      <c r="S1956" s="11">
        <v>0</v>
      </c>
      <c r="T1956" s="11">
        <v>0</v>
      </c>
      <c r="U1956" s="11">
        <v>0</v>
      </c>
      <c r="V1956" s="11">
        <v>0</v>
      </c>
      <c r="W1956" s="11">
        <v>0</v>
      </c>
      <c r="X1956" s="11">
        <v>0</v>
      </c>
      <c r="Y1956" s="11">
        <v>1</v>
      </c>
    </row>
    <row r="1957" spans="1:25" x14ac:dyDescent="0.2">
      <c r="A1957" s="1" t="s">
        <v>939</v>
      </c>
    </row>
    <row r="1958" spans="1:25" x14ac:dyDescent="0.2">
      <c r="B1958" s="169" t="s">
        <v>2</v>
      </c>
      <c r="C1958" s="11">
        <v>5</v>
      </c>
      <c r="D1958" s="11">
        <v>0</v>
      </c>
      <c r="E1958" s="11">
        <v>0</v>
      </c>
      <c r="F1958" s="11">
        <v>0</v>
      </c>
      <c r="G1958" s="11">
        <v>0</v>
      </c>
      <c r="H1958" s="11">
        <v>0</v>
      </c>
      <c r="I1958" s="11">
        <v>0</v>
      </c>
      <c r="J1958" s="11">
        <v>0</v>
      </c>
      <c r="K1958" s="11">
        <v>0</v>
      </c>
      <c r="L1958" s="11">
        <v>0</v>
      </c>
      <c r="M1958" s="11">
        <v>0</v>
      </c>
      <c r="N1958" s="11">
        <v>0</v>
      </c>
      <c r="O1958" s="11">
        <v>0</v>
      </c>
      <c r="P1958" s="11">
        <v>0</v>
      </c>
      <c r="Q1958" s="11">
        <v>0</v>
      </c>
      <c r="R1958" s="11">
        <v>0</v>
      </c>
      <c r="S1958" s="11">
        <v>0</v>
      </c>
      <c r="T1958" s="11">
        <v>0</v>
      </c>
      <c r="U1958" s="11">
        <v>0</v>
      </c>
      <c r="V1958" s="11">
        <v>0</v>
      </c>
      <c r="W1958" s="11">
        <v>0</v>
      </c>
      <c r="X1958" s="11">
        <v>1</v>
      </c>
      <c r="Y1958" s="11">
        <v>4</v>
      </c>
    </row>
    <row r="1959" spans="1:25" x14ac:dyDescent="0.2">
      <c r="B1959" s="169" t="s">
        <v>4</v>
      </c>
      <c r="C1959" s="11">
        <v>5</v>
      </c>
      <c r="D1959" s="11">
        <v>0</v>
      </c>
      <c r="E1959" s="11">
        <v>0</v>
      </c>
      <c r="F1959" s="11">
        <v>0</v>
      </c>
      <c r="G1959" s="11">
        <v>0</v>
      </c>
      <c r="H1959" s="11">
        <v>0</v>
      </c>
      <c r="I1959" s="11">
        <v>0</v>
      </c>
      <c r="J1959" s="11">
        <v>0</v>
      </c>
      <c r="K1959" s="11">
        <v>0</v>
      </c>
      <c r="L1959" s="11">
        <v>0</v>
      </c>
      <c r="M1959" s="11">
        <v>0</v>
      </c>
      <c r="N1959" s="11">
        <v>0</v>
      </c>
      <c r="O1959" s="11">
        <v>0</v>
      </c>
      <c r="P1959" s="11">
        <v>0</v>
      </c>
      <c r="Q1959" s="11">
        <v>0</v>
      </c>
      <c r="R1959" s="11">
        <v>0</v>
      </c>
      <c r="S1959" s="11">
        <v>0</v>
      </c>
      <c r="T1959" s="11">
        <v>0</v>
      </c>
      <c r="U1959" s="11">
        <v>0</v>
      </c>
      <c r="V1959" s="11">
        <v>0</v>
      </c>
      <c r="W1959" s="11">
        <v>0</v>
      </c>
      <c r="X1959" s="11">
        <v>1</v>
      </c>
      <c r="Y1959" s="11">
        <v>4</v>
      </c>
    </row>
    <row r="1960" spans="1:25" x14ac:dyDescent="0.2">
      <c r="A1960" s="1" t="s">
        <v>940</v>
      </c>
    </row>
    <row r="1961" spans="1:25" x14ac:dyDescent="0.2">
      <c r="B1961" s="169" t="s">
        <v>2</v>
      </c>
      <c r="C1961" s="11">
        <v>41</v>
      </c>
      <c r="D1961" s="11">
        <v>0</v>
      </c>
      <c r="E1961" s="11">
        <v>0</v>
      </c>
      <c r="F1961" s="11">
        <v>0</v>
      </c>
      <c r="G1961" s="11">
        <v>0</v>
      </c>
      <c r="H1961" s="11">
        <v>0</v>
      </c>
      <c r="I1961" s="11">
        <v>0</v>
      </c>
      <c r="J1961" s="11">
        <v>0</v>
      </c>
      <c r="K1961" s="11">
        <v>0</v>
      </c>
      <c r="L1961" s="11">
        <v>0</v>
      </c>
      <c r="M1961" s="11">
        <v>0</v>
      </c>
      <c r="N1961" s="11">
        <v>0</v>
      </c>
      <c r="O1961" s="11">
        <v>0</v>
      </c>
      <c r="P1961" s="11">
        <v>0</v>
      </c>
      <c r="Q1961" s="11">
        <v>0</v>
      </c>
      <c r="R1961" s="11">
        <v>0</v>
      </c>
      <c r="S1961" s="11">
        <v>0</v>
      </c>
      <c r="T1961" s="11">
        <v>1</v>
      </c>
      <c r="U1961" s="11">
        <v>0</v>
      </c>
      <c r="V1961" s="11">
        <v>6</v>
      </c>
      <c r="W1961" s="11">
        <v>5</v>
      </c>
      <c r="X1961" s="11">
        <v>8</v>
      </c>
      <c r="Y1961" s="11">
        <v>21</v>
      </c>
    </row>
    <row r="1962" spans="1:25" x14ac:dyDescent="0.2">
      <c r="B1962" s="169" t="s">
        <v>3</v>
      </c>
      <c r="C1962" s="11">
        <v>20</v>
      </c>
      <c r="D1962" s="11">
        <v>0</v>
      </c>
      <c r="E1962" s="11">
        <v>0</v>
      </c>
      <c r="F1962" s="11">
        <v>0</v>
      </c>
      <c r="G1962" s="11">
        <v>0</v>
      </c>
      <c r="H1962" s="11">
        <v>0</v>
      </c>
      <c r="I1962" s="11">
        <v>0</v>
      </c>
      <c r="J1962" s="11">
        <v>0</v>
      </c>
      <c r="K1962" s="11">
        <v>0</v>
      </c>
      <c r="L1962" s="11">
        <v>0</v>
      </c>
      <c r="M1962" s="11">
        <v>0</v>
      </c>
      <c r="N1962" s="11">
        <v>0</v>
      </c>
      <c r="O1962" s="11">
        <v>0</v>
      </c>
      <c r="P1962" s="11">
        <v>0</v>
      </c>
      <c r="Q1962" s="11">
        <v>0</v>
      </c>
      <c r="R1962" s="11">
        <v>0</v>
      </c>
      <c r="S1962" s="11">
        <v>0</v>
      </c>
      <c r="T1962" s="11">
        <v>0</v>
      </c>
      <c r="U1962" s="11">
        <v>0</v>
      </c>
      <c r="V1962" s="11">
        <v>6</v>
      </c>
      <c r="W1962" s="11">
        <v>2</v>
      </c>
      <c r="X1962" s="11">
        <v>4</v>
      </c>
      <c r="Y1962" s="11">
        <v>8</v>
      </c>
    </row>
    <row r="1963" spans="1:25" x14ac:dyDescent="0.2">
      <c r="B1963" s="169" t="s">
        <v>4</v>
      </c>
      <c r="C1963" s="11">
        <v>21</v>
      </c>
      <c r="D1963" s="11">
        <v>0</v>
      </c>
      <c r="E1963" s="11">
        <v>0</v>
      </c>
      <c r="F1963" s="11">
        <v>0</v>
      </c>
      <c r="G1963" s="11">
        <v>0</v>
      </c>
      <c r="H1963" s="11">
        <v>0</v>
      </c>
      <c r="I1963" s="11">
        <v>0</v>
      </c>
      <c r="J1963" s="11">
        <v>0</v>
      </c>
      <c r="K1963" s="11">
        <v>0</v>
      </c>
      <c r="L1963" s="11">
        <v>0</v>
      </c>
      <c r="M1963" s="11">
        <v>0</v>
      </c>
      <c r="N1963" s="11">
        <v>0</v>
      </c>
      <c r="O1963" s="11">
        <v>0</v>
      </c>
      <c r="P1963" s="11">
        <v>0</v>
      </c>
      <c r="Q1963" s="11">
        <v>0</v>
      </c>
      <c r="R1963" s="11">
        <v>0</v>
      </c>
      <c r="S1963" s="11">
        <v>0</v>
      </c>
      <c r="T1963" s="11">
        <v>1</v>
      </c>
      <c r="U1963" s="11">
        <v>0</v>
      </c>
      <c r="V1963" s="11">
        <v>0</v>
      </c>
      <c r="W1963" s="11">
        <v>3</v>
      </c>
      <c r="X1963" s="11">
        <v>4</v>
      </c>
      <c r="Y1963" s="11">
        <v>13</v>
      </c>
    </row>
    <row r="1964" spans="1:25" x14ac:dyDescent="0.2">
      <c r="A1964" s="1" t="s">
        <v>941</v>
      </c>
    </row>
    <row r="1965" spans="1:25" x14ac:dyDescent="0.2">
      <c r="B1965" s="169" t="s">
        <v>2</v>
      </c>
      <c r="C1965" s="11">
        <v>30</v>
      </c>
      <c r="D1965" s="11">
        <v>0</v>
      </c>
      <c r="E1965" s="11">
        <v>0</v>
      </c>
      <c r="F1965" s="11">
        <v>0</v>
      </c>
      <c r="G1965" s="11">
        <v>0</v>
      </c>
      <c r="H1965" s="11">
        <v>0</v>
      </c>
      <c r="I1965" s="11">
        <v>0</v>
      </c>
      <c r="J1965" s="11">
        <v>0</v>
      </c>
      <c r="K1965" s="11">
        <v>0</v>
      </c>
      <c r="L1965" s="11">
        <v>0</v>
      </c>
      <c r="M1965" s="11">
        <v>0</v>
      </c>
      <c r="N1965" s="11">
        <v>0</v>
      </c>
      <c r="O1965" s="11">
        <v>0</v>
      </c>
      <c r="P1965" s="11">
        <v>0</v>
      </c>
      <c r="Q1965" s="11">
        <v>0</v>
      </c>
      <c r="R1965" s="11">
        <v>0</v>
      </c>
      <c r="S1965" s="11">
        <v>0</v>
      </c>
      <c r="T1965" s="11">
        <v>1</v>
      </c>
      <c r="U1965" s="11">
        <v>1</v>
      </c>
      <c r="V1965" s="11">
        <v>0</v>
      </c>
      <c r="W1965" s="11">
        <v>5</v>
      </c>
      <c r="X1965" s="11">
        <v>2</v>
      </c>
      <c r="Y1965" s="11">
        <v>21</v>
      </c>
    </row>
    <row r="1966" spans="1:25" x14ac:dyDescent="0.2">
      <c r="B1966" s="169" t="s">
        <v>3</v>
      </c>
      <c r="C1966" s="11">
        <v>12</v>
      </c>
      <c r="D1966" s="11">
        <v>0</v>
      </c>
      <c r="E1966" s="11">
        <v>0</v>
      </c>
      <c r="F1966" s="11">
        <v>0</v>
      </c>
      <c r="G1966" s="11">
        <v>0</v>
      </c>
      <c r="H1966" s="11">
        <v>0</v>
      </c>
      <c r="I1966" s="11">
        <v>0</v>
      </c>
      <c r="J1966" s="11">
        <v>0</v>
      </c>
      <c r="K1966" s="11">
        <v>0</v>
      </c>
      <c r="L1966" s="11">
        <v>0</v>
      </c>
      <c r="M1966" s="11">
        <v>0</v>
      </c>
      <c r="N1966" s="11">
        <v>0</v>
      </c>
      <c r="O1966" s="11">
        <v>0</v>
      </c>
      <c r="P1966" s="11">
        <v>0</v>
      </c>
      <c r="Q1966" s="11">
        <v>0</v>
      </c>
      <c r="R1966" s="11">
        <v>0</v>
      </c>
      <c r="S1966" s="11">
        <v>0</v>
      </c>
      <c r="T1966" s="11">
        <v>1</v>
      </c>
      <c r="U1966" s="11">
        <v>0</v>
      </c>
      <c r="V1966" s="11">
        <v>0</v>
      </c>
      <c r="W1966" s="11">
        <v>1</v>
      </c>
      <c r="X1966" s="11">
        <v>1</v>
      </c>
      <c r="Y1966" s="11">
        <v>9</v>
      </c>
    </row>
    <row r="1967" spans="1:25" x14ac:dyDescent="0.2">
      <c r="B1967" s="169" t="s">
        <v>4</v>
      </c>
      <c r="C1967" s="11">
        <v>18</v>
      </c>
      <c r="D1967" s="11">
        <v>0</v>
      </c>
      <c r="E1967" s="11">
        <v>0</v>
      </c>
      <c r="F1967" s="11">
        <v>0</v>
      </c>
      <c r="G1967" s="11">
        <v>0</v>
      </c>
      <c r="H1967" s="11">
        <v>0</v>
      </c>
      <c r="I1967" s="11">
        <v>0</v>
      </c>
      <c r="J1967" s="11">
        <v>0</v>
      </c>
      <c r="K1967" s="11">
        <v>0</v>
      </c>
      <c r="L1967" s="11">
        <v>0</v>
      </c>
      <c r="M1967" s="11">
        <v>0</v>
      </c>
      <c r="N1967" s="11">
        <v>0</v>
      </c>
      <c r="O1967" s="11">
        <v>0</v>
      </c>
      <c r="P1967" s="11">
        <v>0</v>
      </c>
      <c r="Q1967" s="11">
        <v>0</v>
      </c>
      <c r="R1967" s="11">
        <v>0</v>
      </c>
      <c r="S1967" s="11">
        <v>0</v>
      </c>
      <c r="T1967" s="11">
        <v>0</v>
      </c>
      <c r="U1967" s="11">
        <v>1</v>
      </c>
      <c r="V1967" s="11">
        <v>0</v>
      </c>
      <c r="W1967" s="11">
        <v>4</v>
      </c>
      <c r="X1967" s="11">
        <v>1</v>
      </c>
      <c r="Y1967" s="11">
        <v>12</v>
      </c>
    </row>
    <row r="1968" spans="1:25" x14ac:dyDescent="0.2">
      <c r="A1968" s="1" t="s">
        <v>942</v>
      </c>
    </row>
    <row r="1969" spans="1:25" x14ac:dyDescent="0.2">
      <c r="B1969" s="169" t="s">
        <v>2</v>
      </c>
      <c r="C1969" s="11">
        <v>2</v>
      </c>
      <c r="D1969" s="11">
        <v>0</v>
      </c>
      <c r="E1969" s="11">
        <v>0</v>
      </c>
      <c r="F1969" s="11">
        <v>0</v>
      </c>
      <c r="G1969" s="11">
        <v>0</v>
      </c>
      <c r="H1969" s="11">
        <v>0</v>
      </c>
      <c r="I1969" s="11">
        <v>0</v>
      </c>
      <c r="J1969" s="11">
        <v>0</v>
      </c>
      <c r="K1969" s="11">
        <v>0</v>
      </c>
      <c r="L1969" s="11">
        <v>0</v>
      </c>
      <c r="M1969" s="11">
        <v>0</v>
      </c>
      <c r="N1969" s="11">
        <v>0</v>
      </c>
      <c r="O1969" s="11">
        <v>0</v>
      </c>
      <c r="P1969" s="11">
        <v>0</v>
      </c>
      <c r="Q1969" s="11">
        <v>0</v>
      </c>
      <c r="R1969" s="11">
        <v>0</v>
      </c>
      <c r="S1969" s="11">
        <v>0</v>
      </c>
      <c r="T1969" s="11">
        <v>0</v>
      </c>
      <c r="U1969" s="11">
        <v>0</v>
      </c>
      <c r="V1969" s="11">
        <v>0</v>
      </c>
      <c r="W1969" s="11">
        <v>0</v>
      </c>
      <c r="X1969" s="11">
        <v>0</v>
      </c>
      <c r="Y1969" s="11">
        <v>2</v>
      </c>
    </row>
    <row r="1970" spans="1:25" x14ac:dyDescent="0.2">
      <c r="B1970" s="169" t="s">
        <v>3</v>
      </c>
      <c r="C1970" s="11">
        <v>1</v>
      </c>
      <c r="D1970" s="11">
        <v>0</v>
      </c>
      <c r="E1970" s="11">
        <v>0</v>
      </c>
      <c r="F1970" s="11">
        <v>0</v>
      </c>
      <c r="G1970" s="11">
        <v>0</v>
      </c>
      <c r="H1970" s="11">
        <v>0</v>
      </c>
      <c r="I1970" s="11">
        <v>0</v>
      </c>
      <c r="J1970" s="11">
        <v>0</v>
      </c>
      <c r="K1970" s="11">
        <v>0</v>
      </c>
      <c r="L1970" s="11">
        <v>0</v>
      </c>
      <c r="M1970" s="11">
        <v>0</v>
      </c>
      <c r="N1970" s="11">
        <v>0</v>
      </c>
      <c r="O1970" s="11">
        <v>0</v>
      </c>
      <c r="P1970" s="11">
        <v>0</v>
      </c>
      <c r="Q1970" s="11">
        <v>0</v>
      </c>
      <c r="R1970" s="11">
        <v>0</v>
      </c>
      <c r="S1970" s="11">
        <v>0</v>
      </c>
      <c r="T1970" s="11">
        <v>0</v>
      </c>
      <c r="U1970" s="11">
        <v>0</v>
      </c>
      <c r="V1970" s="11">
        <v>0</v>
      </c>
      <c r="W1970" s="11">
        <v>0</v>
      </c>
      <c r="X1970" s="11">
        <v>0</v>
      </c>
      <c r="Y1970" s="11">
        <v>1</v>
      </c>
    </row>
    <row r="1971" spans="1:25" x14ac:dyDescent="0.2">
      <c r="B1971" s="169" t="s">
        <v>4</v>
      </c>
      <c r="C1971" s="11">
        <v>1</v>
      </c>
      <c r="D1971" s="11">
        <v>0</v>
      </c>
      <c r="E1971" s="11">
        <v>0</v>
      </c>
      <c r="F1971" s="11">
        <v>0</v>
      </c>
      <c r="G1971" s="11">
        <v>0</v>
      </c>
      <c r="H1971" s="11">
        <v>0</v>
      </c>
      <c r="I1971" s="11">
        <v>0</v>
      </c>
      <c r="J1971" s="11">
        <v>0</v>
      </c>
      <c r="K1971" s="11">
        <v>0</v>
      </c>
      <c r="L1971" s="11">
        <v>0</v>
      </c>
      <c r="M1971" s="11">
        <v>0</v>
      </c>
      <c r="N1971" s="11">
        <v>0</v>
      </c>
      <c r="O1971" s="11">
        <v>0</v>
      </c>
      <c r="P1971" s="11">
        <v>0</v>
      </c>
      <c r="Q1971" s="11">
        <v>0</v>
      </c>
      <c r="R1971" s="11">
        <v>0</v>
      </c>
      <c r="S1971" s="11">
        <v>0</v>
      </c>
      <c r="T1971" s="11">
        <v>0</v>
      </c>
      <c r="U1971" s="11">
        <v>0</v>
      </c>
      <c r="V1971" s="11">
        <v>0</v>
      </c>
      <c r="W1971" s="11">
        <v>0</v>
      </c>
      <c r="X1971" s="11">
        <v>0</v>
      </c>
      <c r="Y1971" s="11">
        <v>1</v>
      </c>
    </row>
    <row r="1972" spans="1:25" x14ac:dyDescent="0.2">
      <c r="A1972" s="1" t="s">
        <v>943</v>
      </c>
    </row>
    <row r="1973" spans="1:25" x14ac:dyDescent="0.2">
      <c r="B1973" s="169" t="s">
        <v>2</v>
      </c>
      <c r="C1973" s="11">
        <v>33</v>
      </c>
      <c r="D1973" s="11">
        <v>0</v>
      </c>
      <c r="E1973" s="11">
        <v>0</v>
      </c>
      <c r="F1973" s="11">
        <v>0</v>
      </c>
      <c r="G1973" s="11">
        <v>0</v>
      </c>
      <c r="H1973" s="11">
        <v>0</v>
      </c>
      <c r="I1973" s="11">
        <v>0</v>
      </c>
      <c r="J1973" s="11">
        <v>0</v>
      </c>
      <c r="K1973" s="11">
        <v>0</v>
      </c>
      <c r="L1973" s="11">
        <v>0</v>
      </c>
      <c r="M1973" s="11">
        <v>1</v>
      </c>
      <c r="N1973" s="11">
        <v>0</v>
      </c>
      <c r="O1973" s="11">
        <v>0</v>
      </c>
      <c r="P1973" s="11">
        <v>0</v>
      </c>
      <c r="Q1973" s="11">
        <v>1</v>
      </c>
      <c r="R1973" s="11">
        <v>0</v>
      </c>
      <c r="S1973" s="11">
        <v>0</v>
      </c>
      <c r="T1973" s="11">
        <v>1</v>
      </c>
      <c r="U1973" s="11">
        <v>3</v>
      </c>
      <c r="V1973" s="11">
        <v>5</v>
      </c>
      <c r="W1973" s="11">
        <v>5</v>
      </c>
      <c r="X1973" s="11">
        <v>6</v>
      </c>
      <c r="Y1973" s="11">
        <v>11</v>
      </c>
    </row>
    <row r="1974" spans="1:25" x14ac:dyDescent="0.2">
      <c r="B1974" s="169" t="s">
        <v>3</v>
      </c>
      <c r="C1974" s="11">
        <v>16</v>
      </c>
      <c r="D1974" s="11">
        <v>0</v>
      </c>
      <c r="E1974" s="11">
        <v>0</v>
      </c>
      <c r="F1974" s="11">
        <v>0</v>
      </c>
      <c r="G1974" s="11">
        <v>0</v>
      </c>
      <c r="H1974" s="11">
        <v>0</v>
      </c>
      <c r="I1974" s="11">
        <v>0</v>
      </c>
      <c r="J1974" s="11">
        <v>0</v>
      </c>
      <c r="K1974" s="11">
        <v>0</v>
      </c>
      <c r="L1974" s="11">
        <v>0</v>
      </c>
      <c r="M1974" s="11">
        <v>0</v>
      </c>
      <c r="N1974" s="11">
        <v>0</v>
      </c>
      <c r="O1974" s="11">
        <v>0</v>
      </c>
      <c r="P1974" s="11">
        <v>0</v>
      </c>
      <c r="Q1974" s="11">
        <v>0</v>
      </c>
      <c r="R1974" s="11">
        <v>0</v>
      </c>
      <c r="S1974" s="11">
        <v>0</v>
      </c>
      <c r="T1974" s="11">
        <v>1</v>
      </c>
      <c r="U1974" s="11">
        <v>1</v>
      </c>
      <c r="V1974" s="11">
        <v>2</v>
      </c>
      <c r="W1974" s="11">
        <v>2</v>
      </c>
      <c r="X1974" s="11">
        <v>2</v>
      </c>
      <c r="Y1974" s="11">
        <v>8</v>
      </c>
    </row>
    <row r="1975" spans="1:25" x14ac:dyDescent="0.2">
      <c r="B1975" s="169" t="s">
        <v>4</v>
      </c>
      <c r="C1975" s="11">
        <v>17</v>
      </c>
      <c r="D1975" s="11">
        <v>0</v>
      </c>
      <c r="E1975" s="11">
        <v>0</v>
      </c>
      <c r="F1975" s="11">
        <v>0</v>
      </c>
      <c r="G1975" s="11">
        <v>0</v>
      </c>
      <c r="H1975" s="11">
        <v>0</v>
      </c>
      <c r="I1975" s="11">
        <v>0</v>
      </c>
      <c r="J1975" s="11">
        <v>0</v>
      </c>
      <c r="K1975" s="11">
        <v>0</v>
      </c>
      <c r="L1975" s="11">
        <v>0</v>
      </c>
      <c r="M1975" s="11">
        <v>1</v>
      </c>
      <c r="N1975" s="11">
        <v>0</v>
      </c>
      <c r="O1975" s="11">
        <v>0</v>
      </c>
      <c r="P1975" s="11">
        <v>0</v>
      </c>
      <c r="Q1975" s="11">
        <v>1</v>
      </c>
      <c r="R1975" s="11">
        <v>0</v>
      </c>
      <c r="S1975" s="11">
        <v>0</v>
      </c>
      <c r="T1975" s="11">
        <v>0</v>
      </c>
      <c r="U1975" s="11">
        <v>2</v>
      </c>
      <c r="V1975" s="11">
        <v>3</v>
      </c>
      <c r="W1975" s="11">
        <v>3</v>
      </c>
      <c r="X1975" s="11">
        <v>4</v>
      </c>
      <c r="Y1975" s="11">
        <v>3</v>
      </c>
    </row>
    <row r="1976" spans="1:25" x14ac:dyDescent="0.2">
      <c r="A1976" s="1" t="s">
        <v>944</v>
      </c>
    </row>
    <row r="1977" spans="1:25" x14ac:dyDescent="0.2">
      <c r="B1977" s="169" t="s">
        <v>2</v>
      </c>
      <c r="C1977" s="11">
        <v>5</v>
      </c>
      <c r="D1977" s="11">
        <v>0</v>
      </c>
      <c r="E1977" s="11">
        <v>0</v>
      </c>
      <c r="F1977" s="11">
        <v>0</v>
      </c>
      <c r="G1977" s="11">
        <v>0</v>
      </c>
      <c r="H1977" s="11">
        <v>0</v>
      </c>
      <c r="I1977" s="11">
        <v>0</v>
      </c>
      <c r="J1977" s="11">
        <v>0</v>
      </c>
      <c r="K1977" s="11">
        <v>0</v>
      </c>
      <c r="L1977" s="11">
        <v>0</v>
      </c>
      <c r="M1977" s="11">
        <v>0</v>
      </c>
      <c r="N1977" s="11">
        <v>0</v>
      </c>
      <c r="O1977" s="11">
        <v>0</v>
      </c>
      <c r="P1977" s="11">
        <v>0</v>
      </c>
      <c r="Q1977" s="11">
        <v>0</v>
      </c>
      <c r="R1977" s="11">
        <v>1</v>
      </c>
      <c r="S1977" s="11">
        <v>1</v>
      </c>
      <c r="T1977" s="11">
        <v>0</v>
      </c>
      <c r="U1977" s="11">
        <v>0</v>
      </c>
      <c r="V1977" s="11">
        <v>1</v>
      </c>
      <c r="W1977" s="11">
        <v>1</v>
      </c>
      <c r="X1977" s="11">
        <v>1</v>
      </c>
      <c r="Y1977" s="11">
        <v>0</v>
      </c>
    </row>
    <row r="1978" spans="1:25" x14ac:dyDescent="0.2">
      <c r="B1978" s="169" t="s">
        <v>3</v>
      </c>
      <c r="C1978" s="11">
        <v>4</v>
      </c>
      <c r="D1978" s="11">
        <v>0</v>
      </c>
      <c r="E1978" s="11">
        <v>0</v>
      </c>
      <c r="F1978" s="11">
        <v>0</v>
      </c>
      <c r="G1978" s="11">
        <v>0</v>
      </c>
      <c r="H1978" s="11">
        <v>0</v>
      </c>
      <c r="I1978" s="11">
        <v>0</v>
      </c>
      <c r="J1978" s="11">
        <v>0</v>
      </c>
      <c r="K1978" s="11">
        <v>0</v>
      </c>
      <c r="L1978" s="11">
        <v>0</v>
      </c>
      <c r="M1978" s="11">
        <v>0</v>
      </c>
      <c r="N1978" s="11">
        <v>0</v>
      </c>
      <c r="O1978" s="11">
        <v>0</v>
      </c>
      <c r="P1978" s="11">
        <v>0</v>
      </c>
      <c r="Q1978" s="11">
        <v>0</v>
      </c>
      <c r="R1978" s="11">
        <v>0</v>
      </c>
      <c r="S1978" s="11">
        <v>1</v>
      </c>
      <c r="T1978" s="11">
        <v>0</v>
      </c>
      <c r="U1978" s="11">
        <v>0</v>
      </c>
      <c r="V1978" s="11">
        <v>1</v>
      </c>
      <c r="W1978" s="11">
        <v>1</v>
      </c>
      <c r="X1978" s="11">
        <v>1</v>
      </c>
      <c r="Y1978" s="11">
        <v>0</v>
      </c>
    </row>
    <row r="1979" spans="1:25" x14ac:dyDescent="0.2">
      <c r="B1979" s="169" t="s">
        <v>4</v>
      </c>
      <c r="C1979" s="11">
        <v>1</v>
      </c>
      <c r="D1979" s="11">
        <v>0</v>
      </c>
      <c r="E1979" s="11">
        <v>0</v>
      </c>
      <c r="F1979" s="11">
        <v>0</v>
      </c>
      <c r="G1979" s="11">
        <v>0</v>
      </c>
      <c r="H1979" s="11">
        <v>0</v>
      </c>
      <c r="I1979" s="11">
        <v>0</v>
      </c>
      <c r="J1979" s="11">
        <v>0</v>
      </c>
      <c r="K1979" s="11">
        <v>0</v>
      </c>
      <c r="L1979" s="11">
        <v>0</v>
      </c>
      <c r="M1979" s="11">
        <v>0</v>
      </c>
      <c r="N1979" s="11">
        <v>0</v>
      </c>
      <c r="O1979" s="11">
        <v>0</v>
      </c>
      <c r="P1979" s="11">
        <v>0</v>
      </c>
      <c r="Q1979" s="11">
        <v>0</v>
      </c>
      <c r="R1979" s="11">
        <v>1</v>
      </c>
      <c r="S1979" s="11">
        <v>0</v>
      </c>
      <c r="T1979" s="11">
        <v>0</v>
      </c>
      <c r="U1979" s="11">
        <v>0</v>
      </c>
      <c r="V1979" s="11">
        <v>0</v>
      </c>
      <c r="W1979" s="11">
        <v>0</v>
      </c>
      <c r="X1979" s="11">
        <v>0</v>
      </c>
      <c r="Y1979" s="11">
        <v>0</v>
      </c>
    </row>
    <row r="1980" spans="1:25" x14ac:dyDescent="0.2">
      <c r="A1980" s="1" t="s">
        <v>945</v>
      </c>
    </row>
    <row r="1981" spans="1:25" x14ac:dyDescent="0.2">
      <c r="B1981" s="169" t="s">
        <v>2</v>
      </c>
      <c r="C1981" s="11">
        <v>6</v>
      </c>
      <c r="D1981" s="11">
        <v>0</v>
      </c>
      <c r="E1981" s="11">
        <v>0</v>
      </c>
      <c r="F1981" s="11">
        <v>0</v>
      </c>
      <c r="G1981" s="11">
        <v>0</v>
      </c>
      <c r="H1981" s="11">
        <v>0</v>
      </c>
      <c r="I1981" s="11">
        <v>0</v>
      </c>
      <c r="J1981" s="11">
        <v>1</v>
      </c>
      <c r="K1981" s="11">
        <v>0</v>
      </c>
      <c r="L1981" s="11">
        <v>2</v>
      </c>
      <c r="M1981" s="11">
        <v>0</v>
      </c>
      <c r="N1981" s="11">
        <v>0</v>
      </c>
      <c r="O1981" s="11">
        <v>0</v>
      </c>
      <c r="P1981" s="11">
        <v>0</v>
      </c>
      <c r="Q1981" s="11">
        <v>1</v>
      </c>
      <c r="R1981" s="11">
        <v>0</v>
      </c>
      <c r="S1981" s="11">
        <v>0</v>
      </c>
      <c r="T1981" s="11">
        <v>0</v>
      </c>
      <c r="U1981" s="11">
        <v>0</v>
      </c>
      <c r="V1981" s="11">
        <v>1</v>
      </c>
      <c r="W1981" s="11">
        <v>1</v>
      </c>
      <c r="X1981" s="11">
        <v>0</v>
      </c>
      <c r="Y1981" s="11">
        <v>0</v>
      </c>
    </row>
    <row r="1982" spans="1:25" x14ac:dyDescent="0.2">
      <c r="B1982" s="169" t="s">
        <v>3</v>
      </c>
      <c r="C1982" s="11">
        <v>5</v>
      </c>
      <c r="D1982" s="11">
        <v>0</v>
      </c>
      <c r="E1982" s="11">
        <v>0</v>
      </c>
      <c r="F1982" s="11">
        <v>0</v>
      </c>
      <c r="G1982" s="11">
        <v>0</v>
      </c>
      <c r="H1982" s="11">
        <v>0</v>
      </c>
      <c r="I1982" s="11">
        <v>0</v>
      </c>
      <c r="J1982" s="11">
        <v>1</v>
      </c>
      <c r="K1982" s="11">
        <v>0</v>
      </c>
      <c r="L1982" s="11">
        <v>2</v>
      </c>
      <c r="M1982" s="11">
        <v>0</v>
      </c>
      <c r="N1982" s="11">
        <v>0</v>
      </c>
      <c r="O1982" s="11">
        <v>0</v>
      </c>
      <c r="P1982" s="11">
        <v>0</v>
      </c>
      <c r="Q1982" s="11">
        <v>0</v>
      </c>
      <c r="R1982" s="11">
        <v>0</v>
      </c>
      <c r="S1982" s="11">
        <v>0</v>
      </c>
      <c r="T1982" s="11">
        <v>0</v>
      </c>
      <c r="U1982" s="11">
        <v>0</v>
      </c>
      <c r="V1982" s="11">
        <v>1</v>
      </c>
      <c r="W1982" s="11">
        <v>1</v>
      </c>
      <c r="X1982" s="11">
        <v>0</v>
      </c>
      <c r="Y1982" s="11">
        <v>0</v>
      </c>
    </row>
    <row r="1983" spans="1:25" x14ac:dyDescent="0.2">
      <c r="B1983" s="169" t="s">
        <v>4</v>
      </c>
      <c r="C1983" s="11">
        <v>1</v>
      </c>
      <c r="D1983" s="11">
        <v>0</v>
      </c>
      <c r="E1983" s="11">
        <v>0</v>
      </c>
      <c r="F1983" s="11">
        <v>0</v>
      </c>
      <c r="G1983" s="11">
        <v>0</v>
      </c>
      <c r="H1983" s="11">
        <v>0</v>
      </c>
      <c r="I1983" s="11">
        <v>0</v>
      </c>
      <c r="J1983" s="11">
        <v>0</v>
      </c>
      <c r="K1983" s="11">
        <v>0</v>
      </c>
      <c r="L1983" s="11">
        <v>0</v>
      </c>
      <c r="M1983" s="11">
        <v>0</v>
      </c>
      <c r="N1983" s="11">
        <v>0</v>
      </c>
      <c r="O1983" s="11">
        <v>0</v>
      </c>
      <c r="P1983" s="11">
        <v>0</v>
      </c>
      <c r="Q1983" s="11">
        <v>1</v>
      </c>
      <c r="R1983" s="11">
        <v>0</v>
      </c>
      <c r="S1983" s="11">
        <v>0</v>
      </c>
      <c r="T1983" s="11">
        <v>0</v>
      </c>
      <c r="U1983" s="11">
        <v>0</v>
      </c>
      <c r="V1983" s="11">
        <v>0</v>
      </c>
      <c r="W1983" s="11">
        <v>0</v>
      </c>
      <c r="X1983" s="11">
        <v>0</v>
      </c>
      <c r="Y1983" s="11">
        <v>0</v>
      </c>
    </row>
    <row r="1984" spans="1:25" x14ac:dyDescent="0.2">
      <c r="A1984" s="1" t="s">
        <v>946</v>
      </c>
    </row>
    <row r="1985" spans="1:25" x14ac:dyDescent="0.2">
      <c r="B1985" s="169" t="s">
        <v>2</v>
      </c>
      <c r="C1985" s="11">
        <v>2</v>
      </c>
      <c r="D1985" s="11">
        <v>0</v>
      </c>
      <c r="E1985" s="11">
        <v>0</v>
      </c>
      <c r="F1985" s="11">
        <v>0</v>
      </c>
      <c r="G1985" s="11">
        <v>0</v>
      </c>
      <c r="H1985" s="11">
        <v>0</v>
      </c>
      <c r="I1985" s="11">
        <v>0</v>
      </c>
      <c r="J1985" s="11">
        <v>0</v>
      </c>
      <c r="K1985" s="11">
        <v>1</v>
      </c>
      <c r="L1985" s="11">
        <v>0</v>
      </c>
      <c r="M1985" s="11">
        <v>0</v>
      </c>
      <c r="N1985" s="11">
        <v>0</v>
      </c>
      <c r="O1985" s="11">
        <v>0</v>
      </c>
      <c r="P1985" s="11">
        <v>0</v>
      </c>
      <c r="Q1985" s="11">
        <v>0</v>
      </c>
      <c r="R1985" s="11">
        <v>1</v>
      </c>
      <c r="S1985" s="11">
        <v>0</v>
      </c>
      <c r="T1985" s="11">
        <v>0</v>
      </c>
      <c r="U1985" s="11">
        <v>0</v>
      </c>
      <c r="V1985" s="11">
        <v>0</v>
      </c>
      <c r="W1985" s="11">
        <v>0</v>
      </c>
      <c r="X1985" s="11">
        <v>0</v>
      </c>
      <c r="Y1985" s="11">
        <v>0</v>
      </c>
    </row>
    <row r="1986" spans="1:25" x14ac:dyDescent="0.2">
      <c r="B1986" s="169" t="s">
        <v>3</v>
      </c>
      <c r="C1986" s="11">
        <v>2</v>
      </c>
      <c r="D1986" s="11">
        <v>0</v>
      </c>
      <c r="E1986" s="11">
        <v>0</v>
      </c>
      <c r="F1986" s="11">
        <v>0</v>
      </c>
      <c r="G1986" s="11">
        <v>0</v>
      </c>
      <c r="H1986" s="11">
        <v>0</v>
      </c>
      <c r="I1986" s="11">
        <v>0</v>
      </c>
      <c r="J1986" s="11">
        <v>0</v>
      </c>
      <c r="K1986" s="11">
        <v>1</v>
      </c>
      <c r="L1986" s="11">
        <v>0</v>
      </c>
      <c r="M1986" s="11">
        <v>0</v>
      </c>
      <c r="N1986" s="11">
        <v>0</v>
      </c>
      <c r="O1986" s="11">
        <v>0</v>
      </c>
      <c r="P1986" s="11">
        <v>0</v>
      </c>
      <c r="Q1986" s="11">
        <v>0</v>
      </c>
      <c r="R1986" s="11">
        <v>1</v>
      </c>
      <c r="S1986" s="11">
        <v>0</v>
      </c>
      <c r="T1986" s="11">
        <v>0</v>
      </c>
      <c r="U1986" s="11">
        <v>0</v>
      </c>
      <c r="V1986" s="11">
        <v>0</v>
      </c>
      <c r="W1986" s="11">
        <v>0</v>
      </c>
      <c r="X1986" s="11">
        <v>0</v>
      </c>
      <c r="Y1986" s="11">
        <v>0</v>
      </c>
    </row>
    <row r="1987" spans="1:25" x14ac:dyDescent="0.2">
      <c r="A1987" s="1" t="s">
        <v>947</v>
      </c>
    </row>
    <row r="1988" spans="1:25" x14ac:dyDescent="0.2">
      <c r="B1988" s="169" t="s">
        <v>2</v>
      </c>
      <c r="C1988" s="11">
        <v>9</v>
      </c>
      <c r="D1988" s="11">
        <v>0</v>
      </c>
      <c r="E1988" s="11">
        <v>0</v>
      </c>
      <c r="F1988" s="11">
        <v>0</v>
      </c>
      <c r="G1988" s="11">
        <v>0</v>
      </c>
      <c r="H1988" s="11">
        <v>0</v>
      </c>
      <c r="I1988" s="11">
        <v>0</v>
      </c>
      <c r="J1988" s="11">
        <v>0</v>
      </c>
      <c r="K1988" s="11">
        <v>0</v>
      </c>
      <c r="L1988" s="11">
        <v>3</v>
      </c>
      <c r="M1988" s="11">
        <v>1</v>
      </c>
      <c r="N1988" s="11">
        <v>0</v>
      </c>
      <c r="O1988" s="11">
        <v>1</v>
      </c>
      <c r="P1988" s="11">
        <v>0</v>
      </c>
      <c r="Q1988" s="11">
        <v>0</v>
      </c>
      <c r="R1988" s="11">
        <v>1</v>
      </c>
      <c r="S1988" s="11">
        <v>0</v>
      </c>
      <c r="T1988" s="11">
        <v>1</v>
      </c>
      <c r="U1988" s="11">
        <v>1</v>
      </c>
      <c r="V1988" s="11">
        <v>0</v>
      </c>
      <c r="W1988" s="11">
        <v>1</v>
      </c>
      <c r="X1988" s="11">
        <v>0</v>
      </c>
      <c r="Y1988" s="11">
        <v>0</v>
      </c>
    </row>
    <row r="1989" spans="1:25" x14ac:dyDescent="0.2">
      <c r="B1989" s="169" t="s">
        <v>3</v>
      </c>
      <c r="C1989" s="11">
        <v>5</v>
      </c>
      <c r="D1989" s="11">
        <v>0</v>
      </c>
      <c r="E1989" s="11">
        <v>0</v>
      </c>
      <c r="F1989" s="11">
        <v>0</v>
      </c>
      <c r="G1989" s="11">
        <v>0</v>
      </c>
      <c r="H1989" s="11">
        <v>0</v>
      </c>
      <c r="I1989" s="11">
        <v>0</v>
      </c>
      <c r="J1989" s="11">
        <v>0</v>
      </c>
      <c r="K1989" s="11">
        <v>0</v>
      </c>
      <c r="L1989" s="11">
        <v>1</v>
      </c>
      <c r="M1989" s="11">
        <v>0</v>
      </c>
      <c r="N1989" s="11">
        <v>0</v>
      </c>
      <c r="O1989" s="11">
        <v>0</v>
      </c>
      <c r="P1989" s="11">
        <v>0</v>
      </c>
      <c r="Q1989" s="11">
        <v>0</v>
      </c>
      <c r="R1989" s="11">
        <v>1</v>
      </c>
      <c r="S1989" s="11">
        <v>0</v>
      </c>
      <c r="T1989" s="11">
        <v>1</v>
      </c>
      <c r="U1989" s="11">
        <v>1</v>
      </c>
      <c r="V1989" s="11">
        <v>0</v>
      </c>
      <c r="W1989" s="11">
        <v>1</v>
      </c>
      <c r="X1989" s="11">
        <v>0</v>
      </c>
      <c r="Y1989" s="11">
        <v>0</v>
      </c>
    </row>
    <row r="1990" spans="1:25" x14ac:dyDescent="0.2">
      <c r="B1990" s="169" t="s">
        <v>4</v>
      </c>
      <c r="C1990" s="11">
        <v>4</v>
      </c>
      <c r="D1990" s="11">
        <v>0</v>
      </c>
      <c r="E1990" s="11">
        <v>0</v>
      </c>
      <c r="F1990" s="11">
        <v>0</v>
      </c>
      <c r="G1990" s="11">
        <v>0</v>
      </c>
      <c r="H1990" s="11">
        <v>0</v>
      </c>
      <c r="I1990" s="11">
        <v>0</v>
      </c>
      <c r="J1990" s="11">
        <v>0</v>
      </c>
      <c r="K1990" s="11">
        <v>0</v>
      </c>
      <c r="L1990" s="11">
        <v>2</v>
      </c>
      <c r="M1990" s="11">
        <v>1</v>
      </c>
      <c r="N1990" s="11">
        <v>0</v>
      </c>
      <c r="O1990" s="11">
        <v>1</v>
      </c>
      <c r="P1990" s="11">
        <v>0</v>
      </c>
      <c r="Q1990" s="11">
        <v>0</v>
      </c>
      <c r="R1990" s="11">
        <v>0</v>
      </c>
      <c r="S1990" s="11">
        <v>0</v>
      </c>
      <c r="T1990" s="11">
        <v>0</v>
      </c>
      <c r="U1990" s="11">
        <v>0</v>
      </c>
      <c r="V1990" s="11">
        <v>0</v>
      </c>
      <c r="W1990" s="11">
        <v>0</v>
      </c>
      <c r="X1990" s="11">
        <v>0</v>
      </c>
      <c r="Y1990" s="11">
        <v>0</v>
      </c>
    </row>
    <row r="1991" spans="1:25" x14ac:dyDescent="0.2">
      <c r="A1991" s="1" t="s">
        <v>948</v>
      </c>
    </row>
    <row r="1992" spans="1:25" x14ac:dyDescent="0.2">
      <c r="B1992" s="169" t="s">
        <v>2</v>
      </c>
      <c r="C1992" s="11">
        <v>5</v>
      </c>
      <c r="D1992" s="11">
        <v>0</v>
      </c>
      <c r="E1992" s="11">
        <v>0</v>
      </c>
      <c r="F1992" s="11">
        <v>0</v>
      </c>
      <c r="G1992" s="11">
        <v>0</v>
      </c>
      <c r="H1992" s="11">
        <v>0</v>
      </c>
      <c r="I1992" s="11">
        <v>0</v>
      </c>
      <c r="J1992" s="11">
        <v>1</v>
      </c>
      <c r="K1992" s="11">
        <v>0</v>
      </c>
      <c r="L1992" s="11">
        <v>1</v>
      </c>
      <c r="M1992" s="11">
        <v>0</v>
      </c>
      <c r="N1992" s="11">
        <v>1</v>
      </c>
      <c r="O1992" s="11">
        <v>0</v>
      </c>
      <c r="P1992" s="11">
        <v>0</v>
      </c>
      <c r="Q1992" s="11">
        <v>0</v>
      </c>
      <c r="R1992" s="11">
        <v>0</v>
      </c>
      <c r="S1992" s="11">
        <v>0</v>
      </c>
      <c r="T1992" s="11">
        <v>0</v>
      </c>
      <c r="U1992" s="11">
        <v>0</v>
      </c>
      <c r="V1992" s="11">
        <v>0</v>
      </c>
      <c r="W1992" s="11">
        <v>1</v>
      </c>
      <c r="X1992" s="11">
        <v>0</v>
      </c>
      <c r="Y1992" s="11">
        <v>1</v>
      </c>
    </row>
    <row r="1993" spans="1:25" x14ac:dyDescent="0.2">
      <c r="B1993" s="169" t="s">
        <v>3</v>
      </c>
      <c r="C1993" s="11">
        <v>3</v>
      </c>
      <c r="D1993" s="11">
        <v>0</v>
      </c>
      <c r="E1993" s="11">
        <v>0</v>
      </c>
      <c r="F1993" s="11">
        <v>0</v>
      </c>
      <c r="G1993" s="11">
        <v>0</v>
      </c>
      <c r="H1993" s="11">
        <v>0</v>
      </c>
      <c r="I1993" s="11">
        <v>0</v>
      </c>
      <c r="J1993" s="11">
        <v>1</v>
      </c>
      <c r="K1993" s="11">
        <v>0</v>
      </c>
      <c r="L1993" s="11">
        <v>1</v>
      </c>
      <c r="M1993" s="11">
        <v>0</v>
      </c>
      <c r="N1993" s="11">
        <v>1</v>
      </c>
      <c r="O1993" s="11">
        <v>0</v>
      </c>
      <c r="P1993" s="11">
        <v>0</v>
      </c>
      <c r="Q1993" s="11">
        <v>0</v>
      </c>
      <c r="R1993" s="11">
        <v>0</v>
      </c>
      <c r="S1993" s="11">
        <v>0</v>
      </c>
      <c r="T1993" s="11">
        <v>0</v>
      </c>
      <c r="U1993" s="11">
        <v>0</v>
      </c>
      <c r="V1993" s="11">
        <v>0</v>
      </c>
      <c r="W1993" s="11">
        <v>0</v>
      </c>
      <c r="X1993" s="11">
        <v>0</v>
      </c>
      <c r="Y1993" s="11">
        <v>0</v>
      </c>
    </row>
    <row r="1994" spans="1:25" x14ac:dyDescent="0.2">
      <c r="B1994" s="169" t="s">
        <v>4</v>
      </c>
      <c r="C1994" s="11">
        <v>2</v>
      </c>
      <c r="D1994" s="11">
        <v>0</v>
      </c>
      <c r="E1994" s="11">
        <v>0</v>
      </c>
      <c r="F1994" s="11">
        <v>0</v>
      </c>
      <c r="G1994" s="11">
        <v>0</v>
      </c>
      <c r="H1994" s="11">
        <v>0</v>
      </c>
      <c r="I1994" s="11">
        <v>0</v>
      </c>
      <c r="J1994" s="11">
        <v>0</v>
      </c>
      <c r="K1994" s="11">
        <v>0</v>
      </c>
      <c r="L1994" s="11">
        <v>0</v>
      </c>
      <c r="M1994" s="11">
        <v>0</v>
      </c>
      <c r="N1994" s="11">
        <v>0</v>
      </c>
      <c r="O1994" s="11">
        <v>0</v>
      </c>
      <c r="P1994" s="11">
        <v>0</v>
      </c>
      <c r="Q1994" s="11">
        <v>0</v>
      </c>
      <c r="R1994" s="11">
        <v>0</v>
      </c>
      <c r="S1994" s="11">
        <v>0</v>
      </c>
      <c r="T1994" s="11">
        <v>0</v>
      </c>
      <c r="U1994" s="11">
        <v>0</v>
      </c>
      <c r="V1994" s="11">
        <v>0</v>
      </c>
      <c r="W1994" s="11">
        <v>1</v>
      </c>
      <c r="X1994" s="11">
        <v>0</v>
      </c>
      <c r="Y1994" s="11">
        <v>1</v>
      </c>
    </row>
    <row r="1995" spans="1:25" x14ac:dyDescent="0.2">
      <c r="A1995" s="1" t="s">
        <v>949</v>
      </c>
    </row>
    <row r="1996" spans="1:25" x14ac:dyDescent="0.2">
      <c r="B1996" s="169" t="s">
        <v>2</v>
      </c>
      <c r="C1996" s="11">
        <v>128</v>
      </c>
      <c r="D1996" s="11">
        <v>0</v>
      </c>
      <c r="E1996" s="11">
        <v>0</v>
      </c>
      <c r="F1996" s="11">
        <v>0</v>
      </c>
      <c r="G1996" s="11">
        <v>0</v>
      </c>
      <c r="H1996" s="11">
        <v>0</v>
      </c>
      <c r="I1996" s="11">
        <v>0</v>
      </c>
      <c r="J1996" s="11">
        <v>0</v>
      </c>
      <c r="K1996" s="11">
        <v>0</v>
      </c>
      <c r="L1996" s="11">
        <v>0</v>
      </c>
      <c r="M1996" s="11">
        <v>0</v>
      </c>
      <c r="N1996" s="11">
        <v>0</v>
      </c>
      <c r="O1996" s="11">
        <v>0</v>
      </c>
      <c r="P1996" s="11">
        <v>0</v>
      </c>
      <c r="Q1996" s="11">
        <v>0</v>
      </c>
      <c r="R1996" s="11">
        <v>1</v>
      </c>
      <c r="S1996" s="11">
        <v>1</v>
      </c>
      <c r="T1996" s="11">
        <v>1</v>
      </c>
      <c r="U1996" s="11">
        <v>5</v>
      </c>
      <c r="V1996" s="11">
        <v>9</v>
      </c>
      <c r="W1996" s="11">
        <v>9</v>
      </c>
      <c r="X1996" s="11">
        <v>20</v>
      </c>
      <c r="Y1996" s="11">
        <v>82</v>
      </c>
    </row>
    <row r="1997" spans="1:25" x14ac:dyDescent="0.2">
      <c r="B1997" s="169" t="s">
        <v>3</v>
      </c>
      <c r="C1997" s="11">
        <v>51</v>
      </c>
      <c r="D1997" s="11">
        <v>0</v>
      </c>
      <c r="E1997" s="11">
        <v>0</v>
      </c>
      <c r="F1997" s="11">
        <v>0</v>
      </c>
      <c r="G1997" s="11">
        <v>0</v>
      </c>
      <c r="H1997" s="11">
        <v>0</v>
      </c>
      <c r="I1997" s="11">
        <v>0</v>
      </c>
      <c r="J1997" s="11">
        <v>0</v>
      </c>
      <c r="K1997" s="11">
        <v>0</v>
      </c>
      <c r="L1997" s="11">
        <v>0</v>
      </c>
      <c r="M1997" s="11">
        <v>0</v>
      </c>
      <c r="N1997" s="11">
        <v>0</v>
      </c>
      <c r="O1997" s="11">
        <v>0</v>
      </c>
      <c r="P1997" s="11">
        <v>0</v>
      </c>
      <c r="Q1997" s="11">
        <v>0</v>
      </c>
      <c r="R1997" s="11">
        <v>1</v>
      </c>
      <c r="S1997" s="11">
        <v>1</v>
      </c>
      <c r="T1997" s="11">
        <v>1</v>
      </c>
      <c r="U1997" s="11">
        <v>3</v>
      </c>
      <c r="V1997" s="11">
        <v>8</v>
      </c>
      <c r="W1997" s="11">
        <v>7</v>
      </c>
      <c r="X1997" s="11">
        <v>6</v>
      </c>
      <c r="Y1997" s="11">
        <v>24</v>
      </c>
    </row>
    <row r="1998" spans="1:25" x14ac:dyDescent="0.2">
      <c r="B1998" s="169" t="s">
        <v>4</v>
      </c>
      <c r="C1998" s="11">
        <v>77</v>
      </c>
      <c r="D1998" s="11">
        <v>0</v>
      </c>
      <c r="E1998" s="11">
        <v>0</v>
      </c>
      <c r="F1998" s="11">
        <v>0</v>
      </c>
      <c r="G1998" s="11">
        <v>0</v>
      </c>
      <c r="H1998" s="11">
        <v>0</v>
      </c>
      <c r="I1998" s="11">
        <v>0</v>
      </c>
      <c r="J1998" s="11">
        <v>0</v>
      </c>
      <c r="K1998" s="11">
        <v>0</v>
      </c>
      <c r="L1998" s="11">
        <v>0</v>
      </c>
      <c r="M1998" s="11">
        <v>0</v>
      </c>
      <c r="N1998" s="11">
        <v>0</v>
      </c>
      <c r="O1998" s="11">
        <v>0</v>
      </c>
      <c r="P1998" s="11">
        <v>0</v>
      </c>
      <c r="Q1998" s="11">
        <v>0</v>
      </c>
      <c r="R1998" s="11">
        <v>0</v>
      </c>
      <c r="S1998" s="11">
        <v>0</v>
      </c>
      <c r="T1998" s="11">
        <v>0</v>
      </c>
      <c r="U1998" s="11">
        <v>2</v>
      </c>
      <c r="V1998" s="11">
        <v>1</v>
      </c>
      <c r="W1998" s="11">
        <v>2</v>
      </c>
      <c r="X1998" s="11">
        <v>14</v>
      </c>
      <c r="Y1998" s="11">
        <v>58</v>
      </c>
    </row>
    <row r="1999" spans="1:25" x14ac:dyDescent="0.2">
      <c r="A1999" s="1" t="s">
        <v>950</v>
      </c>
    </row>
    <row r="2000" spans="1:25" x14ac:dyDescent="0.2">
      <c r="B2000" s="169" t="s">
        <v>2</v>
      </c>
      <c r="C2000" s="11">
        <v>155</v>
      </c>
      <c r="D2000" s="11">
        <v>0</v>
      </c>
      <c r="E2000" s="11">
        <v>0</v>
      </c>
      <c r="F2000" s="11">
        <v>0</v>
      </c>
      <c r="G2000" s="11">
        <v>0</v>
      </c>
      <c r="H2000" s="11">
        <v>0</v>
      </c>
      <c r="I2000" s="11">
        <v>0</v>
      </c>
      <c r="J2000" s="11">
        <v>0</v>
      </c>
      <c r="K2000" s="11">
        <v>0</v>
      </c>
      <c r="L2000" s="11">
        <v>0</v>
      </c>
      <c r="M2000" s="11">
        <v>0</v>
      </c>
      <c r="N2000" s="11">
        <v>0</v>
      </c>
      <c r="O2000" s="11">
        <v>0</v>
      </c>
      <c r="P2000" s="11">
        <v>1</v>
      </c>
      <c r="Q2000" s="11">
        <v>1</v>
      </c>
      <c r="R2000" s="11">
        <v>0</v>
      </c>
      <c r="S2000" s="11">
        <v>2</v>
      </c>
      <c r="T2000" s="11">
        <v>4</v>
      </c>
      <c r="U2000" s="11">
        <v>2</v>
      </c>
      <c r="V2000" s="11">
        <v>4</v>
      </c>
      <c r="W2000" s="11">
        <v>13</v>
      </c>
      <c r="X2000" s="11">
        <v>26</v>
      </c>
      <c r="Y2000" s="11">
        <v>102</v>
      </c>
    </row>
    <row r="2001" spans="1:25" x14ac:dyDescent="0.2">
      <c r="B2001" s="169" t="s">
        <v>3</v>
      </c>
      <c r="C2001" s="11">
        <v>58</v>
      </c>
      <c r="D2001" s="11">
        <v>0</v>
      </c>
      <c r="E2001" s="11">
        <v>0</v>
      </c>
      <c r="F2001" s="11">
        <v>0</v>
      </c>
      <c r="G2001" s="11">
        <v>0</v>
      </c>
      <c r="H2001" s="11">
        <v>0</v>
      </c>
      <c r="I2001" s="11">
        <v>0</v>
      </c>
      <c r="J2001" s="11">
        <v>0</v>
      </c>
      <c r="K2001" s="11">
        <v>0</v>
      </c>
      <c r="L2001" s="11">
        <v>0</v>
      </c>
      <c r="M2001" s="11">
        <v>0</v>
      </c>
      <c r="N2001" s="11">
        <v>0</v>
      </c>
      <c r="O2001" s="11">
        <v>0</v>
      </c>
      <c r="P2001" s="11">
        <v>1</v>
      </c>
      <c r="Q2001" s="11">
        <v>0</v>
      </c>
      <c r="R2001" s="11">
        <v>0</v>
      </c>
      <c r="S2001" s="11">
        <v>1</v>
      </c>
      <c r="T2001" s="11">
        <v>2</v>
      </c>
      <c r="U2001" s="11">
        <v>2</v>
      </c>
      <c r="V2001" s="11">
        <v>0</v>
      </c>
      <c r="W2001" s="11">
        <v>6</v>
      </c>
      <c r="X2001" s="11">
        <v>13</v>
      </c>
      <c r="Y2001" s="11">
        <v>33</v>
      </c>
    </row>
    <row r="2002" spans="1:25" x14ac:dyDescent="0.2">
      <c r="B2002" s="169" t="s">
        <v>4</v>
      </c>
      <c r="C2002" s="11">
        <v>97</v>
      </c>
      <c r="D2002" s="11">
        <v>0</v>
      </c>
      <c r="E2002" s="11">
        <v>0</v>
      </c>
      <c r="F2002" s="11">
        <v>0</v>
      </c>
      <c r="G2002" s="11">
        <v>0</v>
      </c>
      <c r="H2002" s="11">
        <v>0</v>
      </c>
      <c r="I2002" s="11">
        <v>0</v>
      </c>
      <c r="J2002" s="11">
        <v>0</v>
      </c>
      <c r="K2002" s="11">
        <v>0</v>
      </c>
      <c r="L2002" s="11">
        <v>0</v>
      </c>
      <c r="M2002" s="11">
        <v>0</v>
      </c>
      <c r="N2002" s="11">
        <v>0</v>
      </c>
      <c r="O2002" s="11">
        <v>0</v>
      </c>
      <c r="P2002" s="11">
        <v>0</v>
      </c>
      <c r="Q2002" s="11">
        <v>1</v>
      </c>
      <c r="R2002" s="11">
        <v>0</v>
      </c>
      <c r="S2002" s="11">
        <v>1</v>
      </c>
      <c r="T2002" s="11">
        <v>2</v>
      </c>
      <c r="U2002" s="11">
        <v>0</v>
      </c>
      <c r="V2002" s="11">
        <v>4</v>
      </c>
      <c r="W2002" s="11">
        <v>7</v>
      </c>
      <c r="X2002" s="11">
        <v>13</v>
      </c>
      <c r="Y2002" s="11">
        <v>69</v>
      </c>
    </row>
    <row r="2003" spans="1:25" x14ac:dyDescent="0.2">
      <c r="A2003" s="1" t="s">
        <v>951</v>
      </c>
    </row>
    <row r="2004" spans="1:25" x14ac:dyDescent="0.2">
      <c r="B2004" s="169" t="s">
        <v>2</v>
      </c>
      <c r="C2004" s="11">
        <v>5</v>
      </c>
      <c r="D2004" s="11">
        <v>0</v>
      </c>
      <c r="E2004" s="11">
        <v>0</v>
      </c>
      <c r="F2004" s="11">
        <v>0</v>
      </c>
      <c r="G2004" s="11">
        <v>1</v>
      </c>
      <c r="H2004" s="11">
        <v>0</v>
      </c>
      <c r="I2004" s="11">
        <v>0</v>
      </c>
      <c r="J2004" s="11">
        <v>0</v>
      </c>
      <c r="K2004" s="11">
        <v>0</v>
      </c>
      <c r="L2004" s="11">
        <v>0</v>
      </c>
      <c r="M2004" s="11">
        <v>0</v>
      </c>
      <c r="N2004" s="11">
        <v>0</v>
      </c>
      <c r="O2004" s="11">
        <v>0</v>
      </c>
      <c r="P2004" s="11">
        <v>0</v>
      </c>
      <c r="Q2004" s="11">
        <v>0</v>
      </c>
      <c r="R2004" s="11">
        <v>1</v>
      </c>
      <c r="S2004" s="11">
        <v>1</v>
      </c>
      <c r="T2004" s="11">
        <v>0</v>
      </c>
      <c r="U2004" s="11">
        <v>1</v>
      </c>
      <c r="V2004" s="11">
        <v>1</v>
      </c>
      <c r="W2004" s="11">
        <v>0</v>
      </c>
      <c r="X2004" s="11">
        <v>0</v>
      </c>
      <c r="Y2004" s="11">
        <v>0</v>
      </c>
    </row>
    <row r="2005" spans="1:25" x14ac:dyDescent="0.2">
      <c r="B2005" s="169" t="s">
        <v>3</v>
      </c>
      <c r="C2005" s="11">
        <v>5</v>
      </c>
      <c r="D2005" s="11">
        <v>0</v>
      </c>
      <c r="E2005" s="11">
        <v>0</v>
      </c>
      <c r="F2005" s="11">
        <v>0</v>
      </c>
      <c r="G2005" s="11">
        <v>1</v>
      </c>
      <c r="H2005" s="11">
        <v>0</v>
      </c>
      <c r="I2005" s="11">
        <v>0</v>
      </c>
      <c r="J2005" s="11">
        <v>0</v>
      </c>
      <c r="K2005" s="11">
        <v>0</v>
      </c>
      <c r="L2005" s="11">
        <v>0</v>
      </c>
      <c r="M2005" s="11">
        <v>0</v>
      </c>
      <c r="N2005" s="11">
        <v>0</v>
      </c>
      <c r="O2005" s="11">
        <v>0</v>
      </c>
      <c r="P2005" s="11">
        <v>0</v>
      </c>
      <c r="Q2005" s="11">
        <v>0</v>
      </c>
      <c r="R2005" s="11">
        <v>1</v>
      </c>
      <c r="S2005" s="11">
        <v>1</v>
      </c>
      <c r="T2005" s="11">
        <v>0</v>
      </c>
      <c r="U2005" s="11">
        <v>1</v>
      </c>
      <c r="V2005" s="11">
        <v>1</v>
      </c>
      <c r="W2005" s="11">
        <v>0</v>
      </c>
      <c r="X2005" s="11">
        <v>0</v>
      </c>
      <c r="Y2005" s="11">
        <v>0</v>
      </c>
    </row>
    <row r="2006" spans="1:25" x14ac:dyDescent="0.2">
      <c r="A2006" s="1" t="s">
        <v>952</v>
      </c>
    </row>
    <row r="2007" spans="1:25" x14ac:dyDescent="0.2">
      <c r="B2007" s="169" t="s">
        <v>2</v>
      </c>
      <c r="C2007" s="11">
        <v>3</v>
      </c>
      <c r="D2007" s="11">
        <v>0</v>
      </c>
      <c r="E2007" s="11">
        <v>0</v>
      </c>
      <c r="F2007" s="11">
        <v>0</v>
      </c>
      <c r="G2007" s="11">
        <v>1</v>
      </c>
      <c r="H2007" s="11">
        <v>0</v>
      </c>
      <c r="I2007" s="11">
        <v>0</v>
      </c>
      <c r="J2007" s="11">
        <v>0</v>
      </c>
      <c r="K2007" s="11">
        <v>0</v>
      </c>
      <c r="L2007" s="11">
        <v>0</v>
      </c>
      <c r="M2007" s="11">
        <v>0</v>
      </c>
      <c r="N2007" s="11">
        <v>1</v>
      </c>
      <c r="O2007" s="11">
        <v>0</v>
      </c>
      <c r="P2007" s="11">
        <v>0</v>
      </c>
      <c r="Q2007" s="11">
        <v>0</v>
      </c>
      <c r="R2007" s="11">
        <v>0</v>
      </c>
      <c r="S2007" s="11">
        <v>0</v>
      </c>
      <c r="T2007" s="11">
        <v>0</v>
      </c>
      <c r="U2007" s="11">
        <v>0</v>
      </c>
      <c r="V2007" s="11">
        <v>0</v>
      </c>
      <c r="W2007" s="11">
        <v>1</v>
      </c>
      <c r="X2007" s="11">
        <v>0</v>
      </c>
      <c r="Y2007" s="11">
        <v>0</v>
      </c>
    </row>
    <row r="2008" spans="1:25" x14ac:dyDescent="0.2">
      <c r="B2008" s="169" t="s">
        <v>3</v>
      </c>
      <c r="C2008" s="11">
        <v>1</v>
      </c>
      <c r="D2008" s="11">
        <v>0</v>
      </c>
      <c r="E2008" s="11">
        <v>0</v>
      </c>
      <c r="F2008" s="11">
        <v>0</v>
      </c>
      <c r="G2008" s="11">
        <v>0</v>
      </c>
      <c r="H2008" s="11">
        <v>0</v>
      </c>
      <c r="I2008" s="11">
        <v>0</v>
      </c>
      <c r="J2008" s="11">
        <v>0</v>
      </c>
      <c r="K2008" s="11">
        <v>0</v>
      </c>
      <c r="L2008" s="11">
        <v>0</v>
      </c>
      <c r="M2008" s="11">
        <v>0</v>
      </c>
      <c r="N2008" s="11">
        <v>0</v>
      </c>
      <c r="O2008" s="11">
        <v>0</v>
      </c>
      <c r="P2008" s="11">
        <v>0</v>
      </c>
      <c r="Q2008" s="11">
        <v>0</v>
      </c>
      <c r="R2008" s="11">
        <v>0</v>
      </c>
      <c r="S2008" s="11">
        <v>0</v>
      </c>
      <c r="T2008" s="11">
        <v>0</v>
      </c>
      <c r="U2008" s="11">
        <v>0</v>
      </c>
      <c r="V2008" s="11">
        <v>0</v>
      </c>
      <c r="W2008" s="11">
        <v>1</v>
      </c>
      <c r="X2008" s="11">
        <v>0</v>
      </c>
      <c r="Y2008" s="11">
        <v>0</v>
      </c>
    </row>
    <row r="2009" spans="1:25" x14ac:dyDescent="0.2">
      <c r="B2009" s="169" t="s">
        <v>4</v>
      </c>
      <c r="C2009" s="11">
        <v>2</v>
      </c>
      <c r="D2009" s="11">
        <v>0</v>
      </c>
      <c r="E2009" s="11">
        <v>0</v>
      </c>
      <c r="F2009" s="11">
        <v>0</v>
      </c>
      <c r="G2009" s="11">
        <v>1</v>
      </c>
      <c r="H2009" s="11">
        <v>0</v>
      </c>
      <c r="I2009" s="11">
        <v>0</v>
      </c>
      <c r="J2009" s="11">
        <v>0</v>
      </c>
      <c r="K2009" s="11">
        <v>0</v>
      </c>
      <c r="L2009" s="11">
        <v>0</v>
      </c>
      <c r="M2009" s="11">
        <v>0</v>
      </c>
      <c r="N2009" s="11">
        <v>1</v>
      </c>
      <c r="O2009" s="11">
        <v>0</v>
      </c>
      <c r="P2009" s="11">
        <v>0</v>
      </c>
      <c r="Q2009" s="11">
        <v>0</v>
      </c>
      <c r="R2009" s="11">
        <v>0</v>
      </c>
      <c r="S2009" s="11">
        <v>0</v>
      </c>
      <c r="T2009" s="11">
        <v>0</v>
      </c>
      <c r="U2009" s="11">
        <v>0</v>
      </c>
      <c r="V2009" s="11">
        <v>0</v>
      </c>
      <c r="W2009" s="11">
        <v>0</v>
      </c>
      <c r="X2009" s="11">
        <v>0</v>
      </c>
      <c r="Y2009" s="11">
        <v>0</v>
      </c>
    </row>
    <row r="2010" spans="1:25" x14ac:dyDescent="0.2">
      <c r="A2010" s="1" t="s">
        <v>953</v>
      </c>
    </row>
    <row r="2011" spans="1:25" x14ac:dyDescent="0.2">
      <c r="B2011" s="169" t="s">
        <v>2</v>
      </c>
      <c r="C2011" s="11">
        <v>5</v>
      </c>
      <c r="D2011" s="11">
        <v>0</v>
      </c>
      <c r="E2011" s="11">
        <v>0</v>
      </c>
      <c r="F2011" s="11">
        <v>0</v>
      </c>
      <c r="G2011" s="11">
        <v>0</v>
      </c>
      <c r="H2011" s="11">
        <v>0</v>
      </c>
      <c r="I2011" s="11">
        <v>0</v>
      </c>
      <c r="J2011" s="11">
        <v>0</v>
      </c>
      <c r="K2011" s="11">
        <v>0</v>
      </c>
      <c r="L2011" s="11">
        <v>0</v>
      </c>
      <c r="M2011" s="11">
        <v>0</v>
      </c>
      <c r="N2011" s="11">
        <v>0</v>
      </c>
      <c r="O2011" s="11">
        <v>0</v>
      </c>
      <c r="P2011" s="11">
        <v>2</v>
      </c>
      <c r="Q2011" s="11">
        <v>0</v>
      </c>
      <c r="R2011" s="11">
        <v>1</v>
      </c>
      <c r="S2011" s="11">
        <v>1</v>
      </c>
      <c r="T2011" s="11">
        <v>0</v>
      </c>
      <c r="U2011" s="11">
        <v>0</v>
      </c>
      <c r="V2011" s="11">
        <v>1</v>
      </c>
      <c r="W2011" s="11">
        <v>0</v>
      </c>
      <c r="X2011" s="11">
        <v>0</v>
      </c>
      <c r="Y2011" s="11">
        <v>0</v>
      </c>
    </row>
    <row r="2012" spans="1:25" x14ac:dyDescent="0.2">
      <c r="B2012" s="169" t="s">
        <v>3</v>
      </c>
      <c r="C2012" s="11">
        <v>4</v>
      </c>
      <c r="D2012" s="11">
        <v>0</v>
      </c>
      <c r="E2012" s="11">
        <v>0</v>
      </c>
      <c r="F2012" s="11">
        <v>0</v>
      </c>
      <c r="G2012" s="11">
        <v>0</v>
      </c>
      <c r="H2012" s="11">
        <v>0</v>
      </c>
      <c r="I2012" s="11">
        <v>0</v>
      </c>
      <c r="J2012" s="11">
        <v>0</v>
      </c>
      <c r="K2012" s="11">
        <v>0</v>
      </c>
      <c r="L2012" s="11">
        <v>0</v>
      </c>
      <c r="M2012" s="11">
        <v>0</v>
      </c>
      <c r="N2012" s="11">
        <v>0</v>
      </c>
      <c r="O2012" s="11">
        <v>0</v>
      </c>
      <c r="P2012" s="11">
        <v>2</v>
      </c>
      <c r="Q2012" s="11">
        <v>0</v>
      </c>
      <c r="R2012" s="11">
        <v>0</v>
      </c>
      <c r="S2012" s="11">
        <v>1</v>
      </c>
      <c r="T2012" s="11">
        <v>0</v>
      </c>
      <c r="U2012" s="11">
        <v>0</v>
      </c>
      <c r="V2012" s="11">
        <v>1</v>
      </c>
      <c r="W2012" s="11">
        <v>0</v>
      </c>
      <c r="X2012" s="11">
        <v>0</v>
      </c>
      <c r="Y2012" s="11">
        <v>0</v>
      </c>
    </row>
    <row r="2013" spans="1:25" x14ac:dyDescent="0.2">
      <c r="B2013" s="169" t="s">
        <v>4</v>
      </c>
      <c r="C2013" s="11">
        <v>1</v>
      </c>
      <c r="D2013" s="11">
        <v>0</v>
      </c>
      <c r="E2013" s="11">
        <v>0</v>
      </c>
      <c r="F2013" s="11">
        <v>0</v>
      </c>
      <c r="G2013" s="11">
        <v>0</v>
      </c>
      <c r="H2013" s="11">
        <v>0</v>
      </c>
      <c r="I2013" s="11">
        <v>0</v>
      </c>
      <c r="J2013" s="11">
        <v>0</v>
      </c>
      <c r="K2013" s="11">
        <v>0</v>
      </c>
      <c r="L2013" s="11">
        <v>0</v>
      </c>
      <c r="M2013" s="11">
        <v>0</v>
      </c>
      <c r="N2013" s="11">
        <v>0</v>
      </c>
      <c r="O2013" s="11">
        <v>0</v>
      </c>
      <c r="P2013" s="11">
        <v>0</v>
      </c>
      <c r="Q2013" s="11">
        <v>0</v>
      </c>
      <c r="R2013" s="11">
        <v>1</v>
      </c>
      <c r="S2013" s="11">
        <v>0</v>
      </c>
      <c r="T2013" s="11">
        <v>0</v>
      </c>
      <c r="U2013" s="11">
        <v>0</v>
      </c>
      <c r="V2013" s="11">
        <v>0</v>
      </c>
      <c r="W2013" s="11">
        <v>0</v>
      </c>
      <c r="X2013" s="11">
        <v>0</v>
      </c>
      <c r="Y2013" s="11">
        <v>0</v>
      </c>
    </row>
    <row r="2014" spans="1:25" x14ac:dyDescent="0.2">
      <c r="A2014" s="1" t="s">
        <v>954</v>
      </c>
    </row>
    <row r="2015" spans="1:25" x14ac:dyDescent="0.2">
      <c r="B2015" s="169" t="s">
        <v>2</v>
      </c>
      <c r="C2015" s="11">
        <v>1</v>
      </c>
      <c r="D2015" s="11">
        <v>0</v>
      </c>
      <c r="E2015" s="11">
        <v>0</v>
      </c>
      <c r="F2015" s="11">
        <v>0</v>
      </c>
      <c r="G2015" s="11">
        <v>0</v>
      </c>
      <c r="H2015" s="11">
        <v>0</v>
      </c>
      <c r="I2015" s="11">
        <v>0</v>
      </c>
      <c r="J2015" s="11">
        <v>0</v>
      </c>
      <c r="K2015" s="11">
        <v>0</v>
      </c>
      <c r="L2015" s="11">
        <v>0</v>
      </c>
      <c r="M2015" s="11">
        <v>0</v>
      </c>
      <c r="N2015" s="11">
        <v>1</v>
      </c>
      <c r="O2015" s="11">
        <v>0</v>
      </c>
      <c r="P2015" s="11">
        <v>0</v>
      </c>
      <c r="Q2015" s="11">
        <v>0</v>
      </c>
      <c r="R2015" s="11">
        <v>0</v>
      </c>
      <c r="S2015" s="11">
        <v>0</v>
      </c>
      <c r="T2015" s="11">
        <v>0</v>
      </c>
      <c r="U2015" s="11">
        <v>0</v>
      </c>
      <c r="V2015" s="11">
        <v>0</v>
      </c>
      <c r="W2015" s="11">
        <v>0</v>
      </c>
      <c r="X2015" s="11">
        <v>0</v>
      </c>
      <c r="Y2015" s="11">
        <v>0</v>
      </c>
    </row>
    <row r="2016" spans="1:25" x14ac:dyDescent="0.2">
      <c r="B2016" s="169" t="s">
        <v>3</v>
      </c>
      <c r="C2016" s="11">
        <v>1</v>
      </c>
      <c r="D2016" s="11">
        <v>0</v>
      </c>
      <c r="E2016" s="11">
        <v>0</v>
      </c>
      <c r="F2016" s="11">
        <v>0</v>
      </c>
      <c r="G2016" s="11">
        <v>0</v>
      </c>
      <c r="H2016" s="11">
        <v>0</v>
      </c>
      <c r="I2016" s="11">
        <v>0</v>
      </c>
      <c r="J2016" s="11">
        <v>0</v>
      </c>
      <c r="K2016" s="11">
        <v>0</v>
      </c>
      <c r="L2016" s="11">
        <v>0</v>
      </c>
      <c r="M2016" s="11">
        <v>0</v>
      </c>
      <c r="N2016" s="11">
        <v>1</v>
      </c>
      <c r="O2016" s="11">
        <v>0</v>
      </c>
      <c r="P2016" s="11">
        <v>0</v>
      </c>
      <c r="Q2016" s="11">
        <v>0</v>
      </c>
      <c r="R2016" s="11">
        <v>0</v>
      </c>
      <c r="S2016" s="11">
        <v>0</v>
      </c>
      <c r="T2016" s="11">
        <v>0</v>
      </c>
      <c r="U2016" s="11">
        <v>0</v>
      </c>
      <c r="V2016" s="11">
        <v>0</v>
      </c>
      <c r="W2016" s="11">
        <v>0</v>
      </c>
      <c r="X2016" s="11">
        <v>0</v>
      </c>
      <c r="Y2016" s="11">
        <v>0</v>
      </c>
    </row>
    <row r="2017" spans="1:25" x14ac:dyDescent="0.2">
      <c r="A2017" s="1" t="s">
        <v>955</v>
      </c>
    </row>
    <row r="2018" spans="1:25" x14ac:dyDescent="0.2">
      <c r="B2018" s="169" t="s">
        <v>2</v>
      </c>
      <c r="C2018" s="11">
        <v>2</v>
      </c>
      <c r="D2018" s="11">
        <v>0</v>
      </c>
      <c r="E2018" s="11">
        <v>0</v>
      </c>
      <c r="F2018" s="11">
        <v>0</v>
      </c>
      <c r="G2018" s="11">
        <v>0</v>
      </c>
      <c r="H2018" s="11">
        <v>0</v>
      </c>
      <c r="I2018" s="11">
        <v>0</v>
      </c>
      <c r="J2018" s="11">
        <v>0</v>
      </c>
      <c r="K2018" s="11">
        <v>0</v>
      </c>
      <c r="L2018" s="11">
        <v>1</v>
      </c>
      <c r="M2018" s="11">
        <v>0</v>
      </c>
      <c r="N2018" s="11">
        <v>0</v>
      </c>
      <c r="O2018" s="11">
        <v>1</v>
      </c>
      <c r="P2018" s="11">
        <v>0</v>
      </c>
      <c r="Q2018" s="11">
        <v>0</v>
      </c>
      <c r="R2018" s="11">
        <v>0</v>
      </c>
      <c r="S2018" s="11">
        <v>0</v>
      </c>
      <c r="T2018" s="11">
        <v>0</v>
      </c>
      <c r="U2018" s="11">
        <v>0</v>
      </c>
      <c r="V2018" s="11">
        <v>0</v>
      </c>
      <c r="W2018" s="11">
        <v>0</v>
      </c>
      <c r="X2018" s="11">
        <v>0</v>
      </c>
      <c r="Y2018" s="11">
        <v>0</v>
      </c>
    </row>
    <row r="2019" spans="1:25" x14ac:dyDescent="0.2">
      <c r="B2019" s="169" t="s">
        <v>3</v>
      </c>
      <c r="C2019" s="11">
        <v>2</v>
      </c>
      <c r="D2019" s="11">
        <v>0</v>
      </c>
      <c r="E2019" s="11">
        <v>0</v>
      </c>
      <c r="F2019" s="11">
        <v>0</v>
      </c>
      <c r="G2019" s="11">
        <v>0</v>
      </c>
      <c r="H2019" s="11">
        <v>0</v>
      </c>
      <c r="I2019" s="11">
        <v>0</v>
      </c>
      <c r="J2019" s="11">
        <v>0</v>
      </c>
      <c r="K2019" s="11">
        <v>0</v>
      </c>
      <c r="L2019" s="11">
        <v>1</v>
      </c>
      <c r="M2019" s="11">
        <v>0</v>
      </c>
      <c r="N2019" s="11">
        <v>0</v>
      </c>
      <c r="O2019" s="11">
        <v>1</v>
      </c>
      <c r="P2019" s="11">
        <v>0</v>
      </c>
      <c r="Q2019" s="11">
        <v>0</v>
      </c>
      <c r="R2019" s="11">
        <v>0</v>
      </c>
      <c r="S2019" s="11">
        <v>0</v>
      </c>
      <c r="T2019" s="11">
        <v>0</v>
      </c>
      <c r="U2019" s="11">
        <v>0</v>
      </c>
      <c r="V2019" s="11">
        <v>0</v>
      </c>
      <c r="W2019" s="11">
        <v>0</v>
      </c>
      <c r="X2019" s="11">
        <v>0</v>
      </c>
      <c r="Y2019" s="11">
        <v>0</v>
      </c>
    </row>
    <row r="2020" spans="1:25" x14ac:dyDescent="0.2">
      <c r="A2020" s="1" t="s">
        <v>956</v>
      </c>
    </row>
    <row r="2021" spans="1:25" x14ac:dyDescent="0.2">
      <c r="B2021" s="169" t="s">
        <v>2</v>
      </c>
      <c r="C2021" s="11">
        <v>2</v>
      </c>
      <c r="D2021" s="11">
        <v>0</v>
      </c>
      <c r="E2021" s="11">
        <v>0</v>
      </c>
      <c r="F2021" s="11">
        <v>0</v>
      </c>
      <c r="G2021" s="11">
        <v>0</v>
      </c>
      <c r="H2021" s="11">
        <v>0</v>
      </c>
      <c r="I2021" s="11">
        <v>0</v>
      </c>
      <c r="J2021" s="11">
        <v>0</v>
      </c>
      <c r="K2021" s="11">
        <v>0</v>
      </c>
      <c r="L2021" s="11">
        <v>0</v>
      </c>
      <c r="M2021" s="11">
        <v>0</v>
      </c>
      <c r="N2021" s="11">
        <v>0</v>
      </c>
      <c r="O2021" s="11">
        <v>0</v>
      </c>
      <c r="P2021" s="11">
        <v>0</v>
      </c>
      <c r="Q2021" s="11">
        <v>0</v>
      </c>
      <c r="R2021" s="11">
        <v>0</v>
      </c>
      <c r="S2021" s="11">
        <v>0</v>
      </c>
      <c r="T2021" s="11">
        <v>1</v>
      </c>
      <c r="U2021" s="11">
        <v>1</v>
      </c>
      <c r="V2021" s="11">
        <v>0</v>
      </c>
      <c r="W2021" s="11">
        <v>0</v>
      </c>
      <c r="X2021" s="11">
        <v>0</v>
      </c>
      <c r="Y2021" s="11">
        <v>0</v>
      </c>
    </row>
    <row r="2022" spans="1:25" x14ac:dyDescent="0.2">
      <c r="B2022" s="169" t="s">
        <v>3</v>
      </c>
      <c r="C2022" s="11">
        <v>1</v>
      </c>
      <c r="D2022" s="11">
        <v>0</v>
      </c>
      <c r="E2022" s="11">
        <v>0</v>
      </c>
      <c r="F2022" s="11">
        <v>0</v>
      </c>
      <c r="G2022" s="11">
        <v>0</v>
      </c>
      <c r="H2022" s="11">
        <v>0</v>
      </c>
      <c r="I2022" s="11">
        <v>0</v>
      </c>
      <c r="J2022" s="11">
        <v>0</v>
      </c>
      <c r="K2022" s="11">
        <v>0</v>
      </c>
      <c r="L2022" s="11">
        <v>0</v>
      </c>
      <c r="M2022" s="11">
        <v>0</v>
      </c>
      <c r="N2022" s="11">
        <v>0</v>
      </c>
      <c r="O2022" s="11">
        <v>0</v>
      </c>
      <c r="P2022" s="11">
        <v>0</v>
      </c>
      <c r="Q2022" s="11">
        <v>0</v>
      </c>
      <c r="R2022" s="11">
        <v>0</v>
      </c>
      <c r="S2022" s="11">
        <v>0</v>
      </c>
      <c r="T2022" s="11">
        <v>1</v>
      </c>
      <c r="U2022" s="11">
        <v>0</v>
      </c>
      <c r="V2022" s="11">
        <v>0</v>
      </c>
      <c r="W2022" s="11">
        <v>0</v>
      </c>
      <c r="X2022" s="11">
        <v>0</v>
      </c>
      <c r="Y2022" s="11">
        <v>0</v>
      </c>
    </row>
    <row r="2023" spans="1:25" x14ac:dyDescent="0.2">
      <c r="B2023" s="169" t="s">
        <v>4</v>
      </c>
      <c r="C2023" s="11">
        <v>1</v>
      </c>
      <c r="D2023" s="11">
        <v>0</v>
      </c>
      <c r="E2023" s="11">
        <v>0</v>
      </c>
      <c r="F2023" s="11">
        <v>0</v>
      </c>
      <c r="G2023" s="11">
        <v>0</v>
      </c>
      <c r="H2023" s="11">
        <v>0</v>
      </c>
      <c r="I2023" s="11">
        <v>0</v>
      </c>
      <c r="J2023" s="11">
        <v>0</v>
      </c>
      <c r="K2023" s="11">
        <v>0</v>
      </c>
      <c r="L2023" s="11">
        <v>0</v>
      </c>
      <c r="M2023" s="11">
        <v>0</v>
      </c>
      <c r="N2023" s="11">
        <v>0</v>
      </c>
      <c r="O2023" s="11">
        <v>0</v>
      </c>
      <c r="P2023" s="11">
        <v>0</v>
      </c>
      <c r="Q2023" s="11">
        <v>0</v>
      </c>
      <c r="R2023" s="11">
        <v>0</v>
      </c>
      <c r="S2023" s="11">
        <v>0</v>
      </c>
      <c r="T2023" s="11">
        <v>0</v>
      </c>
      <c r="U2023" s="11">
        <v>1</v>
      </c>
      <c r="V2023" s="11">
        <v>0</v>
      </c>
      <c r="W2023" s="11">
        <v>0</v>
      </c>
      <c r="X2023" s="11">
        <v>0</v>
      </c>
      <c r="Y2023" s="11">
        <v>0</v>
      </c>
    </row>
    <row r="2024" spans="1:25" x14ac:dyDescent="0.2">
      <c r="A2024" s="1" t="s">
        <v>957</v>
      </c>
    </row>
    <row r="2025" spans="1:25" x14ac:dyDescent="0.2">
      <c r="B2025" s="169" t="s">
        <v>2</v>
      </c>
      <c r="C2025" s="11">
        <v>1</v>
      </c>
      <c r="D2025" s="11">
        <v>0</v>
      </c>
      <c r="E2025" s="11">
        <v>0</v>
      </c>
      <c r="F2025" s="11">
        <v>0</v>
      </c>
      <c r="G2025" s="11">
        <v>0</v>
      </c>
      <c r="H2025" s="11">
        <v>0</v>
      </c>
      <c r="I2025" s="11">
        <v>0</v>
      </c>
      <c r="J2025" s="11">
        <v>0</v>
      </c>
      <c r="K2025" s="11">
        <v>0</v>
      </c>
      <c r="L2025" s="11">
        <v>0</v>
      </c>
      <c r="M2025" s="11">
        <v>0</v>
      </c>
      <c r="N2025" s="11">
        <v>1</v>
      </c>
      <c r="O2025" s="11">
        <v>0</v>
      </c>
      <c r="P2025" s="11">
        <v>0</v>
      </c>
      <c r="Q2025" s="11">
        <v>0</v>
      </c>
      <c r="R2025" s="11">
        <v>0</v>
      </c>
      <c r="S2025" s="11">
        <v>0</v>
      </c>
      <c r="T2025" s="11">
        <v>0</v>
      </c>
      <c r="U2025" s="11">
        <v>0</v>
      </c>
      <c r="V2025" s="11">
        <v>0</v>
      </c>
      <c r="W2025" s="11">
        <v>0</v>
      </c>
      <c r="X2025" s="11">
        <v>0</v>
      </c>
      <c r="Y2025" s="11">
        <v>0</v>
      </c>
    </row>
    <row r="2026" spans="1:25" x14ac:dyDescent="0.2">
      <c r="B2026" s="169" t="s">
        <v>4</v>
      </c>
      <c r="C2026" s="11">
        <v>1</v>
      </c>
      <c r="D2026" s="11">
        <v>0</v>
      </c>
      <c r="E2026" s="11">
        <v>0</v>
      </c>
      <c r="F2026" s="11">
        <v>0</v>
      </c>
      <c r="G2026" s="11">
        <v>0</v>
      </c>
      <c r="H2026" s="11">
        <v>0</v>
      </c>
      <c r="I2026" s="11">
        <v>0</v>
      </c>
      <c r="J2026" s="11">
        <v>0</v>
      </c>
      <c r="K2026" s="11">
        <v>0</v>
      </c>
      <c r="L2026" s="11">
        <v>0</v>
      </c>
      <c r="M2026" s="11">
        <v>0</v>
      </c>
      <c r="N2026" s="11">
        <v>1</v>
      </c>
      <c r="O2026" s="11">
        <v>0</v>
      </c>
      <c r="P2026" s="11">
        <v>0</v>
      </c>
      <c r="Q2026" s="11">
        <v>0</v>
      </c>
      <c r="R2026" s="11">
        <v>0</v>
      </c>
      <c r="S2026" s="11">
        <v>0</v>
      </c>
      <c r="T2026" s="11">
        <v>0</v>
      </c>
      <c r="U2026" s="11">
        <v>0</v>
      </c>
      <c r="V2026" s="11">
        <v>0</v>
      </c>
      <c r="W2026" s="11">
        <v>0</v>
      </c>
      <c r="X2026" s="11">
        <v>0</v>
      </c>
      <c r="Y2026" s="11">
        <v>0</v>
      </c>
    </row>
    <row r="2027" spans="1:25" x14ac:dyDescent="0.2">
      <c r="A2027" s="1" t="s">
        <v>958</v>
      </c>
    </row>
    <row r="2028" spans="1:25" x14ac:dyDescent="0.2">
      <c r="B2028" s="169" t="s">
        <v>2</v>
      </c>
      <c r="C2028" s="11">
        <v>4</v>
      </c>
      <c r="D2028" s="11">
        <v>0</v>
      </c>
      <c r="E2028" s="11">
        <v>0</v>
      </c>
      <c r="F2028" s="11">
        <v>0</v>
      </c>
      <c r="G2028" s="11">
        <v>0</v>
      </c>
      <c r="H2028" s="11">
        <v>0</v>
      </c>
      <c r="I2028" s="11">
        <v>0</v>
      </c>
      <c r="J2028" s="11">
        <v>0</v>
      </c>
      <c r="K2028" s="11">
        <v>0</v>
      </c>
      <c r="L2028" s="11">
        <v>1</v>
      </c>
      <c r="M2028" s="11">
        <v>0</v>
      </c>
      <c r="N2028" s="11">
        <v>0</v>
      </c>
      <c r="O2028" s="11">
        <v>0</v>
      </c>
      <c r="P2028" s="11">
        <v>1</v>
      </c>
      <c r="Q2028" s="11">
        <v>0</v>
      </c>
      <c r="R2028" s="11">
        <v>0</v>
      </c>
      <c r="S2028" s="11">
        <v>1</v>
      </c>
      <c r="T2028" s="11">
        <v>1</v>
      </c>
      <c r="U2028" s="11">
        <v>0</v>
      </c>
      <c r="V2028" s="11">
        <v>0</v>
      </c>
      <c r="W2028" s="11">
        <v>0</v>
      </c>
      <c r="X2028" s="11">
        <v>0</v>
      </c>
      <c r="Y2028" s="11">
        <v>0</v>
      </c>
    </row>
    <row r="2029" spans="1:25" x14ac:dyDescent="0.2">
      <c r="B2029" s="169" t="s">
        <v>3</v>
      </c>
      <c r="C2029" s="11">
        <v>4</v>
      </c>
      <c r="D2029" s="11">
        <v>0</v>
      </c>
      <c r="E2029" s="11">
        <v>0</v>
      </c>
      <c r="F2029" s="11">
        <v>0</v>
      </c>
      <c r="G2029" s="11">
        <v>0</v>
      </c>
      <c r="H2029" s="11">
        <v>0</v>
      </c>
      <c r="I2029" s="11">
        <v>0</v>
      </c>
      <c r="J2029" s="11">
        <v>0</v>
      </c>
      <c r="K2029" s="11">
        <v>0</v>
      </c>
      <c r="L2029" s="11">
        <v>1</v>
      </c>
      <c r="M2029" s="11">
        <v>0</v>
      </c>
      <c r="N2029" s="11">
        <v>0</v>
      </c>
      <c r="O2029" s="11">
        <v>0</v>
      </c>
      <c r="P2029" s="11">
        <v>1</v>
      </c>
      <c r="Q2029" s="11">
        <v>0</v>
      </c>
      <c r="R2029" s="11">
        <v>0</v>
      </c>
      <c r="S2029" s="11">
        <v>1</v>
      </c>
      <c r="T2029" s="11">
        <v>1</v>
      </c>
      <c r="U2029" s="11">
        <v>0</v>
      </c>
      <c r="V2029" s="11">
        <v>0</v>
      </c>
      <c r="W2029" s="11">
        <v>0</v>
      </c>
      <c r="X2029" s="11">
        <v>0</v>
      </c>
      <c r="Y2029" s="11">
        <v>0</v>
      </c>
    </row>
    <row r="2030" spans="1:25" x14ac:dyDescent="0.2">
      <c r="A2030" s="1" t="s">
        <v>959</v>
      </c>
    </row>
    <row r="2031" spans="1:25" x14ac:dyDescent="0.2">
      <c r="B2031" s="169" t="s">
        <v>2</v>
      </c>
      <c r="C2031" s="11">
        <v>6</v>
      </c>
      <c r="D2031" s="11">
        <v>0</v>
      </c>
      <c r="E2031" s="11">
        <v>0</v>
      </c>
      <c r="F2031" s="11">
        <v>0</v>
      </c>
      <c r="G2031" s="11">
        <v>0</v>
      </c>
      <c r="H2031" s="11">
        <v>0</v>
      </c>
      <c r="I2031" s="11">
        <v>0</v>
      </c>
      <c r="J2031" s="11">
        <v>1</v>
      </c>
      <c r="K2031" s="11">
        <v>1</v>
      </c>
      <c r="L2031" s="11">
        <v>2</v>
      </c>
      <c r="M2031" s="11">
        <v>1</v>
      </c>
      <c r="N2031" s="11">
        <v>0</v>
      </c>
      <c r="O2031" s="11">
        <v>0</v>
      </c>
      <c r="P2031" s="11">
        <v>0</v>
      </c>
      <c r="Q2031" s="11">
        <v>0</v>
      </c>
      <c r="R2031" s="11">
        <v>0</v>
      </c>
      <c r="S2031" s="11">
        <v>0</v>
      </c>
      <c r="T2031" s="11">
        <v>0</v>
      </c>
      <c r="U2031" s="11">
        <v>0</v>
      </c>
      <c r="V2031" s="11">
        <v>1</v>
      </c>
      <c r="W2031" s="11">
        <v>0</v>
      </c>
      <c r="X2031" s="11">
        <v>0</v>
      </c>
      <c r="Y2031" s="11">
        <v>0</v>
      </c>
    </row>
    <row r="2032" spans="1:25" x14ac:dyDescent="0.2">
      <c r="B2032" s="169" t="s">
        <v>3</v>
      </c>
      <c r="C2032" s="11">
        <v>6</v>
      </c>
      <c r="D2032" s="11">
        <v>0</v>
      </c>
      <c r="E2032" s="11">
        <v>0</v>
      </c>
      <c r="F2032" s="11">
        <v>0</v>
      </c>
      <c r="G2032" s="11">
        <v>0</v>
      </c>
      <c r="H2032" s="11">
        <v>0</v>
      </c>
      <c r="I2032" s="11">
        <v>0</v>
      </c>
      <c r="J2032" s="11">
        <v>1</v>
      </c>
      <c r="K2032" s="11">
        <v>1</v>
      </c>
      <c r="L2032" s="11">
        <v>2</v>
      </c>
      <c r="M2032" s="11">
        <v>1</v>
      </c>
      <c r="N2032" s="11">
        <v>0</v>
      </c>
      <c r="O2032" s="11">
        <v>0</v>
      </c>
      <c r="P2032" s="11">
        <v>0</v>
      </c>
      <c r="Q2032" s="11">
        <v>0</v>
      </c>
      <c r="R2032" s="11">
        <v>0</v>
      </c>
      <c r="S2032" s="11">
        <v>0</v>
      </c>
      <c r="T2032" s="11">
        <v>0</v>
      </c>
      <c r="U2032" s="11">
        <v>0</v>
      </c>
      <c r="V2032" s="11">
        <v>1</v>
      </c>
      <c r="W2032" s="11">
        <v>0</v>
      </c>
      <c r="X2032" s="11">
        <v>0</v>
      </c>
      <c r="Y2032" s="11">
        <v>0</v>
      </c>
    </row>
    <row r="2033" spans="1:25" x14ac:dyDescent="0.2">
      <c r="A2033" s="1" t="s">
        <v>960</v>
      </c>
    </row>
    <row r="2034" spans="1:25" x14ac:dyDescent="0.2">
      <c r="B2034" s="169" t="s">
        <v>2</v>
      </c>
      <c r="C2034" s="11">
        <v>1</v>
      </c>
      <c r="D2034" s="11">
        <v>0</v>
      </c>
      <c r="E2034" s="11">
        <v>0</v>
      </c>
      <c r="F2034" s="11">
        <v>0</v>
      </c>
      <c r="G2034" s="11">
        <v>0</v>
      </c>
      <c r="H2034" s="11">
        <v>0</v>
      </c>
      <c r="I2034" s="11">
        <v>0</v>
      </c>
      <c r="J2034" s="11">
        <v>0</v>
      </c>
      <c r="K2034" s="11">
        <v>0</v>
      </c>
      <c r="L2034" s="11">
        <v>0</v>
      </c>
      <c r="M2034" s="11">
        <v>0</v>
      </c>
      <c r="N2034" s="11">
        <v>0</v>
      </c>
      <c r="O2034" s="11">
        <v>0</v>
      </c>
      <c r="P2034" s="11">
        <v>0</v>
      </c>
      <c r="Q2034" s="11">
        <v>0</v>
      </c>
      <c r="R2034" s="11">
        <v>0</v>
      </c>
      <c r="S2034" s="11">
        <v>0</v>
      </c>
      <c r="T2034" s="11">
        <v>1</v>
      </c>
      <c r="U2034" s="11">
        <v>0</v>
      </c>
      <c r="V2034" s="11">
        <v>0</v>
      </c>
      <c r="W2034" s="11">
        <v>0</v>
      </c>
      <c r="X2034" s="11">
        <v>0</v>
      </c>
      <c r="Y2034" s="11">
        <v>0</v>
      </c>
    </row>
    <row r="2035" spans="1:25" x14ac:dyDescent="0.2">
      <c r="B2035" s="169" t="s">
        <v>3</v>
      </c>
      <c r="C2035" s="11">
        <v>1</v>
      </c>
      <c r="D2035" s="11">
        <v>0</v>
      </c>
      <c r="E2035" s="11">
        <v>0</v>
      </c>
      <c r="F2035" s="11">
        <v>0</v>
      </c>
      <c r="G2035" s="11">
        <v>0</v>
      </c>
      <c r="H2035" s="11">
        <v>0</v>
      </c>
      <c r="I2035" s="11">
        <v>0</v>
      </c>
      <c r="J2035" s="11">
        <v>0</v>
      </c>
      <c r="K2035" s="11">
        <v>0</v>
      </c>
      <c r="L2035" s="11">
        <v>0</v>
      </c>
      <c r="M2035" s="11">
        <v>0</v>
      </c>
      <c r="N2035" s="11">
        <v>0</v>
      </c>
      <c r="O2035" s="11">
        <v>0</v>
      </c>
      <c r="P2035" s="11">
        <v>0</v>
      </c>
      <c r="Q2035" s="11">
        <v>0</v>
      </c>
      <c r="R2035" s="11">
        <v>0</v>
      </c>
      <c r="S2035" s="11">
        <v>0</v>
      </c>
      <c r="T2035" s="11">
        <v>1</v>
      </c>
      <c r="U2035" s="11">
        <v>0</v>
      </c>
      <c r="V2035" s="11">
        <v>0</v>
      </c>
      <c r="W2035" s="11">
        <v>0</v>
      </c>
      <c r="X2035" s="11">
        <v>0</v>
      </c>
      <c r="Y2035" s="11">
        <v>0</v>
      </c>
    </row>
    <row r="2036" spans="1:25" x14ac:dyDescent="0.2">
      <c r="A2036" s="1" t="s">
        <v>961</v>
      </c>
    </row>
    <row r="2037" spans="1:25" x14ac:dyDescent="0.2">
      <c r="B2037" s="169" t="s">
        <v>2</v>
      </c>
      <c r="C2037" s="11">
        <v>1</v>
      </c>
      <c r="D2037" s="11">
        <v>0</v>
      </c>
      <c r="E2037" s="11">
        <v>0</v>
      </c>
      <c r="F2037" s="11">
        <v>0</v>
      </c>
      <c r="G2037" s="11">
        <v>0</v>
      </c>
      <c r="H2037" s="11">
        <v>0</v>
      </c>
      <c r="I2037" s="11">
        <v>0</v>
      </c>
      <c r="J2037" s="11">
        <v>0</v>
      </c>
      <c r="K2037" s="11">
        <v>0</v>
      </c>
      <c r="L2037" s="11">
        <v>1</v>
      </c>
      <c r="M2037" s="11">
        <v>0</v>
      </c>
      <c r="N2037" s="11">
        <v>0</v>
      </c>
      <c r="O2037" s="11">
        <v>0</v>
      </c>
      <c r="P2037" s="11">
        <v>0</v>
      </c>
      <c r="Q2037" s="11">
        <v>0</v>
      </c>
      <c r="R2037" s="11">
        <v>0</v>
      </c>
      <c r="S2037" s="11">
        <v>0</v>
      </c>
      <c r="T2037" s="11">
        <v>0</v>
      </c>
      <c r="U2037" s="11">
        <v>0</v>
      </c>
      <c r="V2037" s="11">
        <v>0</v>
      </c>
      <c r="W2037" s="11">
        <v>0</v>
      </c>
      <c r="X2037" s="11">
        <v>0</v>
      </c>
      <c r="Y2037" s="11">
        <v>0</v>
      </c>
    </row>
    <row r="2038" spans="1:25" x14ac:dyDescent="0.2">
      <c r="B2038" s="169" t="s">
        <v>3</v>
      </c>
      <c r="C2038" s="11">
        <v>1</v>
      </c>
      <c r="D2038" s="11">
        <v>0</v>
      </c>
      <c r="E2038" s="11">
        <v>0</v>
      </c>
      <c r="F2038" s="11">
        <v>0</v>
      </c>
      <c r="G2038" s="11">
        <v>0</v>
      </c>
      <c r="H2038" s="11">
        <v>0</v>
      </c>
      <c r="I2038" s="11">
        <v>0</v>
      </c>
      <c r="J2038" s="11">
        <v>0</v>
      </c>
      <c r="K2038" s="11">
        <v>0</v>
      </c>
      <c r="L2038" s="11">
        <v>1</v>
      </c>
      <c r="M2038" s="11">
        <v>0</v>
      </c>
      <c r="N2038" s="11">
        <v>0</v>
      </c>
      <c r="O2038" s="11">
        <v>0</v>
      </c>
      <c r="P2038" s="11">
        <v>0</v>
      </c>
      <c r="Q2038" s="11">
        <v>0</v>
      </c>
      <c r="R2038" s="11">
        <v>0</v>
      </c>
      <c r="S2038" s="11">
        <v>0</v>
      </c>
      <c r="T2038" s="11">
        <v>0</v>
      </c>
      <c r="U2038" s="11">
        <v>0</v>
      </c>
      <c r="V2038" s="11">
        <v>0</v>
      </c>
      <c r="W2038" s="11">
        <v>0</v>
      </c>
      <c r="X2038" s="11">
        <v>0</v>
      </c>
      <c r="Y2038" s="11">
        <v>0</v>
      </c>
    </row>
    <row r="2039" spans="1:25" x14ac:dyDescent="0.2">
      <c r="A2039" s="1" t="s">
        <v>962</v>
      </c>
    </row>
    <row r="2040" spans="1:25" x14ac:dyDescent="0.2">
      <c r="B2040" s="169" t="s">
        <v>2</v>
      </c>
      <c r="C2040" s="11">
        <v>1</v>
      </c>
      <c r="D2040" s="11">
        <v>0</v>
      </c>
      <c r="E2040" s="11">
        <v>0</v>
      </c>
      <c r="F2040" s="11">
        <v>0</v>
      </c>
      <c r="G2040" s="11">
        <v>0</v>
      </c>
      <c r="H2040" s="11">
        <v>0</v>
      </c>
      <c r="I2040" s="11">
        <v>0</v>
      </c>
      <c r="J2040" s="11">
        <v>0</v>
      </c>
      <c r="K2040" s="11">
        <v>0</v>
      </c>
      <c r="L2040" s="11">
        <v>0</v>
      </c>
      <c r="M2040" s="11">
        <v>0</v>
      </c>
      <c r="N2040" s="11">
        <v>1</v>
      </c>
      <c r="O2040" s="11">
        <v>0</v>
      </c>
      <c r="P2040" s="11">
        <v>0</v>
      </c>
      <c r="Q2040" s="11">
        <v>0</v>
      </c>
      <c r="R2040" s="11">
        <v>0</v>
      </c>
      <c r="S2040" s="11">
        <v>0</v>
      </c>
      <c r="T2040" s="11">
        <v>0</v>
      </c>
      <c r="U2040" s="11">
        <v>0</v>
      </c>
      <c r="V2040" s="11">
        <v>0</v>
      </c>
      <c r="W2040" s="11">
        <v>0</v>
      </c>
      <c r="X2040" s="11">
        <v>0</v>
      </c>
      <c r="Y2040" s="11">
        <v>0</v>
      </c>
    </row>
    <row r="2041" spans="1:25" x14ac:dyDescent="0.2">
      <c r="B2041" s="169" t="s">
        <v>3</v>
      </c>
      <c r="C2041" s="11">
        <v>1</v>
      </c>
      <c r="D2041" s="11">
        <v>0</v>
      </c>
      <c r="E2041" s="11">
        <v>0</v>
      </c>
      <c r="F2041" s="11">
        <v>0</v>
      </c>
      <c r="G2041" s="11">
        <v>0</v>
      </c>
      <c r="H2041" s="11">
        <v>0</v>
      </c>
      <c r="I2041" s="11">
        <v>0</v>
      </c>
      <c r="J2041" s="11">
        <v>0</v>
      </c>
      <c r="K2041" s="11">
        <v>0</v>
      </c>
      <c r="L2041" s="11">
        <v>0</v>
      </c>
      <c r="M2041" s="11">
        <v>0</v>
      </c>
      <c r="N2041" s="11">
        <v>1</v>
      </c>
      <c r="O2041" s="11">
        <v>0</v>
      </c>
      <c r="P2041" s="11">
        <v>0</v>
      </c>
      <c r="Q2041" s="11">
        <v>0</v>
      </c>
      <c r="R2041" s="11">
        <v>0</v>
      </c>
      <c r="S2041" s="11">
        <v>0</v>
      </c>
      <c r="T2041" s="11">
        <v>0</v>
      </c>
      <c r="U2041" s="11">
        <v>0</v>
      </c>
      <c r="V2041" s="11">
        <v>0</v>
      </c>
      <c r="W2041" s="11">
        <v>0</v>
      </c>
      <c r="X2041" s="11">
        <v>0</v>
      </c>
      <c r="Y2041" s="11">
        <v>0</v>
      </c>
    </row>
    <row r="2042" spans="1:25" x14ac:dyDescent="0.2">
      <c r="A2042" s="1" t="s">
        <v>963</v>
      </c>
    </row>
    <row r="2043" spans="1:25" x14ac:dyDescent="0.2">
      <c r="B2043" s="169" t="s">
        <v>2</v>
      </c>
      <c r="C2043" s="11">
        <v>3</v>
      </c>
      <c r="D2043" s="11">
        <v>0</v>
      </c>
      <c r="E2043" s="11">
        <v>0</v>
      </c>
      <c r="F2043" s="11">
        <v>0</v>
      </c>
      <c r="G2043" s="11">
        <v>0</v>
      </c>
      <c r="H2043" s="11">
        <v>0</v>
      </c>
      <c r="I2043" s="11">
        <v>0</v>
      </c>
      <c r="J2043" s="11">
        <v>0</v>
      </c>
      <c r="K2043" s="11">
        <v>0</v>
      </c>
      <c r="L2043" s="11">
        <v>0</v>
      </c>
      <c r="M2043" s="11">
        <v>0</v>
      </c>
      <c r="N2043" s="11">
        <v>0</v>
      </c>
      <c r="O2043" s="11">
        <v>0</v>
      </c>
      <c r="P2043" s="11">
        <v>1</v>
      </c>
      <c r="Q2043" s="11">
        <v>0</v>
      </c>
      <c r="R2043" s="11">
        <v>0</v>
      </c>
      <c r="S2043" s="11">
        <v>0</v>
      </c>
      <c r="T2043" s="11">
        <v>0</v>
      </c>
      <c r="U2043" s="11">
        <v>0</v>
      </c>
      <c r="V2043" s="11">
        <v>0</v>
      </c>
      <c r="W2043" s="11">
        <v>0</v>
      </c>
      <c r="X2043" s="11">
        <v>1</v>
      </c>
      <c r="Y2043" s="11">
        <v>1</v>
      </c>
    </row>
    <row r="2044" spans="1:25" x14ac:dyDescent="0.2">
      <c r="B2044" s="169" t="s">
        <v>3</v>
      </c>
      <c r="C2044" s="11">
        <v>1</v>
      </c>
      <c r="D2044" s="11">
        <v>0</v>
      </c>
      <c r="E2044" s="11">
        <v>0</v>
      </c>
      <c r="F2044" s="11">
        <v>0</v>
      </c>
      <c r="G2044" s="11">
        <v>0</v>
      </c>
      <c r="H2044" s="11">
        <v>0</v>
      </c>
      <c r="I2044" s="11">
        <v>0</v>
      </c>
      <c r="J2044" s="11">
        <v>0</v>
      </c>
      <c r="K2044" s="11">
        <v>0</v>
      </c>
      <c r="L2044" s="11">
        <v>0</v>
      </c>
      <c r="M2044" s="11">
        <v>0</v>
      </c>
      <c r="N2044" s="11">
        <v>0</v>
      </c>
      <c r="O2044" s="11">
        <v>0</v>
      </c>
      <c r="P2044" s="11">
        <v>0</v>
      </c>
      <c r="Q2044" s="11">
        <v>0</v>
      </c>
      <c r="R2044" s="11">
        <v>0</v>
      </c>
      <c r="S2044" s="11">
        <v>0</v>
      </c>
      <c r="T2044" s="11">
        <v>0</v>
      </c>
      <c r="U2044" s="11">
        <v>0</v>
      </c>
      <c r="V2044" s="11">
        <v>0</v>
      </c>
      <c r="W2044" s="11">
        <v>0</v>
      </c>
      <c r="X2044" s="11">
        <v>0</v>
      </c>
      <c r="Y2044" s="11">
        <v>1</v>
      </c>
    </row>
    <row r="2045" spans="1:25" x14ac:dyDescent="0.2">
      <c r="B2045" s="169" t="s">
        <v>4</v>
      </c>
      <c r="C2045" s="11">
        <v>2</v>
      </c>
      <c r="D2045" s="11">
        <v>0</v>
      </c>
      <c r="E2045" s="11">
        <v>0</v>
      </c>
      <c r="F2045" s="11">
        <v>0</v>
      </c>
      <c r="G2045" s="11">
        <v>0</v>
      </c>
      <c r="H2045" s="11">
        <v>0</v>
      </c>
      <c r="I2045" s="11">
        <v>0</v>
      </c>
      <c r="J2045" s="11">
        <v>0</v>
      </c>
      <c r="K2045" s="11">
        <v>0</v>
      </c>
      <c r="L2045" s="11">
        <v>0</v>
      </c>
      <c r="M2045" s="11">
        <v>0</v>
      </c>
      <c r="N2045" s="11">
        <v>0</v>
      </c>
      <c r="O2045" s="11">
        <v>0</v>
      </c>
      <c r="P2045" s="11">
        <v>1</v>
      </c>
      <c r="Q2045" s="11">
        <v>0</v>
      </c>
      <c r="R2045" s="11">
        <v>0</v>
      </c>
      <c r="S2045" s="11">
        <v>0</v>
      </c>
      <c r="T2045" s="11">
        <v>0</v>
      </c>
      <c r="U2045" s="11">
        <v>0</v>
      </c>
      <c r="V2045" s="11">
        <v>0</v>
      </c>
      <c r="W2045" s="11">
        <v>0</v>
      </c>
      <c r="X2045" s="11">
        <v>1</v>
      </c>
      <c r="Y2045" s="11">
        <v>0</v>
      </c>
    </row>
    <row r="2046" spans="1:25" x14ac:dyDescent="0.2">
      <c r="A2046" s="1" t="s">
        <v>964</v>
      </c>
    </row>
    <row r="2047" spans="1:25" x14ac:dyDescent="0.2">
      <c r="B2047" s="169" t="s">
        <v>2</v>
      </c>
      <c r="C2047" s="11">
        <v>4</v>
      </c>
      <c r="D2047" s="11">
        <v>0</v>
      </c>
      <c r="E2047" s="11">
        <v>0</v>
      </c>
      <c r="F2047" s="11">
        <v>0</v>
      </c>
      <c r="G2047" s="11">
        <v>0</v>
      </c>
      <c r="H2047" s="11">
        <v>0</v>
      </c>
      <c r="I2047" s="11">
        <v>0</v>
      </c>
      <c r="J2047" s="11">
        <v>0</v>
      </c>
      <c r="K2047" s="11">
        <v>1</v>
      </c>
      <c r="L2047" s="11">
        <v>0</v>
      </c>
      <c r="M2047" s="11">
        <v>0</v>
      </c>
      <c r="N2047" s="11">
        <v>1</v>
      </c>
      <c r="O2047" s="11">
        <v>0</v>
      </c>
      <c r="P2047" s="11">
        <v>0</v>
      </c>
      <c r="Q2047" s="11">
        <v>1</v>
      </c>
      <c r="R2047" s="11">
        <v>0</v>
      </c>
      <c r="S2047" s="11">
        <v>0</v>
      </c>
      <c r="T2047" s="11">
        <v>0</v>
      </c>
      <c r="U2047" s="11">
        <v>1</v>
      </c>
      <c r="V2047" s="11">
        <v>0</v>
      </c>
      <c r="W2047" s="11">
        <v>0</v>
      </c>
      <c r="X2047" s="11">
        <v>0</v>
      </c>
      <c r="Y2047" s="11">
        <v>0</v>
      </c>
    </row>
    <row r="2048" spans="1:25" x14ac:dyDescent="0.2">
      <c r="B2048" s="169" t="s">
        <v>3</v>
      </c>
      <c r="C2048" s="11">
        <v>1</v>
      </c>
      <c r="D2048" s="11">
        <v>0</v>
      </c>
      <c r="E2048" s="11">
        <v>0</v>
      </c>
      <c r="F2048" s="11">
        <v>0</v>
      </c>
      <c r="G2048" s="11">
        <v>0</v>
      </c>
      <c r="H2048" s="11">
        <v>0</v>
      </c>
      <c r="I2048" s="11">
        <v>0</v>
      </c>
      <c r="J2048" s="11">
        <v>0</v>
      </c>
      <c r="K2048" s="11">
        <v>0</v>
      </c>
      <c r="L2048" s="11">
        <v>0</v>
      </c>
      <c r="M2048" s="11">
        <v>0</v>
      </c>
      <c r="N2048" s="11">
        <v>0</v>
      </c>
      <c r="O2048" s="11">
        <v>0</v>
      </c>
      <c r="P2048" s="11">
        <v>0</v>
      </c>
      <c r="Q2048" s="11">
        <v>1</v>
      </c>
      <c r="R2048" s="11">
        <v>0</v>
      </c>
      <c r="S2048" s="11">
        <v>0</v>
      </c>
      <c r="T2048" s="11">
        <v>0</v>
      </c>
      <c r="U2048" s="11">
        <v>0</v>
      </c>
      <c r="V2048" s="11">
        <v>0</v>
      </c>
      <c r="W2048" s="11">
        <v>0</v>
      </c>
      <c r="X2048" s="11">
        <v>0</v>
      </c>
      <c r="Y2048" s="11">
        <v>0</v>
      </c>
    </row>
    <row r="2049" spans="1:25" x14ac:dyDescent="0.2">
      <c r="B2049" s="169" t="s">
        <v>4</v>
      </c>
      <c r="C2049" s="11">
        <v>3</v>
      </c>
      <c r="D2049" s="11">
        <v>0</v>
      </c>
      <c r="E2049" s="11">
        <v>0</v>
      </c>
      <c r="F2049" s="11">
        <v>0</v>
      </c>
      <c r="G2049" s="11">
        <v>0</v>
      </c>
      <c r="H2049" s="11">
        <v>0</v>
      </c>
      <c r="I2049" s="11">
        <v>0</v>
      </c>
      <c r="J2049" s="11">
        <v>0</v>
      </c>
      <c r="K2049" s="11">
        <v>1</v>
      </c>
      <c r="L2049" s="11">
        <v>0</v>
      </c>
      <c r="M2049" s="11">
        <v>0</v>
      </c>
      <c r="N2049" s="11">
        <v>1</v>
      </c>
      <c r="O2049" s="11">
        <v>0</v>
      </c>
      <c r="P2049" s="11">
        <v>0</v>
      </c>
      <c r="Q2049" s="11">
        <v>0</v>
      </c>
      <c r="R2049" s="11">
        <v>0</v>
      </c>
      <c r="S2049" s="11">
        <v>0</v>
      </c>
      <c r="T2049" s="11">
        <v>0</v>
      </c>
      <c r="U2049" s="11">
        <v>1</v>
      </c>
      <c r="V2049" s="11">
        <v>0</v>
      </c>
      <c r="W2049" s="11">
        <v>0</v>
      </c>
      <c r="X2049" s="11">
        <v>0</v>
      </c>
      <c r="Y2049" s="11">
        <v>0</v>
      </c>
    </row>
    <row r="2050" spans="1:25" x14ac:dyDescent="0.2">
      <c r="A2050" s="1" t="s">
        <v>965</v>
      </c>
    </row>
    <row r="2051" spans="1:25" x14ac:dyDescent="0.2">
      <c r="B2051" s="169" t="s">
        <v>2</v>
      </c>
      <c r="C2051" s="11">
        <v>2</v>
      </c>
      <c r="D2051" s="11">
        <v>0</v>
      </c>
      <c r="E2051" s="11">
        <v>2</v>
      </c>
      <c r="F2051" s="11">
        <v>0</v>
      </c>
      <c r="G2051" s="11">
        <v>0</v>
      </c>
      <c r="H2051" s="11">
        <v>0</v>
      </c>
      <c r="I2051" s="11">
        <v>0</v>
      </c>
      <c r="J2051" s="11">
        <v>0</v>
      </c>
      <c r="K2051" s="11">
        <v>0</v>
      </c>
      <c r="L2051" s="11">
        <v>0</v>
      </c>
      <c r="M2051" s="11">
        <v>0</v>
      </c>
      <c r="N2051" s="11">
        <v>0</v>
      </c>
      <c r="O2051" s="11">
        <v>0</v>
      </c>
      <c r="P2051" s="11">
        <v>0</v>
      </c>
      <c r="Q2051" s="11">
        <v>0</v>
      </c>
      <c r="R2051" s="11">
        <v>0</v>
      </c>
      <c r="S2051" s="11">
        <v>0</v>
      </c>
      <c r="T2051" s="11">
        <v>0</v>
      </c>
      <c r="U2051" s="11">
        <v>0</v>
      </c>
      <c r="V2051" s="11">
        <v>0</v>
      </c>
      <c r="W2051" s="11">
        <v>0</v>
      </c>
      <c r="X2051" s="11">
        <v>0</v>
      </c>
      <c r="Y2051" s="11">
        <v>0</v>
      </c>
    </row>
    <row r="2052" spans="1:25" x14ac:dyDescent="0.2">
      <c r="B2052" s="169" t="s">
        <v>4</v>
      </c>
      <c r="C2052" s="11">
        <v>2</v>
      </c>
      <c r="D2052" s="11">
        <v>0</v>
      </c>
      <c r="E2052" s="11">
        <v>2</v>
      </c>
      <c r="F2052" s="11">
        <v>0</v>
      </c>
      <c r="G2052" s="11">
        <v>0</v>
      </c>
      <c r="H2052" s="11">
        <v>0</v>
      </c>
      <c r="I2052" s="11">
        <v>0</v>
      </c>
      <c r="J2052" s="11">
        <v>0</v>
      </c>
      <c r="K2052" s="11">
        <v>0</v>
      </c>
      <c r="L2052" s="11">
        <v>0</v>
      </c>
      <c r="M2052" s="11">
        <v>0</v>
      </c>
      <c r="N2052" s="11">
        <v>0</v>
      </c>
      <c r="O2052" s="11">
        <v>0</v>
      </c>
      <c r="P2052" s="11">
        <v>0</v>
      </c>
      <c r="Q2052" s="11">
        <v>0</v>
      </c>
      <c r="R2052" s="11">
        <v>0</v>
      </c>
      <c r="S2052" s="11">
        <v>0</v>
      </c>
      <c r="T2052" s="11">
        <v>0</v>
      </c>
      <c r="U2052" s="11">
        <v>0</v>
      </c>
      <c r="V2052" s="11">
        <v>0</v>
      </c>
      <c r="W2052" s="11">
        <v>0</v>
      </c>
      <c r="X2052" s="11">
        <v>0</v>
      </c>
      <c r="Y2052" s="11">
        <v>0</v>
      </c>
    </row>
    <row r="2053" spans="1:25" x14ac:dyDescent="0.2">
      <c r="A2053" s="1" t="s">
        <v>966</v>
      </c>
    </row>
    <row r="2054" spans="1:25" x14ac:dyDescent="0.2">
      <c r="B2054" s="169" t="s">
        <v>2</v>
      </c>
      <c r="C2054" s="11">
        <v>34</v>
      </c>
      <c r="D2054" s="11">
        <v>0</v>
      </c>
      <c r="E2054" s="11">
        <v>0</v>
      </c>
      <c r="F2054" s="11">
        <v>0</v>
      </c>
      <c r="G2054" s="11">
        <v>1</v>
      </c>
      <c r="H2054" s="11">
        <v>0</v>
      </c>
      <c r="I2054" s="11">
        <v>0</v>
      </c>
      <c r="J2054" s="11">
        <v>1</v>
      </c>
      <c r="K2054" s="11">
        <v>3</v>
      </c>
      <c r="L2054" s="11">
        <v>7</v>
      </c>
      <c r="M2054" s="11">
        <v>3</v>
      </c>
      <c r="N2054" s="11">
        <v>0</v>
      </c>
      <c r="O2054" s="11">
        <v>3</v>
      </c>
      <c r="P2054" s="11">
        <v>5</v>
      </c>
      <c r="Q2054" s="11">
        <v>0</v>
      </c>
      <c r="R2054" s="11">
        <v>1</v>
      </c>
      <c r="S2054" s="11">
        <v>2</v>
      </c>
      <c r="T2054" s="11">
        <v>3</v>
      </c>
      <c r="U2054" s="11">
        <v>2</v>
      </c>
      <c r="V2054" s="11">
        <v>3</v>
      </c>
      <c r="W2054" s="11">
        <v>0</v>
      </c>
      <c r="X2054" s="11">
        <v>0</v>
      </c>
      <c r="Y2054" s="11">
        <v>0</v>
      </c>
    </row>
    <row r="2055" spans="1:25" x14ac:dyDescent="0.2">
      <c r="B2055" s="169" t="s">
        <v>3</v>
      </c>
      <c r="C2055" s="11">
        <v>29</v>
      </c>
      <c r="D2055" s="11">
        <v>0</v>
      </c>
      <c r="E2055" s="11">
        <v>0</v>
      </c>
      <c r="F2055" s="11">
        <v>0</v>
      </c>
      <c r="G2055" s="11">
        <v>1</v>
      </c>
      <c r="H2055" s="11">
        <v>0</v>
      </c>
      <c r="I2055" s="11">
        <v>0</v>
      </c>
      <c r="J2055" s="11">
        <v>1</v>
      </c>
      <c r="K2055" s="11">
        <v>3</v>
      </c>
      <c r="L2055" s="11">
        <v>7</v>
      </c>
      <c r="M2055" s="11">
        <v>2</v>
      </c>
      <c r="N2055" s="11">
        <v>0</v>
      </c>
      <c r="O2055" s="11">
        <v>2</v>
      </c>
      <c r="P2055" s="11">
        <v>5</v>
      </c>
      <c r="Q2055" s="11">
        <v>0</v>
      </c>
      <c r="R2055" s="11">
        <v>0</v>
      </c>
      <c r="S2055" s="11">
        <v>2</v>
      </c>
      <c r="T2055" s="11">
        <v>2</v>
      </c>
      <c r="U2055" s="11">
        <v>1</v>
      </c>
      <c r="V2055" s="11">
        <v>3</v>
      </c>
      <c r="W2055" s="11">
        <v>0</v>
      </c>
      <c r="X2055" s="11">
        <v>0</v>
      </c>
      <c r="Y2055" s="11">
        <v>0</v>
      </c>
    </row>
    <row r="2056" spans="1:25" x14ac:dyDescent="0.2">
      <c r="B2056" s="169" t="s">
        <v>4</v>
      </c>
      <c r="C2056" s="11">
        <v>5</v>
      </c>
      <c r="D2056" s="11">
        <v>0</v>
      </c>
      <c r="E2056" s="11">
        <v>0</v>
      </c>
      <c r="F2056" s="11">
        <v>0</v>
      </c>
      <c r="G2056" s="11">
        <v>0</v>
      </c>
      <c r="H2056" s="11">
        <v>0</v>
      </c>
      <c r="I2056" s="11">
        <v>0</v>
      </c>
      <c r="J2056" s="11">
        <v>0</v>
      </c>
      <c r="K2056" s="11">
        <v>0</v>
      </c>
      <c r="L2056" s="11">
        <v>0</v>
      </c>
      <c r="M2056" s="11">
        <v>1</v>
      </c>
      <c r="N2056" s="11">
        <v>0</v>
      </c>
      <c r="O2056" s="11">
        <v>1</v>
      </c>
      <c r="P2056" s="11">
        <v>0</v>
      </c>
      <c r="Q2056" s="11">
        <v>0</v>
      </c>
      <c r="R2056" s="11">
        <v>1</v>
      </c>
      <c r="S2056" s="11">
        <v>0</v>
      </c>
      <c r="T2056" s="11">
        <v>1</v>
      </c>
      <c r="U2056" s="11">
        <v>1</v>
      </c>
      <c r="V2056" s="11">
        <v>0</v>
      </c>
      <c r="W2056" s="11">
        <v>0</v>
      </c>
      <c r="X2056" s="11">
        <v>0</v>
      </c>
      <c r="Y2056" s="11">
        <v>0</v>
      </c>
    </row>
    <row r="2057" spans="1:25" x14ac:dyDescent="0.2">
      <c r="A2057" s="1" t="s">
        <v>967</v>
      </c>
    </row>
    <row r="2058" spans="1:25" x14ac:dyDescent="0.2">
      <c r="B2058" s="169" t="s">
        <v>2</v>
      </c>
      <c r="C2058" s="11">
        <v>11</v>
      </c>
      <c r="D2058" s="11">
        <v>0</v>
      </c>
      <c r="E2058" s="11">
        <v>0</v>
      </c>
      <c r="F2058" s="11">
        <v>0</v>
      </c>
      <c r="G2058" s="11">
        <v>0</v>
      </c>
      <c r="H2058" s="11">
        <v>0</v>
      </c>
      <c r="I2058" s="11">
        <v>0</v>
      </c>
      <c r="J2058" s="11">
        <v>0</v>
      </c>
      <c r="K2058" s="11">
        <v>1</v>
      </c>
      <c r="L2058" s="11">
        <v>2</v>
      </c>
      <c r="M2058" s="11">
        <v>2</v>
      </c>
      <c r="N2058" s="11">
        <v>1</v>
      </c>
      <c r="O2058" s="11">
        <v>1</v>
      </c>
      <c r="P2058" s="11">
        <v>1</v>
      </c>
      <c r="Q2058" s="11">
        <v>0</v>
      </c>
      <c r="R2058" s="11">
        <v>1</v>
      </c>
      <c r="S2058" s="11">
        <v>0</v>
      </c>
      <c r="T2058" s="11">
        <v>2</v>
      </c>
      <c r="U2058" s="11">
        <v>0</v>
      </c>
      <c r="V2058" s="11">
        <v>0</v>
      </c>
      <c r="W2058" s="11">
        <v>0</v>
      </c>
      <c r="X2058" s="11">
        <v>0</v>
      </c>
      <c r="Y2058" s="11">
        <v>0</v>
      </c>
    </row>
    <row r="2059" spans="1:25" x14ac:dyDescent="0.2">
      <c r="B2059" s="169" t="s">
        <v>3</v>
      </c>
      <c r="C2059" s="11">
        <v>10</v>
      </c>
      <c r="D2059" s="11">
        <v>0</v>
      </c>
      <c r="E2059" s="11">
        <v>0</v>
      </c>
      <c r="F2059" s="11">
        <v>0</v>
      </c>
      <c r="G2059" s="11">
        <v>0</v>
      </c>
      <c r="H2059" s="11">
        <v>0</v>
      </c>
      <c r="I2059" s="11">
        <v>0</v>
      </c>
      <c r="J2059" s="11">
        <v>0</v>
      </c>
      <c r="K2059" s="11">
        <v>1</v>
      </c>
      <c r="L2059" s="11">
        <v>1</v>
      </c>
      <c r="M2059" s="11">
        <v>2</v>
      </c>
      <c r="N2059" s="11">
        <v>1</v>
      </c>
      <c r="O2059" s="11">
        <v>1</v>
      </c>
      <c r="P2059" s="11">
        <v>1</v>
      </c>
      <c r="Q2059" s="11">
        <v>0</v>
      </c>
      <c r="R2059" s="11">
        <v>1</v>
      </c>
      <c r="S2059" s="11">
        <v>0</v>
      </c>
      <c r="T2059" s="11">
        <v>2</v>
      </c>
      <c r="U2059" s="11">
        <v>0</v>
      </c>
      <c r="V2059" s="11">
        <v>0</v>
      </c>
      <c r="W2059" s="11">
        <v>0</v>
      </c>
      <c r="X2059" s="11">
        <v>0</v>
      </c>
      <c r="Y2059" s="11">
        <v>0</v>
      </c>
    </row>
    <row r="2060" spans="1:25" x14ac:dyDescent="0.2">
      <c r="B2060" s="169" t="s">
        <v>4</v>
      </c>
      <c r="C2060" s="11">
        <v>1</v>
      </c>
      <c r="D2060" s="11">
        <v>0</v>
      </c>
      <c r="E2060" s="11">
        <v>0</v>
      </c>
      <c r="F2060" s="11">
        <v>0</v>
      </c>
      <c r="G2060" s="11">
        <v>0</v>
      </c>
      <c r="H2060" s="11">
        <v>0</v>
      </c>
      <c r="I2060" s="11">
        <v>0</v>
      </c>
      <c r="J2060" s="11">
        <v>0</v>
      </c>
      <c r="K2060" s="11">
        <v>0</v>
      </c>
      <c r="L2060" s="11">
        <v>1</v>
      </c>
      <c r="M2060" s="11">
        <v>0</v>
      </c>
      <c r="N2060" s="11">
        <v>0</v>
      </c>
      <c r="O2060" s="11">
        <v>0</v>
      </c>
      <c r="P2060" s="11">
        <v>0</v>
      </c>
      <c r="Q2060" s="11">
        <v>0</v>
      </c>
      <c r="R2060" s="11">
        <v>0</v>
      </c>
      <c r="S2060" s="11">
        <v>0</v>
      </c>
      <c r="T2060" s="11">
        <v>0</v>
      </c>
      <c r="U2060" s="11">
        <v>0</v>
      </c>
      <c r="V2060" s="11">
        <v>0</v>
      </c>
      <c r="W2060" s="11">
        <v>0</v>
      </c>
      <c r="X2060" s="11">
        <v>0</v>
      </c>
      <c r="Y2060" s="11">
        <v>0</v>
      </c>
    </row>
    <row r="2061" spans="1:25" x14ac:dyDescent="0.2">
      <c r="A2061" s="1" t="s">
        <v>968</v>
      </c>
    </row>
    <row r="2062" spans="1:25" x14ac:dyDescent="0.2">
      <c r="B2062" s="169" t="s">
        <v>2</v>
      </c>
      <c r="C2062" s="11">
        <v>2</v>
      </c>
      <c r="D2062" s="11">
        <v>0</v>
      </c>
      <c r="E2062" s="11">
        <v>1</v>
      </c>
      <c r="F2062" s="11">
        <v>0</v>
      </c>
      <c r="G2062" s="11">
        <v>0</v>
      </c>
      <c r="H2062" s="11">
        <v>0</v>
      </c>
      <c r="I2062" s="11">
        <v>0</v>
      </c>
      <c r="J2062" s="11">
        <v>0</v>
      </c>
      <c r="K2062" s="11">
        <v>0</v>
      </c>
      <c r="L2062" s="11">
        <v>1</v>
      </c>
      <c r="M2062" s="11">
        <v>0</v>
      </c>
      <c r="N2062" s="11">
        <v>0</v>
      </c>
      <c r="O2062" s="11">
        <v>0</v>
      </c>
      <c r="P2062" s="11">
        <v>0</v>
      </c>
      <c r="Q2062" s="11">
        <v>0</v>
      </c>
      <c r="R2062" s="11">
        <v>0</v>
      </c>
      <c r="S2062" s="11">
        <v>0</v>
      </c>
      <c r="T2062" s="11">
        <v>0</v>
      </c>
      <c r="U2062" s="11">
        <v>0</v>
      </c>
      <c r="V2062" s="11">
        <v>0</v>
      </c>
      <c r="W2062" s="11">
        <v>0</v>
      </c>
      <c r="X2062" s="11">
        <v>0</v>
      </c>
      <c r="Y2062" s="11">
        <v>0</v>
      </c>
    </row>
    <row r="2063" spans="1:25" x14ac:dyDescent="0.2">
      <c r="B2063" s="169" t="s">
        <v>3</v>
      </c>
      <c r="C2063" s="11">
        <v>2</v>
      </c>
      <c r="D2063" s="11">
        <v>0</v>
      </c>
      <c r="E2063" s="11">
        <v>1</v>
      </c>
      <c r="F2063" s="11">
        <v>0</v>
      </c>
      <c r="G2063" s="11">
        <v>0</v>
      </c>
      <c r="H2063" s="11">
        <v>0</v>
      </c>
      <c r="I2063" s="11">
        <v>0</v>
      </c>
      <c r="J2063" s="11">
        <v>0</v>
      </c>
      <c r="K2063" s="11">
        <v>0</v>
      </c>
      <c r="L2063" s="11">
        <v>1</v>
      </c>
      <c r="M2063" s="11">
        <v>0</v>
      </c>
      <c r="N2063" s="11">
        <v>0</v>
      </c>
      <c r="O2063" s="11">
        <v>0</v>
      </c>
      <c r="P2063" s="11">
        <v>0</v>
      </c>
      <c r="Q2063" s="11">
        <v>0</v>
      </c>
      <c r="R2063" s="11">
        <v>0</v>
      </c>
      <c r="S2063" s="11">
        <v>0</v>
      </c>
      <c r="T2063" s="11">
        <v>0</v>
      </c>
      <c r="U2063" s="11">
        <v>0</v>
      </c>
      <c r="V2063" s="11">
        <v>0</v>
      </c>
      <c r="W2063" s="11">
        <v>0</v>
      </c>
      <c r="X2063" s="11">
        <v>0</v>
      </c>
      <c r="Y2063" s="11">
        <v>0</v>
      </c>
    </row>
    <row r="2064" spans="1:25" x14ac:dyDescent="0.2">
      <c r="A2064" s="1" t="s">
        <v>969</v>
      </c>
    </row>
    <row r="2065" spans="1:25" x14ac:dyDescent="0.2">
      <c r="B2065" s="169" t="s">
        <v>2</v>
      </c>
      <c r="C2065" s="11">
        <v>5</v>
      </c>
      <c r="D2065" s="11">
        <v>0</v>
      </c>
      <c r="E2065" s="11">
        <v>0</v>
      </c>
      <c r="F2065" s="11">
        <v>0</v>
      </c>
      <c r="G2065" s="11">
        <v>0</v>
      </c>
      <c r="H2065" s="11">
        <v>0</v>
      </c>
      <c r="I2065" s="11">
        <v>0</v>
      </c>
      <c r="J2065" s="11">
        <v>0</v>
      </c>
      <c r="K2065" s="11">
        <v>1</v>
      </c>
      <c r="L2065" s="11">
        <v>1</v>
      </c>
      <c r="M2065" s="11">
        <v>0</v>
      </c>
      <c r="N2065" s="11">
        <v>1</v>
      </c>
      <c r="O2065" s="11">
        <v>0</v>
      </c>
      <c r="P2065" s="11">
        <v>0</v>
      </c>
      <c r="Q2065" s="11">
        <v>0</v>
      </c>
      <c r="R2065" s="11">
        <v>1</v>
      </c>
      <c r="S2065" s="11">
        <v>0</v>
      </c>
      <c r="T2065" s="11">
        <v>0</v>
      </c>
      <c r="U2065" s="11">
        <v>0</v>
      </c>
      <c r="V2065" s="11">
        <v>0</v>
      </c>
      <c r="W2065" s="11">
        <v>0</v>
      </c>
      <c r="X2065" s="11">
        <v>1</v>
      </c>
      <c r="Y2065" s="11">
        <v>0</v>
      </c>
    </row>
    <row r="2066" spans="1:25" x14ac:dyDescent="0.2">
      <c r="B2066" s="169" t="s">
        <v>3</v>
      </c>
      <c r="C2066" s="11">
        <v>4</v>
      </c>
      <c r="D2066" s="11">
        <v>0</v>
      </c>
      <c r="E2066" s="11">
        <v>0</v>
      </c>
      <c r="F2066" s="11">
        <v>0</v>
      </c>
      <c r="G2066" s="11">
        <v>0</v>
      </c>
      <c r="H2066" s="11">
        <v>0</v>
      </c>
      <c r="I2066" s="11">
        <v>0</v>
      </c>
      <c r="J2066" s="11">
        <v>0</v>
      </c>
      <c r="K2066" s="11">
        <v>1</v>
      </c>
      <c r="L2066" s="11">
        <v>1</v>
      </c>
      <c r="M2066" s="11">
        <v>0</v>
      </c>
      <c r="N2066" s="11">
        <v>1</v>
      </c>
      <c r="O2066" s="11">
        <v>0</v>
      </c>
      <c r="P2066" s="11">
        <v>0</v>
      </c>
      <c r="Q2066" s="11">
        <v>0</v>
      </c>
      <c r="R2066" s="11">
        <v>0</v>
      </c>
      <c r="S2066" s="11">
        <v>0</v>
      </c>
      <c r="T2066" s="11">
        <v>0</v>
      </c>
      <c r="U2066" s="11">
        <v>0</v>
      </c>
      <c r="V2066" s="11">
        <v>0</v>
      </c>
      <c r="W2066" s="11">
        <v>0</v>
      </c>
      <c r="X2066" s="11">
        <v>1</v>
      </c>
      <c r="Y2066" s="11">
        <v>0</v>
      </c>
    </row>
    <row r="2067" spans="1:25" x14ac:dyDescent="0.2">
      <c r="B2067" s="169" t="s">
        <v>4</v>
      </c>
      <c r="C2067" s="11">
        <v>1</v>
      </c>
      <c r="D2067" s="11">
        <v>0</v>
      </c>
      <c r="E2067" s="11">
        <v>0</v>
      </c>
      <c r="F2067" s="11">
        <v>0</v>
      </c>
      <c r="G2067" s="11">
        <v>0</v>
      </c>
      <c r="H2067" s="11">
        <v>0</v>
      </c>
      <c r="I2067" s="11">
        <v>0</v>
      </c>
      <c r="J2067" s="11">
        <v>0</v>
      </c>
      <c r="K2067" s="11">
        <v>0</v>
      </c>
      <c r="L2067" s="11">
        <v>0</v>
      </c>
      <c r="M2067" s="11">
        <v>0</v>
      </c>
      <c r="N2067" s="11">
        <v>0</v>
      </c>
      <c r="O2067" s="11">
        <v>0</v>
      </c>
      <c r="P2067" s="11">
        <v>0</v>
      </c>
      <c r="Q2067" s="11">
        <v>0</v>
      </c>
      <c r="R2067" s="11">
        <v>1</v>
      </c>
      <c r="S2067" s="11">
        <v>0</v>
      </c>
      <c r="T2067" s="11">
        <v>0</v>
      </c>
      <c r="U2067" s="11">
        <v>0</v>
      </c>
      <c r="V2067" s="11">
        <v>0</v>
      </c>
      <c r="W2067" s="11">
        <v>0</v>
      </c>
      <c r="X2067" s="11">
        <v>0</v>
      </c>
      <c r="Y2067" s="11">
        <v>0</v>
      </c>
    </row>
    <row r="2068" spans="1:25" x14ac:dyDescent="0.2">
      <c r="A2068" s="1" t="s">
        <v>970</v>
      </c>
    </row>
    <row r="2069" spans="1:25" x14ac:dyDescent="0.2">
      <c r="B2069" s="169" t="s">
        <v>2</v>
      </c>
      <c r="C2069" s="11">
        <v>21</v>
      </c>
      <c r="D2069" s="11">
        <v>21</v>
      </c>
      <c r="E2069" s="11">
        <v>0</v>
      </c>
      <c r="F2069" s="11">
        <v>0</v>
      </c>
      <c r="G2069" s="11">
        <v>0</v>
      </c>
      <c r="H2069" s="11">
        <v>0</v>
      </c>
      <c r="I2069" s="11">
        <v>0</v>
      </c>
      <c r="J2069" s="11">
        <v>0</v>
      </c>
      <c r="K2069" s="11">
        <v>0</v>
      </c>
      <c r="L2069" s="11">
        <v>0</v>
      </c>
      <c r="M2069" s="11">
        <v>0</v>
      </c>
      <c r="N2069" s="11">
        <v>0</v>
      </c>
      <c r="O2069" s="11">
        <v>0</v>
      </c>
      <c r="P2069" s="11">
        <v>0</v>
      </c>
      <c r="Q2069" s="11">
        <v>0</v>
      </c>
      <c r="R2069" s="11">
        <v>0</v>
      </c>
      <c r="S2069" s="11">
        <v>0</v>
      </c>
      <c r="T2069" s="11">
        <v>0</v>
      </c>
      <c r="U2069" s="11">
        <v>0</v>
      </c>
      <c r="V2069" s="11">
        <v>0</v>
      </c>
      <c r="W2069" s="11">
        <v>0</v>
      </c>
      <c r="X2069" s="11">
        <v>0</v>
      </c>
      <c r="Y2069" s="11">
        <v>0</v>
      </c>
    </row>
    <row r="2070" spans="1:25" x14ac:dyDescent="0.2">
      <c r="B2070" s="169" t="s">
        <v>3</v>
      </c>
      <c r="C2070" s="11">
        <v>11</v>
      </c>
      <c r="D2070" s="11">
        <v>11</v>
      </c>
      <c r="E2070" s="11">
        <v>0</v>
      </c>
      <c r="F2070" s="11">
        <v>0</v>
      </c>
      <c r="G2070" s="11">
        <v>0</v>
      </c>
      <c r="H2070" s="11">
        <v>0</v>
      </c>
      <c r="I2070" s="11">
        <v>0</v>
      </c>
      <c r="J2070" s="11">
        <v>0</v>
      </c>
      <c r="K2070" s="11">
        <v>0</v>
      </c>
      <c r="L2070" s="11">
        <v>0</v>
      </c>
      <c r="M2070" s="11">
        <v>0</v>
      </c>
      <c r="N2070" s="11">
        <v>0</v>
      </c>
      <c r="O2070" s="11">
        <v>0</v>
      </c>
      <c r="P2070" s="11">
        <v>0</v>
      </c>
      <c r="Q2070" s="11">
        <v>0</v>
      </c>
      <c r="R2070" s="11">
        <v>0</v>
      </c>
      <c r="S2070" s="11">
        <v>0</v>
      </c>
      <c r="T2070" s="11">
        <v>0</v>
      </c>
      <c r="U2070" s="11">
        <v>0</v>
      </c>
      <c r="V2070" s="11">
        <v>0</v>
      </c>
      <c r="W2070" s="11">
        <v>0</v>
      </c>
      <c r="X2070" s="11">
        <v>0</v>
      </c>
      <c r="Y2070" s="11">
        <v>0</v>
      </c>
    </row>
    <row r="2071" spans="1:25" x14ac:dyDescent="0.2">
      <c r="B2071" s="169" t="s">
        <v>4</v>
      </c>
      <c r="C2071" s="11">
        <v>10</v>
      </c>
      <c r="D2071" s="11">
        <v>10</v>
      </c>
      <c r="E2071" s="11">
        <v>0</v>
      </c>
      <c r="F2071" s="11">
        <v>0</v>
      </c>
      <c r="G2071" s="11">
        <v>0</v>
      </c>
      <c r="H2071" s="11">
        <v>0</v>
      </c>
      <c r="I2071" s="11">
        <v>0</v>
      </c>
      <c r="J2071" s="11">
        <v>0</v>
      </c>
      <c r="K2071" s="11">
        <v>0</v>
      </c>
      <c r="L2071" s="11">
        <v>0</v>
      </c>
      <c r="M2071" s="11">
        <v>0</v>
      </c>
      <c r="N2071" s="11">
        <v>0</v>
      </c>
      <c r="O2071" s="11">
        <v>0</v>
      </c>
      <c r="P2071" s="11">
        <v>0</v>
      </c>
      <c r="Q2071" s="11">
        <v>0</v>
      </c>
      <c r="R2071" s="11">
        <v>0</v>
      </c>
      <c r="S2071" s="11">
        <v>0</v>
      </c>
      <c r="T2071" s="11">
        <v>0</v>
      </c>
      <c r="U2071" s="11">
        <v>0</v>
      </c>
      <c r="V2071" s="11">
        <v>0</v>
      </c>
      <c r="W2071" s="11">
        <v>0</v>
      </c>
      <c r="X2071" s="11">
        <v>0</v>
      </c>
      <c r="Y2071" s="11">
        <v>0</v>
      </c>
    </row>
    <row r="2072" spans="1:25" x14ac:dyDescent="0.2">
      <c r="A2072" s="1" t="s">
        <v>971</v>
      </c>
    </row>
    <row r="2073" spans="1:25" x14ac:dyDescent="0.2">
      <c r="B2073" s="169" t="s">
        <v>2</v>
      </c>
      <c r="C2073" s="11">
        <v>5</v>
      </c>
      <c r="D2073" s="11">
        <v>0</v>
      </c>
      <c r="E2073" s="11">
        <v>0</v>
      </c>
      <c r="F2073" s="11">
        <v>0</v>
      </c>
      <c r="G2073" s="11">
        <v>0</v>
      </c>
      <c r="H2073" s="11">
        <v>0</v>
      </c>
      <c r="I2073" s="11">
        <v>2</v>
      </c>
      <c r="J2073" s="11">
        <v>0</v>
      </c>
      <c r="K2073" s="11">
        <v>1</v>
      </c>
      <c r="L2073" s="11">
        <v>0</v>
      </c>
      <c r="M2073" s="11">
        <v>0</v>
      </c>
      <c r="N2073" s="11">
        <v>0</v>
      </c>
      <c r="O2073" s="11">
        <v>0</v>
      </c>
      <c r="P2073" s="11">
        <v>0</v>
      </c>
      <c r="Q2073" s="11">
        <v>1</v>
      </c>
      <c r="R2073" s="11">
        <v>1</v>
      </c>
      <c r="S2073" s="11">
        <v>0</v>
      </c>
      <c r="T2073" s="11">
        <v>0</v>
      </c>
      <c r="U2073" s="11">
        <v>0</v>
      </c>
      <c r="V2073" s="11">
        <v>0</v>
      </c>
      <c r="W2073" s="11">
        <v>0</v>
      </c>
      <c r="X2073" s="11">
        <v>0</v>
      </c>
      <c r="Y2073" s="11">
        <v>0</v>
      </c>
    </row>
    <row r="2074" spans="1:25" x14ac:dyDescent="0.2">
      <c r="B2074" s="169" t="s">
        <v>3</v>
      </c>
      <c r="C2074" s="11">
        <v>3</v>
      </c>
      <c r="D2074" s="11">
        <v>0</v>
      </c>
      <c r="E2074" s="11">
        <v>0</v>
      </c>
      <c r="F2074" s="11">
        <v>0</v>
      </c>
      <c r="G2074" s="11">
        <v>0</v>
      </c>
      <c r="H2074" s="11">
        <v>0</v>
      </c>
      <c r="I2074" s="11">
        <v>1</v>
      </c>
      <c r="J2074" s="11">
        <v>0</v>
      </c>
      <c r="K2074" s="11">
        <v>0</v>
      </c>
      <c r="L2074" s="11">
        <v>0</v>
      </c>
      <c r="M2074" s="11">
        <v>0</v>
      </c>
      <c r="N2074" s="11">
        <v>0</v>
      </c>
      <c r="O2074" s="11">
        <v>0</v>
      </c>
      <c r="P2074" s="11">
        <v>0</v>
      </c>
      <c r="Q2074" s="11">
        <v>1</v>
      </c>
      <c r="R2074" s="11">
        <v>1</v>
      </c>
      <c r="S2074" s="11">
        <v>0</v>
      </c>
      <c r="T2074" s="11">
        <v>0</v>
      </c>
      <c r="U2074" s="11">
        <v>0</v>
      </c>
      <c r="V2074" s="11">
        <v>0</v>
      </c>
      <c r="W2074" s="11">
        <v>0</v>
      </c>
      <c r="X2074" s="11">
        <v>0</v>
      </c>
      <c r="Y2074" s="11">
        <v>0</v>
      </c>
    </row>
    <row r="2075" spans="1:25" x14ac:dyDescent="0.2">
      <c r="B2075" s="169" t="s">
        <v>4</v>
      </c>
      <c r="C2075" s="11">
        <v>2</v>
      </c>
      <c r="D2075" s="11">
        <v>0</v>
      </c>
      <c r="E2075" s="11">
        <v>0</v>
      </c>
      <c r="F2075" s="11">
        <v>0</v>
      </c>
      <c r="G2075" s="11">
        <v>0</v>
      </c>
      <c r="H2075" s="11">
        <v>0</v>
      </c>
      <c r="I2075" s="11">
        <v>1</v>
      </c>
      <c r="J2075" s="11">
        <v>0</v>
      </c>
      <c r="K2075" s="11">
        <v>1</v>
      </c>
      <c r="L2075" s="11">
        <v>0</v>
      </c>
      <c r="M2075" s="11">
        <v>0</v>
      </c>
      <c r="N2075" s="11">
        <v>0</v>
      </c>
      <c r="O2075" s="11">
        <v>0</v>
      </c>
      <c r="P2075" s="11">
        <v>0</v>
      </c>
      <c r="Q2075" s="11">
        <v>0</v>
      </c>
      <c r="R2075" s="11">
        <v>0</v>
      </c>
      <c r="S2075" s="11">
        <v>0</v>
      </c>
      <c r="T2075" s="11">
        <v>0</v>
      </c>
      <c r="U2075" s="11">
        <v>0</v>
      </c>
      <c r="V2075" s="11">
        <v>0</v>
      </c>
      <c r="W2075" s="11">
        <v>0</v>
      </c>
      <c r="X2075" s="11">
        <v>0</v>
      </c>
      <c r="Y2075" s="11">
        <v>0</v>
      </c>
    </row>
    <row r="2076" spans="1:25" x14ac:dyDescent="0.2">
      <c r="A2076" s="1" t="s">
        <v>972</v>
      </c>
    </row>
    <row r="2077" spans="1:25" x14ac:dyDescent="0.2">
      <c r="B2077" s="169" t="s">
        <v>2</v>
      </c>
      <c r="C2077" s="11">
        <v>4</v>
      </c>
      <c r="D2077" s="11">
        <v>1</v>
      </c>
      <c r="E2077" s="11">
        <v>0</v>
      </c>
      <c r="F2077" s="11">
        <v>0</v>
      </c>
      <c r="G2077" s="11">
        <v>0</v>
      </c>
      <c r="H2077" s="11">
        <v>0</v>
      </c>
      <c r="I2077" s="11">
        <v>0</v>
      </c>
      <c r="J2077" s="11">
        <v>0</v>
      </c>
      <c r="K2077" s="11">
        <v>0</v>
      </c>
      <c r="L2077" s="11">
        <v>0</v>
      </c>
      <c r="M2077" s="11">
        <v>0</v>
      </c>
      <c r="N2077" s="11">
        <v>0</v>
      </c>
      <c r="O2077" s="11">
        <v>0</v>
      </c>
      <c r="P2077" s="11">
        <v>0</v>
      </c>
      <c r="Q2077" s="11">
        <v>1</v>
      </c>
      <c r="R2077" s="11">
        <v>0</v>
      </c>
      <c r="S2077" s="11">
        <v>1</v>
      </c>
      <c r="T2077" s="11">
        <v>0</v>
      </c>
      <c r="U2077" s="11">
        <v>0</v>
      </c>
      <c r="V2077" s="11">
        <v>0</v>
      </c>
      <c r="W2077" s="11">
        <v>0</v>
      </c>
      <c r="X2077" s="11">
        <v>0</v>
      </c>
      <c r="Y2077" s="11">
        <v>1</v>
      </c>
    </row>
    <row r="2078" spans="1:25" x14ac:dyDescent="0.2">
      <c r="B2078" s="169" t="s">
        <v>3</v>
      </c>
      <c r="C2078" s="11">
        <v>1</v>
      </c>
      <c r="D2078" s="11">
        <v>0</v>
      </c>
      <c r="E2078" s="11">
        <v>0</v>
      </c>
      <c r="F2078" s="11">
        <v>0</v>
      </c>
      <c r="G2078" s="11">
        <v>0</v>
      </c>
      <c r="H2078" s="11">
        <v>0</v>
      </c>
      <c r="I2078" s="11">
        <v>0</v>
      </c>
      <c r="J2078" s="11">
        <v>0</v>
      </c>
      <c r="K2078" s="11">
        <v>0</v>
      </c>
      <c r="L2078" s="11">
        <v>0</v>
      </c>
      <c r="M2078" s="11">
        <v>0</v>
      </c>
      <c r="N2078" s="11">
        <v>0</v>
      </c>
      <c r="O2078" s="11">
        <v>0</v>
      </c>
      <c r="P2078" s="11">
        <v>0</v>
      </c>
      <c r="Q2078" s="11">
        <v>1</v>
      </c>
      <c r="R2078" s="11">
        <v>0</v>
      </c>
      <c r="S2078" s="11">
        <v>0</v>
      </c>
      <c r="T2078" s="11">
        <v>0</v>
      </c>
      <c r="U2078" s="11">
        <v>0</v>
      </c>
      <c r="V2078" s="11">
        <v>0</v>
      </c>
      <c r="W2078" s="11">
        <v>0</v>
      </c>
      <c r="X2078" s="11">
        <v>0</v>
      </c>
      <c r="Y2078" s="11">
        <v>0</v>
      </c>
    </row>
    <row r="2079" spans="1:25" x14ac:dyDescent="0.2">
      <c r="B2079" s="169" t="s">
        <v>4</v>
      </c>
      <c r="C2079" s="11">
        <v>3</v>
      </c>
      <c r="D2079" s="11">
        <v>1</v>
      </c>
      <c r="E2079" s="11">
        <v>0</v>
      </c>
      <c r="F2079" s="11">
        <v>0</v>
      </c>
      <c r="G2079" s="11">
        <v>0</v>
      </c>
      <c r="H2079" s="11">
        <v>0</v>
      </c>
      <c r="I2079" s="11">
        <v>0</v>
      </c>
      <c r="J2079" s="11">
        <v>0</v>
      </c>
      <c r="K2079" s="11">
        <v>0</v>
      </c>
      <c r="L2079" s="11">
        <v>0</v>
      </c>
      <c r="M2079" s="11">
        <v>0</v>
      </c>
      <c r="N2079" s="11">
        <v>0</v>
      </c>
      <c r="O2079" s="11">
        <v>0</v>
      </c>
      <c r="P2079" s="11">
        <v>0</v>
      </c>
      <c r="Q2079" s="11">
        <v>0</v>
      </c>
      <c r="R2079" s="11">
        <v>0</v>
      </c>
      <c r="S2079" s="11">
        <v>1</v>
      </c>
      <c r="T2079" s="11">
        <v>0</v>
      </c>
      <c r="U2079" s="11">
        <v>0</v>
      </c>
      <c r="V2079" s="11">
        <v>0</v>
      </c>
      <c r="W2079" s="11">
        <v>0</v>
      </c>
      <c r="X2079" s="11">
        <v>0</v>
      </c>
      <c r="Y2079" s="11">
        <v>1</v>
      </c>
    </row>
    <row r="2080" spans="1:25" x14ac:dyDescent="0.2">
      <c r="A2080" s="1" t="s">
        <v>973</v>
      </c>
    </row>
    <row r="2081" spans="1:25" x14ac:dyDescent="0.2">
      <c r="B2081" s="169" t="s">
        <v>2</v>
      </c>
      <c r="C2081" s="11">
        <v>20</v>
      </c>
      <c r="D2081" s="11">
        <v>0</v>
      </c>
      <c r="E2081" s="11">
        <v>0</v>
      </c>
      <c r="F2081" s="11">
        <v>1</v>
      </c>
      <c r="G2081" s="11">
        <v>0</v>
      </c>
      <c r="H2081" s="11">
        <v>0</v>
      </c>
      <c r="I2081" s="11">
        <v>0</v>
      </c>
      <c r="J2081" s="11">
        <v>0</v>
      </c>
      <c r="K2081" s="11">
        <v>0</v>
      </c>
      <c r="L2081" s="11">
        <v>0</v>
      </c>
      <c r="M2081" s="11">
        <v>0</v>
      </c>
      <c r="N2081" s="11">
        <v>1</v>
      </c>
      <c r="O2081" s="11">
        <v>0</v>
      </c>
      <c r="P2081" s="11">
        <v>0</v>
      </c>
      <c r="Q2081" s="11">
        <v>2</v>
      </c>
      <c r="R2081" s="11">
        <v>1</v>
      </c>
      <c r="S2081" s="11">
        <v>3</v>
      </c>
      <c r="T2081" s="11">
        <v>1</v>
      </c>
      <c r="U2081" s="11">
        <v>1</v>
      </c>
      <c r="V2081" s="11">
        <v>1</v>
      </c>
      <c r="W2081" s="11">
        <v>0</v>
      </c>
      <c r="X2081" s="11">
        <v>1</v>
      </c>
      <c r="Y2081" s="11">
        <v>8</v>
      </c>
    </row>
    <row r="2082" spans="1:25" x14ac:dyDescent="0.2">
      <c r="B2082" s="169" t="s">
        <v>3</v>
      </c>
      <c r="C2082" s="11">
        <v>12</v>
      </c>
      <c r="D2082" s="11">
        <v>0</v>
      </c>
      <c r="E2082" s="11">
        <v>0</v>
      </c>
      <c r="F2082" s="11">
        <v>1</v>
      </c>
      <c r="G2082" s="11">
        <v>0</v>
      </c>
      <c r="H2082" s="11">
        <v>0</v>
      </c>
      <c r="I2082" s="11">
        <v>0</v>
      </c>
      <c r="J2082" s="11">
        <v>0</v>
      </c>
      <c r="K2082" s="11">
        <v>0</v>
      </c>
      <c r="L2082" s="11">
        <v>0</v>
      </c>
      <c r="M2082" s="11">
        <v>0</v>
      </c>
      <c r="N2082" s="11">
        <v>0</v>
      </c>
      <c r="O2082" s="11">
        <v>0</v>
      </c>
      <c r="P2082" s="11">
        <v>0</v>
      </c>
      <c r="Q2082" s="11">
        <v>1</v>
      </c>
      <c r="R2082" s="11">
        <v>1</v>
      </c>
      <c r="S2082" s="11">
        <v>2</v>
      </c>
      <c r="T2082" s="11">
        <v>1</v>
      </c>
      <c r="U2082" s="11">
        <v>0</v>
      </c>
      <c r="V2082" s="11">
        <v>0</v>
      </c>
      <c r="W2082" s="11">
        <v>0</v>
      </c>
      <c r="X2082" s="11">
        <v>1</v>
      </c>
      <c r="Y2082" s="11">
        <v>5</v>
      </c>
    </row>
    <row r="2083" spans="1:25" x14ac:dyDescent="0.2">
      <c r="B2083" s="169" t="s">
        <v>4</v>
      </c>
      <c r="C2083" s="11">
        <v>8</v>
      </c>
      <c r="D2083" s="11">
        <v>0</v>
      </c>
      <c r="E2083" s="11">
        <v>0</v>
      </c>
      <c r="F2083" s="11">
        <v>0</v>
      </c>
      <c r="G2083" s="11">
        <v>0</v>
      </c>
      <c r="H2083" s="11">
        <v>0</v>
      </c>
      <c r="I2083" s="11">
        <v>0</v>
      </c>
      <c r="J2083" s="11">
        <v>0</v>
      </c>
      <c r="K2083" s="11">
        <v>0</v>
      </c>
      <c r="L2083" s="11">
        <v>0</v>
      </c>
      <c r="M2083" s="11">
        <v>0</v>
      </c>
      <c r="N2083" s="11">
        <v>1</v>
      </c>
      <c r="O2083" s="11">
        <v>0</v>
      </c>
      <c r="P2083" s="11">
        <v>0</v>
      </c>
      <c r="Q2083" s="11">
        <v>1</v>
      </c>
      <c r="R2083" s="11">
        <v>0</v>
      </c>
      <c r="S2083" s="11">
        <v>1</v>
      </c>
      <c r="T2083" s="11">
        <v>0</v>
      </c>
      <c r="U2083" s="11">
        <v>1</v>
      </c>
      <c r="V2083" s="11">
        <v>1</v>
      </c>
      <c r="W2083" s="11">
        <v>0</v>
      </c>
      <c r="X2083" s="11">
        <v>0</v>
      </c>
      <c r="Y2083" s="11">
        <v>3</v>
      </c>
    </row>
    <row r="2084" spans="1:25" x14ac:dyDescent="0.2">
      <c r="A2084" s="1" t="s">
        <v>974</v>
      </c>
    </row>
    <row r="2085" spans="1:25" x14ac:dyDescent="0.2">
      <c r="B2085" s="169" t="s">
        <v>2</v>
      </c>
      <c r="C2085" s="11">
        <v>3</v>
      </c>
      <c r="D2085" s="11">
        <v>0</v>
      </c>
      <c r="E2085" s="11">
        <v>0</v>
      </c>
      <c r="F2085" s="11">
        <v>0</v>
      </c>
      <c r="G2085" s="11">
        <v>0</v>
      </c>
      <c r="H2085" s="11">
        <v>0</v>
      </c>
      <c r="I2085" s="11">
        <v>0</v>
      </c>
      <c r="J2085" s="11">
        <v>0</v>
      </c>
      <c r="K2085" s="11">
        <v>0</v>
      </c>
      <c r="L2085" s="11">
        <v>0</v>
      </c>
      <c r="M2085" s="11">
        <v>0</v>
      </c>
      <c r="N2085" s="11">
        <v>0</v>
      </c>
      <c r="O2085" s="11">
        <v>0</v>
      </c>
      <c r="P2085" s="11">
        <v>0</v>
      </c>
      <c r="Q2085" s="11">
        <v>1</v>
      </c>
      <c r="R2085" s="11">
        <v>0</v>
      </c>
      <c r="S2085" s="11">
        <v>0</v>
      </c>
      <c r="T2085" s="11">
        <v>0</v>
      </c>
      <c r="U2085" s="11">
        <v>0</v>
      </c>
      <c r="V2085" s="11">
        <v>0</v>
      </c>
      <c r="W2085" s="11">
        <v>1</v>
      </c>
      <c r="X2085" s="11">
        <v>0</v>
      </c>
      <c r="Y2085" s="11">
        <v>1</v>
      </c>
    </row>
    <row r="2086" spans="1:25" x14ac:dyDescent="0.2">
      <c r="B2086" s="169" t="s">
        <v>3</v>
      </c>
      <c r="C2086" s="11">
        <v>3</v>
      </c>
      <c r="D2086" s="11">
        <v>0</v>
      </c>
      <c r="E2086" s="11">
        <v>0</v>
      </c>
      <c r="F2086" s="11">
        <v>0</v>
      </c>
      <c r="G2086" s="11">
        <v>0</v>
      </c>
      <c r="H2086" s="11">
        <v>0</v>
      </c>
      <c r="I2086" s="11">
        <v>0</v>
      </c>
      <c r="J2086" s="11">
        <v>0</v>
      </c>
      <c r="K2086" s="11">
        <v>0</v>
      </c>
      <c r="L2086" s="11">
        <v>0</v>
      </c>
      <c r="M2086" s="11">
        <v>0</v>
      </c>
      <c r="N2086" s="11">
        <v>0</v>
      </c>
      <c r="O2086" s="11">
        <v>0</v>
      </c>
      <c r="P2086" s="11">
        <v>0</v>
      </c>
      <c r="Q2086" s="11">
        <v>1</v>
      </c>
      <c r="R2086" s="11">
        <v>0</v>
      </c>
      <c r="S2086" s="11">
        <v>0</v>
      </c>
      <c r="T2086" s="11">
        <v>0</v>
      </c>
      <c r="U2086" s="11">
        <v>0</v>
      </c>
      <c r="V2086" s="11">
        <v>0</v>
      </c>
      <c r="W2086" s="11">
        <v>1</v>
      </c>
      <c r="X2086" s="11">
        <v>0</v>
      </c>
      <c r="Y2086" s="11">
        <v>1</v>
      </c>
    </row>
    <row r="2087" spans="1:25" x14ac:dyDescent="0.2">
      <c r="A2087" s="1" t="s">
        <v>975</v>
      </c>
    </row>
    <row r="2088" spans="1:25" x14ac:dyDescent="0.2">
      <c r="B2088" s="169" t="s">
        <v>2</v>
      </c>
      <c r="C2088" s="11">
        <v>1</v>
      </c>
      <c r="D2088" s="11">
        <v>0</v>
      </c>
      <c r="E2088" s="11">
        <v>0</v>
      </c>
      <c r="F2088" s="11">
        <v>0</v>
      </c>
      <c r="G2088" s="11">
        <v>0</v>
      </c>
      <c r="H2088" s="11">
        <v>0</v>
      </c>
      <c r="I2088" s="11">
        <v>0</v>
      </c>
      <c r="J2088" s="11">
        <v>0</v>
      </c>
      <c r="K2088" s="11">
        <v>0</v>
      </c>
      <c r="L2088" s="11">
        <v>0</v>
      </c>
      <c r="M2088" s="11">
        <v>0</v>
      </c>
      <c r="N2088" s="11">
        <v>1</v>
      </c>
      <c r="O2088" s="11">
        <v>0</v>
      </c>
      <c r="P2088" s="11">
        <v>0</v>
      </c>
      <c r="Q2088" s="11">
        <v>0</v>
      </c>
      <c r="R2088" s="11">
        <v>0</v>
      </c>
      <c r="S2088" s="11">
        <v>0</v>
      </c>
      <c r="T2088" s="11">
        <v>0</v>
      </c>
      <c r="U2088" s="11">
        <v>0</v>
      </c>
      <c r="V2088" s="11">
        <v>0</v>
      </c>
      <c r="W2088" s="11">
        <v>0</v>
      </c>
      <c r="X2088" s="11">
        <v>0</v>
      </c>
      <c r="Y2088" s="11">
        <v>0</v>
      </c>
    </row>
    <row r="2089" spans="1:25" x14ac:dyDescent="0.2">
      <c r="B2089" s="169" t="s">
        <v>3</v>
      </c>
      <c r="C2089" s="11">
        <v>1</v>
      </c>
      <c r="D2089" s="11">
        <v>0</v>
      </c>
      <c r="E2089" s="11">
        <v>0</v>
      </c>
      <c r="F2089" s="11">
        <v>0</v>
      </c>
      <c r="G2089" s="11">
        <v>0</v>
      </c>
      <c r="H2089" s="11">
        <v>0</v>
      </c>
      <c r="I2089" s="11">
        <v>0</v>
      </c>
      <c r="J2089" s="11">
        <v>0</v>
      </c>
      <c r="K2089" s="11">
        <v>0</v>
      </c>
      <c r="L2089" s="11">
        <v>0</v>
      </c>
      <c r="M2089" s="11">
        <v>0</v>
      </c>
      <c r="N2089" s="11">
        <v>1</v>
      </c>
      <c r="O2089" s="11">
        <v>0</v>
      </c>
      <c r="P2089" s="11">
        <v>0</v>
      </c>
      <c r="Q2089" s="11">
        <v>0</v>
      </c>
      <c r="R2089" s="11">
        <v>0</v>
      </c>
      <c r="S2089" s="11">
        <v>0</v>
      </c>
      <c r="T2089" s="11">
        <v>0</v>
      </c>
      <c r="U2089" s="11">
        <v>0</v>
      </c>
      <c r="V2089" s="11">
        <v>0</v>
      </c>
      <c r="W2089" s="11">
        <v>0</v>
      </c>
      <c r="X2089" s="11">
        <v>0</v>
      </c>
      <c r="Y2089" s="11">
        <v>0</v>
      </c>
    </row>
    <row r="2090" spans="1:25" x14ac:dyDescent="0.2">
      <c r="A2090" s="1" t="s">
        <v>976</v>
      </c>
    </row>
    <row r="2091" spans="1:25" x14ac:dyDescent="0.2">
      <c r="B2091" s="169" t="s">
        <v>2</v>
      </c>
      <c r="C2091" s="11">
        <v>1</v>
      </c>
      <c r="D2091" s="11">
        <v>0</v>
      </c>
      <c r="E2091" s="11">
        <v>0</v>
      </c>
      <c r="F2091" s="11">
        <v>0</v>
      </c>
      <c r="G2091" s="11">
        <v>0</v>
      </c>
      <c r="H2091" s="11">
        <v>0</v>
      </c>
      <c r="I2091" s="11">
        <v>0</v>
      </c>
      <c r="J2091" s="11">
        <v>0</v>
      </c>
      <c r="K2091" s="11">
        <v>0</v>
      </c>
      <c r="L2091" s="11">
        <v>0</v>
      </c>
      <c r="M2091" s="11">
        <v>1</v>
      </c>
      <c r="N2091" s="11">
        <v>0</v>
      </c>
      <c r="O2091" s="11">
        <v>0</v>
      </c>
      <c r="P2091" s="11">
        <v>0</v>
      </c>
      <c r="Q2091" s="11">
        <v>0</v>
      </c>
      <c r="R2091" s="11">
        <v>0</v>
      </c>
      <c r="S2091" s="11">
        <v>0</v>
      </c>
      <c r="T2091" s="11">
        <v>0</v>
      </c>
      <c r="U2091" s="11">
        <v>0</v>
      </c>
      <c r="V2091" s="11">
        <v>0</v>
      </c>
      <c r="W2091" s="11">
        <v>0</v>
      </c>
      <c r="X2091" s="11">
        <v>0</v>
      </c>
      <c r="Y2091" s="11">
        <v>0</v>
      </c>
    </row>
    <row r="2092" spans="1:25" x14ac:dyDescent="0.2">
      <c r="B2092" s="169" t="s">
        <v>3</v>
      </c>
      <c r="C2092" s="11">
        <v>1</v>
      </c>
      <c r="D2092" s="11">
        <v>0</v>
      </c>
      <c r="E2092" s="11">
        <v>0</v>
      </c>
      <c r="F2092" s="11">
        <v>0</v>
      </c>
      <c r="G2092" s="11">
        <v>0</v>
      </c>
      <c r="H2092" s="11">
        <v>0</v>
      </c>
      <c r="I2092" s="11">
        <v>0</v>
      </c>
      <c r="J2092" s="11">
        <v>0</v>
      </c>
      <c r="K2092" s="11">
        <v>0</v>
      </c>
      <c r="L2092" s="11">
        <v>0</v>
      </c>
      <c r="M2092" s="11">
        <v>1</v>
      </c>
      <c r="N2092" s="11">
        <v>0</v>
      </c>
      <c r="O2092" s="11">
        <v>0</v>
      </c>
      <c r="P2092" s="11">
        <v>0</v>
      </c>
      <c r="Q2092" s="11">
        <v>0</v>
      </c>
      <c r="R2092" s="11">
        <v>0</v>
      </c>
      <c r="S2092" s="11">
        <v>0</v>
      </c>
      <c r="T2092" s="11">
        <v>0</v>
      </c>
      <c r="U2092" s="11">
        <v>0</v>
      </c>
      <c r="V2092" s="11">
        <v>0</v>
      </c>
      <c r="W2092" s="11">
        <v>0</v>
      </c>
      <c r="X2092" s="11">
        <v>0</v>
      </c>
      <c r="Y2092" s="11">
        <v>0</v>
      </c>
    </row>
    <row r="2093" spans="1:25" x14ac:dyDescent="0.2">
      <c r="A2093" s="1" t="s">
        <v>977</v>
      </c>
    </row>
    <row r="2094" spans="1:25" x14ac:dyDescent="0.2">
      <c r="B2094" s="169" t="s">
        <v>2</v>
      </c>
      <c r="C2094" s="11">
        <v>1</v>
      </c>
      <c r="D2094" s="11">
        <v>0</v>
      </c>
      <c r="E2094" s="11">
        <v>0</v>
      </c>
      <c r="F2094" s="11">
        <v>0</v>
      </c>
      <c r="G2094" s="11">
        <v>0</v>
      </c>
      <c r="H2094" s="11">
        <v>0</v>
      </c>
      <c r="I2094" s="11">
        <v>0</v>
      </c>
      <c r="J2094" s="11">
        <v>0</v>
      </c>
      <c r="K2094" s="11">
        <v>0</v>
      </c>
      <c r="L2094" s="11">
        <v>0</v>
      </c>
      <c r="M2094" s="11">
        <v>0</v>
      </c>
      <c r="N2094" s="11">
        <v>0</v>
      </c>
      <c r="O2094" s="11">
        <v>0</v>
      </c>
      <c r="P2094" s="11">
        <v>0</v>
      </c>
      <c r="Q2094" s="11">
        <v>1</v>
      </c>
      <c r="R2094" s="11">
        <v>0</v>
      </c>
      <c r="S2094" s="11">
        <v>0</v>
      </c>
      <c r="T2094" s="11">
        <v>0</v>
      </c>
      <c r="U2094" s="11">
        <v>0</v>
      </c>
      <c r="V2094" s="11">
        <v>0</v>
      </c>
      <c r="W2094" s="11">
        <v>0</v>
      </c>
      <c r="X2094" s="11">
        <v>0</v>
      </c>
      <c r="Y2094" s="11">
        <v>0</v>
      </c>
    </row>
    <row r="2095" spans="1:25" x14ac:dyDescent="0.2">
      <c r="B2095" s="169" t="s">
        <v>3</v>
      </c>
      <c r="C2095" s="11">
        <v>1</v>
      </c>
      <c r="D2095" s="11">
        <v>0</v>
      </c>
      <c r="E2095" s="11">
        <v>0</v>
      </c>
      <c r="F2095" s="11">
        <v>0</v>
      </c>
      <c r="G2095" s="11">
        <v>0</v>
      </c>
      <c r="H2095" s="11">
        <v>0</v>
      </c>
      <c r="I2095" s="11">
        <v>0</v>
      </c>
      <c r="J2095" s="11">
        <v>0</v>
      </c>
      <c r="K2095" s="11">
        <v>0</v>
      </c>
      <c r="L2095" s="11">
        <v>0</v>
      </c>
      <c r="M2095" s="11">
        <v>0</v>
      </c>
      <c r="N2095" s="11">
        <v>0</v>
      </c>
      <c r="O2095" s="11">
        <v>0</v>
      </c>
      <c r="P2095" s="11">
        <v>0</v>
      </c>
      <c r="Q2095" s="11">
        <v>1</v>
      </c>
      <c r="R2095" s="11">
        <v>0</v>
      </c>
      <c r="S2095" s="11">
        <v>0</v>
      </c>
      <c r="T2095" s="11">
        <v>0</v>
      </c>
      <c r="U2095" s="11">
        <v>0</v>
      </c>
      <c r="V2095" s="11">
        <v>0</v>
      </c>
      <c r="W2095" s="11">
        <v>0</v>
      </c>
      <c r="X2095" s="11">
        <v>0</v>
      </c>
      <c r="Y2095" s="11">
        <v>0</v>
      </c>
    </row>
    <row r="2096" spans="1:25" x14ac:dyDescent="0.2">
      <c r="A2096" s="1" t="s">
        <v>978</v>
      </c>
    </row>
    <row r="2097" spans="1:25" x14ac:dyDescent="0.2">
      <c r="B2097" s="169" t="s">
        <v>2</v>
      </c>
      <c r="C2097" s="11">
        <v>15</v>
      </c>
      <c r="D2097" s="11">
        <v>0</v>
      </c>
      <c r="E2097" s="11">
        <v>0</v>
      </c>
      <c r="F2097" s="11">
        <v>0</v>
      </c>
      <c r="G2097" s="11">
        <v>0</v>
      </c>
      <c r="H2097" s="11">
        <v>0</v>
      </c>
      <c r="I2097" s="11">
        <v>2</v>
      </c>
      <c r="J2097" s="11">
        <v>0</v>
      </c>
      <c r="K2097" s="11">
        <v>0</v>
      </c>
      <c r="L2097" s="11">
        <v>0</v>
      </c>
      <c r="M2097" s="11">
        <v>0</v>
      </c>
      <c r="N2097" s="11">
        <v>0</v>
      </c>
      <c r="O2097" s="11">
        <v>2</v>
      </c>
      <c r="P2097" s="11">
        <v>2</v>
      </c>
      <c r="Q2097" s="11">
        <v>1</v>
      </c>
      <c r="R2097" s="11">
        <v>0</v>
      </c>
      <c r="S2097" s="11">
        <v>2</v>
      </c>
      <c r="T2097" s="11">
        <v>2</v>
      </c>
      <c r="U2097" s="11">
        <v>0</v>
      </c>
      <c r="V2097" s="11">
        <v>2</v>
      </c>
      <c r="W2097" s="11">
        <v>1</v>
      </c>
      <c r="X2097" s="11">
        <v>1</v>
      </c>
      <c r="Y2097" s="11">
        <v>0</v>
      </c>
    </row>
    <row r="2098" spans="1:25" x14ac:dyDescent="0.2">
      <c r="B2098" s="169" t="s">
        <v>3</v>
      </c>
      <c r="C2098" s="11">
        <v>9</v>
      </c>
      <c r="D2098" s="11">
        <v>0</v>
      </c>
      <c r="E2098" s="11">
        <v>0</v>
      </c>
      <c r="F2098" s="11">
        <v>0</v>
      </c>
      <c r="G2098" s="11">
        <v>0</v>
      </c>
      <c r="H2098" s="11">
        <v>0</v>
      </c>
      <c r="I2098" s="11">
        <v>1</v>
      </c>
      <c r="J2098" s="11">
        <v>0</v>
      </c>
      <c r="K2098" s="11">
        <v>0</v>
      </c>
      <c r="L2098" s="11">
        <v>0</v>
      </c>
      <c r="M2098" s="11">
        <v>0</v>
      </c>
      <c r="N2098" s="11">
        <v>0</v>
      </c>
      <c r="O2098" s="11">
        <v>1</v>
      </c>
      <c r="P2098" s="11">
        <v>1</v>
      </c>
      <c r="Q2098" s="11">
        <v>1</v>
      </c>
      <c r="R2098" s="11">
        <v>0</v>
      </c>
      <c r="S2098" s="11">
        <v>2</v>
      </c>
      <c r="T2098" s="11">
        <v>1</v>
      </c>
      <c r="U2098" s="11">
        <v>0</v>
      </c>
      <c r="V2098" s="11">
        <v>1</v>
      </c>
      <c r="W2098" s="11">
        <v>0</v>
      </c>
      <c r="X2098" s="11">
        <v>1</v>
      </c>
      <c r="Y2098" s="11">
        <v>0</v>
      </c>
    </row>
    <row r="2099" spans="1:25" x14ac:dyDescent="0.2">
      <c r="B2099" s="169" t="s">
        <v>4</v>
      </c>
      <c r="C2099" s="11">
        <v>6</v>
      </c>
      <c r="D2099" s="11">
        <v>0</v>
      </c>
      <c r="E2099" s="11">
        <v>0</v>
      </c>
      <c r="F2099" s="11">
        <v>0</v>
      </c>
      <c r="G2099" s="11">
        <v>0</v>
      </c>
      <c r="H2099" s="11">
        <v>0</v>
      </c>
      <c r="I2099" s="11">
        <v>1</v>
      </c>
      <c r="J2099" s="11">
        <v>0</v>
      </c>
      <c r="K2099" s="11">
        <v>0</v>
      </c>
      <c r="L2099" s="11">
        <v>0</v>
      </c>
      <c r="M2099" s="11">
        <v>0</v>
      </c>
      <c r="N2099" s="11">
        <v>0</v>
      </c>
      <c r="O2099" s="11">
        <v>1</v>
      </c>
      <c r="P2099" s="11">
        <v>1</v>
      </c>
      <c r="Q2099" s="11">
        <v>0</v>
      </c>
      <c r="R2099" s="11">
        <v>0</v>
      </c>
      <c r="S2099" s="11">
        <v>0</v>
      </c>
      <c r="T2099" s="11">
        <v>1</v>
      </c>
      <c r="U2099" s="11">
        <v>0</v>
      </c>
      <c r="V2099" s="11">
        <v>1</v>
      </c>
      <c r="W2099" s="11">
        <v>1</v>
      </c>
      <c r="X2099" s="11">
        <v>0</v>
      </c>
      <c r="Y2099" s="11">
        <v>0</v>
      </c>
    </row>
    <row r="2100" spans="1:25" x14ac:dyDescent="0.2">
      <c r="A2100" s="1" t="s">
        <v>979</v>
      </c>
    </row>
    <row r="2101" spans="1:25" x14ac:dyDescent="0.2">
      <c r="B2101" s="169" t="s">
        <v>2</v>
      </c>
      <c r="C2101" s="11">
        <v>1</v>
      </c>
      <c r="D2101" s="11">
        <v>0</v>
      </c>
      <c r="E2101" s="11">
        <v>0</v>
      </c>
      <c r="F2101" s="11">
        <v>0</v>
      </c>
      <c r="G2101" s="11">
        <v>0</v>
      </c>
      <c r="H2101" s="11">
        <v>0</v>
      </c>
      <c r="I2101" s="11">
        <v>0</v>
      </c>
      <c r="J2101" s="11">
        <v>0</v>
      </c>
      <c r="K2101" s="11">
        <v>0</v>
      </c>
      <c r="L2101" s="11">
        <v>0</v>
      </c>
      <c r="M2101" s="11">
        <v>0</v>
      </c>
      <c r="N2101" s="11">
        <v>0</v>
      </c>
      <c r="O2101" s="11">
        <v>0</v>
      </c>
      <c r="P2101" s="11">
        <v>0</v>
      </c>
      <c r="Q2101" s="11">
        <v>0</v>
      </c>
      <c r="R2101" s="11">
        <v>0</v>
      </c>
      <c r="S2101" s="11">
        <v>0</v>
      </c>
      <c r="T2101" s="11">
        <v>0</v>
      </c>
      <c r="U2101" s="11">
        <v>0</v>
      </c>
      <c r="V2101" s="11">
        <v>1</v>
      </c>
      <c r="W2101" s="11">
        <v>0</v>
      </c>
      <c r="X2101" s="11">
        <v>0</v>
      </c>
      <c r="Y2101" s="11">
        <v>0</v>
      </c>
    </row>
    <row r="2102" spans="1:25" x14ac:dyDescent="0.2">
      <c r="B2102" s="169" t="s">
        <v>3</v>
      </c>
      <c r="C2102" s="11">
        <v>1</v>
      </c>
      <c r="D2102" s="11">
        <v>0</v>
      </c>
      <c r="E2102" s="11">
        <v>0</v>
      </c>
      <c r="F2102" s="11">
        <v>0</v>
      </c>
      <c r="G2102" s="11">
        <v>0</v>
      </c>
      <c r="H2102" s="11">
        <v>0</v>
      </c>
      <c r="I2102" s="11">
        <v>0</v>
      </c>
      <c r="J2102" s="11">
        <v>0</v>
      </c>
      <c r="K2102" s="11">
        <v>0</v>
      </c>
      <c r="L2102" s="11">
        <v>0</v>
      </c>
      <c r="M2102" s="11">
        <v>0</v>
      </c>
      <c r="N2102" s="11">
        <v>0</v>
      </c>
      <c r="O2102" s="11">
        <v>0</v>
      </c>
      <c r="P2102" s="11">
        <v>0</v>
      </c>
      <c r="Q2102" s="11">
        <v>0</v>
      </c>
      <c r="R2102" s="11">
        <v>0</v>
      </c>
      <c r="S2102" s="11">
        <v>0</v>
      </c>
      <c r="T2102" s="11">
        <v>0</v>
      </c>
      <c r="U2102" s="11">
        <v>0</v>
      </c>
      <c r="V2102" s="11">
        <v>1</v>
      </c>
      <c r="W2102" s="11">
        <v>0</v>
      </c>
      <c r="X2102" s="11">
        <v>0</v>
      </c>
      <c r="Y2102" s="11">
        <v>0</v>
      </c>
    </row>
    <row r="2103" spans="1:25" x14ac:dyDescent="0.2">
      <c r="A2103" s="1" t="s">
        <v>980</v>
      </c>
    </row>
    <row r="2104" spans="1:25" x14ac:dyDescent="0.2">
      <c r="B2104" s="169" t="s">
        <v>2</v>
      </c>
      <c r="C2104" s="11">
        <v>1</v>
      </c>
      <c r="D2104" s="11">
        <v>0</v>
      </c>
      <c r="E2104" s="11">
        <v>0</v>
      </c>
      <c r="F2104" s="11">
        <v>0</v>
      </c>
      <c r="G2104" s="11">
        <v>0</v>
      </c>
      <c r="H2104" s="11">
        <v>0</v>
      </c>
      <c r="I2104" s="11">
        <v>0</v>
      </c>
      <c r="J2104" s="11">
        <v>0</v>
      </c>
      <c r="K2104" s="11">
        <v>0</v>
      </c>
      <c r="L2104" s="11">
        <v>0</v>
      </c>
      <c r="M2104" s="11">
        <v>0</v>
      </c>
      <c r="N2104" s="11">
        <v>0</v>
      </c>
      <c r="O2104" s="11">
        <v>0</v>
      </c>
      <c r="P2104" s="11">
        <v>0</v>
      </c>
      <c r="Q2104" s="11">
        <v>0</v>
      </c>
      <c r="R2104" s="11">
        <v>0</v>
      </c>
      <c r="S2104" s="11">
        <v>0</v>
      </c>
      <c r="T2104" s="11">
        <v>0</v>
      </c>
      <c r="U2104" s="11">
        <v>1</v>
      </c>
      <c r="V2104" s="11">
        <v>0</v>
      </c>
      <c r="W2104" s="11">
        <v>0</v>
      </c>
      <c r="X2104" s="11">
        <v>0</v>
      </c>
      <c r="Y2104" s="11">
        <v>0</v>
      </c>
    </row>
    <row r="2105" spans="1:25" x14ac:dyDescent="0.2">
      <c r="B2105" s="169" t="s">
        <v>4</v>
      </c>
      <c r="C2105" s="11">
        <v>1</v>
      </c>
      <c r="D2105" s="11">
        <v>0</v>
      </c>
      <c r="E2105" s="11">
        <v>0</v>
      </c>
      <c r="F2105" s="11">
        <v>0</v>
      </c>
      <c r="G2105" s="11">
        <v>0</v>
      </c>
      <c r="H2105" s="11">
        <v>0</v>
      </c>
      <c r="I2105" s="11">
        <v>0</v>
      </c>
      <c r="J2105" s="11">
        <v>0</v>
      </c>
      <c r="K2105" s="11">
        <v>0</v>
      </c>
      <c r="L2105" s="11">
        <v>0</v>
      </c>
      <c r="M2105" s="11">
        <v>0</v>
      </c>
      <c r="N2105" s="11">
        <v>0</v>
      </c>
      <c r="O2105" s="11">
        <v>0</v>
      </c>
      <c r="P2105" s="11">
        <v>0</v>
      </c>
      <c r="Q2105" s="11">
        <v>0</v>
      </c>
      <c r="R2105" s="11">
        <v>0</v>
      </c>
      <c r="S2105" s="11">
        <v>0</v>
      </c>
      <c r="T2105" s="11">
        <v>0</v>
      </c>
      <c r="U2105" s="11">
        <v>1</v>
      </c>
      <c r="V2105" s="11">
        <v>0</v>
      </c>
      <c r="W2105" s="11">
        <v>0</v>
      </c>
      <c r="X2105" s="11">
        <v>0</v>
      </c>
      <c r="Y2105" s="11">
        <v>0</v>
      </c>
    </row>
    <row r="2106" spans="1:25" x14ac:dyDescent="0.2">
      <c r="A2106" s="1" t="s">
        <v>981</v>
      </c>
    </row>
    <row r="2107" spans="1:25" x14ac:dyDescent="0.2">
      <c r="B2107" s="169" t="s">
        <v>2</v>
      </c>
      <c r="C2107" s="11">
        <v>2</v>
      </c>
      <c r="D2107" s="11">
        <v>0</v>
      </c>
      <c r="E2107" s="11">
        <v>1</v>
      </c>
      <c r="F2107" s="11">
        <v>0</v>
      </c>
      <c r="G2107" s="11">
        <v>0</v>
      </c>
      <c r="H2107" s="11">
        <v>0</v>
      </c>
      <c r="I2107" s="11">
        <v>0</v>
      </c>
      <c r="J2107" s="11">
        <v>0</v>
      </c>
      <c r="K2107" s="11">
        <v>0</v>
      </c>
      <c r="L2107" s="11">
        <v>0</v>
      </c>
      <c r="M2107" s="11">
        <v>0</v>
      </c>
      <c r="N2107" s="11">
        <v>0</v>
      </c>
      <c r="O2107" s="11">
        <v>0</v>
      </c>
      <c r="P2107" s="11">
        <v>0</v>
      </c>
      <c r="Q2107" s="11">
        <v>0</v>
      </c>
      <c r="R2107" s="11">
        <v>0</v>
      </c>
      <c r="S2107" s="11">
        <v>0</v>
      </c>
      <c r="T2107" s="11">
        <v>0</v>
      </c>
      <c r="U2107" s="11">
        <v>1</v>
      </c>
      <c r="V2107" s="11">
        <v>0</v>
      </c>
      <c r="W2107" s="11">
        <v>0</v>
      </c>
      <c r="X2107" s="11">
        <v>0</v>
      </c>
      <c r="Y2107" s="11">
        <v>0</v>
      </c>
    </row>
    <row r="2108" spans="1:25" x14ac:dyDescent="0.2">
      <c r="B2108" s="169" t="s">
        <v>3</v>
      </c>
      <c r="C2108" s="11">
        <v>2</v>
      </c>
      <c r="D2108" s="11">
        <v>0</v>
      </c>
      <c r="E2108" s="11">
        <v>1</v>
      </c>
      <c r="F2108" s="11">
        <v>0</v>
      </c>
      <c r="G2108" s="11">
        <v>0</v>
      </c>
      <c r="H2108" s="11">
        <v>0</v>
      </c>
      <c r="I2108" s="11">
        <v>0</v>
      </c>
      <c r="J2108" s="11">
        <v>0</v>
      </c>
      <c r="K2108" s="11">
        <v>0</v>
      </c>
      <c r="L2108" s="11">
        <v>0</v>
      </c>
      <c r="M2108" s="11">
        <v>0</v>
      </c>
      <c r="N2108" s="11">
        <v>0</v>
      </c>
      <c r="O2108" s="11">
        <v>0</v>
      </c>
      <c r="P2108" s="11">
        <v>0</v>
      </c>
      <c r="Q2108" s="11">
        <v>0</v>
      </c>
      <c r="R2108" s="11">
        <v>0</v>
      </c>
      <c r="S2108" s="11">
        <v>0</v>
      </c>
      <c r="T2108" s="11">
        <v>0</v>
      </c>
      <c r="U2108" s="11">
        <v>1</v>
      </c>
      <c r="V2108" s="11">
        <v>0</v>
      </c>
      <c r="W2108" s="11">
        <v>0</v>
      </c>
      <c r="X2108" s="11">
        <v>0</v>
      </c>
      <c r="Y2108" s="11">
        <v>0</v>
      </c>
    </row>
    <row r="2109" spans="1:25" x14ac:dyDescent="0.2">
      <c r="A2109" s="1" t="s">
        <v>982</v>
      </c>
    </row>
    <row r="2110" spans="1:25" x14ac:dyDescent="0.2">
      <c r="B2110" s="169" t="s">
        <v>2</v>
      </c>
      <c r="C2110" s="11">
        <v>7</v>
      </c>
      <c r="D2110" s="11">
        <v>0</v>
      </c>
      <c r="E2110" s="11">
        <v>0</v>
      </c>
      <c r="F2110" s="11">
        <v>0</v>
      </c>
      <c r="G2110" s="11">
        <v>0</v>
      </c>
      <c r="H2110" s="11">
        <v>0</v>
      </c>
      <c r="I2110" s="11">
        <v>0</v>
      </c>
      <c r="J2110" s="11">
        <v>0</v>
      </c>
      <c r="K2110" s="11">
        <v>0</v>
      </c>
      <c r="L2110" s="11">
        <v>2</v>
      </c>
      <c r="M2110" s="11">
        <v>0</v>
      </c>
      <c r="N2110" s="11">
        <v>0</v>
      </c>
      <c r="O2110" s="11">
        <v>0</v>
      </c>
      <c r="P2110" s="11">
        <v>0</v>
      </c>
      <c r="Q2110" s="11">
        <v>0</v>
      </c>
      <c r="R2110" s="11">
        <v>1</v>
      </c>
      <c r="S2110" s="11">
        <v>2</v>
      </c>
      <c r="T2110" s="11">
        <v>0</v>
      </c>
      <c r="U2110" s="11">
        <v>0</v>
      </c>
      <c r="V2110" s="11">
        <v>1</v>
      </c>
      <c r="W2110" s="11">
        <v>1</v>
      </c>
      <c r="X2110" s="11">
        <v>0</v>
      </c>
      <c r="Y2110" s="11">
        <v>0</v>
      </c>
    </row>
    <row r="2111" spans="1:25" x14ac:dyDescent="0.2">
      <c r="B2111" s="169" t="s">
        <v>3</v>
      </c>
      <c r="C2111" s="11">
        <v>4</v>
      </c>
      <c r="D2111" s="11">
        <v>0</v>
      </c>
      <c r="E2111" s="11">
        <v>0</v>
      </c>
      <c r="F2111" s="11">
        <v>0</v>
      </c>
      <c r="G2111" s="11">
        <v>0</v>
      </c>
      <c r="H2111" s="11">
        <v>0</v>
      </c>
      <c r="I2111" s="11">
        <v>0</v>
      </c>
      <c r="J2111" s="11">
        <v>0</v>
      </c>
      <c r="K2111" s="11">
        <v>0</v>
      </c>
      <c r="L2111" s="11">
        <v>2</v>
      </c>
      <c r="M2111" s="11">
        <v>0</v>
      </c>
      <c r="N2111" s="11">
        <v>0</v>
      </c>
      <c r="O2111" s="11">
        <v>0</v>
      </c>
      <c r="P2111" s="11">
        <v>0</v>
      </c>
      <c r="Q2111" s="11">
        <v>0</v>
      </c>
      <c r="R2111" s="11">
        <v>1</v>
      </c>
      <c r="S2111" s="11">
        <v>0</v>
      </c>
      <c r="T2111" s="11">
        <v>0</v>
      </c>
      <c r="U2111" s="11">
        <v>0</v>
      </c>
      <c r="V2111" s="11">
        <v>1</v>
      </c>
      <c r="W2111" s="11">
        <v>0</v>
      </c>
      <c r="X2111" s="11">
        <v>0</v>
      </c>
      <c r="Y2111" s="11">
        <v>0</v>
      </c>
    </row>
    <row r="2112" spans="1:25" x14ac:dyDescent="0.2">
      <c r="B2112" s="169" t="s">
        <v>4</v>
      </c>
      <c r="C2112" s="11">
        <v>3</v>
      </c>
      <c r="D2112" s="11">
        <v>0</v>
      </c>
      <c r="E2112" s="11">
        <v>0</v>
      </c>
      <c r="F2112" s="11">
        <v>0</v>
      </c>
      <c r="G2112" s="11">
        <v>0</v>
      </c>
      <c r="H2112" s="11">
        <v>0</v>
      </c>
      <c r="I2112" s="11">
        <v>0</v>
      </c>
      <c r="J2112" s="11">
        <v>0</v>
      </c>
      <c r="K2112" s="11">
        <v>0</v>
      </c>
      <c r="L2112" s="11">
        <v>0</v>
      </c>
      <c r="M2112" s="11">
        <v>0</v>
      </c>
      <c r="N2112" s="11">
        <v>0</v>
      </c>
      <c r="O2112" s="11">
        <v>0</v>
      </c>
      <c r="P2112" s="11">
        <v>0</v>
      </c>
      <c r="Q2112" s="11">
        <v>0</v>
      </c>
      <c r="R2112" s="11">
        <v>0</v>
      </c>
      <c r="S2112" s="11">
        <v>2</v>
      </c>
      <c r="T2112" s="11">
        <v>0</v>
      </c>
      <c r="U2112" s="11">
        <v>0</v>
      </c>
      <c r="V2112" s="11">
        <v>0</v>
      </c>
      <c r="W2112" s="11">
        <v>1</v>
      </c>
      <c r="X2112" s="11">
        <v>0</v>
      </c>
      <c r="Y2112" s="11">
        <v>0</v>
      </c>
    </row>
    <row r="2113" spans="1:25" x14ac:dyDescent="0.2">
      <c r="A2113" s="1" t="s">
        <v>983</v>
      </c>
    </row>
    <row r="2114" spans="1:25" x14ac:dyDescent="0.2">
      <c r="B2114" s="169" t="s">
        <v>2</v>
      </c>
      <c r="C2114" s="11">
        <v>3</v>
      </c>
      <c r="D2114" s="11">
        <v>0</v>
      </c>
      <c r="E2114" s="11">
        <v>0</v>
      </c>
      <c r="F2114" s="11">
        <v>0</v>
      </c>
      <c r="G2114" s="11">
        <v>0</v>
      </c>
      <c r="H2114" s="11">
        <v>0</v>
      </c>
      <c r="I2114" s="11">
        <v>0</v>
      </c>
      <c r="J2114" s="11">
        <v>0</v>
      </c>
      <c r="K2114" s="11">
        <v>0</v>
      </c>
      <c r="L2114" s="11">
        <v>2</v>
      </c>
      <c r="M2114" s="11">
        <v>0</v>
      </c>
      <c r="N2114" s="11">
        <v>0</v>
      </c>
      <c r="O2114" s="11">
        <v>0</v>
      </c>
      <c r="P2114" s="11">
        <v>0</v>
      </c>
      <c r="Q2114" s="11">
        <v>0</v>
      </c>
      <c r="R2114" s="11">
        <v>0</v>
      </c>
      <c r="S2114" s="11">
        <v>1</v>
      </c>
      <c r="T2114" s="11">
        <v>0</v>
      </c>
      <c r="U2114" s="11">
        <v>0</v>
      </c>
      <c r="V2114" s="11">
        <v>0</v>
      </c>
      <c r="W2114" s="11">
        <v>0</v>
      </c>
      <c r="X2114" s="11">
        <v>0</v>
      </c>
      <c r="Y2114" s="11">
        <v>0</v>
      </c>
    </row>
    <row r="2115" spans="1:25" x14ac:dyDescent="0.2">
      <c r="B2115" s="169" t="s">
        <v>3</v>
      </c>
      <c r="C2115" s="11">
        <v>3</v>
      </c>
      <c r="D2115" s="11">
        <v>0</v>
      </c>
      <c r="E2115" s="11">
        <v>0</v>
      </c>
      <c r="F2115" s="11">
        <v>0</v>
      </c>
      <c r="G2115" s="11">
        <v>0</v>
      </c>
      <c r="H2115" s="11">
        <v>0</v>
      </c>
      <c r="I2115" s="11">
        <v>0</v>
      </c>
      <c r="J2115" s="11">
        <v>0</v>
      </c>
      <c r="K2115" s="11">
        <v>0</v>
      </c>
      <c r="L2115" s="11">
        <v>2</v>
      </c>
      <c r="M2115" s="11">
        <v>0</v>
      </c>
      <c r="N2115" s="11">
        <v>0</v>
      </c>
      <c r="O2115" s="11">
        <v>0</v>
      </c>
      <c r="P2115" s="11">
        <v>0</v>
      </c>
      <c r="Q2115" s="11">
        <v>0</v>
      </c>
      <c r="R2115" s="11">
        <v>0</v>
      </c>
      <c r="S2115" s="11">
        <v>1</v>
      </c>
      <c r="T2115" s="11">
        <v>0</v>
      </c>
      <c r="U2115" s="11">
        <v>0</v>
      </c>
      <c r="V2115" s="11">
        <v>0</v>
      </c>
      <c r="W2115" s="11">
        <v>0</v>
      </c>
      <c r="X2115" s="11">
        <v>0</v>
      </c>
      <c r="Y2115" s="11">
        <v>0</v>
      </c>
    </row>
    <row r="2116" spans="1:25" x14ac:dyDescent="0.2">
      <c r="A2116" s="1" t="s">
        <v>984</v>
      </c>
    </row>
    <row r="2117" spans="1:25" x14ac:dyDescent="0.2">
      <c r="B2117" s="169" t="s">
        <v>2</v>
      </c>
      <c r="C2117" s="11">
        <v>1</v>
      </c>
      <c r="D2117" s="11">
        <v>0</v>
      </c>
      <c r="E2117" s="11">
        <v>0</v>
      </c>
      <c r="F2117" s="11">
        <v>0</v>
      </c>
      <c r="G2117" s="11">
        <v>0</v>
      </c>
      <c r="H2117" s="11">
        <v>0</v>
      </c>
      <c r="I2117" s="11">
        <v>0</v>
      </c>
      <c r="J2117" s="11">
        <v>0</v>
      </c>
      <c r="K2117" s="11">
        <v>0</v>
      </c>
      <c r="L2117" s="11">
        <v>0</v>
      </c>
      <c r="M2117" s="11">
        <v>0</v>
      </c>
      <c r="N2117" s="11">
        <v>0</v>
      </c>
      <c r="O2117" s="11">
        <v>0</v>
      </c>
      <c r="P2117" s="11">
        <v>0</v>
      </c>
      <c r="Q2117" s="11">
        <v>1</v>
      </c>
      <c r="R2117" s="11">
        <v>0</v>
      </c>
      <c r="S2117" s="11">
        <v>0</v>
      </c>
      <c r="T2117" s="11">
        <v>0</v>
      </c>
      <c r="U2117" s="11">
        <v>0</v>
      </c>
      <c r="V2117" s="11">
        <v>0</v>
      </c>
      <c r="W2117" s="11">
        <v>0</v>
      </c>
      <c r="X2117" s="11">
        <v>0</v>
      </c>
      <c r="Y2117" s="11">
        <v>0</v>
      </c>
    </row>
    <row r="2118" spans="1:25" x14ac:dyDescent="0.2">
      <c r="B2118" s="169" t="s">
        <v>3</v>
      </c>
      <c r="C2118" s="11">
        <v>1</v>
      </c>
      <c r="D2118" s="11">
        <v>0</v>
      </c>
      <c r="E2118" s="11">
        <v>0</v>
      </c>
      <c r="F2118" s="11">
        <v>0</v>
      </c>
      <c r="G2118" s="11">
        <v>0</v>
      </c>
      <c r="H2118" s="11">
        <v>0</v>
      </c>
      <c r="I2118" s="11">
        <v>0</v>
      </c>
      <c r="J2118" s="11">
        <v>0</v>
      </c>
      <c r="K2118" s="11">
        <v>0</v>
      </c>
      <c r="L2118" s="11">
        <v>0</v>
      </c>
      <c r="M2118" s="11">
        <v>0</v>
      </c>
      <c r="N2118" s="11">
        <v>0</v>
      </c>
      <c r="O2118" s="11">
        <v>0</v>
      </c>
      <c r="P2118" s="11">
        <v>0</v>
      </c>
      <c r="Q2118" s="11">
        <v>1</v>
      </c>
      <c r="R2118" s="11">
        <v>0</v>
      </c>
      <c r="S2118" s="11">
        <v>0</v>
      </c>
      <c r="T2118" s="11">
        <v>0</v>
      </c>
      <c r="U2118" s="11">
        <v>0</v>
      </c>
      <c r="V2118" s="11">
        <v>0</v>
      </c>
      <c r="W2118" s="11">
        <v>0</v>
      </c>
      <c r="X2118" s="11">
        <v>0</v>
      </c>
      <c r="Y2118" s="11">
        <v>0</v>
      </c>
    </row>
    <row r="2119" spans="1:25" x14ac:dyDescent="0.2">
      <c r="A2119" s="1" t="s">
        <v>985</v>
      </c>
    </row>
    <row r="2120" spans="1:25" x14ac:dyDescent="0.2">
      <c r="B2120" s="169" t="s">
        <v>2</v>
      </c>
      <c r="C2120" s="11">
        <v>18</v>
      </c>
      <c r="D2120" s="11">
        <v>0</v>
      </c>
      <c r="E2120" s="11">
        <v>0</v>
      </c>
      <c r="F2120" s="11">
        <v>0</v>
      </c>
      <c r="G2120" s="11">
        <v>0</v>
      </c>
      <c r="H2120" s="11">
        <v>0</v>
      </c>
      <c r="I2120" s="11">
        <v>0</v>
      </c>
      <c r="J2120" s="11">
        <v>0</v>
      </c>
      <c r="K2120" s="11">
        <v>0</v>
      </c>
      <c r="L2120" s="11">
        <v>1</v>
      </c>
      <c r="M2120" s="11">
        <v>1</v>
      </c>
      <c r="N2120" s="11">
        <v>0</v>
      </c>
      <c r="O2120" s="11">
        <v>3</v>
      </c>
      <c r="P2120" s="11">
        <v>2</v>
      </c>
      <c r="Q2120" s="11">
        <v>3</v>
      </c>
      <c r="R2120" s="11">
        <v>4</v>
      </c>
      <c r="S2120" s="11">
        <v>1</v>
      </c>
      <c r="T2120" s="11">
        <v>3</v>
      </c>
      <c r="U2120" s="11">
        <v>0</v>
      </c>
      <c r="V2120" s="11">
        <v>0</v>
      </c>
      <c r="W2120" s="11">
        <v>0</v>
      </c>
      <c r="X2120" s="11">
        <v>0</v>
      </c>
      <c r="Y2120" s="11">
        <v>0</v>
      </c>
    </row>
    <row r="2121" spans="1:25" x14ac:dyDescent="0.2">
      <c r="B2121" s="169" t="s">
        <v>3</v>
      </c>
      <c r="C2121" s="11">
        <v>12</v>
      </c>
      <c r="D2121" s="11">
        <v>0</v>
      </c>
      <c r="E2121" s="11">
        <v>0</v>
      </c>
      <c r="F2121" s="11">
        <v>0</v>
      </c>
      <c r="G2121" s="11">
        <v>0</v>
      </c>
      <c r="H2121" s="11">
        <v>0</v>
      </c>
      <c r="I2121" s="11">
        <v>0</v>
      </c>
      <c r="J2121" s="11">
        <v>0</v>
      </c>
      <c r="K2121" s="11">
        <v>0</v>
      </c>
      <c r="L2121" s="11">
        <v>1</v>
      </c>
      <c r="M2121" s="11">
        <v>1</v>
      </c>
      <c r="N2121" s="11">
        <v>0</v>
      </c>
      <c r="O2121" s="11">
        <v>1</v>
      </c>
      <c r="P2121" s="11">
        <v>2</v>
      </c>
      <c r="Q2121" s="11">
        <v>2</v>
      </c>
      <c r="R2121" s="11">
        <v>3</v>
      </c>
      <c r="S2121" s="11">
        <v>0</v>
      </c>
      <c r="T2121" s="11">
        <v>2</v>
      </c>
      <c r="U2121" s="11">
        <v>0</v>
      </c>
      <c r="V2121" s="11">
        <v>0</v>
      </c>
      <c r="W2121" s="11">
        <v>0</v>
      </c>
      <c r="X2121" s="11">
        <v>0</v>
      </c>
      <c r="Y2121" s="11">
        <v>0</v>
      </c>
    </row>
    <row r="2122" spans="1:25" x14ac:dyDescent="0.2">
      <c r="B2122" s="169" t="s">
        <v>4</v>
      </c>
      <c r="C2122" s="11">
        <v>6</v>
      </c>
      <c r="D2122" s="11">
        <v>0</v>
      </c>
      <c r="E2122" s="11">
        <v>0</v>
      </c>
      <c r="F2122" s="11">
        <v>0</v>
      </c>
      <c r="G2122" s="11">
        <v>0</v>
      </c>
      <c r="H2122" s="11">
        <v>0</v>
      </c>
      <c r="I2122" s="11">
        <v>0</v>
      </c>
      <c r="J2122" s="11">
        <v>0</v>
      </c>
      <c r="K2122" s="11">
        <v>0</v>
      </c>
      <c r="L2122" s="11">
        <v>0</v>
      </c>
      <c r="M2122" s="11">
        <v>0</v>
      </c>
      <c r="N2122" s="11">
        <v>0</v>
      </c>
      <c r="O2122" s="11">
        <v>2</v>
      </c>
      <c r="P2122" s="11">
        <v>0</v>
      </c>
      <c r="Q2122" s="11">
        <v>1</v>
      </c>
      <c r="R2122" s="11">
        <v>1</v>
      </c>
      <c r="S2122" s="11">
        <v>1</v>
      </c>
      <c r="T2122" s="11">
        <v>1</v>
      </c>
      <c r="U2122" s="11">
        <v>0</v>
      </c>
      <c r="V2122" s="11">
        <v>0</v>
      </c>
      <c r="W2122" s="11">
        <v>0</v>
      </c>
      <c r="X2122" s="11">
        <v>0</v>
      </c>
      <c r="Y2122" s="11">
        <v>0</v>
      </c>
    </row>
    <row r="2123" spans="1:25" x14ac:dyDescent="0.2">
      <c r="A2123" s="1" t="s">
        <v>986</v>
      </c>
    </row>
    <row r="2124" spans="1:25" x14ac:dyDescent="0.2">
      <c r="B2124" s="169" t="s">
        <v>2</v>
      </c>
      <c r="C2124" s="11">
        <v>37</v>
      </c>
      <c r="D2124" s="11">
        <v>0</v>
      </c>
      <c r="E2124" s="11">
        <v>0</v>
      </c>
      <c r="F2124" s="11">
        <v>0</v>
      </c>
      <c r="G2124" s="11">
        <v>0</v>
      </c>
      <c r="H2124" s="11">
        <v>0</v>
      </c>
      <c r="I2124" s="11">
        <v>0</v>
      </c>
      <c r="J2124" s="11">
        <v>0</v>
      </c>
      <c r="K2124" s="11">
        <v>0</v>
      </c>
      <c r="L2124" s="11">
        <v>1</v>
      </c>
      <c r="M2124" s="11">
        <v>2</v>
      </c>
      <c r="N2124" s="11">
        <v>1</v>
      </c>
      <c r="O2124" s="11">
        <v>2</v>
      </c>
      <c r="P2124" s="11">
        <v>10</v>
      </c>
      <c r="Q2124" s="11">
        <v>6</v>
      </c>
      <c r="R2124" s="11">
        <v>8</v>
      </c>
      <c r="S2124" s="11">
        <v>5</v>
      </c>
      <c r="T2124" s="11">
        <v>1</v>
      </c>
      <c r="U2124" s="11">
        <v>0</v>
      </c>
      <c r="V2124" s="11">
        <v>1</v>
      </c>
      <c r="W2124" s="11">
        <v>0</v>
      </c>
      <c r="X2124" s="11">
        <v>0</v>
      </c>
      <c r="Y2124" s="11">
        <v>0</v>
      </c>
    </row>
    <row r="2125" spans="1:25" x14ac:dyDescent="0.2">
      <c r="B2125" s="169" t="s">
        <v>3</v>
      </c>
      <c r="C2125" s="11">
        <v>27</v>
      </c>
      <c r="D2125" s="11">
        <v>0</v>
      </c>
      <c r="E2125" s="11">
        <v>0</v>
      </c>
      <c r="F2125" s="11">
        <v>0</v>
      </c>
      <c r="G2125" s="11">
        <v>0</v>
      </c>
      <c r="H2125" s="11">
        <v>0</v>
      </c>
      <c r="I2125" s="11">
        <v>0</v>
      </c>
      <c r="J2125" s="11">
        <v>0</v>
      </c>
      <c r="K2125" s="11">
        <v>0</v>
      </c>
      <c r="L2125" s="11">
        <v>1</v>
      </c>
      <c r="M2125" s="11">
        <v>1</v>
      </c>
      <c r="N2125" s="11">
        <v>1</v>
      </c>
      <c r="O2125" s="11">
        <v>1</v>
      </c>
      <c r="P2125" s="11">
        <v>7</v>
      </c>
      <c r="Q2125" s="11">
        <v>5</v>
      </c>
      <c r="R2125" s="11">
        <v>6</v>
      </c>
      <c r="S2125" s="11">
        <v>4</v>
      </c>
      <c r="T2125" s="11">
        <v>1</v>
      </c>
      <c r="U2125" s="11">
        <v>0</v>
      </c>
      <c r="V2125" s="11">
        <v>0</v>
      </c>
      <c r="W2125" s="11">
        <v>0</v>
      </c>
      <c r="X2125" s="11">
        <v>0</v>
      </c>
      <c r="Y2125" s="11">
        <v>0</v>
      </c>
    </row>
    <row r="2126" spans="1:25" x14ac:dyDescent="0.2">
      <c r="B2126" s="169" t="s">
        <v>4</v>
      </c>
      <c r="C2126" s="11">
        <v>10</v>
      </c>
      <c r="D2126" s="11">
        <v>0</v>
      </c>
      <c r="E2126" s="11">
        <v>0</v>
      </c>
      <c r="F2126" s="11">
        <v>0</v>
      </c>
      <c r="G2126" s="11">
        <v>0</v>
      </c>
      <c r="H2126" s="11">
        <v>0</v>
      </c>
      <c r="I2126" s="11">
        <v>0</v>
      </c>
      <c r="J2126" s="11">
        <v>0</v>
      </c>
      <c r="K2126" s="11">
        <v>0</v>
      </c>
      <c r="L2126" s="11">
        <v>0</v>
      </c>
      <c r="M2126" s="11">
        <v>1</v>
      </c>
      <c r="N2126" s="11">
        <v>0</v>
      </c>
      <c r="O2126" s="11">
        <v>1</v>
      </c>
      <c r="P2126" s="11">
        <v>3</v>
      </c>
      <c r="Q2126" s="11">
        <v>1</v>
      </c>
      <c r="R2126" s="11">
        <v>2</v>
      </c>
      <c r="S2126" s="11">
        <v>1</v>
      </c>
      <c r="T2126" s="11">
        <v>0</v>
      </c>
      <c r="U2126" s="11">
        <v>0</v>
      </c>
      <c r="V2126" s="11">
        <v>1</v>
      </c>
      <c r="W2126" s="11">
        <v>0</v>
      </c>
      <c r="X2126" s="11">
        <v>0</v>
      </c>
      <c r="Y2126" s="11">
        <v>0</v>
      </c>
    </row>
    <row r="2127" spans="1:25" x14ac:dyDescent="0.2">
      <c r="A2127" s="1" t="s">
        <v>987</v>
      </c>
    </row>
    <row r="2128" spans="1:25" x14ac:dyDescent="0.2">
      <c r="B2128" s="169" t="s">
        <v>2</v>
      </c>
      <c r="C2128" s="11">
        <v>1</v>
      </c>
      <c r="D2128" s="11">
        <v>0</v>
      </c>
      <c r="E2128" s="11">
        <v>0</v>
      </c>
      <c r="F2128" s="11">
        <v>0</v>
      </c>
      <c r="G2128" s="11">
        <v>0</v>
      </c>
      <c r="H2128" s="11">
        <v>0</v>
      </c>
      <c r="I2128" s="11">
        <v>0</v>
      </c>
      <c r="J2128" s="11">
        <v>0</v>
      </c>
      <c r="K2128" s="11">
        <v>0</v>
      </c>
      <c r="L2128" s="11">
        <v>0</v>
      </c>
      <c r="M2128" s="11">
        <v>0</v>
      </c>
      <c r="N2128" s="11">
        <v>0</v>
      </c>
      <c r="O2128" s="11">
        <v>0</v>
      </c>
      <c r="P2128" s="11">
        <v>0</v>
      </c>
      <c r="Q2128" s="11">
        <v>0</v>
      </c>
      <c r="R2128" s="11">
        <v>0</v>
      </c>
      <c r="S2128" s="11">
        <v>0</v>
      </c>
      <c r="T2128" s="11">
        <v>0</v>
      </c>
      <c r="U2128" s="11">
        <v>0</v>
      </c>
      <c r="V2128" s="11">
        <v>0</v>
      </c>
      <c r="W2128" s="11">
        <v>1</v>
      </c>
      <c r="X2128" s="11">
        <v>0</v>
      </c>
      <c r="Y2128" s="11">
        <v>0</v>
      </c>
    </row>
    <row r="2129" spans="1:25" x14ac:dyDescent="0.2">
      <c r="B2129" s="169" t="s">
        <v>4</v>
      </c>
      <c r="C2129" s="11">
        <v>1</v>
      </c>
      <c r="D2129" s="11">
        <v>0</v>
      </c>
      <c r="E2129" s="11">
        <v>0</v>
      </c>
      <c r="F2129" s="11">
        <v>0</v>
      </c>
      <c r="G2129" s="11">
        <v>0</v>
      </c>
      <c r="H2129" s="11">
        <v>0</v>
      </c>
      <c r="I2129" s="11">
        <v>0</v>
      </c>
      <c r="J2129" s="11">
        <v>0</v>
      </c>
      <c r="K2129" s="11">
        <v>0</v>
      </c>
      <c r="L2129" s="11">
        <v>0</v>
      </c>
      <c r="M2129" s="11">
        <v>0</v>
      </c>
      <c r="N2129" s="11">
        <v>0</v>
      </c>
      <c r="O2129" s="11">
        <v>0</v>
      </c>
      <c r="P2129" s="11">
        <v>0</v>
      </c>
      <c r="Q2129" s="11">
        <v>0</v>
      </c>
      <c r="R2129" s="11">
        <v>0</v>
      </c>
      <c r="S2129" s="11">
        <v>0</v>
      </c>
      <c r="T2129" s="11">
        <v>0</v>
      </c>
      <c r="U2129" s="11">
        <v>0</v>
      </c>
      <c r="V2129" s="11">
        <v>0</v>
      </c>
      <c r="W2129" s="11">
        <v>1</v>
      </c>
      <c r="X2129" s="11">
        <v>0</v>
      </c>
      <c r="Y2129" s="11">
        <v>0</v>
      </c>
    </row>
    <row r="2130" spans="1:25" x14ac:dyDescent="0.2">
      <c r="A2130" s="1" t="s">
        <v>988</v>
      </c>
    </row>
    <row r="2131" spans="1:25" x14ac:dyDescent="0.2">
      <c r="B2131" s="169" t="s">
        <v>2</v>
      </c>
      <c r="C2131" s="11">
        <v>10</v>
      </c>
      <c r="D2131" s="11">
        <v>0</v>
      </c>
      <c r="E2131" s="11">
        <v>0</v>
      </c>
      <c r="F2131" s="11">
        <v>0</v>
      </c>
      <c r="G2131" s="11">
        <v>0</v>
      </c>
      <c r="H2131" s="11">
        <v>0</v>
      </c>
      <c r="I2131" s="11">
        <v>0</v>
      </c>
      <c r="J2131" s="11">
        <v>0</v>
      </c>
      <c r="K2131" s="11">
        <v>0</v>
      </c>
      <c r="L2131" s="11">
        <v>2</v>
      </c>
      <c r="M2131" s="11">
        <v>2</v>
      </c>
      <c r="N2131" s="11">
        <v>0</v>
      </c>
      <c r="O2131" s="11">
        <v>0</v>
      </c>
      <c r="P2131" s="11">
        <v>2</v>
      </c>
      <c r="Q2131" s="11">
        <v>0</v>
      </c>
      <c r="R2131" s="11">
        <v>2</v>
      </c>
      <c r="S2131" s="11">
        <v>0</v>
      </c>
      <c r="T2131" s="11">
        <v>1</v>
      </c>
      <c r="U2131" s="11">
        <v>0</v>
      </c>
      <c r="V2131" s="11">
        <v>0</v>
      </c>
      <c r="W2131" s="11">
        <v>0</v>
      </c>
      <c r="X2131" s="11">
        <v>1</v>
      </c>
      <c r="Y2131" s="11">
        <v>0</v>
      </c>
    </row>
    <row r="2132" spans="1:25" x14ac:dyDescent="0.2">
      <c r="B2132" s="169" t="s">
        <v>3</v>
      </c>
      <c r="C2132" s="11">
        <v>6</v>
      </c>
      <c r="D2132" s="11">
        <v>0</v>
      </c>
      <c r="E2132" s="11">
        <v>0</v>
      </c>
      <c r="F2132" s="11">
        <v>0</v>
      </c>
      <c r="G2132" s="11">
        <v>0</v>
      </c>
      <c r="H2132" s="11">
        <v>0</v>
      </c>
      <c r="I2132" s="11">
        <v>0</v>
      </c>
      <c r="J2132" s="11">
        <v>0</v>
      </c>
      <c r="K2132" s="11">
        <v>0</v>
      </c>
      <c r="L2132" s="11">
        <v>1</v>
      </c>
      <c r="M2132" s="11">
        <v>1</v>
      </c>
      <c r="N2132" s="11">
        <v>0</v>
      </c>
      <c r="O2132" s="11">
        <v>0</v>
      </c>
      <c r="P2132" s="11">
        <v>1</v>
      </c>
      <c r="Q2132" s="11">
        <v>0</v>
      </c>
      <c r="R2132" s="11">
        <v>2</v>
      </c>
      <c r="S2132" s="11">
        <v>0</v>
      </c>
      <c r="T2132" s="11">
        <v>1</v>
      </c>
      <c r="U2132" s="11">
        <v>0</v>
      </c>
      <c r="V2132" s="11">
        <v>0</v>
      </c>
      <c r="W2132" s="11">
        <v>0</v>
      </c>
      <c r="X2132" s="11">
        <v>0</v>
      </c>
      <c r="Y2132" s="11">
        <v>0</v>
      </c>
    </row>
    <row r="2133" spans="1:25" x14ac:dyDescent="0.2">
      <c r="B2133" s="169" t="s">
        <v>4</v>
      </c>
      <c r="C2133" s="11">
        <v>4</v>
      </c>
      <c r="D2133" s="11">
        <v>0</v>
      </c>
      <c r="E2133" s="11">
        <v>0</v>
      </c>
      <c r="F2133" s="11">
        <v>0</v>
      </c>
      <c r="G2133" s="11">
        <v>0</v>
      </c>
      <c r="H2133" s="11">
        <v>0</v>
      </c>
      <c r="I2133" s="11">
        <v>0</v>
      </c>
      <c r="J2133" s="11">
        <v>0</v>
      </c>
      <c r="K2133" s="11">
        <v>0</v>
      </c>
      <c r="L2133" s="11">
        <v>1</v>
      </c>
      <c r="M2133" s="11">
        <v>1</v>
      </c>
      <c r="N2133" s="11">
        <v>0</v>
      </c>
      <c r="O2133" s="11">
        <v>0</v>
      </c>
      <c r="P2133" s="11">
        <v>1</v>
      </c>
      <c r="Q2133" s="11">
        <v>0</v>
      </c>
      <c r="R2133" s="11">
        <v>0</v>
      </c>
      <c r="S2133" s="11">
        <v>0</v>
      </c>
      <c r="T2133" s="11">
        <v>0</v>
      </c>
      <c r="U2133" s="11">
        <v>0</v>
      </c>
      <c r="V2133" s="11">
        <v>0</v>
      </c>
      <c r="W2133" s="11">
        <v>0</v>
      </c>
      <c r="X2133" s="11">
        <v>1</v>
      </c>
      <c r="Y2133" s="11">
        <v>0</v>
      </c>
    </row>
    <row r="2134" spans="1:25" x14ac:dyDescent="0.2">
      <c r="A2134" s="1" t="s">
        <v>989</v>
      </c>
    </row>
    <row r="2135" spans="1:25" x14ac:dyDescent="0.2">
      <c r="B2135" s="169" t="s">
        <v>2</v>
      </c>
      <c r="C2135" s="11">
        <v>22</v>
      </c>
      <c r="D2135" s="11">
        <v>0</v>
      </c>
      <c r="E2135" s="11">
        <v>0</v>
      </c>
      <c r="F2135" s="11">
        <v>0</v>
      </c>
      <c r="G2135" s="11">
        <v>0</v>
      </c>
      <c r="H2135" s="11">
        <v>0</v>
      </c>
      <c r="I2135" s="11">
        <v>0</v>
      </c>
      <c r="J2135" s="11">
        <v>0</v>
      </c>
      <c r="K2135" s="11">
        <v>0</v>
      </c>
      <c r="L2135" s="11">
        <v>0</v>
      </c>
      <c r="M2135" s="11">
        <v>0</v>
      </c>
      <c r="N2135" s="11">
        <v>1</v>
      </c>
      <c r="O2135" s="11">
        <v>3</v>
      </c>
      <c r="P2135" s="11">
        <v>5</v>
      </c>
      <c r="Q2135" s="11">
        <v>6</v>
      </c>
      <c r="R2135" s="11">
        <v>2</v>
      </c>
      <c r="S2135" s="11">
        <v>0</v>
      </c>
      <c r="T2135" s="11">
        <v>0</v>
      </c>
      <c r="U2135" s="11">
        <v>2</v>
      </c>
      <c r="V2135" s="11">
        <v>1</v>
      </c>
      <c r="W2135" s="11">
        <v>1</v>
      </c>
      <c r="X2135" s="11">
        <v>0</v>
      </c>
      <c r="Y2135" s="11">
        <v>1</v>
      </c>
    </row>
    <row r="2136" spans="1:25" x14ac:dyDescent="0.2">
      <c r="B2136" s="169" t="s">
        <v>3</v>
      </c>
      <c r="C2136" s="11">
        <v>17</v>
      </c>
      <c r="D2136" s="11">
        <v>0</v>
      </c>
      <c r="E2136" s="11">
        <v>0</v>
      </c>
      <c r="F2136" s="11">
        <v>0</v>
      </c>
      <c r="G2136" s="11">
        <v>0</v>
      </c>
      <c r="H2136" s="11">
        <v>0</v>
      </c>
      <c r="I2136" s="11">
        <v>0</v>
      </c>
      <c r="J2136" s="11">
        <v>0</v>
      </c>
      <c r="K2136" s="11">
        <v>0</v>
      </c>
      <c r="L2136" s="11">
        <v>0</v>
      </c>
      <c r="M2136" s="11">
        <v>0</v>
      </c>
      <c r="N2136" s="11">
        <v>0</v>
      </c>
      <c r="O2136" s="11">
        <v>2</v>
      </c>
      <c r="P2136" s="11">
        <v>4</v>
      </c>
      <c r="Q2136" s="11">
        <v>6</v>
      </c>
      <c r="R2136" s="11">
        <v>2</v>
      </c>
      <c r="S2136" s="11">
        <v>0</v>
      </c>
      <c r="T2136" s="11">
        <v>0</v>
      </c>
      <c r="U2136" s="11">
        <v>1</v>
      </c>
      <c r="V2136" s="11">
        <v>0</v>
      </c>
      <c r="W2136" s="11">
        <v>1</v>
      </c>
      <c r="X2136" s="11">
        <v>0</v>
      </c>
      <c r="Y2136" s="11">
        <v>1</v>
      </c>
    </row>
    <row r="2137" spans="1:25" x14ac:dyDescent="0.2">
      <c r="B2137" s="169" t="s">
        <v>4</v>
      </c>
      <c r="C2137" s="11">
        <v>5</v>
      </c>
      <c r="D2137" s="11">
        <v>0</v>
      </c>
      <c r="E2137" s="11">
        <v>0</v>
      </c>
      <c r="F2137" s="11">
        <v>0</v>
      </c>
      <c r="G2137" s="11">
        <v>0</v>
      </c>
      <c r="H2137" s="11">
        <v>0</v>
      </c>
      <c r="I2137" s="11">
        <v>0</v>
      </c>
      <c r="J2137" s="11">
        <v>0</v>
      </c>
      <c r="K2137" s="11">
        <v>0</v>
      </c>
      <c r="L2137" s="11">
        <v>0</v>
      </c>
      <c r="M2137" s="11">
        <v>0</v>
      </c>
      <c r="N2137" s="11">
        <v>1</v>
      </c>
      <c r="O2137" s="11">
        <v>1</v>
      </c>
      <c r="P2137" s="11">
        <v>1</v>
      </c>
      <c r="Q2137" s="11">
        <v>0</v>
      </c>
      <c r="R2137" s="11">
        <v>0</v>
      </c>
      <c r="S2137" s="11">
        <v>0</v>
      </c>
      <c r="T2137" s="11">
        <v>0</v>
      </c>
      <c r="U2137" s="11">
        <v>1</v>
      </c>
      <c r="V2137" s="11">
        <v>1</v>
      </c>
      <c r="W2137" s="11">
        <v>0</v>
      </c>
      <c r="X2137" s="11">
        <v>0</v>
      </c>
      <c r="Y2137" s="11">
        <v>0</v>
      </c>
    </row>
    <row r="2138" spans="1:25" x14ac:dyDescent="0.2">
      <c r="A2138" s="1" t="s">
        <v>990</v>
      </c>
    </row>
    <row r="2139" spans="1:25" x14ac:dyDescent="0.2">
      <c r="B2139" s="169" t="s">
        <v>2</v>
      </c>
      <c r="C2139" s="11">
        <v>1</v>
      </c>
      <c r="D2139" s="11">
        <v>0</v>
      </c>
      <c r="E2139" s="11">
        <v>0</v>
      </c>
      <c r="F2139" s="11">
        <v>0</v>
      </c>
      <c r="G2139" s="11">
        <v>0</v>
      </c>
      <c r="H2139" s="11">
        <v>0</v>
      </c>
      <c r="I2139" s="11">
        <v>0</v>
      </c>
      <c r="J2139" s="11">
        <v>0</v>
      </c>
      <c r="K2139" s="11">
        <v>0</v>
      </c>
      <c r="L2139" s="11">
        <v>0</v>
      </c>
      <c r="M2139" s="11">
        <v>0</v>
      </c>
      <c r="N2139" s="11">
        <v>0</v>
      </c>
      <c r="O2139" s="11">
        <v>0</v>
      </c>
      <c r="P2139" s="11">
        <v>1</v>
      </c>
      <c r="Q2139" s="11">
        <v>0</v>
      </c>
      <c r="R2139" s="11">
        <v>0</v>
      </c>
      <c r="S2139" s="11">
        <v>0</v>
      </c>
      <c r="T2139" s="11">
        <v>0</v>
      </c>
      <c r="U2139" s="11">
        <v>0</v>
      </c>
      <c r="V2139" s="11">
        <v>0</v>
      </c>
      <c r="W2139" s="11">
        <v>0</v>
      </c>
      <c r="X2139" s="11">
        <v>0</v>
      </c>
      <c r="Y2139" s="11">
        <v>0</v>
      </c>
    </row>
    <row r="2140" spans="1:25" x14ac:dyDescent="0.2">
      <c r="B2140" s="169" t="s">
        <v>3</v>
      </c>
      <c r="C2140" s="11">
        <v>1</v>
      </c>
      <c r="D2140" s="11">
        <v>0</v>
      </c>
      <c r="E2140" s="11">
        <v>0</v>
      </c>
      <c r="F2140" s="11">
        <v>0</v>
      </c>
      <c r="G2140" s="11">
        <v>0</v>
      </c>
      <c r="H2140" s="11">
        <v>0</v>
      </c>
      <c r="I2140" s="11">
        <v>0</v>
      </c>
      <c r="J2140" s="11">
        <v>0</v>
      </c>
      <c r="K2140" s="11">
        <v>0</v>
      </c>
      <c r="L2140" s="11">
        <v>0</v>
      </c>
      <c r="M2140" s="11">
        <v>0</v>
      </c>
      <c r="N2140" s="11">
        <v>0</v>
      </c>
      <c r="O2140" s="11">
        <v>0</v>
      </c>
      <c r="P2140" s="11">
        <v>1</v>
      </c>
      <c r="Q2140" s="11">
        <v>0</v>
      </c>
      <c r="R2140" s="11">
        <v>0</v>
      </c>
      <c r="S2140" s="11">
        <v>0</v>
      </c>
      <c r="T2140" s="11">
        <v>0</v>
      </c>
      <c r="U2140" s="11">
        <v>0</v>
      </c>
      <c r="V2140" s="11">
        <v>0</v>
      </c>
      <c r="W2140" s="11">
        <v>0</v>
      </c>
      <c r="X2140" s="11">
        <v>0</v>
      </c>
      <c r="Y2140" s="11">
        <v>0</v>
      </c>
    </row>
    <row r="2141" spans="1:25" x14ac:dyDescent="0.2">
      <c r="A2141" s="1" t="s">
        <v>991</v>
      </c>
    </row>
    <row r="2142" spans="1:25" x14ac:dyDescent="0.2">
      <c r="B2142" s="169" t="s">
        <v>2</v>
      </c>
      <c r="C2142" s="11">
        <v>10</v>
      </c>
      <c r="D2142" s="11">
        <v>0</v>
      </c>
      <c r="E2142" s="11">
        <v>0</v>
      </c>
      <c r="F2142" s="11">
        <v>1</v>
      </c>
      <c r="G2142" s="11">
        <v>1</v>
      </c>
      <c r="H2142" s="11">
        <v>0</v>
      </c>
      <c r="I2142" s="11">
        <v>1</v>
      </c>
      <c r="J2142" s="11">
        <v>0</v>
      </c>
      <c r="K2142" s="11">
        <v>1</v>
      </c>
      <c r="L2142" s="11">
        <v>0</v>
      </c>
      <c r="M2142" s="11">
        <v>0</v>
      </c>
      <c r="N2142" s="11">
        <v>2</v>
      </c>
      <c r="O2142" s="11">
        <v>0</v>
      </c>
      <c r="P2142" s="11">
        <v>0</v>
      </c>
      <c r="Q2142" s="11">
        <v>1</v>
      </c>
      <c r="R2142" s="11">
        <v>0</v>
      </c>
      <c r="S2142" s="11">
        <v>0</v>
      </c>
      <c r="T2142" s="11">
        <v>0</v>
      </c>
      <c r="U2142" s="11">
        <v>0</v>
      </c>
      <c r="V2142" s="11">
        <v>0</v>
      </c>
      <c r="W2142" s="11">
        <v>0</v>
      </c>
      <c r="X2142" s="11">
        <v>0</v>
      </c>
      <c r="Y2142" s="11">
        <v>3</v>
      </c>
    </row>
    <row r="2143" spans="1:25" x14ac:dyDescent="0.2">
      <c r="B2143" s="169" t="s">
        <v>3</v>
      </c>
      <c r="C2143" s="11">
        <v>7</v>
      </c>
      <c r="D2143" s="11">
        <v>0</v>
      </c>
      <c r="E2143" s="11">
        <v>0</v>
      </c>
      <c r="F2143" s="11">
        <v>1</v>
      </c>
      <c r="G2143" s="11">
        <v>1</v>
      </c>
      <c r="H2143" s="11">
        <v>0</v>
      </c>
      <c r="I2143" s="11">
        <v>0</v>
      </c>
      <c r="J2143" s="11">
        <v>0</v>
      </c>
      <c r="K2143" s="11">
        <v>1</v>
      </c>
      <c r="L2143" s="11">
        <v>0</v>
      </c>
      <c r="M2143" s="11">
        <v>0</v>
      </c>
      <c r="N2143" s="11">
        <v>1</v>
      </c>
      <c r="O2143" s="11">
        <v>0</v>
      </c>
      <c r="P2143" s="11">
        <v>0</v>
      </c>
      <c r="Q2143" s="11">
        <v>1</v>
      </c>
      <c r="R2143" s="11">
        <v>0</v>
      </c>
      <c r="S2143" s="11">
        <v>0</v>
      </c>
      <c r="T2143" s="11">
        <v>0</v>
      </c>
      <c r="U2143" s="11">
        <v>0</v>
      </c>
      <c r="V2143" s="11">
        <v>0</v>
      </c>
      <c r="W2143" s="11">
        <v>0</v>
      </c>
      <c r="X2143" s="11">
        <v>0</v>
      </c>
      <c r="Y2143" s="11">
        <v>2</v>
      </c>
    </row>
    <row r="2144" spans="1:25" x14ac:dyDescent="0.2">
      <c r="B2144" s="169" t="s">
        <v>4</v>
      </c>
      <c r="C2144" s="11">
        <v>3</v>
      </c>
      <c r="D2144" s="11">
        <v>0</v>
      </c>
      <c r="E2144" s="11">
        <v>0</v>
      </c>
      <c r="F2144" s="11">
        <v>0</v>
      </c>
      <c r="G2144" s="11">
        <v>0</v>
      </c>
      <c r="H2144" s="11">
        <v>0</v>
      </c>
      <c r="I2144" s="11">
        <v>1</v>
      </c>
      <c r="J2144" s="11">
        <v>0</v>
      </c>
      <c r="K2144" s="11">
        <v>0</v>
      </c>
      <c r="L2144" s="11">
        <v>0</v>
      </c>
      <c r="M2144" s="11">
        <v>0</v>
      </c>
      <c r="N2144" s="11">
        <v>1</v>
      </c>
      <c r="O2144" s="11">
        <v>0</v>
      </c>
      <c r="P2144" s="11">
        <v>0</v>
      </c>
      <c r="Q2144" s="11">
        <v>0</v>
      </c>
      <c r="R2144" s="11">
        <v>0</v>
      </c>
      <c r="S2144" s="11">
        <v>0</v>
      </c>
      <c r="T2144" s="11">
        <v>0</v>
      </c>
      <c r="U2144" s="11">
        <v>0</v>
      </c>
      <c r="V2144" s="11">
        <v>0</v>
      </c>
      <c r="W2144" s="11">
        <v>0</v>
      </c>
      <c r="X2144" s="11">
        <v>0</v>
      </c>
      <c r="Y2144" s="11">
        <v>1</v>
      </c>
    </row>
    <row r="2145" spans="1:25" x14ac:dyDescent="0.2">
      <c r="A2145" s="1" t="s">
        <v>992</v>
      </c>
    </row>
    <row r="2146" spans="1:25" x14ac:dyDescent="0.2">
      <c r="B2146" s="169" t="s">
        <v>2</v>
      </c>
      <c r="C2146" s="11">
        <v>1</v>
      </c>
      <c r="D2146" s="11">
        <v>0</v>
      </c>
      <c r="E2146" s="11">
        <v>0</v>
      </c>
      <c r="F2146" s="11">
        <v>0</v>
      </c>
      <c r="G2146" s="11">
        <v>0</v>
      </c>
      <c r="H2146" s="11">
        <v>0</v>
      </c>
      <c r="I2146" s="11">
        <v>0</v>
      </c>
      <c r="J2146" s="11">
        <v>0</v>
      </c>
      <c r="K2146" s="11">
        <v>0</v>
      </c>
      <c r="L2146" s="11">
        <v>0</v>
      </c>
      <c r="M2146" s="11">
        <v>0</v>
      </c>
      <c r="N2146" s="11">
        <v>0</v>
      </c>
      <c r="O2146" s="11">
        <v>1</v>
      </c>
      <c r="P2146" s="11">
        <v>0</v>
      </c>
      <c r="Q2146" s="11">
        <v>0</v>
      </c>
      <c r="R2146" s="11">
        <v>0</v>
      </c>
      <c r="S2146" s="11">
        <v>0</v>
      </c>
      <c r="T2146" s="11">
        <v>0</v>
      </c>
      <c r="U2146" s="11">
        <v>0</v>
      </c>
      <c r="V2146" s="11">
        <v>0</v>
      </c>
      <c r="W2146" s="11">
        <v>0</v>
      </c>
      <c r="X2146" s="11">
        <v>0</v>
      </c>
      <c r="Y2146" s="11">
        <v>0</v>
      </c>
    </row>
    <row r="2147" spans="1:25" x14ac:dyDescent="0.2">
      <c r="B2147" s="169" t="s">
        <v>4</v>
      </c>
      <c r="C2147" s="11">
        <v>1</v>
      </c>
      <c r="D2147" s="11">
        <v>0</v>
      </c>
      <c r="E2147" s="11">
        <v>0</v>
      </c>
      <c r="F2147" s="11">
        <v>0</v>
      </c>
      <c r="G2147" s="11">
        <v>0</v>
      </c>
      <c r="H2147" s="11">
        <v>0</v>
      </c>
      <c r="I2147" s="11">
        <v>0</v>
      </c>
      <c r="J2147" s="11">
        <v>0</v>
      </c>
      <c r="K2147" s="11">
        <v>0</v>
      </c>
      <c r="L2147" s="11">
        <v>0</v>
      </c>
      <c r="M2147" s="11">
        <v>0</v>
      </c>
      <c r="N2147" s="11">
        <v>0</v>
      </c>
      <c r="O2147" s="11">
        <v>1</v>
      </c>
      <c r="P2147" s="11">
        <v>0</v>
      </c>
      <c r="Q2147" s="11">
        <v>0</v>
      </c>
      <c r="R2147" s="11">
        <v>0</v>
      </c>
      <c r="S2147" s="11">
        <v>0</v>
      </c>
      <c r="T2147" s="11">
        <v>0</v>
      </c>
      <c r="U2147" s="11">
        <v>0</v>
      </c>
      <c r="V2147" s="11">
        <v>0</v>
      </c>
      <c r="W2147" s="11">
        <v>0</v>
      </c>
      <c r="X2147" s="11">
        <v>0</v>
      </c>
      <c r="Y2147" s="11">
        <v>0</v>
      </c>
    </row>
    <row r="2148" spans="1:25" x14ac:dyDescent="0.2">
      <c r="A2148" s="1" t="s">
        <v>993</v>
      </c>
    </row>
    <row r="2149" spans="1:25" x14ac:dyDescent="0.2">
      <c r="B2149" s="169" t="s">
        <v>2</v>
      </c>
      <c r="C2149" s="11">
        <v>16</v>
      </c>
      <c r="D2149" s="11">
        <v>0</v>
      </c>
      <c r="E2149" s="11">
        <v>0</v>
      </c>
      <c r="F2149" s="11">
        <v>0</v>
      </c>
      <c r="G2149" s="11">
        <v>0</v>
      </c>
      <c r="H2149" s="11">
        <v>1</v>
      </c>
      <c r="I2149" s="11">
        <v>0</v>
      </c>
      <c r="J2149" s="11">
        <v>1</v>
      </c>
      <c r="K2149" s="11">
        <v>0</v>
      </c>
      <c r="L2149" s="11">
        <v>0</v>
      </c>
      <c r="M2149" s="11">
        <v>0</v>
      </c>
      <c r="N2149" s="11">
        <v>0</v>
      </c>
      <c r="O2149" s="11">
        <v>1</v>
      </c>
      <c r="P2149" s="11">
        <v>0</v>
      </c>
      <c r="Q2149" s="11">
        <v>1</v>
      </c>
      <c r="R2149" s="11">
        <v>0</v>
      </c>
      <c r="S2149" s="11">
        <v>0</v>
      </c>
      <c r="T2149" s="11">
        <v>0</v>
      </c>
      <c r="U2149" s="11">
        <v>0</v>
      </c>
      <c r="V2149" s="11">
        <v>1</v>
      </c>
      <c r="W2149" s="11">
        <v>1</v>
      </c>
      <c r="X2149" s="11">
        <v>2</v>
      </c>
      <c r="Y2149" s="11">
        <v>8</v>
      </c>
    </row>
    <row r="2150" spans="1:25" x14ac:dyDescent="0.2">
      <c r="B2150" s="169" t="s">
        <v>3</v>
      </c>
      <c r="C2150" s="11">
        <v>8</v>
      </c>
      <c r="D2150" s="11">
        <v>0</v>
      </c>
      <c r="E2150" s="11">
        <v>0</v>
      </c>
      <c r="F2150" s="11">
        <v>0</v>
      </c>
      <c r="G2150" s="11">
        <v>0</v>
      </c>
      <c r="H2150" s="11">
        <v>0</v>
      </c>
      <c r="I2150" s="11">
        <v>0</v>
      </c>
      <c r="J2150" s="11">
        <v>1</v>
      </c>
      <c r="K2150" s="11">
        <v>0</v>
      </c>
      <c r="L2150" s="11">
        <v>0</v>
      </c>
      <c r="M2150" s="11">
        <v>0</v>
      </c>
      <c r="N2150" s="11">
        <v>0</v>
      </c>
      <c r="O2150" s="11">
        <v>1</v>
      </c>
      <c r="P2150" s="11">
        <v>0</v>
      </c>
      <c r="Q2150" s="11">
        <v>0</v>
      </c>
      <c r="R2150" s="11">
        <v>0</v>
      </c>
      <c r="S2150" s="11">
        <v>0</v>
      </c>
      <c r="T2150" s="11">
        <v>0</v>
      </c>
      <c r="U2150" s="11">
        <v>0</v>
      </c>
      <c r="V2150" s="11">
        <v>0</v>
      </c>
      <c r="W2150" s="11">
        <v>1</v>
      </c>
      <c r="X2150" s="11">
        <v>1</v>
      </c>
      <c r="Y2150" s="11">
        <v>4</v>
      </c>
    </row>
    <row r="2151" spans="1:25" x14ac:dyDescent="0.2">
      <c r="B2151" s="169" t="s">
        <v>4</v>
      </c>
      <c r="C2151" s="11">
        <v>8</v>
      </c>
      <c r="D2151" s="11">
        <v>0</v>
      </c>
      <c r="E2151" s="11">
        <v>0</v>
      </c>
      <c r="F2151" s="11">
        <v>0</v>
      </c>
      <c r="G2151" s="11">
        <v>0</v>
      </c>
      <c r="H2151" s="11">
        <v>1</v>
      </c>
      <c r="I2151" s="11">
        <v>0</v>
      </c>
      <c r="J2151" s="11">
        <v>0</v>
      </c>
      <c r="K2151" s="11">
        <v>0</v>
      </c>
      <c r="L2151" s="11">
        <v>0</v>
      </c>
      <c r="M2151" s="11">
        <v>0</v>
      </c>
      <c r="N2151" s="11">
        <v>0</v>
      </c>
      <c r="O2151" s="11">
        <v>0</v>
      </c>
      <c r="P2151" s="11">
        <v>0</v>
      </c>
      <c r="Q2151" s="11">
        <v>1</v>
      </c>
      <c r="R2151" s="11">
        <v>0</v>
      </c>
      <c r="S2151" s="11">
        <v>0</v>
      </c>
      <c r="T2151" s="11">
        <v>0</v>
      </c>
      <c r="U2151" s="11">
        <v>0</v>
      </c>
      <c r="V2151" s="11">
        <v>1</v>
      </c>
      <c r="W2151" s="11">
        <v>0</v>
      </c>
      <c r="X2151" s="11">
        <v>1</v>
      </c>
      <c r="Y2151" s="11">
        <v>4</v>
      </c>
    </row>
    <row r="2152" spans="1:25" x14ac:dyDescent="0.2">
      <c r="A2152" s="1" t="s">
        <v>994</v>
      </c>
    </row>
    <row r="2153" spans="1:25" x14ac:dyDescent="0.2">
      <c r="B2153" s="169" t="s">
        <v>2</v>
      </c>
      <c r="C2153" s="11">
        <v>2</v>
      </c>
      <c r="D2153" s="11">
        <v>0</v>
      </c>
      <c r="E2153" s="11">
        <v>0</v>
      </c>
      <c r="F2153" s="11">
        <v>0</v>
      </c>
      <c r="G2153" s="11">
        <v>0</v>
      </c>
      <c r="H2153" s="11">
        <v>0</v>
      </c>
      <c r="I2153" s="11">
        <v>0</v>
      </c>
      <c r="J2153" s="11">
        <v>0</v>
      </c>
      <c r="K2153" s="11">
        <v>0</v>
      </c>
      <c r="L2153" s="11">
        <v>0</v>
      </c>
      <c r="M2153" s="11">
        <v>0</v>
      </c>
      <c r="N2153" s="11">
        <v>0</v>
      </c>
      <c r="O2153" s="11">
        <v>0</v>
      </c>
      <c r="P2153" s="11">
        <v>0</v>
      </c>
      <c r="Q2153" s="11">
        <v>0</v>
      </c>
      <c r="R2153" s="11">
        <v>0</v>
      </c>
      <c r="S2153" s="11">
        <v>1</v>
      </c>
      <c r="T2153" s="11">
        <v>1</v>
      </c>
      <c r="U2153" s="11">
        <v>0</v>
      </c>
      <c r="V2153" s="11">
        <v>0</v>
      </c>
      <c r="W2153" s="11">
        <v>0</v>
      </c>
      <c r="X2153" s="11">
        <v>0</v>
      </c>
      <c r="Y2153" s="11">
        <v>0</v>
      </c>
    </row>
    <row r="2154" spans="1:25" x14ac:dyDescent="0.2">
      <c r="B2154" s="169" t="s">
        <v>3</v>
      </c>
      <c r="C2154" s="11">
        <v>1</v>
      </c>
      <c r="D2154" s="11">
        <v>0</v>
      </c>
      <c r="E2154" s="11">
        <v>0</v>
      </c>
      <c r="F2154" s="11">
        <v>0</v>
      </c>
      <c r="G2154" s="11">
        <v>0</v>
      </c>
      <c r="H2154" s="11">
        <v>0</v>
      </c>
      <c r="I2154" s="11">
        <v>0</v>
      </c>
      <c r="J2154" s="11">
        <v>0</v>
      </c>
      <c r="K2154" s="11">
        <v>0</v>
      </c>
      <c r="L2154" s="11">
        <v>0</v>
      </c>
      <c r="M2154" s="11">
        <v>0</v>
      </c>
      <c r="N2154" s="11">
        <v>0</v>
      </c>
      <c r="O2154" s="11">
        <v>0</v>
      </c>
      <c r="P2154" s="11">
        <v>0</v>
      </c>
      <c r="Q2154" s="11">
        <v>0</v>
      </c>
      <c r="R2154" s="11">
        <v>0</v>
      </c>
      <c r="S2154" s="11">
        <v>1</v>
      </c>
      <c r="T2154" s="11">
        <v>0</v>
      </c>
      <c r="U2154" s="11">
        <v>0</v>
      </c>
      <c r="V2154" s="11">
        <v>0</v>
      </c>
      <c r="W2154" s="11">
        <v>0</v>
      </c>
      <c r="X2154" s="11">
        <v>0</v>
      </c>
      <c r="Y2154" s="11">
        <v>0</v>
      </c>
    </row>
    <row r="2155" spans="1:25" x14ac:dyDescent="0.2">
      <c r="B2155" s="169" t="s">
        <v>4</v>
      </c>
      <c r="C2155" s="11">
        <v>1</v>
      </c>
      <c r="D2155" s="11">
        <v>0</v>
      </c>
      <c r="E2155" s="11">
        <v>0</v>
      </c>
      <c r="F2155" s="11">
        <v>0</v>
      </c>
      <c r="G2155" s="11">
        <v>0</v>
      </c>
      <c r="H2155" s="11">
        <v>0</v>
      </c>
      <c r="I2155" s="11">
        <v>0</v>
      </c>
      <c r="J2155" s="11">
        <v>0</v>
      </c>
      <c r="K2155" s="11">
        <v>0</v>
      </c>
      <c r="L2155" s="11">
        <v>0</v>
      </c>
      <c r="M2155" s="11">
        <v>0</v>
      </c>
      <c r="N2155" s="11">
        <v>0</v>
      </c>
      <c r="O2155" s="11">
        <v>0</v>
      </c>
      <c r="P2155" s="11">
        <v>0</v>
      </c>
      <c r="Q2155" s="11">
        <v>0</v>
      </c>
      <c r="R2155" s="11">
        <v>0</v>
      </c>
      <c r="S2155" s="11">
        <v>0</v>
      </c>
      <c r="T2155" s="11">
        <v>1</v>
      </c>
      <c r="U2155" s="11">
        <v>0</v>
      </c>
      <c r="V2155" s="11">
        <v>0</v>
      </c>
      <c r="W2155" s="11">
        <v>0</v>
      </c>
      <c r="X2155" s="11">
        <v>0</v>
      </c>
      <c r="Y2155" s="11">
        <v>0</v>
      </c>
    </row>
    <row r="2156" spans="1:25" x14ac:dyDescent="0.2">
      <c r="A2156" s="1" t="s">
        <v>995</v>
      </c>
    </row>
    <row r="2157" spans="1:25" x14ac:dyDescent="0.2">
      <c r="B2157" s="169" t="s">
        <v>2</v>
      </c>
      <c r="C2157" s="11">
        <v>24</v>
      </c>
      <c r="D2157" s="11">
        <v>0</v>
      </c>
      <c r="E2157" s="11">
        <v>0</v>
      </c>
      <c r="F2157" s="11">
        <v>0</v>
      </c>
      <c r="G2157" s="11">
        <v>0</v>
      </c>
      <c r="H2157" s="11">
        <v>0</v>
      </c>
      <c r="I2157" s="11">
        <v>0</v>
      </c>
      <c r="J2157" s="11">
        <v>0</v>
      </c>
      <c r="K2157" s="11">
        <v>2</v>
      </c>
      <c r="L2157" s="11">
        <v>2</v>
      </c>
      <c r="M2157" s="11">
        <v>1</v>
      </c>
      <c r="N2157" s="11">
        <v>2</v>
      </c>
      <c r="O2157" s="11">
        <v>2</v>
      </c>
      <c r="P2157" s="11">
        <v>2</v>
      </c>
      <c r="Q2157" s="11">
        <v>2</v>
      </c>
      <c r="R2157" s="11">
        <v>0</v>
      </c>
      <c r="S2157" s="11">
        <v>1</v>
      </c>
      <c r="T2157" s="11">
        <v>3</v>
      </c>
      <c r="U2157" s="11">
        <v>1</v>
      </c>
      <c r="V2157" s="11">
        <v>1</v>
      </c>
      <c r="W2157" s="11">
        <v>1</v>
      </c>
      <c r="X2157" s="11">
        <v>3</v>
      </c>
      <c r="Y2157" s="11">
        <v>1</v>
      </c>
    </row>
    <row r="2158" spans="1:25" x14ac:dyDescent="0.2">
      <c r="B2158" s="169" t="s">
        <v>3</v>
      </c>
      <c r="C2158" s="11">
        <v>9</v>
      </c>
      <c r="D2158" s="11">
        <v>0</v>
      </c>
      <c r="E2158" s="11">
        <v>0</v>
      </c>
      <c r="F2158" s="11">
        <v>0</v>
      </c>
      <c r="G2158" s="11">
        <v>0</v>
      </c>
      <c r="H2158" s="11">
        <v>0</v>
      </c>
      <c r="I2158" s="11">
        <v>0</v>
      </c>
      <c r="J2158" s="11">
        <v>0</v>
      </c>
      <c r="K2158" s="11">
        <v>1</v>
      </c>
      <c r="L2158" s="11">
        <v>0</v>
      </c>
      <c r="M2158" s="11">
        <v>0</v>
      </c>
      <c r="N2158" s="11">
        <v>1</v>
      </c>
      <c r="O2158" s="11">
        <v>0</v>
      </c>
      <c r="P2158" s="11">
        <v>1</v>
      </c>
      <c r="Q2158" s="11">
        <v>0</v>
      </c>
      <c r="R2158" s="11">
        <v>0</v>
      </c>
      <c r="S2158" s="11">
        <v>0</v>
      </c>
      <c r="T2158" s="11">
        <v>1</v>
      </c>
      <c r="U2158" s="11">
        <v>1</v>
      </c>
      <c r="V2158" s="11">
        <v>1</v>
      </c>
      <c r="W2158" s="11">
        <v>0</v>
      </c>
      <c r="X2158" s="11">
        <v>3</v>
      </c>
      <c r="Y2158" s="11">
        <v>0</v>
      </c>
    </row>
    <row r="2159" spans="1:25" x14ac:dyDescent="0.2">
      <c r="B2159" s="169" t="s">
        <v>4</v>
      </c>
      <c r="C2159" s="11">
        <v>15</v>
      </c>
      <c r="D2159" s="11">
        <v>0</v>
      </c>
      <c r="E2159" s="11">
        <v>0</v>
      </c>
      <c r="F2159" s="11">
        <v>0</v>
      </c>
      <c r="G2159" s="11">
        <v>0</v>
      </c>
      <c r="H2159" s="11">
        <v>0</v>
      </c>
      <c r="I2159" s="11">
        <v>0</v>
      </c>
      <c r="J2159" s="11">
        <v>0</v>
      </c>
      <c r="K2159" s="11">
        <v>1</v>
      </c>
      <c r="L2159" s="11">
        <v>2</v>
      </c>
      <c r="M2159" s="11">
        <v>1</v>
      </c>
      <c r="N2159" s="11">
        <v>1</v>
      </c>
      <c r="O2159" s="11">
        <v>2</v>
      </c>
      <c r="P2159" s="11">
        <v>1</v>
      </c>
      <c r="Q2159" s="11">
        <v>2</v>
      </c>
      <c r="R2159" s="11">
        <v>0</v>
      </c>
      <c r="S2159" s="11">
        <v>1</v>
      </c>
      <c r="T2159" s="11">
        <v>2</v>
      </c>
      <c r="U2159" s="11">
        <v>0</v>
      </c>
      <c r="V2159" s="11">
        <v>0</v>
      </c>
      <c r="W2159" s="11">
        <v>1</v>
      </c>
      <c r="X2159" s="11">
        <v>0</v>
      </c>
      <c r="Y2159" s="11">
        <v>1</v>
      </c>
    </row>
    <row r="2160" spans="1:25" x14ac:dyDescent="0.2">
      <c r="A2160" s="1" t="s">
        <v>996</v>
      </c>
    </row>
    <row r="2161" spans="1:25" x14ac:dyDescent="0.2">
      <c r="B2161" s="169" t="s">
        <v>2</v>
      </c>
      <c r="C2161" s="11">
        <v>11</v>
      </c>
      <c r="D2161" s="11">
        <v>0</v>
      </c>
      <c r="E2161" s="11">
        <v>0</v>
      </c>
      <c r="F2161" s="11">
        <v>0</v>
      </c>
      <c r="G2161" s="11">
        <v>0</v>
      </c>
      <c r="H2161" s="11">
        <v>0</v>
      </c>
      <c r="I2161" s="11">
        <v>0</v>
      </c>
      <c r="J2161" s="11">
        <v>0</v>
      </c>
      <c r="K2161" s="11">
        <v>1</v>
      </c>
      <c r="L2161" s="11">
        <v>0</v>
      </c>
      <c r="M2161" s="11">
        <v>1</v>
      </c>
      <c r="N2161" s="11">
        <v>0</v>
      </c>
      <c r="O2161" s="11">
        <v>0</v>
      </c>
      <c r="P2161" s="11">
        <v>1</v>
      </c>
      <c r="Q2161" s="11">
        <v>3</v>
      </c>
      <c r="R2161" s="11">
        <v>1</v>
      </c>
      <c r="S2161" s="11">
        <v>1</v>
      </c>
      <c r="T2161" s="11">
        <v>2</v>
      </c>
      <c r="U2161" s="11">
        <v>1</v>
      </c>
      <c r="V2161" s="11">
        <v>0</v>
      </c>
      <c r="W2161" s="11">
        <v>0</v>
      </c>
      <c r="X2161" s="11">
        <v>0</v>
      </c>
      <c r="Y2161" s="11">
        <v>0</v>
      </c>
    </row>
    <row r="2162" spans="1:25" x14ac:dyDescent="0.2">
      <c r="B2162" s="169" t="s">
        <v>3</v>
      </c>
      <c r="C2162" s="11">
        <v>2</v>
      </c>
      <c r="D2162" s="11">
        <v>0</v>
      </c>
      <c r="E2162" s="11">
        <v>0</v>
      </c>
      <c r="F2162" s="11">
        <v>0</v>
      </c>
      <c r="G2162" s="11">
        <v>0</v>
      </c>
      <c r="H2162" s="11">
        <v>0</v>
      </c>
      <c r="I2162" s="11">
        <v>0</v>
      </c>
      <c r="J2162" s="11">
        <v>0</v>
      </c>
      <c r="K2162" s="11">
        <v>0</v>
      </c>
      <c r="L2162" s="11">
        <v>0</v>
      </c>
      <c r="M2162" s="11">
        <v>0</v>
      </c>
      <c r="N2162" s="11">
        <v>0</v>
      </c>
      <c r="O2162" s="11">
        <v>0</v>
      </c>
      <c r="P2162" s="11">
        <v>0</v>
      </c>
      <c r="Q2162" s="11">
        <v>2</v>
      </c>
      <c r="R2162" s="11">
        <v>0</v>
      </c>
      <c r="S2162" s="11">
        <v>0</v>
      </c>
      <c r="T2162" s="11">
        <v>0</v>
      </c>
      <c r="U2162" s="11">
        <v>0</v>
      </c>
      <c r="V2162" s="11">
        <v>0</v>
      </c>
      <c r="W2162" s="11">
        <v>0</v>
      </c>
      <c r="X2162" s="11">
        <v>0</v>
      </c>
      <c r="Y2162" s="11">
        <v>0</v>
      </c>
    </row>
    <row r="2163" spans="1:25" x14ac:dyDescent="0.2">
      <c r="B2163" s="169" t="s">
        <v>4</v>
      </c>
      <c r="C2163" s="11">
        <v>9</v>
      </c>
      <c r="D2163" s="11">
        <v>0</v>
      </c>
      <c r="E2163" s="11">
        <v>0</v>
      </c>
      <c r="F2163" s="11">
        <v>0</v>
      </c>
      <c r="G2163" s="11">
        <v>0</v>
      </c>
      <c r="H2163" s="11">
        <v>0</v>
      </c>
      <c r="I2163" s="11">
        <v>0</v>
      </c>
      <c r="J2163" s="11">
        <v>0</v>
      </c>
      <c r="K2163" s="11">
        <v>1</v>
      </c>
      <c r="L2163" s="11">
        <v>0</v>
      </c>
      <c r="M2163" s="11">
        <v>1</v>
      </c>
      <c r="N2163" s="11">
        <v>0</v>
      </c>
      <c r="O2163" s="11">
        <v>0</v>
      </c>
      <c r="P2163" s="11">
        <v>1</v>
      </c>
      <c r="Q2163" s="11">
        <v>1</v>
      </c>
      <c r="R2163" s="11">
        <v>1</v>
      </c>
      <c r="S2163" s="11">
        <v>1</v>
      </c>
      <c r="T2163" s="11">
        <v>2</v>
      </c>
      <c r="U2163" s="11">
        <v>1</v>
      </c>
      <c r="V2163" s="11">
        <v>0</v>
      </c>
      <c r="W2163" s="11">
        <v>0</v>
      </c>
      <c r="X2163" s="11">
        <v>0</v>
      </c>
      <c r="Y2163" s="11">
        <v>0</v>
      </c>
    </row>
    <row r="2164" spans="1:25" x14ac:dyDescent="0.2">
      <c r="A2164" s="1" t="s">
        <v>997</v>
      </c>
    </row>
    <row r="2165" spans="1:25" x14ac:dyDescent="0.2">
      <c r="B2165" s="169" t="s">
        <v>2</v>
      </c>
      <c r="C2165" s="11">
        <v>10</v>
      </c>
      <c r="D2165" s="11">
        <v>0</v>
      </c>
      <c r="E2165" s="11">
        <v>0</v>
      </c>
      <c r="F2165" s="11">
        <v>0</v>
      </c>
      <c r="G2165" s="11">
        <v>0</v>
      </c>
      <c r="H2165" s="11">
        <v>0</v>
      </c>
      <c r="I2165" s="11">
        <v>0</v>
      </c>
      <c r="J2165" s="11">
        <v>0</v>
      </c>
      <c r="K2165" s="11">
        <v>0</v>
      </c>
      <c r="L2165" s="11">
        <v>0</v>
      </c>
      <c r="M2165" s="11">
        <v>1</v>
      </c>
      <c r="N2165" s="11">
        <v>0</v>
      </c>
      <c r="O2165" s="11">
        <v>0</v>
      </c>
      <c r="P2165" s="11">
        <v>0</v>
      </c>
      <c r="Q2165" s="11">
        <v>1</v>
      </c>
      <c r="R2165" s="11">
        <v>2</v>
      </c>
      <c r="S2165" s="11">
        <v>2</v>
      </c>
      <c r="T2165" s="11">
        <v>1</v>
      </c>
      <c r="U2165" s="11">
        <v>3</v>
      </c>
      <c r="V2165" s="11">
        <v>0</v>
      </c>
      <c r="W2165" s="11">
        <v>0</v>
      </c>
      <c r="X2165" s="11">
        <v>0</v>
      </c>
      <c r="Y2165" s="11">
        <v>0</v>
      </c>
    </row>
    <row r="2166" spans="1:25" x14ac:dyDescent="0.2">
      <c r="B2166" s="169" t="s">
        <v>3</v>
      </c>
      <c r="C2166" s="11">
        <v>2</v>
      </c>
      <c r="D2166" s="11">
        <v>0</v>
      </c>
      <c r="E2166" s="11">
        <v>0</v>
      </c>
      <c r="F2166" s="11">
        <v>0</v>
      </c>
      <c r="G2166" s="11">
        <v>0</v>
      </c>
      <c r="H2166" s="11">
        <v>0</v>
      </c>
      <c r="I2166" s="11">
        <v>0</v>
      </c>
      <c r="J2166" s="11">
        <v>0</v>
      </c>
      <c r="K2166" s="11">
        <v>0</v>
      </c>
      <c r="L2166" s="11">
        <v>0</v>
      </c>
      <c r="M2166" s="11">
        <v>0</v>
      </c>
      <c r="N2166" s="11">
        <v>0</v>
      </c>
      <c r="O2166" s="11">
        <v>0</v>
      </c>
      <c r="P2166" s="11">
        <v>0</v>
      </c>
      <c r="Q2166" s="11">
        <v>0</v>
      </c>
      <c r="R2166" s="11">
        <v>1</v>
      </c>
      <c r="S2166" s="11">
        <v>1</v>
      </c>
      <c r="T2166" s="11">
        <v>0</v>
      </c>
      <c r="U2166" s="11">
        <v>0</v>
      </c>
      <c r="V2166" s="11">
        <v>0</v>
      </c>
      <c r="W2166" s="11">
        <v>0</v>
      </c>
      <c r="X2166" s="11">
        <v>0</v>
      </c>
      <c r="Y2166" s="11">
        <v>0</v>
      </c>
    </row>
    <row r="2167" spans="1:25" x14ac:dyDescent="0.2">
      <c r="B2167" s="169" t="s">
        <v>4</v>
      </c>
      <c r="C2167" s="11">
        <v>8</v>
      </c>
      <c r="D2167" s="11">
        <v>0</v>
      </c>
      <c r="E2167" s="11">
        <v>0</v>
      </c>
      <c r="F2167" s="11">
        <v>0</v>
      </c>
      <c r="G2167" s="11">
        <v>0</v>
      </c>
      <c r="H2167" s="11">
        <v>0</v>
      </c>
      <c r="I2167" s="11">
        <v>0</v>
      </c>
      <c r="J2167" s="11">
        <v>0</v>
      </c>
      <c r="K2167" s="11">
        <v>0</v>
      </c>
      <c r="L2167" s="11">
        <v>0</v>
      </c>
      <c r="M2167" s="11">
        <v>1</v>
      </c>
      <c r="N2167" s="11">
        <v>0</v>
      </c>
      <c r="O2167" s="11">
        <v>0</v>
      </c>
      <c r="P2167" s="11">
        <v>0</v>
      </c>
      <c r="Q2167" s="11">
        <v>1</v>
      </c>
      <c r="R2167" s="11">
        <v>1</v>
      </c>
      <c r="S2167" s="11">
        <v>1</v>
      </c>
      <c r="T2167" s="11">
        <v>1</v>
      </c>
      <c r="U2167" s="11">
        <v>3</v>
      </c>
      <c r="V2167" s="11">
        <v>0</v>
      </c>
      <c r="W2167" s="11">
        <v>0</v>
      </c>
      <c r="X2167" s="11">
        <v>0</v>
      </c>
      <c r="Y2167" s="11">
        <v>0</v>
      </c>
    </row>
    <row r="2168" spans="1:25" x14ac:dyDescent="0.2">
      <c r="A2168" s="1" t="s">
        <v>998</v>
      </c>
    </row>
    <row r="2169" spans="1:25" x14ac:dyDescent="0.2">
      <c r="B2169" s="169" t="s">
        <v>2</v>
      </c>
      <c r="C2169" s="11">
        <v>1</v>
      </c>
      <c r="D2169" s="11">
        <v>0</v>
      </c>
      <c r="E2169" s="11">
        <v>0</v>
      </c>
      <c r="F2169" s="11">
        <v>0</v>
      </c>
      <c r="G2169" s="11">
        <v>0</v>
      </c>
      <c r="H2169" s="11">
        <v>0</v>
      </c>
      <c r="I2169" s="11">
        <v>0</v>
      </c>
      <c r="J2169" s="11">
        <v>0</v>
      </c>
      <c r="K2169" s="11">
        <v>0</v>
      </c>
      <c r="L2169" s="11">
        <v>0</v>
      </c>
      <c r="M2169" s="11">
        <v>0</v>
      </c>
      <c r="N2169" s="11">
        <v>0</v>
      </c>
      <c r="O2169" s="11">
        <v>0</v>
      </c>
      <c r="P2169" s="11">
        <v>0</v>
      </c>
      <c r="Q2169" s="11">
        <v>0</v>
      </c>
      <c r="R2169" s="11">
        <v>1</v>
      </c>
      <c r="S2169" s="11">
        <v>0</v>
      </c>
      <c r="T2169" s="11">
        <v>0</v>
      </c>
      <c r="U2169" s="11">
        <v>0</v>
      </c>
      <c r="V2169" s="11">
        <v>0</v>
      </c>
      <c r="W2169" s="11">
        <v>0</v>
      </c>
      <c r="X2169" s="11">
        <v>0</v>
      </c>
      <c r="Y2169" s="11">
        <v>0</v>
      </c>
    </row>
    <row r="2170" spans="1:25" x14ac:dyDescent="0.2">
      <c r="B2170" s="169" t="s">
        <v>3</v>
      </c>
      <c r="C2170" s="11">
        <v>1</v>
      </c>
      <c r="D2170" s="11">
        <v>0</v>
      </c>
      <c r="E2170" s="11">
        <v>0</v>
      </c>
      <c r="F2170" s="11">
        <v>0</v>
      </c>
      <c r="G2170" s="11">
        <v>0</v>
      </c>
      <c r="H2170" s="11">
        <v>0</v>
      </c>
      <c r="I2170" s="11">
        <v>0</v>
      </c>
      <c r="J2170" s="11">
        <v>0</v>
      </c>
      <c r="K2170" s="11">
        <v>0</v>
      </c>
      <c r="L2170" s="11">
        <v>0</v>
      </c>
      <c r="M2170" s="11">
        <v>0</v>
      </c>
      <c r="N2170" s="11">
        <v>0</v>
      </c>
      <c r="O2170" s="11">
        <v>0</v>
      </c>
      <c r="P2170" s="11">
        <v>0</v>
      </c>
      <c r="Q2170" s="11">
        <v>0</v>
      </c>
      <c r="R2170" s="11">
        <v>1</v>
      </c>
      <c r="S2170" s="11">
        <v>0</v>
      </c>
      <c r="T2170" s="11">
        <v>0</v>
      </c>
      <c r="U2170" s="11">
        <v>0</v>
      </c>
      <c r="V2170" s="11">
        <v>0</v>
      </c>
      <c r="W2170" s="11">
        <v>0</v>
      </c>
      <c r="X2170" s="11">
        <v>0</v>
      </c>
      <c r="Y2170" s="11">
        <v>0</v>
      </c>
    </row>
    <row r="2171" spans="1:25" x14ac:dyDescent="0.2">
      <c r="A2171" s="1" t="s">
        <v>999</v>
      </c>
    </row>
    <row r="2172" spans="1:25" x14ac:dyDescent="0.2">
      <c r="B2172" s="169" t="s">
        <v>2</v>
      </c>
      <c r="C2172" s="11">
        <v>46</v>
      </c>
      <c r="D2172" s="11">
        <v>0</v>
      </c>
      <c r="E2172" s="11">
        <v>0</v>
      </c>
      <c r="F2172" s="11">
        <v>0</v>
      </c>
      <c r="G2172" s="11">
        <v>0</v>
      </c>
      <c r="H2172" s="11">
        <v>0</v>
      </c>
      <c r="I2172" s="11">
        <v>0</v>
      </c>
      <c r="J2172" s="11">
        <v>0</v>
      </c>
      <c r="K2172" s="11">
        <v>0</v>
      </c>
      <c r="L2172" s="11">
        <v>3</v>
      </c>
      <c r="M2172" s="11">
        <v>8</v>
      </c>
      <c r="N2172" s="11">
        <v>2</v>
      </c>
      <c r="O2172" s="11">
        <v>4</v>
      </c>
      <c r="P2172" s="11">
        <v>2</v>
      </c>
      <c r="Q2172" s="11">
        <v>8</v>
      </c>
      <c r="R2172" s="11">
        <v>6</v>
      </c>
      <c r="S2172" s="11">
        <v>7</v>
      </c>
      <c r="T2172" s="11">
        <v>3</v>
      </c>
      <c r="U2172" s="11">
        <v>1</v>
      </c>
      <c r="V2172" s="11">
        <v>1</v>
      </c>
      <c r="W2172" s="11">
        <v>0</v>
      </c>
      <c r="X2172" s="11">
        <v>1</v>
      </c>
      <c r="Y2172" s="11">
        <v>0</v>
      </c>
    </row>
    <row r="2173" spans="1:25" x14ac:dyDescent="0.2">
      <c r="B2173" s="169" t="s">
        <v>3</v>
      </c>
      <c r="C2173" s="11">
        <v>38</v>
      </c>
      <c r="D2173" s="11">
        <v>0</v>
      </c>
      <c r="E2173" s="11">
        <v>0</v>
      </c>
      <c r="F2173" s="11">
        <v>0</v>
      </c>
      <c r="G2173" s="11">
        <v>0</v>
      </c>
      <c r="H2173" s="11">
        <v>0</v>
      </c>
      <c r="I2173" s="11">
        <v>0</v>
      </c>
      <c r="J2173" s="11">
        <v>0</v>
      </c>
      <c r="K2173" s="11">
        <v>0</v>
      </c>
      <c r="L2173" s="11">
        <v>3</v>
      </c>
      <c r="M2173" s="11">
        <v>8</v>
      </c>
      <c r="N2173" s="11">
        <v>2</v>
      </c>
      <c r="O2173" s="11">
        <v>4</v>
      </c>
      <c r="P2173" s="11">
        <v>2</v>
      </c>
      <c r="Q2173" s="11">
        <v>6</v>
      </c>
      <c r="R2173" s="11">
        <v>5</v>
      </c>
      <c r="S2173" s="11">
        <v>5</v>
      </c>
      <c r="T2173" s="11">
        <v>2</v>
      </c>
      <c r="U2173" s="11">
        <v>0</v>
      </c>
      <c r="V2173" s="11">
        <v>0</v>
      </c>
      <c r="W2173" s="11">
        <v>0</v>
      </c>
      <c r="X2173" s="11">
        <v>1</v>
      </c>
      <c r="Y2173" s="11">
        <v>0</v>
      </c>
    </row>
    <row r="2174" spans="1:25" x14ac:dyDescent="0.2">
      <c r="B2174" s="169" t="s">
        <v>4</v>
      </c>
      <c r="C2174" s="11">
        <v>8</v>
      </c>
      <c r="D2174" s="11">
        <v>0</v>
      </c>
      <c r="E2174" s="11">
        <v>0</v>
      </c>
      <c r="F2174" s="11">
        <v>0</v>
      </c>
      <c r="G2174" s="11">
        <v>0</v>
      </c>
      <c r="H2174" s="11">
        <v>0</v>
      </c>
      <c r="I2174" s="11">
        <v>0</v>
      </c>
      <c r="J2174" s="11">
        <v>0</v>
      </c>
      <c r="K2174" s="11">
        <v>0</v>
      </c>
      <c r="L2174" s="11">
        <v>0</v>
      </c>
      <c r="M2174" s="11">
        <v>0</v>
      </c>
      <c r="N2174" s="11">
        <v>0</v>
      </c>
      <c r="O2174" s="11">
        <v>0</v>
      </c>
      <c r="P2174" s="11">
        <v>0</v>
      </c>
      <c r="Q2174" s="11">
        <v>2</v>
      </c>
      <c r="R2174" s="11">
        <v>1</v>
      </c>
      <c r="S2174" s="11">
        <v>2</v>
      </c>
      <c r="T2174" s="11">
        <v>1</v>
      </c>
      <c r="U2174" s="11">
        <v>1</v>
      </c>
      <c r="V2174" s="11">
        <v>1</v>
      </c>
      <c r="W2174" s="11">
        <v>0</v>
      </c>
      <c r="X2174" s="11">
        <v>0</v>
      </c>
      <c r="Y2174" s="11">
        <v>0</v>
      </c>
    </row>
    <row r="2175" spans="1:25" x14ac:dyDescent="0.2">
      <c r="A2175" s="1" t="s">
        <v>1000</v>
      </c>
    </row>
    <row r="2176" spans="1:25" x14ac:dyDescent="0.2">
      <c r="B2176" s="169" t="s">
        <v>2</v>
      </c>
      <c r="C2176" s="11">
        <v>1</v>
      </c>
      <c r="D2176" s="11">
        <v>0</v>
      </c>
      <c r="E2176" s="11">
        <v>0</v>
      </c>
      <c r="F2176" s="11">
        <v>0</v>
      </c>
      <c r="G2176" s="11">
        <v>0</v>
      </c>
      <c r="H2176" s="11">
        <v>0</v>
      </c>
      <c r="I2176" s="11">
        <v>0</v>
      </c>
      <c r="J2176" s="11">
        <v>0</v>
      </c>
      <c r="K2176" s="11">
        <v>0</v>
      </c>
      <c r="L2176" s="11">
        <v>0</v>
      </c>
      <c r="M2176" s="11">
        <v>0</v>
      </c>
      <c r="N2176" s="11">
        <v>0</v>
      </c>
      <c r="O2176" s="11">
        <v>0</v>
      </c>
      <c r="P2176" s="11">
        <v>0</v>
      </c>
      <c r="Q2176" s="11">
        <v>0</v>
      </c>
      <c r="R2176" s="11">
        <v>0</v>
      </c>
      <c r="S2176" s="11">
        <v>1</v>
      </c>
      <c r="T2176" s="11">
        <v>0</v>
      </c>
      <c r="U2176" s="11">
        <v>0</v>
      </c>
      <c r="V2176" s="11">
        <v>0</v>
      </c>
      <c r="W2176" s="11">
        <v>0</v>
      </c>
      <c r="X2176" s="11">
        <v>0</v>
      </c>
      <c r="Y2176" s="11">
        <v>0</v>
      </c>
    </row>
    <row r="2177" spans="1:25" x14ac:dyDescent="0.2">
      <c r="B2177" s="169" t="s">
        <v>3</v>
      </c>
      <c r="C2177" s="11">
        <v>1</v>
      </c>
      <c r="D2177" s="11">
        <v>0</v>
      </c>
      <c r="E2177" s="11">
        <v>0</v>
      </c>
      <c r="F2177" s="11">
        <v>0</v>
      </c>
      <c r="G2177" s="11">
        <v>0</v>
      </c>
      <c r="H2177" s="11">
        <v>0</v>
      </c>
      <c r="I2177" s="11">
        <v>0</v>
      </c>
      <c r="J2177" s="11">
        <v>0</v>
      </c>
      <c r="K2177" s="11">
        <v>0</v>
      </c>
      <c r="L2177" s="11">
        <v>0</v>
      </c>
      <c r="M2177" s="11">
        <v>0</v>
      </c>
      <c r="N2177" s="11">
        <v>0</v>
      </c>
      <c r="O2177" s="11">
        <v>0</v>
      </c>
      <c r="P2177" s="11">
        <v>0</v>
      </c>
      <c r="Q2177" s="11">
        <v>0</v>
      </c>
      <c r="R2177" s="11">
        <v>0</v>
      </c>
      <c r="S2177" s="11">
        <v>1</v>
      </c>
      <c r="T2177" s="11">
        <v>0</v>
      </c>
      <c r="U2177" s="11">
        <v>0</v>
      </c>
      <c r="V2177" s="11">
        <v>0</v>
      </c>
      <c r="W2177" s="11">
        <v>0</v>
      </c>
      <c r="X2177" s="11">
        <v>0</v>
      </c>
      <c r="Y2177" s="11">
        <v>0</v>
      </c>
    </row>
    <row r="2178" spans="1:25" x14ac:dyDescent="0.2">
      <c r="A2178" s="1" t="s">
        <v>1001</v>
      </c>
    </row>
    <row r="2179" spans="1:25" x14ac:dyDescent="0.2">
      <c r="B2179" s="169" t="s">
        <v>2</v>
      </c>
      <c r="C2179" s="11">
        <v>328</v>
      </c>
      <c r="D2179" s="11">
        <v>0</v>
      </c>
      <c r="E2179" s="11">
        <v>0</v>
      </c>
      <c r="F2179" s="11">
        <v>0</v>
      </c>
      <c r="G2179" s="11">
        <v>0</v>
      </c>
      <c r="H2179" s="11">
        <v>0</v>
      </c>
      <c r="I2179" s="11">
        <v>0</v>
      </c>
      <c r="J2179" s="11">
        <v>10</v>
      </c>
      <c r="K2179" s="11">
        <v>47</v>
      </c>
      <c r="L2179" s="11">
        <v>44</v>
      </c>
      <c r="M2179" s="11">
        <v>35</v>
      </c>
      <c r="N2179" s="11">
        <v>33</v>
      </c>
      <c r="O2179" s="11">
        <v>28</v>
      </c>
      <c r="P2179" s="11">
        <v>27</v>
      </c>
      <c r="Q2179" s="11">
        <v>28</v>
      </c>
      <c r="R2179" s="11">
        <v>29</v>
      </c>
      <c r="S2179" s="11">
        <v>14</v>
      </c>
      <c r="T2179" s="11">
        <v>14</v>
      </c>
      <c r="U2179" s="11">
        <v>5</v>
      </c>
      <c r="V2179" s="11">
        <v>3</v>
      </c>
      <c r="W2179" s="11">
        <v>5</v>
      </c>
      <c r="X2179" s="11">
        <v>2</v>
      </c>
      <c r="Y2179" s="11">
        <v>4</v>
      </c>
    </row>
    <row r="2180" spans="1:25" x14ac:dyDescent="0.2">
      <c r="B2180" s="169" t="s">
        <v>3</v>
      </c>
      <c r="C2180" s="11">
        <v>244</v>
      </c>
      <c r="D2180" s="11">
        <v>0</v>
      </c>
      <c r="E2180" s="11">
        <v>0</v>
      </c>
      <c r="F2180" s="11">
        <v>0</v>
      </c>
      <c r="G2180" s="11">
        <v>0</v>
      </c>
      <c r="H2180" s="11">
        <v>0</v>
      </c>
      <c r="I2180" s="11">
        <v>0</v>
      </c>
      <c r="J2180" s="11">
        <v>6</v>
      </c>
      <c r="K2180" s="11">
        <v>27</v>
      </c>
      <c r="L2180" s="11">
        <v>30</v>
      </c>
      <c r="M2180" s="11">
        <v>30</v>
      </c>
      <c r="N2180" s="11">
        <v>25</v>
      </c>
      <c r="O2180" s="11">
        <v>23</v>
      </c>
      <c r="P2180" s="11">
        <v>20</v>
      </c>
      <c r="Q2180" s="11">
        <v>23</v>
      </c>
      <c r="R2180" s="11">
        <v>21</v>
      </c>
      <c r="S2180" s="11">
        <v>13</v>
      </c>
      <c r="T2180" s="11">
        <v>12</v>
      </c>
      <c r="U2180" s="11">
        <v>3</v>
      </c>
      <c r="V2180" s="11">
        <v>2</v>
      </c>
      <c r="W2180" s="11">
        <v>3</v>
      </c>
      <c r="X2180" s="11">
        <v>2</v>
      </c>
      <c r="Y2180" s="11">
        <v>4</v>
      </c>
    </row>
    <row r="2181" spans="1:25" x14ac:dyDescent="0.2">
      <c r="B2181" s="169" t="s">
        <v>4</v>
      </c>
      <c r="C2181" s="11">
        <v>84</v>
      </c>
      <c r="D2181" s="11">
        <v>0</v>
      </c>
      <c r="E2181" s="11">
        <v>0</v>
      </c>
      <c r="F2181" s="11">
        <v>0</v>
      </c>
      <c r="G2181" s="11">
        <v>0</v>
      </c>
      <c r="H2181" s="11">
        <v>0</v>
      </c>
      <c r="I2181" s="11">
        <v>0</v>
      </c>
      <c r="J2181" s="11">
        <v>4</v>
      </c>
      <c r="K2181" s="11">
        <v>20</v>
      </c>
      <c r="L2181" s="11">
        <v>14</v>
      </c>
      <c r="M2181" s="11">
        <v>5</v>
      </c>
      <c r="N2181" s="11">
        <v>8</v>
      </c>
      <c r="O2181" s="11">
        <v>5</v>
      </c>
      <c r="P2181" s="11">
        <v>7</v>
      </c>
      <c r="Q2181" s="11">
        <v>5</v>
      </c>
      <c r="R2181" s="11">
        <v>8</v>
      </c>
      <c r="S2181" s="11">
        <v>1</v>
      </c>
      <c r="T2181" s="11">
        <v>2</v>
      </c>
      <c r="U2181" s="11">
        <v>2</v>
      </c>
      <c r="V2181" s="11">
        <v>1</v>
      </c>
      <c r="W2181" s="11">
        <v>2</v>
      </c>
      <c r="X2181" s="11">
        <v>0</v>
      </c>
      <c r="Y2181" s="11">
        <v>0</v>
      </c>
    </row>
    <row r="2182" spans="1:25" x14ac:dyDescent="0.2">
      <c r="A2182" s="1" t="s">
        <v>1002</v>
      </c>
    </row>
    <row r="2183" spans="1:25" x14ac:dyDescent="0.2">
      <c r="B2183" s="169" t="s">
        <v>2</v>
      </c>
      <c r="C2183" s="11">
        <v>10</v>
      </c>
      <c r="D2183" s="11">
        <v>0</v>
      </c>
      <c r="E2183" s="11">
        <v>0</v>
      </c>
      <c r="F2183" s="11">
        <v>0</v>
      </c>
      <c r="G2183" s="11">
        <v>0</v>
      </c>
      <c r="H2183" s="11">
        <v>0</v>
      </c>
      <c r="I2183" s="11">
        <v>0</v>
      </c>
      <c r="J2183" s="11">
        <v>0</v>
      </c>
      <c r="K2183" s="11">
        <v>0</v>
      </c>
      <c r="L2183" s="11">
        <v>0</v>
      </c>
      <c r="M2183" s="11">
        <v>0</v>
      </c>
      <c r="N2183" s="11">
        <v>0</v>
      </c>
      <c r="O2183" s="11">
        <v>0</v>
      </c>
      <c r="P2183" s="11">
        <v>1</v>
      </c>
      <c r="Q2183" s="11">
        <v>1</v>
      </c>
      <c r="R2183" s="11">
        <v>0</v>
      </c>
      <c r="S2183" s="11">
        <v>0</v>
      </c>
      <c r="T2183" s="11">
        <v>2</v>
      </c>
      <c r="U2183" s="11">
        <v>1</v>
      </c>
      <c r="V2183" s="11">
        <v>1</v>
      </c>
      <c r="W2183" s="11">
        <v>4</v>
      </c>
      <c r="X2183" s="11">
        <v>0</v>
      </c>
      <c r="Y2183" s="11">
        <v>0</v>
      </c>
    </row>
    <row r="2184" spans="1:25" x14ac:dyDescent="0.2">
      <c r="B2184" s="169" t="s">
        <v>3</v>
      </c>
      <c r="C2184" s="11">
        <v>7</v>
      </c>
      <c r="D2184" s="11">
        <v>0</v>
      </c>
      <c r="E2184" s="11">
        <v>0</v>
      </c>
      <c r="F2184" s="11">
        <v>0</v>
      </c>
      <c r="G2184" s="11">
        <v>0</v>
      </c>
      <c r="H2184" s="11">
        <v>0</v>
      </c>
      <c r="I2184" s="11">
        <v>0</v>
      </c>
      <c r="J2184" s="11">
        <v>0</v>
      </c>
      <c r="K2184" s="11">
        <v>0</v>
      </c>
      <c r="L2184" s="11">
        <v>0</v>
      </c>
      <c r="M2184" s="11">
        <v>0</v>
      </c>
      <c r="N2184" s="11">
        <v>0</v>
      </c>
      <c r="O2184" s="11">
        <v>0</v>
      </c>
      <c r="P2184" s="11">
        <v>1</v>
      </c>
      <c r="Q2184" s="11">
        <v>1</v>
      </c>
      <c r="R2184" s="11">
        <v>0</v>
      </c>
      <c r="S2184" s="11">
        <v>0</v>
      </c>
      <c r="T2184" s="11">
        <v>0</v>
      </c>
      <c r="U2184" s="11">
        <v>1</v>
      </c>
      <c r="V2184" s="11">
        <v>1</v>
      </c>
      <c r="W2184" s="11">
        <v>3</v>
      </c>
      <c r="X2184" s="11">
        <v>0</v>
      </c>
      <c r="Y2184" s="11">
        <v>0</v>
      </c>
    </row>
    <row r="2185" spans="1:25" x14ac:dyDescent="0.2">
      <c r="B2185" s="169" t="s">
        <v>4</v>
      </c>
      <c r="C2185" s="11">
        <v>3</v>
      </c>
      <c r="D2185" s="11">
        <v>0</v>
      </c>
      <c r="E2185" s="11">
        <v>0</v>
      </c>
      <c r="F2185" s="11">
        <v>0</v>
      </c>
      <c r="G2185" s="11">
        <v>0</v>
      </c>
      <c r="H2185" s="11">
        <v>0</v>
      </c>
      <c r="I2185" s="11">
        <v>0</v>
      </c>
      <c r="J2185" s="11">
        <v>0</v>
      </c>
      <c r="K2185" s="11">
        <v>0</v>
      </c>
      <c r="L2185" s="11">
        <v>0</v>
      </c>
      <c r="M2185" s="11">
        <v>0</v>
      </c>
      <c r="N2185" s="11">
        <v>0</v>
      </c>
      <c r="O2185" s="11">
        <v>0</v>
      </c>
      <c r="P2185" s="11">
        <v>0</v>
      </c>
      <c r="Q2185" s="11">
        <v>0</v>
      </c>
      <c r="R2185" s="11">
        <v>0</v>
      </c>
      <c r="S2185" s="11">
        <v>0</v>
      </c>
      <c r="T2185" s="11">
        <v>2</v>
      </c>
      <c r="U2185" s="11">
        <v>0</v>
      </c>
      <c r="V2185" s="11">
        <v>0</v>
      </c>
      <c r="W2185" s="11">
        <v>1</v>
      </c>
      <c r="X2185" s="11">
        <v>0</v>
      </c>
      <c r="Y2185" s="11">
        <v>0</v>
      </c>
    </row>
    <row r="2186" spans="1:25" x14ac:dyDescent="0.2">
      <c r="A2186" s="1" t="s">
        <v>1003</v>
      </c>
    </row>
    <row r="2187" spans="1:25" x14ac:dyDescent="0.2">
      <c r="B2187" s="169" t="s">
        <v>2</v>
      </c>
      <c r="C2187" s="11">
        <v>5</v>
      </c>
      <c r="D2187" s="11">
        <v>0</v>
      </c>
      <c r="E2187" s="11">
        <v>0</v>
      </c>
      <c r="F2187" s="11">
        <v>0</v>
      </c>
      <c r="G2187" s="11">
        <v>0</v>
      </c>
      <c r="H2187" s="11">
        <v>0</v>
      </c>
      <c r="I2187" s="11">
        <v>0</v>
      </c>
      <c r="J2187" s="11">
        <v>0</v>
      </c>
      <c r="K2187" s="11">
        <v>0</v>
      </c>
      <c r="L2187" s="11">
        <v>0</v>
      </c>
      <c r="M2187" s="11">
        <v>0</v>
      </c>
      <c r="N2187" s="11">
        <v>0</v>
      </c>
      <c r="O2187" s="11">
        <v>0</v>
      </c>
      <c r="P2187" s="11">
        <v>1</v>
      </c>
      <c r="Q2187" s="11">
        <v>0</v>
      </c>
      <c r="R2187" s="11">
        <v>1</v>
      </c>
      <c r="S2187" s="11">
        <v>0</v>
      </c>
      <c r="T2187" s="11">
        <v>0</v>
      </c>
      <c r="U2187" s="11">
        <v>2</v>
      </c>
      <c r="V2187" s="11">
        <v>1</v>
      </c>
      <c r="W2187" s="11">
        <v>0</v>
      </c>
      <c r="X2187" s="11">
        <v>0</v>
      </c>
      <c r="Y2187" s="11">
        <v>0</v>
      </c>
    </row>
    <row r="2188" spans="1:25" x14ac:dyDescent="0.2">
      <c r="B2188" s="169" t="s">
        <v>3</v>
      </c>
      <c r="C2188" s="11">
        <v>4</v>
      </c>
      <c r="D2188" s="11">
        <v>0</v>
      </c>
      <c r="E2188" s="11">
        <v>0</v>
      </c>
      <c r="F2188" s="11">
        <v>0</v>
      </c>
      <c r="G2188" s="11">
        <v>0</v>
      </c>
      <c r="H2188" s="11">
        <v>0</v>
      </c>
      <c r="I2188" s="11">
        <v>0</v>
      </c>
      <c r="J2188" s="11">
        <v>0</v>
      </c>
      <c r="K2188" s="11">
        <v>0</v>
      </c>
      <c r="L2188" s="11">
        <v>0</v>
      </c>
      <c r="M2188" s="11">
        <v>0</v>
      </c>
      <c r="N2188" s="11">
        <v>0</v>
      </c>
      <c r="O2188" s="11">
        <v>0</v>
      </c>
      <c r="P2188" s="11">
        <v>1</v>
      </c>
      <c r="Q2188" s="11">
        <v>0</v>
      </c>
      <c r="R2188" s="11">
        <v>0</v>
      </c>
      <c r="S2188" s="11">
        <v>0</v>
      </c>
      <c r="T2188" s="11">
        <v>0</v>
      </c>
      <c r="U2188" s="11">
        <v>2</v>
      </c>
      <c r="V2188" s="11">
        <v>1</v>
      </c>
      <c r="W2188" s="11">
        <v>0</v>
      </c>
      <c r="X2188" s="11">
        <v>0</v>
      </c>
      <c r="Y2188" s="11">
        <v>0</v>
      </c>
    </row>
    <row r="2189" spans="1:25" x14ac:dyDescent="0.2">
      <c r="B2189" s="169" t="s">
        <v>4</v>
      </c>
      <c r="C2189" s="11">
        <v>1</v>
      </c>
      <c r="D2189" s="11">
        <v>0</v>
      </c>
      <c r="E2189" s="11">
        <v>0</v>
      </c>
      <c r="F2189" s="11">
        <v>0</v>
      </c>
      <c r="G2189" s="11">
        <v>0</v>
      </c>
      <c r="H2189" s="11">
        <v>0</v>
      </c>
      <c r="I2189" s="11">
        <v>0</v>
      </c>
      <c r="J2189" s="11">
        <v>0</v>
      </c>
      <c r="K2189" s="11">
        <v>0</v>
      </c>
      <c r="L2189" s="11">
        <v>0</v>
      </c>
      <c r="M2189" s="11">
        <v>0</v>
      </c>
      <c r="N2189" s="11">
        <v>0</v>
      </c>
      <c r="O2189" s="11">
        <v>0</v>
      </c>
      <c r="P2189" s="11">
        <v>0</v>
      </c>
      <c r="Q2189" s="11">
        <v>0</v>
      </c>
      <c r="R2189" s="11">
        <v>1</v>
      </c>
      <c r="S2189" s="11">
        <v>0</v>
      </c>
      <c r="T2189" s="11">
        <v>0</v>
      </c>
      <c r="U2189" s="11">
        <v>0</v>
      </c>
      <c r="V2189" s="11">
        <v>0</v>
      </c>
      <c r="W2189" s="11">
        <v>0</v>
      </c>
      <c r="X2189" s="11">
        <v>0</v>
      </c>
      <c r="Y2189" s="11">
        <v>0</v>
      </c>
    </row>
    <row r="2190" spans="1:25" x14ac:dyDescent="0.2">
      <c r="A2190" s="1" t="s">
        <v>1004</v>
      </c>
    </row>
    <row r="2191" spans="1:25" x14ac:dyDescent="0.2">
      <c r="B2191" s="169" t="s">
        <v>2</v>
      </c>
      <c r="C2191" s="11">
        <v>36</v>
      </c>
      <c r="D2191" s="11">
        <v>0</v>
      </c>
      <c r="E2191" s="11">
        <v>0</v>
      </c>
      <c r="F2191" s="11">
        <v>0</v>
      </c>
      <c r="G2191" s="11">
        <v>0</v>
      </c>
      <c r="H2191" s="11">
        <v>0</v>
      </c>
      <c r="I2191" s="11">
        <v>0</v>
      </c>
      <c r="J2191" s="11">
        <v>0</v>
      </c>
      <c r="K2191" s="11">
        <v>1</v>
      </c>
      <c r="L2191" s="11">
        <v>2</v>
      </c>
      <c r="M2191" s="11">
        <v>0</v>
      </c>
      <c r="N2191" s="11">
        <v>3</v>
      </c>
      <c r="O2191" s="11">
        <v>3</v>
      </c>
      <c r="P2191" s="11">
        <v>2</v>
      </c>
      <c r="Q2191" s="11">
        <v>2</v>
      </c>
      <c r="R2191" s="11">
        <v>4</v>
      </c>
      <c r="S2191" s="11">
        <v>0</v>
      </c>
      <c r="T2191" s="11">
        <v>7</v>
      </c>
      <c r="U2191" s="11">
        <v>3</v>
      </c>
      <c r="V2191" s="11">
        <v>1</v>
      </c>
      <c r="W2191" s="11">
        <v>3</v>
      </c>
      <c r="X2191" s="11">
        <v>3</v>
      </c>
      <c r="Y2191" s="11">
        <v>2</v>
      </c>
    </row>
    <row r="2192" spans="1:25" x14ac:dyDescent="0.2">
      <c r="B2192" s="169" t="s">
        <v>3</v>
      </c>
      <c r="C2192" s="11">
        <v>34</v>
      </c>
      <c r="D2192" s="11">
        <v>0</v>
      </c>
      <c r="E2192" s="11">
        <v>0</v>
      </c>
      <c r="F2192" s="11">
        <v>0</v>
      </c>
      <c r="G2192" s="11">
        <v>0</v>
      </c>
      <c r="H2192" s="11">
        <v>0</v>
      </c>
      <c r="I2192" s="11">
        <v>0</v>
      </c>
      <c r="J2192" s="11">
        <v>0</v>
      </c>
      <c r="K2192" s="11">
        <v>1</v>
      </c>
      <c r="L2192" s="11">
        <v>1</v>
      </c>
      <c r="M2192" s="11">
        <v>0</v>
      </c>
      <c r="N2192" s="11">
        <v>3</v>
      </c>
      <c r="O2192" s="11">
        <v>2</v>
      </c>
      <c r="P2192" s="11">
        <v>2</v>
      </c>
      <c r="Q2192" s="11">
        <v>2</v>
      </c>
      <c r="R2192" s="11">
        <v>4</v>
      </c>
      <c r="S2192" s="11">
        <v>0</v>
      </c>
      <c r="T2192" s="11">
        <v>7</v>
      </c>
      <c r="U2192" s="11">
        <v>3</v>
      </c>
      <c r="V2192" s="11">
        <v>1</v>
      </c>
      <c r="W2192" s="11">
        <v>3</v>
      </c>
      <c r="X2192" s="11">
        <v>3</v>
      </c>
      <c r="Y2192" s="11">
        <v>2</v>
      </c>
    </row>
    <row r="2193" spans="1:25" x14ac:dyDescent="0.2">
      <c r="B2193" s="169" t="s">
        <v>4</v>
      </c>
      <c r="C2193" s="11">
        <v>2</v>
      </c>
      <c r="D2193" s="11">
        <v>0</v>
      </c>
      <c r="E2193" s="11">
        <v>0</v>
      </c>
      <c r="F2193" s="11">
        <v>0</v>
      </c>
      <c r="G2193" s="11">
        <v>0</v>
      </c>
      <c r="H2193" s="11">
        <v>0</v>
      </c>
      <c r="I2193" s="11">
        <v>0</v>
      </c>
      <c r="J2193" s="11">
        <v>0</v>
      </c>
      <c r="K2193" s="11">
        <v>0</v>
      </c>
      <c r="L2193" s="11">
        <v>1</v>
      </c>
      <c r="M2193" s="11">
        <v>0</v>
      </c>
      <c r="N2193" s="11">
        <v>0</v>
      </c>
      <c r="O2193" s="11">
        <v>1</v>
      </c>
      <c r="P2193" s="11">
        <v>0</v>
      </c>
      <c r="Q2193" s="11">
        <v>0</v>
      </c>
      <c r="R2193" s="11">
        <v>0</v>
      </c>
      <c r="S2193" s="11">
        <v>0</v>
      </c>
      <c r="T2193" s="11">
        <v>0</v>
      </c>
      <c r="U2193" s="11">
        <v>0</v>
      </c>
      <c r="V2193" s="11">
        <v>0</v>
      </c>
      <c r="W2193" s="11">
        <v>0</v>
      </c>
      <c r="X2193" s="11">
        <v>0</v>
      </c>
      <c r="Y2193" s="11">
        <v>0</v>
      </c>
    </row>
    <row r="2194" spans="1:25" x14ac:dyDescent="0.2">
      <c r="A2194" s="1" t="s">
        <v>1005</v>
      </c>
    </row>
    <row r="2195" spans="1:25" x14ac:dyDescent="0.2">
      <c r="B2195" s="169" t="s">
        <v>2</v>
      </c>
      <c r="C2195" s="11">
        <v>5</v>
      </c>
      <c r="D2195" s="11">
        <v>0</v>
      </c>
      <c r="E2195" s="11">
        <v>0</v>
      </c>
      <c r="F2195" s="11">
        <v>0</v>
      </c>
      <c r="G2195" s="11">
        <v>0</v>
      </c>
      <c r="H2195" s="11">
        <v>0</v>
      </c>
      <c r="I2195" s="11">
        <v>0</v>
      </c>
      <c r="J2195" s="11">
        <v>0</v>
      </c>
      <c r="K2195" s="11">
        <v>1</v>
      </c>
      <c r="L2195" s="11">
        <v>0</v>
      </c>
      <c r="M2195" s="11">
        <v>0</v>
      </c>
      <c r="N2195" s="11">
        <v>0</v>
      </c>
      <c r="O2195" s="11">
        <v>0</v>
      </c>
      <c r="P2195" s="11">
        <v>0</v>
      </c>
      <c r="Q2195" s="11">
        <v>0</v>
      </c>
      <c r="R2195" s="11">
        <v>2</v>
      </c>
      <c r="S2195" s="11">
        <v>1</v>
      </c>
      <c r="T2195" s="11">
        <v>0</v>
      </c>
      <c r="U2195" s="11">
        <v>0</v>
      </c>
      <c r="V2195" s="11">
        <v>1</v>
      </c>
      <c r="W2195" s="11">
        <v>0</v>
      </c>
      <c r="X2195" s="11">
        <v>0</v>
      </c>
      <c r="Y2195" s="11">
        <v>0</v>
      </c>
    </row>
    <row r="2196" spans="1:25" x14ac:dyDescent="0.2">
      <c r="B2196" s="169" t="s">
        <v>3</v>
      </c>
      <c r="C2196" s="11">
        <v>3</v>
      </c>
      <c r="D2196" s="11">
        <v>0</v>
      </c>
      <c r="E2196" s="11">
        <v>0</v>
      </c>
      <c r="F2196" s="11">
        <v>0</v>
      </c>
      <c r="G2196" s="11">
        <v>0</v>
      </c>
      <c r="H2196" s="11">
        <v>0</v>
      </c>
      <c r="I2196" s="11">
        <v>0</v>
      </c>
      <c r="J2196" s="11">
        <v>0</v>
      </c>
      <c r="K2196" s="11">
        <v>0</v>
      </c>
      <c r="L2196" s="11">
        <v>0</v>
      </c>
      <c r="M2196" s="11">
        <v>0</v>
      </c>
      <c r="N2196" s="11">
        <v>0</v>
      </c>
      <c r="O2196" s="11">
        <v>0</v>
      </c>
      <c r="P2196" s="11">
        <v>0</v>
      </c>
      <c r="Q2196" s="11">
        <v>0</v>
      </c>
      <c r="R2196" s="11">
        <v>2</v>
      </c>
      <c r="S2196" s="11">
        <v>0</v>
      </c>
      <c r="T2196" s="11">
        <v>0</v>
      </c>
      <c r="U2196" s="11">
        <v>0</v>
      </c>
      <c r="V2196" s="11">
        <v>1</v>
      </c>
      <c r="W2196" s="11">
        <v>0</v>
      </c>
      <c r="X2196" s="11">
        <v>0</v>
      </c>
      <c r="Y2196" s="11">
        <v>0</v>
      </c>
    </row>
    <row r="2197" spans="1:25" x14ac:dyDescent="0.2">
      <c r="B2197" s="169" t="s">
        <v>4</v>
      </c>
      <c r="C2197" s="11">
        <v>2</v>
      </c>
      <c r="D2197" s="11">
        <v>0</v>
      </c>
      <c r="E2197" s="11">
        <v>0</v>
      </c>
      <c r="F2197" s="11">
        <v>0</v>
      </c>
      <c r="G2197" s="11">
        <v>0</v>
      </c>
      <c r="H2197" s="11">
        <v>0</v>
      </c>
      <c r="I2197" s="11">
        <v>0</v>
      </c>
      <c r="J2197" s="11">
        <v>0</v>
      </c>
      <c r="K2197" s="11">
        <v>1</v>
      </c>
      <c r="L2197" s="11">
        <v>0</v>
      </c>
      <c r="M2197" s="11">
        <v>0</v>
      </c>
      <c r="N2197" s="11">
        <v>0</v>
      </c>
      <c r="O2197" s="11">
        <v>0</v>
      </c>
      <c r="P2197" s="11">
        <v>0</v>
      </c>
      <c r="Q2197" s="11">
        <v>0</v>
      </c>
      <c r="R2197" s="11">
        <v>0</v>
      </c>
      <c r="S2197" s="11">
        <v>1</v>
      </c>
      <c r="T2197" s="11">
        <v>0</v>
      </c>
      <c r="U2197" s="11">
        <v>0</v>
      </c>
      <c r="V2197" s="11">
        <v>0</v>
      </c>
      <c r="W2197" s="11">
        <v>0</v>
      </c>
      <c r="X2197" s="11">
        <v>0</v>
      </c>
      <c r="Y2197" s="11">
        <v>0</v>
      </c>
    </row>
    <row r="2198" spans="1:25" x14ac:dyDescent="0.2">
      <c r="A2198" s="1" t="s">
        <v>1006</v>
      </c>
    </row>
    <row r="2199" spans="1:25" x14ac:dyDescent="0.2">
      <c r="B2199" s="169" t="s">
        <v>2</v>
      </c>
      <c r="C2199" s="11">
        <v>8</v>
      </c>
      <c r="D2199" s="11">
        <v>0</v>
      </c>
      <c r="E2199" s="11">
        <v>0</v>
      </c>
      <c r="F2199" s="11">
        <v>0</v>
      </c>
      <c r="G2199" s="11">
        <v>0</v>
      </c>
      <c r="H2199" s="11">
        <v>0</v>
      </c>
      <c r="I2199" s="11">
        <v>0</v>
      </c>
      <c r="J2199" s="11">
        <v>0</v>
      </c>
      <c r="K2199" s="11">
        <v>0</v>
      </c>
      <c r="L2199" s="11">
        <v>1</v>
      </c>
      <c r="M2199" s="11">
        <v>0</v>
      </c>
      <c r="N2199" s="11">
        <v>1</v>
      </c>
      <c r="O2199" s="11">
        <v>1</v>
      </c>
      <c r="P2199" s="11">
        <v>0</v>
      </c>
      <c r="Q2199" s="11">
        <v>2</v>
      </c>
      <c r="R2199" s="11">
        <v>0</v>
      </c>
      <c r="S2199" s="11">
        <v>1</v>
      </c>
      <c r="T2199" s="11">
        <v>0</v>
      </c>
      <c r="U2199" s="11">
        <v>0</v>
      </c>
      <c r="V2199" s="11">
        <v>0</v>
      </c>
      <c r="W2199" s="11">
        <v>2</v>
      </c>
      <c r="X2199" s="11">
        <v>0</v>
      </c>
      <c r="Y2199" s="11">
        <v>0</v>
      </c>
    </row>
    <row r="2200" spans="1:25" x14ac:dyDescent="0.2">
      <c r="B2200" s="169" t="s">
        <v>3</v>
      </c>
      <c r="C2200" s="11">
        <v>8</v>
      </c>
      <c r="D2200" s="11">
        <v>0</v>
      </c>
      <c r="E2200" s="11">
        <v>0</v>
      </c>
      <c r="F2200" s="11">
        <v>0</v>
      </c>
      <c r="G2200" s="11">
        <v>0</v>
      </c>
      <c r="H2200" s="11">
        <v>0</v>
      </c>
      <c r="I2200" s="11">
        <v>0</v>
      </c>
      <c r="J2200" s="11">
        <v>0</v>
      </c>
      <c r="K2200" s="11">
        <v>0</v>
      </c>
      <c r="L2200" s="11">
        <v>1</v>
      </c>
      <c r="M2200" s="11">
        <v>0</v>
      </c>
      <c r="N2200" s="11">
        <v>1</v>
      </c>
      <c r="O2200" s="11">
        <v>1</v>
      </c>
      <c r="P2200" s="11">
        <v>0</v>
      </c>
      <c r="Q2200" s="11">
        <v>2</v>
      </c>
      <c r="R2200" s="11">
        <v>0</v>
      </c>
      <c r="S2200" s="11">
        <v>1</v>
      </c>
      <c r="T2200" s="11">
        <v>0</v>
      </c>
      <c r="U2200" s="11">
        <v>0</v>
      </c>
      <c r="V2200" s="11">
        <v>0</v>
      </c>
      <c r="W2200" s="11">
        <v>2</v>
      </c>
      <c r="X2200" s="11">
        <v>0</v>
      </c>
      <c r="Y2200" s="11">
        <v>0</v>
      </c>
    </row>
    <row r="2201" spans="1:25" x14ac:dyDescent="0.2">
      <c r="A2201" s="1" t="s">
        <v>1007</v>
      </c>
    </row>
    <row r="2202" spans="1:25" x14ac:dyDescent="0.2">
      <c r="B2202" s="169" t="s">
        <v>2</v>
      </c>
      <c r="C2202" s="11">
        <v>19</v>
      </c>
      <c r="D2202" s="11">
        <v>0</v>
      </c>
      <c r="E2202" s="11">
        <v>0</v>
      </c>
      <c r="F2202" s="11">
        <v>0</v>
      </c>
      <c r="G2202" s="11">
        <v>0</v>
      </c>
      <c r="H2202" s="11">
        <v>0</v>
      </c>
      <c r="I2202" s="11">
        <v>0</v>
      </c>
      <c r="J2202" s="11">
        <v>0</v>
      </c>
      <c r="K2202" s="11">
        <v>3</v>
      </c>
      <c r="L2202" s="11">
        <v>0</v>
      </c>
      <c r="M2202" s="11">
        <v>1</v>
      </c>
      <c r="N2202" s="11">
        <v>1</v>
      </c>
      <c r="O2202" s="11">
        <v>2</v>
      </c>
      <c r="P2202" s="11">
        <v>1</v>
      </c>
      <c r="Q2202" s="11">
        <v>2</v>
      </c>
      <c r="R2202" s="11">
        <v>3</v>
      </c>
      <c r="S2202" s="11">
        <v>3</v>
      </c>
      <c r="T2202" s="11">
        <v>0</v>
      </c>
      <c r="U2202" s="11">
        <v>1</v>
      </c>
      <c r="V2202" s="11">
        <v>0</v>
      </c>
      <c r="W2202" s="11">
        <v>2</v>
      </c>
      <c r="X2202" s="11">
        <v>0</v>
      </c>
      <c r="Y2202" s="11">
        <v>0</v>
      </c>
    </row>
    <row r="2203" spans="1:25" x14ac:dyDescent="0.2">
      <c r="B2203" s="169" t="s">
        <v>3</v>
      </c>
      <c r="C2203" s="11">
        <v>16</v>
      </c>
      <c r="D2203" s="11">
        <v>0</v>
      </c>
      <c r="E2203" s="11">
        <v>0</v>
      </c>
      <c r="F2203" s="11">
        <v>0</v>
      </c>
      <c r="G2203" s="11">
        <v>0</v>
      </c>
      <c r="H2203" s="11">
        <v>0</v>
      </c>
      <c r="I2203" s="11">
        <v>0</v>
      </c>
      <c r="J2203" s="11">
        <v>0</v>
      </c>
      <c r="K2203" s="11">
        <v>2</v>
      </c>
      <c r="L2203" s="11">
        <v>0</v>
      </c>
      <c r="M2203" s="11">
        <v>1</v>
      </c>
      <c r="N2203" s="11">
        <v>1</v>
      </c>
      <c r="O2203" s="11">
        <v>1</v>
      </c>
      <c r="P2203" s="11">
        <v>1</v>
      </c>
      <c r="Q2203" s="11">
        <v>2</v>
      </c>
      <c r="R2203" s="11">
        <v>2</v>
      </c>
      <c r="S2203" s="11">
        <v>3</v>
      </c>
      <c r="T2203" s="11">
        <v>0</v>
      </c>
      <c r="U2203" s="11">
        <v>1</v>
      </c>
      <c r="V2203" s="11">
        <v>0</v>
      </c>
      <c r="W2203" s="11">
        <v>2</v>
      </c>
      <c r="X2203" s="11">
        <v>0</v>
      </c>
      <c r="Y2203" s="11">
        <v>0</v>
      </c>
    </row>
    <row r="2204" spans="1:25" x14ac:dyDescent="0.2">
      <c r="B2204" s="169" t="s">
        <v>4</v>
      </c>
      <c r="C2204" s="11">
        <v>3</v>
      </c>
      <c r="D2204" s="11">
        <v>0</v>
      </c>
      <c r="E2204" s="11">
        <v>0</v>
      </c>
      <c r="F2204" s="11">
        <v>0</v>
      </c>
      <c r="G2204" s="11">
        <v>0</v>
      </c>
      <c r="H2204" s="11">
        <v>0</v>
      </c>
      <c r="I2204" s="11">
        <v>0</v>
      </c>
      <c r="J2204" s="11">
        <v>0</v>
      </c>
      <c r="K2204" s="11">
        <v>1</v>
      </c>
      <c r="L2204" s="11">
        <v>0</v>
      </c>
      <c r="M2204" s="11">
        <v>0</v>
      </c>
      <c r="N2204" s="11">
        <v>0</v>
      </c>
      <c r="O2204" s="11">
        <v>1</v>
      </c>
      <c r="P2204" s="11">
        <v>0</v>
      </c>
      <c r="Q2204" s="11">
        <v>0</v>
      </c>
      <c r="R2204" s="11">
        <v>1</v>
      </c>
      <c r="S2204" s="11">
        <v>0</v>
      </c>
      <c r="T2204" s="11">
        <v>0</v>
      </c>
      <c r="U2204" s="11">
        <v>0</v>
      </c>
      <c r="V2204" s="11">
        <v>0</v>
      </c>
      <c r="W2204" s="11">
        <v>0</v>
      </c>
      <c r="X2204" s="11">
        <v>0</v>
      </c>
      <c r="Y2204" s="11">
        <v>0</v>
      </c>
    </row>
    <row r="2205" spans="1:25" x14ac:dyDescent="0.2">
      <c r="A2205" s="1" t="s">
        <v>1008</v>
      </c>
    </row>
    <row r="2206" spans="1:25" x14ac:dyDescent="0.2">
      <c r="B2206" s="169" t="s">
        <v>2</v>
      </c>
      <c r="C2206" s="11">
        <v>11</v>
      </c>
      <c r="D2206" s="11">
        <v>0</v>
      </c>
      <c r="E2206" s="11">
        <v>0</v>
      </c>
      <c r="F2206" s="11">
        <v>0</v>
      </c>
      <c r="G2206" s="11">
        <v>0</v>
      </c>
      <c r="H2206" s="11">
        <v>0</v>
      </c>
      <c r="I2206" s="11">
        <v>0</v>
      </c>
      <c r="J2206" s="11">
        <v>0</v>
      </c>
      <c r="K2206" s="11">
        <v>1</v>
      </c>
      <c r="L2206" s="11">
        <v>1</v>
      </c>
      <c r="M2206" s="11">
        <v>2</v>
      </c>
      <c r="N2206" s="11">
        <v>0</v>
      </c>
      <c r="O2206" s="11">
        <v>1</v>
      </c>
      <c r="P2206" s="11">
        <v>0</v>
      </c>
      <c r="Q2206" s="11">
        <v>1</v>
      </c>
      <c r="R2206" s="11">
        <v>2</v>
      </c>
      <c r="S2206" s="11">
        <v>1</v>
      </c>
      <c r="T2206" s="11">
        <v>0</v>
      </c>
      <c r="U2206" s="11">
        <v>2</v>
      </c>
      <c r="V2206" s="11">
        <v>0</v>
      </c>
      <c r="W2206" s="11">
        <v>0</v>
      </c>
      <c r="X2206" s="11">
        <v>0</v>
      </c>
      <c r="Y2206" s="11">
        <v>0</v>
      </c>
    </row>
    <row r="2207" spans="1:25" x14ac:dyDescent="0.2">
      <c r="B2207" s="169" t="s">
        <v>3</v>
      </c>
      <c r="C2207" s="11">
        <v>7</v>
      </c>
      <c r="D2207" s="11">
        <v>0</v>
      </c>
      <c r="E2207" s="11">
        <v>0</v>
      </c>
      <c r="F2207" s="11">
        <v>0</v>
      </c>
      <c r="G2207" s="11">
        <v>0</v>
      </c>
      <c r="H2207" s="11">
        <v>0</v>
      </c>
      <c r="I2207" s="11">
        <v>0</v>
      </c>
      <c r="J2207" s="11">
        <v>0</v>
      </c>
      <c r="K2207" s="11">
        <v>0</v>
      </c>
      <c r="L2207" s="11">
        <v>1</v>
      </c>
      <c r="M2207" s="11">
        <v>2</v>
      </c>
      <c r="N2207" s="11">
        <v>0</v>
      </c>
      <c r="O2207" s="11">
        <v>1</v>
      </c>
      <c r="P2207" s="11">
        <v>0</v>
      </c>
      <c r="Q2207" s="11">
        <v>0</v>
      </c>
      <c r="R2207" s="11">
        <v>0</v>
      </c>
      <c r="S2207" s="11">
        <v>1</v>
      </c>
      <c r="T2207" s="11">
        <v>0</v>
      </c>
      <c r="U2207" s="11">
        <v>2</v>
      </c>
      <c r="V2207" s="11">
        <v>0</v>
      </c>
      <c r="W2207" s="11">
        <v>0</v>
      </c>
      <c r="X2207" s="11">
        <v>0</v>
      </c>
      <c r="Y2207" s="11">
        <v>0</v>
      </c>
    </row>
    <row r="2208" spans="1:25" x14ac:dyDescent="0.2">
      <c r="B2208" s="169" t="s">
        <v>4</v>
      </c>
      <c r="C2208" s="11">
        <v>4</v>
      </c>
      <c r="D2208" s="11">
        <v>0</v>
      </c>
      <c r="E2208" s="11">
        <v>0</v>
      </c>
      <c r="F2208" s="11">
        <v>0</v>
      </c>
      <c r="G2208" s="11">
        <v>0</v>
      </c>
      <c r="H2208" s="11">
        <v>0</v>
      </c>
      <c r="I2208" s="11">
        <v>0</v>
      </c>
      <c r="J2208" s="11">
        <v>0</v>
      </c>
      <c r="K2208" s="11">
        <v>1</v>
      </c>
      <c r="L2208" s="11">
        <v>0</v>
      </c>
      <c r="M2208" s="11">
        <v>0</v>
      </c>
      <c r="N2208" s="11">
        <v>0</v>
      </c>
      <c r="O2208" s="11">
        <v>0</v>
      </c>
      <c r="P2208" s="11">
        <v>0</v>
      </c>
      <c r="Q2208" s="11">
        <v>1</v>
      </c>
      <c r="R2208" s="11">
        <v>2</v>
      </c>
      <c r="S2208" s="11">
        <v>0</v>
      </c>
      <c r="T2208" s="11">
        <v>0</v>
      </c>
      <c r="U2208" s="11">
        <v>0</v>
      </c>
      <c r="V2208" s="11">
        <v>0</v>
      </c>
      <c r="W2208" s="11">
        <v>0</v>
      </c>
      <c r="X2208" s="11">
        <v>0</v>
      </c>
      <c r="Y2208" s="11">
        <v>0</v>
      </c>
    </row>
    <row r="2209" spans="1:25" x14ac:dyDescent="0.2">
      <c r="A2209" s="1" t="s">
        <v>1009</v>
      </c>
    </row>
    <row r="2210" spans="1:25" x14ac:dyDescent="0.2">
      <c r="B2210" s="169" t="s">
        <v>2</v>
      </c>
      <c r="C2210" s="11">
        <v>5</v>
      </c>
      <c r="D2210" s="11">
        <v>0</v>
      </c>
      <c r="E2210" s="11">
        <v>0</v>
      </c>
      <c r="F2210" s="11">
        <v>0</v>
      </c>
      <c r="G2210" s="11">
        <v>0</v>
      </c>
      <c r="H2210" s="11">
        <v>0</v>
      </c>
      <c r="I2210" s="11">
        <v>0</v>
      </c>
      <c r="J2210" s="11">
        <v>0</v>
      </c>
      <c r="K2210" s="11">
        <v>1</v>
      </c>
      <c r="L2210" s="11">
        <v>1</v>
      </c>
      <c r="M2210" s="11">
        <v>1</v>
      </c>
      <c r="N2210" s="11">
        <v>0</v>
      </c>
      <c r="O2210" s="11">
        <v>1</v>
      </c>
      <c r="P2210" s="11">
        <v>0</v>
      </c>
      <c r="Q2210" s="11">
        <v>0</v>
      </c>
      <c r="R2210" s="11">
        <v>1</v>
      </c>
      <c r="S2210" s="11">
        <v>0</v>
      </c>
      <c r="T2210" s="11">
        <v>0</v>
      </c>
      <c r="U2210" s="11">
        <v>0</v>
      </c>
      <c r="V2210" s="11">
        <v>0</v>
      </c>
      <c r="W2210" s="11">
        <v>0</v>
      </c>
      <c r="X2210" s="11">
        <v>0</v>
      </c>
      <c r="Y2210" s="11">
        <v>0</v>
      </c>
    </row>
    <row r="2211" spans="1:25" x14ac:dyDescent="0.2">
      <c r="B2211" s="169" t="s">
        <v>3</v>
      </c>
      <c r="C2211" s="11">
        <v>5</v>
      </c>
      <c r="D2211" s="11">
        <v>0</v>
      </c>
      <c r="E2211" s="11">
        <v>0</v>
      </c>
      <c r="F2211" s="11">
        <v>0</v>
      </c>
      <c r="G2211" s="11">
        <v>0</v>
      </c>
      <c r="H2211" s="11">
        <v>0</v>
      </c>
      <c r="I2211" s="11">
        <v>0</v>
      </c>
      <c r="J2211" s="11">
        <v>0</v>
      </c>
      <c r="K2211" s="11">
        <v>1</v>
      </c>
      <c r="L2211" s="11">
        <v>1</v>
      </c>
      <c r="M2211" s="11">
        <v>1</v>
      </c>
      <c r="N2211" s="11">
        <v>0</v>
      </c>
      <c r="O2211" s="11">
        <v>1</v>
      </c>
      <c r="P2211" s="11">
        <v>0</v>
      </c>
      <c r="Q2211" s="11">
        <v>0</v>
      </c>
      <c r="R2211" s="11">
        <v>1</v>
      </c>
      <c r="S2211" s="11">
        <v>0</v>
      </c>
      <c r="T2211" s="11">
        <v>0</v>
      </c>
      <c r="U2211" s="11">
        <v>0</v>
      </c>
      <c r="V2211" s="11">
        <v>0</v>
      </c>
      <c r="W2211" s="11">
        <v>0</v>
      </c>
      <c r="X2211" s="11">
        <v>0</v>
      </c>
      <c r="Y2211" s="11">
        <v>0</v>
      </c>
    </row>
    <row r="2212" spans="1:25" x14ac:dyDescent="0.2">
      <c r="A2212" s="1" t="s">
        <v>1010</v>
      </c>
    </row>
    <row r="2213" spans="1:25" x14ac:dyDescent="0.2">
      <c r="B2213" s="169" t="s">
        <v>2</v>
      </c>
      <c r="C2213" s="11">
        <v>1</v>
      </c>
      <c r="D2213" s="11">
        <v>0</v>
      </c>
      <c r="E2213" s="11">
        <v>0</v>
      </c>
      <c r="F2213" s="11">
        <v>0</v>
      </c>
      <c r="G2213" s="11">
        <v>0</v>
      </c>
      <c r="H2213" s="11">
        <v>0</v>
      </c>
      <c r="I2213" s="11">
        <v>0</v>
      </c>
      <c r="J2213" s="11">
        <v>0</v>
      </c>
      <c r="K2213" s="11">
        <v>0</v>
      </c>
      <c r="L2213" s="11">
        <v>0</v>
      </c>
      <c r="M2213" s="11">
        <v>0</v>
      </c>
      <c r="N2213" s="11">
        <v>0</v>
      </c>
      <c r="O2213" s="11">
        <v>0</v>
      </c>
      <c r="P2213" s="11">
        <v>0</v>
      </c>
      <c r="Q2213" s="11">
        <v>0</v>
      </c>
      <c r="R2213" s="11">
        <v>0</v>
      </c>
      <c r="S2213" s="11">
        <v>0</v>
      </c>
      <c r="T2213" s="11">
        <v>0</v>
      </c>
      <c r="U2213" s="11">
        <v>0</v>
      </c>
      <c r="V2213" s="11">
        <v>0</v>
      </c>
      <c r="W2213" s="11">
        <v>0</v>
      </c>
      <c r="X2213" s="11">
        <v>1</v>
      </c>
      <c r="Y2213" s="11">
        <v>0</v>
      </c>
    </row>
    <row r="2214" spans="1:25" x14ac:dyDescent="0.2">
      <c r="B2214" s="169" t="s">
        <v>4</v>
      </c>
      <c r="C2214" s="11">
        <v>1</v>
      </c>
      <c r="D2214" s="11">
        <v>0</v>
      </c>
      <c r="E2214" s="11">
        <v>0</v>
      </c>
      <c r="F2214" s="11">
        <v>0</v>
      </c>
      <c r="G2214" s="11">
        <v>0</v>
      </c>
      <c r="H2214" s="11">
        <v>0</v>
      </c>
      <c r="I2214" s="11">
        <v>0</v>
      </c>
      <c r="J2214" s="11">
        <v>0</v>
      </c>
      <c r="K2214" s="11">
        <v>0</v>
      </c>
      <c r="L2214" s="11">
        <v>0</v>
      </c>
      <c r="M2214" s="11">
        <v>0</v>
      </c>
      <c r="N2214" s="11">
        <v>0</v>
      </c>
      <c r="O2214" s="11">
        <v>0</v>
      </c>
      <c r="P2214" s="11">
        <v>0</v>
      </c>
      <c r="Q2214" s="11">
        <v>0</v>
      </c>
      <c r="R2214" s="11">
        <v>0</v>
      </c>
      <c r="S2214" s="11">
        <v>0</v>
      </c>
      <c r="T2214" s="11">
        <v>0</v>
      </c>
      <c r="U2214" s="11">
        <v>0</v>
      </c>
      <c r="V2214" s="11">
        <v>0</v>
      </c>
      <c r="W2214" s="11">
        <v>0</v>
      </c>
      <c r="X2214" s="11">
        <v>1</v>
      </c>
      <c r="Y2214" s="11">
        <v>0</v>
      </c>
    </row>
    <row r="2215" spans="1:25" x14ac:dyDescent="0.2">
      <c r="A2215" s="1" t="s">
        <v>1011</v>
      </c>
    </row>
    <row r="2216" spans="1:25" x14ac:dyDescent="0.2">
      <c r="B2216" s="169" t="s">
        <v>2</v>
      </c>
      <c r="C2216" s="11">
        <v>2</v>
      </c>
      <c r="D2216" s="11">
        <v>0</v>
      </c>
      <c r="E2216" s="11">
        <v>0</v>
      </c>
      <c r="F2216" s="11">
        <v>0</v>
      </c>
      <c r="G2216" s="11">
        <v>0</v>
      </c>
      <c r="H2216" s="11">
        <v>0</v>
      </c>
      <c r="I2216" s="11">
        <v>0</v>
      </c>
      <c r="J2216" s="11">
        <v>0</v>
      </c>
      <c r="K2216" s="11">
        <v>0</v>
      </c>
      <c r="L2216" s="11">
        <v>0</v>
      </c>
      <c r="M2216" s="11">
        <v>0</v>
      </c>
      <c r="N2216" s="11">
        <v>0</v>
      </c>
      <c r="O2216" s="11">
        <v>0</v>
      </c>
      <c r="P2216" s="11">
        <v>0</v>
      </c>
      <c r="Q2216" s="11">
        <v>0</v>
      </c>
      <c r="R2216" s="11">
        <v>0</v>
      </c>
      <c r="S2216" s="11">
        <v>1</v>
      </c>
      <c r="T2216" s="11">
        <v>0</v>
      </c>
      <c r="U2216" s="11">
        <v>0</v>
      </c>
      <c r="V2216" s="11">
        <v>1</v>
      </c>
      <c r="W2216" s="11">
        <v>0</v>
      </c>
      <c r="X2216" s="11">
        <v>0</v>
      </c>
      <c r="Y2216" s="11">
        <v>0</v>
      </c>
    </row>
    <row r="2217" spans="1:25" x14ac:dyDescent="0.2">
      <c r="B2217" s="169" t="s">
        <v>3</v>
      </c>
      <c r="C2217" s="11">
        <v>1</v>
      </c>
      <c r="D2217" s="11">
        <v>0</v>
      </c>
      <c r="E2217" s="11">
        <v>0</v>
      </c>
      <c r="F2217" s="11">
        <v>0</v>
      </c>
      <c r="G2217" s="11">
        <v>0</v>
      </c>
      <c r="H2217" s="11">
        <v>0</v>
      </c>
      <c r="I2217" s="11">
        <v>0</v>
      </c>
      <c r="J2217" s="11">
        <v>0</v>
      </c>
      <c r="K2217" s="11">
        <v>0</v>
      </c>
      <c r="L2217" s="11">
        <v>0</v>
      </c>
      <c r="M2217" s="11">
        <v>0</v>
      </c>
      <c r="N2217" s="11">
        <v>0</v>
      </c>
      <c r="O2217" s="11">
        <v>0</v>
      </c>
      <c r="P2217" s="11">
        <v>0</v>
      </c>
      <c r="Q2217" s="11">
        <v>0</v>
      </c>
      <c r="R2217" s="11">
        <v>0</v>
      </c>
      <c r="S2217" s="11">
        <v>1</v>
      </c>
      <c r="T2217" s="11">
        <v>0</v>
      </c>
      <c r="U2217" s="11">
        <v>0</v>
      </c>
      <c r="V2217" s="11">
        <v>0</v>
      </c>
      <c r="W2217" s="11">
        <v>0</v>
      </c>
      <c r="X2217" s="11">
        <v>0</v>
      </c>
      <c r="Y2217" s="11">
        <v>0</v>
      </c>
    </row>
    <row r="2218" spans="1:25" x14ac:dyDescent="0.2">
      <c r="B2218" s="169" t="s">
        <v>4</v>
      </c>
      <c r="C2218" s="11">
        <v>1</v>
      </c>
      <c r="D2218" s="11">
        <v>0</v>
      </c>
      <c r="E2218" s="11">
        <v>0</v>
      </c>
      <c r="F2218" s="11">
        <v>0</v>
      </c>
      <c r="G2218" s="11">
        <v>0</v>
      </c>
      <c r="H2218" s="11">
        <v>0</v>
      </c>
      <c r="I2218" s="11">
        <v>0</v>
      </c>
      <c r="J2218" s="11">
        <v>0</v>
      </c>
      <c r="K2218" s="11">
        <v>0</v>
      </c>
      <c r="L2218" s="11">
        <v>0</v>
      </c>
      <c r="M2218" s="11">
        <v>0</v>
      </c>
      <c r="N2218" s="11">
        <v>0</v>
      </c>
      <c r="O2218" s="11">
        <v>0</v>
      </c>
      <c r="P2218" s="11">
        <v>0</v>
      </c>
      <c r="Q2218" s="11">
        <v>0</v>
      </c>
      <c r="R2218" s="11">
        <v>0</v>
      </c>
      <c r="S2218" s="11">
        <v>0</v>
      </c>
      <c r="T2218" s="11">
        <v>0</v>
      </c>
      <c r="U2218" s="11">
        <v>0</v>
      </c>
      <c r="V2218" s="11">
        <v>1</v>
      </c>
      <c r="W2218" s="11">
        <v>0</v>
      </c>
      <c r="X2218" s="11">
        <v>0</v>
      </c>
      <c r="Y2218" s="11">
        <v>0</v>
      </c>
    </row>
    <row r="2219" spans="1:25" x14ac:dyDescent="0.2">
      <c r="A2219" s="1" t="s">
        <v>1012</v>
      </c>
    </row>
    <row r="2220" spans="1:25" x14ac:dyDescent="0.2">
      <c r="B2220" s="169" t="s">
        <v>2</v>
      </c>
      <c r="C2220" s="11">
        <v>1</v>
      </c>
      <c r="D2220" s="11">
        <v>0</v>
      </c>
      <c r="E2220" s="11">
        <v>0</v>
      </c>
      <c r="F2220" s="11">
        <v>0</v>
      </c>
      <c r="G2220" s="11">
        <v>0</v>
      </c>
      <c r="H2220" s="11">
        <v>1</v>
      </c>
      <c r="I2220" s="11">
        <v>0</v>
      </c>
      <c r="J2220" s="11">
        <v>0</v>
      </c>
      <c r="K2220" s="11">
        <v>0</v>
      </c>
      <c r="L2220" s="11">
        <v>0</v>
      </c>
      <c r="M2220" s="11">
        <v>0</v>
      </c>
      <c r="N2220" s="11">
        <v>0</v>
      </c>
      <c r="O2220" s="11">
        <v>0</v>
      </c>
      <c r="P2220" s="11">
        <v>0</v>
      </c>
      <c r="Q2220" s="11">
        <v>0</v>
      </c>
      <c r="R2220" s="11">
        <v>0</v>
      </c>
      <c r="S2220" s="11">
        <v>0</v>
      </c>
      <c r="T2220" s="11">
        <v>0</v>
      </c>
      <c r="U2220" s="11">
        <v>0</v>
      </c>
      <c r="V2220" s="11">
        <v>0</v>
      </c>
      <c r="W2220" s="11">
        <v>0</v>
      </c>
      <c r="X2220" s="11">
        <v>0</v>
      </c>
      <c r="Y2220" s="11">
        <v>0</v>
      </c>
    </row>
    <row r="2221" spans="1:25" x14ac:dyDescent="0.2">
      <c r="B2221" s="169" t="s">
        <v>4</v>
      </c>
      <c r="C2221" s="11">
        <v>1</v>
      </c>
      <c r="D2221" s="11">
        <v>0</v>
      </c>
      <c r="E2221" s="11">
        <v>0</v>
      </c>
      <c r="F2221" s="11">
        <v>0</v>
      </c>
      <c r="G2221" s="11">
        <v>0</v>
      </c>
      <c r="H2221" s="11">
        <v>1</v>
      </c>
      <c r="I2221" s="11">
        <v>0</v>
      </c>
      <c r="J2221" s="11">
        <v>0</v>
      </c>
      <c r="K2221" s="11">
        <v>0</v>
      </c>
      <c r="L2221" s="11">
        <v>0</v>
      </c>
      <c r="M2221" s="11">
        <v>0</v>
      </c>
      <c r="N2221" s="11">
        <v>0</v>
      </c>
      <c r="O2221" s="11">
        <v>0</v>
      </c>
      <c r="P2221" s="11">
        <v>0</v>
      </c>
      <c r="Q2221" s="11">
        <v>0</v>
      </c>
      <c r="R2221" s="11">
        <v>0</v>
      </c>
      <c r="S2221" s="11">
        <v>0</v>
      </c>
      <c r="T2221" s="11">
        <v>0</v>
      </c>
      <c r="U2221" s="11">
        <v>0</v>
      </c>
      <c r="V2221" s="11">
        <v>0</v>
      </c>
      <c r="W2221" s="11">
        <v>0</v>
      </c>
      <c r="X2221" s="11">
        <v>0</v>
      </c>
      <c r="Y2221" s="11">
        <v>0</v>
      </c>
    </row>
    <row r="2222" spans="1:25" x14ac:dyDescent="0.2">
      <c r="A2222" s="1" t="s">
        <v>1013</v>
      </c>
    </row>
    <row r="2223" spans="1:25" x14ac:dyDescent="0.2">
      <c r="B2223" s="169" t="s">
        <v>2</v>
      </c>
      <c r="C2223" s="11">
        <v>1</v>
      </c>
      <c r="D2223" s="11">
        <v>0</v>
      </c>
      <c r="E2223" s="11">
        <v>0</v>
      </c>
      <c r="F2223" s="11">
        <v>0</v>
      </c>
      <c r="G2223" s="11">
        <v>0</v>
      </c>
      <c r="H2223" s="11">
        <v>0</v>
      </c>
      <c r="I2223" s="11">
        <v>0</v>
      </c>
      <c r="J2223" s="11">
        <v>0</v>
      </c>
      <c r="K2223" s="11">
        <v>0</v>
      </c>
      <c r="L2223" s="11">
        <v>0</v>
      </c>
      <c r="M2223" s="11">
        <v>0</v>
      </c>
      <c r="N2223" s="11">
        <v>1</v>
      </c>
      <c r="O2223" s="11">
        <v>0</v>
      </c>
      <c r="P2223" s="11">
        <v>0</v>
      </c>
      <c r="Q2223" s="11">
        <v>0</v>
      </c>
      <c r="R2223" s="11">
        <v>0</v>
      </c>
      <c r="S2223" s="11">
        <v>0</v>
      </c>
      <c r="T2223" s="11">
        <v>0</v>
      </c>
      <c r="U2223" s="11">
        <v>0</v>
      </c>
      <c r="V2223" s="11">
        <v>0</v>
      </c>
      <c r="W2223" s="11">
        <v>0</v>
      </c>
      <c r="X2223" s="11">
        <v>0</v>
      </c>
      <c r="Y2223" s="11">
        <v>0</v>
      </c>
    </row>
    <row r="2224" spans="1:25" x14ac:dyDescent="0.2">
      <c r="B2224" s="169" t="s">
        <v>3</v>
      </c>
      <c r="C2224" s="11">
        <v>1</v>
      </c>
      <c r="D2224" s="11">
        <v>0</v>
      </c>
      <c r="E2224" s="11">
        <v>0</v>
      </c>
      <c r="F2224" s="11">
        <v>0</v>
      </c>
      <c r="G2224" s="11">
        <v>0</v>
      </c>
      <c r="H2224" s="11">
        <v>0</v>
      </c>
      <c r="I2224" s="11">
        <v>0</v>
      </c>
      <c r="J2224" s="11">
        <v>0</v>
      </c>
      <c r="K2224" s="11">
        <v>0</v>
      </c>
      <c r="L2224" s="11">
        <v>0</v>
      </c>
      <c r="M2224" s="11">
        <v>0</v>
      </c>
      <c r="N2224" s="11">
        <v>1</v>
      </c>
      <c r="O2224" s="11">
        <v>0</v>
      </c>
      <c r="P2224" s="11">
        <v>0</v>
      </c>
      <c r="Q2224" s="11">
        <v>0</v>
      </c>
      <c r="R2224" s="11">
        <v>0</v>
      </c>
      <c r="S2224" s="11">
        <v>0</v>
      </c>
      <c r="T2224" s="11">
        <v>0</v>
      </c>
      <c r="U2224" s="11">
        <v>0</v>
      </c>
      <c r="V2224" s="11">
        <v>0</v>
      </c>
      <c r="W2224" s="11">
        <v>0</v>
      </c>
      <c r="X2224" s="11">
        <v>0</v>
      </c>
      <c r="Y2224" s="11">
        <v>0</v>
      </c>
    </row>
    <row r="2225" spans="1:25" x14ac:dyDescent="0.2">
      <c r="A2225" s="1" t="s">
        <v>1014</v>
      </c>
    </row>
    <row r="2226" spans="1:25" x14ac:dyDescent="0.2">
      <c r="B2226" s="169" t="s">
        <v>2</v>
      </c>
      <c r="C2226" s="11">
        <v>1</v>
      </c>
      <c r="D2226" s="11">
        <v>0</v>
      </c>
      <c r="E2226" s="11">
        <v>0</v>
      </c>
      <c r="F2226" s="11">
        <v>0</v>
      </c>
      <c r="G2226" s="11">
        <v>0</v>
      </c>
      <c r="H2226" s="11">
        <v>0</v>
      </c>
      <c r="I2226" s="11">
        <v>0</v>
      </c>
      <c r="J2226" s="11">
        <v>0</v>
      </c>
      <c r="K2226" s="11">
        <v>0</v>
      </c>
      <c r="L2226" s="11">
        <v>1</v>
      </c>
      <c r="M2226" s="11">
        <v>0</v>
      </c>
      <c r="N2226" s="11">
        <v>0</v>
      </c>
      <c r="O2226" s="11">
        <v>0</v>
      </c>
      <c r="P2226" s="11">
        <v>0</v>
      </c>
      <c r="Q2226" s="11">
        <v>0</v>
      </c>
      <c r="R2226" s="11">
        <v>0</v>
      </c>
      <c r="S2226" s="11">
        <v>0</v>
      </c>
      <c r="T2226" s="11">
        <v>0</v>
      </c>
      <c r="U2226" s="11">
        <v>0</v>
      </c>
      <c r="V2226" s="11">
        <v>0</v>
      </c>
      <c r="W2226" s="11">
        <v>0</v>
      </c>
      <c r="X2226" s="11">
        <v>0</v>
      </c>
      <c r="Y2226" s="11">
        <v>0</v>
      </c>
    </row>
    <row r="2227" spans="1:25" x14ac:dyDescent="0.2">
      <c r="B2227" s="169" t="s">
        <v>3</v>
      </c>
      <c r="C2227" s="11">
        <v>1</v>
      </c>
      <c r="D2227" s="11">
        <v>0</v>
      </c>
      <c r="E2227" s="11">
        <v>0</v>
      </c>
      <c r="F2227" s="11">
        <v>0</v>
      </c>
      <c r="G2227" s="11">
        <v>0</v>
      </c>
      <c r="H2227" s="11">
        <v>0</v>
      </c>
      <c r="I2227" s="11">
        <v>0</v>
      </c>
      <c r="J2227" s="11">
        <v>0</v>
      </c>
      <c r="K2227" s="11">
        <v>0</v>
      </c>
      <c r="L2227" s="11">
        <v>1</v>
      </c>
      <c r="M2227" s="11">
        <v>0</v>
      </c>
      <c r="N2227" s="11">
        <v>0</v>
      </c>
      <c r="O2227" s="11">
        <v>0</v>
      </c>
      <c r="P2227" s="11">
        <v>0</v>
      </c>
      <c r="Q2227" s="11">
        <v>0</v>
      </c>
      <c r="R2227" s="11">
        <v>0</v>
      </c>
      <c r="S2227" s="11">
        <v>0</v>
      </c>
      <c r="T2227" s="11">
        <v>0</v>
      </c>
      <c r="U2227" s="11">
        <v>0</v>
      </c>
      <c r="V2227" s="11">
        <v>0</v>
      </c>
      <c r="W2227" s="11">
        <v>0</v>
      </c>
      <c r="X2227" s="11">
        <v>0</v>
      </c>
      <c r="Y2227" s="11">
        <v>0</v>
      </c>
    </row>
    <row r="2228" spans="1:25" x14ac:dyDescent="0.2">
      <c r="A2228" s="1" t="s">
        <v>1015</v>
      </c>
    </row>
    <row r="2229" spans="1:25" x14ac:dyDescent="0.2">
      <c r="B2229" s="169" t="s">
        <v>2</v>
      </c>
      <c r="C2229" s="11">
        <v>7</v>
      </c>
      <c r="D2229" s="11">
        <v>0</v>
      </c>
      <c r="E2229" s="11">
        <v>0</v>
      </c>
      <c r="F2229" s="11">
        <v>0</v>
      </c>
      <c r="G2229" s="11">
        <v>0</v>
      </c>
      <c r="H2229" s="11">
        <v>0</v>
      </c>
      <c r="I2229" s="11">
        <v>0</v>
      </c>
      <c r="J2229" s="11">
        <v>0</v>
      </c>
      <c r="K2229" s="11">
        <v>0</v>
      </c>
      <c r="L2229" s="11">
        <v>1</v>
      </c>
      <c r="M2229" s="11">
        <v>2</v>
      </c>
      <c r="N2229" s="11">
        <v>1</v>
      </c>
      <c r="O2229" s="11">
        <v>1</v>
      </c>
      <c r="P2229" s="11">
        <v>0</v>
      </c>
      <c r="Q2229" s="11">
        <v>1</v>
      </c>
      <c r="R2229" s="11">
        <v>1</v>
      </c>
      <c r="S2229" s="11">
        <v>0</v>
      </c>
      <c r="T2229" s="11">
        <v>0</v>
      </c>
      <c r="U2229" s="11">
        <v>0</v>
      </c>
      <c r="V2229" s="11">
        <v>0</v>
      </c>
      <c r="W2229" s="11">
        <v>0</v>
      </c>
      <c r="X2229" s="11">
        <v>0</v>
      </c>
      <c r="Y2229" s="11">
        <v>0</v>
      </c>
    </row>
    <row r="2230" spans="1:25" x14ac:dyDescent="0.2">
      <c r="B2230" s="169" t="s">
        <v>3</v>
      </c>
      <c r="C2230" s="11">
        <v>5</v>
      </c>
      <c r="D2230" s="11">
        <v>0</v>
      </c>
      <c r="E2230" s="11">
        <v>0</v>
      </c>
      <c r="F2230" s="11">
        <v>0</v>
      </c>
      <c r="G2230" s="11">
        <v>0</v>
      </c>
      <c r="H2230" s="11">
        <v>0</v>
      </c>
      <c r="I2230" s="11">
        <v>0</v>
      </c>
      <c r="J2230" s="11">
        <v>0</v>
      </c>
      <c r="K2230" s="11">
        <v>0</v>
      </c>
      <c r="L2230" s="11">
        <v>0</v>
      </c>
      <c r="M2230" s="11">
        <v>2</v>
      </c>
      <c r="N2230" s="11">
        <v>0</v>
      </c>
      <c r="O2230" s="11">
        <v>1</v>
      </c>
      <c r="P2230" s="11">
        <v>0</v>
      </c>
      <c r="Q2230" s="11">
        <v>1</v>
      </c>
      <c r="R2230" s="11">
        <v>1</v>
      </c>
      <c r="S2230" s="11">
        <v>0</v>
      </c>
      <c r="T2230" s="11">
        <v>0</v>
      </c>
      <c r="U2230" s="11">
        <v>0</v>
      </c>
      <c r="V2230" s="11">
        <v>0</v>
      </c>
      <c r="W2230" s="11">
        <v>0</v>
      </c>
      <c r="X2230" s="11">
        <v>0</v>
      </c>
      <c r="Y2230" s="11">
        <v>0</v>
      </c>
    </row>
    <row r="2231" spans="1:25" x14ac:dyDescent="0.2">
      <c r="B2231" s="169" t="s">
        <v>4</v>
      </c>
      <c r="C2231" s="11">
        <v>2</v>
      </c>
      <c r="D2231" s="11">
        <v>0</v>
      </c>
      <c r="E2231" s="11">
        <v>0</v>
      </c>
      <c r="F2231" s="11">
        <v>0</v>
      </c>
      <c r="G2231" s="11">
        <v>0</v>
      </c>
      <c r="H2231" s="11">
        <v>0</v>
      </c>
      <c r="I2231" s="11">
        <v>0</v>
      </c>
      <c r="J2231" s="11">
        <v>0</v>
      </c>
      <c r="K2231" s="11">
        <v>0</v>
      </c>
      <c r="L2231" s="11">
        <v>1</v>
      </c>
      <c r="M2231" s="11">
        <v>0</v>
      </c>
      <c r="N2231" s="11">
        <v>1</v>
      </c>
      <c r="O2231" s="11">
        <v>0</v>
      </c>
      <c r="P2231" s="11">
        <v>0</v>
      </c>
      <c r="Q2231" s="11">
        <v>0</v>
      </c>
      <c r="R2231" s="11">
        <v>0</v>
      </c>
      <c r="S2231" s="11">
        <v>0</v>
      </c>
      <c r="T2231" s="11">
        <v>0</v>
      </c>
      <c r="U2231" s="11">
        <v>0</v>
      </c>
      <c r="V2231" s="11">
        <v>0</v>
      </c>
      <c r="W2231" s="11">
        <v>0</v>
      </c>
      <c r="X2231" s="11">
        <v>0</v>
      </c>
      <c r="Y2231" s="11">
        <v>0</v>
      </c>
    </row>
    <row r="2232" spans="1:25" x14ac:dyDescent="0.2">
      <c r="A2232" s="1" t="s">
        <v>1016</v>
      </c>
    </row>
    <row r="2233" spans="1:25" x14ac:dyDescent="0.2">
      <c r="B2233" s="169" t="s">
        <v>2</v>
      </c>
      <c r="C2233" s="11">
        <v>12</v>
      </c>
      <c r="D2233" s="11">
        <v>0</v>
      </c>
      <c r="E2233" s="11">
        <v>0</v>
      </c>
      <c r="F2233" s="11">
        <v>0</v>
      </c>
      <c r="G2233" s="11">
        <v>0</v>
      </c>
      <c r="H2233" s="11">
        <v>0</v>
      </c>
      <c r="I2233" s="11">
        <v>0</v>
      </c>
      <c r="J2233" s="11">
        <v>0</v>
      </c>
      <c r="K2233" s="11">
        <v>0</v>
      </c>
      <c r="L2233" s="11">
        <v>4</v>
      </c>
      <c r="M2233" s="11">
        <v>3</v>
      </c>
      <c r="N2233" s="11">
        <v>0</v>
      </c>
      <c r="O2233" s="11">
        <v>1</v>
      </c>
      <c r="P2233" s="11">
        <v>0</v>
      </c>
      <c r="Q2233" s="11">
        <v>1</v>
      </c>
      <c r="R2233" s="11">
        <v>0</v>
      </c>
      <c r="S2233" s="11">
        <v>1</v>
      </c>
      <c r="T2233" s="11">
        <v>0</v>
      </c>
      <c r="U2233" s="11">
        <v>1</v>
      </c>
      <c r="V2233" s="11">
        <v>0</v>
      </c>
      <c r="W2233" s="11">
        <v>1</v>
      </c>
      <c r="X2233" s="11">
        <v>0</v>
      </c>
      <c r="Y2233" s="11">
        <v>0</v>
      </c>
    </row>
    <row r="2234" spans="1:25" x14ac:dyDescent="0.2">
      <c r="B2234" s="169" t="s">
        <v>3</v>
      </c>
      <c r="C2234" s="11">
        <v>8</v>
      </c>
      <c r="D2234" s="11">
        <v>0</v>
      </c>
      <c r="E2234" s="11">
        <v>0</v>
      </c>
      <c r="F2234" s="11">
        <v>0</v>
      </c>
      <c r="G2234" s="11">
        <v>0</v>
      </c>
      <c r="H2234" s="11">
        <v>0</v>
      </c>
      <c r="I2234" s="11">
        <v>0</v>
      </c>
      <c r="J2234" s="11">
        <v>0</v>
      </c>
      <c r="K2234" s="11">
        <v>0</v>
      </c>
      <c r="L2234" s="11">
        <v>2</v>
      </c>
      <c r="M2234" s="11">
        <v>3</v>
      </c>
      <c r="N2234" s="11">
        <v>0</v>
      </c>
      <c r="O2234" s="11">
        <v>1</v>
      </c>
      <c r="P2234" s="11">
        <v>0</v>
      </c>
      <c r="Q2234" s="11">
        <v>0</v>
      </c>
      <c r="R2234" s="11">
        <v>0</v>
      </c>
      <c r="S2234" s="11">
        <v>0</v>
      </c>
      <c r="T2234" s="11">
        <v>0</v>
      </c>
      <c r="U2234" s="11">
        <v>1</v>
      </c>
      <c r="V2234" s="11">
        <v>0</v>
      </c>
      <c r="W2234" s="11">
        <v>1</v>
      </c>
      <c r="X2234" s="11">
        <v>0</v>
      </c>
      <c r="Y2234" s="11">
        <v>0</v>
      </c>
    </row>
    <row r="2235" spans="1:25" x14ac:dyDescent="0.2">
      <c r="B2235" s="169" t="s">
        <v>4</v>
      </c>
      <c r="C2235" s="11">
        <v>4</v>
      </c>
      <c r="D2235" s="11">
        <v>0</v>
      </c>
      <c r="E2235" s="11">
        <v>0</v>
      </c>
      <c r="F2235" s="11">
        <v>0</v>
      </c>
      <c r="G2235" s="11">
        <v>0</v>
      </c>
      <c r="H2235" s="11">
        <v>0</v>
      </c>
      <c r="I2235" s="11">
        <v>0</v>
      </c>
      <c r="J2235" s="11">
        <v>0</v>
      </c>
      <c r="K2235" s="11">
        <v>0</v>
      </c>
      <c r="L2235" s="11">
        <v>2</v>
      </c>
      <c r="M2235" s="11">
        <v>0</v>
      </c>
      <c r="N2235" s="11">
        <v>0</v>
      </c>
      <c r="O2235" s="11">
        <v>0</v>
      </c>
      <c r="P2235" s="11">
        <v>0</v>
      </c>
      <c r="Q2235" s="11">
        <v>1</v>
      </c>
      <c r="R2235" s="11">
        <v>0</v>
      </c>
      <c r="S2235" s="11">
        <v>1</v>
      </c>
      <c r="T2235" s="11">
        <v>0</v>
      </c>
      <c r="U2235" s="11">
        <v>0</v>
      </c>
      <c r="V2235" s="11">
        <v>0</v>
      </c>
      <c r="W2235" s="11">
        <v>0</v>
      </c>
      <c r="X2235" s="11">
        <v>0</v>
      </c>
      <c r="Y2235" s="11">
        <v>0</v>
      </c>
    </row>
    <row r="2236" spans="1:25" x14ac:dyDescent="0.2">
      <c r="A2236" s="1" t="s">
        <v>1017</v>
      </c>
    </row>
    <row r="2237" spans="1:25" x14ac:dyDescent="0.2">
      <c r="B2237" s="169" t="s">
        <v>2</v>
      </c>
      <c r="C2237" s="11">
        <v>12</v>
      </c>
      <c r="D2237" s="11">
        <v>0</v>
      </c>
      <c r="E2237" s="11">
        <v>0</v>
      </c>
      <c r="F2237" s="11">
        <v>0</v>
      </c>
      <c r="G2237" s="11">
        <v>0</v>
      </c>
      <c r="H2237" s="11">
        <v>0</v>
      </c>
      <c r="I2237" s="11">
        <v>0</v>
      </c>
      <c r="J2237" s="11">
        <v>1</v>
      </c>
      <c r="K2237" s="11">
        <v>1</v>
      </c>
      <c r="L2237" s="11">
        <v>0</v>
      </c>
      <c r="M2237" s="11">
        <v>0</v>
      </c>
      <c r="N2237" s="11">
        <v>1</v>
      </c>
      <c r="O2237" s="11">
        <v>0</v>
      </c>
      <c r="P2237" s="11">
        <v>0</v>
      </c>
      <c r="Q2237" s="11">
        <v>1</v>
      </c>
      <c r="R2237" s="11">
        <v>2</v>
      </c>
      <c r="S2237" s="11">
        <v>3</v>
      </c>
      <c r="T2237" s="11">
        <v>0</v>
      </c>
      <c r="U2237" s="11">
        <v>0</v>
      </c>
      <c r="V2237" s="11">
        <v>2</v>
      </c>
      <c r="W2237" s="11">
        <v>0</v>
      </c>
      <c r="X2237" s="11">
        <v>0</v>
      </c>
      <c r="Y2237" s="11">
        <v>1</v>
      </c>
    </row>
    <row r="2238" spans="1:25" x14ac:dyDescent="0.2">
      <c r="B2238" s="169" t="s">
        <v>3</v>
      </c>
      <c r="C2238" s="11">
        <v>8</v>
      </c>
      <c r="D2238" s="11">
        <v>0</v>
      </c>
      <c r="E2238" s="11">
        <v>0</v>
      </c>
      <c r="F2238" s="11">
        <v>0</v>
      </c>
      <c r="G2238" s="11">
        <v>0</v>
      </c>
      <c r="H2238" s="11">
        <v>0</v>
      </c>
      <c r="I2238" s="11">
        <v>0</v>
      </c>
      <c r="J2238" s="11">
        <v>1</v>
      </c>
      <c r="K2238" s="11">
        <v>1</v>
      </c>
      <c r="L2238" s="11">
        <v>0</v>
      </c>
      <c r="M2238" s="11">
        <v>0</v>
      </c>
      <c r="N2238" s="11">
        <v>1</v>
      </c>
      <c r="O2238" s="11">
        <v>0</v>
      </c>
      <c r="P2238" s="11">
        <v>0</v>
      </c>
      <c r="Q2238" s="11">
        <v>0</v>
      </c>
      <c r="R2238" s="11">
        <v>1</v>
      </c>
      <c r="S2238" s="11">
        <v>2</v>
      </c>
      <c r="T2238" s="11">
        <v>0</v>
      </c>
      <c r="U2238" s="11">
        <v>0</v>
      </c>
      <c r="V2238" s="11">
        <v>1</v>
      </c>
      <c r="W2238" s="11">
        <v>0</v>
      </c>
      <c r="X2238" s="11">
        <v>0</v>
      </c>
      <c r="Y2238" s="11">
        <v>1</v>
      </c>
    </row>
    <row r="2239" spans="1:25" x14ac:dyDescent="0.2">
      <c r="B2239" s="169" t="s">
        <v>4</v>
      </c>
      <c r="C2239" s="11">
        <v>4</v>
      </c>
      <c r="D2239" s="11">
        <v>0</v>
      </c>
      <c r="E2239" s="11">
        <v>0</v>
      </c>
      <c r="F2239" s="11">
        <v>0</v>
      </c>
      <c r="G2239" s="11">
        <v>0</v>
      </c>
      <c r="H2239" s="11">
        <v>0</v>
      </c>
      <c r="I2239" s="11">
        <v>0</v>
      </c>
      <c r="J2239" s="11">
        <v>0</v>
      </c>
      <c r="K2239" s="11">
        <v>0</v>
      </c>
      <c r="L2239" s="11">
        <v>0</v>
      </c>
      <c r="M2239" s="11">
        <v>0</v>
      </c>
      <c r="N2239" s="11">
        <v>0</v>
      </c>
      <c r="O2239" s="11">
        <v>0</v>
      </c>
      <c r="P2239" s="11">
        <v>0</v>
      </c>
      <c r="Q2239" s="11">
        <v>1</v>
      </c>
      <c r="R2239" s="11">
        <v>1</v>
      </c>
      <c r="S2239" s="11">
        <v>1</v>
      </c>
      <c r="T2239" s="11">
        <v>0</v>
      </c>
      <c r="U2239" s="11">
        <v>0</v>
      </c>
      <c r="V2239" s="11">
        <v>1</v>
      </c>
      <c r="W2239" s="11">
        <v>0</v>
      </c>
      <c r="X2239" s="11">
        <v>0</v>
      </c>
      <c r="Y2239" s="11">
        <v>0</v>
      </c>
    </row>
    <row r="2240" spans="1:25" x14ac:dyDescent="0.2">
      <c r="A2240" s="1" t="s">
        <v>1018</v>
      </c>
    </row>
    <row r="2241" spans="1:25" x14ac:dyDescent="0.2">
      <c r="B2241" s="169" t="s">
        <v>2</v>
      </c>
      <c r="C2241" s="11">
        <v>1</v>
      </c>
      <c r="D2241" s="11">
        <v>0</v>
      </c>
      <c r="E2241" s="11">
        <v>0</v>
      </c>
      <c r="F2241" s="11">
        <v>0</v>
      </c>
      <c r="G2241" s="11">
        <v>0</v>
      </c>
      <c r="H2241" s="11">
        <v>0</v>
      </c>
      <c r="I2241" s="11">
        <v>0</v>
      </c>
      <c r="J2241" s="11">
        <v>0</v>
      </c>
      <c r="K2241" s="11">
        <v>0</v>
      </c>
      <c r="L2241" s="11">
        <v>0</v>
      </c>
      <c r="M2241" s="11">
        <v>0</v>
      </c>
      <c r="N2241" s="11">
        <v>1</v>
      </c>
      <c r="O2241" s="11">
        <v>0</v>
      </c>
      <c r="P2241" s="11">
        <v>0</v>
      </c>
      <c r="Q2241" s="11">
        <v>0</v>
      </c>
      <c r="R2241" s="11">
        <v>0</v>
      </c>
      <c r="S2241" s="11">
        <v>0</v>
      </c>
      <c r="T2241" s="11">
        <v>0</v>
      </c>
      <c r="U2241" s="11">
        <v>0</v>
      </c>
      <c r="V2241" s="11">
        <v>0</v>
      </c>
      <c r="W2241" s="11">
        <v>0</v>
      </c>
      <c r="X2241" s="11">
        <v>0</v>
      </c>
      <c r="Y2241" s="11">
        <v>0</v>
      </c>
    </row>
    <row r="2242" spans="1:25" x14ac:dyDescent="0.2">
      <c r="B2242" s="169" t="s">
        <v>3</v>
      </c>
      <c r="C2242" s="11">
        <v>1</v>
      </c>
      <c r="D2242" s="11">
        <v>0</v>
      </c>
      <c r="E2242" s="11">
        <v>0</v>
      </c>
      <c r="F2242" s="11">
        <v>0</v>
      </c>
      <c r="G2242" s="11">
        <v>0</v>
      </c>
      <c r="H2242" s="11">
        <v>0</v>
      </c>
      <c r="I2242" s="11">
        <v>0</v>
      </c>
      <c r="J2242" s="11">
        <v>0</v>
      </c>
      <c r="K2242" s="11">
        <v>0</v>
      </c>
      <c r="L2242" s="11">
        <v>0</v>
      </c>
      <c r="M2242" s="11">
        <v>0</v>
      </c>
      <c r="N2242" s="11">
        <v>1</v>
      </c>
      <c r="O2242" s="11">
        <v>0</v>
      </c>
      <c r="P2242" s="11">
        <v>0</v>
      </c>
      <c r="Q2242" s="11">
        <v>0</v>
      </c>
      <c r="R2242" s="11">
        <v>0</v>
      </c>
      <c r="S2242" s="11">
        <v>0</v>
      </c>
      <c r="T2242" s="11">
        <v>0</v>
      </c>
      <c r="U2242" s="11">
        <v>0</v>
      </c>
      <c r="V2242" s="11">
        <v>0</v>
      </c>
      <c r="W2242" s="11">
        <v>0</v>
      </c>
      <c r="X2242" s="11">
        <v>0</v>
      </c>
      <c r="Y2242" s="11">
        <v>0</v>
      </c>
    </row>
    <row r="2243" spans="1:25" x14ac:dyDescent="0.2">
      <c r="A2243" s="1" t="s">
        <v>1019</v>
      </c>
    </row>
    <row r="2244" spans="1:25" x14ac:dyDescent="0.2">
      <c r="B2244" s="169" t="s">
        <v>2</v>
      </c>
      <c r="C2244" s="11">
        <v>10</v>
      </c>
      <c r="D2244" s="11">
        <v>0</v>
      </c>
      <c r="E2244" s="11">
        <v>0</v>
      </c>
      <c r="F2244" s="11">
        <v>1</v>
      </c>
      <c r="G2244" s="11">
        <v>0</v>
      </c>
      <c r="H2244" s="11">
        <v>0</v>
      </c>
      <c r="I2244" s="11">
        <v>0</v>
      </c>
      <c r="J2244" s="11">
        <v>0</v>
      </c>
      <c r="K2244" s="11">
        <v>0</v>
      </c>
      <c r="L2244" s="11">
        <v>1</v>
      </c>
      <c r="M2244" s="11">
        <v>1</v>
      </c>
      <c r="N2244" s="11">
        <v>0</v>
      </c>
      <c r="O2244" s="11">
        <v>0</v>
      </c>
      <c r="P2244" s="11">
        <v>3</v>
      </c>
      <c r="Q2244" s="11">
        <v>2</v>
      </c>
      <c r="R2244" s="11">
        <v>0</v>
      </c>
      <c r="S2244" s="11">
        <v>1</v>
      </c>
      <c r="T2244" s="11">
        <v>0</v>
      </c>
      <c r="U2244" s="11">
        <v>0</v>
      </c>
      <c r="V2244" s="11">
        <v>1</v>
      </c>
      <c r="W2244" s="11">
        <v>0</v>
      </c>
      <c r="X2244" s="11">
        <v>0</v>
      </c>
      <c r="Y2244" s="11">
        <v>0</v>
      </c>
    </row>
    <row r="2245" spans="1:25" x14ac:dyDescent="0.2">
      <c r="B2245" s="169" t="s">
        <v>3</v>
      </c>
      <c r="C2245" s="11">
        <v>7</v>
      </c>
      <c r="D2245" s="11">
        <v>0</v>
      </c>
      <c r="E2245" s="11">
        <v>0</v>
      </c>
      <c r="F2245" s="11">
        <v>1</v>
      </c>
      <c r="G2245" s="11">
        <v>0</v>
      </c>
      <c r="H2245" s="11">
        <v>0</v>
      </c>
      <c r="I2245" s="11">
        <v>0</v>
      </c>
      <c r="J2245" s="11">
        <v>0</v>
      </c>
      <c r="K2245" s="11">
        <v>0</v>
      </c>
      <c r="L2245" s="11">
        <v>0</v>
      </c>
      <c r="M2245" s="11">
        <v>1</v>
      </c>
      <c r="N2245" s="11">
        <v>0</v>
      </c>
      <c r="O2245" s="11">
        <v>0</v>
      </c>
      <c r="P2245" s="11">
        <v>3</v>
      </c>
      <c r="Q2245" s="11">
        <v>1</v>
      </c>
      <c r="R2245" s="11">
        <v>0</v>
      </c>
      <c r="S2245" s="11">
        <v>1</v>
      </c>
      <c r="T2245" s="11">
        <v>0</v>
      </c>
      <c r="U2245" s="11">
        <v>0</v>
      </c>
      <c r="V2245" s="11">
        <v>0</v>
      </c>
      <c r="W2245" s="11">
        <v>0</v>
      </c>
      <c r="X2245" s="11">
        <v>0</v>
      </c>
      <c r="Y2245" s="11">
        <v>0</v>
      </c>
    </row>
    <row r="2246" spans="1:25" x14ac:dyDescent="0.2">
      <c r="B2246" s="169" t="s">
        <v>4</v>
      </c>
      <c r="C2246" s="11">
        <v>3</v>
      </c>
      <c r="D2246" s="11">
        <v>0</v>
      </c>
      <c r="E2246" s="11">
        <v>0</v>
      </c>
      <c r="F2246" s="11">
        <v>0</v>
      </c>
      <c r="G2246" s="11">
        <v>0</v>
      </c>
      <c r="H2246" s="11">
        <v>0</v>
      </c>
      <c r="I2246" s="11">
        <v>0</v>
      </c>
      <c r="J2246" s="11">
        <v>0</v>
      </c>
      <c r="K2246" s="11">
        <v>0</v>
      </c>
      <c r="L2246" s="11">
        <v>1</v>
      </c>
      <c r="M2246" s="11">
        <v>0</v>
      </c>
      <c r="N2246" s="11">
        <v>0</v>
      </c>
      <c r="O2246" s="11">
        <v>0</v>
      </c>
      <c r="P2246" s="11">
        <v>0</v>
      </c>
      <c r="Q2246" s="11">
        <v>1</v>
      </c>
      <c r="R2246" s="11">
        <v>0</v>
      </c>
      <c r="S2246" s="11">
        <v>0</v>
      </c>
      <c r="T2246" s="11">
        <v>0</v>
      </c>
      <c r="U2246" s="11">
        <v>0</v>
      </c>
      <c r="V2246" s="11">
        <v>1</v>
      </c>
      <c r="W2246" s="11">
        <v>0</v>
      </c>
      <c r="X2246" s="11">
        <v>0</v>
      </c>
      <c r="Y2246" s="11">
        <v>0</v>
      </c>
    </row>
    <row r="2247" spans="1:25" x14ac:dyDescent="0.2">
      <c r="A2247" s="1" t="s">
        <v>1020</v>
      </c>
    </row>
    <row r="2248" spans="1:25" x14ac:dyDescent="0.2">
      <c r="B2248" s="169" t="s">
        <v>2</v>
      </c>
      <c r="C2248" s="11">
        <v>1</v>
      </c>
      <c r="D2248" s="11">
        <v>0</v>
      </c>
      <c r="E2248" s="11">
        <v>0</v>
      </c>
      <c r="F2248" s="11">
        <v>0</v>
      </c>
      <c r="G2248" s="11">
        <v>0</v>
      </c>
      <c r="H2248" s="11">
        <v>0</v>
      </c>
      <c r="I2248" s="11">
        <v>0</v>
      </c>
      <c r="J2248" s="11">
        <v>0</v>
      </c>
      <c r="K2248" s="11">
        <v>0</v>
      </c>
      <c r="L2248" s="11">
        <v>0</v>
      </c>
      <c r="M2248" s="11">
        <v>0</v>
      </c>
      <c r="N2248" s="11">
        <v>0</v>
      </c>
      <c r="O2248" s="11">
        <v>0</v>
      </c>
      <c r="P2248" s="11">
        <v>0</v>
      </c>
      <c r="Q2248" s="11">
        <v>0</v>
      </c>
      <c r="R2248" s="11">
        <v>0</v>
      </c>
      <c r="S2248" s="11">
        <v>0</v>
      </c>
      <c r="T2248" s="11">
        <v>0</v>
      </c>
      <c r="U2248" s="11">
        <v>0</v>
      </c>
      <c r="V2248" s="11">
        <v>0</v>
      </c>
      <c r="W2248" s="11">
        <v>1</v>
      </c>
      <c r="X2248" s="11">
        <v>0</v>
      </c>
      <c r="Y2248" s="11">
        <v>0</v>
      </c>
    </row>
    <row r="2249" spans="1:25" x14ac:dyDescent="0.2">
      <c r="B2249" s="169" t="s">
        <v>4</v>
      </c>
      <c r="C2249" s="11">
        <v>1</v>
      </c>
      <c r="D2249" s="11">
        <v>0</v>
      </c>
      <c r="E2249" s="11">
        <v>0</v>
      </c>
      <c r="F2249" s="11">
        <v>0</v>
      </c>
      <c r="G2249" s="11">
        <v>0</v>
      </c>
      <c r="H2249" s="11">
        <v>0</v>
      </c>
      <c r="I2249" s="11">
        <v>0</v>
      </c>
      <c r="J2249" s="11">
        <v>0</v>
      </c>
      <c r="K2249" s="11">
        <v>0</v>
      </c>
      <c r="L2249" s="11">
        <v>0</v>
      </c>
      <c r="M2249" s="11">
        <v>0</v>
      </c>
      <c r="N2249" s="11">
        <v>0</v>
      </c>
      <c r="O2249" s="11">
        <v>0</v>
      </c>
      <c r="P2249" s="11">
        <v>0</v>
      </c>
      <c r="Q2249" s="11">
        <v>0</v>
      </c>
      <c r="R2249" s="11">
        <v>0</v>
      </c>
      <c r="S2249" s="11">
        <v>0</v>
      </c>
      <c r="T2249" s="11">
        <v>0</v>
      </c>
      <c r="U2249" s="11">
        <v>0</v>
      </c>
      <c r="V2249" s="11">
        <v>0</v>
      </c>
      <c r="W2249" s="11">
        <v>1</v>
      </c>
      <c r="X2249" s="11">
        <v>0</v>
      </c>
      <c r="Y2249" s="11">
        <v>0</v>
      </c>
    </row>
    <row r="2250" spans="1:25" x14ac:dyDescent="0.2">
      <c r="A2250" s="1" t="s">
        <v>1021</v>
      </c>
    </row>
    <row r="2251" spans="1:25" x14ac:dyDescent="0.2">
      <c r="B2251" s="169" t="s">
        <v>2</v>
      </c>
      <c r="C2251" s="11">
        <v>7</v>
      </c>
      <c r="D2251" s="11">
        <v>2</v>
      </c>
      <c r="E2251" s="11">
        <v>2</v>
      </c>
      <c r="F2251" s="11">
        <v>2</v>
      </c>
      <c r="G2251" s="11">
        <v>1</v>
      </c>
      <c r="H2251" s="11">
        <v>0</v>
      </c>
      <c r="I2251" s="11">
        <v>0</v>
      </c>
      <c r="J2251" s="11">
        <v>0</v>
      </c>
      <c r="K2251" s="11">
        <v>0</v>
      </c>
      <c r="L2251" s="11">
        <v>0</v>
      </c>
      <c r="M2251" s="11">
        <v>0</v>
      </c>
      <c r="N2251" s="11">
        <v>0</v>
      </c>
      <c r="O2251" s="11">
        <v>0</v>
      </c>
      <c r="P2251" s="11">
        <v>0</v>
      </c>
      <c r="Q2251" s="11">
        <v>0</v>
      </c>
      <c r="R2251" s="11">
        <v>0</v>
      </c>
      <c r="S2251" s="11">
        <v>0</v>
      </c>
      <c r="T2251" s="11">
        <v>0</v>
      </c>
      <c r="U2251" s="11">
        <v>0</v>
      </c>
      <c r="V2251" s="11">
        <v>0</v>
      </c>
      <c r="W2251" s="11">
        <v>0</v>
      </c>
      <c r="X2251" s="11">
        <v>0</v>
      </c>
      <c r="Y2251" s="11">
        <v>0</v>
      </c>
    </row>
    <row r="2252" spans="1:25" x14ac:dyDescent="0.2">
      <c r="B2252" s="169" t="s">
        <v>3</v>
      </c>
      <c r="C2252" s="11">
        <v>5</v>
      </c>
      <c r="D2252" s="11">
        <v>1</v>
      </c>
      <c r="E2252" s="11">
        <v>2</v>
      </c>
      <c r="F2252" s="11">
        <v>1</v>
      </c>
      <c r="G2252" s="11">
        <v>1</v>
      </c>
      <c r="H2252" s="11">
        <v>0</v>
      </c>
      <c r="I2252" s="11">
        <v>0</v>
      </c>
      <c r="J2252" s="11">
        <v>0</v>
      </c>
      <c r="K2252" s="11">
        <v>0</v>
      </c>
      <c r="L2252" s="11">
        <v>0</v>
      </c>
      <c r="M2252" s="11">
        <v>0</v>
      </c>
      <c r="N2252" s="11">
        <v>0</v>
      </c>
      <c r="O2252" s="11">
        <v>0</v>
      </c>
      <c r="P2252" s="11">
        <v>0</v>
      </c>
      <c r="Q2252" s="11">
        <v>0</v>
      </c>
      <c r="R2252" s="11">
        <v>0</v>
      </c>
      <c r="S2252" s="11">
        <v>0</v>
      </c>
      <c r="T2252" s="11">
        <v>0</v>
      </c>
      <c r="U2252" s="11">
        <v>0</v>
      </c>
      <c r="V2252" s="11">
        <v>0</v>
      </c>
      <c r="W2252" s="11">
        <v>0</v>
      </c>
      <c r="X2252" s="11">
        <v>0</v>
      </c>
      <c r="Y2252" s="11">
        <v>0</v>
      </c>
    </row>
    <row r="2253" spans="1:25" x14ac:dyDescent="0.2">
      <c r="B2253" s="169" t="s">
        <v>4</v>
      </c>
      <c r="C2253" s="11">
        <v>2</v>
      </c>
      <c r="D2253" s="11">
        <v>1</v>
      </c>
      <c r="E2253" s="11">
        <v>0</v>
      </c>
      <c r="F2253" s="11">
        <v>1</v>
      </c>
      <c r="G2253" s="11">
        <v>0</v>
      </c>
      <c r="H2253" s="11">
        <v>0</v>
      </c>
      <c r="I2253" s="11">
        <v>0</v>
      </c>
      <c r="J2253" s="11">
        <v>0</v>
      </c>
      <c r="K2253" s="11">
        <v>0</v>
      </c>
      <c r="L2253" s="11">
        <v>0</v>
      </c>
      <c r="M2253" s="11">
        <v>0</v>
      </c>
      <c r="N2253" s="11">
        <v>0</v>
      </c>
      <c r="O2253" s="11">
        <v>0</v>
      </c>
      <c r="P2253" s="11">
        <v>0</v>
      </c>
      <c r="Q2253" s="11">
        <v>0</v>
      </c>
      <c r="R2253" s="11">
        <v>0</v>
      </c>
      <c r="S2253" s="11">
        <v>0</v>
      </c>
      <c r="T2253" s="11">
        <v>0</v>
      </c>
      <c r="U2253" s="11">
        <v>0</v>
      </c>
      <c r="V2253" s="11">
        <v>0</v>
      </c>
      <c r="W2253" s="11">
        <v>0</v>
      </c>
      <c r="X2253" s="11">
        <v>0</v>
      </c>
      <c r="Y2253" s="11">
        <v>0</v>
      </c>
    </row>
    <row r="2254" spans="1:25" x14ac:dyDescent="0.2">
      <c r="A2254" s="1" t="s">
        <v>1022</v>
      </c>
    </row>
    <row r="2255" spans="1:25" x14ac:dyDescent="0.2">
      <c r="B2255" s="169" t="s">
        <v>2</v>
      </c>
      <c r="C2255" s="11">
        <v>6</v>
      </c>
      <c r="D2255" s="11">
        <v>0</v>
      </c>
      <c r="E2255" s="11">
        <v>2</v>
      </c>
      <c r="F2255" s="11">
        <v>0</v>
      </c>
      <c r="G2255" s="11">
        <v>1</v>
      </c>
      <c r="H2255" s="11">
        <v>0</v>
      </c>
      <c r="I2255" s="11">
        <v>1</v>
      </c>
      <c r="J2255" s="11">
        <v>0</v>
      </c>
      <c r="K2255" s="11">
        <v>0</v>
      </c>
      <c r="L2255" s="11">
        <v>0</v>
      </c>
      <c r="M2255" s="11">
        <v>0</v>
      </c>
      <c r="N2255" s="11">
        <v>0</v>
      </c>
      <c r="O2255" s="11">
        <v>0</v>
      </c>
      <c r="P2255" s="11">
        <v>0</v>
      </c>
      <c r="Q2255" s="11">
        <v>0</v>
      </c>
      <c r="R2255" s="11">
        <v>0</v>
      </c>
      <c r="S2255" s="11">
        <v>0</v>
      </c>
      <c r="T2255" s="11">
        <v>0</v>
      </c>
      <c r="U2255" s="11">
        <v>1</v>
      </c>
      <c r="V2255" s="11">
        <v>0</v>
      </c>
      <c r="W2255" s="11">
        <v>0</v>
      </c>
      <c r="X2255" s="11">
        <v>0</v>
      </c>
      <c r="Y2255" s="11">
        <v>1</v>
      </c>
    </row>
    <row r="2256" spans="1:25" x14ac:dyDescent="0.2">
      <c r="B2256" s="169" t="s">
        <v>3</v>
      </c>
      <c r="C2256" s="11">
        <v>4</v>
      </c>
      <c r="D2256" s="11">
        <v>0</v>
      </c>
      <c r="E2256" s="11">
        <v>1</v>
      </c>
      <c r="F2256" s="11">
        <v>0</v>
      </c>
      <c r="G2256" s="11">
        <v>0</v>
      </c>
      <c r="H2256" s="11">
        <v>0</v>
      </c>
      <c r="I2256" s="11">
        <v>1</v>
      </c>
      <c r="J2256" s="11">
        <v>0</v>
      </c>
      <c r="K2256" s="11">
        <v>0</v>
      </c>
      <c r="L2256" s="11">
        <v>0</v>
      </c>
      <c r="M2256" s="11">
        <v>0</v>
      </c>
      <c r="N2256" s="11">
        <v>0</v>
      </c>
      <c r="O2256" s="11">
        <v>0</v>
      </c>
      <c r="P2256" s="11">
        <v>0</v>
      </c>
      <c r="Q2256" s="11">
        <v>0</v>
      </c>
      <c r="R2256" s="11">
        <v>0</v>
      </c>
      <c r="S2256" s="11">
        <v>0</v>
      </c>
      <c r="T2256" s="11">
        <v>0</v>
      </c>
      <c r="U2256" s="11">
        <v>1</v>
      </c>
      <c r="V2256" s="11">
        <v>0</v>
      </c>
      <c r="W2256" s="11">
        <v>0</v>
      </c>
      <c r="X2256" s="11">
        <v>0</v>
      </c>
      <c r="Y2256" s="11">
        <v>1</v>
      </c>
    </row>
    <row r="2257" spans="1:25" x14ac:dyDescent="0.2">
      <c r="B2257" s="169" t="s">
        <v>4</v>
      </c>
      <c r="C2257" s="11">
        <v>2</v>
      </c>
      <c r="D2257" s="11">
        <v>0</v>
      </c>
      <c r="E2257" s="11">
        <v>1</v>
      </c>
      <c r="F2257" s="11">
        <v>0</v>
      </c>
      <c r="G2257" s="11">
        <v>1</v>
      </c>
      <c r="H2257" s="11">
        <v>0</v>
      </c>
      <c r="I2257" s="11">
        <v>0</v>
      </c>
      <c r="J2257" s="11">
        <v>0</v>
      </c>
      <c r="K2257" s="11">
        <v>0</v>
      </c>
      <c r="L2257" s="11">
        <v>0</v>
      </c>
      <c r="M2257" s="11">
        <v>0</v>
      </c>
      <c r="N2257" s="11">
        <v>0</v>
      </c>
      <c r="O2257" s="11">
        <v>0</v>
      </c>
      <c r="P2257" s="11">
        <v>0</v>
      </c>
      <c r="Q2257" s="11">
        <v>0</v>
      </c>
      <c r="R2257" s="11">
        <v>0</v>
      </c>
      <c r="S2257" s="11">
        <v>0</v>
      </c>
      <c r="T2257" s="11">
        <v>0</v>
      </c>
      <c r="U2257" s="11">
        <v>0</v>
      </c>
      <c r="V2257" s="11">
        <v>0</v>
      </c>
      <c r="W2257" s="11">
        <v>0</v>
      </c>
      <c r="X2257" s="11">
        <v>0</v>
      </c>
      <c r="Y2257" s="11">
        <v>0</v>
      </c>
    </row>
    <row r="2258" spans="1:25" x14ac:dyDescent="0.2">
      <c r="A2258" s="1" t="s">
        <v>1023</v>
      </c>
    </row>
    <row r="2259" spans="1:25" x14ac:dyDescent="0.2">
      <c r="B2259" s="169" t="s">
        <v>2</v>
      </c>
      <c r="C2259" s="11">
        <v>3</v>
      </c>
      <c r="D2259" s="11">
        <v>0</v>
      </c>
      <c r="E2259" s="11">
        <v>0</v>
      </c>
      <c r="F2259" s="11">
        <v>0</v>
      </c>
      <c r="G2259" s="11">
        <v>0</v>
      </c>
      <c r="H2259" s="11">
        <v>0</v>
      </c>
      <c r="I2259" s="11">
        <v>0</v>
      </c>
      <c r="J2259" s="11">
        <v>0</v>
      </c>
      <c r="K2259" s="11">
        <v>0</v>
      </c>
      <c r="L2259" s="11">
        <v>0</v>
      </c>
      <c r="M2259" s="11">
        <v>0</v>
      </c>
      <c r="N2259" s="11">
        <v>0</v>
      </c>
      <c r="O2259" s="11">
        <v>0</v>
      </c>
      <c r="P2259" s="11">
        <v>0</v>
      </c>
      <c r="Q2259" s="11">
        <v>1</v>
      </c>
      <c r="R2259" s="11">
        <v>1</v>
      </c>
      <c r="S2259" s="11">
        <v>0</v>
      </c>
      <c r="T2259" s="11">
        <v>0</v>
      </c>
      <c r="U2259" s="11">
        <v>1</v>
      </c>
      <c r="V2259" s="11">
        <v>0</v>
      </c>
      <c r="W2259" s="11">
        <v>0</v>
      </c>
      <c r="X2259" s="11">
        <v>0</v>
      </c>
      <c r="Y2259" s="11">
        <v>0</v>
      </c>
    </row>
    <row r="2260" spans="1:25" x14ac:dyDescent="0.2">
      <c r="B2260" s="169" t="s">
        <v>3</v>
      </c>
      <c r="C2260" s="11">
        <v>2</v>
      </c>
      <c r="D2260" s="11">
        <v>0</v>
      </c>
      <c r="E2260" s="11">
        <v>0</v>
      </c>
      <c r="F2260" s="11">
        <v>0</v>
      </c>
      <c r="G2260" s="11">
        <v>0</v>
      </c>
      <c r="H2260" s="11">
        <v>0</v>
      </c>
      <c r="I2260" s="11">
        <v>0</v>
      </c>
      <c r="J2260" s="11">
        <v>0</v>
      </c>
      <c r="K2260" s="11">
        <v>0</v>
      </c>
      <c r="L2260" s="11">
        <v>0</v>
      </c>
      <c r="M2260" s="11">
        <v>0</v>
      </c>
      <c r="N2260" s="11">
        <v>0</v>
      </c>
      <c r="O2260" s="11">
        <v>0</v>
      </c>
      <c r="P2260" s="11">
        <v>0</v>
      </c>
      <c r="Q2260" s="11">
        <v>1</v>
      </c>
      <c r="R2260" s="11">
        <v>1</v>
      </c>
      <c r="S2260" s="11">
        <v>0</v>
      </c>
      <c r="T2260" s="11">
        <v>0</v>
      </c>
      <c r="U2260" s="11">
        <v>0</v>
      </c>
      <c r="V2260" s="11">
        <v>0</v>
      </c>
      <c r="W2260" s="11">
        <v>0</v>
      </c>
      <c r="X2260" s="11">
        <v>0</v>
      </c>
      <c r="Y2260" s="11">
        <v>0</v>
      </c>
    </row>
    <row r="2261" spans="1:25" x14ac:dyDescent="0.2">
      <c r="B2261" s="169" t="s">
        <v>4</v>
      </c>
      <c r="C2261" s="11">
        <v>1</v>
      </c>
      <c r="D2261" s="11">
        <v>0</v>
      </c>
      <c r="E2261" s="11">
        <v>0</v>
      </c>
      <c r="F2261" s="11">
        <v>0</v>
      </c>
      <c r="G2261" s="11">
        <v>0</v>
      </c>
      <c r="H2261" s="11">
        <v>0</v>
      </c>
      <c r="I2261" s="11">
        <v>0</v>
      </c>
      <c r="J2261" s="11">
        <v>0</v>
      </c>
      <c r="K2261" s="11">
        <v>0</v>
      </c>
      <c r="L2261" s="11">
        <v>0</v>
      </c>
      <c r="M2261" s="11">
        <v>0</v>
      </c>
      <c r="N2261" s="11">
        <v>0</v>
      </c>
      <c r="O2261" s="11">
        <v>0</v>
      </c>
      <c r="P2261" s="11">
        <v>0</v>
      </c>
      <c r="Q2261" s="11">
        <v>0</v>
      </c>
      <c r="R2261" s="11">
        <v>0</v>
      </c>
      <c r="S2261" s="11">
        <v>0</v>
      </c>
      <c r="T2261" s="11">
        <v>0</v>
      </c>
      <c r="U2261" s="11">
        <v>1</v>
      </c>
      <c r="V2261" s="11">
        <v>0</v>
      </c>
      <c r="W2261" s="11">
        <v>0</v>
      </c>
      <c r="X2261" s="11">
        <v>0</v>
      </c>
      <c r="Y2261" s="11">
        <v>0</v>
      </c>
    </row>
    <row r="2262" spans="1:25" x14ac:dyDescent="0.2">
      <c r="A2262" s="1" t="s">
        <v>1024</v>
      </c>
    </row>
    <row r="2263" spans="1:25" x14ac:dyDescent="0.2">
      <c r="B2263" s="169" t="s">
        <v>2</v>
      </c>
      <c r="C2263" s="11">
        <v>4</v>
      </c>
      <c r="D2263" s="11">
        <v>0</v>
      </c>
      <c r="E2263" s="11">
        <v>0</v>
      </c>
      <c r="F2263" s="11">
        <v>0</v>
      </c>
      <c r="G2263" s="11">
        <v>0</v>
      </c>
      <c r="H2263" s="11">
        <v>0</v>
      </c>
      <c r="I2263" s="11">
        <v>0</v>
      </c>
      <c r="J2263" s="11">
        <v>0</v>
      </c>
      <c r="K2263" s="11">
        <v>0</v>
      </c>
      <c r="L2263" s="11">
        <v>0</v>
      </c>
      <c r="M2263" s="11">
        <v>0</v>
      </c>
      <c r="N2263" s="11">
        <v>0</v>
      </c>
      <c r="O2263" s="11">
        <v>0</v>
      </c>
      <c r="P2263" s="11">
        <v>1</v>
      </c>
      <c r="Q2263" s="11">
        <v>0</v>
      </c>
      <c r="R2263" s="11">
        <v>1</v>
      </c>
      <c r="S2263" s="11">
        <v>1</v>
      </c>
      <c r="T2263" s="11">
        <v>1</v>
      </c>
      <c r="U2263" s="11">
        <v>0</v>
      </c>
      <c r="V2263" s="11">
        <v>0</v>
      </c>
      <c r="W2263" s="11">
        <v>0</v>
      </c>
      <c r="X2263" s="11">
        <v>0</v>
      </c>
      <c r="Y2263" s="11">
        <v>0</v>
      </c>
    </row>
    <row r="2264" spans="1:25" x14ac:dyDescent="0.2">
      <c r="B2264" s="169" t="s">
        <v>3</v>
      </c>
      <c r="C2264" s="11">
        <v>2</v>
      </c>
      <c r="D2264" s="11">
        <v>0</v>
      </c>
      <c r="E2264" s="11">
        <v>0</v>
      </c>
      <c r="F2264" s="11">
        <v>0</v>
      </c>
      <c r="G2264" s="11">
        <v>0</v>
      </c>
      <c r="H2264" s="11">
        <v>0</v>
      </c>
      <c r="I2264" s="11">
        <v>0</v>
      </c>
      <c r="J2264" s="11">
        <v>0</v>
      </c>
      <c r="K2264" s="11">
        <v>0</v>
      </c>
      <c r="L2264" s="11">
        <v>0</v>
      </c>
      <c r="M2264" s="11">
        <v>0</v>
      </c>
      <c r="N2264" s="11">
        <v>0</v>
      </c>
      <c r="O2264" s="11">
        <v>0</v>
      </c>
      <c r="P2264" s="11">
        <v>0</v>
      </c>
      <c r="Q2264" s="11">
        <v>0</v>
      </c>
      <c r="R2264" s="11">
        <v>1</v>
      </c>
      <c r="S2264" s="11">
        <v>1</v>
      </c>
      <c r="T2264" s="11">
        <v>0</v>
      </c>
      <c r="U2264" s="11">
        <v>0</v>
      </c>
      <c r="V2264" s="11">
        <v>0</v>
      </c>
      <c r="W2264" s="11">
        <v>0</v>
      </c>
      <c r="X2264" s="11">
        <v>0</v>
      </c>
      <c r="Y2264" s="11">
        <v>0</v>
      </c>
    </row>
    <row r="2265" spans="1:25" x14ac:dyDescent="0.2">
      <c r="B2265" s="169" t="s">
        <v>4</v>
      </c>
      <c r="C2265" s="11">
        <v>2</v>
      </c>
      <c r="D2265" s="11">
        <v>0</v>
      </c>
      <c r="E2265" s="11">
        <v>0</v>
      </c>
      <c r="F2265" s="11">
        <v>0</v>
      </c>
      <c r="G2265" s="11">
        <v>0</v>
      </c>
      <c r="H2265" s="11">
        <v>0</v>
      </c>
      <c r="I2265" s="11">
        <v>0</v>
      </c>
      <c r="J2265" s="11">
        <v>0</v>
      </c>
      <c r="K2265" s="11">
        <v>0</v>
      </c>
      <c r="L2265" s="11">
        <v>0</v>
      </c>
      <c r="M2265" s="11">
        <v>0</v>
      </c>
      <c r="N2265" s="11">
        <v>0</v>
      </c>
      <c r="O2265" s="11">
        <v>0</v>
      </c>
      <c r="P2265" s="11">
        <v>1</v>
      </c>
      <c r="Q2265" s="11">
        <v>0</v>
      </c>
      <c r="R2265" s="11">
        <v>0</v>
      </c>
      <c r="S2265" s="11">
        <v>0</v>
      </c>
      <c r="T2265" s="11">
        <v>1</v>
      </c>
      <c r="U2265" s="11">
        <v>0</v>
      </c>
      <c r="V2265" s="11">
        <v>0</v>
      </c>
      <c r="W2265" s="11">
        <v>0</v>
      </c>
      <c r="X2265" s="11">
        <v>0</v>
      </c>
      <c r="Y2265" s="11">
        <v>0</v>
      </c>
    </row>
    <row r="2266" spans="1:25" x14ac:dyDescent="0.2">
      <c r="A2266" s="1" t="s">
        <v>1025</v>
      </c>
    </row>
    <row r="2267" spans="1:25" x14ac:dyDescent="0.2">
      <c r="B2267" s="169" t="s">
        <v>2</v>
      </c>
      <c r="C2267" s="11">
        <v>1</v>
      </c>
      <c r="D2267" s="11">
        <v>0</v>
      </c>
      <c r="E2267" s="11">
        <v>0</v>
      </c>
      <c r="F2267" s="11">
        <v>0</v>
      </c>
      <c r="G2267" s="11">
        <v>0</v>
      </c>
      <c r="H2267" s="11">
        <v>0</v>
      </c>
      <c r="I2267" s="11">
        <v>0</v>
      </c>
      <c r="J2267" s="11">
        <v>0</v>
      </c>
      <c r="K2267" s="11">
        <v>0</v>
      </c>
      <c r="L2267" s="11">
        <v>0</v>
      </c>
      <c r="M2267" s="11">
        <v>0</v>
      </c>
      <c r="N2267" s="11">
        <v>0</v>
      </c>
      <c r="O2267" s="11">
        <v>0</v>
      </c>
      <c r="P2267" s="11">
        <v>0</v>
      </c>
      <c r="Q2267" s="11">
        <v>1</v>
      </c>
      <c r="R2267" s="11">
        <v>0</v>
      </c>
      <c r="S2267" s="11">
        <v>0</v>
      </c>
      <c r="T2267" s="11">
        <v>0</v>
      </c>
      <c r="U2267" s="11">
        <v>0</v>
      </c>
      <c r="V2267" s="11">
        <v>0</v>
      </c>
      <c r="W2267" s="11">
        <v>0</v>
      </c>
      <c r="X2267" s="11">
        <v>0</v>
      </c>
      <c r="Y2267" s="11">
        <v>0</v>
      </c>
    </row>
    <row r="2268" spans="1:25" x14ac:dyDescent="0.2">
      <c r="B2268" s="169" t="s">
        <v>3</v>
      </c>
      <c r="C2268" s="11">
        <v>1</v>
      </c>
      <c r="D2268" s="11">
        <v>0</v>
      </c>
      <c r="E2268" s="11">
        <v>0</v>
      </c>
      <c r="F2268" s="11">
        <v>0</v>
      </c>
      <c r="G2268" s="11">
        <v>0</v>
      </c>
      <c r="H2268" s="11">
        <v>0</v>
      </c>
      <c r="I2268" s="11">
        <v>0</v>
      </c>
      <c r="J2268" s="11">
        <v>0</v>
      </c>
      <c r="K2268" s="11">
        <v>0</v>
      </c>
      <c r="L2268" s="11">
        <v>0</v>
      </c>
      <c r="M2268" s="11">
        <v>0</v>
      </c>
      <c r="N2268" s="11">
        <v>0</v>
      </c>
      <c r="O2268" s="11">
        <v>0</v>
      </c>
      <c r="P2268" s="11">
        <v>0</v>
      </c>
      <c r="Q2268" s="11">
        <v>1</v>
      </c>
      <c r="R2268" s="11">
        <v>0</v>
      </c>
      <c r="S2268" s="11">
        <v>0</v>
      </c>
      <c r="T2268" s="11">
        <v>0</v>
      </c>
      <c r="U2268" s="11">
        <v>0</v>
      </c>
      <c r="V2268" s="11">
        <v>0</v>
      </c>
      <c r="W2268" s="11">
        <v>0</v>
      </c>
      <c r="X2268" s="11">
        <v>0</v>
      </c>
      <c r="Y2268" s="11">
        <v>0</v>
      </c>
    </row>
    <row r="2269" spans="1:25" x14ac:dyDescent="0.2">
      <c r="A2269" s="1" t="s">
        <v>1026</v>
      </c>
    </row>
    <row r="2270" spans="1:25" x14ac:dyDescent="0.2">
      <c r="B2270" s="169" t="s">
        <v>2</v>
      </c>
      <c r="C2270" s="11">
        <v>1</v>
      </c>
      <c r="D2270" s="11">
        <v>0</v>
      </c>
      <c r="E2270" s="11">
        <v>0</v>
      </c>
      <c r="F2270" s="11">
        <v>0</v>
      </c>
      <c r="G2270" s="11">
        <v>0</v>
      </c>
      <c r="H2270" s="11">
        <v>0</v>
      </c>
      <c r="I2270" s="11">
        <v>0</v>
      </c>
      <c r="J2270" s="11">
        <v>0</v>
      </c>
      <c r="K2270" s="11">
        <v>0</v>
      </c>
      <c r="L2270" s="11">
        <v>1</v>
      </c>
      <c r="M2270" s="11">
        <v>0</v>
      </c>
      <c r="N2270" s="11">
        <v>0</v>
      </c>
      <c r="O2270" s="11">
        <v>0</v>
      </c>
      <c r="P2270" s="11">
        <v>0</v>
      </c>
      <c r="Q2270" s="11">
        <v>0</v>
      </c>
      <c r="R2270" s="11">
        <v>0</v>
      </c>
      <c r="S2270" s="11">
        <v>0</v>
      </c>
      <c r="T2270" s="11">
        <v>0</v>
      </c>
      <c r="U2270" s="11">
        <v>0</v>
      </c>
      <c r="V2270" s="11">
        <v>0</v>
      </c>
      <c r="W2270" s="11">
        <v>0</v>
      </c>
      <c r="X2270" s="11">
        <v>0</v>
      </c>
      <c r="Y2270" s="11">
        <v>0</v>
      </c>
    </row>
    <row r="2271" spans="1:25" x14ac:dyDescent="0.2">
      <c r="B2271" s="169" t="s">
        <v>4</v>
      </c>
      <c r="C2271" s="11">
        <v>1</v>
      </c>
      <c r="D2271" s="11">
        <v>0</v>
      </c>
      <c r="E2271" s="11">
        <v>0</v>
      </c>
      <c r="F2271" s="11">
        <v>0</v>
      </c>
      <c r="G2271" s="11">
        <v>0</v>
      </c>
      <c r="H2271" s="11">
        <v>0</v>
      </c>
      <c r="I2271" s="11">
        <v>0</v>
      </c>
      <c r="J2271" s="11">
        <v>0</v>
      </c>
      <c r="K2271" s="11">
        <v>0</v>
      </c>
      <c r="L2271" s="11">
        <v>1</v>
      </c>
      <c r="M2271" s="11">
        <v>0</v>
      </c>
      <c r="N2271" s="11">
        <v>0</v>
      </c>
      <c r="O2271" s="11">
        <v>0</v>
      </c>
      <c r="P2271" s="11">
        <v>0</v>
      </c>
      <c r="Q2271" s="11">
        <v>0</v>
      </c>
      <c r="R2271" s="11">
        <v>0</v>
      </c>
      <c r="S2271" s="11">
        <v>0</v>
      </c>
      <c r="T2271" s="11">
        <v>0</v>
      </c>
      <c r="U2271" s="11">
        <v>0</v>
      </c>
      <c r="V2271" s="11">
        <v>0</v>
      </c>
      <c r="W2271" s="11">
        <v>0</v>
      </c>
      <c r="X2271" s="11">
        <v>0</v>
      </c>
      <c r="Y2271" s="11">
        <v>0</v>
      </c>
    </row>
    <row r="2272" spans="1:25" x14ac:dyDescent="0.2">
      <c r="A2272" s="1" t="s">
        <v>1027</v>
      </c>
    </row>
    <row r="2273" spans="1:25" x14ac:dyDescent="0.2">
      <c r="B2273" s="169" t="s">
        <v>2</v>
      </c>
      <c r="C2273" s="11">
        <v>3</v>
      </c>
      <c r="D2273" s="11">
        <v>0</v>
      </c>
      <c r="E2273" s="11">
        <v>0</v>
      </c>
      <c r="F2273" s="11">
        <v>0</v>
      </c>
      <c r="G2273" s="11">
        <v>0</v>
      </c>
      <c r="H2273" s="11">
        <v>0</v>
      </c>
      <c r="I2273" s="11">
        <v>0</v>
      </c>
      <c r="J2273" s="11">
        <v>0</v>
      </c>
      <c r="K2273" s="11">
        <v>0</v>
      </c>
      <c r="L2273" s="11">
        <v>1</v>
      </c>
      <c r="M2273" s="11">
        <v>0</v>
      </c>
      <c r="N2273" s="11">
        <v>0</v>
      </c>
      <c r="O2273" s="11">
        <v>1</v>
      </c>
      <c r="P2273" s="11">
        <v>0</v>
      </c>
      <c r="Q2273" s="11">
        <v>0</v>
      </c>
      <c r="R2273" s="11">
        <v>0</v>
      </c>
      <c r="S2273" s="11">
        <v>0</v>
      </c>
      <c r="T2273" s="11">
        <v>0</v>
      </c>
      <c r="U2273" s="11">
        <v>0</v>
      </c>
      <c r="V2273" s="11">
        <v>0</v>
      </c>
      <c r="W2273" s="11">
        <v>0</v>
      </c>
      <c r="X2273" s="11">
        <v>0</v>
      </c>
      <c r="Y2273" s="11">
        <v>1</v>
      </c>
    </row>
    <row r="2274" spans="1:25" x14ac:dyDescent="0.2">
      <c r="B2274" s="169" t="s">
        <v>3</v>
      </c>
      <c r="C2274" s="11">
        <v>3</v>
      </c>
      <c r="D2274" s="11">
        <v>0</v>
      </c>
      <c r="E2274" s="11">
        <v>0</v>
      </c>
      <c r="F2274" s="11">
        <v>0</v>
      </c>
      <c r="G2274" s="11">
        <v>0</v>
      </c>
      <c r="H2274" s="11">
        <v>0</v>
      </c>
      <c r="I2274" s="11">
        <v>0</v>
      </c>
      <c r="J2274" s="11">
        <v>0</v>
      </c>
      <c r="K2274" s="11">
        <v>0</v>
      </c>
      <c r="L2274" s="11">
        <v>1</v>
      </c>
      <c r="M2274" s="11">
        <v>0</v>
      </c>
      <c r="N2274" s="11">
        <v>0</v>
      </c>
      <c r="O2274" s="11">
        <v>1</v>
      </c>
      <c r="P2274" s="11">
        <v>0</v>
      </c>
      <c r="Q2274" s="11">
        <v>0</v>
      </c>
      <c r="R2274" s="11">
        <v>0</v>
      </c>
      <c r="S2274" s="11">
        <v>0</v>
      </c>
      <c r="T2274" s="11">
        <v>0</v>
      </c>
      <c r="U2274" s="11">
        <v>0</v>
      </c>
      <c r="V2274" s="11">
        <v>0</v>
      </c>
      <c r="W2274" s="11">
        <v>0</v>
      </c>
      <c r="X2274" s="11">
        <v>0</v>
      </c>
      <c r="Y2274" s="11">
        <v>1</v>
      </c>
    </row>
    <row r="2275" spans="1:25" x14ac:dyDescent="0.2">
      <c r="A2275" s="1" t="s">
        <v>1028</v>
      </c>
    </row>
    <row r="2276" spans="1:25" x14ac:dyDescent="0.2">
      <c r="B2276" s="169" t="s">
        <v>2</v>
      </c>
      <c r="C2276" s="11">
        <v>1</v>
      </c>
      <c r="D2276" s="11">
        <v>0</v>
      </c>
      <c r="E2276" s="11">
        <v>0</v>
      </c>
      <c r="F2276" s="11">
        <v>0</v>
      </c>
      <c r="G2276" s="11">
        <v>0</v>
      </c>
      <c r="H2276" s="11">
        <v>0</v>
      </c>
      <c r="I2276" s="11">
        <v>0</v>
      </c>
      <c r="J2276" s="11">
        <v>0</v>
      </c>
      <c r="K2276" s="11">
        <v>0</v>
      </c>
      <c r="L2276" s="11">
        <v>0</v>
      </c>
      <c r="M2276" s="11">
        <v>0</v>
      </c>
      <c r="N2276" s="11">
        <v>1</v>
      </c>
      <c r="O2276" s="11">
        <v>0</v>
      </c>
      <c r="P2276" s="11">
        <v>0</v>
      </c>
      <c r="Q2276" s="11">
        <v>0</v>
      </c>
      <c r="R2276" s="11">
        <v>0</v>
      </c>
      <c r="S2276" s="11">
        <v>0</v>
      </c>
      <c r="T2276" s="11">
        <v>0</v>
      </c>
      <c r="U2276" s="11">
        <v>0</v>
      </c>
      <c r="V2276" s="11">
        <v>0</v>
      </c>
      <c r="W2276" s="11">
        <v>0</v>
      </c>
      <c r="X2276" s="11">
        <v>0</v>
      </c>
      <c r="Y2276" s="11">
        <v>0</v>
      </c>
    </row>
    <row r="2277" spans="1:25" x14ac:dyDescent="0.2">
      <c r="B2277" s="169" t="s">
        <v>3</v>
      </c>
      <c r="C2277" s="11">
        <v>1</v>
      </c>
      <c r="D2277" s="11">
        <v>0</v>
      </c>
      <c r="E2277" s="11">
        <v>0</v>
      </c>
      <c r="F2277" s="11">
        <v>0</v>
      </c>
      <c r="G2277" s="11">
        <v>0</v>
      </c>
      <c r="H2277" s="11">
        <v>0</v>
      </c>
      <c r="I2277" s="11">
        <v>0</v>
      </c>
      <c r="J2277" s="11">
        <v>0</v>
      </c>
      <c r="K2277" s="11">
        <v>0</v>
      </c>
      <c r="L2277" s="11">
        <v>0</v>
      </c>
      <c r="M2277" s="11">
        <v>0</v>
      </c>
      <c r="N2277" s="11">
        <v>1</v>
      </c>
      <c r="O2277" s="11">
        <v>0</v>
      </c>
      <c r="P2277" s="11">
        <v>0</v>
      </c>
      <c r="Q2277" s="11">
        <v>0</v>
      </c>
      <c r="R2277" s="11">
        <v>0</v>
      </c>
      <c r="S2277" s="11">
        <v>0</v>
      </c>
      <c r="T2277" s="11">
        <v>0</v>
      </c>
      <c r="U2277" s="11">
        <v>0</v>
      </c>
      <c r="V2277" s="11">
        <v>0</v>
      </c>
      <c r="W2277" s="11">
        <v>0</v>
      </c>
      <c r="X2277" s="11">
        <v>0</v>
      </c>
      <c r="Y2277" s="11">
        <v>0</v>
      </c>
    </row>
    <row r="2278" spans="1:25" x14ac:dyDescent="0.2">
      <c r="A2278" s="1" t="s">
        <v>1029</v>
      </c>
    </row>
    <row r="2279" spans="1:25" x14ac:dyDescent="0.2">
      <c r="B2279" s="169" t="s">
        <v>2</v>
      </c>
      <c r="C2279" s="11">
        <v>1</v>
      </c>
      <c r="D2279" s="11">
        <v>0</v>
      </c>
      <c r="E2279" s="11">
        <v>0</v>
      </c>
      <c r="F2279" s="11">
        <v>0</v>
      </c>
      <c r="G2279" s="11">
        <v>0</v>
      </c>
      <c r="H2279" s="11">
        <v>0</v>
      </c>
      <c r="I2279" s="11">
        <v>0</v>
      </c>
      <c r="J2279" s="11">
        <v>0</v>
      </c>
      <c r="K2279" s="11">
        <v>0</v>
      </c>
      <c r="L2279" s="11">
        <v>0</v>
      </c>
      <c r="M2279" s="11">
        <v>0</v>
      </c>
      <c r="N2279" s="11">
        <v>0</v>
      </c>
      <c r="O2279" s="11">
        <v>0</v>
      </c>
      <c r="P2279" s="11">
        <v>0</v>
      </c>
      <c r="Q2279" s="11">
        <v>0</v>
      </c>
      <c r="R2279" s="11">
        <v>0</v>
      </c>
      <c r="S2279" s="11">
        <v>1</v>
      </c>
      <c r="T2279" s="11">
        <v>0</v>
      </c>
      <c r="U2279" s="11">
        <v>0</v>
      </c>
      <c r="V2279" s="11">
        <v>0</v>
      </c>
      <c r="W2279" s="11">
        <v>0</v>
      </c>
      <c r="X2279" s="11">
        <v>0</v>
      </c>
      <c r="Y2279" s="11">
        <v>0</v>
      </c>
    </row>
    <row r="2280" spans="1:25" x14ac:dyDescent="0.2">
      <c r="B2280" s="169" t="s">
        <v>3</v>
      </c>
      <c r="C2280" s="11">
        <v>1</v>
      </c>
      <c r="D2280" s="11">
        <v>0</v>
      </c>
      <c r="E2280" s="11">
        <v>0</v>
      </c>
      <c r="F2280" s="11">
        <v>0</v>
      </c>
      <c r="G2280" s="11">
        <v>0</v>
      </c>
      <c r="H2280" s="11">
        <v>0</v>
      </c>
      <c r="I2280" s="11">
        <v>0</v>
      </c>
      <c r="J2280" s="11">
        <v>0</v>
      </c>
      <c r="K2280" s="11">
        <v>0</v>
      </c>
      <c r="L2280" s="11">
        <v>0</v>
      </c>
      <c r="M2280" s="11">
        <v>0</v>
      </c>
      <c r="N2280" s="11">
        <v>0</v>
      </c>
      <c r="O2280" s="11">
        <v>0</v>
      </c>
      <c r="P2280" s="11">
        <v>0</v>
      </c>
      <c r="Q2280" s="11">
        <v>0</v>
      </c>
      <c r="R2280" s="11">
        <v>0</v>
      </c>
      <c r="S2280" s="11">
        <v>1</v>
      </c>
      <c r="T2280" s="11">
        <v>0</v>
      </c>
      <c r="U2280" s="11">
        <v>0</v>
      </c>
      <c r="V2280" s="11">
        <v>0</v>
      </c>
      <c r="W2280" s="11">
        <v>0</v>
      </c>
      <c r="X2280" s="11">
        <v>0</v>
      </c>
      <c r="Y2280" s="11">
        <v>0</v>
      </c>
    </row>
    <row r="2281" spans="1:25" x14ac:dyDescent="0.2">
      <c r="A2281" s="1" t="s">
        <v>1030</v>
      </c>
    </row>
    <row r="2282" spans="1:25" x14ac:dyDescent="0.2">
      <c r="B2282" s="169" t="s">
        <v>2</v>
      </c>
      <c r="C2282" s="11">
        <v>2</v>
      </c>
      <c r="D2282" s="11">
        <v>0</v>
      </c>
      <c r="E2282" s="11">
        <v>0</v>
      </c>
      <c r="F2282" s="11">
        <v>0</v>
      </c>
      <c r="G2282" s="11">
        <v>0</v>
      </c>
      <c r="H2282" s="11">
        <v>0</v>
      </c>
      <c r="I2282" s="11">
        <v>0</v>
      </c>
      <c r="J2282" s="11">
        <v>0</v>
      </c>
      <c r="K2282" s="11">
        <v>0</v>
      </c>
      <c r="L2282" s="11">
        <v>0</v>
      </c>
      <c r="M2282" s="11">
        <v>0</v>
      </c>
      <c r="N2282" s="11">
        <v>0</v>
      </c>
      <c r="O2282" s="11">
        <v>0</v>
      </c>
      <c r="P2282" s="11">
        <v>1</v>
      </c>
      <c r="Q2282" s="11">
        <v>1</v>
      </c>
      <c r="R2282" s="11">
        <v>0</v>
      </c>
      <c r="S2282" s="11">
        <v>0</v>
      </c>
      <c r="T2282" s="11">
        <v>0</v>
      </c>
      <c r="U2282" s="11">
        <v>0</v>
      </c>
      <c r="V2282" s="11">
        <v>0</v>
      </c>
      <c r="W2282" s="11">
        <v>0</v>
      </c>
      <c r="X2282" s="11">
        <v>0</v>
      </c>
      <c r="Y2282" s="11">
        <v>0</v>
      </c>
    </row>
    <row r="2283" spans="1:25" x14ac:dyDescent="0.2">
      <c r="B2283" s="169" t="s">
        <v>4</v>
      </c>
      <c r="C2283" s="11">
        <v>2</v>
      </c>
      <c r="D2283" s="11">
        <v>0</v>
      </c>
      <c r="E2283" s="11">
        <v>0</v>
      </c>
      <c r="F2283" s="11">
        <v>0</v>
      </c>
      <c r="G2283" s="11">
        <v>0</v>
      </c>
      <c r="H2283" s="11">
        <v>0</v>
      </c>
      <c r="I2283" s="11">
        <v>0</v>
      </c>
      <c r="J2283" s="11">
        <v>0</v>
      </c>
      <c r="K2283" s="11">
        <v>0</v>
      </c>
      <c r="L2283" s="11">
        <v>0</v>
      </c>
      <c r="M2283" s="11">
        <v>0</v>
      </c>
      <c r="N2283" s="11">
        <v>0</v>
      </c>
      <c r="O2283" s="11">
        <v>0</v>
      </c>
      <c r="P2283" s="11">
        <v>1</v>
      </c>
      <c r="Q2283" s="11">
        <v>1</v>
      </c>
      <c r="R2283" s="11">
        <v>0</v>
      </c>
      <c r="S2283" s="11">
        <v>0</v>
      </c>
      <c r="T2283" s="11">
        <v>0</v>
      </c>
      <c r="U2283" s="11">
        <v>0</v>
      </c>
      <c r="V2283" s="11">
        <v>0</v>
      </c>
      <c r="W2283" s="11">
        <v>0</v>
      </c>
      <c r="X2283" s="11">
        <v>0</v>
      </c>
      <c r="Y2283" s="11">
        <v>0</v>
      </c>
    </row>
    <row r="2284" spans="1:25" x14ac:dyDescent="0.2">
      <c r="A2284" s="1" t="s">
        <v>1031</v>
      </c>
    </row>
    <row r="2285" spans="1:25" x14ac:dyDescent="0.2">
      <c r="B2285" s="169" t="s">
        <v>2</v>
      </c>
      <c r="C2285" s="11">
        <v>1</v>
      </c>
      <c r="D2285" s="11">
        <v>0</v>
      </c>
      <c r="E2285" s="11">
        <v>0</v>
      </c>
      <c r="F2285" s="11">
        <v>0</v>
      </c>
      <c r="G2285" s="11">
        <v>0</v>
      </c>
      <c r="H2285" s="11">
        <v>0</v>
      </c>
      <c r="I2285" s="11">
        <v>0</v>
      </c>
      <c r="J2285" s="11">
        <v>0</v>
      </c>
      <c r="K2285" s="11">
        <v>0</v>
      </c>
      <c r="L2285" s="11">
        <v>0</v>
      </c>
      <c r="M2285" s="11">
        <v>0</v>
      </c>
      <c r="N2285" s="11">
        <v>0</v>
      </c>
      <c r="O2285" s="11">
        <v>0</v>
      </c>
      <c r="P2285" s="11">
        <v>1</v>
      </c>
      <c r="Q2285" s="11">
        <v>0</v>
      </c>
      <c r="R2285" s="11">
        <v>0</v>
      </c>
      <c r="S2285" s="11">
        <v>0</v>
      </c>
      <c r="T2285" s="11">
        <v>0</v>
      </c>
      <c r="U2285" s="11">
        <v>0</v>
      </c>
      <c r="V2285" s="11">
        <v>0</v>
      </c>
      <c r="W2285" s="11">
        <v>0</v>
      </c>
      <c r="X2285" s="11">
        <v>0</v>
      </c>
      <c r="Y2285" s="11">
        <v>0</v>
      </c>
    </row>
    <row r="2286" spans="1:25" x14ac:dyDescent="0.2">
      <c r="B2286" s="169" t="s">
        <v>3</v>
      </c>
      <c r="C2286" s="11">
        <v>1</v>
      </c>
      <c r="D2286" s="11">
        <v>0</v>
      </c>
      <c r="E2286" s="11">
        <v>0</v>
      </c>
      <c r="F2286" s="11">
        <v>0</v>
      </c>
      <c r="G2286" s="11">
        <v>0</v>
      </c>
      <c r="H2286" s="11">
        <v>0</v>
      </c>
      <c r="I2286" s="11">
        <v>0</v>
      </c>
      <c r="J2286" s="11">
        <v>0</v>
      </c>
      <c r="K2286" s="11">
        <v>0</v>
      </c>
      <c r="L2286" s="11">
        <v>0</v>
      </c>
      <c r="M2286" s="11">
        <v>0</v>
      </c>
      <c r="N2286" s="11">
        <v>0</v>
      </c>
      <c r="O2286" s="11">
        <v>0</v>
      </c>
      <c r="P2286" s="11">
        <v>1</v>
      </c>
      <c r="Q2286" s="11">
        <v>0</v>
      </c>
      <c r="R2286" s="11">
        <v>0</v>
      </c>
      <c r="S2286" s="11">
        <v>0</v>
      </c>
      <c r="T2286" s="11">
        <v>0</v>
      </c>
      <c r="U2286" s="11">
        <v>0</v>
      </c>
      <c r="V2286" s="11">
        <v>0</v>
      </c>
      <c r="W2286" s="11">
        <v>0</v>
      </c>
      <c r="X2286" s="11">
        <v>0</v>
      </c>
      <c r="Y2286" s="11">
        <v>0</v>
      </c>
    </row>
    <row r="2287" spans="1:25" x14ac:dyDescent="0.2">
      <c r="A2287" s="1" t="s">
        <v>1032</v>
      </c>
    </row>
    <row r="2288" spans="1:25" x14ac:dyDescent="0.2">
      <c r="B2288" s="169" t="s">
        <v>2</v>
      </c>
      <c r="C2288" s="11">
        <v>3</v>
      </c>
      <c r="D2288" s="11">
        <v>0</v>
      </c>
      <c r="E2288" s="11">
        <v>0</v>
      </c>
      <c r="F2288" s="11">
        <v>0</v>
      </c>
      <c r="G2288" s="11">
        <v>0</v>
      </c>
      <c r="H2288" s="11">
        <v>0</v>
      </c>
      <c r="I2288" s="11">
        <v>0</v>
      </c>
      <c r="J2288" s="11">
        <v>0</v>
      </c>
      <c r="K2288" s="11">
        <v>0</v>
      </c>
      <c r="L2288" s="11">
        <v>1</v>
      </c>
      <c r="M2288" s="11">
        <v>1</v>
      </c>
      <c r="N2288" s="11">
        <v>1</v>
      </c>
      <c r="O2288" s="11">
        <v>0</v>
      </c>
      <c r="P2288" s="11">
        <v>0</v>
      </c>
      <c r="Q2288" s="11">
        <v>0</v>
      </c>
      <c r="R2288" s="11">
        <v>0</v>
      </c>
      <c r="S2288" s="11">
        <v>0</v>
      </c>
      <c r="T2288" s="11">
        <v>0</v>
      </c>
      <c r="U2288" s="11">
        <v>0</v>
      </c>
      <c r="V2288" s="11">
        <v>0</v>
      </c>
      <c r="W2288" s="11">
        <v>0</v>
      </c>
      <c r="X2288" s="11">
        <v>0</v>
      </c>
      <c r="Y2288" s="11">
        <v>0</v>
      </c>
    </row>
    <row r="2289" spans="1:25" x14ac:dyDescent="0.2">
      <c r="B2289" s="169" t="s">
        <v>3</v>
      </c>
      <c r="C2289" s="11">
        <v>3</v>
      </c>
      <c r="D2289" s="11">
        <v>0</v>
      </c>
      <c r="E2289" s="11">
        <v>0</v>
      </c>
      <c r="F2289" s="11">
        <v>0</v>
      </c>
      <c r="G2289" s="11">
        <v>0</v>
      </c>
      <c r="H2289" s="11">
        <v>0</v>
      </c>
      <c r="I2289" s="11">
        <v>0</v>
      </c>
      <c r="J2289" s="11">
        <v>0</v>
      </c>
      <c r="K2289" s="11">
        <v>0</v>
      </c>
      <c r="L2289" s="11">
        <v>1</v>
      </c>
      <c r="M2289" s="11">
        <v>1</v>
      </c>
      <c r="N2289" s="11">
        <v>1</v>
      </c>
      <c r="O2289" s="11">
        <v>0</v>
      </c>
      <c r="P2289" s="11">
        <v>0</v>
      </c>
      <c r="Q2289" s="11">
        <v>0</v>
      </c>
      <c r="R2289" s="11">
        <v>0</v>
      </c>
      <c r="S2289" s="11">
        <v>0</v>
      </c>
      <c r="T2289" s="11">
        <v>0</v>
      </c>
      <c r="U2289" s="11">
        <v>0</v>
      </c>
      <c r="V2289" s="11">
        <v>0</v>
      </c>
      <c r="W2289" s="11">
        <v>0</v>
      </c>
      <c r="X2289" s="11">
        <v>0</v>
      </c>
      <c r="Y2289" s="11">
        <v>0</v>
      </c>
    </row>
    <row r="2290" spans="1:25" x14ac:dyDescent="0.2">
      <c r="A2290" s="1" t="s">
        <v>1033</v>
      </c>
    </row>
    <row r="2291" spans="1:25" x14ac:dyDescent="0.2">
      <c r="B2291" s="169" t="s">
        <v>2</v>
      </c>
      <c r="C2291" s="11">
        <v>1</v>
      </c>
      <c r="D2291" s="11">
        <v>0</v>
      </c>
      <c r="E2291" s="11">
        <v>0</v>
      </c>
      <c r="F2291" s="11">
        <v>0</v>
      </c>
      <c r="G2291" s="11">
        <v>0</v>
      </c>
      <c r="H2291" s="11">
        <v>0</v>
      </c>
      <c r="I2291" s="11">
        <v>0</v>
      </c>
      <c r="J2291" s="11">
        <v>0</v>
      </c>
      <c r="K2291" s="11">
        <v>0</v>
      </c>
      <c r="L2291" s="11">
        <v>0</v>
      </c>
      <c r="M2291" s="11">
        <v>0</v>
      </c>
      <c r="N2291" s="11">
        <v>1</v>
      </c>
      <c r="O2291" s="11">
        <v>0</v>
      </c>
      <c r="P2291" s="11">
        <v>0</v>
      </c>
      <c r="Q2291" s="11">
        <v>0</v>
      </c>
      <c r="R2291" s="11">
        <v>0</v>
      </c>
      <c r="S2291" s="11">
        <v>0</v>
      </c>
      <c r="T2291" s="11">
        <v>0</v>
      </c>
      <c r="U2291" s="11">
        <v>0</v>
      </c>
      <c r="V2291" s="11">
        <v>0</v>
      </c>
      <c r="W2291" s="11">
        <v>0</v>
      </c>
      <c r="X2291" s="11">
        <v>0</v>
      </c>
      <c r="Y2291" s="11">
        <v>0</v>
      </c>
    </row>
    <row r="2292" spans="1:25" x14ac:dyDescent="0.2">
      <c r="B2292" s="169" t="s">
        <v>4</v>
      </c>
      <c r="C2292" s="11">
        <v>1</v>
      </c>
      <c r="D2292" s="11">
        <v>0</v>
      </c>
      <c r="E2292" s="11">
        <v>0</v>
      </c>
      <c r="F2292" s="11">
        <v>0</v>
      </c>
      <c r="G2292" s="11">
        <v>0</v>
      </c>
      <c r="H2292" s="11">
        <v>0</v>
      </c>
      <c r="I2292" s="11">
        <v>0</v>
      </c>
      <c r="J2292" s="11">
        <v>0</v>
      </c>
      <c r="K2292" s="11">
        <v>0</v>
      </c>
      <c r="L2292" s="11">
        <v>0</v>
      </c>
      <c r="M2292" s="11">
        <v>0</v>
      </c>
      <c r="N2292" s="11">
        <v>1</v>
      </c>
      <c r="O2292" s="11">
        <v>0</v>
      </c>
      <c r="P2292" s="11">
        <v>0</v>
      </c>
      <c r="Q2292" s="11">
        <v>0</v>
      </c>
      <c r="R2292" s="11">
        <v>0</v>
      </c>
      <c r="S2292" s="11">
        <v>0</v>
      </c>
      <c r="T2292" s="11">
        <v>0</v>
      </c>
      <c r="U2292" s="11">
        <v>0</v>
      </c>
      <c r="V2292" s="11">
        <v>0</v>
      </c>
      <c r="W2292" s="11">
        <v>0</v>
      </c>
      <c r="X2292" s="11">
        <v>0</v>
      </c>
      <c r="Y2292" s="11">
        <v>0</v>
      </c>
    </row>
    <row r="2293" spans="1:25" x14ac:dyDescent="0.2">
      <c r="A2293" s="1" t="s">
        <v>1034</v>
      </c>
    </row>
    <row r="2294" spans="1:25" x14ac:dyDescent="0.2">
      <c r="B2294" s="169" t="s">
        <v>2</v>
      </c>
      <c r="C2294" s="11">
        <v>1</v>
      </c>
      <c r="D2294" s="11">
        <v>0</v>
      </c>
      <c r="E2294" s="11">
        <v>0</v>
      </c>
      <c r="F2294" s="11">
        <v>0</v>
      </c>
      <c r="G2294" s="11">
        <v>0</v>
      </c>
      <c r="H2294" s="11">
        <v>0</v>
      </c>
      <c r="I2294" s="11">
        <v>0</v>
      </c>
      <c r="J2294" s="11">
        <v>0</v>
      </c>
      <c r="K2294" s="11">
        <v>0</v>
      </c>
      <c r="L2294" s="11">
        <v>0</v>
      </c>
      <c r="M2294" s="11">
        <v>0</v>
      </c>
      <c r="N2294" s="11">
        <v>0</v>
      </c>
      <c r="O2294" s="11">
        <v>0</v>
      </c>
      <c r="P2294" s="11">
        <v>0</v>
      </c>
      <c r="Q2294" s="11">
        <v>0</v>
      </c>
      <c r="R2294" s="11">
        <v>0</v>
      </c>
      <c r="S2294" s="11">
        <v>0</v>
      </c>
      <c r="T2294" s="11">
        <v>0</v>
      </c>
      <c r="U2294" s="11">
        <v>0</v>
      </c>
      <c r="V2294" s="11">
        <v>0</v>
      </c>
      <c r="W2294" s="11">
        <v>0</v>
      </c>
      <c r="X2294" s="11">
        <v>0</v>
      </c>
      <c r="Y2294" s="11">
        <v>1</v>
      </c>
    </row>
    <row r="2295" spans="1:25" x14ac:dyDescent="0.2">
      <c r="B2295" s="169" t="s">
        <v>4</v>
      </c>
      <c r="C2295" s="11">
        <v>1</v>
      </c>
      <c r="D2295" s="11">
        <v>0</v>
      </c>
      <c r="E2295" s="11">
        <v>0</v>
      </c>
      <c r="F2295" s="11">
        <v>0</v>
      </c>
      <c r="G2295" s="11">
        <v>0</v>
      </c>
      <c r="H2295" s="11">
        <v>0</v>
      </c>
      <c r="I2295" s="11">
        <v>0</v>
      </c>
      <c r="J2295" s="11">
        <v>0</v>
      </c>
      <c r="K2295" s="11">
        <v>0</v>
      </c>
      <c r="L2295" s="11">
        <v>0</v>
      </c>
      <c r="M2295" s="11">
        <v>0</v>
      </c>
      <c r="N2295" s="11">
        <v>0</v>
      </c>
      <c r="O2295" s="11">
        <v>0</v>
      </c>
      <c r="P2295" s="11">
        <v>0</v>
      </c>
      <c r="Q2295" s="11">
        <v>0</v>
      </c>
      <c r="R2295" s="11">
        <v>0</v>
      </c>
      <c r="S2295" s="11">
        <v>0</v>
      </c>
      <c r="T2295" s="11">
        <v>0</v>
      </c>
      <c r="U2295" s="11">
        <v>0</v>
      </c>
      <c r="V2295" s="11">
        <v>0</v>
      </c>
      <c r="W2295" s="11">
        <v>0</v>
      </c>
      <c r="X2295" s="11">
        <v>0</v>
      </c>
      <c r="Y2295" s="11">
        <v>1</v>
      </c>
    </row>
    <row r="2296" spans="1:25" x14ac:dyDescent="0.2">
      <c r="A2296" s="1" t="s">
        <v>1035</v>
      </c>
    </row>
    <row r="2297" spans="1:25" x14ac:dyDescent="0.2">
      <c r="B2297" s="169" t="s">
        <v>2</v>
      </c>
      <c r="C2297" s="11">
        <v>1</v>
      </c>
      <c r="D2297" s="11">
        <v>0</v>
      </c>
      <c r="E2297" s="11">
        <v>0</v>
      </c>
      <c r="F2297" s="11">
        <v>0</v>
      </c>
      <c r="G2297" s="11">
        <v>0</v>
      </c>
      <c r="H2297" s="11">
        <v>0</v>
      </c>
      <c r="I2297" s="11">
        <v>0</v>
      </c>
      <c r="J2297" s="11">
        <v>0</v>
      </c>
      <c r="K2297" s="11">
        <v>0</v>
      </c>
      <c r="L2297" s="11">
        <v>0</v>
      </c>
      <c r="M2297" s="11">
        <v>0</v>
      </c>
      <c r="N2297" s="11">
        <v>0</v>
      </c>
      <c r="O2297" s="11">
        <v>0</v>
      </c>
      <c r="P2297" s="11">
        <v>0</v>
      </c>
      <c r="Q2297" s="11">
        <v>0</v>
      </c>
      <c r="R2297" s="11">
        <v>0</v>
      </c>
      <c r="S2297" s="11">
        <v>0</v>
      </c>
      <c r="T2297" s="11">
        <v>0</v>
      </c>
      <c r="U2297" s="11">
        <v>1</v>
      </c>
      <c r="V2297" s="11">
        <v>0</v>
      </c>
      <c r="W2297" s="11">
        <v>0</v>
      </c>
      <c r="X2297" s="11">
        <v>0</v>
      </c>
      <c r="Y2297" s="11">
        <v>0</v>
      </c>
    </row>
    <row r="2298" spans="1:25" x14ac:dyDescent="0.2">
      <c r="B2298" s="169" t="s">
        <v>3</v>
      </c>
      <c r="C2298" s="11">
        <v>1</v>
      </c>
      <c r="D2298" s="11">
        <v>0</v>
      </c>
      <c r="E2298" s="11">
        <v>0</v>
      </c>
      <c r="F2298" s="11">
        <v>0</v>
      </c>
      <c r="G2298" s="11">
        <v>0</v>
      </c>
      <c r="H2298" s="11">
        <v>0</v>
      </c>
      <c r="I2298" s="11">
        <v>0</v>
      </c>
      <c r="J2298" s="11">
        <v>0</v>
      </c>
      <c r="K2298" s="11">
        <v>0</v>
      </c>
      <c r="L2298" s="11">
        <v>0</v>
      </c>
      <c r="M2298" s="11">
        <v>0</v>
      </c>
      <c r="N2298" s="11">
        <v>0</v>
      </c>
      <c r="O2298" s="11">
        <v>0</v>
      </c>
      <c r="P2298" s="11">
        <v>0</v>
      </c>
      <c r="Q2298" s="11">
        <v>0</v>
      </c>
      <c r="R2298" s="11">
        <v>0</v>
      </c>
      <c r="S2298" s="11">
        <v>0</v>
      </c>
      <c r="T2298" s="11">
        <v>0</v>
      </c>
      <c r="U2298" s="11">
        <v>1</v>
      </c>
      <c r="V2298" s="11">
        <v>0</v>
      </c>
      <c r="W2298" s="11">
        <v>0</v>
      </c>
      <c r="X2298" s="11">
        <v>0</v>
      </c>
      <c r="Y2298" s="11">
        <v>0</v>
      </c>
    </row>
    <row r="2299" spans="1:25" x14ac:dyDescent="0.2">
      <c r="A2299" s="1" t="s">
        <v>1036</v>
      </c>
    </row>
    <row r="2300" spans="1:25" x14ac:dyDescent="0.2">
      <c r="B2300" s="169" t="s">
        <v>2</v>
      </c>
      <c r="C2300" s="11">
        <v>1</v>
      </c>
      <c r="D2300" s="11">
        <v>0</v>
      </c>
      <c r="E2300" s="11">
        <v>0</v>
      </c>
      <c r="F2300" s="11">
        <v>0</v>
      </c>
      <c r="G2300" s="11">
        <v>0</v>
      </c>
      <c r="H2300" s="11">
        <v>0</v>
      </c>
      <c r="I2300" s="11">
        <v>0</v>
      </c>
      <c r="J2300" s="11">
        <v>0</v>
      </c>
      <c r="K2300" s="11">
        <v>0</v>
      </c>
      <c r="L2300" s="11">
        <v>0</v>
      </c>
      <c r="M2300" s="11">
        <v>0</v>
      </c>
      <c r="N2300" s="11">
        <v>0</v>
      </c>
      <c r="O2300" s="11">
        <v>0</v>
      </c>
      <c r="P2300" s="11">
        <v>0</v>
      </c>
      <c r="Q2300" s="11">
        <v>0</v>
      </c>
      <c r="R2300" s="11">
        <v>0</v>
      </c>
      <c r="S2300" s="11">
        <v>0</v>
      </c>
      <c r="T2300" s="11">
        <v>0</v>
      </c>
      <c r="U2300" s="11">
        <v>1</v>
      </c>
      <c r="V2300" s="11">
        <v>0</v>
      </c>
      <c r="W2300" s="11">
        <v>0</v>
      </c>
      <c r="X2300" s="11">
        <v>0</v>
      </c>
      <c r="Y2300" s="11">
        <v>0</v>
      </c>
    </row>
    <row r="2301" spans="1:25" x14ac:dyDescent="0.2">
      <c r="B2301" s="169" t="s">
        <v>4</v>
      </c>
      <c r="C2301" s="11">
        <v>1</v>
      </c>
      <c r="D2301" s="11">
        <v>0</v>
      </c>
      <c r="E2301" s="11">
        <v>0</v>
      </c>
      <c r="F2301" s="11">
        <v>0</v>
      </c>
      <c r="G2301" s="11">
        <v>0</v>
      </c>
      <c r="H2301" s="11">
        <v>0</v>
      </c>
      <c r="I2301" s="11">
        <v>0</v>
      </c>
      <c r="J2301" s="11">
        <v>0</v>
      </c>
      <c r="K2301" s="11">
        <v>0</v>
      </c>
      <c r="L2301" s="11">
        <v>0</v>
      </c>
      <c r="M2301" s="11">
        <v>0</v>
      </c>
      <c r="N2301" s="11">
        <v>0</v>
      </c>
      <c r="O2301" s="11">
        <v>0</v>
      </c>
      <c r="P2301" s="11">
        <v>0</v>
      </c>
      <c r="Q2301" s="11">
        <v>0</v>
      </c>
      <c r="R2301" s="11">
        <v>0</v>
      </c>
      <c r="S2301" s="11">
        <v>0</v>
      </c>
      <c r="T2301" s="11">
        <v>0</v>
      </c>
      <c r="U2301" s="11">
        <v>1</v>
      </c>
      <c r="V2301" s="11">
        <v>0</v>
      </c>
      <c r="W2301" s="11">
        <v>0</v>
      </c>
      <c r="X2301" s="11">
        <v>0</v>
      </c>
      <c r="Y2301" s="11">
        <v>0</v>
      </c>
    </row>
    <row r="2302" spans="1:25" x14ac:dyDescent="0.2">
      <c r="A2302" s="1" t="s">
        <v>1037</v>
      </c>
    </row>
    <row r="2303" spans="1:25" x14ac:dyDescent="0.2">
      <c r="B2303" s="169" t="s">
        <v>2</v>
      </c>
      <c r="C2303" s="11">
        <v>4</v>
      </c>
      <c r="D2303" s="11">
        <v>1</v>
      </c>
      <c r="E2303" s="11">
        <v>0</v>
      </c>
      <c r="F2303" s="11">
        <v>0</v>
      </c>
      <c r="G2303" s="11">
        <v>0</v>
      </c>
      <c r="H2303" s="11">
        <v>0</v>
      </c>
      <c r="I2303" s="11">
        <v>0</v>
      </c>
      <c r="J2303" s="11">
        <v>0</v>
      </c>
      <c r="K2303" s="11">
        <v>0</v>
      </c>
      <c r="L2303" s="11">
        <v>0</v>
      </c>
      <c r="M2303" s="11">
        <v>0</v>
      </c>
      <c r="N2303" s="11">
        <v>0</v>
      </c>
      <c r="O2303" s="11">
        <v>0</v>
      </c>
      <c r="P2303" s="11">
        <v>0</v>
      </c>
      <c r="Q2303" s="11">
        <v>0</v>
      </c>
      <c r="R2303" s="11">
        <v>0</v>
      </c>
      <c r="S2303" s="11">
        <v>0</v>
      </c>
      <c r="T2303" s="11">
        <v>0</v>
      </c>
      <c r="U2303" s="11">
        <v>0</v>
      </c>
      <c r="V2303" s="11">
        <v>2</v>
      </c>
      <c r="W2303" s="11">
        <v>0</v>
      </c>
      <c r="X2303" s="11">
        <v>1</v>
      </c>
      <c r="Y2303" s="11">
        <v>0</v>
      </c>
    </row>
    <row r="2304" spans="1:25" x14ac:dyDescent="0.2">
      <c r="B2304" s="169" t="s">
        <v>3</v>
      </c>
      <c r="C2304" s="11">
        <v>3</v>
      </c>
      <c r="D2304" s="11">
        <v>1</v>
      </c>
      <c r="E2304" s="11">
        <v>0</v>
      </c>
      <c r="F2304" s="11">
        <v>0</v>
      </c>
      <c r="G2304" s="11">
        <v>0</v>
      </c>
      <c r="H2304" s="11">
        <v>0</v>
      </c>
      <c r="I2304" s="11">
        <v>0</v>
      </c>
      <c r="J2304" s="11">
        <v>0</v>
      </c>
      <c r="K2304" s="11">
        <v>0</v>
      </c>
      <c r="L2304" s="11">
        <v>0</v>
      </c>
      <c r="M2304" s="11">
        <v>0</v>
      </c>
      <c r="N2304" s="11">
        <v>0</v>
      </c>
      <c r="O2304" s="11">
        <v>0</v>
      </c>
      <c r="P2304" s="11">
        <v>0</v>
      </c>
      <c r="Q2304" s="11">
        <v>0</v>
      </c>
      <c r="R2304" s="11">
        <v>0</v>
      </c>
      <c r="S2304" s="11">
        <v>0</v>
      </c>
      <c r="T2304" s="11">
        <v>0</v>
      </c>
      <c r="U2304" s="11">
        <v>0</v>
      </c>
      <c r="V2304" s="11">
        <v>1</v>
      </c>
      <c r="W2304" s="11">
        <v>0</v>
      </c>
      <c r="X2304" s="11">
        <v>1</v>
      </c>
      <c r="Y2304" s="11">
        <v>0</v>
      </c>
    </row>
    <row r="2305" spans="1:25" x14ac:dyDescent="0.2">
      <c r="B2305" s="169" t="s">
        <v>4</v>
      </c>
      <c r="C2305" s="11">
        <v>1</v>
      </c>
      <c r="D2305" s="11">
        <v>0</v>
      </c>
      <c r="E2305" s="11">
        <v>0</v>
      </c>
      <c r="F2305" s="11">
        <v>0</v>
      </c>
      <c r="G2305" s="11">
        <v>0</v>
      </c>
      <c r="H2305" s="11">
        <v>0</v>
      </c>
      <c r="I2305" s="11">
        <v>0</v>
      </c>
      <c r="J2305" s="11">
        <v>0</v>
      </c>
      <c r="K2305" s="11">
        <v>0</v>
      </c>
      <c r="L2305" s="11">
        <v>0</v>
      </c>
      <c r="M2305" s="11">
        <v>0</v>
      </c>
      <c r="N2305" s="11">
        <v>0</v>
      </c>
      <c r="O2305" s="11">
        <v>0</v>
      </c>
      <c r="P2305" s="11">
        <v>0</v>
      </c>
      <c r="Q2305" s="11">
        <v>0</v>
      </c>
      <c r="R2305" s="11">
        <v>0</v>
      </c>
      <c r="S2305" s="11">
        <v>0</v>
      </c>
      <c r="T2305" s="11">
        <v>0</v>
      </c>
      <c r="U2305" s="11">
        <v>0</v>
      </c>
      <c r="V2305" s="11">
        <v>1</v>
      </c>
      <c r="W2305" s="11">
        <v>0</v>
      </c>
      <c r="X2305" s="11">
        <v>0</v>
      </c>
      <c r="Y2305" s="11">
        <v>0</v>
      </c>
    </row>
    <row r="2306" spans="1:25" x14ac:dyDescent="0.2">
      <c r="A2306" s="1" t="s">
        <v>1038</v>
      </c>
    </row>
    <row r="2307" spans="1:25" x14ac:dyDescent="0.2">
      <c r="B2307" s="169" t="s">
        <v>2</v>
      </c>
      <c r="C2307" s="11">
        <v>20</v>
      </c>
      <c r="D2307" s="11">
        <v>0</v>
      </c>
      <c r="E2307" s="11">
        <v>0</v>
      </c>
      <c r="F2307" s="11">
        <v>0</v>
      </c>
      <c r="G2307" s="11">
        <v>0</v>
      </c>
      <c r="H2307" s="11">
        <v>0</v>
      </c>
      <c r="I2307" s="11">
        <v>0</v>
      </c>
      <c r="J2307" s="11">
        <v>0</v>
      </c>
      <c r="K2307" s="11">
        <v>0</v>
      </c>
      <c r="L2307" s="11">
        <v>0</v>
      </c>
      <c r="M2307" s="11">
        <v>0</v>
      </c>
      <c r="N2307" s="11">
        <v>0</v>
      </c>
      <c r="O2307" s="11">
        <v>1</v>
      </c>
      <c r="P2307" s="11">
        <v>0</v>
      </c>
      <c r="Q2307" s="11">
        <v>0</v>
      </c>
      <c r="R2307" s="11">
        <v>1</v>
      </c>
      <c r="S2307" s="11">
        <v>4</v>
      </c>
      <c r="T2307" s="11">
        <v>3</v>
      </c>
      <c r="U2307" s="11">
        <v>3</v>
      </c>
      <c r="V2307" s="11">
        <v>4</v>
      </c>
      <c r="W2307" s="11">
        <v>1</v>
      </c>
      <c r="X2307" s="11">
        <v>1</v>
      </c>
      <c r="Y2307" s="11">
        <v>2</v>
      </c>
    </row>
    <row r="2308" spans="1:25" x14ac:dyDescent="0.2">
      <c r="B2308" s="169" t="s">
        <v>3</v>
      </c>
      <c r="C2308" s="11">
        <v>15</v>
      </c>
      <c r="D2308" s="11">
        <v>0</v>
      </c>
      <c r="E2308" s="11">
        <v>0</v>
      </c>
      <c r="F2308" s="11">
        <v>0</v>
      </c>
      <c r="G2308" s="11">
        <v>0</v>
      </c>
      <c r="H2308" s="11">
        <v>0</v>
      </c>
      <c r="I2308" s="11">
        <v>0</v>
      </c>
      <c r="J2308" s="11">
        <v>0</v>
      </c>
      <c r="K2308" s="11">
        <v>0</v>
      </c>
      <c r="L2308" s="11">
        <v>0</v>
      </c>
      <c r="M2308" s="11">
        <v>0</v>
      </c>
      <c r="N2308" s="11">
        <v>0</v>
      </c>
      <c r="O2308" s="11">
        <v>1</v>
      </c>
      <c r="P2308" s="11">
        <v>0</v>
      </c>
      <c r="Q2308" s="11">
        <v>0</v>
      </c>
      <c r="R2308" s="11">
        <v>1</v>
      </c>
      <c r="S2308" s="11">
        <v>3</v>
      </c>
      <c r="T2308" s="11">
        <v>2</v>
      </c>
      <c r="U2308" s="11">
        <v>2</v>
      </c>
      <c r="V2308" s="11">
        <v>3</v>
      </c>
      <c r="W2308" s="11">
        <v>1</v>
      </c>
      <c r="X2308" s="11">
        <v>1</v>
      </c>
      <c r="Y2308" s="11">
        <v>1</v>
      </c>
    </row>
    <row r="2309" spans="1:25" x14ac:dyDescent="0.2">
      <c r="B2309" s="169" t="s">
        <v>4</v>
      </c>
      <c r="C2309" s="11">
        <v>5</v>
      </c>
      <c r="D2309" s="11">
        <v>0</v>
      </c>
      <c r="E2309" s="11">
        <v>0</v>
      </c>
      <c r="F2309" s="11">
        <v>0</v>
      </c>
      <c r="G2309" s="11">
        <v>0</v>
      </c>
      <c r="H2309" s="11">
        <v>0</v>
      </c>
      <c r="I2309" s="11">
        <v>0</v>
      </c>
      <c r="J2309" s="11">
        <v>0</v>
      </c>
      <c r="K2309" s="11">
        <v>0</v>
      </c>
      <c r="L2309" s="11">
        <v>0</v>
      </c>
      <c r="M2309" s="11">
        <v>0</v>
      </c>
      <c r="N2309" s="11">
        <v>0</v>
      </c>
      <c r="O2309" s="11">
        <v>0</v>
      </c>
      <c r="P2309" s="11">
        <v>0</v>
      </c>
      <c r="Q2309" s="11">
        <v>0</v>
      </c>
      <c r="R2309" s="11">
        <v>0</v>
      </c>
      <c r="S2309" s="11">
        <v>1</v>
      </c>
      <c r="T2309" s="11">
        <v>1</v>
      </c>
      <c r="U2309" s="11">
        <v>1</v>
      </c>
      <c r="V2309" s="11">
        <v>1</v>
      </c>
      <c r="W2309" s="11">
        <v>0</v>
      </c>
      <c r="X2309" s="11">
        <v>0</v>
      </c>
      <c r="Y2309" s="11">
        <v>1</v>
      </c>
    </row>
    <row r="2310" spans="1:25" x14ac:dyDescent="0.2">
      <c r="A2310" s="1" t="s">
        <v>1039</v>
      </c>
    </row>
    <row r="2311" spans="1:25" x14ac:dyDescent="0.2">
      <c r="B2311" s="169" t="s">
        <v>2</v>
      </c>
      <c r="C2311" s="11">
        <v>31</v>
      </c>
      <c r="D2311" s="11">
        <v>0</v>
      </c>
      <c r="E2311" s="11">
        <v>0</v>
      </c>
      <c r="F2311" s="11">
        <v>0</v>
      </c>
      <c r="G2311" s="11">
        <v>0</v>
      </c>
      <c r="H2311" s="11">
        <v>0</v>
      </c>
      <c r="I2311" s="11">
        <v>0</v>
      </c>
      <c r="J2311" s="11">
        <v>0</v>
      </c>
      <c r="K2311" s="11">
        <v>0</v>
      </c>
      <c r="L2311" s="11">
        <v>0</v>
      </c>
      <c r="M2311" s="11">
        <v>0</v>
      </c>
      <c r="N2311" s="11">
        <v>0</v>
      </c>
      <c r="O2311" s="11">
        <v>0</v>
      </c>
      <c r="P2311" s="11">
        <v>2</v>
      </c>
      <c r="Q2311" s="11">
        <v>3</v>
      </c>
      <c r="R2311" s="11">
        <v>0</v>
      </c>
      <c r="S2311" s="11">
        <v>2</v>
      </c>
      <c r="T2311" s="11">
        <v>0</v>
      </c>
      <c r="U2311" s="11">
        <v>3</v>
      </c>
      <c r="V2311" s="11">
        <v>5</v>
      </c>
      <c r="W2311" s="11">
        <v>1</v>
      </c>
      <c r="X2311" s="11">
        <v>5</v>
      </c>
      <c r="Y2311" s="11">
        <v>10</v>
      </c>
    </row>
    <row r="2312" spans="1:25" x14ac:dyDescent="0.2">
      <c r="B2312" s="169" t="s">
        <v>3</v>
      </c>
      <c r="C2312" s="11">
        <v>21</v>
      </c>
      <c r="D2312" s="11">
        <v>0</v>
      </c>
      <c r="E2312" s="11">
        <v>0</v>
      </c>
      <c r="F2312" s="11">
        <v>0</v>
      </c>
      <c r="G2312" s="11">
        <v>0</v>
      </c>
      <c r="H2312" s="11">
        <v>0</v>
      </c>
      <c r="I2312" s="11">
        <v>0</v>
      </c>
      <c r="J2312" s="11">
        <v>0</v>
      </c>
      <c r="K2312" s="11">
        <v>0</v>
      </c>
      <c r="L2312" s="11">
        <v>0</v>
      </c>
      <c r="M2312" s="11">
        <v>0</v>
      </c>
      <c r="N2312" s="11">
        <v>0</v>
      </c>
      <c r="O2312" s="11">
        <v>0</v>
      </c>
      <c r="P2312" s="11">
        <v>2</v>
      </c>
      <c r="Q2312" s="11">
        <v>3</v>
      </c>
      <c r="R2312" s="11">
        <v>0</v>
      </c>
      <c r="S2312" s="11">
        <v>1</v>
      </c>
      <c r="T2312" s="11">
        <v>0</v>
      </c>
      <c r="U2312" s="11">
        <v>3</v>
      </c>
      <c r="V2312" s="11">
        <v>3</v>
      </c>
      <c r="W2312" s="11">
        <v>1</v>
      </c>
      <c r="X2312" s="11">
        <v>5</v>
      </c>
      <c r="Y2312" s="11">
        <v>3</v>
      </c>
    </row>
    <row r="2313" spans="1:25" x14ac:dyDescent="0.2">
      <c r="B2313" s="169" t="s">
        <v>4</v>
      </c>
      <c r="C2313" s="11">
        <v>10</v>
      </c>
      <c r="D2313" s="11">
        <v>0</v>
      </c>
      <c r="E2313" s="11">
        <v>0</v>
      </c>
      <c r="F2313" s="11">
        <v>0</v>
      </c>
      <c r="G2313" s="11">
        <v>0</v>
      </c>
      <c r="H2313" s="11">
        <v>0</v>
      </c>
      <c r="I2313" s="11">
        <v>0</v>
      </c>
      <c r="J2313" s="11">
        <v>0</v>
      </c>
      <c r="K2313" s="11">
        <v>0</v>
      </c>
      <c r="L2313" s="11">
        <v>0</v>
      </c>
      <c r="M2313" s="11">
        <v>0</v>
      </c>
      <c r="N2313" s="11">
        <v>0</v>
      </c>
      <c r="O2313" s="11">
        <v>0</v>
      </c>
      <c r="P2313" s="11">
        <v>0</v>
      </c>
      <c r="Q2313" s="11">
        <v>0</v>
      </c>
      <c r="R2313" s="11">
        <v>0</v>
      </c>
      <c r="S2313" s="11">
        <v>1</v>
      </c>
      <c r="T2313" s="11">
        <v>0</v>
      </c>
      <c r="U2313" s="11">
        <v>0</v>
      </c>
      <c r="V2313" s="11">
        <v>2</v>
      </c>
      <c r="W2313" s="11">
        <v>0</v>
      </c>
      <c r="X2313" s="11">
        <v>0</v>
      </c>
      <c r="Y2313" s="11">
        <v>7</v>
      </c>
    </row>
    <row r="2314" spans="1:25" x14ac:dyDescent="0.2">
      <c r="A2314" s="1" t="s">
        <v>1040</v>
      </c>
    </row>
    <row r="2315" spans="1:25" x14ac:dyDescent="0.2">
      <c r="B2315" s="169" t="s">
        <v>2</v>
      </c>
      <c r="C2315" s="11">
        <v>3</v>
      </c>
      <c r="D2315" s="11">
        <v>0</v>
      </c>
      <c r="E2315" s="11">
        <v>0</v>
      </c>
      <c r="F2315" s="11">
        <v>0</v>
      </c>
      <c r="G2315" s="11">
        <v>0</v>
      </c>
      <c r="H2315" s="11">
        <v>0</v>
      </c>
      <c r="I2315" s="11">
        <v>0</v>
      </c>
      <c r="J2315" s="11">
        <v>0</v>
      </c>
      <c r="K2315" s="11">
        <v>0</v>
      </c>
      <c r="L2315" s="11">
        <v>0</v>
      </c>
      <c r="M2315" s="11">
        <v>1</v>
      </c>
      <c r="N2315" s="11">
        <v>0</v>
      </c>
      <c r="O2315" s="11">
        <v>1</v>
      </c>
      <c r="P2315" s="11">
        <v>0</v>
      </c>
      <c r="Q2315" s="11">
        <v>0</v>
      </c>
      <c r="R2315" s="11">
        <v>0</v>
      </c>
      <c r="S2315" s="11">
        <v>0</v>
      </c>
      <c r="T2315" s="11">
        <v>0</v>
      </c>
      <c r="U2315" s="11">
        <v>0</v>
      </c>
      <c r="V2315" s="11">
        <v>0</v>
      </c>
      <c r="W2315" s="11">
        <v>1</v>
      </c>
      <c r="X2315" s="11">
        <v>0</v>
      </c>
      <c r="Y2315" s="11">
        <v>0</v>
      </c>
    </row>
    <row r="2316" spans="1:25" x14ac:dyDescent="0.2">
      <c r="B2316" s="169" t="s">
        <v>3</v>
      </c>
      <c r="C2316" s="11">
        <v>3</v>
      </c>
      <c r="D2316" s="11">
        <v>0</v>
      </c>
      <c r="E2316" s="11">
        <v>0</v>
      </c>
      <c r="F2316" s="11">
        <v>0</v>
      </c>
      <c r="G2316" s="11">
        <v>0</v>
      </c>
      <c r="H2316" s="11">
        <v>0</v>
      </c>
      <c r="I2316" s="11">
        <v>0</v>
      </c>
      <c r="J2316" s="11">
        <v>0</v>
      </c>
      <c r="K2316" s="11">
        <v>0</v>
      </c>
      <c r="L2316" s="11">
        <v>0</v>
      </c>
      <c r="M2316" s="11">
        <v>1</v>
      </c>
      <c r="N2316" s="11">
        <v>0</v>
      </c>
      <c r="O2316" s="11">
        <v>1</v>
      </c>
      <c r="P2316" s="11">
        <v>0</v>
      </c>
      <c r="Q2316" s="11">
        <v>0</v>
      </c>
      <c r="R2316" s="11">
        <v>0</v>
      </c>
      <c r="S2316" s="11">
        <v>0</v>
      </c>
      <c r="T2316" s="11">
        <v>0</v>
      </c>
      <c r="U2316" s="11">
        <v>0</v>
      </c>
      <c r="V2316" s="11">
        <v>0</v>
      </c>
      <c r="W2316" s="11">
        <v>1</v>
      </c>
      <c r="X2316" s="11">
        <v>0</v>
      </c>
      <c r="Y2316" s="11">
        <v>0</v>
      </c>
    </row>
    <row r="2317" spans="1:25" x14ac:dyDescent="0.2">
      <c r="A2317" s="1" t="s">
        <v>1041</v>
      </c>
    </row>
    <row r="2318" spans="1:25" x14ac:dyDescent="0.2">
      <c r="B2318" s="169" t="s">
        <v>2</v>
      </c>
      <c r="C2318" s="11">
        <v>12</v>
      </c>
      <c r="D2318" s="11">
        <v>0</v>
      </c>
      <c r="E2318" s="11">
        <v>0</v>
      </c>
      <c r="F2318" s="11">
        <v>0</v>
      </c>
      <c r="G2318" s="11">
        <v>0</v>
      </c>
      <c r="H2318" s="11">
        <v>0</v>
      </c>
      <c r="I2318" s="11">
        <v>0</v>
      </c>
      <c r="J2318" s="11">
        <v>0</v>
      </c>
      <c r="K2318" s="11">
        <v>0</v>
      </c>
      <c r="L2318" s="11">
        <v>0</v>
      </c>
      <c r="M2318" s="11">
        <v>0</v>
      </c>
      <c r="N2318" s="11">
        <v>0</v>
      </c>
      <c r="O2318" s="11">
        <v>0</v>
      </c>
      <c r="P2318" s="11">
        <v>0</v>
      </c>
      <c r="Q2318" s="11">
        <v>0</v>
      </c>
      <c r="R2318" s="11">
        <v>0</v>
      </c>
      <c r="S2318" s="11">
        <v>1</v>
      </c>
      <c r="T2318" s="11">
        <v>1</v>
      </c>
      <c r="U2318" s="11">
        <v>3</v>
      </c>
      <c r="V2318" s="11">
        <v>2</v>
      </c>
      <c r="W2318" s="11">
        <v>0</v>
      </c>
      <c r="X2318" s="11">
        <v>3</v>
      </c>
      <c r="Y2318" s="11">
        <v>2</v>
      </c>
    </row>
    <row r="2319" spans="1:25" x14ac:dyDescent="0.2">
      <c r="B2319" s="169" t="s">
        <v>3</v>
      </c>
      <c r="C2319" s="11">
        <v>5</v>
      </c>
      <c r="D2319" s="11">
        <v>0</v>
      </c>
      <c r="E2319" s="11">
        <v>0</v>
      </c>
      <c r="F2319" s="11">
        <v>0</v>
      </c>
      <c r="G2319" s="11">
        <v>0</v>
      </c>
      <c r="H2319" s="11">
        <v>0</v>
      </c>
      <c r="I2319" s="11">
        <v>0</v>
      </c>
      <c r="J2319" s="11">
        <v>0</v>
      </c>
      <c r="K2319" s="11">
        <v>0</v>
      </c>
      <c r="L2319" s="11">
        <v>0</v>
      </c>
      <c r="M2319" s="11">
        <v>0</v>
      </c>
      <c r="N2319" s="11">
        <v>0</v>
      </c>
      <c r="O2319" s="11">
        <v>0</v>
      </c>
      <c r="P2319" s="11">
        <v>0</v>
      </c>
      <c r="Q2319" s="11">
        <v>0</v>
      </c>
      <c r="R2319" s="11">
        <v>0</v>
      </c>
      <c r="S2319" s="11">
        <v>0</v>
      </c>
      <c r="T2319" s="11">
        <v>1</v>
      </c>
      <c r="U2319" s="11">
        <v>1</v>
      </c>
      <c r="V2319" s="11">
        <v>2</v>
      </c>
      <c r="W2319" s="11">
        <v>0</v>
      </c>
      <c r="X2319" s="11">
        <v>1</v>
      </c>
      <c r="Y2319" s="11">
        <v>0</v>
      </c>
    </row>
    <row r="2320" spans="1:25" x14ac:dyDescent="0.2">
      <c r="B2320" s="169" t="s">
        <v>4</v>
      </c>
      <c r="C2320" s="11">
        <v>7</v>
      </c>
      <c r="D2320" s="11">
        <v>0</v>
      </c>
      <c r="E2320" s="11">
        <v>0</v>
      </c>
      <c r="F2320" s="11">
        <v>0</v>
      </c>
      <c r="G2320" s="11">
        <v>0</v>
      </c>
      <c r="H2320" s="11">
        <v>0</v>
      </c>
      <c r="I2320" s="11">
        <v>0</v>
      </c>
      <c r="J2320" s="11">
        <v>0</v>
      </c>
      <c r="K2320" s="11">
        <v>0</v>
      </c>
      <c r="L2320" s="11">
        <v>0</v>
      </c>
      <c r="M2320" s="11">
        <v>0</v>
      </c>
      <c r="N2320" s="11">
        <v>0</v>
      </c>
      <c r="O2320" s="11">
        <v>0</v>
      </c>
      <c r="P2320" s="11">
        <v>0</v>
      </c>
      <c r="Q2320" s="11">
        <v>0</v>
      </c>
      <c r="R2320" s="11">
        <v>0</v>
      </c>
      <c r="S2320" s="11">
        <v>1</v>
      </c>
      <c r="T2320" s="11">
        <v>0</v>
      </c>
      <c r="U2320" s="11">
        <v>2</v>
      </c>
      <c r="V2320" s="11">
        <v>0</v>
      </c>
      <c r="W2320" s="11">
        <v>0</v>
      </c>
      <c r="X2320" s="11">
        <v>2</v>
      </c>
      <c r="Y2320" s="11">
        <v>2</v>
      </c>
    </row>
    <row r="2321" spans="1:25" x14ac:dyDescent="0.2">
      <c r="A2321" s="1" t="s">
        <v>1042</v>
      </c>
    </row>
    <row r="2322" spans="1:25" x14ac:dyDescent="0.2">
      <c r="B2322" s="169" t="s">
        <v>2</v>
      </c>
      <c r="C2322" s="11">
        <v>2</v>
      </c>
      <c r="D2322" s="11">
        <v>0</v>
      </c>
      <c r="E2322" s="11">
        <v>0</v>
      </c>
      <c r="F2322" s="11">
        <v>0</v>
      </c>
      <c r="G2322" s="11">
        <v>0</v>
      </c>
      <c r="H2322" s="11">
        <v>0</v>
      </c>
      <c r="I2322" s="11">
        <v>0</v>
      </c>
      <c r="J2322" s="11">
        <v>0</v>
      </c>
      <c r="K2322" s="11">
        <v>0</v>
      </c>
      <c r="L2322" s="11">
        <v>0</v>
      </c>
      <c r="M2322" s="11">
        <v>0</v>
      </c>
      <c r="N2322" s="11">
        <v>0</v>
      </c>
      <c r="O2322" s="11">
        <v>0</v>
      </c>
      <c r="P2322" s="11">
        <v>0</v>
      </c>
      <c r="Q2322" s="11">
        <v>0</v>
      </c>
      <c r="R2322" s="11">
        <v>0</v>
      </c>
      <c r="S2322" s="11">
        <v>0</v>
      </c>
      <c r="T2322" s="11">
        <v>0</v>
      </c>
      <c r="U2322" s="11">
        <v>0</v>
      </c>
      <c r="V2322" s="11">
        <v>1</v>
      </c>
      <c r="W2322" s="11">
        <v>0</v>
      </c>
      <c r="X2322" s="11">
        <v>0</v>
      </c>
      <c r="Y2322" s="11">
        <v>1</v>
      </c>
    </row>
    <row r="2323" spans="1:25" x14ac:dyDescent="0.2">
      <c r="B2323" s="169" t="s">
        <v>3</v>
      </c>
      <c r="C2323" s="11">
        <v>2</v>
      </c>
      <c r="D2323" s="11">
        <v>0</v>
      </c>
      <c r="E2323" s="11">
        <v>0</v>
      </c>
      <c r="F2323" s="11">
        <v>0</v>
      </c>
      <c r="G2323" s="11">
        <v>0</v>
      </c>
      <c r="H2323" s="11">
        <v>0</v>
      </c>
      <c r="I2323" s="11">
        <v>0</v>
      </c>
      <c r="J2323" s="11">
        <v>0</v>
      </c>
      <c r="K2323" s="11">
        <v>0</v>
      </c>
      <c r="L2323" s="11">
        <v>0</v>
      </c>
      <c r="M2323" s="11">
        <v>0</v>
      </c>
      <c r="N2323" s="11">
        <v>0</v>
      </c>
      <c r="O2323" s="11">
        <v>0</v>
      </c>
      <c r="P2323" s="11">
        <v>0</v>
      </c>
      <c r="Q2323" s="11">
        <v>0</v>
      </c>
      <c r="R2323" s="11">
        <v>0</v>
      </c>
      <c r="S2323" s="11">
        <v>0</v>
      </c>
      <c r="T2323" s="11">
        <v>0</v>
      </c>
      <c r="U2323" s="11">
        <v>0</v>
      </c>
      <c r="V2323" s="11">
        <v>1</v>
      </c>
      <c r="W2323" s="11">
        <v>0</v>
      </c>
      <c r="X2323" s="11">
        <v>0</v>
      </c>
      <c r="Y2323" s="11">
        <v>1</v>
      </c>
    </row>
    <row r="2325" spans="1:25" x14ac:dyDescent="0.2">
      <c r="A2325" s="159" t="s">
        <v>119</v>
      </c>
    </row>
    <row r="2326" spans="1:25" x14ac:dyDescent="0.2">
      <c r="A2326" s="159" t="s">
        <v>1058</v>
      </c>
    </row>
  </sheetData>
  <mergeCells count="1">
    <mergeCell ref="C2:Y2"/>
  </mergeCells>
  <hyperlinks>
    <hyperlink ref="Z1" location="Contents!A1" display="back to contents"/>
  </hyperlinks>
  <pageMargins left="0.7" right="0.7" top="0.75" bottom="0.75" header="0.3" footer="0.3"/>
  <pageSetup paperSize="9" scale="63" fitToHeight="0" orientation="portrait" r:id="rId1"/>
  <headerFooter alignWithMargins="0"/>
  <rowBreaks count="22" manualBreakCount="22">
    <brk id="88" max="24" man="1"/>
    <brk id="174" max="24" man="1"/>
    <brk id="235" max="24" man="1"/>
    <brk id="306" max="24" man="1"/>
    <brk id="382" max="24" man="1"/>
    <brk id="457" max="24" man="1"/>
    <brk id="530" max="24" man="1"/>
    <brk id="606" max="24" man="1"/>
    <brk id="682" max="24" man="1"/>
    <brk id="767" max="24" man="1"/>
    <brk id="832" max="24" man="1"/>
    <brk id="909" max="24" man="1"/>
    <brk id="984" max="24" man="1"/>
    <brk id="1059" max="24" man="1"/>
    <brk id="1135" max="24" man="1"/>
    <brk id="1211" max="24" man="1"/>
    <brk id="1287" max="24" man="1"/>
    <brk id="1373" max="24" man="1"/>
    <brk id="1437" max="24" man="1"/>
    <brk id="1521" max="24" man="1"/>
    <brk id="1589" max="24" man="1"/>
    <brk id="1742" max="2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215"/>
  <sheetViews>
    <sheetView zoomScaleNormal="100" workbookViewId="0">
      <pane ySplit="3" topLeftCell="A4" activePane="bottomLeft" state="frozen"/>
      <selection activeCell="A4" sqref="A4"/>
      <selection pane="bottomLeft" activeCell="A4" sqref="A4"/>
    </sheetView>
  </sheetViews>
  <sheetFormatPr defaultRowHeight="12.75" x14ac:dyDescent="0.2"/>
  <cols>
    <col min="1" max="1" width="1.5" style="1" customWidth="1"/>
    <col min="2" max="2" width="8.33203125" style="169" customWidth="1"/>
    <col min="3" max="3" width="9" style="11" customWidth="1"/>
    <col min="4" max="24" width="6.83203125" style="11" customWidth="1"/>
    <col min="25" max="25" width="7" style="11" customWidth="1"/>
    <col min="26" max="16384" width="9.33203125" style="2"/>
  </cols>
  <sheetData>
    <row r="1" spans="1:26" s="1" customFormat="1" ht="20.25" customHeight="1" x14ac:dyDescent="0.3">
      <c r="A1" s="235" t="s">
        <v>850</v>
      </c>
      <c r="B1" s="235"/>
      <c r="C1" s="235"/>
      <c r="D1" s="235"/>
      <c r="E1" s="235"/>
      <c r="F1" s="235"/>
      <c r="G1" s="235"/>
      <c r="H1" s="235"/>
      <c r="I1" s="235"/>
      <c r="J1" s="235"/>
      <c r="K1" s="235"/>
      <c r="L1" s="235"/>
      <c r="M1" s="235"/>
      <c r="N1" s="235"/>
      <c r="O1" s="235"/>
      <c r="P1" s="235"/>
      <c r="Q1" s="235"/>
      <c r="R1" s="235"/>
      <c r="S1" s="235"/>
      <c r="T1" s="235"/>
      <c r="U1" s="235"/>
      <c r="V1" s="235"/>
      <c r="W1" s="235"/>
      <c r="X1" s="235"/>
      <c r="Y1" s="235"/>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9" t="s">
        <v>162</v>
      </c>
      <c r="B4" s="172"/>
      <c r="C4" s="13"/>
      <c r="D4" s="13"/>
      <c r="E4" s="13"/>
      <c r="F4" s="13"/>
      <c r="G4" s="13"/>
      <c r="H4" s="13"/>
      <c r="I4" s="13"/>
      <c r="J4" s="13"/>
      <c r="K4" s="13"/>
      <c r="L4" s="13"/>
      <c r="M4" s="13"/>
      <c r="N4" s="13"/>
      <c r="O4" s="13"/>
      <c r="P4" s="13"/>
      <c r="Q4" s="13"/>
      <c r="R4" s="13"/>
      <c r="S4" s="13"/>
      <c r="T4" s="13"/>
      <c r="U4" s="13"/>
      <c r="V4" s="13"/>
      <c r="W4" s="13"/>
      <c r="X4" s="13"/>
      <c r="Y4" s="13"/>
    </row>
    <row r="5" spans="1:26" x14ac:dyDescent="0.2">
      <c r="A5" s="9"/>
      <c r="B5" s="172" t="s">
        <v>2</v>
      </c>
      <c r="C5" s="190">
        <v>3413</v>
      </c>
      <c r="D5" s="190">
        <v>87</v>
      </c>
      <c r="E5" s="190">
        <v>6</v>
      </c>
      <c r="F5" s="190">
        <v>5</v>
      </c>
      <c r="G5" s="190">
        <v>2</v>
      </c>
      <c r="H5" s="190">
        <v>3</v>
      </c>
      <c r="I5" s="190">
        <v>2</v>
      </c>
      <c r="J5" s="190">
        <v>10</v>
      </c>
      <c r="K5" s="190">
        <v>54</v>
      </c>
      <c r="L5" s="190">
        <v>50</v>
      </c>
      <c r="M5" s="190">
        <v>55</v>
      </c>
      <c r="N5" s="190">
        <v>68</v>
      </c>
      <c r="O5" s="190">
        <v>57</v>
      </c>
      <c r="P5" s="190">
        <v>97</v>
      </c>
      <c r="Q5" s="190">
        <v>157</v>
      </c>
      <c r="R5" s="190">
        <v>232</v>
      </c>
      <c r="S5" s="190">
        <v>322</v>
      </c>
      <c r="T5" s="190">
        <v>352</v>
      </c>
      <c r="U5" s="190">
        <v>400</v>
      </c>
      <c r="V5" s="190">
        <v>378</v>
      </c>
      <c r="W5" s="190">
        <v>430</v>
      </c>
      <c r="X5" s="190">
        <v>313</v>
      </c>
      <c r="Y5" s="190">
        <v>333</v>
      </c>
    </row>
    <row r="6" spans="1:26" x14ac:dyDescent="0.2">
      <c r="A6" s="9"/>
      <c r="B6" s="172" t="s">
        <v>3</v>
      </c>
      <c r="C6" s="190">
        <v>1801</v>
      </c>
      <c r="D6" s="190">
        <v>51</v>
      </c>
      <c r="E6" s="190">
        <v>5</v>
      </c>
      <c r="F6" s="190">
        <v>3</v>
      </c>
      <c r="G6" s="190">
        <v>1</v>
      </c>
      <c r="H6" s="190">
        <v>1</v>
      </c>
      <c r="I6" s="190">
        <v>0</v>
      </c>
      <c r="J6" s="190">
        <v>5</v>
      </c>
      <c r="K6" s="190">
        <v>32</v>
      </c>
      <c r="L6" s="190">
        <v>32</v>
      </c>
      <c r="M6" s="190">
        <v>41</v>
      </c>
      <c r="N6" s="190">
        <v>44</v>
      </c>
      <c r="O6" s="190">
        <v>31</v>
      </c>
      <c r="P6" s="190">
        <v>59</v>
      </c>
      <c r="Q6" s="190">
        <v>92</v>
      </c>
      <c r="R6" s="190">
        <v>137</v>
      </c>
      <c r="S6" s="190">
        <v>180</v>
      </c>
      <c r="T6" s="190">
        <v>202</v>
      </c>
      <c r="U6" s="190">
        <v>217</v>
      </c>
      <c r="V6" s="190">
        <v>184</v>
      </c>
      <c r="W6" s="190">
        <v>209</v>
      </c>
      <c r="X6" s="190">
        <v>151</v>
      </c>
      <c r="Y6" s="190">
        <v>124</v>
      </c>
    </row>
    <row r="7" spans="1:26" x14ac:dyDescent="0.2">
      <c r="A7" s="9"/>
      <c r="B7" s="172" t="s">
        <v>4</v>
      </c>
      <c r="C7" s="190">
        <v>1612</v>
      </c>
      <c r="D7" s="190">
        <v>36</v>
      </c>
      <c r="E7" s="190">
        <v>1</v>
      </c>
      <c r="F7" s="190">
        <v>2</v>
      </c>
      <c r="G7" s="190">
        <v>1</v>
      </c>
      <c r="H7" s="190">
        <v>2</v>
      </c>
      <c r="I7" s="190">
        <v>2</v>
      </c>
      <c r="J7" s="190">
        <v>5</v>
      </c>
      <c r="K7" s="190">
        <v>22</v>
      </c>
      <c r="L7" s="190">
        <v>18</v>
      </c>
      <c r="M7" s="190">
        <v>14</v>
      </c>
      <c r="N7" s="190">
        <v>24</v>
      </c>
      <c r="O7" s="190">
        <v>26</v>
      </c>
      <c r="P7" s="190">
        <v>38</v>
      </c>
      <c r="Q7" s="190">
        <v>65</v>
      </c>
      <c r="R7" s="190">
        <v>95</v>
      </c>
      <c r="S7" s="190">
        <v>142</v>
      </c>
      <c r="T7" s="190">
        <v>150</v>
      </c>
      <c r="U7" s="190">
        <v>183</v>
      </c>
      <c r="V7" s="190">
        <v>194</v>
      </c>
      <c r="W7" s="190">
        <v>221</v>
      </c>
      <c r="X7" s="190">
        <v>162</v>
      </c>
      <c r="Y7" s="190">
        <v>209</v>
      </c>
    </row>
    <row r="8" spans="1:26" x14ac:dyDescent="0.2">
      <c r="A8" s="9" t="s">
        <v>321</v>
      </c>
      <c r="B8" s="172"/>
      <c r="C8" s="190"/>
      <c r="D8" s="190"/>
      <c r="E8" s="190"/>
      <c r="F8" s="190"/>
      <c r="G8" s="190"/>
      <c r="H8" s="190"/>
      <c r="I8" s="190"/>
      <c r="J8" s="190"/>
      <c r="K8" s="190"/>
      <c r="L8" s="190"/>
      <c r="M8" s="190"/>
      <c r="N8" s="190"/>
      <c r="O8" s="190"/>
      <c r="P8" s="190"/>
      <c r="Q8" s="190"/>
      <c r="R8" s="190"/>
      <c r="S8" s="190"/>
      <c r="T8" s="190"/>
      <c r="U8" s="190"/>
      <c r="V8" s="190"/>
      <c r="W8" s="190"/>
      <c r="X8" s="190"/>
      <c r="Y8" s="190"/>
    </row>
    <row r="9" spans="1:26" x14ac:dyDescent="0.2">
      <c r="A9" s="9"/>
      <c r="B9" s="172" t="s">
        <v>2</v>
      </c>
      <c r="C9" s="190">
        <v>2</v>
      </c>
      <c r="D9" s="190">
        <v>0</v>
      </c>
      <c r="E9" s="190">
        <v>0</v>
      </c>
      <c r="F9" s="190">
        <v>0</v>
      </c>
      <c r="G9" s="190">
        <v>0</v>
      </c>
      <c r="H9" s="190">
        <v>0</v>
      </c>
      <c r="I9" s="190">
        <v>0</v>
      </c>
      <c r="J9" s="190">
        <v>0</v>
      </c>
      <c r="K9" s="190">
        <v>0</v>
      </c>
      <c r="L9" s="190">
        <v>0</v>
      </c>
      <c r="M9" s="190">
        <v>0</v>
      </c>
      <c r="N9" s="190">
        <v>0</v>
      </c>
      <c r="O9" s="190">
        <v>0</v>
      </c>
      <c r="P9" s="190">
        <v>0</v>
      </c>
      <c r="Q9" s="190">
        <v>0</v>
      </c>
      <c r="R9" s="190">
        <v>0</v>
      </c>
      <c r="S9" s="190">
        <v>0</v>
      </c>
      <c r="T9" s="190">
        <v>1</v>
      </c>
      <c r="U9" s="190">
        <v>0</v>
      </c>
      <c r="V9" s="190">
        <v>0</v>
      </c>
      <c r="W9" s="190">
        <v>0</v>
      </c>
      <c r="X9" s="190">
        <v>0</v>
      </c>
      <c r="Y9" s="190">
        <v>1</v>
      </c>
    </row>
    <row r="10" spans="1:26" x14ac:dyDescent="0.2">
      <c r="A10" s="9"/>
      <c r="B10" s="172" t="s">
        <v>3</v>
      </c>
      <c r="C10" s="190">
        <v>1</v>
      </c>
      <c r="D10" s="190">
        <v>0</v>
      </c>
      <c r="E10" s="190">
        <v>0</v>
      </c>
      <c r="F10" s="190">
        <v>0</v>
      </c>
      <c r="G10" s="190">
        <v>0</v>
      </c>
      <c r="H10" s="190">
        <v>0</v>
      </c>
      <c r="I10" s="190">
        <v>0</v>
      </c>
      <c r="J10" s="190">
        <v>0</v>
      </c>
      <c r="K10" s="190">
        <v>0</v>
      </c>
      <c r="L10" s="190">
        <v>0</v>
      </c>
      <c r="M10" s="190">
        <v>0</v>
      </c>
      <c r="N10" s="190">
        <v>0</v>
      </c>
      <c r="O10" s="190">
        <v>0</v>
      </c>
      <c r="P10" s="190">
        <v>0</v>
      </c>
      <c r="Q10" s="190">
        <v>0</v>
      </c>
      <c r="R10" s="190">
        <v>0</v>
      </c>
      <c r="S10" s="190">
        <v>0</v>
      </c>
      <c r="T10" s="190">
        <v>0</v>
      </c>
      <c r="U10" s="190">
        <v>0</v>
      </c>
      <c r="V10" s="190">
        <v>0</v>
      </c>
      <c r="W10" s="190">
        <v>0</v>
      </c>
      <c r="X10" s="190">
        <v>0</v>
      </c>
      <c r="Y10" s="190">
        <v>1</v>
      </c>
    </row>
    <row r="11" spans="1:26" x14ac:dyDescent="0.2">
      <c r="A11" s="9"/>
      <c r="B11" s="172" t="s">
        <v>4</v>
      </c>
      <c r="C11" s="190">
        <v>1</v>
      </c>
      <c r="D11" s="190">
        <v>0</v>
      </c>
      <c r="E11" s="190">
        <v>0</v>
      </c>
      <c r="F11" s="190">
        <v>0</v>
      </c>
      <c r="G11" s="190">
        <v>0</v>
      </c>
      <c r="H11" s="190">
        <v>0</v>
      </c>
      <c r="I11" s="190">
        <v>0</v>
      </c>
      <c r="J11" s="190">
        <v>0</v>
      </c>
      <c r="K11" s="190">
        <v>0</v>
      </c>
      <c r="L11" s="190">
        <v>0</v>
      </c>
      <c r="M11" s="190">
        <v>0</v>
      </c>
      <c r="N11" s="190">
        <v>0</v>
      </c>
      <c r="O11" s="190">
        <v>0</v>
      </c>
      <c r="P11" s="190">
        <v>0</v>
      </c>
      <c r="Q11" s="190">
        <v>0</v>
      </c>
      <c r="R11" s="190">
        <v>0</v>
      </c>
      <c r="S11" s="190">
        <v>0</v>
      </c>
      <c r="T11" s="190">
        <v>1</v>
      </c>
      <c r="U11" s="190">
        <v>0</v>
      </c>
      <c r="V11" s="190">
        <v>0</v>
      </c>
      <c r="W11" s="190">
        <v>0</v>
      </c>
      <c r="X11" s="190">
        <v>0</v>
      </c>
      <c r="Y11" s="190">
        <v>0</v>
      </c>
    </row>
    <row r="12" spans="1:26" x14ac:dyDescent="0.2">
      <c r="A12" s="9" t="s">
        <v>323</v>
      </c>
      <c r="B12" s="172"/>
      <c r="C12" s="190"/>
      <c r="D12" s="190"/>
      <c r="E12" s="190"/>
      <c r="F12" s="190"/>
      <c r="G12" s="190"/>
      <c r="H12" s="190"/>
      <c r="I12" s="190"/>
      <c r="J12" s="190"/>
      <c r="K12" s="190"/>
      <c r="L12" s="190"/>
      <c r="M12" s="190"/>
      <c r="N12" s="190"/>
      <c r="O12" s="190"/>
      <c r="P12" s="190"/>
      <c r="Q12" s="190"/>
      <c r="R12" s="190"/>
      <c r="S12" s="190"/>
      <c r="T12" s="190"/>
      <c r="U12" s="190"/>
      <c r="V12" s="190"/>
      <c r="W12" s="190"/>
      <c r="X12" s="190"/>
      <c r="Y12" s="190"/>
    </row>
    <row r="13" spans="1:26" x14ac:dyDescent="0.2">
      <c r="A13" s="9"/>
      <c r="B13" s="172" t="s">
        <v>2</v>
      </c>
      <c r="C13" s="190">
        <v>3</v>
      </c>
      <c r="D13" s="190">
        <v>0</v>
      </c>
      <c r="E13" s="190">
        <v>0</v>
      </c>
      <c r="F13" s="190">
        <v>0</v>
      </c>
      <c r="G13" s="190">
        <v>0</v>
      </c>
      <c r="H13" s="190">
        <v>0</v>
      </c>
      <c r="I13" s="190">
        <v>0</v>
      </c>
      <c r="J13" s="190">
        <v>0</v>
      </c>
      <c r="K13" s="190">
        <v>0</v>
      </c>
      <c r="L13" s="190">
        <v>0</v>
      </c>
      <c r="M13" s="190">
        <v>0</v>
      </c>
      <c r="N13" s="190">
        <v>0</v>
      </c>
      <c r="O13" s="190">
        <v>0</v>
      </c>
      <c r="P13" s="190">
        <v>0</v>
      </c>
      <c r="Q13" s="190">
        <v>0</v>
      </c>
      <c r="R13" s="190">
        <v>0</v>
      </c>
      <c r="S13" s="190">
        <v>0</v>
      </c>
      <c r="T13" s="190">
        <v>0</v>
      </c>
      <c r="U13" s="190">
        <v>0</v>
      </c>
      <c r="V13" s="190">
        <v>1</v>
      </c>
      <c r="W13" s="190">
        <v>0</v>
      </c>
      <c r="X13" s="190">
        <v>1</v>
      </c>
      <c r="Y13" s="190">
        <v>1</v>
      </c>
    </row>
    <row r="14" spans="1:26" x14ac:dyDescent="0.2">
      <c r="A14" s="9"/>
      <c r="B14" s="172" t="s">
        <v>3</v>
      </c>
      <c r="C14" s="190">
        <v>1</v>
      </c>
      <c r="D14" s="190">
        <v>0</v>
      </c>
      <c r="E14" s="190">
        <v>0</v>
      </c>
      <c r="F14" s="190">
        <v>0</v>
      </c>
      <c r="G14" s="190">
        <v>0</v>
      </c>
      <c r="H14" s="190">
        <v>0</v>
      </c>
      <c r="I14" s="190">
        <v>0</v>
      </c>
      <c r="J14" s="190">
        <v>0</v>
      </c>
      <c r="K14" s="190">
        <v>0</v>
      </c>
      <c r="L14" s="190">
        <v>0</v>
      </c>
      <c r="M14" s="190">
        <v>0</v>
      </c>
      <c r="N14" s="190">
        <v>0</v>
      </c>
      <c r="O14" s="190">
        <v>0</v>
      </c>
      <c r="P14" s="190">
        <v>0</v>
      </c>
      <c r="Q14" s="190">
        <v>0</v>
      </c>
      <c r="R14" s="190">
        <v>0</v>
      </c>
      <c r="S14" s="190">
        <v>0</v>
      </c>
      <c r="T14" s="190">
        <v>0</v>
      </c>
      <c r="U14" s="190">
        <v>0</v>
      </c>
      <c r="V14" s="190">
        <v>0</v>
      </c>
      <c r="W14" s="190">
        <v>0</v>
      </c>
      <c r="X14" s="190">
        <v>1</v>
      </c>
      <c r="Y14" s="190">
        <v>0</v>
      </c>
    </row>
    <row r="15" spans="1:26" x14ac:dyDescent="0.2">
      <c r="A15" s="9"/>
      <c r="B15" s="172" t="s">
        <v>4</v>
      </c>
      <c r="C15" s="190">
        <v>2</v>
      </c>
      <c r="D15" s="190">
        <v>0</v>
      </c>
      <c r="E15" s="190">
        <v>0</v>
      </c>
      <c r="F15" s="190">
        <v>0</v>
      </c>
      <c r="G15" s="190">
        <v>0</v>
      </c>
      <c r="H15" s="190">
        <v>0</v>
      </c>
      <c r="I15" s="190">
        <v>0</v>
      </c>
      <c r="J15" s="190">
        <v>0</v>
      </c>
      <c r="K15" s="190">
        <v>0</v>
      </c>
      <c r="L15" s="190">
        <v>0</v>
      </c>
      <c r="M15" s="190">
        <v>0</v>
      </c>
      <c r="N15" s="190">
        <v>0</v>
      </c>
      <c r="O15" s="190">
        <v>0</v>
      </c>
      <c r="P15" s="190">
        <v>0</v>
      </c>
      <c r="Q15" s="190">
        <v>0</v>
      </c>
      <c r="R15" s="190">
        <v>0</v>
      </c>
      <c r="S15" s="190">
        <v>0</v>
      </c>
      <c r="T15" s="190">
        <v>0</v>
      </c>
      <c r="U15" s="190">
        <v>0</v>
      </c>
      <c r="V15" s="190">
        <v>1</v>
      </c>
      <c r="W15" s="190">
        <v>0</v>
      </c>
      <c r="X15" s="190">
        <v>0</v>
      </c>
      <c r="Y15" s="190">
        <v>1</v>
      </c>
    </row>
    <row r="16" spans="1:26" x14ac:dyDescent="0.2">
      <c r="A16" s="9" t="s">
        <v>324</v>
      </c>
      <c r="B16" s="172"/>
      <c r="C16" s="190"/>
      <c r="D16" s="190"/>
      <c r="E16" s="190"/>
      <c r="F16" s="190"/>
      <c r="G16" s="190"/>
      <c r="H16" s="190"/>
      <c r="I16" s="190"/>
      <c r="J16" s="190"/>
      <c r="K16" s="190"/>
      <c r="L16" s="190"/>
      <c r="M16" s="190"/>
      <c r="N16" s="190"/>
      <c r="O16" s="190"/>
      <c r="P16" s="190"/>
      <c r="Q16" s="190"/>
      <c r="R16" s="190"/>
      <c r="S16" s="190"/>
      <c r="T16" s="190"/>
      <c r="U16" s="190"/>
      <c r="V16" s="190"/>
      <c r="W16" s="190"/>
      <c r="X16" s="190"/>
      <c r="Y16" s="190"/>
    </row>
    <row r="17" spans="1:25" x14ac:dyDescent="0.2">
      <c r="A17" s="9"/>
      <c r="B17" s="172" t="s">
        <v>2</v>
      </c>
      <c r="C17" s="190">
        <v>1</v>
      </c>
      <c r="D17" s="190">
        <v>0</v>
      </c>
      <c r="E17" s="190">
        <v>0</v>
      </c>
      <c r="F17" s="190">
        <v>0</v>
      </c>
      <c r="G17" s="190">
        <v>0</v>
      </c>
      <c r="H17" s="190">
        <v>0</v>
      </c>
      <c r="I17" s="190">
        <v>0</v>
      </c>
      <c r="J17" s="190">
        <v>0</v>
      </c>
      <c r="K17" s="190">
        <v>0</v>
      </c>
      <c r="L17" s="190">
        <v>0</v>
      </c>
      <c r="M17" s="190">
        <v>0</v>
      </c>
      <c r="N17" s="190">
        <v>0</v>
      </c>
      <c r="O17" s="190">
        <v>0</v>
      </c>
      <c r="P17" s="190">
        <v>0</v>
      </c>
      <c r="Q17" s="190">
        <v>0</v>
      </c>
      <c r="R17" s="190">
        <v>0</v>
      </c>
      <c r="S17" s="190">
        <v>0</v>
      </c>
      <c r="T17" s="190">
        <v>0</v>
      </c>
      <c r="U17" s="190">
        <v>0</v>
      </c>
      <c r="V17" s="190">
        <v>0</v>
      </c>
      <c r="W17" s="190">
        <v>0</v>
      </c>
      <c r="X17" s="190">
        <v>1</v>
      </c>
      <c r="Y17" s="190">
        <v>0</v>
      </c>
    </row>
    <row r="18" spans="1:25" x14ac:dyDescent="0.2">
      <c r="A18" s="9"/>
      <c r="B18" s="172" t="s">
        <v>3</v>
      </c>
      <c r="C18" s="190">
        <v>1</v>
      </c>
      <c r="D18" s="190">
        <v>0</v>
      </c>
      <c r="E18" s="190">
        <v>0</v>
      </c>
      <c r="F18" s="190">
        <v>0</v>
      </c>
      <c r="G18" s="190">
        <v>0</v>
      </c>
      <c r="H18" s="190">
        <v>0</v>
      </c>
      <c r="I18" s="190">
        <v>0</v>
      </c>
      <c r="J18" s="190">
        <v>0</v>
      </c>
      <c r="K18" s="190">
        <v>0</v>
      </c>
      <c r="L18" s="190">
        <v>0</v>
      </c>
      <c r="M18" s="190">
        <v>0</v>
      </c>
      <c r="N18" s="190">
        <v>0</v>
      </c>
      <c r="O18" s="190">
        <v>0</v>
      </c>
      <c r="P18" s="190">
        <v>0</v>
      </c>
      <c r="Q18" s="190">
        <v>0</v>
      </c>
      <c r="R18" s="190">
        <v>0</v>
      </c>
      <c r="S18" s="190">
        <v>0</v>
      </c>
      <c r="T18" s="190">
        <v>0</v>
      </c>
      <c r="U18" s="190">
        <v>0</v>
      </c>
      <c r="V18" s="190">
        <v>0</v>
      </c>
      <c r="W18" s="190">
        <v>0</v>
      </c>
      <c r="X18" s="190">
        <v>1</v>
      </c>
      <c r="Y18" s="190">
        <v>0</v>
      </c>
    </row>
    <row r="19" spans="1:25" x14ac:dyDescent="0.2">
      <c r="A19" s="9" t="s">
        <v>331</v>
      </c>
      <c r="B19" s="172"/>
      <c r="C19" s="190"/>
      <c r="D19" s="190"/>
      <c r="E19" s="190"/>
      <c r="F19" s="190"/>
      <c r="G19" s="190"/>
      <c r="H19" s="190"/>
      <c r="I19" s="190"/>
      <c r="J19" s="190"/>
      <c r="K19" s="190"/>
      <c r="L19" s="190"/>
      <c r="M19" s="190"/>
      <c r="N19" s="190"/>
      <c r="O19" s="190"/>
      <c r="P19" s="190"/>
      <c r="Q19" s="190"/>
      <c r="R19" s="190"/>
      <c r="S19" s="190"/>
      <c r="T19" s="190"/>
      <c r="U19" s="190"/>
      <c r="V19" s="190"/>
      <c r="W19" s="190"/>
      <c r="X19" s="190"/>
      <c r="Y19" s="190"/>
    </row>
    <row r="20" spans="1:25" x14ac:dyDescent="0.2">
      <c r="A20" s="9"/>
      <c r="B20" s="172" t="s">
        <v>2</v>
      </c>
      <c r="C20" s="190">
        <v>2</v>
      </c>
      <c r="D20" s="190">
        <v>2</v>
      </c>
      <c r="E20" s="190">
        <v>0</v>
      </c>
      <c r="F20" s="190">
        <v>0</v>
      </c>
      <c r="G20" s="190">
        <v>0</v>
      </c>
      <c r="H20" s="190">
        <v>0</v>
      </c>
      <c r="I20" s="190">
        <v>0</v>
      </c>
      <c r="J20" s="190">
        <v>0</v>
      </c>
      <c r="K20" s="190">
        <v>0</v>
      </c>
      <c r="L20" s="190">
        <v>0</v>
      </c>
      <c r="M20" s="190">
        <v>0</v>
      </c>
      <c r="N20" s="190">
        <v>0</v>
      </c>
      <c r="O20" s="190">
        <v>0</v>
      </c>
      <c r="P20" s="190">
        <v>0</v>
      </c>
      <c r="Q20" s="190">
        <v>0</v>
      </c>
      <c r="R20" s="190">
        <v>0</v>
      </c>
      <c r="S20" s="190">
        <v>0</v>
      </c>
      <c r="T20" s="190">
        <v>0</v>
      </c>
      <c r="U20" s="190">
        <v>0</v>
      </c>
      <c r="V20" s="190">
        <v>0</v>
      </c>
      <c r="W20" s="190">
        <v>0</v>
      </c>
      <c r="X20" s="190">
        <v>0</v>
      </c>
      <c r="Y20" s="190">
        <v>0</v>
      </c>
    </row>
    <row r="21" spans="1:25" x14ac:dyDescent="0.2">
      <c r="A21" s="9"/>
      <c r="B21" s="172" t="s">
        <v>4</v>
      </c>
      <c r="C21" s="190">
        <v>2</v>
      </c>
      <c r="D21" s="190">
        <v>2</v>
      </c>
      <c r="E21" s="190">
        <v>0</v>
      </c>
      <c r="F21" s="190">
        <v>0</v>
      </c>
      <c r="G21" s="190">
        <v>0</v>
      </c>
      <c r="H21" s="190">
        <v>0</v>
      </c>
      <c r="I21" s="190">
        <v>0</v>
      </c>
      <c r="J21" s="190">
        <v>0</v>
      </c>
      <c r="K21" s="190">
        <v>0</v>
      </c>
      <c r="L21" s="190">
        <v>0</v>
      </c>
      <c r="M21" s="190">
        <v>0</v>
      </c>
      <c r="N21" s="190">
        <v>0</v>
      </c>
      <c r="O21" s="190">
        <v>0</v>
      </c>
      <c r="P21" s="190">
        <v>0</v>
      </c>
      <c r="Q21" s="190">
        <v>0</v>
      </c>
      <c r="R21" s="190">
        <v>0</v>
      </c>
      <c r="S21" s="190">
        <v>0</v>
      </c>
      <c r="T21" s="190">
        <v>0</v>
      </c>
      <c r="U21" s="190">
        <v>0</v>
      </c>
      <c r="V21" s="190">
        <v>0</v>
      </c>
      <c r="W21" s="190">
        <v>0</v>
      </c>
      <c r="X21" s="190">
        <v>0</v>
      </c>
      <c r="Y21" s="190">
        <v>0</v>
      </c>
    </row>
    <row r="22" spans="1:25" x14ac:dyDescent="0.2">
      <c r="A22" s="9" t="s">
        <v>332</v>
      </c>
      <c r="B22" s="172"/>
      <c r="C22" s="190"/>
      <c r="D22" s="190"/>
      <c r="E22" s="190"/>
      <c r="F22" s="190"/>
      <c r="G22" s="190"/>
      <c r="H22" s="190"/>
      <c r="I22" s="190"/>
      <c r="J22" s="190"/>
      <c r="K22" s="190"/>
      <c r="L22" s="190"/>
      <c r="M22" s="190"/>
      <c r="N22" s="190"/>
      <c r="O22" s="190"/>
      <c r="P22" s="190"/>
      <c r="Q22" s="190"/>
      <c r="R22" s="190"/>
      <c r="S22" s="190"/>
      <c r="T22" s="190"/>
      <c r="U22" s="190"/>
      <c r="V22" s="190"/>
      <c r="W22" s="190"/>
      <c r="X22" s="190"/>
      <c r="Y22" s="190"/>
    </row>
    <row r="23" spans="1:25" x14ac:dyDescent="0.2">
      <c r="A23" s="9"/>
      <c r="B23" s="172" t="s">
        <v>2</v>
      </c>
      <c r="C23" s="190">
        <v>6</v>
      </c>
      <c r="D23" s="190">
        <v>1</v>
      </c>
      <c r="E23" s="190">
        <v>0</v>
      </c>
      <c r="F23" s="190">
        <v>0</v>
      </c>
      <c r="G23" s="190">
        <v>0</v>
      </c>
      <c r="H23" s="190">
        <v>0</v>
      </c>
      <c r="I23" s="190">
        <v>0</v>
      </c>
      <c r="J23" s="190">
        <v>0</v>
      </c>
      <c r="K23" s="190">
        <v>0</v>
      </c>
      <c r="L23" s="190">
        <v>0</v>
      </c>
      <c r="M23" s="190">
        <v>0</v>
      </c>
      <c r="N23" s="190">
        <v>0</v>
      </c>
      <c r="O23" s="190">
        <v>0</v>
      </c>
      <c r="P23" s="190">
        <v>2</v>
      </c>
      <c r="Q23" s="190">
        <v>0</v>
      </c>
      <c r="R23" s="190">
        <v>0</v>
      </c>
      <c r="S23" s="190">
        <v>0</v>
      </c>
      <c r="T23" s="190">
        <v>1</v>
      </c>
      <c r="U23" s="190">
        <v>0</v>
      </c>
      <c r="V23" s="190">
        <v>1</v>
      </c>
      <c r="W23" s="190">
        <v>0</v>
      </c>
      <c r="X23" s="190">
        <v>0</v>
      </c>
      <c r="Y23" s="190">
        <v>1</v>
      </c>
    </row>
    <row r="24" spans="1:25" x14ac:dyDescent="0.2">
      <c r="A24" s="9"/>
      <c r="B24" s="172" t="s">
        <v>3</v>
      </c>
      <c r="C24" s="190">
        <v>3</v>
      </c>
      <c r="D24" s="190">
        <v>1</v>
      </c>
      <c r="E24" s="190">
        <v>0</v>
      </c>
      <c r="F24" s="190">
        <v>0</v>
      </c>
      <c r="G24" s="190">
        <v>0</v>
      </c>
      <c r="H24" s="190">
        <v>0</v>
      </c>
      <c r="I24" s="190">
        <v>0</v>
      </c>
      <c r="J24" s="190">
        <v>0</v>
      </c>
      <c r="K24" s="190">
        <v>0</v>
      </c>
      <c r="L24" s="190">
        <v>0</v>
      </c>
      <c r="M24" s="190">
        <v>0</v>
      </c>
      <c r="N24" s="190">
        <v>0</v>
      </c>
      <c r="O24" s="190">
        <v>0</v>
      </c>
      <c r="P24" s="190">
        <v>0</v>
      </c>
      <c r="Q24" s="190">
        <v>0</v>
      </c>
      <c r="R24" s="190">
        <v>0</v>
      </c>
      <c r="S24" s="190">
        <v>0</v>
      </c>
      <c r="T24" s="190">
        <v>0</v>
      </c>
      <c r="U24" s="190">
        <v>0</v>
      </c>
      <c r="V24" s="190">
        <v>1</v>
      </c>
      <c r="W24" s="190">
        <v>0</v>
      </c>
      <c r="X24" s="190">
        <v>0</v>
      </c>
      <c r="Y24" s="190">
        <v>1</v>
      </c>
    </row>
    <row r="25" spans="1:25" x14ac:dyDescent="0.2">
      <c r="A25" s="9"/>
      <c r="B25" s="172" t="s">
        <v>4</v>
      </c>
      <c r="C25" s="190">
        <v>3</v>
      </c>
      <c r="D25" s="190">
        <v>0</v>
      </c>
      <c r="E25" s="190">
        <v>0</v>
      </c>
      <c r="F25" s="190">
        <v>0</v>
      </c>
      <c r="G25" s="190">
        <v>0</v>
      </c>
      <c r="H25" s="190">
        <v>0</v>
      </c>
      <c r="I25" s="190">
        <v>0</v>
      </c>
      <c r="J25" s="190">
        <v>0</v>
      </c>
      <c r="K25" s="190">
        <v>0</v>
      </c>
      <c r="L25" s="190">
        <v>0</v>
      </c>
      <c r="M25" s="190">
        <v>0</v>
      </c>
      <c r="N25" s="190">
        <v>0</v>
      </c>
      <c r="O25" s="190">
        <v>0</v>
      </c>
      <c r="P25" s="190">
        <v>2</v>
      </c>
      <c r="Q25" s="190">
        <v>0</v>
      </c>
      <c r="R25" s="190">
        <v>0</v>
      </c>
      <c r="S25" s="190">
        <v>0</v>
      </c>
      <c r="T25" s="190">
        <v>1</v>
      </c>
      <c r="U25" s="190">
        <v>0</v>
      </c>
      <c r="V25" s="190">
        <v>0</v>
      </c>
      <c r="W25" s="190">
        <v>0</v>
      </c>
      <c r="X25" s="190">
        <v>0</v>
      </c>
      <c r="Y25" s="190">
        <v>0</v>
      </c>
    </row>
    <row r="26" spans="1:25" x14ac:dyDescent="0.2">
      <c r="A26" s="9" t="s">
        <v>333</v>
      </c>
      <c r="B26" s="172"/>
      <c r="C26" s="190"/>
      <c r="D26" s="190"/>
      <c r="E26" s="190"/>
      <c r="F26" s="190"/>
      <c r="G26" s="190"/>
      <c r="H26" s="190"/>
      <c r="I26" s="190"/>
      <c r="J26" s="190"/>
      <c r="K26" s="190"/>
      <c r="L26" s="190"/>
      <c r="M26" s="190"/>
      <c r="N26" s="190"/>
      <c r="O26" s="190"/>
      <c r="P26" s="190"/>
      <c r="Q26" s="190"/>
      <c r="R26" s="190"/>
      <c r="S26" s="190"/>
      <c r="T26" s="190"/>
      <c r="U26" s="190"/>
      <c r="V26" s="190"/>
      <c r="W26" s="190"/>
      <c r="X26" s="190"/>
      <c r="Y26" s="190"/>
    </row>
    <row r="27" spans="1:25" x14ac:dyDescent="0.2">
      <c r="A27" s="9"/>
      <c r="B27" s="172" t="s">
        <v>2</v>
      </c>
      <c r="C27" s="190">
        <v>9</v>
      </c>
      <c r="D27" s="190">
        <v>0</v>
      </c>
      <c r="E27" s="190">
        <v>0</v>
      </c>
      <c r="F27" s="190">
        <v>0</v>
      </c>
      <c r="G27" s="190">
        <v>0</v>
      </c>
      <c r="H27" s="190">
        <v>0</v>
      </c>
      <c r="I27" s="190">
        <v>0</v>
      </c>
      <c r="J27" s="190">
        <v>0</v>
      </c>
      <c r="K27" s="190">
        <v>0</v>
      </c>
      <c r="L27" s="190">
        <v>0</v>
      </c>
      <c r="M27" s="190">
        <v>0</v>
      </c>
      <c r="N27" s="190">
        <v>0</v>
      </c>
      <c r="O27" s="190">
        <v>0</v>
      </c>
      <c r="P27" s="190">
        <v>0</v>
      </c>
      <c r="Q27" s="190">
        <v>1</v>
      </c>
      <c r="R27" s="190">
        <v>0</v>
      </c>
      <c r="S27" s="190">
        <v>0</v>
      </c>
      <c r="T27" s="190">
        <v>0</v>
      </c>
      <c r="U27" s="190">
        <v>1</v>
      </c>
      <c r="V27" s="190">
        <v>1</v>
      </c>
      <c r="W27" s="190">
        <v>4</v>
      </c>
      <c r="X27" s="190">
        <v>0</v>
      </c>
      <c r="Y27" s="190">
        <v>2</v>
      </c>
    </row>
    <row r="28" spans="1:25" x14ac:dyDescent="0.2">
      <c r="A28" s="9"/>
      <c r="B28" s="172" t="s">
        <v>3</v>
      </c>
      <c r="C28" s="190">
        <v>6</v>
      </c>
      <c r="D28" s="190">
        <v>0</v>
      </c>
      <c r="E28" s="190">
        <v>0</v>
      </c>
      <c r="F28" s="190">
        <v>0</v>
      </c>
      <c r="G28" s="190">
        <v>0</v>
      </c>
      <c r="H28" s="190">
        <v>0</v>
      </c>
      <c r="I28" s="190">
        <v>0</v>
      </c>
      <c r="J28" s="190">
        <v>0</v>
      </c>
      <c r="K28" s="190">
        <v>0</v>
      </c>
      <c r="L28" s="190">
        <v>0</v>
      </c>
      <c r="M28" s="190">
        <v>0</v>
      </c>
      <c r="N28" s="190">
        <v>0</v>
      </c>
      <c r="O28" s="190">
        <v>0</v>
      </c>
      <c r="P28" s="190">
        <v>0</v>
      </c>
      <c r="Q28" s="190">
        <v>1</v>
      </c>
      <c r="R28" s="190">
        <v>0</v>
      </c>
      <c r="S28" s="190">
        <v>0</v>
      </c>
      <c r="T28" s="190">
        <v>0</v>
      </c>
      <c r="U28" s="190">
        <v>1</v>
      </c>
      <c r="V28" s="190">
        <v>1</v>
      </c>
      <c r="W28" s="190">
        <v>2</v>
      </c>
      <c r="X28" s="190">
        <v>0</v>
      </c>
      <c r="Y28" s="190">
        <v>1</v>
      </c>
    </row>
    <row r="29" spans="1:25" x14ac:dyDescent="0.2">
      <c r="A29" s="9"/>
      <c r="B29" s="172" t="s">
        <v>4</v>
      </c>
      <c r="C29" s="190">
        <v>3</v>
      </c>
      <c r="D29" s="190">
        <v>0</v>
      </c>
      <c r="E29" s="190">
        <v>0</v>
      </c>
      <c r="F29" s="190">
        <v>0</v>
      </c>
      <c r="G29" s="190">
        <v>0</v>
      </c>
      <c r="H29" s="190">
        <v>0</v>
      </c>
      <c r="I29" s="190">
        <v>0</v>
      </c>
      <c r="J29" s="190">
        <v>0</v>
      </c>
      <c r="K29" s="190">
        <v>0</v>
      </c>
      <c r="L29" s="190">
        <v>0</v>
      </c>
      <c r="M29" s="190">
        <v>0</v>
      </c>
      <c r="N29" s="190">
        <v>0</v>
      </c>
      <c r="O29" s="190">
        <v>0</v>
      </c>
      <c r="P29" s="190">
        <v>0</v>
      </c>
      <c r="Q29" s="190">
        <v>0</v>
      </c>
      <c r="R29" s="190">
        <v>0</v>
      </c>
      <c r="S29" s="190">
        <v>0</v>
      </c>
      <c r="T29" s="190">
        <v>0</v>
      </c>
      <c r="U29" s="190">
        <v>0</v>
      </c>
      <c r="V29" s="190">
        <v>0</v>
      </c>
      <c r="W29" s="190">
        <v>2</v>
      </c>
      <c r="X29" s="190">
        <v>0</v>
      </c>
      <c r="Y29" s="190">
        <v>1</v>
      </c>
    </row>
    <row r="30" spans="1:25" x14ac:dyDescent="0.2">
      <c r="A30" s="9" t="s">
        <v>339</v>
      </c>
      <c r="B30" s="172"/>
      <c r="C30" s="190"/>
      <c r="D30" s="190"/>
      <c r="E30" s="190"/>
      <c r="F30" s="190"/>
      <c r="G30" s="190"/>
      <c r="H30" s="190"/>
      <c r="I30" s="190"/>
      <c r="J30" s="190"/>
      <c r="K30" s="190"/>
      <c r="L30" s="190"/>
      <c r="M30" s="190"/>
      <c r="N30" s="190"/>
      <c r="O30" s="190"/>
      <c r="P30" s="190"/>
      <c r="Q30" s="190"/>
      <c r="R30" s="190"/>
      <c r="S30" s="190"/>
      <c r="T30" s="190"/>
      <c r="U30" s="190"/>
      <c r="V30" s="190"/>
      <c r="W30" s="190"/>
      <c r="X30" s="190"/>
      <c r="Y30" s="190"/>
    </row>
    <row r="31" spans="1:25" x14ac:dyDescent="0.2">
      <c r="A31" s="9"/>
      <c r="B31" s="172" t="s">
        <v>2</v>
      </c>
      <c r="C31" s="190">
        <v>1</v>
      </c>
      <c r="D31" s="190">
        <v>0</v>
      </c>
      <c r="E31" s="190">
        <v>0</v>
      </c>
      <c r="F31" s="190">
        <v>0</v>
      </c>
      <c r="G31" s="190">
        <v>0</v>
      </c>
      <c r="H31" s="190">
        <v>0</v>
      </c>
      <c r="I31" s="190">
        <v>0</v>
      </c>
      <c r="J31" s="190">
        <v>0</v>
      </c>
      <c r="K31" s="190">
        <v>0</v>
      </c>
      <c r="L31" s="190">
        <v>0</v>
      </c>
      <c r="M31" s="190">
        <v>0</v>
      </c>
      <c r="N31" s="190">
        <v>0</v>
      </c>
      <c r="O31" s="190">
        <v>0</v>
      </c>
      <c r="P31" s="190">
        <v>0</v>
      </c>
      <c r="Q31" s="190">
        <v>0</v>
      </c>
      <c r="R31" s="190">
        <v>0</v>
      </c>
      <c r="S31" s="190">
        <v>0</v>
      </c>
      <c r="T31" s="190">
        <v>0</v>
      </c>
      <c r="U31" s="190">
        <v>0</v>
      </c>
      <c r="V31" s="190">
        <v>0</v>
      </c>
      <c r="W31" s="190">
        <v>1</v>
      </c>
      <c r="X31" s="190">
        <v>0</v>
      </c>
      <c r="Y31" s="190">
        <v>0</v>
      </c>
    </row>
    <row r="32" spans="1:25" x14ac:dyDescent="0.2">
      <c r="A32" s="9"/>
      <c r="B32" s="172" t="s">
        <v>3</v>
      </c>
      <c r="C32" s="190">
        <v>1</v>
      </c>
      <c r="D32" s="190">
        <v>0</v>
      </c>
      <c r="E32" s="190">
        <v>0</v>
      </c>
      <c r="F32" s="190">
        <v>0</v>
      </c>
      <c r="G32" s="190">
        <v>0</v>
      </c>
      <c r="H32" s="190">
        <v>0</v>
      </c>
      <c r="I32" s="190">
        <v>0</v>
      </c>
      <c r="J32" s="190">
        <v>0</v>
      </c>
      <c r="K32" s="190">
        <v>0</v>
      </c>
      <c r="L32" s="190">
        <v>0</v>
      </c>
      <c r="M32" s="190">
        <v>0</v>
      </c>
      <c r="N32" s="190">
        <v>0</v>
      </c>
      <c r="O32" s="190">
        <v>0</v>
      </c>
      <c r="P32" s="190">
        <v>0</v>
      </c>
      <c r="Q32" s="190">
        <v>0</v>
      </c>
      <c r="R32" s="190">
        <v>0</v>
      </c>
      <c r="S32" s="190">
        <v>0</v>
      </c>
      <c r="T32" s="190">
        <v>0</v>
      </c>
      <c r="U32" s="190">
        <v>0</v>
      </c>
      <c r="V32" s="190">
        <v>0</v>
      </c>
      <c r="W32" s="190">
        <v>1</v>
      </c>
      <c r="X32" s="190">
        <v>0</v>
      </c>
      <c r="Y32" s="190">
        <v>0</v>
      </c>
    </row>
    <row r="33" spans="1:25" x14ac:dyDescent="0.2">
      <c r="A33" s="9" t="s">
        <v>342</v>
      </c>
      <c r="B33" s="172"/>
      <c r="C33" s="190"/>
      <c r="D33" s="190"/>
      <c r="E33" s="190"/>
      <c r="F33" s="190"/>
      <c r="G33" s="190"/>
      <c r="H33" s="190"/>
      <c r="I33" s="190"/>
      <c r="J33" s="190"/>
      <c r="K33" s="190"/>
      <c r="L33" s="190"/>
      <c r="M33" s="190"/>
      <c r="N33" s="190"/>
      <c r="O33" s="190"/>
      <c r="P33" s="190"/>
      <c r="Q33" s="190"/>
      <c r="R33" s="190"/>
      <c r="S33" s="190"/>
      <c r="T33" s="190"/>
      <c r="U33" s="190"/>
      <c r="V33" s="190"/>
      <c r="W33" s="190"/>
      <c r="X33" s="190"/>
      <c r="Y33" s="190"/>
    </row>
    <row r="34" spans="1:25" x14ac:dyDescent="0.2">
      <c r="A34" s="9"/>
      <c r="B34" s="172" t="s">
        <v>2</v>
      </c>
      <c r="C34" s="190">
        <v>5</v>
      </c>
      <c r="D34" s="190">
        <v>0</v>
      </c>
      <c r="E34" s="190">
        <v>0</v>
      </c>
      <c r="F34" s="190">
        <v>0</v>
      </c>
      <c r="G34" s="190">
        <v>0</v>
      </c>
      <c r="H34" s="190">
        <v>0</v>
      </c>
      <c r="I34" s="190">
        <v>0</v>
      </c>
      <c r="J34" s="190">
        <v>0</v>
      </c>
      <c r="K34" s="190">
        <v>0</v>
      </c>
      <c r="L34" s="190">
        <v>0</v>
      </c>
      <c r="M34" s="190">
        <v>0</v>
      </c>
      <c r="N34" s="190">
        <v>0</v>
      </c>
      <c r="O34" s="190">
        <v>0</v>
      </c>
      <c r="P34" s="190">
        <v>0</v>
      </c>
      <c r="Q34" s="190">
        <v>1</v>
      </c>
      <c r="R34" s="190">
        <v>1</v>
      </c>
      <c r="S34" s="190">
        <v>1</v>
      </c>
      <c r="T34" s="190">
        <v>2</v>
      </c>
      <c r="U34" s="190">
        <v>0</v>
      </c>
      <c r="V34" s="190">
        <v>0</v>
      </c>
      <c r="W34" s="190">
        <v>0</v>
      </c>
      <c r="X34" s="190">
        <v>0</v>
      </c>
      <c r="Y34" s="190">
        <v>0</v>
      </c>
    </row>
    <row r="35" spans="1:25" x14ac:dyDescent="0.2">
      <c r="A35" s="9"/>
      <c r="B35" s="172" t="s">
        <v>3</v>
      </c>
      <c r="C35" s="190">
        <v>4</v>
      </c>
      <c r="D35" s="190">
        <v>0</v>
      </c>
      <c r="E35" s="190">
        <v>0</v>
      </c>
      <c r="F35" s="190">
        <v>0</v>
      </c>
      <c r="G35" s="190">
        <v>0</v>
      </c>
      <c r="H35" s="190">
        <v>0</v>
      </c>
      <c r="I35" s="190">
        <v>0</v>
      </c>
      <c r="J35" s="190">
        <v>0</v>
      </c>
      <c r="K35" s="190">
        <v>0</v>
      </c>
      <c r="L35" s="190">
        <v>0</v>
      </c>
      <c r="M35" s="190">
        <v>0</v>
      </c>
      <c r="N35" s="190">
        <v>0</v>
      </c>
      <c r="O35" s="190">
        <v>0</v>
      </c>
      <c r="P35" s="190">
        <v>0</v>
      </c>
      <c r="Q35" s="190">
        <v>1</v>
      </c>
      <c r="R35" s="190">
        <v>1</v>
      </c>
      <c r="S35" s="190">
        <v>1</v>
      </c>
      <c r="T35" s="190">
        <v>1</v>
      </c>
      <c r="U35" s="190">
        <v>0</v>
      </c>
      <c r="V35" s="190">
        <v>0</v>
      </c>
      <c r="W35" s="190">
        <v>0</v>
      </c>
      <c r="X35" s="190">
        <v>0</v>
      </c>
      <c r="Y35" s="190">
        <v>0</v>
      </c>
    </row>
    <row r="36" spans="1:25" x14ac:dyDescent="0.2">
      <c r="A36" s="9"/>
      <c r="B36" s="172" t="s">
        <v>4</v>
      </c>
      <c r="C36" s="190">
        <v>1</v>
      </c>
      <c r="D36" s="190">
        <v>0</v>
      </c>
      <c r="E36" s="190">
        <v>0</v>
      </c>
      <c r="F36" s="190">
        <v>0</v>
      </c>
      <c r="G36" s="190">
        <v>0</v>
      </c>
      <c r="H36" s="190">
        <v>0</v>
      </c>
      <c r="I36" s="190">
        <v>0</v>
      </c>
      <c r="J36" s="190">
        <v>0</v>
      </c>
      <c r="K36" s="190">
        <v>0</v>
      </c>
      <c r="L36" s="190">
        <v>0</v>
      </c>
      <c r="M36" s="190">
        <v>0</v>
      </c>
      <c r="N36" s="190">
        <v>0</v>
      </c>
      <c r="O36" s="190">
        <v>0</v>
      </c>
      <c r="P36" s="190">
        <v>0</v>
      </c>
      <c r="Q36" s="190">
        <v>0</v>
      </c>
      <c r="R36" s="190">
        <v>0</v>
      </c>
      <c r="S36" s="190">
        <v>0</v>
      </c>
      <c r="T36" s="190">
        <v>1</v>
      </c>
      <c r="U36" s="190">
        <v>0</v>
      </c>
      <c r="V36" s="190">
        <v>0</v>
      </c>
      <c r="W36" s="190">
        <v>0</v>
      </c>
      <c r="X36" s="190">
        <v>0</v>
      </c>
      <c r="Y36" s="190">
        <v>0</v>
      </c>
    </row>
    <row r="37" spans="1:25" x14ac:dyDescent="0.2">
      <c r="A37" s="9" t="s">
        <v>351</v>
      </c>
      <c r="B37" s="172"/>
      <c r="C37" s="190"/>
      <c r="D37" s="190"/>
      <c r="E37" s="190"/>
      <c r="F37" s="190"/>
      <c r="G37" s="190"/>
      <c r="H37" s="190"/>
      <c r="I37" s="190"/>
      <c r="J37" s="190"/>
      <c r="K37" s="190"/>
      <c r="L37" s="190"/>
      <c r="M37" s="190"/>
      <c r="N37" s="190"/>
      <c r="O37" s="190"/>
      <c r="P37" s="190"/>
      <c r="Q37" s="190"/>
      <c r="R37" s="190"/>
      <c r="S37" s="190"/>
      <c r="T37" s="190"/>
      <c r="U37" s="190"/>
      <c r="V37" s="190"/>
      <c r="W37" s="190"/>
      <c r="X37" s="190"/>
      <c r="Y37" s="190"/>
    </row>
    <row r="38" spans="1:25" x14ac:dyDescent="0.2">
      <c r="A38" s="9"/>
      <c r="B38" s="172" t="s">
        <v>2</v>
      </c>
      <c r="C38" s="190">
        <v>1</v>
      </c>
      <c r="D38" s="190">
        <v>0</v>
      </c>
      <c r="E38" s="190">
        <v>0</v>
      </c>
      <c r="F38" s="190">
        <v>0</v>
      </c>
      <c r="G38" s="190">
        <v>0</v>
      </c>
      <c r="H38" s="190">
        <v>0</v>
      </c>
      <c r="I38" s="190">
        <v>0</v>
      </c>
      <c r="J38" s="190">
        <v>0</v>
      </c>
      <c r="K38" s="190">
        <v>0</v>
      </c>
      <c r="L38" s="190">
        <v>0</v>
      </c>
      <c r="M38" s="190">
        <v>0</v>
      </c>
      <c r="N38" s="190">
        <v>0</v>
      </c>
      <c r="O38" s="190">
        <v>0</v>
      </c>
      <c r="P38" s="190">
        <v>0</v>
      </c>
      <c r="Q38" s="190">
        <v>0</v>
      </c>
      <c r="R38" s="190">
        <v>0</v>
      </c>
      <c r="S38" s="190">
        <v>0</v>
      </c>
      <c r="T38" s="190">
        <v>0</v>
      </c>
      <c r="U38" s="190">
        <v>0</v>
      </c>
      <c r="V38" s="190">
        <v>0</v>
      </c>
      <c r="W38" s="190">
        <v>1</v>
      </c>
      <c r="X38" s="190">
        <v>0</v>
      </c>
      <c r="Y38" s="190">
        <v>0</v>
      </c>
    </row>
    <row r="39" spans="1:25" x14ac:dyDescent="0.2">
      <c r="A39" s="9"/>
      <c r="B39" s="172" t="s">
        <v>3</v>
      </c>
      <c r="C39" s="190">
        <v>1</v>
      </c>
      <c r="D39" s="190">
        <v>0</v>
      </c>
      <c r="E39" s="190">
        <v>0</v>
      </c>
      <c r="F39" s="190">
        <v>0</v>
      </c>
      <c r="G39" s="190">
        <v>0</v>
      </c>
      <c r="H39" s="190">
        <v>0</v>
      </c>
      <c r="I39" s="190">
        <v>0</v>
      </c>
      <c r="J39" s="190">
        <v>0</v>
      </c>
      <c r="K39" s="190">
        <v>0</v>
      </c>
      <c r="L39" s="190">
        <v>0</v>
      </c>
      <c r="M39" s="190">
        <v>0</v>
      </c>
      <c r="N39" s="190">
        <v>0</v>
      </c>
      <c r="O39" s="190">
        <v>0</v>
      </c>
      <c r="P39" s="190">
        <v>0</v>
      </c>
      <c r="Q39" s="190">
        <v>0</v>
      </c>
      <c r="R39" s="190">
        <v>0</v>
      </c>
      <c r="S39" s="190">
        <v>0</v>
      </c>
      <c r="T39" s="190">
        <v>0</v>
      </c>
      <c r="U39" s="190">
        <v>0</v>
      </c>
      <c r="V39" s="190">
        <v>0</v>
      </c>
      <c r="W39" s="190">
        <v>1</v>
      </c>
      <c r="X39" s="190">
        <v>0</v>
      </c>
      <c r="Y39" s="190">
        <v>0</v>
      </c>
    </row>
    <row r="40" spans="1:25" x14ac:dyDescent="0.2">
      <c r="A40" s="9" t="s">
        <v>356</v>
      </c>
      <c r="B40" s="172"/>
      <c r="C40" s="190"/>
      <c r="D40" s="190"/>
      <c r="E40" s="190"/>
      <c r="F40" s="190"/>
      <c r="G40" s="190"/>
      <c r="H40" s="190"/>
      <c r="I40" s="190"/>
      <c r="J40" s="190"/>
      <c r="K40" s="190"/>
      <c r="L40" s="190"/>
      <c r="M40" s="190"/>
      <c r="N40" s="190"/>
      <c r="O40" s="190"/>
      <c r="P40" s="190"/>
      <c r="Q40" s="190"/>
      <c r="R40" s="190"/>
      <c r="S40" s="190"/>
      <c r="T40" s="190"/>
      <c r="U40" s="190"/>
      <c r="V40" s="190"/>
      <c r="W40" s="190"/>
      <c r="X40" s="190"/>
      <c r="Y40" s="190"/>
    </row>
    <row r="41" spans="1:25" x14ac:dyDescent="0.2">
      <c r="A41" s="9"/>
      <c r="B41" s="172" t="s">
        <v>2</v>
      </c>
      <c r="C41" s="190">
        <v>3</v>
      </c>
      <c r="D41" s="190">
        <v>0</v>
      </c>
      <c r="E41" s="190">
        <v>0</v>
      </c>
      <c r="F41" s="190">
        <v>0</v>
      </c>
      <c r="G41" s="190">
        <v>0</v>
      </c>
      <c r="H41" s="190">
        <v>0</v>
      </c>
      <c r="I41" s="190">
        <v>0</v>
      </c>
      <c r="J41" s="190">
        <v>0</v>
      </c>
      <c r="K41" s="190">
        <v>0</v>
      </c>
      <c r="L41" s="190">
        <v>0</v>
      </c>
      <c r="M41" s="190">
        <v>0</v>
      </c>
      <c r="N41" s="190">
        <v>0</v>
      </c>
      <c r="O41" s="190">
        <v>0</v>
      </c>
      <c r="P41" s="190">
        <v>0</v>
      </c>
      <c r="Q41" s="190">
        <v>1</v>
      </c>
      <c r="R41" s="190">
        <v>0</v>
      </c>
      <c r="S41" s="190">
        <v>0</v>
      </c>
      <c r="T41" s="190">
        <v>0</v>
      </c>
      <c r="U41" s="190">
        <v>0</v>
      </c>
      <c r="V41" s="190">
        <v>0</v>
      </c>
      <c r="W41" s="190">
        <v>2</v>
      </c>
      <c r="X41" s="190">
        <v>0</v>
      </c>
      <c r="Y41" s="190">
        <v>0</v>
      </c>
    </row>
    <row r="42" spans="1:25" x14ac:dyDescent="0.2">
      <c r="A42" s="9"/>
      <c r="B42" s="172" t="s">
        <v>3</v>
      </c>
      <c r="C42" s="190">
        <v>1</v>
      </c>
      <c r="D42" s="190">
        <v>0</v>
      </c>
      <c r="E42" s="190">
        <v>0</v>
      </c>
      <c r="F42" s="190">
        <v>0</v>
      </c>
      <c r="G42" s="190">
        <v>0</v>
      </c>
      <c r="H42" s="190">
        <v>0</v>
      </c>
      <c r="I42" s="190">
        <v>0</v>
      </c>
      <c r="J42" s="190">
        <v>0</v>
      </c>
      <c r="K42" s="190">
        <v>0</v>
      </c>
      <c r="L42" s="190">
        <v>0</v>
      </c>
      <c r="M42" s="190">
        <v>0</v>
      </c>
      <c r="N42" s="190">
        <v>0</v>
      </c>
      <c r="O42" s="190">
        <v>0</v>
      </c>
      <c r="P42" s="190">
        <v>0</v>
      </c>
      <c r="Q42" s="190">
        <v>0</v>
      </c>
      <c r="R42" s="190">
        <v>0</v>
      </c>
      <c r="S42" s="190">
        <v>0</v>
      </c>
      <c r="T42" s="190">
        <v>0</v>
      </c>
      <c r="U42" s="190">
        <v>0</v>
      </c>
      <c r="V42" s="190">
        <v>0</v>
      </c>
      <c r="W42" s="190">
        <v>1</v>
      </c>
      <c r="X42" s="190">
        <v>0</v>
      </c>
      <c r="Y42" s="190">
        <v>0</v>
      </c>
    </row>
    <row r="43" spans="1:25" x14ac:dyDescent="0.2">
      <c r="A43" s="9"/>
      <c r="B43" s="172" t="s">
        <v>4</v>
      </c>
      <c r="C43" s="190">
        <v>2</v>
      </c>
      <c r="D43" s="190">
        <v>0</v>
      </c>
      <c r="E43" s="190">
        <v>0</v>
      </c>
      <c r="F43" s="190">
        <v>0</v>
      </c>
      <c r="G43" s="190">
        <v>0</v>
      </c>
      <c r="H43" s="190">
        <v>0</v>
      </c>
      <c r="I43" s="190">
        <v>0</v>
      </c>
      <c r="J43" s="190">
        <v>0</v>
      </c>
      <c r="K43" s="190">
        <v>0</v>
      </c>
      <c r="L43" s="190">
        <v>0</v>
      </c>
      <c r="M43" s="190">
        <v>0</v>
      </c>
      <c r="N43" s="190">
        <v>0</v>
      </c>
      <c r="O43" s="190">
        <v>0</v>
      </c>
      <c r="P43" s="190">
        <v>0</v>
      </c>
      <c r="Q43" s="190">
        <v>1</v>
      </c>
      <c r="R43" s="190">
        <v>0</v>
      </c>
      <c r="S43" s="190">
        <v>0</v>
      </c>
      <c r="T43" s="190">
        <v>0</v>
      </c>
      <c r="U43" s="190">
        <v>0</v>
      </c>
      <c r="V43" s="190">
        <v>0</v>
      </c>
      <c r="W43" s="190">
        <v>1</v>
      </c>
      <c r="X43" s="190">
        <v>0</v>
      </c>
      <c r="Y43" s="190">
        <v>0</v>
      </c>
    </row>
    <row r="44" spans="1:25" x14ac:dyDescent="0.2">
      <c r="A44" s="9" t="s">
        <v>358</v>
      </c>
      <c r="B44" s="172"/>
      <c r="C44" s="190"/>
      <c r="D44" s="190"/>
      <c r="E44" s="190"/>
      <c r="F44" s="190"/>
      <c r="G44" s="190"/>
      <c r="H44" s="190"/>
      <c r="I44" s="190"/>
      <c r="J44" s="190"/>
      <c r="K44" s="190"/>
      <c r="L44" s="190"/>
      <c r="M44" s="190"/>
      <c r="N44" s="190"/>
      <c r="O44" s="190"/>
      <c r="P44" s="190"/>
      <c r="Q44" s="190"/>
      <c r="R44" s="190"/>
      <c r="S44" s="190"/>
      <c r="T44" s="190"/>
      <c r="U44" s="190"/>
      <c r="V44" s="190"/>
      <c r="W44" s="190"/>
      <c r="X44" s="190"/>
      <c r="Y44" s="190"/>
    </row>
    <row r="45" spans="1:25" x14ac:dyDescent="0.2">
      <c r="A45" s="9"/>
      <c r="B45" s="172" t="s">
        <v>2</v>
      </c>
      <c r="C45" s="190">
        <v>1</v>
      </c>
      <c r="D45" s="190">
        <v>0</v>
      </c>
      <c r="E45" s="190">
        <v>0</v>
      </c>
      <c r="F45" s="190">
        <v>1</v>
      </c>
      <c r="G45" s="190">
        <v>0</v>
      </c>
      <c r="H45" s="190">
        <v>0</v>
      </c>
      <c r="I45" s="190">
        <v>0</v>
      </c>
      <c r="J45" s="190">
        <v>0</v>
      </c>
      <c r="K45" s="190">
        <v>0</v>
      </c>
      <c r="L45" s="190">
        <v>0</v>
      </c>
      <c r="M45" s="190">
        <v>0</v>
      </c>
      <c r="N45" s="190">
        <v>0</v>
      </c>
      <c r="O45" s="190">
        <v>0</v>
      </c>
      <c r="P45" s="190">
        <v>0</v>
      </c>
      <c r="Q45" s="190">
        <v>0</v>
      </c>
      <c r="R45" s="190">
        <v>0</v>
      </c>
      <c r="S45" s="190">
        <v>0</v>
      </c>
      <c r="T45" s="190">
        <v>0</v>
      </c>
      <c r="U45" s="190">
        <v>0</v>
      </c>
      <c r="V45" s="190">
        <v>0</v>
      </c>
      <c r="W45" s="190">
        <v>0</v>
      </c>
      <c r="X45" s="190">
        <v>0</v>
      </c>
      <c r="Y45" s="190">
        <v>0</v>
      </c>
    </row>
    <row r="46" spans="1:25" x14ac:dyDescent="0.2">
      <c r="A46" s="9"/>
      <c r="B46" s="172" t="s">
        <v>3</v>
      </c>
      <c r="C46" s="190">
        <v>1</v>
      </c>
      <c r="D46" s="190">
        <v>0</v>
      </c>
      <c r="E46" s="190">
        <v>0</v>
      </c>
      <c r="F46" s="190">
        <v>1</v>
      </c>
      <c r="G46" s="190">
        <v>0</v>
      </c>
      <c r="H46" s="190">
        <v>0</v>
      </c>
      <c r="I46" s="190">
        <v>0</v>
      </c>
      <c r="J46" s="190">
        <v>0</v>
      </c>
      <c r="K46" s="190">
        <v>0</v>
      </c>
      <c r="L46" s="190">
        <v>0</v>
      </c>
      <c r="M46" s="190">
        <v>0</v>
      </c>
      <c r="N46" s="190">
        <v>0</v>
      </c>
      <c r="O46" s="190">
        <v>0</v>
      </c>
      <c r="P46" s="190">
        <v>0</v>
      </c>
      <c r="Q46" s="190">
        <v>0</v>
      </c>
      <c r="R46" s="190">
        <v>0</v>
      </c>
      <c r="S46" s="190">
        <v>0</v>
      </c>
      <c r="T46" s="190">
        <v>0</v>
      </c>
      <c r="U46" s="190">
        <v>0</v>
      </c>
      <c r="V46" s="190">
        <v>0</v>
      </c>
      <c r="W46" s="190">
        <v>0</v>
      </c>
      <c r="X46" s="190">
        <v>0</v>
      </c>
      <c r="Y46" s="190">
        <v>0</v>
      </c>
    </row>
    <row r="47" spans="1:25" x14ac:dyDescent="0.2">
      <c r="A47" s="9" t="s">
        <v>360</v>
      </c>
      <c r="B47" s="172"/>
      <c r="C47" s="190"/>
      <c r="D47" s="190"/>
      <c r="E47" s="190"/>
      <c r="F47" s="190"/>
      <c r="G47" s="190"/>
      <c r="H47" s="190"/>
      <c r="I47" s="190"/>
      <c r="J47" s="190"/>
      <c r="K47" s="190"/>
      <c r="L47" s="190"/>
      <c r="M47" s="190"/>
      <c r="N47" s="190"/>
      <c r="O47" s="190"/>
      <c r="P47" s="190"/>
      <c r="Q47" s="190"/>
      <c r="R47" s="190"/>
      <c r="S47" s="190"/>
      <c r="T47" s="190"/>
      <c r="U47" s="190"/>
      <c r="V47" s="190"/>
      <c r="W47" s="190"/>
      <c r="X47" s="190"/>
      <c r="Y47" s="190"/>
    </row>
    <row r="48" spans="1:25" x14ac:dyDescent="0.2">
      <c r="A48" s="9"/>
      <c r="B48" s="172" t="s">
        <v>2</v>
      </c>
      <c r="C48" s="190">
        <v>2</v>
      </c>
      <c r="D48" s="190">
        <v>0</v>
      </c>
      <c r="E48" s="190">
        <v>0</v>
      </c>
      <c r="F48" s="190">
        <v>0</v>
      </c>
      <c r="G48" s="190">
        <v>0</v>
      </c>
      <c r="H48" s="190">
        <v>0</v>
      </c>
      <c r="I48" s="190">
        <v>0</v>
      </c>
      <c r="J48" s="190">
        <v>0</v>
      </c>
      <c r="K48" s="190">
        <v>0</v>
      </c>
      <c r="L48" s="190">
        <v>0</v>
      </c>
      <c r="M48" s="190">
        <v>0</v>
      </c>
      <c r="N48" s="190">
        <v>0</v>
      </c>
      <c r="O48" s="190">
        <v>0</v>
      </c>
      <c r="P48" s="190">
        <v>0</v>
      </c>
      <c r="Q48" s="190">
        <v>0</v>
      </c>
      <c r="R48" s="190">
        <v>0</v>
      </c>
      <c r="S48" s="190">
        <v>0</v>
      </c>
      <c r="T48" s="190">
        <v>1</v>
      </c>
      <c r="U48" s="190">
        <v>1</v>
      </c>
      <c r="V48" s="190">
        <v>0</v>
      </c>
      <c r="W48" s="190">
        <v>0</v>
      </c>
      <c r="X48" s="190">
        <v>0</v>
      </c>
      <c r="Y48" s="190">
        <v>0</v>
      </c>
    </row>
    <row r="49" spans="1:25" x14ac:dyDescent="0.2">
      <c r="A49" s="9"/>
      <c r="B49" s="172" t="s">
        <v>3</v>
      </c>
      <c r="C49" s="190">
        <v>2</v>
      </c>
      <c r="D49" s="190">
        <v>0</v>
      </c>
      <c r="E49" s="190">
        <v>0</v>
      </c>
      <c r="F49" s="190">
        <v>0</v>
      </c>
      <c r="G49" s="190">
        <v>0</v>
      </c>
      <c r="H49" s="190">
        <v>0</v>
      </c>
      <c r="I49" s="190">
        <v>0</v>
      </c>
      <c r="J49" s="190">
        <v>0</v>
      </c>
      <c r="K49" s="190">
        <v>0</v>
      </c>
      <c r="L49" s="190">
        <v>0</v>
      </c>
      <c r="M49" s="190">
        <v>0</v>
      </c>
      <c r="N49" s="190">
        <v>0</v>
      </c>
      <c r="O49" s="190">
        <v>0</v>
      </c>
      <c r="P49" s="190">
        <v>0</v>
      </c>
      <c r="Q49" s="190">
        <v>0</v>
      </c>
      <c r="R49" s="190">
        <v>0</v>
      </c>
      <c r="S49" s="190">
        <v>0</v>
      </c>
      <c r="T49" s="190">
        <v>1</v>
      </c>
      <c r="U49" s="190">
        <v>1</v>
      </c>
      <c r="V49" s="190">
        <v>0</v>
      </c>
      <c r="W49" s="190">
        <v>0</v>
      </c>
      <c r="X49" s="190">
        <v>0</v>
      </c>
      <c r="Y49" s="190">
        <v>0</v>
      </c>
    </row>
    <row r="50" spans="1:25" x14ac:dyDescent="0.2">
      <c r="A50" s="9" t="s">
        <v>361</v>
      </c>
      <c r="B50" s="172"/>
      <c r="C50" s="190"/>
      <c r="D50" s="190"/>
      <c r="E50" s="190"/>
      <c r="F50" s="190"/>
      <c r="G50" s="190"/>
      <c r="H50" s="190"/>
      <c r="I50" s="190"/>
      <c r="J50" s="190"/>
      <c r="K50" s="190"/>
      <c r="L50" s="190"/>
      <c r="M50" s="190"/>
      <c r="N50" s="190"/>
      <c r="O50" s="190"/>
      <c r="P50" s="190"/>
      <c r="Q50" s="190"/>
      <c r="R50" s="190"/>
      <c r="S50" s="190"/>
      <c r="T50" s="190"/>
      <c r="U50" s="190"/>
      <c r="V50" s="190"/>
      <c r="W50" s="190"/>
      <c r="X50" s="190"/>
      <c r="Y50" s="190"/>
    </row>
    <row r="51" spans="1:25" x14ac:dyDescent="0.2">
      <c r="A51" s="9"/>
      <c r="B51" s="172" t="s">
        <v>2</v>
      </c>
      <c r="C51" s="190">
        <v>3</v>
      </c>
      <c r="D51" s="190">
        <v>0</v>
      </c>
      <c r="E51" s="190">
        <v>0</v>
      </c>
      <c r="F51" s="190">
        <v>0</v>
      </c>
      <c r="G51" s="190">
        <v>0</v>
      </c>
      <c r="H51" s="190">
        <v>0</v>
      </c>
      <c r="I51" s="190">
        <v>0</v>
      </c>
      <c r="J51" s="190">
        <v>0</v>
      </c>
      <c r="K51" s="190">
        <v>0</v>
      </c>
      <c r="L51" s="190">
        <v>0</v>
      </c>
      <c r="M51" s="190">
        <v>0</v>
      </c>
      <c r="N51" s="190">
        <v>0</v>
      </c>
      <c r="O51" s="190">
        <v>1</v>
      </c>
      <c r="P51" s="190">
        <v>0</v>
      </c>
      <c r="Q51" s="190">
        <v>0</v>
      </c>
      <c r="R51" s="190">
        <v>1</v>
      </c>
      <c r="S51" s="190">
        <v>0</v>
      </c>
      <c r="T51" s="190">
        <v>0</v>
      </c>
      <c r="U51" s="190">
        <v>0</v>
      </c>
      <c r="V51" s="190">
        <v>1</v>
      </c>
      <c r="W51" s="190">
        <v>0</v>
      </c>
      <c r="X51" s="190">
        <v>0</v>
      </c>
      <c r="Y51" s="190">
        <v>0</v>
      </c>
    </row>
    <row r="52" spans="1:25" x14ac:dyDescent="0.2">
      <c r="A52" s="9"/>
      <c r="B52" s="172" t="s">
        <v>3</v>
      </c>
      <c r="C52" s="190">
        <v>1</v>
      </c>
      <c r="D52" s="190">
        <v>0</v>
      </c>
      <c r="E52" s="190">
        <v>0</v>
      </c>
      <c r="F52" s="190">
        <v>0</v>
      </c>
      <c r="G52" s="190">
        <v>0</v>
      </c>
      <c r="H52" s="190">
        <v>0</v>
      </c>
      <c r="I52" s="190">
        <v>0</v>
      </c>
      <c r="J52" s="190">
        <v>0</v>
      </c>
      <c r="K52" s="190">
        <v>0</v>
      </c>
      <c r="L52" s="190">
        <v>0</v>
      </c>
      <c r="M52" s="190">
        <v>0</v>
      </c>
      <c r="N52" s="190">
        <v>0</v>
      </c>
      <c r="O52" s="190">
        <v>0</v>
      </c>
      <c r="P52" s="190">
        <v>0</v>
      </c>
      <c r="Q52" s="190">
        <v>0</v>
      </c>
      <c r="R52" s="190">
        <v>0</v>
      </c>
      <c r="S52" s="190">
        <v>0</v>
      </c>
      <c r="T52" s="190">
        <v>0</v>
      </c>
      <c r="U52" s="190">
        <v>0</v>
      </c>
      <c r="V52" s="190">
        <v>1</v>
      </c>
      <c r="W52" s="190">
        <v>0</v>
      </c>
      <c r="X52" s="190">
        <v>0</v>
      </c>
      <c r="Y52" s="190">
        <v>0</v>
      </c>
    </row>
    <row r="53" spans="1:25" x14ac:dyDescent="0.2">
      <c r="A53" s="9"/>
      <c r="B53" s="172" t="s">
        <v>4</v>
      </c>
      <c r="C53" s="190">
        <v>2</v>
      </c>
      <c r="D53" s="190">
        <v>0</v>
      </c>
      <c r="E53" s="190">
        <v>0</v>
      </c>
      <c r="F53" s="190">
        <v>0</v>
      </c>
      <c r="G53" s="190">
        <v>0</v>
      </c>
      <c r="H53" s="190">
        <v>0</v>
      </c>
      <c r="I53" s="190">
        <v>0</v>
      </c>
      <c r="J53" s="190">
        <v>0</v>
      </c>
      <c r="K53" s="190">
        <v>0</v>
      </c>
      <c r="L53" s="190">
        <v>0</v>
      </c>
      <c r="M53" s="190">
        <v>0</v>
      </c>
      <c r="N53" s="190">
        <v>0</v>
      </c>
      <c r="O53" s="190">
        <v>1</v>
      </c>
      <c r="P53" s="190">
        <v>0</v>
      </c>
      <c r="Q53" s="190">
        <v>0</v>
      </c>
      <c r="R53" s="190">
        <v>1</v>
      </c>
      <c r="S53" s="190">
        <v>0</v>
      </c>
      <c r="T53" s="190">
        <v>0</v>
      </c>
      <c r="U53" s="190">
        <v>0</v>
      </c>
      <c r="V53" s="190">
        <v>0</v>
      </c>
      <c r="W53" s="190">
        <v>0</v>
      </c>
      <c r="X53" s="190">
        <v>0</v>
      </c>
      <c r="Y53" s="190">
        <v>0</v>
      </c>
    </row>
    <row r="54" spans="1:25" x14ac:dyDescent="0.2">
      <c r="A54" s="9" t="s">
        <v>363</v>
      </c>
      <c r="B54" s="172"/>
      <c r="C54" s="190"/>
      <c r="D54" s="190"/>
      <c r="E54" s="190"/>
      <c r="F54" s="190"/>
      <c r="G54" s="190"/>
      <c r="H54" s="190"/>
      <c r="I54" s="190"/>
      <c r="J54" s="190"/>
      <c r="K54" s="190"/>
      <c r="L54" s="190"/>
      <c r="M54" s="190"/>
      <c r="N54" s="190"/>
      <c r="O54" s="190"/>
      <c r="P54" s="190"/>
      <c r="Q54" s="190"/>
      <c r="R54" s="190"/>
      <c r="S54" s="190"/>
      <c r="T54" s="190"/>
      <c r="U54" s="190"/>
      <c r="V54" s="190"/>
      <c r="W54" s="190"/>
      <c r="X54" s="190"/>
      <c r="Y54" s="190"/>
    </row>
    <row r="55" spans="1:25" x14ac:dyDescent="0.2">
      <c r="A55" s="9"/>
      <c r="B55" s="172" t="s">
        <v>2</v>
      </c>
      <c r="C55" s="190">
        <v>1</v>
      </c>
      <c r="D55" s="190">
        <v>0</v>
      </c>
      <c r="E55" s="190">
        <v>0</v>
      </c>
      <c r="F55" s="190">
        <v>0</v>
      </c>
      <c r="G55" s="190">
        <v>0</v>
      </c>
      <c r="H55" s="190">
        <v>0</v>
      </c>
      <c r="I55" s="190">
        <v>0</v>
      </c>
      <c r="J55" s="190">
        <v>0</v>
      </c>
      <c r="K55" s="190">
        <v>0</v>
      </c>
      <c r="L55" s="190">
        <v>0</v>
      </c>
      <c r="M55" s="190">
        <v>0</v>
      </c>
      <c r="N55" s="190">
        <v>0</v>
      </c>
      <c r="O55" s="190">
        <v>0</v>
      </c>
      <c r="P55" s="190">
        <v>0</v>
      </c>
      <c r="Q55" s="190">
        <v>0</v>
      </c>
      <c r="R55" s="190">
        <v>0</v>
      </c>
      <c r="S55" s="190">
        <v>0</v>
      </c>
      <c r="T55" s="190">
        <v>0</v>
      </c>
      <c r="U55" s="190">
        <v>1</v>
      </c>
      <c r="V55" s="190">
        <v>0</v>
      </c>
      <c r="W55" s="190">
        <v>0</v>
      </c>
      <c r="X55" s="190">
        <v>0</v>
      </c>
      <c r="Y55" s="190">
        <v>0</v>
      </c>
    </row>
    <row r="56" spans="1:25" x14ac:dyDescent="0.2">
      <c r="A56" s="9"/>
      <c r="B56" s="172" t="s">
        <v>3</v>
      </c>
      <c r="C56" s="190">
        <v>1</v>
      </c>
      <c r="D56" s="190">
        <v>0</v>
      </c>
      <c r="E56" s="190">
        <v>0</v>
      </c>
      <c r="F56" s="190">
        <v>0</v>
      </c>
      <c r="G56" s="190">
        <v>0</v>
      </c>
      <c r="H56" s="190">
        <v>0</v>
      </c>
      <c r="I56" s="190">
        <v>0</v>
      </c>
      <c r="J56" s="190">
        <v>0</v>
      </c>
      <c r="K56" s="190">
        <v>0</v>
      </c>
      <c r="L56" s="190">
        <v>0</v>
      </c>
      <c r="M56" s="190">
        <v>0</v>
      </c>
      <c r="N56" s="190">
        <v>0</v>
      </c>
      <c r="O56" s="190">
        <v>0</v>
      </c>
      <c r="P56" s="190">
        <v>0</v>
      </c>
      <c r="Q56" s="190">
        <v>0</v>
      </c>
      <c r="R56" s="190">
        <v>0</v>
      </c>
      <c r="S56" s="190">
        <v>0</v>
      </c>
      <c r="T56" s="190">
        <v>0</v>
      </c>
      <c r="U56" s="190">
        <v>1</v>
      </c>
      <c r="V56" s="190">
        <v>0</v>
      </c>
      <c r="W56" s="190">
        <v>0</v>
      </c>
      <c r="X56" s="190">
        <v>0</v>
      </c>
      <c r="Y56" s="190">
        <v>0</v>
      </c>
    </row>
    <row r="57" spans="1:25" x14ac:dyDescent="0.2">
      <c r="A57" s="9" t="s">
        <v>364</v>
      </c>
      <c r="B57" s="172"/>
      <c r="C57" s="190"/>
      <c r="D57" s="190"/>
      <c r="E57" s="190"/>
      <c r="F57" s="190"/>
      <c r="G57" s="190"/>
      <c r="H57" s="190"/>
      <c r="I57" s="190"/>
      <c r="J57" s="190"/>
      <c r="K57" s="190"/>
      <c r="L57" s="190"/>
      <c r="M57" s="190"/>
      <c r="N57" s="190"/>
      <c r="O57" s="190"/>
      <c r="P57" s="190"/>
      <c r="Q57" s="190"/>
      <c r="R57" s="190"/>
      <c r="S57" s="190"/>
      <c r="T57" s="190"/>
      <c r="U57" s="190"/>
      <c r="V57" s="190"/>
      <c r="W57" s="190"/>
      <c r="X57" s="190"/>
      <c r="Y57" s="190"/>
    </row>
    <row r="58" spans="1:25" x14ac:dyDescent="0.2">
      <c r="A58" s="9"/>
      <c r="B58" s="172" t="s">
        <v>2</v>
      </c>
      <c r="C58" s="190">
        <v>1</v>
      </c>
      <c r="D58" s="190">
        <v>0</v>
      </c>
      <c r="E58" s="190">
        <v>0</v>
      </c>
      <c r="F58" s="190">
        <v>0</v>
      </c>
      <c r="G58" s="190">
        <v>0</v>
      </c>
      <c r="H58" s="190">
        <v>0</v>
      </c>
      <c r="I58" s="190">
        <v>0</v>
      </c>
      <c r="J58" s="190">
        <v>0</v>
      </c>
      <c r="K58" s="190">
        <v>0</v>
      </c>
      <c r="L58" s="190">
        <v>0</v>
      </c>
      <c r="M58" s="190">
        <v>0</v>
      </c>
      <c r="N58" s="190">
        <v>0</v>
      </c>
      <c r="O58" s="190">
        <v>0</v>
      </c>
      <c r="P58" s="190">
        <v>0</v>
      </c>
      <c r="Q58" s="190">
        <v>0</v>
      </c>
      <c r="R58" s="190">
        <v>0</v>
      </c>
      <c r="S58" s="190">
        <v>0</v>
      </c>
      <c r="T58" s="190">
        <v>1</v>
      </c>
      <c r="U58" s="190">
        <v>0</v>
      </c>
      <c r="V58" s="190">
        <v>0</v>
      </c>
      <c r="W58" s="190">
        <v>0</v>
      </c>
      <c r="X58" s="190">
        <v>0</v>
      </c>
      <c r="Y58" s="190">
        <v>0</v>
      </c>
    </row>
    <row r="59" spans="1:25" x14ac:dyDescent="0.2">
      <c r="A59" s="9"/>
      <c r="B59" s="172" t="s">
        <v>3</v>
      </c>
      <c r="C59" s="190">
        <v>1</v>
      </c>
      <c r="D59" s="190">
        <v>0</v>
      </c>
      <c r="E59" s="190">
        <v>0</v>
      </c>
      <c r="F59" s="190">
        <v>0</v>
      </c>
      <c r="G59" s="190">
        <v>0</v>
      </c>
      <c r="H59" s="190">
        <v>0</v>
      </c>
      <c r="I59" s="190">
        <v>0</v>
      </c>
      <c r="J59" s="190">
        <v>0</v>
      </c>
      <c r="K59" s="190">
        <v>0</v>
      </c>
      <c r="L59" s="190">
        <v>0</v>
      </c>
      <c r="M59" s="190">
        <v>0</v>
      </c>
      <c r="N59" s="190">
        <v>0</v>
      </c>
      <c r="O59" s="190">
        <v>0</v>
      </c>
      <c r="P59" s="190">
        <v>0</v>
      </c>
      <c r="Q59" s="190">
        <v>0</v>
      </c>
      <c r="R59" s="190">
        <v>0</v>
      </c>
      <c r="S59" s="190">
        <v>0</v>
      </c>
      <c r="T59" s="190">
        <v>1</v>
      </c>
      <c r="U59" s="190">
        <v>0</v>
      </c>
      <c r="V59" s="190">
        <v>0</v>
      </c>
      <c r="W59" s="190">
        <v>0</v>
      </c>
      <c r="X59" s="190">
        <v>0</v>
      </c>
      <c r="Y59" s="190">
        <v>0</v>
      </c>
    </row>
    <row r="60" spans="1:25" x14ac:dyDescent="0.2">
      <c r="A60" s="9" t="s">
        <v>368</v>
      </c>
      <c r="B60" s="172"/>
      <c r="C60" s="190"/>
      <c r="D60" s="190"/>
      <c r="E60" s="190"/>
      <c r="F60" s="190"/>
      <c r="G60" s="190"/>
      <c r="H60" s="190"/>
      <c r="I60" s="190"/>
      <c r="J60" s="190"/>
      <c r="K60" s="190"/>
      <c r="L60" s="190"/>
      <c r="M60" s="190"/>
      <c r="N60" s="190"/>
      <c r="O60" s="190"/>
      <c r="P60" s="190"/>
      <c r="Q60" s="190"/>
      <c r="R60" s="190"/>
      <c r="S60" s="190"/>
      <c r="T60" s="190"/>
      <c r="U60" s="190"/>
      <c r="V60" s="190"/>
      <c r="W60" s="190"/>
      <c r="X60" s="190"/>
      <c r="Y60" s="190"/>
    </row>
    <row r="61" spans="1:25" x14ac:dyDescent="0.2">
      <c r="A61" s="9"/>
      <c r="B61" s="172" t="s">
        <v>2</v>
      </c>
      <c r="C61" s="190">
        <v>6</v>
      </c>
      <c r="D61" s="190">
        <v>0</v>
      </c>
      <c r="E61" s="190">
        <v>0</v>
      </c>
      <c r="F61" s="190">
        <v>0</v>
      </c>
      <c r="G61" s="190">
        <v>0</v>
      </c>
      <c r="H61" s="190">
        <v>0</v>
      </c>
      <c r="I61" s="190">
        <v>0</v>
      </c>
      <c r="J61" s="190">
        <v>0</v>
      </c>
      <c r="K61" s="190">
        <v>0</v>
      </c>
      <c r="L61" s="190">
        <v>0</v>
      </c>
      <c r="M61" s="190">
        <v>0</v>
      </c>
      <c r="N61" s="190">
        <v>0</v>
      </c>
      <c r="O61" s="190">
        <v>0</v>
      </c>
      <c r="P61" s="190">
        <v>0</v>
      </c>
      <c r="Q61" s="190">
        <v>0</v>
      </c>
      <c r="R61" s="190">
        <v>3</v>
      </c>
      <c r="S61" s="190">
        <v>2</v>
      </c>
      <c r="T61" s="190">
        <v>0</v>
      </c>
      <c r="U61" s="190">
        <v>1</v>
      </c>
      <c r="V61" s="190">
        <v>0</v>
      </c>
      <c r="W61" s="190">
        <v>0</v>
      </c>
      <c r="X61" s="190">
        <v>0</v>
      </c>
      <c r="Y61" s="190">
        <v>0</v>
      </c>
    </row>
    <row r="62" spans="1:25" x14ac:dyDescent="0.2">
      <c r="A62" s="9"/>
      <c r="B62" s="172" t="s">
        <v>3</v>
      </c>
      <c r="C62" s="190">
        <v>6</v>
      </c>
      <c r="D62" s="190">
        <v>0</v>
      </c>
      <c r="E62" s="190">
        <v>0</v>
      </c>
      <c r="F62" s="190">
        <v>0</v>
      </c>
      <c r="G62" s="190">
        <v>0</v>
      </c>
      <c r="H62" s="190">
        <v>0</v>
      </c>
      <c r="I62" s="190">
        <v>0</v>
      </c>
      <c r="J62" s="190">
        <v>0</v>
      </c>
      <c r="K62" s="190">
        <v>0</v>
      </c>
      <c r="L62" s="190">
        <v>0</v>
      </c>
      <c r="M62" s="190">
        <v>0</v>
      </c>
      <c r="N62" s="190">
        <v>0</v>
      </c>
      <c r="O62" s="190">
        <v>0</v>
      </c>
      <c r="P62" s="190">
        <v>0</v>
      </c>
      <c r="Q62" s="190">
        <v>0</v>
      </c>
      <c r="R62" s="190">
        <v>3</v>
      </c>
      <c r="S62" s="190">
        <v>2</v>
      </c>
      <c r="T62" s="190">
        <v>0</v>
      </c>
      <c r="U62" s="190">
        <v>1</v>
      </c>
      <c r="V62" s="190">
        <v>0</v>
      </c>
      <c r="W62" s="190">
        <v>0</v>
      </c>
      <c r="X62" s="190">
        <v>0</v>
      </c>
      <c r="Y62" s="190">
        <v>0</v>
      </c>
    </row>
    <row r="63" spans="1:25" x14ac:dyDescent="0.2">
      <c r="A63" s="9" t="s">
        <v>369</v>
      </c>
      <c r="B63" s="172"/>
      <c r="C63" s="190"/>
      <c r="D63" s="190"/>
      <c r="E63" s="190"/>
      <c r="F63" s="190"/>
      <c r="G63" s="190"/>
      <c r="H63" s="190"/>
      <c r="I63" s="190"/>
      <c r="J63" s="190"/>
      <c r="K63" s="190"/>
      <c r="L63" s="190"/>
      <c r="M63" s="190"/>
      <c r="N63" s="190"/>
      <c r="O63" s="190"/>
      <c r="P63" s="190"/>
      <c r="Q63" s="190"/>
      <c r="R63" s="190"/>
      <c r="S63" s="190"/>
      <c r="T63" s="190"/>
      <c r="U63" s="190"/>
      <c r="V63" s="190"/>
      <c r="W63" s="190"/>
      <c r="X63" s="190"/>
      <c r="Y63" s="190"/>
    </row>
    <row r="64" spans="1:25" x14ac:dyDescent="0.2">
      <c r="A64" s="9"/>
      <c r="B64" s="172" t="s">
        <v>2</v>
      </c>
      <c r="C64" s="190">
        <v>2</v>
      </c>
      <c r="D64" s="190">
        <v>0</v>
      </c>
      <c r="E64" s="190">
        <v>0</v>
      </c>
      <c r="F64" s="190">
        <v>0</v>
      </c>
      <c r="G64" s="190">
        <v>0</v>
      </c>
      <c r="H64" s="190">
        <v>0</v>
      </c>
      <c r="I64" s="190">
        <v>0</v>
      </c>
      <c r="J64" s="190">
        <v>0</v>
      </c>
      <c r="K64" s="190">
        <v>0</v>
      </c>
      <c r="L64" s="190">
        <v>0</v>
      </c>
      <c r="M64" s="190">
        <v>0</v>
      </c>
      <c r="N64" s="190">
        <v>0</v>
      </c>
      <c r="O64" s="190">
        <v>0</v>
      </c>
      <c r="P64" s="190">
        <v>0</v>
      </c>
      <c r="Q64" s="190">
        <v>0</v>
      </c>
      <c r="R64" s="190">
        <v>1</v>
      </c>
      <c r="S64" s="190">
        <v>1</v>
      </c>
      <c r="T64" s="190">
        <v>0</v>
      </c>
      <c r="U64" s="190">
        <v>0</v>
      </c>
      <c r="V64" s="190">
        <v>0</v>
      </c>
      <c r="W64" s="190">
        <v>0</v>
      </c>
      <c r="X64" s="190">
        <v>0</v>
      </c>
      <c r="Y64" s="190">
        <v>0</v>
      </c>
    </row>
    <row r="65" spans="1:25" x14ac:dyDescent="0.2">
      <c r="A65" s="9"/>
      <c r="B65" s="172" t="s">
        <v>3</v>
      </c>
      <c r="C65" s="190">
        <v>1</v>
      </c>
      <c r="D65" s="190">
        <v>0</v>
      </c>
      <c r="E65" s="190">
        <v>0</v>
      </c>
      <c r="F65" s="190">
        <v>0</v>
      </c>
      <c r="G65" s="190">
        <v>0</v>
      </c>
      <c r="H65" s="190">
        <v>0</v>
      </c>
      <c r="I65" s="190">
        <v>0</v>
      </c>
      <c r="J65" s="190">
        <v>0</v>
      </c>
      <c r="K65" s="190">
        <v>0</v>
      </c>
      <c r="L65" s="190">
        <v>0</v>
      </c>
      <c r="M65" s="190">
        <v>0</v>
      </c>
      <c r="N65" s="190">
        <v>0</v>
      </c>
      <c r="O65" s="190">
        <v>0</v>
      </c>
      <c r="P65" s="190">
        <v>0</v>
      </c>
      <c r="Q65" s="190">
        <v>0</v>
      </c>
      <c r="R65" s="190">
        <v>1</v>
      </c>
      <c r="S65" s="190">
        <v>0</v>
      </c>
      <c r="T65" s="190">
        <v>0</v>
      </c>
      <c r="U65" s="190">
        <v>0</v>
      </c>
      <c r="V65" s="190">
        <v>0</v>
      </c>
      <c r="W65" s="190">
        <v>0</v>
      </c>
      <c r="X65" s="190">
        <v>0</v>
      </c>
      <c r="Y65" s="190">
        <v>0</v>
      </c>
    </row>
    <row r="66" spans="1:25" x14ac:dyDescent="0.2">
      <c r="A66" s="9"/>
      <c r="B66" s="172" t="s">
        <v>4</v>
      </c>
      <c r="C66" s="190">
        <v>1</v>
      </c>
      <c r="D66" s="190">
        <v>0</v>
      </c>
      <c r="E66" s="190">
        <v>0</v>
      </c>
      <c r="F66" s="190">
        <v>0</v>
      </c>
      <c r="G66" s="190">
        <v>0</v>
      </c>
      <c r="H66" s="190">
        <v>0</v>
      </c>
      <c r="I66" s="190">
        <v>0</v>
      </c>
      <c r="J66" s="190">
        <v>0</v>
      </c>
      <c r="K66" s="190">
        <v>0</v>
      </c>
      <c r="L66" s="190">
        <v>0</v>
      </c>
      <c r="M66" s="190">
        <v>0</v>
      </c>
      <c r="N66" s="190">
        <v>0</v>
      </c>
      <c r="O66" s="190">
        <v>0</v>
      </c>
      <c r="P66" s="190">
        <v>0</v>
      </c>
      <c r="Q66" s="190">
        <v>0</v>
      </c>
      <c r="R66" s="190">
        <v>0</v>
      </c>
      <c r="S66" s="190">
        <v>1</v>
      </c>
      <c r="T66" s="190">
        <v>0</v>
      </c>
      <c r="U66" s="190">
        <v>0</v>
      </c>
      <c r="V66" s="190">
        <v>0</v>
      </c>
      <c r="W66" s="190">
        <v>0</v>
      </c>
      <c r="X66" s="190">
        <v>0</v>
      </c>
      <c r="Y66" s="190">
        <v>0</v>
      </c>
    </row>
    <row r="67" spans="1:25" x14ac:dyDescent="0.2">
      <c r="A67" s="9" t="s">
        <v>370</v>
      </c>
      <c r="B67" s="172"/>
      <c r="C67" s="190"/>
      <c r="D67" s="190"/>
      <c r="E67" s="190"/>
      <c r="F67" s="190"/>
      <c r="G67" s="190"/>
      <c r="H67" s="190"/>
      <c r="I67" s="190"/>
      <c r="J67" s="190"/>
      <c r="K67" s="190"/>
      <c r="L67" s="190"/>
      <c r="M67" s="190"/>
      <c r="N67" s="190"/>
      <c r="O67" s="190"/>
      <c r="P67" s="190"/>
      <c r="Q67" s="190"/>
      <c r="R67" s="190"/>
      <c r="S67" s="190"/>
      <c r="T67" s="190"/>
      <c r="U67" s="190"/>
      <c r="V67" s="190"/>
      <c r="W67" s="190"/>
      <c r="X67" s="190"/>
      <c r="Y67" s="190"/>
    </row>
    <row r="68" spans="1:25" x14ac:dyDescent="0.2">
      <c r="A68" s="9"/>
      <c r="B68" s="172" t="s">
        <v>2</v>
      </c>
      <c r="C68" s="190">
        <v>2</v>
      </c>
      <c r="D68" s="190">
        <v>0</v>
      </c>
      <c r="E68" s="190">
        <v>0</v>
      </c>
      <c r="F68" s="190">
        <v>0</v>
      </c>
      <c r="G68" s="190">
        <v>0</v>
      </c>
      <c r="H68" s="190">
        <v>0</v>
      </c>
      <c r="I68" s="190">
        <v>0</v>
      </c>
      <c r="J68" s="190">
        <v>0</v>
      </c>
      <c r="K68" s="190">
        <v>0</v>
      </c>
      <c r="L68" s="190">
        <v>0</v>
      </c>
      <c r="M68" s="190">
        <v>0</v>
      </c>
      <c r="N68" s="190">
        <v>0</v>
      </c>
      <c r="O68" s="190">
        <v>0</v>
      </c>
      <c r="P68" s="190">
        <v>0</v>
      </c>
      <c r="Q68" s="190">
        <v>0</v>
      </c>
      <c r="R68" s="190">
        <v>0</v>
      </c>
      <c r="S68" s="190">
        <v>0</v>
      </c>
      <c r="T68" s="190">
        <v>1</v>
      </c>
      <c r="U68" s="190">
        <v>0</v>
      </c>
      <c r="V68" s="190">
        <v>1</v>
      </c>
      <c r="W68" s="190">
        <v>0</v>
      </c>
      <c r="X68" s="190">
        <v>0</v>
      </c>
      <c r="Y68" s="190">
        <v>0</v>
      </c>
    </row>
    <row r="69" spans="1:25" x14ac:dyDescent="0.2">
      <c r="A69" s="9"/>
      <c r="B69" s="172" t="s">
        <v>3</v>
      </c>
      <c r="C69" s="190">
        <v>1</v>
      </c>
      <c r="D69" s="190">
        <v>0</v>
      </c>
      <c r="E69" s="190">
        <v>0</v>
      </c>
      <c r="F69" s="190">
        <v>0</v>
      </c>
      <c r="G69" s="190">
        <v>0</v>
      </c>
      <c r="H69" s="190">
        <v>0</v>
      </c>
      <c r="I69" s="190">
        <v>0</v>
      </c>
      <c r="J69" s="190">
        <v>0</v>
      </c>
      <c r="K69" s="190">
        <v>0</v>
      </c>
      <c r="L69" s="190">
        <v>0</v>
      </c>
      <c r="M69" s="190">
        <v>0</v>
      </c>
      <c r="N69" s="190">
        <v>0</v>
      </c>
      <c r="O69" s="190">
        <v>0</v>
      </c>
      <c r="P69" s="190">
        <v>0</v>
      </c>
      <c r="Q69" s="190">
        <v>0</v>
      </c>
      <c r="R69" s="190">
        <v>0</v>
      </c>
      <c r="S69" s="190">
        <v>0</v>
      </c>
      <c r="T69" s="190">
        <v>0</v>
      </c>
      <c r="U69" s="190">
        <v>0</v>
      </c>
      <c r="V69" s="190">
        <v>1</v>
      </c>
      <c r="W69" s="190">
        <v>0</v>
      </c>
      <c r="X69" s="190">
        <v>0</v>
      </c>
      <c r="Y69" s="190">
        <v>0</v>
      </c>
    </row>
    <row r="70" spans="1:25" x14ac:dyDescent="0.2">
      <c r="A70" s="9"/>
      <c r="B70" s="172" t="s">
        <v>4</v>
      </c>
      <c r="C70" s="190">
        <v>1</v>
      </c>
      <c r="D70" s="190">
        <v>0</v>
      </c>
      <c r="E70" s="190">
        <v>0</v>
      </c>
      <c r="F70" s="190">
        <v>0</v>
      </c>
      <c r="G70" s="190">
        <v>0</v>
      </c>
      <c r="H70" s="190">
        <v>0</v>
      </c>
      <c r="I70" s="190">
        <v>0</v>
      </c>
      <c r="J70" s="190">
        <v>0</v>
      </c>
      <c r="K70" s="190">
        <v>0</v>
      </c>
      <c r="L70" s="190">
        <v>0</v>
      </c>
      <c r="M70" s="190">
        <v>0</v>
      </c>
      <c r="N70" s="190">
        <v>0</v>
      </c>
      <c r="O70" s="190">
        <v>0</v>
      </c>
      <c r="P70" s="190">
        <v>0</v>
      </c>
      <c r="Q70" s="190">
        <v>0</v>
      </c>
      <c r="R70" s="190">
        <v>0</v>
      </c>
      <c r="S70" s="190">
        <v>0</v>
      </c>
      <c r="T70" s="190">
        <v>1</v>
      </c>
      <c r="U70" s="190">
        <v>0</v>
      </c>
      <c r="V70" s="190">
        <v>0</v>
      </c>
      <c r="W70" s="190">
        <v>0</v>
      </c>
      <c r="X70" s="190">
        <v>0</v>
      </c>
      <c r="Y70" s="190">
        <v>0</v>
      </c>
    </row>
    <row r="71" spans="1:25" x14ac:dyDescent="0.2">
      <c r="A71" s="9" t="s">
        <v>371</v>
      </c>
      <c r="B71" s="172"/>
      <c r="C71" s="190"/>
      <c r="D71" s="190"/>
      <c r="E71" s="190"/>
      <c r="F71" s="190"/>
      <c r="G71" s="190"/>
      <c r="H71" s="190"/>
      <c r="I71" s="190"/>
      <c r="J71" s="190"/>
      <c r="K71" s="190"/>
      <c r="L71" s="190"/>
      <c r="M71" s="190"/>
      <c r="N71" s="190"/>
      <c r="O71" s="190"/>
      <c r="P71" s="190"/>
      <c r="Q71" s="190"/>
      <c r="R71" s="190"/>
      <c r="S71" s="190"/>
      <c r="T71" s="190"/>
      <c r="U71" s="190"/>
      <c r="V71" s="190"/>
      <c r="W71" s="190"/>
      <c r="X71" s="190"/>
      <c r="Y71" s="190"/>
    </row>
    <row r="72" spans="1:25" x14ac:dyDescent="0.2">
      <c r="A72" s="9"/>
      <c r="B72" s="172" t="s">
        <v>2</v>
      </c>
      <c r="C72" s="190">
        <v>1</v>
      </c>
      <c r="D72" s="190">
        <v>0</v>
      </c>
      <c r="E72" s="190">
        <v>0</v>
      </c>
      <c r="F72" s="190">
        <v>0</v>
      </c>
      <c r="G72" s="190">
        <v>0</v>
      </c>
      <c r="H72" s="190">
        <v>0</v>
      </c>
      <c r="I72" s="190">
        <v>0</v>
      </c>
      <c r="J72" s="190">
        <v>0</v>
      </c>
      <c r="K72" s="190">
        <v>0</v>
      </c>
      <c r="L72" s="190">
        <v>0</v>
      </c>
      <c r="M72" s="190">
        <v>0</v>
      </c>
      <c r="N72" s="190">
        <v>0</v>
      </c>
      <c r="O72" s="190">
        <v>0</v>
      </c>
      <c r="P72" s="190">
        <v>0</v>
      </c>
      <c r="Q72" s="190">
        <v>0</v>
      </c>
      <c r="R72" s="190">
        <v>0</v>
      </c>
      <c r="S72" s="190">
        <v>1</v>
      </c>
      <c r="T72" s="190">
        <v>0</v>
      </c>
      <c r="U72" s="190">
        <v>0</v>
      </c>
      <c r="V72" s="190">
        <v>0</v>
      </c>
      <c r="W72" s="190">
        <v>0</v>
      </c>
      <c r="X72" s="190">
        <v>0</v>
      </c>
      <c r="Y72" s="190">
        <v>0</v>
      </c>
    </row>
    <row r="73" spans="1:25" x14ac:dyDescent="0.2">
      <c r="A73" s="9"/>
      <c r="B73" s="172" t="s">
        <v>3</v>
      </c>
      <c r="C73" s="190">
        <v>1</v>
      </c>
      <c r="D73" s="190">
        <v>0</v>
      </c>
      <c r="E73" s="190">
        <v>0</v>
      </c>
      <c r="F73" s="190">
        <v>0</v>
      </c>
      <c r="G73" s="190">
        <v>0</v>
      </c>
      <c r="H73" s="190">
        <v>0</v>
      </c>
      <c r="I73" s="190">
        <v>0</v>
      </c>
      <c r="J73" s="190">
        <v>0</v>
      </c>
      <c r="K73" s="190">
        <v>0</v>
      </c>
      <c r="L73" s="190">
        <v>0</v>
      </c>
      <c r="M73" s="190">
        <v>0</v>
      </c>
      <c r="N73" s="190">
        <v>0</v>
      </c>
      <c r="O73" s="190">
        <v>0</v>
      </c>
      <c r="P73" s="190">
        <v>0</v>
      </c>
      <c r="Q73" s="190">
        <v>0</v>
      </c>
      <c r="R73" s="190">
        <v>0</v>
      </c>
      <c r="S73" s="190">
        <v>1</v>
      </c>
      <c r="T73" s="190">
        <v>0</v>
      </c>
      <c r="U73" s="190">
        <v>0</v>
      </c>
      <c r="V73" s="190">
        <v>0</v>
      </c>
      <c r="W73" s="190">
        <v>0</v>
      </c>
      <c r="X73" s="190">
        <v>0</v>
      </c>
      <c r="Y73" s="190">
        <v>0</v>
      </c>
    </row>
    <row r="74" spans="1:25" x14ac:dyDescent="0.2">
      <c r="A74" s="9" t="s">
        <v>373</v>
      </c>
      <c r="B74" s="172"/>
      <c r="C74" s="190"/>
      <c r="D74" s="190"/>
      <c r="E74" s="190"/>
      <c r="F74" s="190"/>
      <c r="G74" s="190"/>
      <c r="H74" s="190"/>
      <c r="I74" s="190"/>
      <c r="J74" s="190"/>
      <c r="K74" s="190"/>
      <c r="L74" s="190"/>
      <c r="M74" s="190"/>
      <c r="N74" s="190"/>
      <c r="O74" s="190"/>
      <c r="P74" s="190"/>
      <c r="Q74" s="190"/>
      <c r="R74" s="190"/>
      <c r="S74" s="190"/>
      <c r="T74" s="190"/>
      <c r="U74" s="190"/>
      <c r="V74" s="190"/>
      <c r="W74" s="190"/>
      <c r="X74" s="190"/>
      <c r="Y74" s="190"/>
    </row>
    <row r="75" spans="1:25" x14ac:dyDescent="0.2">
      <c r="A75" s="9"/>
      <c r="B75" s="172" t="s">
        <v>2</v>
      </c>
      <c r="C75" s="190">
        <v>1</v>
      </c>
      <c r="D75" s="190">
        <v>0</v>
      </c>
      <c r="E75" s="190">
        <v>0</v>
      </c>
      <c r="F75" s="190">
        <v>0</v>
      </c>
      <c r="G75" s="190">
        <v>0</v>
      </c>
      <c r="H75" s="190">
        <v>0</v>
      </c>
      <c r="I75" s="190">
        <v>0</v>
      </c>
      <c r="J75" s="190">
        <v>0</v>
      </c>
      <c r="K75" s="190">
        <v>0</v>
      </c>
      <c r="L75" s="190">
        <v>0</v>
      </c>
      <c r="M75" s="190">
        <v>0</v>
      </c>
      <c r="N75" s="190">
        <v>0</v>
      </c>
      <c r="O75" s="190">
        <v>0</v>
      </c>
      <c r="P75" s="190">
        <v>0</v>
      </c>
      <c r="Q75" s="190">
        <v>0</v>
      </c>
      <c r="R75" s="190">
        <v>0</v>
      </c>
      <c r="S75" s="190">
        <v>0</v>
      </c>
      <c r="T75" s="190">
        <v>0</v>
      </c>
      <c r="U75" s="190">
        <v>1</v>
      </c>
      <c r="V75" s="190">
        <v>0</v>
      </c>
      <c r="W75" s="190">
        <v>0</v>
      </c>
      <c r="X75" s="190">
        <v>0</v>
      </c>
      <c r="Y75" s="190">
        <v>0</v>
      </c>
    </row>
    <row r="76" spans="1:25" x14ac:dyDescent="0.2">
      <c r="A76" s="9"/>
      <c r="B76" s="172" t="s">
        <v>3</v>
      </c>
      <c r="C76" s="190">
        <v>1</v>
      </c>
      <c r="D76" s="190">
        <v>0</v>
      </c>
      <c r="E76" s="190">
        <v>0</v>
      </c>
      <c r="F76" s="190">
        <v>0</v>
      </c>
      <c r="G76" s="190">
        <v>0</v>
      </c>
      <c r="H76" s="190">
        <v>0</v>
      </c>
      <c r="I76" s="190">
        <v>0</v>
      </c>
      <c r="J76" s="190">
        <v>0</v>
      </c>
      <c r="K76" s="190">
        <v>0</v>
      </c>
      <c r="L76" s="190">
        <v>0</v>
      </c>
      <c r="M76" s="190">
        <v>0</v>
      </c>
      <c r="N76" s="190">
        <v>0</v>
      </c>
      <c r="O76" s="190">
        <v>0</v>
      </c>
      <c r="P76" s="190">
        <v>0</v>
      </c>
      <c r="Q76" s="190">
        <v>0</v>
      </c>
      <c r="R76" s="190">
        <v>0</v>
      </c>
      <c r="S76" s="190">
        <v>0</v>
      </c>
      <c r="T76" s="190">
        <v>0</v>
      </c>
      <c r="U76" s="190">
        <v>1</v>
      </c>
      <c r="V76" s="190">
        <v>0</v>
      </c>
      <c r="W76" s="190">
        <v>0</v>
      </c>
      <c r="X76" s="190">
        <v>0</v>
      </c>
      <c r="Y76" s="190">
        <v>0</v>
      </c>
    </row>
    <row r="77" spans="1:25" x14ac:dyDescent="0.2">
      <c r="A77" s="9" t="s">
        <v>374</v>
      </c>
      <c r="B77" s="172"/>
      <c r="C77" s="190"/>
      <c r="D77" s="190"/>
      <c r="E77" s="190"/>
      <c r="F77" s="190"/>
      <c r="G77" s="190"/>
      <c r="H77" s="190"/>
      <c r="I77" s="190"/>
      <c r="J77" s="190"/>
      <c r="K77" s="190"/>
      <c r="L77" s="190"/>
      <c r="M77" s="190"/>
      <c r="N77" s="190"/>
      <c r="O77" s="190"/>
      <c r="P77" s="190"/>
      <c r="Q77" s="190"/>
      <c r="R77" s="190"/>
      <c r="S77" s="190"/>
      <c r="T77" s="190"/>
      <c r="U77" s="190"/>
      <c r="V77" s="190"/>
      <c r="W77" s="190"/>
      <c r="X77" s="190"/>
      <c r="Y77" s="190"/>
    </row>
    <row r="78" spans="1:25" x14ac:dyDescent="0.2">
      <c r="A78" s="9"/>
      <c r="B78" s="172" t="s">
        <v>2</v>
      </c>
      <c r="C78" s="190">
        <v>26</v>
      </c>
      <c r="D78" s="190">
        <v>0</v>
      </c>
      <c r="E78" s="190">
        <v>0</v>
      </c>
      <c r="F78" s="190">
        <v>0</v>
      </c>
      <c r="G78" s="190">
        <v>0</v>
      </c>
      <c r="H78" s="190">
        <v>0</v>
      </c>
      <c r="I78" s="190">
        <v>0</v>
      </c>
      <c r="J78" s="190">
        <v>0</v>
      </c>
      <c r="K78" s="190">
        <v>0</v>
      </c>
      <c r="L78" s="190">
        <v>0</v>
      </c>
      <c r="M78" s="190">
        <v>0</v>
      </c>
      <c r="N78" s="190">
        <v>0</v>
      </c>
      <c r="O78" s="190">
        <v>0</v>
      </c>
      <c r="P78" s="190">
        <v>1</v>
      </c>
      <c r="Q78" s="190">
        <v>2</v>
      </c>
      <c r="R78" s="190">
        <v>4</v>
      </c>
      <c r="S78" s="190">
        <v>3</v>
      </c>
      <c r="T78" s="190">
        <v>5</v>
      </c>
      <c r="U78" s="190">
        <v>4</v>
      </c>
      <c r="V78" s="190">
        <v>3</v>
      </c>
      <c r="W78" s="190">
        <v>1</v>
      </c>
      <c r="X78" s="190">
        <v>1</v>
      </c>
      <c r="Y78" s="190">
        <v>2</v>
      </c>
    </row>
    <row r="79" spans="1:25" x14ac:dyDescent="0.2">
      <c r="A79" s="9"/>
      <c r="B79" s="172" t="s">
        <v>3</v>
      </c>
      <c r="C79" s="190">
        <v>17</v>
      </c>
      <c r="D79" s="190">
        <v>0</v>
      </c>
      <c r="E79" s="190">
        <v>0</v>
      </c>
      <c r="F79" s="190">
        <v>0</v>
      </c>
      <c r="G79" s="190">
        <v>0</v>
      </c>
      <c r="H79" s="190">
        <v>0</v>
      </c>
      <c r="I79" s="190">
        <v>0</v>
      </c>
      <c r="J79" s="190">
        <v>0</v>
      </c>
      <c r="K79" s="190">
        <v>0</v>
      </c>
      <c r="L79" s="190">
        <v>0</v>
      </c>
      <c r="M79" s="190">
        <v>0</v>
      </c>
      <c r="N79" s="190">
        <v>0</v>
      </c>
      <c r="O79" s="190">
        <v>0</v>
      </c>
      <c r="P79" s="190">
        <v>0</v>
      </c>
      <c r="Q79" s="190">
        <v>2</v>
      </c>
      <c r="R79" s="190">
        <v>0</v>
      </c>
      <c r="S79" s="190">
        <v>2</v>
      </c>
      <c r="T79" s="190">
        <v>4</v>
      </c>
      <c r="U79" s="190">
        <v>4</v>
      </c>
      <c r="V79" s="190">
        <v>2</v>
      </c>
      <c r="W79" s="190">
        <v>1</v>
      </c>
      <c r="X79" s="190">
        <v>1</v>
      </c>
      <c r="Y79" s="190">
        <v>1</v>
      </c>
    </row>
    <row r="80" spans="1:25" x14ac:dyDescent="0.2">
      <c r="A80" s="9"/>
      <c r="B80" s="172" t="s">
        <v>4</v>
      </c>
      <c r="C80" s="190">
        <v>9</v>
      </c>
      <c r="D80" s="190">
        <v>0</v>
      </c>
      <c r="E80" s="190">
        <v>0</v>
      </c>
      <c r="F80" s="190">
        <v>0</v>
      </c>
      <c r="G80" s="190">
        <v>0</v>
      </c>
      <c r="H80" s="190">
        <v>0</v>
      </c>
      <c r="I80" s="190">
        <v>0</v>
      </c>
      <c r="J80" s="190">
        <v>0</v>
      </c>
      <c r="K80" s="190">
        <v>0</v>
      </c>
      <c r="L80" s="190">
        <v>0</v>
      </c>
      <c r="M80" s="190">
        <v>0</v>
      </c>
      <c r="N80" s="190">
        <v>0</v>
      </c>
      <c r="O80" s="190">
        <v>0</v>
      </c>
      <c r="P80" s="190">
        <v>1</v>
      </c>
      <c r="Q80" s="190">
        <v>0</v>
      </c>
      <c r="R80" s="190">
        <v>4</v>
      </c>
      <c r="S80" s="190">
        <v>1</v>
      </c>
      <c r="T80" s="190">
        <v>1</v>
      </c>
      <c r="U80" s="190">
        <v>0</v>
      </c>
      <c r="V80" s="190">
        <v>1</v>
      </c>
      <c r="W80" s="190">
        <v>0</v>
      </c>
      <c r="X80" s="190">
        <v>0</v>
      </c>
      <c r="Y80" s="190">
        <v>1</v>
      </c>
    </row>
    <row r="81" spans="1:25" x14ac:dyDescent="0.2">
      <c r="A81" s="9" t="s">
        <v>375</v>
      </c>
      <c r="B81" s="172"/>
      <c r="C81" s="190"/>
      <c r="D81" s="190"/>
      <c r="E81" s="190"/>
      <c r="F81" s="190"/>
      <c r="G81" s="190"/>
      <c r="H81" s="190"/>
      <c r="I81" s="190"/>
      <c r="J81" s="190"/>
      <c r="K81" s="190"/>
      <c r="L81" s="190"/>
      <c r="M81" s="190"/>
      <c r="N81" s="190"/>
      <c r="O81" s="190"/>
      <c r="P81" s="190"/>
      <c r="Q81" s="190"/>
      <c r="R81" s="190"/>
      <c r="S81" s="190"/>
      <c r="T81" s="190"/>
      <c r="U81" s="190"/>
      <c r="V81" s="190"/>
      <c r="W81" s="190"/>
      <c r="X81" s="190"/>
      <c r="Y81" s="190"/>
    </row>
    <row r="82" spans="1:25" x14ac:dyDescent="0.2">
      <c r="A82" s="9"/>
      <c r="B82" s="172" t="s">
        <v>2</v>
      </c>
      <c r="C82" s="190">
        <v>38</v>
      </c>
      <c r="D82" s="190">
        <v>0</v>
      </c>
      <c r="E82" s="190">
        <v>0</v>
      </c>
      <c r="F82" s="190">
        <v>0</v>
      </c>
      <c r="G82" s="190">
        <v>0</v>
      </c>
      <c r="H82" s="190">
        <v>0</v>
      </c>
      <c r="I82" s="190">
        <v>0</v>
      </c>
      <c r="J82" s="190">
        <v>0</v>
      </c>
      <c r="K82" s="190">
        <v>0</v>
      </c>
      <c r="L82" s="190">
        <v>1</v>
      </c>
      <c r="M82" s="190">
        <v>1</v>
      </c>
      <c r="N82" s="190">
        <v>0</v>
      </c>
      <c r="O82" s="190">
        <v>1</v>
      </c>
      <c r="P82" s="190">
        <v>0</v>
      </c>
      <c r="Q82" s="190">
        <v>2</v>
      </c>
      <c r="R82" s="190">
        <v>2</v>
      </c>
      <c r="S82" s="190">
        <v>5</v>
      </c>
      <c r="T82" s="190">
        <v>7</v>
      </c>
      <c r="U82" s="190">
        <v>1</v>
      </c>
      <c r="V82" s="190">
        <v>8</v>
      </c>
      <c r="W82" s="190">
        <v>5</v>
      </c>
      <c r="X82" s="190">
        <v>4</v>
      </c>
      <c r="Y82" s="190">
        <v>1</v>
      </c>
    </row>
    <row r="83" spans="1:25" x14ac:dyDescent="0.2">
      <c r="A83" s="9"/>
      <c r="B83" s="172" t="s">
        <v>3</v>
      </c>
      <c r="C83" s="190">
        <v>24</v>
      </c>
      <c r="D83" s="190">
        <v>0</v>
      </c>
      <c r="E83" s="190">
        <v>0</v>
      </c>
      <c r="F83" s="190">
        <v>0</v>
      </c>
      <c r="G83" s="190">
        <v>0</v>
      </c>
      <c r="H83" s="190">
        <v>0</v>
      </c>
      <c r="I83" s="190">
        <v>0</v>
      </c>
      <c r="J83" s="190">
        <v>0</v>
      </c>
      <c r="K83" s="190">
        <v>0</v>
      </c>
      <c r="L83" s="190">
        <v>0</v>
      </c>
      <c r="M83" s="190">
        <v>1</v>
      </c>
      <c r="N83" s="190">
        <v>0</v>
      </c>
      <c r="O83" s="190">
        <v>1</v>
      </c>
      <c r="P83" s="190">
        <v>0</v>
      </c>
      <c r="Q83" s="190">
        <v>2</v>
      </c>
      <c r="R83" s="190">
        <v>1</v>
      </c>
      <c r="S83" s="190">
        <v>5</v>
      </c>
      <c r="T83" s="190">
        <v>4</v>
      </c>
      <c r="U83" s="190">
        <v>1</v>
      </c>
      <c r="V83" s="190">
        <v>3</v>
      </c>
      <c r="W83" s="190">
        <v>3</v>
      </c>
      <c r="X83" s="190">
        <v>3</v>
      </c>
      <c r="Y83" s="190">
        <v>0</v>
      </c>
    </row>
    <row r="84" spans="1:25" x14ac:dyDescent="0.2">
      <c r="A84" s="9"/>
      <c r="B84" s="172" t="s">
        <v>4</v>
      </c>
      <c r="C84" s="190">
        <v>14</v>
      </c>
      <c r="D84" s="190">
        <v>0</v>
      </c>
      <c r="E84" s="190">
        <v>0</v>
      </c>
      <c r="F84" s="190">
        <v>0</v>
      </c>
      <c r="G84" s="190">
        <v>0</v>
      </c>
      <c r="H84" s="190">
        <v>0</v>
      </c>
      <c r="I84" s="190">
        <v>0</v>
      </c>
      <c r="J84" s="190">
        <v>0</v>
      </c>
      <c r="K84" s="190">
        <v>0</v>
      </c>
      <c r="L84" s="190">
        <v>1</v>
      </c>
      <c r="M84" s="190">
        <v>0</v>
      </c>
      <c r="N84" s="190">
        <v>0</v>
      </c>
      <c r="O84" s="190">
        <v>0</v>
      </c>
      <c r="P84" s="190">
        <v>0</v>
      </c>
      <c r="Q84" s="190">
        <v>0</v>
      </c>
      <c r="R84" s="190">
        <v>1</v>
      </c>
      <c r="S84" s="190">
        <v>0</v>
      </c>
      <c r="T84" s="190">
        <v>3</v>
      </c>
      <c r="U84" s="190">
        <v>0</v>
      </c>
      <c r="V84" s="190">
        <v>5</v>
      </c>
      <c r="W84" s="190">
        <v>2</v>
      </c>
      <c r="X84" s="190">
        <v>1</v>
      </c>
      <c r="Y84" s="190">
        <v>1</v>
      </c>
    </row>
    <row r="85" spans="1:25" x14ac:dyDescent="0.2">
      <c r="A85" s="9" t="s">
        <v>376</v>
      </c>
      <c r="B85" s="172"/>
      <c r="C85" s="190"/>
      <c r="D85" s="190"/>
      <c r="E85" s="190"/>
      <c r="F85" s="190"/>
      <c r="G85" s="190"/>
      <c r="H85" s="190"/>
      <c r="I85" s="190"/>
      <c r="J85" s="190"/>
      <c r="K85" s="190"/>
      <c r="L85" s="190"/>
      <c r="M85" s="190"/>
      <c r="N85" s="190"/>
      <c r="O85" s="190"/>
      <c r="P85" s="190"/>
      <c r="Q85" s="190"/>
      <c r="R85" s="190"/>
      <c r="S85" s="190"/>
      <c r="T85" s="190"/>
      <c r="U85" s="190"/>
      <c r="V85" s="190"/>
      <c r="W85" s="190"/>
      <c r="X85" s="190"/>
      <c r="Y85" s="190"/>
    </row>
    <row r="86" spans="1:25" x14ac:dyDescent="0.2">
      <c r="A86" s="9"/>
      <c r="B86" s="172" t="s">
        <v>2</v>
      </c>
      <c r="C86" s="190">
        <v>6</v>
      </c>
      <c r="D86" s="190">
        <v>0</v>
      </c>
      <c r="E86" s="190">
        <v>0</v>
      </c>
      <c r="F86" s="190">
        <v>0</v>
      </c>
      <c r="G86" s="190">
        <v>0</v>
      </c>
      <c r="H86" s="190">
        <v>0</v>
      </c>
      <c r="I86" s="190">
        <v>0</v>
      </c>
      <c r="J86" s="190">
        <v>0</v>
      </c>
      <c r="K86" s="190">
        <v>0</v>
      </c>
      <c r="L86" s="190">
        <v>0</v>
      </c>
      <c r="M86" s="190">
        <v>0</v>
      </c>
      <c r="N86" s="190">
        <v>0</v>
      </c>
      <c r="O86" s="190">
        <v>0</v>
      </c>
      <c r="P86" s="190">
        <v>0</v>
      </c>
      <c r="Q86" s="190">
        <v>0</v>
      </c>
      <c r="R86" s="190">
        <v>0</v>
      </c>
      <c r="S86" s="190">
        <v>0</v>
      </c>
      <c r="T86" s="190">
        <v>3</v>
      </c>
      <c r="U86" s="190">
        <v>1</v>
      </c>
      <c r="V86" s="190">
        <v>2</v>
      </c>
      <c r="W86" s="190">
        <v>0</v>
      </c>
      <c r="X86" s="190">
        <v>0</v>
      </c>
      <c r="Y86" s="190">
        <v>0</v>
      </c>
    </row>
    <row r="87" spans="1:25" x14ac:dyDescent="0.2">
      <c r="A87" s="9"/>
      <c r="B87" s="172" t="s">
        <v>3</v>
      </c>
      <c r="C87" s="190">
        <v>2</v>
      </c>
      <c r="D87" s="190">
        <v>0</v>
      </c>
      <c r="E87" s="190">
        <v>0</v>
      </c>
      <c r="F87" s="190">
        <v>0</v>
      </c>
      <c r="G87" s="190">
        <v>0</v>
      </c>
      <c r="H87" s="190">
        <v>0</v>
      </c>
      <c r="I87" s="190">
        <v>0</v>
      </c>
      <c r="J87" s="190">
        <v>0</v>
      </c>
      <c r="K87" s="190">
        <v>0</v>
      </c>
      <c r="L87" s="190">
        <v>0</v>
      </c>
      <c r="M87" s="190">
        <v>0</v>
      </c>
      <c r="N87" s="190">
        <v>0</v>
      </c>
      <c r="O87" s="190">
        <v>0</v>
      </c>
      <c r="P87" s="190">
        <v>0</v>
      </c>
      <c r="Q87" s="190">
        <v>0</v>
      </c>
      <c r="R87" s="190">
        <v>0</v>
      </c>
      <c r="S87" s="190">
        <v>0</v>
      </c>
      <c r="T87" s="190">
        <v>1</v>
      </c>
      <c r="U87" s="190">
        <v>1</v>
      </c>
      <c r="V87" s="190">
        <v>0</v>
      </c>
      <c r="W87" s="190">
        <v>0</v>
      </c>
      <c r="X87" s="190">
        <v>0</v>
      </c>
      <c r="Y87" s="190">
        <v>0</v>
      </c>
    </row>
    <row r="88" spans="1:25" x14ac:dyDescent="0.2">
      <c r="A88" s="9"/>
      <c r="B88" s="172" t="s">
        <v>4</v>
      </c>
      <c r="C88" s="190">
        <v>4</v>
      </c>
      <c r="D88" s="190">
        <v>0</v>
      </c>
      <c r="E88" s="190">
        <v>0</v>
      </c>
      <c r="F88" s="190">
        <v>0</v>
      </c>
      <c r="G88" s="190">
        <v>0</v>
      </c>
      <c r="H88" s="190">
        <v>0</v>
      </c>
      <c r="I88" s="190">
        <v>0</v>
      </c>
      <c r="J88" s="190">
        <v>0</v>
      </c>
      <c r="K88" s="190">
        <v>0</v>
      </c>
      <c r="L88" s="190">
        <v>0</v>
      </c>
      <c r="M88" s="190">
        <v>0</v>
      </c>
      <c r="N88" s="190">
        <v>0</v>
      </c>
      <c r="O88" s="190">
        <v>0</v>
      </c>
      <c r="P88" s="190">
        <v>0</v>
      </c>
      <c r="Q88" s="190">
        <v>0</v>
      </c>
      <c r="R88" s="190">
        <v>0</v>
      </c>
      <c r="S88" s="190">
        <v>0</v>
      </c>
      <c r="T88" s="190">
        <v>2</v>
      </c>
      <c r="U88" s="190">
        <v>0</v>
      </c>
      <c r="V88" s="190">
        <v>2</v>
      </c>
      <c r="W88" s="190">
        <v>0</v>
      </c>
      <c r="X88" s="190">
        <v>0</v>
      </c>
      <c r="Y88" s="190">
        <v>0</v>
      </c>
    </row>
    <row r="89" spans="1:25" x14ac:dyDescent="0.2">
      <c r="A89" s="9" t="s">
        <v>377</v>
      </c>
      <c r="B89" s="172"/>
      <c r="C89" s="190"/>
      <c r="D89" s="190"/>
      <c r="E89" s="190"/>
      <c r="F89" s="190"/>
      <c r="G89" s="190"/>
      <c r="H89" s="190"/>
      <c r="I89" s="190"/>
      <c r="J89" s="190"/>
      <c r="K89" s="190"/>
      <c r="L89" s="190"/>
      <c r="M89" s="190"/>
      <c r="N89" s="190"/>
      <c r="O89" s="190"/>
      <c r="P89" s="190"/>
      <c r="Q89" s="190"/>
      <c r="R89" s="190"/>
      <c r="S89" s="190"/>
      <c r="T89" s="190"/>
      <c r="U89" s="190"/>
      <c r="V89" s="190"/>
      <c r="W89" s="190"/>
      <c r="X89" s="190"/>
      <c r="Y89" s="190"/>
    </row>
    <row r="90" spans="1:25" x14ac:dyDescent="0.2">
      <c r="A90" s="9"/>
      <c r="B90" s="172" t="s">
        <v>2</v>
      </c>
      <c r="C90" s="190">
        <v>41</v>
      </c>
      <c r="D90" s="190">
        <v>0</v>
      </c>
      <c r="E90" s="190">
        <v>0</v>
      </c>
      <c r="F90" s="190">
        <v>0</v>
      </c>
      <c r="G90" s="190">
        <v>0</v>
      </c>
      <c r="H90" s="190">
        <v>0</v>
      </c>
      <c r="I90" s="190">
        <v>0</v>
      </c>
      <c r="J90" s="190">
        <v>0</v>
      </c>
      <c r="K90" s="190">
        <v>0</v>
      </c>
      <c r="L90" s="190">
        <v>0</v>
      </c>
      <c r="M90" s="190">
        <v>0</v>
      </c>
      <c r="N90" s="190">
        <v>1</v>
      </c>
      <c r="O90" s="190">
        <v>3</v>
      </c>
      <c r="P90" s="190">
        <v>2</v>
      </c>
      <c r="Q90" s="190">
        <v>0</v>
      </c>
      <c r="R90" s="190">
        <v>3</v>
      </c>
      <c r="S90" s="190">
        <v>6</v>
      </c>
      <c r="T90" s="190">
        <v>7</v>
      </c>
      <c r="U90" s="190">
        <v>1</v>
      </c>
      <c r="V90" s="190">
        <v>4</v>
      </c>
      <c r="W90" s="190">
        <v>6</v>
      </c>
      <c r="X90" s="190">
        <v>4</v>
      </c>
      <c r="Y90" s="190">
        <v>4</v>
      </c>
    </row>
    <row r="91" spans="1:25" x14ac:dyDescent="0.2">
      <c r="A91" s="9"/>
      <c r="B91" s="172" t="s">
        <v>3</v>
      </c>
      <c r="C91" s="190">
        <v>21</v>
      </c>
      <c r="D91" s="190">
        <v>0</v>
      </c>
      <c r="E91" s="190">
        <v>0</v>
      </c>
      <c r="F91" s="190">
        <v>0</v>
      </c>
      <c r="G91" s="190">
        <v>0</v>
      </c>
      <c r="H91" s="190">
        <v>0</v>
      </c>
      <c r="I91" s="190">
        <v>0</v>
      </c>
      <c r="J91" s="190">
        <v>0</v>
      </c>
      <c r="K91" s="190">
        <v>0</v>
      </c>
      <c r="L91" s="190">
        <v>0</v>
      </c>
      <c r="M91" s="190">
        <v>0</v>
      </c>
      <c r="N91" s="190">
        <v>1</v>
      </c>
      <c r="O91" s="190">
        <v>1</v>
      </c>
      <c r="P91" s="190">
        <v>1</v>
      </c>
      <c r="Q91" s="190">
        <v>0</v>
      </c>
      <c r="R91" s="190">
        <v>2</v>
      </c>
      <c r="S91" s="190">
        <v>5</v>
      </c>
      <c r="T91" s="190">
        <v>4</v>
      </c>
      <c r="U91" s="190">
        <v>0</v>
      </c>
      <c r="V91" s="190">
        <v>1</v>
      </c>
      <c r="W91" s="190">
        <v>2</v>
      </c>
      <c r="X91" s="190">
        <v>3</v>
      </c>
      <c r="Y91" s="190">
        <v>1</v>
      </c>
    </row>
    <row r="92" spans="1:25" x14ac:dyDescent="0.2">
      <c r="A92" s="9"/>
      <c r="B92" s="172" t="s">
        <v>4</v>
      </c>
      <c r="C92" s="190">
        <v>20</v>
      </c>
      <c r="D92" s="190">
        <v>0</v>
      </c>
      <c r="E92" s="190">
        <v>0</v>
      </c>
      <c r="F92" s="190">
        <v>0</v>
      </c>
      <c r="G92" s="190">
        <v>0</v>
      </c>
      <c r="H92" s="190">
        <v>0</v>
      </c>
      <c r="I92" s="190">
        <v>0</v>
      </c>
      <c r="J92" s="190">
        <v>0</v>
      </c>
      <c r="K92" s="190">
        <v>0</v>
      </c>
      <c r="L92" s="190">
        <v>0</v>
      </c>
      <c r="M92" s="190">
        <v>0</v>
      </c>
      <c r="N92" s="190">
        <v>0</v>
      </c>
      <c r="O92" s="190">
        <v>2</v>
      </c>
      <c r="P92" s="190">
        <v>1</v>
      </c>
      <c r="Q92" s="190">
        <v>0</v>
      </c>
      <c r="R92" s="190">
        <v>1</v>
      </c>
      <c r="S92" s="190">
        <v>1</v>
      </c>
      <c r="T92" s="190">
        <v>3</v>
      </c>
      <c r="U92" s="190">
        <v>1</v>
      </c>
      <c r="V92" s="190">
        <v>3</v>
      </c>
      <c r="W92" s="190">
        <v>4</v>
      </c>
      <c r="X92" s="190">
        <v>1</v>
      </c>
      <c r="Y92" s="190">
        <v>3</v>
      </c>
    </row>
    <row r="93" spans="1:25" x14ac:dyDescent="0.2">
      <c r="A93" s="9" t="s">
        <v>378</v>
      </c>
      <c r="B93" s="172"/>
      <c r="C93" s="190"/>
      <c r="D93" s="190"/>
      <c r="E93" s="190"/>
      <c r="F93" s="190"/>
      <c r="G93" s="190"/>
      <c r="H93" s="190"/>
      <c r="I93" s="190"/>
      <c r="J93" s="190"/>
      <c r="K93" s="190"/>
      <c r="L93" s="190"/>
      <c r="M93" s="190"/>
      <c r="N93" s="190"/>
      <c r="O93" s="190"/>
      <c r="P93" s="190"/>
      <c r="Q93" s="190"/>
      <c r="R93" s="190"/>
      <c r="S93" s="190"/>
      <c r="T93" s="190"/>
      <c r="U93" s="190"/>
      <c r="V93" s="190"/>
      <c r="W93" s="190"/>
      <c r="X93" s="190"/>
      <c r="Y93" s="190"/>
    </row>
    <row r="94" spans="1:25" x14ac:dyDescent="0.2">
      <c r="A94" s="9"/>
      <c r="B94" s="172" t="s">
        <v>2</v>
      </c>
      <c r="C94" s="190">
        <v>7</v>
      </c>
      <c r="D94" s="190">
        <v>0</v>
      </c>
      <c r="E94" s="190">
        <v>0</v>
      </c>
      <c r="F94" s="190">
        <v>0</v>
      </c>
      <c r="G94" s="190">
        <v>0</v>
      </c>
      <c r="H94" s="190">
        <v>0</v>
      </c>
      <c r="I94" s="190">
        <v>0</v>
      </c>
      <c r="J94" s="190">
        <v>0</v>
      </c>
      <c r="K94" s="190">
        <v>0</v>
      </c>
      <c r="L94" s="190">
        <v>0</v>
      </c>
      <c r="M94" s="190">
        <v>0</v>
      </c>
      <c r="N94" s="190">
        <v>0</v>
      </c>
      <c r="O94" s="190">
        <v>0</v>
      </c>
      <c r="P94" s="190">
        <v>0</v>
      </c>
      <c r="Q94" s="190">
        <v>0</v>
      </c>
      <c r="R94" s="190">
        <v>0</v>
      </c>
      <c r="S94" s="190">
        <v>1</v>
      </c>
      <c r="T94" s="190">
        <v>2</v>
      </c>
      <c r="U94" s="190">
        <v>0</v>
      </c>
      <c r="V94" s="190">
        <v>1</v>
      </c>
      <c r="W94" s="190">
        <v>3</v>
      </c>
      <c r="X94" s="190">
        <v>0</v>
      </c>
      <c r="Y94" s="190">
        <v>0</v>
      </c>
    </row>
    <row r="95" spans="1:25" x14ac:dyDescent="0.2">
      <c r="A95" s="9"/>
      <c r="B95" s="172" t="s">
        <v>3</v>
      </c>
      <c r="C95" s="190">
        <v>3</v>
      </c>
      <c r="D95" s="190">
        <v>0</v>
      </c>
      <c r="E95" s="190">
        <v>0</v>
      </c>
      <c r="F95" s="190">
        <v>0</v>
      </c>
      <c r="G95" s="190">
        <v>0</v>
      </c>
      <c r="H95" s="190">
        <v>0</v>
      </c>
      <c r="I95" s="190">
        <v>0</v>
      </c>
      <c r="J95" s="190">
        <v>0</v>
      </c>
      <c r="K95" s="190">
        <v>0</v>
      </c>
      <c r="L95" s="190">
        <v>0</v>
      </c>
      <c r="M95" s="190">
        <v>0</v>
      </c>
      <c r="N95" s="190">
        <v>0</v>
      </c>
      <c r="O95" s="190">
        <v>0</v>
      </c>
      <c r="P95" s="190">
        <v>0</v>
      </c>
      <c r="Q95" s="190">
        <v>0</v>
      </c>
      <c r="R95" s="190">
        <v>0</v>
      </c>
      <c r="S95" s="190">
        <v>1</v>
      </c>
      <c r="T95" s="190">
        <v>0</v>
      </c>
      <c r="U95" s="190">
        <v>0</v>
      </c>
      <c r="V95" s="190">
        <v>0</v>
      </c>
      <c r="W95" s="190">
        <v>2</v>
      </c>
      <c r="X95" s="190">
        <v>0</v>
      </c>
      <c r="Y95" s="190">
        <v>0</v>
      </c>
    </row>
    <row r="96" spans="1:25" x14ac:dyDescent="0.2">
      <c r="A96" s="9"/>
      <c r="B96" s="172" t="s">
        <v>4</v>
      </c>
      <c r="C96" s="190">
        <v>4</v>
      </c>
      <c r="D96" s="190">
        <v>0</v>
      </c>
      <c r="E96" s="190">
        <v>0</v>
      </c>
      <c r="F96" s="190">
        <v>0</v>
      </c>
      <c r="G96" s="190">
        <v>0</v>
      </c>
      <c r="H96" s="190">
        <v>0</v>
      </c>
      <c r="I96" s="190">
        <v>0</v>
      </c>
      <c r="J96" s="190">
        <v>0</v>
      </c>
      <c r="K96" s="190">
        <v>0</v>
      </c>
      <c r="L96" s="190">
        <v>0</v>
      </c>
      <c r="M96" s="190">
        <v>0</v>
      </c>
      <c r="N96" s="190">
        <v>0</v>
      </c>
      <c r="O96" s="190">
        <v>0</v>
      </c>
      <c r="P96" s="190">
        <v>0</v>
      </c>
      <c r="Q96" s="190">
        <v>0</v>
      </c>
      <c r="R96" s="190">
        <v>0</v>
      </c>
      <c r="S96" s="190">
        <v>0</v>
      </c>
      <c r="T96" s="190">
        <v>2</v>
      </c>
      <c r="U96" s="190">
        <v>0</v>
      </c>
      <c r="V96" s="190">
        <v>1</v>
      </c>
      <c r="W96" s="190">
        <v>1</v>
      </c>
      <c r="X96" s="190">
        <v>0</v>
      </c>
      <c r="Y96" s="190">
        <v>0</v>
      </c>
    </row>
    <row r="97" spans="1:25" x14ac:dyDescent="0.2">
      <c r="A97" s="9" t="s">
        <v>379</v>
      </c>
      <c r="B97" s="172"/>
      <c r="C97" s="190"/>
      <c r="D97" s="190"/>
      <c r="E97" s="190"/>
      <c r="F97" s="190"/>
      <c r="G97" s="190"/>
      <c r="H97" s="190"/>
      <c r="I97" s="190"/>
      <c r="J97" s="190"/>
      <c r="K97" s="190"/>
      <c r="L97" s="190"/>
      <c r="M97" s="190"/>
      <c r="N97" s="190"/>
      <c r="O97" s="190"/>
      <c r="P97" s="190"/>
      <c r="Q97" s="190"/>
      <c r="R97" s="190"/>
      <c r="S97" s="190"/>
      <c r="T97" s="190"/>
      <c r="U97" s="190"/>
      <c r="V97" s="190"/>
      <c r="W97" s="190"/>
      <c r="X97" s="190"/>
      <c r="Y97" s="190"/>
    </row>
    <row r="98" spans="1:25" x14ac:dyDescent="0.2">
      <c r="A98" s="9"/>
      <c r="B98" s="172" t="s">
        <v>2</v>
      </c>
      <c r="C98" s="190">
        <v>20</v>
      </c>
      <c r="D98" s="190">
        <v>0</v>
      </c>
      <c r="E98" s="190">
        <v>0</v>
      </c>
      <c r="F98" s="190">
        <v>0</v>
      </c>
      <c r="G98" s="190">
        <v>0</v>
      </c>
      <c r="H98" s="190">
        <v>0</v>
      </c>
      <c r="I98" s="190">
        <v>0</v>
      </c>
      <c r="J98" s="190">
        <v>0</v>
      </c>
      <c r="K98" s="190">
        <v>0</v>
      </c>
      <c r="L98" s="190">
        <v>0</v>
      </c>
      <c r="M98" s="190">
        <v>0</v>
      </c>
      <c r="N98" s="190">
        <v>0</v>
      </c>
      <c r="O98" s="190">
        <v>0</v>
      </c>
      <c r="P98" s="190">
        <v>0</v>
      </c>
      <c r="Q98" s="190">
        <v>0</v>
      </c>
      <c r="R98" s="190">
        <v>0</v>
      </c>
      <c r="S98" s="190">
        <v>7</v>
      </c>
      <c r="T98" s="190">
        <v>3</v>
      </c>
      <c r="U98" s="190">
        <v>3</v>
      </c>
      <c r="V98" s="190">
        <v>0</v>
      </c>
      <c r="W98" s="190">
        <v>5</v>
      </c>
      <c r="X98" s="190">
        <v>1</v>
      </c>
      <c r="Y98" s="190">
        <v>1</v>
      </c>
    </row>
    <row r="99" spans="1:25" x14ac:dyDescent="0.2">
      <c r="A99" s="9"/>
      <c r="B99" s="172" t="s">
        <v>3</v>
      </c>
      <c r="C99" s="190">
        <v>14</v>
      </c>
      <c r="D99" s="190">
        <v>0</v>
      </c>
      <c r="E99" s="190">
        <v>0</v>
      </c>
      <c r="F99" s="190">
        <v>0</v>
      </c>
      <c r="G99" s="190">
        <v>0</v>
      </c>
      <c r="H99" s="190">
        <v>0</v>
      </c>
      <c r="I99" s="190">
        <v>0</v>
      </c>
      <c r="J99" s="190">
        <v>0</v>
      </c>
      <c r="K99" s="190">
        <v>0</v>
      </c>
      <c r="L99" s="190">
        <v>0</v>
      </c>
      <c r="M99" s="190">
        <v>0</v>
      </c>
      <c r="N99" s="190">
        <v>0</v>
      </c>
      <c r="O99" s="190">
        <v>0</v>
      </c>
      <c r="P99" s="190">
        <v>0</v>
      </c>
      <c r="Q99" s="190">
        <v>0</v>
      </c>
      <c r="R99" s="190">
        <v>0</v>
      </c>
      <c r="S99" s="190">
        <v>4</v>
      </c>
      <c r="T99" s="190">
        <v>2</v>
      </c>
      <c r="U99" s="190">
        <v>2</v>
      </c>
      <c r="V99" s="190">
        <v>0</v>
      </c>
      <c r="W99" s="190">
        <v>5</v>
      </c>
      <c r="X99" s="190">
        <v>1</v>
      </c>
      <c r="Y99" s="190">
        <v>0</v>
      </c>
    </row>
    <row r="100" spans="1:25" x14ac:dyDescent="0.2">
      <c r="A100" s="9"/>
      <c r="B100" s="172" t="s">
        <v>4</v>
      </c>
      <c r="C100" s="190">
        <v>6</v>
      </c>
      <c r="D100" s="190">
        <v>0</v>
      </c>
      <c r="E100" s="190">
        <v>0</v>
      </c>
      <c r="F100" s="190">
        <v>0</v>
      </c>
      <c r="G100" s="190">
        <v>0</v>
      </c>
      <c r="H100" s="190">
        <v>0</v>
      </c>
      <c r="I100" s="190">
        <v>0</v>
      </c>
      <c r="J100" s="190">
        <v>0</v>
      </c>
      <c r="K100" s="190">
        <v>0</v>
      </c>
      <c r="L100" s="190">
        <v>0</v>
      </c>
      <c r="M100" s="190">
        <v>0</v>
      </c>
      <c r="N100" s="190">
        <v>0</v>
      </c>
      <c r="O100" s="190">
        <v>0</v>
      </c>
      <c r="P100" s="190">
        <v>0</v>
      </c>
      <c r="Q100" s="190">
        <v>0</v>
      </c>
      <c r="R100" s="190">
        <v>0</v>
      </c>
      <c r="S100" s="190">
        <v>3</v>
      </c>
      <c r="T100" s="190">
        <v>1</v>
      </c>
      <c r="U100" s="190">
        <v>1</v>
      </c>
      <c r="V100" s="190">
        <v>0</v>
      </c>
      <c r="W100" s="190">
        <v>0</v>
      </c>
      <c r="X100" s="190">
        <v>0</v>
      </c>
      <c r="Y100" s="190">
        <v>1</v>
      </c>
    </row>
    <row r="101" spans="1:25" x14ac:dyDescent="0.2">
      <c r="A101" s="9" t="s">
        <v>380</v>
      </c>
      <c r="B101" s="172"/>
      <c r="C101" s="190"/>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row>
    <row r="102" spans="1:25" x14ac:dyDescent="0.2">
      <c r="A102" s="9"/>
      <c r="B102" s="172" t="s">
        <v>2</v>
      </c>
      <c r="C102" s="190">
        <v>1</v>
      </c>
      <c r="D102" s="190">
        <v>0</v>
      </c>
      <c r="E102" s="190">
        <v>0</v>
      </c>
      <c r="F102" s="190">
        <v>0</v>
      </c>
      <c r="G102" s="190">
        <v>0</v>
      </c>
      <c r="H102" s="190">
        <v>0</v>
      </c>
      <c r="I102" s="190">
        <v>0</v>
      </c>
      <c r="J102" s="190">
        <v>0</v>
      </c>
      <c r="K102" s="190">
        <v>0</v>
      </c>
      <c r="L102" s="190">
        <v>0</v>
      </c>
      <c r="M102" s="190">
        <v>0</v>
      </c>
      <c r="N102" s="190">
        <v>0</v>
      </c>
      <c r="O102" s="190">
        <v>0</v>
      </c>
      <c r="P102" s="190">
        <v>0</v>
      </c>
      <c r="Q102" s="190">
        <v>0</v>
      </c>
      <c r="R102" s="190">
        <v>0</v>
      </c>
      <c r="S102" s="190">
        <v>0</v>
      </c>
      <c r="T102" s="190">
        <v>0</v>
      </c>
      <c r="U102" s="190">
        <v>0</v>
      </c>
      <c r="V102" s="190">
        <v>0</v>
      </c>
      <c r="W102" s="190">
        <v>0</v>
      </c>
      <c r="X102" s="190">
        <v>1</v>
      </c>
      <c r="Y102" s="190">
        <v>0</v>
      </c>
    </row>
    <row r="103" spans="1:25" x14ac:dyDescent="0.2">
      <c r="A103" s="9"/>
      <c r="B103" s="172" t="s">
        <v>4</v>
      </c>
      <c r="C103" s="190">
        <v>1</v>
      </c>
      <c r="D103" s="190">
        <v>0</v>
      </c>
      <c r="E103" s="190">
        <v>0</v>
      </c>
      <c r="F103" s="190">
        <v>0</v>
      </c>
      <c r="G103" s="190">
        <v>0</v>
      </c>
      <c r="H103" s="190">
        <v>0</v>
      </c>
      <c r="I103" s="190">
        <v>0</v>
      </c>
      <c r="J103" s="190">
        <v>0</v>
      </c>
      <c r="K103" s="190">
        <v>0</v>
      </c>
      <c r="L103" s="190">
        <v>0</v>
      </c>
      <c r="M103" s="190">
        <v>0</v>
      </c>
      <c r="N103" s="190">
        <v>0</v>
      </c>
      <c r="O103" s="190">
        <v>0</v>
      </c>
      <c r="P103" s="190">
        <v>0</v>
      </c>
      <c r="Q103" s="190">
        <v>0</v>
      </c>
      <c r="R103" s="190">
        <v>0</v>
      </c>
      <c r="S103" s="190">
        <v>0</v>
      </c>
      <c r="T103" s="190">
        <v>0</v>
      </c>
      <c r="U103" s="190">
        <v>0</v>
      </c>
      <c r="V103" s="190">
        <v>0</v>
      </c>
      <c r="W103" s="190">
        <v>0</v>
      </c>
      <c r="X103" s="190">
        <v>1</v>
      </c>
      <c r="Y103" s="190">
        <v>0</v>
      </c>
    </row>
    <row r="104" spans="1:25" x14ac:dyDescent="0.2">
      <c r="A104" s="9" t="s">
        <v>381</v>
      </c>
      <c r="B104" s="172"/>
      <c r="C104" s="190"/>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row>
    <row r="105" spans="1:25" x14ac:dyDescent="0.2">
      <c r="A105" s="9"/>
      <c r="B105" s="172" t="s">
        <v>2</v>
      </c>
      <c r="C105" s="190">
        <v>49</v>
      </c>
      <c r="D105" s="190">
        <v>0</v>
      </c>
      <c r="E105" s="190">
        <v>0</v>
      </c>
      <c r="F105" s="190">
        <v>0</v>
      </c>
      <c r="G105" s="190">
        <v>0</v>
      </c>
      <c r="H105" s="190">
        <v>0</v>
      </c>
      <c r="I105" s="190">
        <v>0</v>
      </c>
      <c r="J105" s="190">
        <v>0</v>
      </c>
      <c r="K105" s="190">
        <v>0</v>
      </c>
      <c r="L105" s="190">
        <v>0</v>
      </c>
      <c r="M105" s="190">
        <v>0</v>
      </c>
      <c r="N105" s="190">
        <v>1</v>
      </c>
      <c r="O105" s="190">
        <v>0</v>
      </c>
      <c r="P105" s="190">
        <v>0</v>
      </c>
      <c r="Q105" s="190">
        <v>3</v>
      </c>
      <c r="R105" s="190">
        <v>8</v>
      </c>
      <c r="S105" s="190">
        <v>5</v>
      </c>
      <c r="T105" s="190">
        <v>14</v>
      </c>
      <c r="U105" s="190">
        <v>5</v>
      </c>
      <c r="V105" s="190">
        <v>3</v>
      </c>
      <c r="W105" s="190">
        <v>7</v>
      </c>
      <c r="X105" s="190">
        <v>2</v>
      </c>
      <c r="Y105" s="190">
        <v>1</v>
      </c>
    </row>
    <row r="106" spans="1:25" x14ac:dyDescent="0.2">
      <c r="A106" s="9"/>
      <c r="B106" s="172" t="s">
        <v>3</v>
      </c>
      <c r="C106" s="190">
        <v>40</v>
      </c>
      <c r="D106" s="190">
        <v>0</v>
      </c>
      <c r="E106" s="190">
        <v>0</v>
      </c>
      <c r="F106" s="190">
        <v>0</v>
      </c>
      <c r="G106" s="190">
        <v>0</v>
      </c>
      <c r="H106" s="190">
        <v>0</v>
      </c>
      <c r="I106" s="190">
        <v>0</v>
      </c>
      <c r="J106" s="190">
        <v>0</v>
      </c>
      <c r="K106" s="190">
        <v>0</v>
      </c>
      <c r="L106" s="190">
        <v>0</v>
      </c>
      <c r="M106" s="190">
        <v>0</v>
      </c>
      <c r="N106" s="190">
        <v>1</v>
      </c>
      <c r="O106" s="190">
        <v>0</v>
      </c>
      <c r="P106" s="190">
        <v>0</v>
      </c>
      <c r="Q106" s="190">
        <v>3</v>
      </c>
      <c r="R106" s="190">
        <v>8</v>
      </c>
      <c r="S106" s="190">
        <v>3</v>
      </c>
      <c r="T106" s="190">
        <v>11</v>
      </c>
      <c r="U106" s="190">
        <v>4</v>
      </c>
      <c r="V106" s="190">
        <v>3</v>
      </c>
      <c r="W106" s="190">
        <v>7</v>
      </c>
      <c r="X106" s="190">
        <v>0</v>
      </c>
      <c r="Y106" s="190">
        <v>0</v>
      </c>
    </row>
    <row r="107" spans="1:25" x14ac:dyDescent="0.2">
      <c r="A107" s="9"/>
      <c r="B107" s="172" t="s">
        <v>4</v>
      </c>
      <c r="C107" s="190">
        <v>9</v>
      </c>
      <c r="D107" s="190">
        <v>0</v>
      </c>
      <c r="E107" s="190">
        <v>0</v>
      </c>
      <c r="F107" s="190">
        <v>0</v>
      </c>
      <c r="G107" s="190">
        <v>0</v>
      </c>
      <c r="H107" s="190">
        <v>0</v>
      </c>
      <c r="I107" s="190">
        <v>0</v>
      </c>
      <c r="J107" s="190">
        <v>0</v>
      </c>
      <c r="K107" s="190">
        <v>0</v>
      </c>
      <c r="L107" s="190">
        <v>0</v>
      </c>
      <c r="M107" s="190">
        <v>0</v>
      </c>
      <c r="N107" s="190">
        <v>0</v>
      </c>
      <c r="O107" s="190">
        <v>0</v>
      </c>
      <c r="P107" s="190">
        <v>0</v>
      </c>
      <c r="Q107" s="190">
        <v>0</v>
      </c>
      <c r="R107" s="190">
        <v>0</v>
      </c>
      <c r="S107" s="190">
        <v>2</v>
      </c>
      <c r="T107" s="190">
        <v>3</v>
      </c>
      <c r="U107" s="190">
        <v>1</v>
      </c>
      <c r="V107" s="190">
        <v>0</v>
      </c>
      <c r="W107" s="190">
        <v>0</v>
      </c>
      <c r="X107" s="190">
        <v>2</v>
      </c>
      <c r="Y107" s="190">
        <v>1</v>
      </c>
    </row>
    <row r="108" spans="1:25" x14ac:dyDescent="0.2">
      <c r="A108" s="9" t="s">
        <v>382</v>
      </c>
      <c r="B108" s="172"/>
      <c r="C108" s="190"/>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row>
    <row r="109" spans="1:25" x14ac:dyDescent="0.2">
      <c r="A109" s="9"/>
      <c r="B109" s="172" t="s">
        <v>2</v>
      </c>
      <c r="C109" s="190">
        <v>8</v>
      </c>
      <c r="D109" s="190">
        <v>0</v>
      </c>
      <c r="E109" s="190">
        <v>0</v>
      </c>
      <c r="F109" s="190">
        <v>0</v>
      </c>
      <c r="G109" s="190">
        <v>0</v>
      </c>
      <c r="H109" s="190">
        <v>0</v>
      </c>
      <c r="I109" s="190">
        <v>0</v>
      </c>
      <c r="J109" s="190">
        <v>0</v>
      </c>
      <c r="K109" s="190">
        <v>0</v>
      </c>
      <c r="L109" s="190">
        <v>0</v>
      </c>
      <c r="M109" s="190">
        <v>0</v>
      </c>
      <c r="N109" s="190">
        <v>0</v>
      </c>
      <c r="O109" s="190">
        <v>0</v>
      </c>
      <c r="P109" s="190">
        <v>0</v>
      </c>
      <c r="Q109" s="190">
        <v>0</v>
      </c>
      <c r="R109" s="190">
        <v>1</v>
      </c>
      <c r="S109" s="190">
        <v>2</v>
      </c>
      <c r="T109" s="190">
        <v>1</v>
      </c>
      <c r="U109" s="190">
        <v>3</v>
      </c>
      <c r="V109" s="190">
        <v>0</v>
      </c>
      <c r="W109" s="190">
        <v>0</v>
      </c>
      <c r="X109" s="190">
        <v>0</v>
      </c>
      <c r="Y109" s="190">
        <v>1</v>
      </c>
    </row>
    <row r="110" spans="1:25" x14ac:dyDescent="0.2">
      <c r="A110" s="9"/>
      <c r="B110" s="172" t="s">
        <v>3</v>
      </c>
      <c r="C110" s="190">
        <v>3</v>
      </c>
      <c r="D110" s="190">
        <v>0</v>
      </c>
      <c r="E110" s="190">
        <v>0</v>
      </c>
      <c r="F110" s="190">
        <v>0</v>
      </c>
      <c r="G110" s="190">
        <v>0</v>
      </c>
      <c r="H110" s="190">
        <v>0</v>
      </c>
      <c r="I110" s="190">
        <v>0</v>
      </c>
      <c r="J110" s="190">
        <v>0</v>
      </c>
      <c r="K110" s="190">
        <v>0</v>
      </c>
      <c r="L110" s="190">
        <v>0</v>
      </c>
      <c r="M110" s="190">
        <v>0</v>
      </c>
      <c r="N110" s="190">
        <v>0</v>
      </c>
      <c r="O110" s="190">
        <v>0</v>
      </c>
      <c r="P110" s="190">
        <v>0</v>
      </c>
      <c r="Q110" s="190">
        <v>0</v>
      </c>
      <c r="R110" s="190">
        <v>0</v>
      </c>
      <c r="S110" s="190">
        <v>2</v>
      </c>
      <c r="T110" s="190">
        <v>0</v>
      </c>
      <c r="U110" s="190">
        <v>0</v>
      </c>
      <c r="V110" s="190">
        <v>0</v>
      </c>
      <c r="W110" s="190">
        <v>0</v>
      </c>
      <c r="X110" s="190">
        <v>0</v>
      </c>
      <c r="Y110" s="190">
        <v>1</v>
      </c>
    </row>
    <row r="111" spans="1:25" x14ac:dyDescent="0.2">
      <c r="A111" s="9"/>
      <c r="B111" s="172" t="s">
        <v>4</v>
      </c>
      <c r="C111" s="190">
        <v>5</v>
      </c>
      <c r="D111" s="190">
        <v>0</v>
      </c>
      <c r="E111" s="190">
        <v>0</v>
      </c>
      <c r="F111" s="190">
        <v>0</v>
      </c>
      <c r="G111" s="190">
        <v>0</v>
      </c>
      <c r="H111" s="190">
        <v>0</v>
      </c>
      <c r="I111" s="190">
        <v>0</v>
      </c>
      <c r="J111" s="190">
        <v>0</v>
      </c>
      <c r="K111" s="190">
        <v>0</v>
      </c>
      <c r="L111" s="190">
        <v>0</v>
      </c>
      <c r="M111" s="190">
        <v>0</v>
      </c>
      <c r="N111" s="190">
        <v>0</v>
      </c>
      <c r="O111" s="190">
        <v>0</v>
      </c>
      <c r="P111" s="190">
        <v>0</v>
      </c>
      <c r="Q111" s="190">
        <v>0</v>
      </c>
      <c r="R111" s="190">
        <v>1</v>
      </c>
      <c r="S111" s="190">
        <v>0</v>
      </c>
      <c r="T111" s="190">
        <v>1</v>
      </c>
      <c r="U111" s="190">
        <v>3</v>
      </c>
      <c r="V111" s="190">
        <v>0</v>
      </c>
      <c r="W111" s="190">
        <v>0</v>
      </c>
      <c r="X111" s="190">
        <v>0</v>
      </c>
      <c r="Y111" s="190">
        <v>0</v>
      </c>
    </row>
    <row r="112" spans="1:25" x14ac:dyDescent="0.2">
      <c r="A112" s="9" t="s">
        <v>383</v>
      </c>
      <c r="B112" s="172"/>
      <c r="C112" s="190"/>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0"/>
    </row>
    <row r="113" spans="1:25" x14ac:dyDescent="0.2">
      <c r="A113" s="9"/>
      <c r="B113" s="172" t="s">
        <v>2</v>
      </c>
      <c r="C113" s="190">
        <v>3</v>
      </c>
      <c r="D113" s="190">
        <v>0</v>
      </c>
      <c r="E113" s="190">
        <v>0</v>
      </c>
      <c r="F113" s="190">
        <v>0</v>
      </c>
      <c r="G113" s="190">
        <v>0</v>
      </c>
      <c r="H113" s="190">
        <v>0</v>
      </c>
      <c r="I113" s="190">
        <v>0</v>
      </c>
      <c r="J113" s="190">
        <v>0</v>
      </c>
      <c r="K113" s="190">
        <v>0</v>
      </c>
      <c r="L113" s="190">
        <v>0</v>
      </c>
      <c r="M113" s="190">
        <v>0</v>
      </c>
      <c r="N113" s="190">
        <v>0</v>
      </c>
      <c r="O113" s="190">
        <v>0</v>
      </c>
      <c r="P113" s="190">
        <v>0</v>
      </c>
      <c r="Q113" s="190">
        <v>0</v>
      </c>
      <c r="R113" s="190">
        <v>0</v>
      </c>
      <c r="S113" s="190">
        <v>1</v>
      </c>
      <c r="T113" s="190">
        <v>0</v>
      </c>
      <c r="U113" s="190">
        <v>1</v>
      </c>
      <c r="V113" s="190">
        <v>0</v>
      </c>
      <c r="W113" s="190">
        <v>0</v>
      </c>
      <c r="X113" s="190">
        <v>0</v>
      </c>
      <c r="Y113" s="190">
        <v>1</v>
      </c>
    </row>
    <row r="114" spans="1:25" x14ac:dyDescent="0.2">
      <c r="A114" s="9"/>
      <c r="B114" s="172" t="s">
        <v>3</v>
      </c>
      <c r="C114" s="190">
        <v>1</v>
      </c>
      <c r="D114" s="190">
        <v>0</v>
      </c>
      <c r="E114" s="190">
        <v>0</v>
      </c>
      <c r="F114" s="190">
        <v>0</v>
      </c>
      <c r="G114" s="190">
        <v>0</v>
      </c>
      <c r="H114" s="190">
        <v>0</v>
      </c>
      <c r="I114" s="190">
        <v>0</v>
      </c>
      <c r="J114" s="190">
        <v>0</v>
      </c>
      <c r="K114" s="190">
        <v>0</v>
      </c>
      <c r="L114" s="190">
        <v>0</v>
      </c>
      <c r="M114" s="190">
        <v>0</v>
      </c>
      <c r="N114" s="190">
        <v>0</v>
      </c>
      <c r="O114" s="190">
        <v>0</v>
      </c>
      <c r="P114" s="190">
        <v>0</v>
      </c>
      <c r="Q114" s="190">
        <v>0</v>
      </c>
      <c r="R114" s="190">
        <v>0</v>
      </c>
      <c r="S114" s="190">
        <v>0</v>
      </c>
      <c r="T114" s="190">
        <v>0</v>
      </c>
      <c r="U114" s="190">
        <v>1</v>
      </c>
      <c r="V114" s="190">
        <v>0</v>
      </c>
      <c r="W114" s="190">
        <v>0</v>
      </c>
      <c r="X114" s="190">
        <v>0</v>
      </c>
      <c r="Y114" s="190">
        <v>0</v>
      </c>
    </row>
    <row r="115" spans="1:25" x14ac:dyDescent="0.2">
      <c r="A115" s="9"/>
      <c r="B115" s="172" t="s">
        <v>4</v>
      </c>
      <c r="C115" s="190">
        <v>2</v>
      </c>
      <c r="D115" s="190">
        <v>0</v>
      </c>
      <c r="E115" s="190">
        <v>0</v>
      </c>
      <c r="F115" s="190">
        <v>0</v>
      </c>
      <c r="G115" s="190">
        <v>0</v>
      </c>
      <c r="H115" s="190">
        <v>0</v>
      </c>
      <c r="I115" s="190">
        <v>0</v>
      </c>
      <c r="J115" s="190">
        <v>0</v>
      </c>
      <c r="K115" s="190">
        <v>0</v>
      </c>
      <c r="L115" s="190">
        <v>0</v>
      </c>
      <c r="M115" s="190">
        <v>0</v>
      </c>
      <c r="N115" s="190">
        <v>0</v>
      </c>
      <c r="O115" s="190">
        <v>0</v>
      </c>
      <c r="P115" s="190">
        <v>0</v>
      </c>
      <c r="Q115" s="190">
        <v>0</v>
      </c>
      <c r="R115" s="190">
        <v>0</v>
      </c>
      <c r="S115" s="190">
        <v>1</v>
      </c>
      <c r="T115" s="190">
        <v>0</v>
      </c>
      <c r="U115" s="190">
        <v>0</v>
      </c>
      <c r="V115" s="190">
        <v>0</v>
      </c>
      <c r="W115" s="190">
        <v>0</v>
      </c>
      <c r="X115" s="190">
        <v>0</v>
      </c>
      <c r="Y115" s="190">
        <v>1</v>
      </c>
    </row>
    <row r="116" spans="1:25" x14ac:dyDescent="0.2">
      <c r="A116" s="9" t="s">
        <v>384</v>
      </c>
      <c r="B116" s="172"/>
      <c r="C116" s="190"/>
      <c r="D116" s="190"/>
      <c r="E116" s="190"/>
      <c r="F116" s="190"/>
      <c r="G116" s="190"/>
      <c r="H116" s="190"/>
      <c r="I116" s="190"/>
      <c r="J116" s="190"/>
      <c r="K116" s="190"/>
      <c r="L116" s="190"/>
      <c r="M116" s="190"/>
      <c r="N116" s="190"/>
      <c r="O116" s="190"/>
      <c r="P116" s="190"/>
      <c r="Q116" s="190"/>
      <c r="R116" s="190"/>
      <c r="S116" s="190"/>
      <c r="T116" s="190"/>
      <c r="U116" s="190"/>
      <c r="V116" s="190"/>
      <c r="W116" s="190"/>
      <c r="X116" s="190"/>
      <c r="Y116" s="190"/>
    </row>
    <row r="117" spans="1:25" x14ac:dyDescent="0.2">
      <c r="A117" s="9"/>
      <c r="B117" s="172" t="s">
        <v>2</v>
      </c>
      <c r="C117" s="190">
        <v>57</v>
      </c>
      <c r="D117" s="190">
        <v>0</v>
      </c>
      <c r="E117" s="190">
        <v>0</v>
      </c>
      <c r="F117" s="190">
        <v>0</v>
      </c>
      <c r="G117" s="190">
        <v>0</v>
      </c>
      <c r="H117" s="190">
        <v>0</v>
      </c>
      <c r="I117" s="190">
        <v>0</v>
      </c>
      <c r="J117" s="190">
        <v>0</v>
      </c>
      <c r="K117" s="190">
        <v>0</v>
      </c>
      <c r="L117" s="190">
        <v>0</v>
      </c>
      <c r="M117" s="190">
        <v>0</v>
      </c>
      <c r="N117" s="190">
        <v>0</v>
      </c>
      <c r="O117" s="190">
        <v>0</v>
      </c>
      <c r="P117" s="190">
        <v>1</v>
      </c>
      <c r="Q117" s="190">
        <v>4</v>
      </c>
      <c r="R117" s="190">
        <v>5</v>
      </c>
      <c r="S117" s="190">
        <v>9</v>
      </c>
      <c r="T117" s="190">
        <v>11</v>
      </c>
      <c r="U117" s="190">
        <v>4</v>
      </c>
      <c r="V117" s="190">
        <v>4</v>
      </c>
      <c r="W117" s="190">
        <v>8</v>
      </c>
      <c r="X117" s="190">
        <v>7</v>
      </c>
      <c r="Y117" s="190">
        <v>4</v>
      </c>
    </row>
    <row r="118" spans="1:25" x14ac:dyDescent="0.2">
      <c r="A118" s="9"/>
      <c r="B118" s="172" t="s">
        <v>3</v>
      </c>
      <c r="C118" s="190">
        <v>32</v>
      </c>
      <c r="D118" s="190">
        <v>0</v>
      </c>
      <c r="E118" s="190">
        <v>0</v>
      </c>
      <c r="F118" s="190">
        <v>0</v>
      </c>
      <c r="G118" s="190">
        <v>0</v>
      </c>
      <c r="H118" s="190">
        <v>0</v>
      </c>
      <c r="I118" s="190">
        <v>0</v>
      </c>
      <c r="J118" s="190">
        <v>0</v>
      </c>
      <c r="K118" s="190">
        <v>0</v>
      </c>
      <c r="L118" s="190">
        <v>0</v>
      </c>
      <c r="M118" s="190">
        <v>0</v>
      </c>
      <c r="N118" s="190">
        <v>0</v>
      </c>
      <c r="O118" s="190">
        <v>0</v>
      </c>
      <c r="P118" s="190">
        <v>0</v>
      </c>
      <c r="Q118" s="190">
        <v>3</v>
      </c>
      <c r="R118" s="190">
        <v>3</v>
      </c>
      <c r="S118" s="190">
        <v>6</v>
      </c>
      <c r="T118" s="190">
        <v>6</v>
      </c>
      <c r="U118" s="190">
        <v>3</v>
      </c>
      <c r="V118" s="190">
        <v>3</v>
      </c>
      <c r="W118" s="190">
        <v>5</v>
      </c>
      <c r="X118" s="190">
        <v>3</v>
      </c>
      <c r="Y118" s="190">
        <v>0</v>
      </c>
    </row>
    <row r="119" spans="1:25" x14ac:dyDescent="0.2">
      <c r="A119" s="9"/>
      <c r="B119" s="172" t="s">
        <v>4</v>
      </c>
      <c r="C119" s="190">
        <v>25</v>
      </c>
      <c r="D119" s="190">
        <v>0</v>
      </c>
      <c r="E119" s="190">
        <v>0</v>
      </c>
      <c r="F119" s="190">
        <v>0</v>
      </c>
      <c r="G119" s="190">
        <v>0</v>
      </c>
      <c r="H119" s="190">
        <v>0</v>
      </c>
      <c r="I119" s="190">
        <v>0</v>
      </c>
      <c r="J119" s="190">
        <v>0</v>
      </c>
      <c r="K119" s="190">
        <v>0</v>
      </c>
      <c r="L119" s="190">
        <v>0</v>
      </c>
      <c r="M119" s="190">
        <v>0</v>
      </c>
      <c r="N119" s="190">
        <v>0</v>
      </c>
      <c r="O119" s="190">
        <v>0</v>
      </c>
      <c r="P119" s="190">
        <v>1</v>
      </c>
      <c r="Q119" s="190">
        <v>1</v>
      </c>
      <c r="R119" s="190">
        <v>2</v>
      </c>
      <c r="S119" s="190">
        <v>3</v>
      </c>
      <c r="T119" s="190">
        <v>5</v>
      </c>
      <c r="U119" s="190">
        <v>1</v>
      </c>
      <c r="V119" s="190">
        <v>1</v>
      </c>
      <c r="W119" s="190">
        <v>3</v>
      </c>
      <c r="X119" s="190">
        <v>4</v>
      </c>
      <c r="Y119" s="190">
        <v>4</v>
      </c>
    </row>
    <row r="120" spans="1:25" x14ac:dyDescent="0.2">
      <c r="A120" s="9" t="s">
        <v>385</v>
      </c>
      <c r="B120" s="172"/>
      <c r="C120" s="190"/>
      <c r="D120" s="190"/>
      <c r="E120" s="190"/>
      <c r="F120" s="190"/>
      <c r="G120" s="190"/>
      <c r="H120" s="190"/>
      <c r="I120" s="190"/>
      <c r="J120" s="190"/>
      <c r="K120" s="190"/>
      <c r="L120" s="190"/>
      <c r="M120" s="190"/>
      <c r="N120" s="190"/>
      <c r="O120" s="190"/>
      <c r="P120" s="190"/>
      <c r="Q120" s="190"/>
      <c r="R120" s="190"/>
      <c r="S120" s="190"/>
      <c r="T120" s="190"/>
      <c r="U120" s="190"/>
      <c r="V120" s="190"/>
      <c r="W120" s="190"/>
      <c r="X120" s="190"/>
      <c r="Y120" s="190"/>
    </row>
    <row r="121" spans="1:25" x14ac:dyDescent="0.2">
      <c r="A121" s="9"/>
      <c r="B121" s="172" t="s">
        <v>2</v>
      </c>
      <c r="C121" s="190">
        <v>15</v>
      </c>
      <c r="D121" s="190">
        <v>0</v>
      </c>
      <c r="E121" s="190">
        <v>0</v>
      </c>
      <c r="F121" s="190">
        <v>0</v>
      </c>
      <c r="G121" s="190">
        <v>0</v>
      </c>
      <c r="H121" s="190">
        <v>0</v>
      </c>
      <c r="I121" s="190">
        <v>0</v>
      </c>
      <c r="J121" s="190">
        <v>0</v>
      </c>
      <c r="K121" s="190">
        <v>0</v>
      </c>
      <c r="L121" s="190">
        <v>0</v>
      </c>
      <c r="M121" s="190">
        <v>0</v>
      </c>
      <c r="N121" s="190">
        <v>0</v>
      </c>
      <c r="O121" s="190">
        <v>1</v>
      </c>
      <c r="P121" s="190">
        <v>0</v>
      </c>
      <c r="Q121" s="190">
        <v>0</v>
      </c>
      <c r="R121" s="190">
        <v>0</v>
      </c>
      <c r="S121" s="190">
        <v>3</v>
      </c>
      <c r="T121" s="190">
        <v>2</v>
      </c>
      <c r="U121" s="190">
        <v>3</v>
      </c>
      <c r="V121" s="190">
        <v>0</v>
      </c>
      <c r="W121" s="190">
        <v>3</v>
      </c>
      <c r="X121" s="190">
        <v>2</v>
      </c>
      <c r="Y121" s="190">
        <v>1</v>
      </c>
    </row>
    <row r="122" spans="1:25" x14ac:dyDescent="0.2">
      <c r="A122" s="9"/>
      <c r="B122" s="172" t="s">
        <v>3</v>
      </c>
      <c r="C122" s="190">
        <v>7</v>
      </c>
      <c r="D122" s="190">
        <v>0</v>
      </c>
      <c r="E122" s="190">
        <v>0</v>
      </c>
      <c r="F122" s="190">
        <v>0</v>
      </c>
      <c r="G122" s="190">
        <v>0</v>
      </c>
      <c r="H122" s="190">
        <v>0</v>
      </c>
      <c r="I122" s="190">
        <v>0</v>
      </c>
      <c r="J122" s="190">
        <v>0</v>
      </c>
      <c r="K122" s="190">
        <v>0</v>
      </c>
      <c r="L122" s="190">
        <v>0</v>
      </c>
      <c r="M122" s="190">
        <v>0</v>
      </c>
      <c r="N122" s="190">
        <v>0</v>
      </c>
      <c r="O122" s="190">
        <v>0</v>
      </c>
      <c r="P122" s="190">
        <v>0</v>
      </c>
      <c r="Q122" s="190">
        <v>0</v>
      </c>
      <c r="R122" s="190">
        <v>0</v>
      </c>
      <c r="S122" s="190">
        <v>2</v>
      </c>
      <c r="T122" s="190">
        <v>1</v>
      </c>
      <c r="U122" s="190">
        <v>2</v>
      </c>
      <c r="V122" s="190">
        <v>0</v>
      </c>
      <c r="W122" s="190">
        <v>2</v>
      </c>
      <c r="X122" s="190">
        <v>0</v>
      </c>
      <c r="Y122" s="190">
        <v>0</v>
      </c>
    </row>
    <row r="123" spans="1:25" x14ac:dyDescent="0.2">
      <c r="A123" s="9"/>
      <c r="B123" s="172" t="s">
        <v>4</v>
      </c>
      <c r="C123" s="190">
        <v>8</v>
      </c>
      <c r="D123" s="190">
        <v>0</v>
      </c>
      <c r="E123" s="190">
        <v>0</v>
      </c>
      <c r="F123" s="190">
        <v>0</v>
      </c>
      <c r="G123" s="190">
        <v>0</v>
      </c>
      <c r="H123" s="190">
        <v>0</v>
      </c>
      <c r="I123" s="190">
        <v>0</v>
      </c>
      <c r="J123" s="190">
        <v>0</v>
      </c>
      <c r="K123" s="190">
        <v>0</v>
      </c>
      <c r="L123" s="190">
        <v>0</v>
      </c>
      <c r="M123" s="190">
        <v>0</v>
      </c>
      <c r="N123" s="190">
        <v>0</v>
      </c>
      <c r="O123" s="190">
        <v>1</v>
      </c>
      <c r="P123" s="190">
        <v>0</v>
      </c>
      <c r="Q123" s="190">
        <v>0</v>
      </c>
      <c r="R123" s="190">
        <v>0</v>
      </c>
      <c r="S123" s="190">
        <v>1</v>
      </c>
      <c r="T123" s="190">
        <v>1</v>
      </c>
      <c r="U123" s="190">
        <v>1</v>
      </c>
      <c r="V123" s="190">
        <v>0</v>
      </c>
      <c r="W123" s="190">
        <v>1</v>
      </c>
      <c r="X123" s="190">
        <v>2</v>
      </c>
      <c r="Y123" s="190">
        <v>1</v>
      </c>
    </row>
    <row r="124" spans="1:25" x14ac:dyDescent="0.2">
      <c r="A124" s="9" t="s">
        <v>386</v>
      </c>
      <c r="B124" s="172"/>
      <c r="C124" s="190"/>
      <c r="D124" s="190"/>
      <c r="E124" s="190"/>
      <c r="F124" s="190"/>
      <c r="G124" s="190"/>
      <c r="H124" s="190"/>
      <c r="I124" s="190"/>
      <c r="J124" s="190"/>
      <c r="K124" s="190"/>
      <c r="L124" s="190"/>
      <c r="M124" s="190"/>
      <c r="N124" s="190"/>
      <c r="O124" s="190"/>
      <c r="P124" s="190"/>
      <c r="Q124" s="190"/>
      <c r="R124" s="190"/>
      <c r="S124" s="190"/>
      <c r="T124" s="190"/>
      <c r="U124" s="190"/>
      <c r="V124" s="190"/>
      <c r="W124" s="190"/>
      <c r="X124" s="190"/>
      <c r="Y124" s="190"/>
    </row>
    <row r="125" spans="1:25" x14ac:dyDescent="0.2">
      <c r="A125" s="9"/>
      <c r="B125" s="172" t="s">
        <v>2</v>
      </c>
      <c r="C125" s="190">
        <v>1</v>
      </c>
      <c r="D125" s="190">
        <v>0</v>
      </c>
      <c r="E125" s="190">
        <v>0</v>
      </c>
      <c r="F125" s="190">
        <v>0</v>
      </c>
      <c r="G125" s="190">
        <v>0</v>
      </c>
      <c r="H125" s="190">
        <v>0</v>
      </c>
      <c r="I125" s="190">
        <v>0</v>
      </c>
      <c r="J125" s="190">
        <v>0</v>
      </c>
      <c r="K125" s="190">
        <v>0</v>
      </c>
      <c r="L125" s="190">
        <v>0</v>
      </c>
      <c r="M125" s="190">
        <v>0</v>
      </c>
      <c r="N125" s="190">
        <v>0</v>
      </c>
      <c r="O125" s="190">
        <v>0</v>
      </c>
      <c r="P125" s="190">
        <v>0</v>
      </c>
      <c r="Q125" s="190">
        <v>0</v>
      </c>
      <c r="R125" s="190">
        <v>0</v>
      </c>
      <c r="S125" s="190">
        <v>0</v>
      </c>
      <c r="T125" s="190">
        <v>0</v>
      </c>
      <c r="U125" s="190">
        <v>0</v>
      </c>
      <c r="V125" s="190">
        <v>0</v>
      </c>
      <c r="W125" s="190">
        <v>1</v>
      </c>
      <c r="X125" s="190">
        <v>0</v>
      </c>
      <c r="Y125" s="190">
        <v>0</v>
      </c>
    </row>
    <row r="126" spans="1:25" x14ac:dyDescent="0.2">
      <c r="A126" s="9"/>
      <c r="B126" s="172" t="s">
        <v>3</v>
      </c>
      <c r="C126" s="190">
        <v>1</v>
      </c>
      <c r="D126" s="190">
        <v>0</v>
      </c>
      <c r="E126" s="190">
        <v>0</v>
      </c>
      <c r="F126" s="190">
        <v>0</v>
      </c>
      <c r="G126" s="190">
        <v>0</v>
      </c>
      <c r="H126" s="190">
        <v>0</v>
      </c>
      <c r="I126" s="190">
        <v>0</v>
      </c>
      <c r="J126" s="190">
        <v>0</v>
      </c>
      <c r="K126" s="190">
        <v>0</v>
      </c>
      <c r="L126" s="190">
        <v>0</v>
      </c>
      <c r="M126" s="190">
        <v>0</v>
      </c>
      <c r="N126" s="190">
        <v>0</v>
      </c>
      <c r="O126" s="190">
        <v>0</v>
      </c>
      <c r="P126" s="190">
        <v>0</v>
      </c>
      <c r="Q126" s="190">
        <v>0</v>
      </c>
      <c r="R126" s="190">
        <v>0</v>
      </c>
      <c r="S126" s="190">
        <v>0</v>
      </c>
      <c r="T126" s="190">
        <v>0</v>
      </c>
      <c r="U126" s="190">
        <v>0</v>
      </c>
      <c r="V126" s="190">
        <v>0</v>
      </c>
      <c r="W126" s="190">
        <v>1</v>
      </c>
      <c r="X126" s="190">
        <v>0</v>
      </c>
      <c r="Y126" s="190">
        <v>0</v>
      </c>
    </row>
    <row r="127" spans="1:25" x14ac:dyDescent="0.2">
      <c r="A127" s="9" t="s">
        <v>388</v>
      </c>
      <c r="B127" s="172"/>
      <c r="C127" s="190"/>
      <c r="D127" s="190"/>
      <c r="E127" s="190"/>
      <c r="F127" s="190"/>
      <c r="G127" s="190"/>
      <c r="H127" s="190"/>
      <c r="I127" s="190"/>
      <c r="J127" s="190"/>
      <c r="K127" s="190"/>
      <c r="L127" s="190"/>
      <c r="M127" s="190"/>
      <c r="N127" s="190"/>
      <c r="O127" s="190"/>
      <c r="P127" s="190"/>
      <c r="Q127" s="190"/>
      <c r="R127" s="190"/>
      <c r="S127" s="190"/>
      <c r="T127" s="190"/>
      <c r="U127" s="190"/>
      <c r="V127" s="190"/>
      <c r="W127" s="190"/>
      <c r="X127" s="190"/>
      <c r="Y127" s="190"/>
    </row>
    <row r="128" spans="1:25" x14ac:dyDescent="0.2">
      <c r="A128" s="9"/>
      <c r="B128" s="172" t="s">
        <v>2</v>
      </c>
      <c r="C128" s="190">
        <v>2</v>
      </c>
      <c r="D128" s="190">
        <v>0</v>
      </c>
      <c r="E128" s="190">
        <v>0</v>
      </c>
      <c r="F128" s="190">
        <v>0</v>
      </c>
      <c r="G128" s="190">
        <v>0</v>
      </c>
      <c r="H128" s="190">
        <v>0</v>
      </c>
      <c r="I128" s="190">
        <v>0</v>
      </c>
      <c r="J128" s="190">
        <v>0</v>
      </c>
      <c r="K128" s="190">
        <v>0</v>
      </c>
      <c r="L128" s="190">
        <v>0</v>
      </c>
      <c r="M128" s="190">
        <v>0</v>
      </c>
      <c r="N128" s="190">
        <v>0</v>
      </c>
      <c r="O128" s="190">
        <v>0</v>
      </c>
      <c r="P128" s="190">
        <v>0</v>
      </c>
      <c r="Q128" s="190">
        <v>0</v>
      </c>
      <c r="R128" s="190">
        <v>0</v>
      </c>
      <c r="S128" s="190">
        <v>0</v>
      </c>
      <c r="T128" s="190">
        <v>1</v>
      </c>
      <c r="U128" s="190">
        <v>0</v>
      </c>
      <c r="V128" s="190">
        <v>0</v>
      </c>
      <c r="W128" s="190">
        <v>1</v>
      </c>
      <c r="X128" s="190">
        <v>0</v>
      </c>
      <c r="Y128" s="190">
        <v>0</v>
      </c>
    </row>
    <row r="129" spans="1:25" x14ac:dyDescent="0.2">
      <c r="A129" s="9"/>
      <c r="B129" s="172" t="s">
        <v>3</v>
      </c>
      <c r="C129" s="190">
        <v>1</v>
      </c>
      <c r="D129" s="190">
        <v>0</v>
      </c>
      <c r="E129" s="190">
        <v>0</v>
      </c>
      <c r="F129" s="190">
        <v>0</v>
      </c>
      <c r="G129" s="190">
        <v>0</v>
      </c>
      <c r="H129" s="190">
        <v>0</v>
      </c>
      <c r="I129" s="190">
        <v>0</v>
      </c>
      <c r="J129" s="190">
        <v>0</v>
      </c>
      <c r="K129" s="190">
        <v>0</v>
      </c>
      <c r="L129" s="190">
        <v>0</v>
      </c>
      <c r="M129" s="190">
        <v>0</v>
      </c>
      <c r="N129" s="190">
        <v>0</v>
      </c>
      <c r="O129" s="190">
        <v>0</v>
      </c>
      <c r="P129" s="190">
        <v>0</v>
      </c>
      <c r="Q129" s="190">
        <v>0</v>
      </c>
      <c r="R129" s="190">
        <v>0</v>
      </c>
      <c r="S129" s="190">
        <v>0</v>
      </c>
      <c r="T129" s="190">
        <v>1</v>
      </c>
      <c r="U129" s="190">
        <v>0</v>
      </c>
      <c r="V129" s="190">
        <v>0</v>
      </c>
      <c r="W129" s="190">
        <v>0</v>
      </c>
      <c r="X129" s="190">
        <v>0</v>
      </c>
      <c r="Y129" s="190">
        <v>0</v>
      </c>
    </row>
    <row r="130" spans="1:25" x14ac:dyDescent="0.2">
      <c r="A130" s="9"/>
      <c r="B130" s="172" t="s">
        <v>4</v>
      </c>
      <c r="C130" s="190">
        <v>1</v>
      </c>
      <c r="D130" s="190">
        <v>0</v>
      </c>
      <c r="E130" s="190">
        <v>0</v>
      </c>
      <c r="F130" s="190">
        <v>0</v>
      </c>
      <c r="G130" s="190">
        <v>0</v>
      </c>
      <c r="H130" s="190">
        <v>0</v>
      </c>
      <c r="I130" s="190">
        <v>0</v>
      </c>
      <c r="J130" s="190">
        <v>0</v>
      </c>
      <c r="K130" s="190">
        <v>0</v>
      </c>
      <c r="L130" s="190">
        <v>0</v>
      </c>
      <c r="M130" s="190">
        <v>0</v>
      </c>
      <c r="N130" s="190">
        <v>0</v>
      </c>
      <c r="O130" s="190">
        <v>0</v>
      </c>
      <c r="P130" s="190">
        <v>0</v>
      </c>
      <c r="Q130" s="190">
        <v>0</v>
      </c>
      <c r="R130" s="190">
        <v>0</v>
      </c>
      <c r="S130" s="190">
        <v>0</v>
      </c>
      <c r="T130" s="190">
        <v>0</v>
      </c>
      <c r="U130" s="190">
        <v>0</v>
      </c>
      <c r="V130" s="190">
        <v>0</v>
      </c>
      <c r="W130" s="190">
        <v>1</v>
      </c>
      <c r="X130" s="190">
        <v>0</v>
      </c>
      <c r="Y130" s="190">
        <v>0</v>
      </c>
    </row>
    <row r="131" spans="1:25" x14ac:dyDescent="0.2">
      <c r="A131" s="9" t="s">
        <v>390</v>
      </c>
      <c r="B131" s="172"/>
      <c r="C131" s="190"/>
      <c r="D131" s="190"/>
      <c r="E131" s="190"/>
      <c r="F131" s="190"/>
      <c r="G131" s="190"/>
      <c r="H131" s="190"/>
      <c r="I131" s="190"/>
      <c r="J131" s="190"/>
      <c r="K131" s="190"/>
      <c r="L131" s="190"/>
      <c r="M131" s="190"/>
      <c r="N131" s="190"/>
      <c r="O131" s="190"/>
      <c r="P131" s="190"/>
      <c r="Q131" s="190"/>
      <c r="R131" s="190"/>
      <c r="S131" s="190"/>
      <c r="T131" s="190"/>
      <c r="U131" s="190"/>
      <c r="V131" s="190"/>
      <c r="W131" s="190"/>
      <c r="X131" s="190"/>
      <c r="Y131" s="190"/>
    </row>
    <row r="132" spans="1:25" x14ac:dyDescent="0.2">
      <c r="A132" s="9"/>
      <c r="B132" s="172" t="s">
        <v>2</v>
      </c>
      <c r="C132" s="190">
        <v>380</v>
      </c>
      <c r="D132" s="190">
        <v>0</v>
      </c>
      <c r="E132" s="190">
        <v>0</v>
      </c>
      <c r="F132" s="190">
        <v>0</v>
      </c>
      <c r="G132" s="190">
        <v>0</v>
      </c>
      <c r="H132" s="190">
        <v>0</v>
      </c>
      <c r="I132" s="190">
        <v>0</v>
      </c>
      <c r="J132" s="190">
        <v>0</v>
      </c>
      <c r="K132" s="190">
        <v>0</v>
      </c>
      <c r="L132" s="190">
        <v>0</v>
      </c>
      <c r="M132" s="190">
        <v>0</v>
      </c>
      <c r="N132" s="190">
        <v>0</v>
      </c>
      <c r="O132" s="190">
        <v>0</v>
      </c>
      <c r="P132" s="190">
        <v>5</v>
      </c>
      <c r="Q132" s="190">
        <v>19</v>
      </c>
      <c r="R132" s="190">
        <v>36</v>
      </c>
      <c r="S132" s="190">
        <v>51</v>
      </c>
      <c r="T132" s="190">
        <v>60</v>
      </c>
      <c r="U132" s="190">
        <v>75</v>
      </c>
      <c r="V132" s="190">
        <v>62</v>
      </c>
      <c r="W132" s="190">
        <v>44</v>
      </c>
      <c r="X132" s="190">
        <v>20</v>
      </c>
      <c r="Y132" s="190">
        <v>8</v>
      </c>
    </row>
    <row r="133" spans="1:25" x14ac:dyDescent="0.2">
      <c r="A133" s="9"/>
      <c r="B133" s="172" t="s">
        <v>3</v>
      </c>
      <c r="C133" s="190">
        <v>191</v>
      </c>
      <c r="D133" s="190">
        <v>0</v>
      </c>
      <c r="E133" s="190">
        <v>0</v>
      </c>
      <c r="F133" s="190">
        <v>0</v>
      </c>
      <c r="G133" s="190">
        <v>0</v>
      </c>
      <c r="H133" s="190">
        <v>0</v>
      </c>
      <c r="I133" s="190">
        <v>0</v>
      </c>
      <c r="J133" s="190">
        <v>0</v>
      </c>
      <c r="K133" s="190">
        <v>0</v>
      </c>
      <c r="L133" s="190">
        <v>0</v>
      </c>
      <c r="M133" s="190">
        <v>0</v>
      </c>
      <c r="N133" s="190">
        <v>0</v>
      </c>
      <c r="O133" s="190">
        <v>0</v>
      </c>
      <c r="P133" s="190">
        <v>3</v>
      </c>
      <c r="Q133" s="190">
        <v>10</v>
      </c>
      <c r="R133" s="190">
        <v>22</v>
      </c>
      <c r="S133" s="190">
        <v>24</v>
      </c>
      <c r="T133" s="190">
        <v>33</v>
      </c>
      <c r="U133" s="190">
        <v>39</v>
      </c>
      <c r="V133" s="190">
        <v>29</v>
      </c>
      <c r="W133" s="190">
        <v>17</v>
      </c>
      <c r="X133" s="190">
        <v>11</v>
      </c>
      <c r="Y133" s="190">
        <v>3</v>
      </c>
    </row>
    <row r="134" spans="1:25" x14ac:dyDescent="0.2">
      <c r="A134" s="9"/>
      <c r="B134" s="172" t="s">
        <v>4</v>
      </c>
      <c r="C134" s="190">
        <v>189</v>
      </c>
      <c r="D134" s="190">
        <v>0</v>
      </c>
      <c r="E134" s="190">
        <v>0</v>
      </c>
      <c r="F134" s="190">
        <v>0</v>
      </c>
      <c r="G134" s="190">
        <v>0</v>
      </c>
      <c r="H134" s="190">
        <v>0</v>
      </c>
      <c r="I134" s="190">
        <v>0</v>
      </c>
      <c r="J134" s="190">
        <v>0</v>
      </c>
      <c r="K134" s="190">
        <v>0</v>
      </c>
      <c r="L134" s="190">
        <v>0</v>
      </c>
      <c r="M134" s="190">
        <v>0</v>
      </c>
      <c r="N134" s="190">
        <v>0</v>
      </c>
      <c r="O134" s="190">
        <v>0</v>
      </c>
      <c r="P134" s="190">
        <v>2</v>
      </c>
      <c r="Q134" s="190">
        <v>9</v>
      </c>
      <c r="R134" s="190">
        <v>14</v>
      </c>
      <c r="S134" s="190">
        <v>27</v>
      </c>
      <c r="T134" s="190">
        <v>27</v>
      </c>
      <c r="U134" s="190">
        <v>36</v>
      </c>
      <c r="V134" s="190">
        <v>33</v>
      </c>
      <c r="W134" s="190">
        <v>27</v>
      </c>
      <c r="X134" s="190">
        <v>9</v>
      </c>
      <c r="Y134" s="190">
        <v>5</v>
      </c>
    </row>
    <row r="135" spans="1:25" x14ac:dyDescent="0.2">
      <c r="A135" s="9" t="s">
        <v>391</v>
      </c>
      <c r="B135" s="172"/>
      <c r="C135" s="190"/>
      <c r="D135" s="190"/>
      <c r="E135" s="190"/>
      <c r="F135" s="190"/>
      <c r="G135" s="190"/>
      <c r="H135" s="190"/>
      <c r="I135" s="190"/>
      <c r="J135" s="190"/>
      <c r="K135" s="190"/>
      <c r="L135" s="190"/>
      <c r="M135" s="190"/>
      <c r="N135" s="190"/>
      <c r="O135" s="190"/>
      <c r="P135" s="190"/>
      <c r="Q135" s="190"/>
      <c r="R135" s="190"/>
      <c r="S135" s="190"/>
      <c r="T135" s="190"/>
      <c r="U135" s="190"/>
      <c r="V135" s="190"/>
      <c r="W135" s="190"/>
      <c r="X135" s="190"/>
      <c r="Y135" s="190"/>
    </row>
    <row r="136" spans="1:25" x14ac:dyDescent="0.2">
      <c r="A136" s="9"/>
      <c r="B136" s="172" t="s">
        <v>2</v>
      </c>
      <c r="C136" s="190">
        <v>3</v>
      </c>
      <c r="D136" s="190">
        <v>0</v>
      </c>
      <c r="E136" s="190">
        <v>0</v>
      </c>
      <c r="F136" s="190">
        <v>0</v>
      </c>
      <c r="G136" s="190">
        <v>0</v>
      </c>
      <c r="H136" s="190">
        <v>0</v>
      </c>
      <c r="I136" s="190">
        <v>0</v>
      </c>
      <c r="J136" s="190">
        <v>0</v>
      </c>
      <c r="K136" s="190">
        <v>0</v>
      </c>
      <c r="L136" s="190">
        <v>0</v>
      </c>
      <c r="M136" s="190">
        <v>0</v>
      </c>
      <c r="N136" s="190">
        <v>0</v>
      </c>
      <c r="O136" s="190">
        <v>1</v>
      </c>
      <c r="P136" s="190">
        <v>0</v>
      </c>
      <c r="Q136" s="190">
        <v>0</v>
      </c>
      <c r="R136" s="190">
        <v>0</v>
      </c>
      <c r="S136" s="190">
        <v>1</v>
      </c>
      <c r="T136" s="190">
        <v>0</v>
      </c>
      <c r="U136" s="190">
        <v>1</v>
      </c>
      <c r="V136" s="190">
        <v>0</v>
      </c>
      <c r="W136" s="190">
        <v>0</v>
      </c>
      <c r="X136" s="190">
        <v>0</v>
      </c>
      <c r="Y136" s="190">
        <v>0</v>
      </c>
    </row>
    <row r="137" spans="1:25" x14ac:dyDescent="0.2">
      <c r="A137" s="9"/>
      <c r="B137" s="172" t="s">
        <v>3</v>
      </c>
      <c r="C137" s="190">
        <v>2</v>
      </c>
      <c r="D137" s="190">
        <v>0</v>
      </c>
      <c r="E137" s="190">
        <v>0</v>
      </c>
      <c r="F137" s="190">
        <v>0</v>
      </c>
      <c r="G137" s="190">
        <v>0</v>
      </c>
      <c r="H137" s="190">
        <v>0</v>
      </c>
      <c r="I137" s="190">
        <v>0</v>
      </c>
      <c r="J137" s="190">
        <v>0</v>
      </c>
      <c r="K137" s="190">
        <v>0</v>
      </c>
      <c r="L137" s="190">
        <v>0</v>
      </c>
      <c r="M137" s="190">
        <v>0</v>
      </c>
      <c r="N137" s="190">
        <v>0</v>
      </c>
      <c r="O137" s="190">
        <v>1</v>
      </c>
      <c r="P137" s="190">
        <v>0</v>
      </c>
      <c r="Q137" s="190">
        <v>0</v>
      </c>
      <c r="R137" s="190">
        <v>0</v>
      </c>
      <c r="S137" s="190">
        <v>1</v>
      </c>
      <c r="T137" s="190">
        <v>0</v>
      </c>
      <c r="U137" s="190">
        <v>0</v>
      </c>
      <c r="V137" s="190">
        <v>0</v>
      </c>
      <c r="W137" s="190">
        <v>0</v>
      </c>
      <c r="X137" s="190">
        <v>0</v>
      </c>
      <c r="Y137" s="190">
        <v>0</v>
      </c>
    </row>
    <row r="138" spans="1:25" x14ac:dyDescent="0.2">
      <c r="A138" s="9"/>
      <c r="B138" s="172" t="s">
        <v>4</v>
      </c>
      <c r="C138" s="190">
        <v>1</v>
      </c>
      <c r="D138" s="190">
        <v>0</v>
      </c>
      <c r="E138" s="190">
        <v>0</v>
      </c>
      <c r="F138" s="190">
        <v>0</v>
      </c>
      <c r="G138" s="190">
        <v>0</v>
      </c>
      <c r="H138" s="190">
        <v>0</v>
      </c>
      <c r="I138" s="190">
        <v>0</v>
      </c>
      <c r="J138" s="190">
        <v>0</v>
      </c>
      <c r="K138" s="190">
        <v>0</v>
      </c>
      <c r="L138" s="190">
        <v>0</v>
      </c>
      <c r="M138" s="190">
        <v>0</v>
      </c>
      <c r="N138" s="190">
        <v>0</v>
      </c>
      <c r="O138" s="190">
        <v>0</v>
      </c>
      <c r="P138" s="190">
        <v>0</v>
      </c>
      <c r="Q138" s="190">
        <v>0</v>
      </c>
      <c r="R138" s="190">
        <v>0</v>
      </c>
      <c r="S138" s="190">
        <v>0</v>
      </c>
      <c r="T138" s="190">
        <v>0</v>
      </c>
      <c r="U138" s="190">
        <v>1</v>
      </c>
      <c r="V138" s="190">
        <v>0</v>
      </c>
      <c r="W138" s="190">
        <v>0</v>
      </c>
      <c r="X138" s="190">
        <v>0</v>
      </c>
      <c r="Y138" s="190">
        <v>0</v>
      </c>
    </row>
    <row r="139" spans="1:25" x14ac:dyDescent="0.2">
      <c r="A139" s="9" t="s">
        <v>392</v>
      </c>
      <c r="B139" s="172"/>
      <c r="C139" s="190"/>
      <c r="D139" s="190"/>
      <c r="E139" s="190"/>
      <c r="F139" s="190"/>
      <c r="G139" s="190"/>
      <c r="H139" s="190"/>
      <c r="I139" s="190"/>
      <c r="J139" s="190"/>
      <c r="K139" s="190"/>
      <c r="L139" s="190"/>
      <c r="M139" s="190"/>
      <c r="N139" s="190"/>
      <c r="O139" s="190"/>
      <c r="P139" s="190"/>
      <c r="Q139" s="190"/>
      <c r="R139" s="190"/>
      <c r="S139" s="190"/>
      <c r="T139" s="190"/>
      <c r="U139" s="190"/>
      <c r="V139" s="190"/>
      <c r="W139" s="190"/>
      <c r="X139" s="190"/>
      <c r="Y139" s="190"/>
    </row>
    <row r="140" spans="1:25" x14ac:dyDescent="0.2">
      <c r="A140" s="9"/>
      <c r="B140" s="172" t="s">
        <v>2</v>
      </c>
      <c r="C140" s="190">
        <v>1</v>
      </c>
      <c r="D140" s="190">
        <v>0</v>
      </c>
      <c r="E140" s="190">
        <v>0</v>
      </c>
      <c r="F140" s="190">
        <v>0</v>
      </c>
      <c r="G140" s="190">
        <v>0</v>
      </c>
      <c r="H140" s="190">
        <v>0</v>
      </c>
      <c r="I140" s="190">
        <v>0</v>
      </c>
      <c r="J140" s="190">
        <v>0</v>
      </c>
      <c r="K140" s="190">
        <v>0</v>
      </c>
      <c r="L140" s="190">
        <v>0</v>
      </c>
      <c r="M140" s="190">
        <v>0</v>
      </c>
      <c r="N140" s="190">
        <v>0</v>
      </c>
      <c r="O140" s="190">
        <v>0</v>
      </c>
      <c r="P140" s="190">
        <v>0</v>
      </c>
      <c r="Q140" s="190">
        <v>0</v>
      </c>
      <c r="R140" s="190">
        <v>0</v>
      </c>
      <c r="S140" s="190">
        <v>0</v>
      </c>
      <c r="T140" s="190">
        <v>0</v>
      </c>
      <c r="U140" s="190">
        <v>0</v>
      </c>
      <c r="V140" s="190">
        <v>0</v>
      </c>
      <c r="W140" s="190">
        <v>0</v>
      </c>
      <c r="X140" s="190">
        <v>1</v>
      </c>
      <c r="Y140" s="190">
        <v>0</v>
      </c>
    </row>
    <row r="141" spans="1:25" x14ac:dyDescent="0.2">
      <c r="A141" s="9"/>
      <c r="B141" s="172" t="s">
        <v>4</v>
      </c>
      <c r="C141" s="190">
        <v>1</v>
      </c>
      <c r="D141" s="190">
        <v>0</v>
      </c>
      <c r="E141" s="190">
        <v>0</v>
      </c>
      <c r="F141" s="190">
        <v>0</v>
      </c>
      <c r="G141" s="190">
        <v>0</v>
      </c>
      <c r="H141" s="190">
        <v>0</v>
      </c>
      <c r="I141" s="190">
        <v>0</v>
      </c>
      <c r="J141" s="190">
        <v>0</v>
      </c>
      <c r="K141" s="190">
        <v>0</v>
      </c>
      <c r="L141" s="190">
        <v>0</v>
      </c>
      <c r="M141" s="190">
        <v>0</v>
      </c>
      <c r="N141" s="190">
        <v>0</v>
      </c>
      <c r="O141" s="190">
        <v>0</v>
      </c>
      <c r="P141" s="190">
        <v>0</v>
      </c>
      <c r="Q141" s="190">
        <v>0</v>
      </c>
      <c r="R141" s="190">
        <v>0</v>
      </c>
      <c r="S141" s="190">
        <v>0</v>
      </c>
      <c r="T141" s="190">
        <v>0</v>
      </c>
      <c r="U141" s="190">
        <v>0</v>
      </c>
      <c r="V141" s="190">
        <v>0</v>
      </c>
      <c r="W141" s="190">
        <v>0</v>
      </c>
      <c r="X141" s="190">
        <v>1</v>
      </c>
      <c r="Y141" s="190">
        <v>0</v>
      </c>
    </row>
    <row r="142" spans="1:25" x14ac:dyDescent="0.2">
      <c r="A142" s="9" t="s">
        <v>393</v>
      </c>
      <c r="B142" s="172"/>
      <c r="C142" s="190"/>
      <c r="D142" s="190"/>
      <c r="E142" s="190"/>
      <c r="F142" s="190"/>
      <c r="G142" s="190"/>
      <c r="H142" s="190"/>
      <c r="I142" s="190"/>
      <c r="J142" s="190"/>
      <c r="K142" s="190"/>
      <c r="L142" s="190"/>
      <c r="M142" s="190"/>
      <c r="N142" s="190"/>
      <c r="O142" s="190"/>
      <c r="P142" s="190"/>
      <c r="Q142" s="190"/>
      <c r="R142" s="190"/>
      <c r="S142" s="190"/>
      <c r="T142" s="190"/>
      <c r="U142" s="190"/>
      <c r="V142" s="190"/>
      <c r="W142" s="190"/>
      <c r="X142" s="190"/>
      <c r="Y142" s="190"/>
    </row>
    <row r="143" spans="1:25" x14ac:dyDescent="0.2">
      <c r="A143" s="9"/>
      <c r="B143" s="172" t="s">
        <v>2</v>
      </c>
      <c r="C143" s="190">
        <v>2</v>
      </c>
      <c r="D143" s="190">
        <v>0</v>
      </c>
      <c r="E143" s="190">
        <v>0</v>
      </c>
      <c r="F143" s="190">
        <v>0</v>
      </c>
      <c r="G143" s="190">
        <v>0</v>
      </c>
      <c r="H143" s="190">
        <v>0</v>
      </c>
      <c r="I143" s="190">
        <v>0</v>
      </c>
      <c r="J143" s="190">
        <v>0</v>
      </c>
      <c r="K143" s="190">
        <v>1</v>
      </c>
      <c r="L143" s="190">
        <v>1</v>
      </c>
      <c r="M143" s="190">
        <v>0</v>
      </c>
      <c r="N143" s="190">
        <v>0</v>
      </c>
      <c r="O143" s="190">
        <v>0</v>
      </c>
      <c r="P143" s="190">
        <v>0</v>
      </c>
      <c r="Q143" s="190">
        <v>0</v>
      </c>
      <c r="R143" s="190">
        <v>0</v>
      </c>
      <c r="S143" s="190">
        <v>0</v>
      </c>
      <c r="T143" s="190">
        <v>0</v>
      </c>
      <c r="U143" s="190">
        <v>0</v>
      </c>
      <c r="V143" s="190">
        <v>0</v>
      </c>
      <c r="W143" s="190">
        <v>0</v>
      </c>
      <c r="X143" s="190">
        <v>0</v>
      </c>
      <c r="Y143" s="190">
        <v>0</v>
      </c>
    </row>
    <row r="144" spans="1:25" x14ac:dyDescent="0.2">
      <c r="A144" s="9"/>
      <c r="B144" s="172" t="s">
        <v>3</v>
      </c>
      <c r="C144" s="190">
        <v>1</v>
      </c>
      <c r="D144" s="190">
        <v>0</v>
      </c>
      <c r="E144" s="190">
        <v>0</v>
      </c>
      <c r="F144" s="190">
        <v>0</v>
      </c>
      <c r="G144" s="190">
        <v>0</v>
      </c>
      <c r="H144" s="190">
        <v>0</v>
      </c>
      <c r="I144" s="190">
        <v>0</v>
      </c>
      <c r="J144" s="190">
        <v>0</v>
      </c>
      <c r="K144" s="190">
        <v>1</v>
      </c>
      <c r="L144" s="190">
        <v>0</v>
      </c>
      <c r="M144" s="190">
        <v>0</v>
      </c>
      <c r="N144" s="190">
        <v>0</v>
      </c>
      <c r="O144" s="190">
        <v>0</v>
      </c>
      <c r="P144" s="190">
        <v>0</v>
      </c>
      <c r="Q144" s="190">
        <v>0</v>
      </c>
      <c r="R144" s="190">
        <v>0</v>
      </c>
      <c r="S144" s="190">
        <v>0</v>
      </c>
      <c r="T144" s="190">
        <v>0</v>
      </c>
      <c r="U144" s="190">
        <v>0</v>
      </c>
      <c r="V144" s="190">
        <v>0</v>
      </c>
      <c r="W144" s="190">
        <v>0</v>
      </c>
      <c r="X144" s="190">
        <v>0</v>
      </c>
      <c r="Y144" s="190">
        <v>0</v>
      </c>
    </row>
    <row r="145" spans="1:25" x14ac:dyDescent="0.2">
      <c r="A145" s="9"/>
      <c r="B145" s="172" t="s">
        <v>4</v>
      </c>
      <c r="C145" s="190">
        <v>1</v>
      </c>
      <c r="D145" s="190">
        <v>0</v>
      </c>
      <c r="E145" s="190">
        <v>0</v>
      </c>
      <c r="F145" s="190">
        <v>0</v>
      </c>
      <c r="G145" s="190">
        <v>0</v>
      </c>
      <c r="H145" s="190">
        <v>0</v>
      </c>
      <c r="I145" s="190">
        <v>0</v>
      </c>
      <c r="J145" s="190">
        <v>0</v>
      </c>
      <c r="K145" s="190">
        <v>0</v>
      </c>
      <c r="L145" s="190">
        <v>1</v>
      </c>
      <c r="M145" s="190">
        <v>0</v>
      </c>
      <c r="N145" s="190">
        <v>0</v>
      </c>
      <c r="O145" s="190">
        <v>0</v>
      </c>
      <c r="P145" s="190">
        <v>0</v>
      </c>
      <c r="Q145" s="190">
        <v>0</v>
      </c>
      <c r="R145" s="190">
        <v>0</v>
      </c>
      <c r="S145" s="190">
        <v>0</v>
      </c>
      <c r="T145" s="190">
        <v>0</v>
      </c>
      <c r="U145" s="190">
        <v>0</v>
      </c>
      <c r="V145" s="190">
        <v>0</v>
      </c>
      <c r="W145" s="190">
        <v>0</v>
      </c>
      <c r="X145" s="190">
        <v>0</v>
      </c>
      <c r="Y145" s="190">
        <v>0</v>
      </c>
    </row>
    <row r="146" spans="1:25" x14ac:dyDescent="0.2">
      <c r="A146" s="9" t="s">
        <v>394</v>
      </c>
      <c r="B146" s="172"/>
      <c r="C146" s="190"/>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row>
    <row r="147" spans="1:25" x14ac:dyDescent="0.2">
      <c r="A147" s="9"/>
      <c r="B147" s="172" t="s">
        <v>2</v>
      </c>
      <c r="C147" s="190">
        <v>1</v>
      </c>
      <c r="D147" s="190">
        <v>0</v>
      </c>
      <c r="E147" s="190">
        <v>0</v>
      </c>
      <c r="F147" s="190">
        <v>0</v>
      </c>
      <c r="G147" s="190">
        <v>0</v>
      </c>
      <c r="H147" s="190">
        <v>0</v>
      </c>
      <c r="I147" s="190">
        <v>0</v>
      </c>
      <c r="J147" s="190">
        <v>0</v>
      </c>
      <c r="K147" s="190">
        <v>0</v>
      </c>
      <c r="L147" s="190">
        <v>0</v>
      </c>
      <c r="M147" s="190">
        <v>0</v>
      </c>
      <c r="N147" s="190">
        <v>0</v>
      </c>
      <c r="O147" s="190">
        <v>1</v>
      </c>
      <c r="P147" s="190">
        <v>0</v>
      </c>
      <c r="Q147" s="190">
        <v>0</v>
      </c>
      <c r="R147" s="190">
        <v>0</v>
      </c>
      <c r="S147" s="190">
        <v>0</v>
      </c>
      <c r="T147" s="190">
        <v>0</v>
      </c>
      <c r="U147" s="190">
        <v>0</v>
      </c>
      <c r="V147" s="190">
        <v>0</v>
      </c>
      <c r="W147" s="190">
        <v>0</v>
      </c>
      <c r="X147" s="190">
        <v>0</v>
      </c>
      <c r="Y147" s="190">
        <v>0</v>
      </c>
    </row>
    <row r="148" spans="1:25" x14ac:dyDescent="0.2">
      <c r="A148" s="9"/>
      <c r="B148" s="172" t="s">
        <v>4</v>
      </c>
      <c r="C148" s="190">
        <v>1</v>
      </c>
      <c r="D148" s="190">
        <v>0</v>
      </c>
      <c r="E148" s="190">
        <v>0</v>
      </c>
      <c r="F148" s="190">
        <v>0</v>
      </c>
      <c r="G148" s="190">
        <v>0</v>
      </c>
      <c r="H148" s="190">
        <v>0</v>
      </c>
      <c r="I148" s="190">
        <v>0</v>
      </c>
      <c r="J148" s="190">
        <v>0</v>
      </c>
      <c r="K148" s="190">
        <v>0</v>
      </c>
      <c r="L148" s="190">
        <v>0</v>
      </c>
      <c r="M148" s="190">
        <v>0</v>
      </c>
      <c r="N148" s="190">
        <v>0</v>
      </c>
      <c r="O148" s="190">
        <v>1</v>
      </c>
      <c r="P148" s="190">
        <v>0</v>
      </c>
      <c r="Q148" s="190">
        <v>0</v>
      </c>
      <c r="R148" s="190">
        <v>0</v>
      </c>
      <c r="S148" s="190">
        <v>0</v>
      </c>
      <c r="T148" s="190">
        <v>0</v>
      </c>
      <c r="U148" s="190">
        <v>0</v>
      </c>
      <c r="V148" s="190">
        <v>0</v>
      </c>
      <c r="W148" s="190">
        <v>0</v>
      </c>
      <c r="X148" s="190">
        <v>0</v>
      </c>
      <c r="Y148" s="190">
        <v>0</v>
      </c>
    </row>
    <row r="149" spans="1:25" x14ac:dyDescent="0.2">
      <c r="A149" s="9" t="s">
        <v>395</v>
      </c>
      <c r="B149" s="172"/>
      <c r="C149" s="190"/>
      <c r="D149" s="190"/>
      <c r="E149" s="190"/>
      <c r="F149" s="190"/>
      <c r="G149" s="190"/>
      <c r="H149" s="190"/>
      <c r="I149" s="190"/>
      <c r="J149" s="190"/>
      <c r="K149" s="190"/>
      <c r="L149" s="190"/>
      <c r="M149" s="190"/>
      <c r="N149" s="190"/>
      <c r="O149" s="190"/>
      <c r="P149" s="190"/>
      <c r="Q149" s="190"/>
      <c r="R149" s="190"/>
      <c r="S149" s="190"/>
      <c r="T149" s="190"/>
      <c r="U149" s="190"/>
      <c r="V149" s="190"/>
      <c r="W149" s="190"/>
      <c r="X149" s="190"/>
      <c r="Y149" s="190"/>
    </row>
    <row r="150" spans="1:25" x14ac:dyDescent="0.2">
      <c r="A150" s="9"/>
      <c r="B150" s="172" t="s">
        <v>2</v>
      </c>
      <c r="C150" s="190">
        <v>6</v>
      </c>
      <c r="D150" s="190">
        <v>0</v>
      </c>
      <c r="E150" s="190">
        <v>0</v>
      </c>
      <c r="F150" s="190">
        <v>0</v>
      </c>
      <c r="G150" s="190">
        <v>0</v>
      </c>
      <c r="H150" s="190">
        <v>0</v>
      </c>
      <c r="I150" s="190">
        <v>0</v>
      </c>
      <c r="J150" s="190">
        <v>0</v>
      </c>
      <c r="K150" s="190">
        <v>0</v>
      </c>
      <c r="L150" s="190">
        <v>0</v>
      </c>
      <c r="M150" s="190">
        <v>0</v>
      </c>
      <c r="N150" s="190">
        <v>0</v>
      </c>
      <c r="O150" s="190">
        <v>0</v>
      </c>
      <c r="P150" s="190">
        <v>0</v>
      </c>
      <c r="Q150" s="190">
        <v>0</v>
      </c>
      <c r="R150" s="190">
        <v>2</v>
      </c>
      <c r="S150" s="190">
        <v>2</v>
      </c>
      <c r="T150" s="190">
        <v>0</v>
      </c>
      <c r="U150" s="190">
        <v>2</v>
      </c>
      <c r="V150" s="190">
        <v>0</v>
      </c>
      <c r="W150" s="190">
        <v>0</v>
      </c>
      <c r="X150" s="190">
        <v>0</v>
      </c>
      <c r="Y150" s="190">
        <v>0</v>
      </c>
    </row>
    <row r="151" spans="1:25" x14ac:dyDescent="0.2">
      <c r="A151" s="9"/>
      <c r="B151" s="172" t="s">
        <v>3</v>
      </c>
      <c r="C151" s="190">
        <v>5</v>
      </c>
      <c r="D151" s="190">
        <v>0</v>
      </c>
      <c r="E151" s="190">
        <v>0</v>
      </c>
      <c r="F151" s="190">
        <v>0</v>
      </c>
      <c r="G151" s="190">
        <v>0</v>
      </c>
      <c r="H151" s="190">
        <v>0</v>
      </c>
      <c r="I151" s="190">
        <v>0</v>
      </c>
      <c r="J151" s="190">
        <v>0</v>
      </c>
      <c r="K151" s="190">
        <v>0</v>
      </c>
      <c r="L151" s="190">
        <v>0</v>
      </c>
      <c r="M151" s="190">
        <v>0</v>
      </c>
      <c r="N151" s="190">
        <v>0</v>
      </c>
      <c r="O151" s="190">
        <v>0</v>
      </c>
      <c r="P151" s="190">
        <v>0</v>
      </c>
      <c r="Q151" s="190">
        <v>0</v>
      </c>
      <c r="R151" s="190">
        <v>2</v>
      </c>
      <c r="S151" s="190">
        <v>1</v>
      </c>
      <c r="T151" s="190">
        <v>0</v>
      </c>
      <c r="U151" s="190">
        <v>2</v>
      </c>
      <c r="V151" s="190">
        <v>0</v>
      </c>
      <c r="W151" s="190">
        <v>0</v>
      </c>
      <c r="X151" s="190">
        <v>0</v>
      </c>
      <c r="Y151" s="190">
        <v>0</v>
      </c>
    </row>
    <row r="152" spans="1:25" x14ac:dyDescent="0.2">
      <c r="A152" s="9"/>
      <c r="B152" s="172" t="s">
        <v>4</v>
      </c>
      <c r="C152" s="190">
        <v>1</v>
      </c>
      <c r="D152" s="190">
        <v>0</v>
      </c>
      <c r="E152" s="190">
        <v>0</v>
      </c>
      <c r="F152" s="190">
        <v>0</v>
      </c>
      <c r="G152" s="190">
        <v>0</v>
      </c>
      <c r="H152" s="190">
        <v>0</v>
      </c>
      <c r="I152" s="190">
        <v>0</v>
      </c>
      <c r="J152" s="190">
        <v>0</v>
      </c>
      <c r="K152" s="190">
        <v>0</v>
      </c>
      <c r="L152" s="190">
        <v>0</v>
      </c>
      <c r="M152" s="190">
        <v>0</v>
      </c>
      <c r="N152" s="190">
        <v>0</v>
      </c>
      <c r="O152" s="190">
        <v>0</v>
      </c>
      <c r="P152" s="190">
        <v>0</v>
      </c>
      <c r="Q152" s="190">
        <v>0</v>
      </c>
      <c r="R152" s="190">
        <v>0</v>
      </c>
      <c r="S152" s="190">
        <v>1</v>
      </c>
      <c r="T152" s="190">
        <v>0</v>
      </c>
      <c r="U152" s="190">
        <v>0</v>
      </c>
      <c r="V152" s="190">
        <v>0</v>
      </c>
      <c r="W152" s="190">
        <v>0</v>
      </c>
      <c r="X152" s="190">
        <v>0</v>
      </c>
      <c r="Y152" s="190">
        <v>0</v>
      </c>
    </row>
    <row r="153" spans="1:25" x14ac:dyDescent="0.2">
      <c r="A153" s="9" t="s">
        <v>396</v>
      </c>
      <c r="B153" s="172"/>
      <c r="C153" s="190"/>
      <c r="D153" s="190"/>
      <c r="E153" s="190"/>
      <c r="F153" s="190"/>
      <c r="G153" s="190"/>
      <c r="H153" s="190"/>
      <c r="I153" s="190"/>
      <c r="J153" s="190"/>
      <c r="K153" s="190"/>
      <c r="L153" s="190"/>
      <c r="M153" s="190"/>
      <c r="N153" s="190"/>
      <c r="O153" s="190"/>
      <c r="P153" s="190"/>
      <c r="Q153" s="190"/>
      <c r="R153" s="190"/>
      <c r="S153" s="190"/>
      <c r="T153" s="190"/>
      <c r="U153" s="190"/>
      <c r="V153" s="190"/>
      <c r="W153" s="190"/>
      <c r="X153" s="190"/>
      <c r="Y153" s="190"/>
    </row>
    <row r="154" spans="1:25" x14ac:dyDescent="0.2">
      <c r="A154" s="9"/>
      <c r="B154" s="172" t="s">
        <v>2</v>
      </c>
      <c r="C154" s="190">
        <v>2</v>
      </c>
      <c r="D154" s="190">
        <v>0</v>
      </c>
      <c r="E154" s="190">
        <v>0</v>
      </c>
      <c r="F154" s="190">
        <v>0</v>
      </c>
      <c r="G154" s="190">
        <v>0</v>
      </c>
      <c r="H154" s="190">
        <v>0</v>
      </c>
      <c r="I154" s="190">
        <v>0</v>
      </c>
      <c r="J154" s="190">
        <v>0</v>
      </c>
      <c r="K154" s="190">
        <v>0</v>
      </c>
      <c r="L154" s="190">
        <v>0</v>
      </c>
      <c r="M154" s="190">
        <v>0</v>
      </c>
      <c r="N154" s="190">
        <v>0</v>
      </c>
      <c r="O154" s="190">
        <v>0</v>
      </c>
      <c r="P154" s="190">
        <v>0</v>
      </c>
      <c r="Q154" s="190">
        <v>0</v>
      </c>
      <c r="R154" s="190">
        <v>0</v>
      </c>
      <c r="S154" s="190">
        <v>0</v>
      </c>
      <c r="T154" s="190">
        <v>0</v>
      </c>
      <c r="U154" s="190">
        <v>0</v>
      </c>
      <c r="V154" s="190">
        <v>1</v>
      </c>
      <c r="W154" s="190">
        <v>0</v>
      </c>
      <c r="X154" s="190">
        <v>0</v>
      </c>
      <c r="Y154" s="190">
        <v>1</v>
      </c>
    </row>
    <row r="155" spans="1:25" x14ac:dyDescent="0.2">
      <c r="A155" s="9"/>
      <c r="B155" s="172" t="s">
        <v>4</v>
      </c>
      <c r="C155" s="190">
        <v>2</v>
      </c>
      <c r="D155" s="190">
        <v>0</v>
      </c>
      <c r="E155" s="190">
        <v>0</v>
      </c>
      <c r="F155" s="190">
        <v>0</v>
      </c>
      <c r="G155" s="190">
        <v>0</v>
      </c>
      <c r="H155" s="190">
        <v>0</v>
      </c>
      <c r="I155" s="190">
        <v>0</v>
      </c>
      <c r="J155" s="190">
        <v>0</v>
      </c>
      <c r="K155" s="190">
        <v>0</v>
      </c>
      <c r="L155" s="190">
        <v>0</v>
      </c>
      <c r="M155" s="190">
        <v>0</v>
      </c>
      <c r="N155" s="190">
        <v>0</v>
      </c>
      <c r="O155" s="190">
        <v>0</v>
      </c>
      <c r="P155" s="190">
        <v>0</v>
      </c>
      <c r="Q155" s="190">
        <v>0</v>
      </c>
      <c r="R155" s="190">
        <v>0</v>
      </c>
      <c r="S155" s="190">
        <v>0</v>
      </c>
      <c r="T155" s="190">
        <v>0</v>
      </c>
      <c r="U155" s="190">
        <v>0</v>
      </c>
      <c r="V155" s="190">
        <v>1</v>
      </c>
      <c r="W155" s="190">
        <v>0</v>
      </c>
      <c r="X155" s="190">
        <v>0</v>
      </c>
      <c r="Y155" s="190">
        <v>1</v>
      </c>
    </row>
    <row r="156" spans="1:25" x14ac:dyDescent="0.2">
      <c r="A156" s="9" t="s">
        <v>397</v>
      </c>
      <c r="B156" s="172"/>
      <c r="C156" s="190"/>
      <c r="D156" s="190"/>
      <c r="E156" s="190"/>
      <c r="F156" s="190"/>
      <c r="G156" s="190"/>
      <c r="H156" s="190"/>
      <c r="I156" s="190"/>
      <c r="J156" s="190"/>
      <c r="K156" s="190"/>
      <c r="L156" s="190"/>
      <c r="M156" s="190"/>
      <c r="N156" s="190"/>
      <c r="O156" s="190"/>
      <c r="P156" s="190"/>
      <c r="Q156" s="190"/>
      <c r="R156" s="190"/>
      <c r="S156" s="190"/>
      <c r="T156" s="190"/>
      <c r="U156" s="190"/>
      <c r="V156" s="190"/>
      <c r="W156" s="190"/>
      <c r="X156" s="190"/>
      <c r="Y156" s="190"/>
    </row>
    <row r="157" spans="1:25" x14ac:dyDescent="0.2">
      <c r="A157" s="9"/>
      <c r="B157" s="172" t="s">
        <v>2</v>
      </c>
      <c r="C157" s="190">
        <v>5</v>
      </c>
      <c r="D157" s="190">
        <v>0</v>
      </c>
      <c r="E157" s="190">
        <v>0</v>
      </c>
      <c r="F157" s="190">
        <v>0</v>
      </c>
      <c r="G157" s="190">
        <v>0</v>
      </c>
      <c r="H157" s="190">
        <v>0</v>
      </c>
      <c r="I157" s="190">
        <v>0</v>
      </c>
      <c r="J157" s="190">
        <v>0</v>
      </c>
      <c r="K157" s="190">
        <v>0</v>
      </c>
      <c r="L157" s="190">
        <v>0</v>
      </c>
      <c r="M157" s="190">
        <v>0</v>
      </c>
      <c r="N157" s="190">
        <v>0</v>
      </c>
      <c r="O157" s="190">
        <v>0</v>
      </c>
      <c r="P157" s="190">
        <v>0</v>
      </c>
      <c r="Q157" s="190">
        <v>0</v>
      </c>
      <c r="R157" s="190">
        <v>1</v>
      </c>
      <c r="S157" s="190">
        <v>1</v>
      </c>
      <c r="T157" s="190">
        <v>0</v>
      </c>
      <c r="U157" s="190">
        <v>0</v>
      </c>
      <c r="V157" s="190">
        <v>2</v>
      </c>
      <c r="W157" s="190">
        <v>1</v>
      </c>
      <c r="X157" s="190">
        <v>0</v>
      </c>
      <c r="Y157" s="190">
        <v>0</v>
      </c>
    </row>
    <row r="158" spans="1:25" x14ac:dyDescent="0.2">
      <c r="A158" s="9"/>
      <c r="B158" s="172" t="s">
        <v>3</v>
      </c>
      <c r="C158" s="190">
        <v>5</v>
      </c>
      <c r="D158" s="190">
        <v>0</v>
      </c>
      <c r="E158" s="190">
        <v>0</v>
      </c>
      <c r="F158" s="190">
        <v>0</v>
      </c>
      <c r="G158" s="190">
        <v>0</v>
      </c>
      <c r="H158" s="190">
        <v>0</v>
      </c>
      <c r="I158" s="190">
        <v>0</v>
      </c>
      <c r="J158" s="190">
        <v>0</v>
      </c>
      <c r="K158" s="190">
        <v>0</v>
      </c>
      <c r="L158" s="190">
        <v>0</v>
      </c>
      <c r="M158" s="190">
        <v>0</v>
      </c>
      <c r="N158" s="190">
        <v>0</v>
      </c>
      <c r="O158" s="190">
        <v>0</v>
      </c>
      <c r="P158" s="190">
        <v>0</v>
      </c>
      <c r="Q158" s="190">
        <v>0</v>
      </c>
      <c r="R158" s="190">
        <v>1</v>
      </c>
      <c r="S158" s="190">
        <v>1</v>
      </c>
      <c r="T158" s="190">
        <v>0</v>
      </c>
      <c r="U158" s="190">
        <v>0</v>
      </c>
      <c r="V158" s="190">
        <v>2</v>
      </c>
      <c r="W158" s="190">
        <v>1</v>
      </c>
      <c r="X158" s="190">
        <v>0</v>
      </c>
      <c r="Y158" s="190">
        <v>0</v>
      </c>
    </row>
    <row r="159" spans="1:25" x14ac:dyDescent="0.2">
      <c r="A159" s="9" t="s">
        <v>399</v>
      </c>
      <c r="B159" s="172"/>
      <c r="C159" s="190"/>
      <c r="D159" s="190"/>
      <c r="E159" s="190"/>
      <c r="F159" s="190"/>
      <c r="G159" s="190"/>
      <c r="H159" s="190"/>
      <c r="I159" s="190"/>
      <c r="J159" s="190"/>
      <c r="K159" s="190"/>
      <c r="L159" s="190"/>
      <c r="M159" s="190"/>
      <c r="N159" s="190"/>
      <c r="O159" s="190"/>
      <c r="P159" s="190"/>
      <c r="Q159" s="190"/>
      <c r="R159" s="190"/>
      <c r="S159" s="190"/>
      <c r="T159" s="190"/>
      <c r="U159" s="190"/>
      <c r="V159" s="190"/>
      <c r="W159" s="190"/>
      <c r="X159" s="190"/>
      <c r="Y159" s="190"/>
    </row>
    <row r="160" spans="1:25" x14ac:dyDescent="0.2">
      <c r="A160" s="9"/>
      <c r="B160" s="172" t="s">
        <v>2</v>
      </c>
      <c r="C160" s="190">
        <v>4</v>
      </c>
      <c r="D160" s="190">
        <v>0</v>
      </c>
      <c r="E160" s="190">
        <v>0</v>
      </c>
      <c r="F160" s="190">
        <v>0</v>
      </c>
      <c r="G160" s="190">
        <v>0</v>
      </c>
      <c r="H160" s="190">
        <v>0</v>
      </c>
      <c r="I160" s="190">
        <v>0</v>
      </c>
      <c r="J160" s="190">
        <v>0</v>
      </c>
      <c r="K160" s="190">
        <v>0</v>
      </c>
      <c r="L160" s="190">
        <v>0</v>
      </c>
      <c r="M160" s="190">
        <v>0</v>
      </c>
      <c r="N160" s="190">
        <v>0</v>
      </c>
      <c r="O160" s="190">
        <v>0</v>
      </c>
      <c r="P160" s="190">
        <v>0</v>
      </c>
      <c r="Q160" s="190">
        <v>1</v>
      </c>
      <c r="R160" s="190">
        <v>1</v>
      </c>
      <c r="S160" s="190">
        <v>0</v>
      </c>
      <c r="T160" s="190">
        <v>1</v>
      </c>
      <c r="U160" s="190">
        <v>0</v>
      </c>
      <c r="V160" s="190">
        <v>0</v>
      </c>
      <c r="W160" s="190">
        <v>1</v>
      </c>
      <c r="X160" s="190">
        <v>0</v>
      </c>
      <c r="Y160" s="190">
        <v>0</v>
      </c>
    </row>
    <row r="161" spans="1:25" x14ac:dyDescent="0.2">
      <c r="A161" s="9"/>
      <c r="B161" s="172" t="s">
        <v>3</v>
      </c>
      <c r="C161" s="190">
        <v>1</v>
      </c>
      <c r="D161" s="190">
        <v>0</v>
      </c>
      <c r="E161" s="190">
        <v>0</v>
      </c>
      <c r="F161" s="190">
        <v>0</v>
      </c>
      <c r="G161" s="190">
        <v>0</v>
      </c>
      <c r="H161" s="190">
        <v>0</v>
      </c>
      <c r="I161" s="190">
        <v>0</v>
      </c>
      <c r="J161" s="190">
        <v>0</v>
      </c>
      <c r="K161" s="190">
        <v>0</v>
      </c>
      <c r="L161" s="190">
        <v>0</v>
      </c>
      <c r="M161" s="190">
        <v>0</v>
      </c>
      <c r="N161" s="190">
        <v>0</v>
      </c>
      <c r="O161" s="190">
        <v>0</v>
      </c>
      <c r="P161" s="190">
        <v>0</v>
      </c>
      <c r="Q161" s="190">
        <v>0</v>
      </c>
      <c r="R161" s="190">
        <v>0</v>
      </c>
      <c r="S161" s="190">
        <v>0</v>
      </c>
      <c r="T161" s="190">
        <v>1</v>
      </c>
      <c r="U161" s="190">
        <v>0</v>
      </c>
      <c r="V161" s="190">
        <v>0</v>
      </c>
      <c r="W161" s="190">
        <v>0</v>
      </c>
      <c r="X161" s="190">
        <v>0</v>
      </c>
      <c r="Y161" s="190">
        <v>0</v>
      </c>
    </row>
    <row r="162" spans="1:25" x14ac:dyDescent="0.2">
      <c r="A162" s="9"/>
      <c r="B162" s="172" t="s">
        <v>4</v>
      </c>
      <c r="C162" s="190">
        <v>3</v>
      </c>
      <c r="D162" s="190">
        <v>0</v>
      </c>
      <c r="E162" s="190">
        <v>0</v>
      </c>
      <c r="F162" s="190">
        <v>0</v>
      </c>
      <c r="G162" s="190">
        <v>0</v>
      </c>
      <c r="H162" s="190">
        <v>0</v>
      </c>
      <c r="I162" s="190">
        <v>0</v>
      </c>
      <c r="J162" s="190">
        <v>0</v>
      </c>
      <c r="K162" s="190">
        <v>0</v>
      </c>
      <c r="L162" s="190">
        <v>0</v>
      </c>
      <c r="M162" s="190">
        <v>0</v>
      </c>
      <c r="N162" s="190">
        <v>0</v>
      </c>
      <c r="O162" s="190">
        <v>0</v>
      </c>
      <c r="P162" s="190">
        <v>0</v>
      </c>
      <c r="Q162" s="190">
        <v>1</v>
      </c>
      <c r="R162" s="190">
        <v>1</v>
      </c>
      <c r="S162" s="190">
        <v>0</v>
      </c>
      <c r="T162" s="190">
        <v>0</v>
      </c>
      <c r="U162" s="190">
        <v>0</v>
      </c>
      <c r="V162" s="190">
        <v>0</v>
      </c>
      <c r="W162" s="190">
        <v>1</v>
      </c>
      <c r="X162" s="190">
        <v>0</v>
      </c>
      <c r="Y162" s="190">
        <v>0</v>
      </c>
    </row>
    <row r="163" spans="1:25" x14ac:dyDescent="0.2">
      <c r="A163" s="9" t="s">
        <v>400</v>
      </c>
      <c r="B163" s="172"/>
      <c r="C163" s="190"/>
      <c r="D163" s="190"/>
      <c r="E163" s="190"/>
      <c r="F163" s="190"/>
      <c r="G163" s="190"/>
      <c r="H163" s="190"/>
      <c r="I163" s="190"/>
      <c r="J163" s="190"/>
      <c r="K163" s="190"/>
      <c r="L163" s="190"/>
      <c r="M163" s="190"/>
      <c r="N163" s="190"/>
      <c r="O163" s="190"/>
      <c r="P163" s="190"/>
      <c r="Q163" s="190"/>
      <c r="R163" s="190"/>
      <c r="S163" s="190"/>
      <c r="T163" s="190"/>
      <c r="U163" s="190"/>
      <c r="V163" s="190"/>
      <c r="W163" s="190"/>
      <c r="X163" s="190"/>
      <c r="Y163" s="190"/>
    </row>
    <row r="164" spans="1:25" x14ac:dyDescent="0.2">
      <c r="A164" s="9"/>
      <c r="B164" s="172" t="s">
        <v>2</v>
      </c>
      <c r="C164" s="190">
        <v>10</v>
      </c>
      <c r="D164" s="190">
        <v>0</v>
      </c>
      <c r="E164" s="190">
        <v>0</v>
      </c>
      <c r="F164" s="190">
        <v>0</v>
      </c>
      <c r="G164" s="190">
        <v>0</v>
      </c>
      <c r="H164" s="190">
        <v>0</v>
      </c>
      <c r="I164" s="190">
        <v>0</v>
      </c>
      <c r="J164" s="190">
        <v>0</v>
      </c>
      <c r="K164" s="190">
        <v>0</v>
      </c>
      <c r="L164" s="190">
        <v>0</v>
      </c>
      <c r="M164" s="190">
        <v>0</v>
      </c>
      <c r="N164" s="190">
        <v>1</v>
      </c>
      <c r="O164" s="190">
        <v>1</v>
      </c>
      <c r="P164" s="190">
        <v>0</v>
      </c>
      <c r="Q164" s="190">
        <v>1</v>
      </c>
      <c r="R164" s="190">
        <v>1</v>
      </c>
      <c r="S164" s="190">
        <v>1</v>
      </c>
      <c r="T164" s="190">
        <v>2</v>
      </c>
      <c r="U164" s="190">
        <v>3</v>
      </c>
      <c r="V164" s="190">
        <v>0</v>
      </c>
      <c r="W164" s="190">
        <v>0</v>
      </c>
      <c r="X164" s="190">
        <v>0</v>
      </c>
      <c r="Y164" s="190">
        <v>0</v>
      </c>
    </row>
    <row r="165" spans="1:25" x14ac:dyDescent="0.2">
      <c r="A165" s="9"/>
      <c r="B165" s="172" t="s">
        <v>3</v>
      </c>
      <c r="C165" s="190">
        <v>3</v>
      </c>
      <c r="D165" s="190">
        <v>0</v>
      </c>
      <c r="E165" s="190">
        <v>0</v>
      </c>
      <c r="F165" s="190">
        <v>0</v>
      </c>
      <c r="G165" s="190">
        <v>0</v>
      </c>
      <c r="H165" s="190">
        <v>0</v>
      </c>
      <c r="I165" s="190">
        <v>0</v>
      </c>
      <c r="J165" s="190">
        <v>0</v>
      </c>
      <c r="K165" s="190">
        <v>0</v>
      </c>
      <c r="L165" s="190">
        <v>0</v>
      </c>
      <c r="M165" s="190">
        <v>0</v>
      </c>
      <c r="N165" s="190">
        <v>0</v>
      </c>
      <c r="O165" s="190">
        <v>0</v>
      </c>
      <c r="P165" s="190">
        <v>0</v>
      </c>
      <c r="Q165" s="190">
        <v>1</v>
      </c>
      <c r="R165" s="190">
        <v>0</v>
      </c>
      <c r="S165" s="190">
        <v>0</v>
      </c>
      <c r="T165" s="190">
        <v>2</v>
      </c>
      <c r="U165" s="190">
        <v>0</v>
      </c>
      <c r="V165" s="190">
        <v>0</v>
      </c>
      <c r="W165" s="190">
        <v>0</v>
      </c>
      <c r="X165" s="190">
        <v>0</v>
      </c>
      <c r="Y165" s="190">
        <v>0</v>
      </c>
    </row>
    <row r="166" spans="1:25" x14ac:dyDescent="0.2">
      <c r="A166" s="9"/>
      <c r="B166" s="172" t="s">
        <v>4</v>
      </c>
      <c r="C166" s="190">
        <v>7</v>
      </c>
      <c r="D166" s="190">
        <v>0</v>
      </c>
      <c r="E166" s="190">
        <v>0</v>
      </c>
      <c r="F166" s="190">
        <v>0</v>
      </c>
      <c r="G166" s="190">
        <v>0</v>
      </c>
      <c r="H166" s="190">
        <v>0</v>
      </c>
      <c r="I166" s="190">
        <v>0</v>
      </c>
      <c r="J166" s="190">
        <v>0</v>
      </c>
      <c r="K166" s="190">
        <v>0</v>
      </c>
      <c r="L166" s="190">
        <v>0</v>
      </c>
      <c r="M166" s="190">
        <v>0</v>
      </c>
      <c r="N166" s="190">
        <v>1</v>
      </c>
      <c r="O166" s="190">
        <v>1</v>
      </c>
      <c r="P166" s="190">
        <v>0</v>
      </c>
      <c r="Q166" s="190">
        <v>0</v>
      </c>
      <c r="R166" s="190">
        <v>1</v>
      </c>
      <c r="S166" s="190">
        <v>1</v>
      </c>
      <c r="T166" s="190">
        <v>0</v>
      </c>
      <c r="U166" s="190">
        <v>3</v>
      </c>
      <c r="V166" s="190">
        <v>0</v>
      </c>
      <c r="W166" s="190">
        <v>0</v>
      </c>
      <c r="X166" s="190">
        <v>0</v>
      </c>
      <c r="Y166" s="190">
        <v>0</v>
      </c>
    </row>
    <row r="167" spans="1:25" x14ac:dyDescent="0.2">
      <c r="A167" s="9" t="s">
        <v>401</v>
      </c>
      <c r="B167" s="172"/>
      <c r="C167" s="190"/>
      <c r="D167" s="190"/>
      <c r="E167" s="190"/>
      <c r="F167" s="190"/>
      <c r="G167" s="190"/>
      <c r="H167" s="190"/>
      <c r="I167" s="190"/>
      <c r="J167" s="190"/>
      <c r="K167" s="190"/>
      <c r="L167" s="190"/>
      <c r="M167" s="190"/>
      <c r="N167" s="190"/>
      <c r="O167" s="190"/>
      <c r="P167" s="190"/>
      <c r="Q167" s="190"/>
      <c r="R167" s="190"/>
      <c r="S167" s="190"/>
      <c r="T167" s="190"/>
      <c r="U167" s="190"/>
      <c r="V167" s="190"/>
      <c r="W167" s="190"/>
      <c r="X167" s="190"/>
      <c r="Y167" s="190"/>
    </row>
    <row r="168" spans="1:25" x14ac:dyDescent="0.2">
      <c r="A168" s="9"/>
      <c r="B168" s="172" t="s">
        <v>2</v>
      </c>
      <c r="C168" s="190">
        <v>93</v>
      </c>
      <c r="D168" s="190">
        <v>0</v>
      </c>
      <c r="E168" s="190">
        <v>0</v>
      </c>
      <c r="F168" s="190">
        <v>0</v>
      </c>
      <c r="G168" s="190">
        <v>0</v>
      </c>
      <c r="H168" s="190">
        <v>0</v>
      </c>
      <c r="I168" s="190">
        <v>0</v>
      </c>
      <c r="J168" s="190">
        <v>0</v>
      </c>
      <c r="K168" s="190">
        <v>0</v>
      </c>
      <c r="L168" s="190">
        <v>0</v>
      </c>
      <c r="M168" s="190">
        <v>2</v>
      </c>
      <c r="N168" s="190">
        <v>3</v>
      </c>
      <c r="O168" s="190">
        <v>2</v>
      </c>
      <c r="P168" s="190">
        <v>4</v>
      </c>
      <c r="Q168" s="190">
        <v>11</v>
      </c>
      <c r="R168" s="190">
        <v>9</v>
      </c>
      <c r="S168" s="190">
        <v>15</v>
      </c>
      <c r="T168" s="190">
        <v>12</v>
      </c>
      <c r="U168" s="190">
        <v>11</v>
      </c>
      <c r="V168" s="190">
        <v>3</v>
      </c>
      <c r="W168" s="190">
        <v>9</v>
      </c>
      <c r="X168" s="190">
        <v>6</v>
      </c>
      <c r="Y168" s="190">
        <v>6</v>
      </c>
    </row>
    <row r="169" spans="1:25" x14ac:dyDescent="0.2">
      <c r="A169" s="9"/>
      <c r="B169" s="172" t="s">
        <v>4</v>
      </c>
      <c r="C169" s="190">
        <v>93</v>
      </c>
      <c r="D169" s="190">
        <v>0</v>
      </c>
      <c r="E169" s="190">
        <v>0</v>
      </c>
      <c r="F169" s="190">
        <v>0</v>
      </c>
      <c r="G169" s="190">
        <v>0</v>
      </c>
      <c r="H169" s="190">
        <v>0</v>
      </c>
      <c r="I169" s="190">
        <v>0</v>
      </c>
      <c r="J169" s="190">
        <v>0</v>
      </c>
      <c r="K169" s="190">
        <v>0</v>
      </c>
      <c r="L169" s="190">
        <v>0</v>
      </c>
      <c r="M169" s="190">
        <v>2</v>
      </c>
      <c r="N169" s="190">
        <v>3</v>
      </c>
      <c r="O169" s="190">
        <v>2</v>
      </c>
      <c r="P169" s="190">
        <v>4</v>
      </c>
      <c r="Q169" s="190">
        <v>11</v>
      </c>
      <c r="R169" s="190">
        <v>9</v>
      </c>
      <c r="S169" s="190">
        <v>15</v>
      </c>
      <c r="T169" s="190">
        <v>12</v>
      </c>
      <c r="U169" s="190">
        <v>11</v>
      </c>
      <c r="V169" s="190">
        <v>3</v>
      </c>
      <c r="W169" s="190">
        <v>9</v>
      </c>
      <c r="X169" s="190">
        <v>6</v>
      </c>
      <c r="Y169" s="190">
        <v>6</v>
      </c>
    </row>
    <row r="170" spans="1:25" x14ac:dyDescent="0.2">
      <c r="A170" s="9" t="s">
        <v>402</v>
      </c>
      <c r="B170" s="172"/>
      <c r="C170" s="190"/>
      <c r="D170" s="190"/>
      <c r="E170" s="190"/>
      <c r="F170" s="190"/>
      <c r="G170" s="190"/>
      <c r="H170" s="190"/>
      <c r="I170" s="190"/>
      <c r="J170" s="190"/>
      <c r="K170" s="190"/>
      <c r="L170" s="190"/>
      <c r="M170" s="190"/>
      <c r="N170" s="190"/>
      <c r="O170" s="190"/>
      <c r="P170" s="190"/>
      <c r="Q170" s="190"/>
      <c r="R170" s="190"/>
      <c r="S170" s="190"/>
      <c r="T170" s="190"/>
      <c r="U170" s="190"/>
      <c r="V170" s="190"/>
      <c r="W170" s="190"/>
      <c r="X170" s="190"/>
      <c r="Y170" s="190"/>
    </row>
    <row r="171" spans="1:25" x14ac:dyDescent="0.2">
      <c r="A171" s="9"/>
      <c r="B171" s="172" t="s">
        <v>2</v>
      </c>
      <c r="C171" s="190">
        <v>1</v>
      </c>
      <c r="D171" s="190">
        <v>0</v>
      </c>
      <c r="E171" s="190">
        <v>0</v>
      </c>
      <c r="F171" s="190">
        <v>0</v>
      </c>
      <c r="G171" s="190">
        <v>0</v>
      </c>
      <c r="H171" s="190">
        <v>0</v>
      </c>
      <c r="I171" s="190">
        <v>0</v>
      </c>
      <c r="J171" s="190">
        <v>0</v>
      </c>
      <c r="K171" s="190">
        <v>0</v>
      </c>
      <c r="L171" s="190">
        <v>0</v>
      </c>
      <c r="M171" s="190">
        <v>0</v>
      </c>
      <c r="N171" s="190">
        <v>0</v>
      </c>
      <c r="O171" s="190">
        <v>0</v>
      </c>
      <c r="P171" s="190">
        <v>0</v>
      </c>
      <c r="Q171" s="190">
        <v>0</v>
      </c>
      <c r="R171" s="190">
        <v>1</v>
      </c>
      <c r="S171" s="190">
        <v>0</v>
      </c>
      <c r="T171" s="190">
        <v>0</v>
      </c>
      <c r="U171" s="190">
        <v>0</v>
      </c>
      <c r="V171" s="190">
        <v>0</v>
      </c>
      <c r="W171" s="190">
        <v>0</v>
      </c>
      <c r="X171" s="190">
        <v>0</v>
      </c>
      <c r="Y171" s="190">
        <v>0</v>
      </c>
    </row>
    <row r="172" spans="1:25" x14ac:dyDescent="0.2">
      <c r="A172" s="9"/>
      <c r="B172" s="172" t="s">
        <v>4</v>
      </c>
      <c r="C172" s="190">
        <v>1</v>
      </c>
      <c r="D172" s="190">
        <v>0</v>
      </c>
      <c r="E172" s="190">
        <v>0</v>
      </c>
      <c r="F172" s="190">
        <v>0</v>
      </c>
      <c r="G172" s="190">
        <v>0</v>
      </c>
      <c r="H172" s="190">
        <v>0</v>
      </c>
      <c r="I172" s="190">
        <v>0</v>
      </c>
      <c r="J172" s="190">
        <v>0</v>
      </c>
      <c r="K172" s="190">
        <v>0</v>
      </c>
      <c r="L172" s="190">
        <v>0</v>
      </c>
      <c r="M172" s="190">
        <v>0</v>
      </c>
      <c r="N172" s="190">
        <v>0</v>
      </c>
      <c r="O172" s="190">
        <v>0</v>
      </c>
      <c r="P172" s="190">
        <v>0</v>
      </c>
      <c r="Q172" s="190">
        <v>0</v>
      </c>
      <c r="R172" s="190">
        <v>1</v>
      </c>
      <c r="S172" s="190">
        <v>0</v>
      </c>
      <c r="T172" s="190">
        <v>0</v>
      </c>
      <c r="U172" s="190">
        <v>0</v>
      </c>
      <c r="V172" s="190">
        <v>0</v>
      </c>
      <c r="W172" s="190">
        <v>0</v>
      </c>
      <c r="X172" s="190">
        <v>0</v>
      </c>
      <c r="Y172" s="190">
        <v>0</v>
      </c>
    </row>
    <row r="173" spans="1:25" x14ac:dyDescent="0.2">
      <c r="A173" s="9" t="s">
        <v>403</v>
      </c>
      <c r="B173" s="172"/>
      <c r="C173" s="190"/>
      <c r="D173" s="190"/>
      <c r="E173" s="190"/>
      <c r="F173" s="190"/>
      <c r="G173" s="190"/>
      <c r="H173" s="190"/>
      <c r="I173" s="190"/>
      <c r="J173" s="190"/>
      <c r="K173" s="190"/>
      <c r="L173" s="190"/>
      <c r="M173" s="190"/>
      <c r="N173" s="190"/>
      <c r="O173" s="190"/>
      <c r="P173" s="190"/>
      <c r="Q173" s="190"/>
      <c r="R173" s="190"/>
      <c r="S173" s="190"/>
      <c r="T173" s="190"/>
      <c r="U173" s="190"/>
      <c r="V173" s="190"/>
      <c r="W173" s="190"/>
      <c r="X173" s="190"/>
      <c r="Y173" s="190"/>
    </row>
    <row r="174" spans="1:25" x14ac:dyDescent="0.2">
      <c r="A174" s="9"/>
      <c r="B174" s="172" t="s">
        <v>2</v>
      </c>
      <c r="C174" s="190">
        <v>1</v>
      </c>
      <c r="D174" s="190">
        <v>0</v>
      </c>
      <c r="E174" s="190">
        <v>0</v>
      </c>
      <c r="F174" s="190">
        <v>0</v>
      </c>
      <c r="G174" s="190">
        <v>0</v>
      </c>
      <c r="H174" s="190">
        <v>0</v>
      </c>
      <c r="I174" s="190">
        <v>0</v>
      </c>
      <c r="J174" s="190">
        <v>0</v>
      </c>
      <c r="K174" s="190">
        <v>0</v>
      </c>
      <c r="L174" s="190">
        <v>0</v>
      </c>
      <c r="M174" s="190">
        <v>0</v>
      </c>
      <c r="N174" s="190">
        <v>0</v>
      </c>
      <c r="O174" s="190">
        <v>0</v>
      </c>
      <c r="P174" s="190">
        <v>0</v>
      </c>
      <c r="Q174" s="190">
        <v>0</v>
      </c>
      <c r="R174" s="190">
        <v>0</v>
      </c>
      <c r="S174" s="190">
        <v>0</v>
      </c>
      <c r="T174" s="190">
        <v>0</v>
      </c>
      <c r="U174" s="190">
        <v>0</v>
      </c>
      <c r="V174" s="190">
        <v>0</v>
      </c>
      <c r="W174" s="190">
        <v>1</v>
      </c>
      <c r="X174" s="190">
        <v>0</v>
      </c>
      <c r="Y174" s="190">
        <v>0</v>
      </c>
    </row>
    <row r="175" spans="1:25" x14ac:dyDescent="0.2">
      <c r="A175" s="9"/>
      <c r="B175" s="172" t="s">
        <v>4</v>
      </c>
      <c r="C175" s="190">
        <v>1</v>
      </c>
      <c r="D175" s="190">
        <v>0</v>
      </c>
      <c r="E175" s="190">
        <v>0</v>
      </c>
      <c r="F175" s="190">
        <v>0</v>
      </c>
      <c r="G175" s="190">
        <v>0</v>
      </c>
      <c r="H175" s="190">
        <v>0</v>
      </c>
      <c r="I175" s="190">
        <v>0</v>
      </c>
      <c r="J175" s="190">
        <v>0</v>
      </c>
      <c r="K175" s="190">
        <v>0</v>
      </c>
      <c r="L175" s="190">
        <v>0</v>
      </c>
      <c r="M175" s="190">
        <v>0</v>
      </c>
      <c r="N175" s="190">
        <v>0</v>
      </c>
      <c r="O175" s="190">
        <v>0</v>
      </c>
      <c r="P175" s="190">
        <v>0</v>
      </c>
      <c r="Q175" s="190">
        <v>0</v>
      </c>
      <c r="R175" s="190">
        <v>0</v>
      </c>
      <c r="S175" s="190">
        <v>0</v>
      </c>
      <c r="T175" s="190">
        <v>0</v>
      </c>
      <c r="U175" s="190">
        <v>0</v>
      </c>
      <c r="V175" s="190">
        <v>0</v>
      </c>
      <c r="W175" s="190">
        <v>1</v>
      </c>
      <c r="X175" s="190">
        <v>0</v>
      </c>
      <c r="Y175" s="190">
        <v>0</v>
      </c>
    </row>
    <row r="176" spans="1:25" x14ac:dyDescent="0.2">
      <c r="A176" s="9" t="s">
        <v>404</v>
      </c>
      <c r="B176" s="172"/>
      <c r="C176" s="190"/>
      <c r="D176" s="190"/>
      <c r="E176" s="190"/>
      <c r="F176" s="190"/>
      <c r="G176" s="190"/>
      <c r="H176" s="190"/>
      <c r="I176" s="190"/>
      <c r="J176" s="190"/>
      <c r="K176" s="190"/>
      <c r="L176" s="190"/>
      <c r="M176" s="190"/>
      <c r="N176" s="190"/>
      <c r="O176" s="190"/>
      <c r="P176" s="190"/>
      <c r="Q176" s="190"/>
      <c r="R176" s="190"/>
      <c r="S176" s="190"/>
      <c r="T176" s="190"/>
      <c r="U176" s="190"/>
      <c r="V176" s="190"/>
      <c r="W176" s="190"/>
      <c r="X176" s="190"/>
      <c r="Y176" s="190"/>
    </row>
    <row r="177" spans="1:25" x14ac:dyDescent="0.2">
      <c r="A177" s="9"/>
      <c r="B177" s="172" t="s">
        <v>2</v>
      </c>
      <c r="C177" s="190">
        <v>11</v>
      </c>
      <c r="D177" s="190">
        <v>0</v>
      </c>
      <c r="E177" s="190">
        <v>0</v>
      </c>
      <c r="F177" s="190">
        <v>0</v>
      </c>
      <c r="G177" s="190">
        <v>0</v>
      </c>
      <c r="H177" s="190">
        <v>0</v>
      </c>
      <c r="I177" s="190">
        <v>0</v>
      </c>
      <c r="J177" s="190">
        <v>0</v>
      </c>
      <c r="K177" s="190">
        <v>0</v>
      </c>
      <c r="L177" s="190">
        <v>0</v>
      </c>
      <c r="M177" s="190">
        <v>0</v>
      </c>
      <c r="N177" s="190">
        <v>1</v>
      </c>
      <c r="O177" s="190">
        <v>2</v>
      </c>
      <c r="P177" s="190">
        <v>0</v>
      </c>
      <c r="Q177" s="190">
        <v>2</v>
      </c>
      <c r="R177" s="190">
        <v>1</v>
      </c>
      <c r="S177" s="190">
        <v>1</v>
      </c>
      <c r="T177" s="190">
        <v>1</v>
      </c>
      <c r="U177" s="190">
        <v>0</v>
      </c>
      <c r="V177" s="190">
        <v>1</v>
      </c>
      <c r="W177" s="190">
        <v>2</v>
      </c>
      <c r="X177" s="190">
        <v>0</v>
      </c>
      <c r="Y177" s="190">
        <v>0</v>
      </c>
    </row>
    <row r="178" spans="1:25" x14ac:dyDescent="0.2">
      <c r="A178" s="9"/>
      <c r="B178" s="172" t="s">
        <v>4</v>
      </c>
      <c r="C178" s="190">
        <v>11</v>
      </c>
      <c r="D178" s="190">
        <v>0</v>
      </c>
      <c r="E178" s="190">
        <v>0</v>
      </c>
      <c r="F178" s="190">
        <v>0</v>
      </c>
      <c r="G178" s="190">
        <v>0</v>
      </c>
      <c r="H178" s="190">
        <v>0</v>
      </c>
      <c r="I178" s="190">
        <v>0</v>
      </c>
      <c r="J178" s="190">
        <v>0</v>
      </c>
      <c r="K178" s="190">
        <v>0</v>
      </c>
      <c r="L178" s="190">
        <v>0</v>
      </c>
      <c r="M178" s="190">
        <v>0</v>
      </c>
      <c r="N178" s="190">
        <v>1</v>
      </c>
      <c r="O178" s="190">
        <v>2</v>
      </c>
      <c r="P178" s="190">
        <v>0</v>
      </c>
      <c r="Q178" s="190">
        <v>2</v>
      </c>
      <c r="R178" s="190">
        <v>1</v>
      </c>
      <c r="S178" s="190">
        <v>1</v>
      </c>
      <c r="T178" s="190">
        <v>1</v>
      </c>
      <c r="U178" s="190">
        <v>0</v>
      </c>
      <c r="V178" s="190">
        <v>1</v>
      </c>
      <c r="W178" s="190">
        <v>2</v>
      </c>
      <c r="X178" s="190">
        <v>0</v>
      </c>
      <c r="Y178" s="190">
        <v>0</v>
      </c>
    </row>
    <row r="179" spans="1:25" x14ac:dyDescent="0.2">
      <c r="A179" s="9" t="s">
        <v>405</v>
      </c>
      <c r="B179" s="172"/>
      <c r="C179" s="190"/>
      <c r="D179" s="190"/>
      <c r="E179" s="190"/>
      <c r="F179" s="190"/>
      <c r="G179" s="190"/>
      <c r="H179" s="190"/>
      <c r="I179" s="190"/>
      <c r="J179" s="190"/>
      <c r="K179" s="190"/>
      <c r="L179" s="190"/>
      <c r="M179" s="190"/>
      <c r="N179" s="190"/>
      <c r="O179" s="190"/>
      <c r="P179" s="190"/>
      <c r="Q179" s="190"/>
      <c r="R179" s="190"/>
      <c r="S179" s="190"/>
      <c r="T179" s="190"/>
      <c r="U179" s="190"/>
      <c r="V179" s="190"/>
      <c r="W179" s="190"/>
      <c r="X179" s="190"/>
      <c r="Y179" s="190"/>
    </row>
    <row r="180" spans="1:25" x14ac:dyDescent="0.2">
      <c r="A180" s="9"/>
      <c r="B180" s="172" t="s">
        <v>2</v>
      </c>
      <c r="C180" s="190">
        <v>21</v>
      </c>
      <c r="D180" s="190">
        <v>0</v>
      </c>
      <c r="E180" s="190">
        <v>0</v>
      </c>
      <c r="F180" s="190">
        <v>0</v>
      </c>
      <c r="G180" s="190">
        <v>0</v>
      </c>
      <c r="H180" s="190">
        <v>0</v>
      </c>
      <c r="I180" s="190">
        <v>0</v>
      </c>
      <c r="J180" s="190">
        <v>0</v>
      </c>
      <c r="K180" s="190">
        <v>0</v>
      </c>
      <c r="L180" s="190">
        <v>0</v>
      </c>
      <c r="M180" s="190">
        <v>0</v>
      </c>
      <c r="N180" s="190">
        <v>1</v>
      </c>
      <c r="O180" s="190">
        <v>0</v>
      </c>
      <c r="P180" s="190">
        <v>0</v>
      </c>
      <c r="Q180" s="190">
        <v>3</v>
      </c>
      <c r="R180" s="190">
        <v>2</v>
      </c>
      <c r="S180" s="190">
        <v>2</v>
      </c>
      <c r="T180" s="190">
        <v>4</v>
      </c>
      <c r="U180" s="190">
        <v>2</v>
      </c>
      <c r="V180" s="190">
        <v>3</v>
      </c>
      <c r="W180" s="190">
        <v>2</v>
      </c>
      <c r="X180" s="190">
        <v>2</v>
      </c>
      <c r="Y180" s="190">
        <v>0</v>
      </c>
    </row>
    <row r="181" spans="1:25" x14ac:dyDescent="0.2">
      <c r="A181" s="9"/>
      <c r="B181" s="172" t="s">
        <v>4</v>
      </c>
      <c r="C181" s="190">
        <v>21</v>
      </c>
      <c r="D181" s="190">
        <v>0</v>
      </c>
      <c r="E181" s="190">
        <v>0</v>
      </c>
      <c r="F181" s="190">
        <v>0</v>
      </c>
      <c r="G181" s="190">
        <v>0</v>
      </c>
      <c r="H181" s="190">
        <v>0</v>
      </c>
      <c r="I181" s="190">
        <v>0</v>
      </c>
      <c r="J181" s="190">
        <v>0</v>
      </c>
      <c r="K181" s="190">
        <v>0</v>
      </c>
      <c r="L181" s="190">
        <v>0</v>
      </c>
      <c r="M181" s="190">
        <v>0</v>
      </c>
      <c r="N181" s="190">
        <v>1</v>
      </c>
      <c r="O181" s="190">
        <v>0</v>
      </c>
      <c r="P181" s="190">
        <v>0</v>
      </c>
      <c r="Q181" s="190">
        <v>3</v>
      </c>
      <c r="R181" s="190">
        <v>2</v>
      </c>
      <c r="S181" s="190">
        <v>2</v>
      </c>
      <c r="T181" s="190">
        <v>4</v>
      </c>
      <c r="U181" s="190">
        <v>2</v>
      </c>
      <c r="V181" s="190">
        <v>3</v>
      </c>
      <c r="W181" s="190">
        <v>2</v>
      </c>
      <c r="X181" s="190">
        <v>2</v>
      </c>
      <c r="Y181" s="190">
        <v>0</v>
      </c>
    </row>
    <row r="182" spans="1:25" x14ac:dyDescent="0.2">
      <c r="A182" s="9" t="s">
        <v>406</v>
      </c>
      <c r="B182" s="172"/>
      <c r="C182" s="190"/>
      <c r="D182" s="190"/>
      <c r="E182" s="190"/>
      <c r="F182" s="190"/>
      <c r="G182" s="190"/>
      <c r="H182" s="190"/>
      <c r="I182" s="190"/>
      <c r="J182" s="190"/>
      <c r="K182" s="190"/>
      <c r="L182" s="190"/>
      <c r="M182" s="190"/>
      <c r="N182" s="190"/>
      <c r="O182" s="190"/>
      <c r="P182" s="190"/>
      <c r="Q182" s="190"/>
      <c r="R182" s="190"/>
      <c r="S182" s="190"/>
      <c r="T182" s="190"/>
      <c r="U182" s="190"/>
      <c r="V182" s="190"/>
      <c r="W182" s="190"/>
      <c r="X182" s="190"/>
      <c r="Y182" s="190"/>
    </row>
    <row r="183" spans="1:25" x14ac:dyDescent="0.2">
      <c r="A183" s="9"/>
      <c r="B183" s="172" t="s">
        <v>2</v>
      </c>
      <c r="C183" s="190">
        <v>1</v>
      </c>
      <c r="D183" s="190">
        <v>0</v>
      </c>
      <c r="E183" s="190">
        <v>0</v>
      </c>
      <c r="F183" s="190">
        <v>0</v>
      </c>
      <c r="G183" s="190">
        <v>0</v>
      </c>
      <c r="H183" s="190">
        <v>0</v>
      </c>
      <c r="I183" s="190">
        <v>0</v>
      </c>
      <c r="J183" s="190">
        <v>0</v>
      </c>
      <c r="K183" s="190">
        <v>0</v>
      </c>
      <c r="L183" s="190">
        <v>0</v>
      </c>
      <c r="M183" s="190">
        <v>0</v>
      </c>
      <c r="N183" s="190">
        <v>0</v>
      </c>
      <c r="O183" s="190">
        <v>0</v>
      </c>
      <c r="P183" s="190">
        <v>0</v>
      </c>
      <c r="Q183" s="190">
        <v>0</v>
      </c>
      <c r="R183" s="190">
        <v>0</v>
      </c>
      <c r="S183" s="190">
        <v>0</v>
      </c>
      <c r="T183" s="190">
        <v>0</v>
      </c>
      <c r="U183" s="190">
        <v>1</v>
      </c>
      <c r="V183" s="190">
        <v>0</v>
      </c>
      <c r="W183" s="190">
        <v>0</v>
      </c>
      <c r="X183" s="190">
        <v>0</v>
      </c>
      <c r="Y183" s="190">
        <v>0</v>
      </c>
    </row>
    <row r="184" spans="1:25" x14ac:dyDescent="0.2">
      <c r="A184" s="9"/>
      <c r="B184" s="172" t="s">
        <v>4</v>
      </c>
      <c r="C184" s="190">
        <v>1</v>
      </c>
      <c r="D184" s="190">
        <v>0</v>
      </c>
      <c r="E184" s="190">
        <v>0</v>
      </c>
      <c r="F184" s="190">
        <v>0</v>
      </c>
      <c r="G184" s="190">
        <v>0</v>
      </c>
      <c r="H184" s="190">
        <v>0</v>
      </c>
      <c r="I184" s="190">
        <v>0</v>
      </c>
      <c r="J184" s="190">
        <v>0</v>
      </c>
      <c r="K184" s="190">
        <v>0</v>
      </c>
      <c r="L184" s="190">
        <v>0</v>
      </c>
      <c r="M184" s="190">
        <v>0</v>
      </c>
      <c r="N184" s="190">
        <v>0</v>
      </c>
      <c r="O184" s="190">
        <v>0</v>
      </c>
      <c r="P184" s="190">
        <v>0</v>
      </c>
      <c r="Q184" s="190">
        <v>0</v>
      </c>
      <c r="R184" s="190">
        <v>0</v>
      </c>
      <c r="S184" s="190">
        <v>0</v>
      </c>
      <c r="T184" s="190">
        <v>0</v>
      </c>
      <c r="U184" s="190">
        <v>1</v>
      </c>
      <c r="V184" s="190">
        <v>0</v>
      </c>
      <c r="W184" s="190">
        <v>0</v>
      </c>
      <c r="X184" s="190">
        <v>0</v>
      </c>
      <c r="Y184" s="190">
        <v>0</v>
      </c>
    </row>
    <row r="185" spans="1:25" x14ac:dyDescent="0.2">
      <c r="A185" s="9" t="s">
        <v>407</v>
      </c>
      <c r="B185" s="172"/>
      <c r="C185" s="190"/>
      <c r="D185" s="190"/>
      <c r="E185" s="190"/>
      <c r="F185" s="190"/>
      <c r="G185" s="190"/>
      <c r="H185" s="190"/>
      <c r="I185" s="190"/>
      <c r="J185" s="190"/>
      <c r="K185" s="190"/>
      <c r="L185" s="190"/>
      <c r="M185" s="190"/>
      <c r="N185" s="190"/>
      <c r="O185" s="190"/>
      <c r="P185" s="190"/>
      <c r="Q185" s="190"/>
      <c r="R185" s="190"/>
      <c r="S185" s="190"/>
      <c r="T185" s="190"/>
      <c r="U185" s="190"/>
      <c r="V185" s="190"/>
      <c r="W185" s="190"/>
      <c r="X185" s="190"/>
      <c r="Y185" s="190"/>
    </row>
    <row r="186" spans="1:25" x14ac:dyDescent="0.2">
      <c r="A186" s="9"/>
      <c r="B186" s="172" t="s">
        <v>2</v>
      </c>
      <c r="C186" s="190">
        <v>14</v>
      </c>
      <c r="D186" s="190">
        <v>0</v>
      </c>
      <c r="E186" s="190">
        <v>0</v>
      </c>
      <c r="F186" s="190">
        <v>0</v>
      </c>
      <c r="G186" s="190">
        <v>0</v>
      </c>
      <c r="H186" s="190">
        <v>0</v>
      </c>
      <c r="I186" s="190">
        <v>0</v>
      </c>
      <c r="J186" s="190">
        <v>0</v>
      </c>
      <c r="K186" s="190">
        <v>0</v>
      </c>
      <c r="L186" s="190">
        <v>1</v>
      </c>
      <c r="M186" s="190">
        <v>0</v>
      </c>
      <c r="N186" s="190">
        <v>0</v>
      </c>
      <c r="O186" s="190">
        <v>0</v>
      </c>
      <c r="P186" s="190">
        <v>0</v>
      </c>
      <c r="Q186" s="190">
        <v>1</v>
      </c>
      <c r="R186" s="190">
        <v>0</v>
      </c>
      <c r="S186" s="190">
        <v>2</v>
      </c>
      <c r="T186" s="190">
        <v>3</v>
      </c>
      <c r="U186" s="190">
        <v>1</v>
      </c>
      <c r="V186" s="190">
        <v>3</v>
      </c>
      <c r="W186" s="190">
        <v>0</v>
      </c>
      <c r="X186" s="190">
        <v>3</v>
      </c>
      <c r="Y186" s="190">
        <v>0</v>
      </c>
    </row>
    <row r="187" spans="1:25" x14ac:dyDescent="0.2">
      <c r="A187" s="9"/>
      <c r="B187" s="172" t="s">
        <v>4</v>
      </c>
      <c r="C187" s="190">
        <v>14</v>
      </c>
      <c r="D187" s="190">
        <v>0</v>
      </c>
      <c r="E187" s="190">
        <v>0</v>
      </c>
      <c r="F187" s="190">
        <v>0</v>
      </c>
      <c r="G187" s="190">
        <v>0</v>
      </c>
      <c r="H187" s="190">
        <v>0</v>
      </c>
      <c r="I187" s="190">
        <v>0</v>
      </c>
      <c r="J187" s="190">
        <v>0</v>
      </c>
      <c r="K187" s="190">
        <v>0</v>
      </c>
      <c r="L187" s="190">
        <v>1</v>
      </c>
      <c r="M187" s="190">
        <v>0</v>
      </c>
      <c r="N187" s="190">
        <v>0</v>
      </c>
      <c r="O187" s="190">
        <v>0</v>
      </c>
      <c r="P187" s="190">
        <v>0</v>
      </c>
      <c r="Q187" s="190">
        <v>1</v>
      </c>
      <c r="R187" s="190">
        <v>0</v>
      </c>
      <c r="S187" s="190">
        <v>2</v>
      </c>
      <c r="T187" s="190">
        <v>3</v>
      </c>
      <c r="U187" s="190">
        <v>1</v>
      </c>
      <c r="V187" s="190">
        <v>3</v>
      </c>
      <c r="W187" s="190">
        <v>0</v>
      </c>
      <c r="X187" s="190">
        <v>3</v>
      </c>
      <c r="Y187" s="190">
        <v>0</v>
      </c>
    </row>
    <row r="188" spans="1:25" x14ac:dyDescent="0.2">
      <c r="A188" s="9" t="s">
        <v>408</v>
      </c>
      <c r="B188" s="172"/>
      <c r="C188" s="190"/>
      <c r="D188" s="190"/>
      <c r="E188" s="190"/>
      <c r="F188" s="190"/>
      <c r="G188" s="190"/>
      <c r="H188" s="190"/>
      <c r="I188" s="190"/>
      <c r="J188" s="190"/>
      <c r="K188" s="190"/>
      <c r="L188" s="190"/>
      <c r="M188" s="190"/>
      <c r="N188" s="190"/>
      <c r="O188" s="190"/>
      <c r="P188" s="190"/>
      <c r="Q188" s="190"/>
      <c r="R188" s="190"/>
      <c r="S188" s="190"/>
      <c r="T188" s="190"/>
      <c r="U188" s="190"/>
      <c r="V188" s="190"/>
      <c r="W188" s="190"/>
      <c r="X188" s="190"/>
      <c r="Y188" s="190"/>
    </row>
    <row r="189" spans="1:25" x14ac:dyDescent="0.2">
      <c r="A189" s="9"/>
      <c r="B189" s="172" t="s">
        <v>2</v>
      </c>
      <c r="C189" s="190">
        <v>6</v>
      </c>
      <c r="D189" s="190">
        <v>0</v>
      </c>
      <c r="E189" s="190">
        <v>0</v>
      </c>
      <c r="F189" s="190">
        <v>0</v>
      </c>
      <c r="G189" s="190">
        <v>0</v>
      </c>
      <c r="H189" s="190">
        <v>0</v>
      </c>
      <c r="I189" s="190">
        <v>0</v>
      </c>
      <c r="J189" s="190">
        <v>0</v>
      </c>
      <c r="K189" s="190">
        <v>0</v>
      </c>
      <c r="L189" s="190">
        <v>0</v>
      </c>
      <c r="M189" s="190">
        <v>0</v>
      </c>
      <c r="N189" s="190">
        <v>0</v>
      </c>
      <c r="O189" s="190">
        <v>0</v>
      </c>
      <c r="P189" s="190">
        <v>0</v>
      </c>
      <c r="Q189" s="190">
        <v>1</v>
      </c>
      <c r="R189" s="190">
        <v>2</v>
      </c>
      <c r="S189" s="190">
        <v>0</v>
      </c>
      <c r="T189" s="190">
        <v>0</v>
      </c>
      <c r="U189" s="190">
        <v>1</v>
      </c>
      <c r="V189" s="190">
        <v>1</v>
      </c>
      <c r="W189" s="190">
        <v>0</v>
      </c>
      <c r="X189" s="190">
        <v>1</v>
      </c>
      <c r="Y189" s="190">
        <v>0</v>
      </c>
    </row>
    <row r="190" spans="1:25" x14ac:dyDescent="0.2">
      <c r="A190" s="9"/>
      <c r="B190" s="172" t="s">
        <v>4</v>
      </c>
      <c r="C190" s="190">
        <v>6</v>
      </c>
      <c r="D190" s="190">
        <v>0</v>
      </c>
      <c r="E190" s="190">
        <v>0</v>
      </c>
      <c r="F190" s="190">
        <v>0</v>
      </c>
      <c r="G190" s="190">
        <v>0</v>
      </c>
      <c r="H190" s="190">
        <v>0</v>
      </c>
      <c r="I190" s="190">
        <v>0</v>
      </c>
      <c r="J190" s="190">
        <v>0</v>
      </c>
      <c r="K190" s="190">
        <v>0</v>
      </c>
      <c r="L190" s="190">
        <v>0</v>
      </c>
      <c r="M190" s="190">
        <v>0</v>
      </c>
      <c r="N190" s="190">
        <v>0</v>
      </c>
      <c r="O190" s="190">
        <v>0</v>
      </c>
      <c r="P190" s="190">
        <v>0</v>
      </c>
      <c r="Q190" s="190">
        <v>1</v>
      </c>
      <c r="R190" s="190">
        <v>2</v>
      </c>
      <c r="S190" s="190">
        <v>0</v>
      </c>
      <c r="T190" s="190">
        <v>0</v>
      </c>
      <c r="U190" s="190">
        <v>1</v>
      </c>
      <c r="V190" s="190">
        <v>1</v>
      </c>
      <c r="W190" s="190">
        <v>0</v>
      </c>
      <c r="X190" s="190">
        <v>1</v>
      </c>
      <c r="Y190" s="190">
        <v>0</v>
      </c>
    </row>
    <row r="191" spans="1:25" x14ac:dyDescent="0.2">
      <c r="A191" s="9" t="s">
        <v>410</v>
      </c>
      <c r="B191" s="172"/>
      <c r="C191" s="190"/>
      <c r="D191" s="190"/>
      <c r="E191" s="190"/>
      <c r="F191" s="190"/>
      <c r="G191" s="190"/>
      <c r="H191" s="190"/>
      <c r="I191" s="190"/>
      <c r="J191" s="190"/>
      <c r="K191" s="190"/>
      <c r="L191" s="190"/>
      <c r="M191" s="190"/>
      <c r="N191" s="190"/>
      <c r="O191" s="190"/>
      <c r="P191" s="190"/>
      <c r="Q191" s="190"/>
      <c r="R191" s="190"/>
      <c r="S191" s="190"/>
      <c r="T191" s="190"/>
      <c r="U191" s="190"/>
      <c r="V191" s="190"/>
      <c r="W191" s="190"/>
      <c r="X191" s="190"/>
      <c r="Y191" s="190"/>
    </row>
    <row r="192" spans="1:25" x14ac:dyDescent="0.2">
      <c r="A192" s="9"/>
      <c r="B192" s="172" t="s">
        <v>2</v>
      </c>
      <c r="C192" s="190">
        <v>1</v>
      </c>
      <c r="D192" s="190">
        <v>0</v>
      </c>
      <c r="E192" s="190">
        <v>0</v>
      </c>
      <c r="F192" s="190">
        <v>0</v>
      </c>
      <c r="G192" s="190">
        <v>0</v>
      </c>
      <c r="H192" s="190">
        <v>0</v>
      </c>
      <c r="I192" s="190">
        <v>0</v>
      </c>
      <c r="J192" s="190">
        <v>0</v>
      </c>
      <c r="K192" s="190">
        <v>0</v>
      </c>
      <c r="L192" s="190">
        <v>0</v>
      </c>
      <c r="M192" s="190">
        <v>0</v>
      </c>
      <c r="N192" s="190">
        <v>0</v>
      </c>
      <c r="O192" s="190">
        <v>0</v>
      </c>
      <c r="P192" s="190">
        <v>0</v>
      </c>
      <c r="Q192" s="190">
        <v>0</v>
      </c>
      <c r="R192" s="190">
        <v>0</v>
      </c>
      <c r="S192" s="190">
        <v>1</v>
      </c>
      <c r="T192" s="190">
        <v>0</v>
      </c>
      <c r="U192" s="190">
        <v>0</v>
      </c>
      <c r="V192" s="190">
        <v>0</v>
      </c>
      <c r="W192" s="190">
        <v>0</v>
      </c>
      <c r="X192" s="190">
        <v>0</v>
      </c>
      <c r="Y192" s="190">
        <v>0</v>
      </c>
    </row>
    <row r="193" spans="1:25" x14ac:dyDescent="0.2">
      <c r="A193" s="9"/>
      <c r="B193" s="172" t="s">
        <v>3</v>
      </c>
      <c r="C193" s="190">
        <v>1</v>
      </c>
      <c r="D193" s="190">
        <v>0</v>
      </c>
      <c r="E193" s="190">
        <v>0</v>
      </c>
      <c r="F193" s="190">
        <v>0</v>
      </c>
      <c r="G193" s="190">
        <v>0</v>
      </c>
      <c r="H193" s="190">
        <v>0</v>
      </c>
      <c r="I193" s="190">
        <v>0</v>
      </c>
      <c r="J193" s="190">
        <v>0</v>
      </c>
      <c r="K193" s="190">
        <v>0</v>
      </c>
      <c r="L193" s="190">
        <v>0</v>
      </c>
      <c r="M193" s="190">
        <v>0</v>
      </c>
      <c r="N193" s="190">
        <v>0</v>
      </c>
      <c r="O193" s="190">
        <v>0</v>
      </c>
      <c r="P193" s="190">
        <v>0</v>
      </c>
      <c r="Q193" s="190">
        <v>0</v>
      </c>
      <c r="R193" s="190">
        <v>0</v>
      </c>
      <c r="S193" s="190">
        <v>1</v>
      </c>
      <c r="T193" s="190">
        <v>0</v>
      </c>
      <c r="U193" s="190">
        <v>0</v>
      </c>
      <c r="V193" s="190">
        <v>0</v>
      </c>
      <c r="W193" s="190">
        <v>0</v>
      </c>
      <c r="X193" s="190">
        <v>0</v>
      </c>
      <c r="Y193" s="190">
        <v>0</v>
      </c>
    </row>
    <row r="194" spans="1:25" x14ac:dyDescent="0.2">
      <c r="A194" s="9" t="s">
        <v>411</v>
      </c>
      <c r="B194" s="172"/>
      <c r="C194" s="190"/>
      <c r="D194" s="190"/>
      <c r="E194" s="190"/>
      <c r="F194" s="190"/>
      <c r="G194" s="190"/>
      <c r="H194" s="190"/>
      <c r="I194" s="190"/>
      <c r="J194" s="190"/>
      <c r="K194" s="190"/>
      <c r="L194" s="190"/>
      <c r="M194" s="190"/>
      <c r="N194" s="190"/>
      <c r="O194" s="190"/>
      <c r="P194" s="190"/>
      <c r="Q194" s="190"/>
      <c r="R194" s="190"/>
      <c r="S194" s="190"/>
      <c r="T194" s="190"/>
      <c r="U194" s="190"/>
      <c r="V194" s="190"/>
      <c r="W194" s="190"/>
      <c r="X194" s="190"/>
      <c r="Y194" s="190"/>
    </row>
    <row r="195" spans="1:25" x14ac:dyDescent="0.2">
      <c r="A195" s="9"/>
      <c r="B195" s="172" t="s">
        <v>2</v>
      </c>
      <c r="C195" s="190">
        <v>35</v>
      </c>
      <c r="D195" s="190">
        <v>0</v>
      </c>
      <c r="E195" s="190">
        <v>0</v>
      </c>
      <c r="F195" s="190">
        <v>0</v>
      </c>
      <c r="G195" s="190">
        <v>0</v>
      </c>
      <c r="H195" s="190">
        <v>0</v>
      </c>
      <c r="I195" s="190">
        <v>0</v>
      </c>
      <c r="J195" s="190">
        <v>0</v>
      </c>
      <c r="K195" s="190">
        <v>0</v>
      </c>
      <c r="L195" s="190">
        <v>0</v>
      </c>
      <c r="M195" s="190">
        <v>0</v>
      </c>
      <c r="N195" s="190">
        <v>0</v>
      </c>
      <c r="O195" s="190">
        <v>0</v>
      </c>
      <c r="P195" s="190">
        <v>0</v>
      </c>
      <c r="Q195" s="190">
        <v>0</v>
      </c>
      <c r="R195" s="190">
        <v>0</v>
      </c>
      <c r="S195" s="190">
        <v>1</v>
      </c>
      <c r="T195" s="190">
        <v>4</v>
      </c>
      <c r="U195" s="190">
        <v>7</v>
      </c>
      <c r="V195" s="190">
        <v>2</v>
      </c>
      <c r="W195" s="190">
        <v>4</v>
      </c>
      <c r="X195" s="190">
        <v>5</v>
      </c>
      <c r="Y195" s="190">
        <v>12</v>
      </c>
    </row>
    <row r="196" spans="1:25" x14ac:dyDescent="0.2">
      <c r="A196" s="9"/>
      <c r="B196" s="172" t="s">
        <v>3</v>
      </c>
      <c r="C196" s="190">
        <v>35</v>
      </c>
      <c r="D196" s="190">
        <v>0</v>
      </c>
      <c r="E196" s="190">
        <v>0</v>
      </c>
      <c r="F196" s="190">
        <v>0</v>
      </c>
      <c r="G196" s="190">
        <v>0</v>
      </c>
      <c r="H196" s="190">
        <v>0</v>
      </c>
      <c r="I196" s="190">
        <v>0</v>
      </c>
      <c r="J196" s="190">
        <v>0</v>
      </c>
      <c r="K196" s="190">
        <v>0</v>
      </c>
      <c r="L196" s="190">
        <v>0</v>
      </c>
      <c r="M196" s="190">
        <v>0</v>
      </c>
      <c r="N196" s="190">
        <v>0</v>
      </c>
      <c r="O196" s="190">
        <v>0</v>
      </c>
      <c r="P196" s="190">
        <v>0</v>
      </c>
      <c r="Q196" s="190">
        <v>0</v>
      </c>
      <c r="R196" s="190">
        <v>0</v>
      </c>
      <c r="S196" s="190">
        <v>1</v>
      </c>
      <c r="T196" s="190">
        <v>4</v>
      </c>
      <c r="U196" s="190">
        <v>7</v>
      </c>
      <c r="V196" s="190">
        <v>2</v>
      </c>
      <c r="W196" s="190">
        <v>4</v>
      </c>
      <c r="X196" s="190">
        <v>5</v>
      </c>
      <c r="Y196" s="190">
        <v>12</v>
      </c>
    </row>
    <row r="197" spans="1:25" x14ac:dyDescent="0.2">
      <c r="A197" s="9" t="s">
        <v>412</v>
      </c>
      <c r="B197" s="172"/>
      <c r="C197" s="190"/>
      <c r="D197" s="190"/>
      <c r="E197" s="190"/>
      <c r="F197" s="190"/>
      <c r="G197" s="190"/>
      <c r="H197" s="190"/>
      <c r="I197" s="190"/>
      <c r="J197" s="190"/>
      <c r="K197" s="190"/>
      <c r="L197" s="190"/>
      <c r="M197" s="190"/>
      <c r="N197" s="190"/>
      <c r="O197" s="190"/>
      <c r="P197" s="190"/>
      <c r="Q197" s="190"/>
      <c r="R197" s="190"/>
      <c r="S197" s="190"/>
      <c r="T197" s="190"/>
      <c r="U197" s="190"/>
      <c r="V197" s="190"/>
      <c r="W197" s="190"/>
      <c r="X197" s="190"/>
      <c r="Y197" s="190"/>
    </row>
    <row r="198" spans="1:25" x14ac:dyDescent="0.2">
      <c r="A198" s="9"/>
      <c r="B198" s="172" t="s">
        <v>2</v>
      </c>
      <c r="C198" s="190">
        <v>3</v>
      </c>
      <c r="D198" s="190">
        <v>0</v>
      </c>
      <c r="E198" s="190">
        <v>0</v>
      </c>
      <c r="F198" s="190">
        <v>0</v>
      </c>
      <c r="G198" s="190">
        <v>0</v>
      </c>
      <c r="H198" s="190">
        <v>0</v>
      </c>
      <c r="I198" s="190">
        <v>0</v>
      </c>
      <c r="J198" s="190">
        <v>0</v>
      </c>
      <c r="K198" s="190">
        <v>1</v>
      </c>
      <c r="L198" s="190">
        <v>0</v>
      </c>
      <c r="M198" s="190">
        <v>1</v>
      </c>
      <c r="N198" s="190">
        <v>1</v>
      </c>
      <c r="O198" s="190">
        <v>0</v>
      </c>
      <c r="P198" s="190">
        <v>0</v>
      </c>
      <c r="Q198" s="190">
        <v>0</v>
      </c>
      <c r="R198" s="190">
        <v>0</v>
      </c>
      <c r="S198" s="190">
        <v>0</v>
      </c>
      <c r="T198" s="190">
        <v>0</v>
      </c>
      <c r="U198" s="190">
        <v>0</v>
      </c>
      <c r="V198" s="190">
        <v>0</v>
      </c>
      <c r="W198" s="190">
        <v>0</v>
      </c>
      <c r="X198" s="190">
        <v>0</v>
      </c>
      <c r="Y198" s="190">
        <v>0</v>
      </c>
    </row>
    <row r="199" spans="1:25" x14ac:dyDescent="0.2">
      <c r="A199" s="9"/>
      <c r="B199" s="172" t="s">
        <v>3</v>
      </c>
      <c r="C199" s="190">
        <v>3</v>
      </c>
      <c r="D199" s="190">
        <v>0</v>
      </c>
      <c r="E199" s="190">
        <v>0</v>
      </c>
      <c r="F199" s="190">
        <v>0</v>
      </c>
      <c r="G199" s="190">
        <v>0</v>
      </c>
      <c r="H199" s="190">
        <v>0</v>
      </c>
      <c r="I199" s="190">
        <v>0</v>
      </c>
      <c r="J199" s="190">
        <v>0</v>
      </c>
      <c r="K199" s="190">
        <v>1</v>
      </c>
      <c r="L199" s="190">
        <v>0</v>
      </c>
      <c r="M199" s="190">
        <v>1</v>
      </c>
      <c r="N199" s="190">
        <v>1</v>
      </c>
      <c r="O199" s="190">
        <v>0</v>
      </c>
      <c r="P199" s="190">
        <v>0</v>
      </c>
      <c r="Q199" s="190">
        <v>0</v>
      </c>
      <c r="R199" s="190">
        <v>0</v>
      </c>
      <c r="S199" s="190">
        <v>0</v>
      </c>
      <c r="T199" s="190">
        <v>0</v>
      </c>
      <c r="U199" s="190">
        <v>0</v>
      </c>
      <c r="V199" s="190">
        <v>0</v>
      </c>
      <c r="W199" s="190">
        <v>0</v>
      </c>
      <c r="X199" s="190">
        <v>0</v>
      </c>
      <c r="Y199" s="190">
        <v>0</v>
      </c>
    </row>
    <row r="200" spans="1:25" x14ac:dyDescent="0.2">
      <c r="A200" s="9" t="s">
        <v>413</v>
      </c>
      <c r="B200" s="172"/>
      <c r="C200" s="190"/>
      <c r="D200" s="190"/>
      <c r="E200" s="190"/>
      <c r="F200" s="190"/>
      <c r="G200" s="190"/>
      <c r="H200" s="190"/>
      <c r="I200" s="190"/>
      <c r="J200" s="190"/>
      <c r="K200" s="190"/>
      <c r="L200" s="190"/>
      <c r="M200" s="190"/>
      <c r="N200" s="190"/>
      <c r="O200" s="190"/>
      <c r="P200" s="190"/>
      <c r="Q200" s="190"/>
      <c r="R200" s="190"/>
      <c r="S200" s="190"/>
      <c r="T200" s="190"/>
      <c r="U200" s="190"/>
      <c r="V200" s="190"/>
      <c r="W200" s="190"/>
      <c r="X200" s="190"/>
      <c r="Y200" s="190"/>
    </row>
    <row r="201" spans="1:25" x14ac:dyDescent="0.2">
      <c r="A201" s="9"/>
      <c r="B201" s="172" t="s">
        <v>2</v>
      </c>
      <c r="C201" s="190">
        <v>22</v>
      </c>
      <c r="D201" s="190">
        <v>0</v>
      </c>
      <c r="E201" s="190">
        <v>0</v>
      </c>
      <c r="F201" s="190">
        <v>0</v>
      </c>
      <c r="G201" s="190">
        <v>0</v>
      </c>
      <c r="H201" s="190">
        <v>0</v>
      </c>
      <c r="I201" s="190">
        <v>0</v>
      </c>
      <c r="J201" s="190">
        <v>0</v>
      </c>
      <c r="K201" s="190">
        <v>0</v>
      </c>
      <c r="L201" s="190">
        <v>0</v>
      </c>
      <c r="M201" s="190">
        <v>0</v>
      </c>
      <c r="N201" s="190">
        <v>1</v>
      </c>
      <c r="O201" s="190">
        <v>0</v>
      </c>
      <c r="P201" s="190">
        <v>0</v>
      </c>
      <c r="Q201" s="190">
        <v>1</v>
      </c>
      <c r="R201" s="190">
        <v>1</v>
      </c>
      <c r="S201" s="190">
        <v>4</v>
      </c>
      <c r="T201" s="190">
        <v>3</v>
      </c>
      <c r="U201" s="190">
        <v>3</v>
      </c>
      <c r="V201" s="190">
        <v>1</v>
      </c>
      <c r="W201" s="190">
        <v>4</v>
      </c>
      <c r="X201" s="190">
        <v>3</v>
      </c>
      <c r="Y201" s="190">
        <v>1</v>
      </c>
    </row>
    <row r="202" spans="1:25" x14ac:dyDescent="0.2">
      <c r="A202" s="9"/>
      <c r="B202" s="172" t="s">
        <v>3</v>
      </c>
      <c r="C202" s="190">
        <v>14</v>
      </c>
      <c r="D202" s="190">
        <v>0</v>
      </c>
      <c r="E202" s="190">
        <v>0</v>
      </c>
      <c r="F202" s="190">
        <v>0</v>
      </c>
      <c r="G202" s="190">
        <v>0</v>
      </c>
      <c r="H202" s="190">
        <v>0</v>
      </c>
      <c r="I202" s="190">
        <v>0</v>
      </c>
      <c r="J202" s="190">
        <v>0</v>
      </c>
      <c r="K202" s="190">
        <v>0</v>
      </c>
      <c r="L202" s="190">
        <v>0</v>
      </c>
      <c r="M202" s="190">
        <v>0</v>
      </c>
      <c r="N202" s="190">
        <v>0</v>
      </c>
      <c r="O202" s="190">
        <v>0</v>
      </c>
      <c r="P202" s="190">
        <v>0</v>
      </c>
      <c r="Q202" s="190">
        <v>1</v>
      </c>
      <c r="R202" s="190">
        <v>1</v>
      </c>
      <c r="S202" s="190">
        <v>3</v>
      </c>
      <c r="T202" s="190">
        <v>2</v>
      </c>
      <c r="U202" s="190">
        <v>3</v>
      </c>
      <c r="V202" s="190">
        <v>0</v>
      </c>
      <c r="W202" s="190">
        <v>2</v>
      </c>
      <c r="X202" s="190">
        <v>2</v>
      </c>
      <c r="Y202" s="190">
        <v>0</v>
      </c>
    </row>
    <row r="203" spans="1:25" x14ac:dyDescent="0.2">
      <c r="A203" s="9"/>
      <c r="B203" s="172" t="s">
        <v>4</v>
      </c>
      <c r="C203" s="190">
        <v>8</v>
      </c>
      <c r="D203" s="190">
        <v>0</v>
      </c>
      <c r="E203" s="190">
        <v>0</v>
      </c>
      <c r="F203" s="190">
        <v>0</v>
      </c>
      <c r="G203" s="190">
        <v>0</v>
      </c>
      <c r="H203" s="190">
        <v>0</v>
      </c>
      <c r="I203" s="190">
        <v>0</v>
      </c>
      <c r="J203" s="190">
        <v>0</v>
      </c>
      <c r="K203" s="190">
        <v>0</v>
      </c>
      <c r="L203" s="190">
        <v>0</v>
      </c>
      <c r="M203" s="190">
        <v>0</v>
      </c>
      <c r="N203" s="190">
        <v>1</v>
      </c>
      <c r="O203" s="190">
        <v>0</v>
      </c>
      <c r="P203" s="190">
        <v>0</v>
      </c>
      <c r="Q203" s="190">
        <v>0</v>
      </c>
      <c r="R203" s="190">
        <v>0</v>
      </c>
      <c r="S203" s="190">
        <v>1</v>
      </c>
      <c r="T203" s="190">
        <v>1</v>
      </c>
      <c r="U203" s="190">
        <v>0</v>
      </c>
      <c r="V203" s="190">
        <v>1</v>
      </c>
      <c r="W203" s="190">
        <v>2</v>
      </c>
      <c r="X203" s="190">
        <v>1</v>
      </c>
      <c r="Y203" s="190">
        <v>1</v>
      </c>
    </row>
    <row r="204" spans="1:25" x14ac:dyDescent="0.2">
      <c r="A204" s="9" t="s">
        <v>414</v>
      </c>
      <c r="B204" s="172"/>
      <c r="C204" s="190"/>
      <c r="D204" s="190"/>
      <c r="E204" s="190"/>
      <c r="F204" s="190"/>
      <c r="G204" s="190"/>
      <c r="H204" s="190"/>
      <c r="I204" s="190"/>
      <c r="J204" s="190"/>
      <c r="K204" s="190"/>
      <c r="L204" s="190"/>
      <c r="M204" s="190"/>
      <c r="N204" s="190"/>
      <c r="O204" s="190"/>
      <c r="P204" s="190"/>
      <c r="Q204" s="190"/>
      <c r="R204" s="190"/>
      <c r="S204" s="190"/>
      <c r="T204" s="190"/>
      <c r="U204" s="190"/>
      <c r="V204" s="190"/>
      <c r="W204" s="190"/>
      <c r="X204" s="190"/>
      <c r="Y204" s="190"/>
    </row>
    <row r="205" spans="1:25" x14ac:dyDescent="0.2">
      <c r="A205" s="9"/>
      <c r="B205" s="172" t="s">
        <v>2</v>
      </c>
      <c r="C205" s="190">
        <v>1</v>
      </c>
      <c r="D205" s="190">
        <v>0</v>
      </c>
      <c r="E205" s="190">
        <v>0</v>
      </c>
      <c r="F205" s="190">
        <v>0</v>
      </c>
      <c r="G205" s="190">
        <v>0</v>
      </c>
      <c r="H205" s="190">
        <v>0</v>
      </c>
      <c r="I205" s="190">
        <v>0</v>
      </c>
      <c r="J205" s="190">
        <v>0</v>
      </c>
      <c r="K205" s="190">
        <v>0</v>
      </c>
      <c r="L205" s="190">
        <v>0</v>
      </c>
      <c r="M205" s="190">
        <v>0</v>
      </c>
      <c r="N205" s="190">
        <v>0</v>
      </c>
      <c r="O205" s="190">
        <v>0</v>
      </c>
      <c r="P205" s="190">
        <v>0</v>
      </c>
      <c r="Q205" s="190">
        <v>0</v>
      </c>
      <c r="R205" s="190">
        <v>0</v>
      </c>
      <c r="S205" s="190">
        <v>0</v>
      </c>
      <c r="T205" s="190">
        <v>0</v>
      </c>
      <c r="U205" s="190">
        <v>0</v>
      </c>
      <c r="V205" s="190">
        <v>0</v>
      </c>
      <c r="W205" s="190">
        <v>0</v>
      </c>
      <c r="X205" s="190">
        <v>1</v>
      </c>
      <c r="Y205" s="190">
        <v>0</v>
      </c>
    </row>
    <row r="206" spans="1:25" x14ac:dyDescent="0.2">
      <c r="A206" s="9"/>
      <c r="B206" s="172" t="s">
        <v>4</v>
      </c>
      <c r="C206" s="190">
        <v>1</v>
      </c>
      <c r="D206" s="190">
        <v>0</v>
      </c>
      <c r="E206" s="190">
        <v>0</v>
      </c>
      <c r="F206" s="190">
        <v>0</v>
      </c>
      <c r="G206" s="190">
        <v>0</v>
      </c>
      <c r="H206" s="190">
        <v>0</v>
      </c>
      <c r="I206" s="190">
        <v>0</v>
      </c>
      <c r="J206" s="190">
        <v>0</v>
      </c>
      <c r="K206" s="190">
        <v>0</v>
      </c>
      <c r="L206" s="190">
        <v>0</v>
      </c>
      <c r="M206" s="190">
        <v>0</v>
      </c>
      <c r="N206" s="190">
        <v>0</v>
      </c>
      <c r="O206" s="190">
        <v>0</v>
      </c>
      <c r="P206" s="190">
        <v>0</v>
      </c>
      <c r="Q206" s="190">
        <v>0</v>
      </c>
      <c r="R206" s="190">
        <v>0</v>
      </c>
      <c r="S206" s="190">
        <v>0</v>
      </c>
      <c r="T206" s="190">
        <v>0</v>
      </c>
      <c r="U206" s="190">
        <v>0</v>
      </c>
      <c r="V206" s="190">
        <v>0</v>
      </c>
      <c r="W206" s="190">
        <v>0</v>
      </c>
      <c r="X206" s="190">
        <v>1</v>
      </c>
      <c r="Y206" s="190">
        <v>0</v>
      </c>
    </row>
    <row r="207" spans="1:25" x14ac:dyDescent="0.2">
      <c r="A207" s="9" t="s">
        <v>416</v>
      </c>
      <c r="B207" s="172"/>
      <c r="C207" s="190"/>
      <c r="D207" s="190"/>
      <c r="E207" s="190"/>
      <c r="F207" s="190"/>
      <c r="G207" s="190"/>
      <c r="H207" s="190"/>
      <c r="I207" s="190"/>
      <c r="J207" s="190"/>
      <c r="K207" s="190"/>
      <c r="L207" s="190"/>
      <c r="M207" s="190"/>
      <c r="N207" s="190"/>
      <c r="O207" s="190"/>
      <c r="P207" s="190"/>
      <c r="Q207" s="190"/>
      <c r="R207" s="190"/>
      <c r="S207" s="190"/>
      <c r="T207" s="190"/>
      <c r="U207" s="190"/>
      <c r="V207" s="190"/>
      <c r="W207" s="190"/>
      <c r="X207" s="190"/>
      <c r="Y207" s="190"/>
    </row>
    <row r="208" spans="1:25" x14ac:dyDescent="0.2">
      <c r="A208" s="9"/>
      <c r="B208" s="172" t="s">
        <v>2</v>
      </c>
      <c r="C208" s="190">
        <v>12</v>
      </c>
      <c r="D208" s="190">
        <v>0</v>
      </c>
      <c r="E208" s="190">
        <v>0</v>
      </c>
      <c r="F208" s="190">
        <v>0</v>
      </c>
      <c r="G208" s="190">
        <v>0</v>
      </c>
      <c r="H208" s="190">
        <v>0</v>
      </c>
      <c r="I208" s="190">
        <v>0</v>
      </c>
      <c r="J208" s="190">
        <v>0</v>
      </c>
      <c r="K208" s="190">
        <v>0</v>
      </c>
      <c r="L208" s="190">
        <v>0</v>
      </c>
      <c r="M208" s="190">
        <v>0</v>
      </c>
      <c r="N208" s="190">
        <v>0</v>
      </c>
      <c r="O208" s="190">
        <v>0</v>
      </c>
      <c r="P208" s="190">
        <v>1</v>
      </c>
      <c r="Q208" s="190">
        <v>0</v>
      </c>
      <c r="R208" s="190">
        <v>2</v>
      </c>
      <c r="S208" s="190">
        <v>0</v>
      </c>
      <c r="T208" s="190">
        <v>0</v>
      </c>
      <c r="U208" s="190">
        <v>2</v>
      </c>
      <c r="V208" s="190">
        <v>1</v>
      </c>
      <c r="W208" s="190">
        <v>3</v>
      </c>
      <c r="X208" s="190">
        <v>2</v>
      </c>
      <c r="Y208" s="190">
        <v>1</v>
      </c>
    </row>
    <row r="209" spans="1:25" x14ac:dyDescent="0.2">
      <c r="A209" s="9"/>
      <c r="B209" s="172" t="s">
        <v>3</v>
      </c>
      <c r="C209" s="190">
        <v>7</v>
      </c>
      <c r="D209" s="190">
        <v>0</v>
      </c>
      <c r="E209" s="190">
        <v>0</v>
      </c>
      <c r="F209" s="190">
        <v>0</v>
      </c>
      <c r="G209" s="190">
        <v>0</v>
      </c>
      <c r="H209" s="190">
        <v>0</v>
      </c>
      <c r="I209" s="190">
        <v>0</v>
      </c>
      <c r="J209" s="190">
        <v>0</v>
      </c>
      <c r="K209" s="190">
        <v>0</v>
      </c>
      <c r="L209" s="190">
        <v>0</v>
      </c>
      <c r="M209" s="190">
        <v>0</v>
      </c>
      <c r="N209" s="190">
        <v>0</v>
      </c>
      <c r="O209" s="190">
        <v>0</v>
      </c>
      <c r="P209" s="190">
        <v>0</v>
      </c>
      <c r="Q209" s="190">
        <v>0</v>
      </c>
      <c r="R209" s="190">
        <v>1</v>
      </c>
      <c r="S209" s="190">
        <v>0</v>
      </c>
      <c r="T209" s="190">
        <v>0</v>
      </c>
      <c r="U209" s="190">
        <v>1</v>
      </c>
      <c r="V209" s="190">
        <v>0</v>
      </c>
      <c r="W209" s="190">
        <v>3</v>
      </c>
      <c r="X209" s="190">
        <v>2</v>
      </c>
      <c r="Y209" s="190">
        <v>0</v>
      </c>
    </row>
    <row r="210" spans="1:25" x14ac:dyDescent="0.2">
      <c r="A210" s="9"/>
      <c r="B210" s="172" t="s">
        <v>4</v>
      </c>
      <c r="C210" s="190">
        <v>5</v>
      </c>
      <c r="D210" s="190">
        <v>0</v>
      </c>
      <c r="E210" s="190">
        <v>0</v>
      </c>
      <c r="F210" s="190">
        <v>0</v>
      </c>
      <c r="G210" s="190">
        <v>0</v>
      </c>
      <c r="H210" s="190">
        <v>0</v>
      </c>
      <c r="I210" s="190">
        <v>0</v>
      </c>
      <c r="J210" s="190">
        <v>0</v>
      </c>
      <c r="K210" s="190">
        <v>0</v>
      </c>
      <c r="L210" s="190">
        <v>0</v>
      </c>
      <c r="M210" s="190">
        <v>0</v>
      </c>
      <c r="N210" s="190">
        <v>0</v>
      </c>
      <c r="O210" s="190">
        <v>0</v>
      </c>
      <c r="P210" s="190">
        <v>1</v>
      </c>
      <c r="Q210" s="190">
        <v>0</v>
      </c>
      <c r="R210" s="190">
        <v>1</v>
      </c>
      <c r="S210" s="190">
        <v>0</v>
      </c>
      <c r="T210" s="190">
        <v>0</v>
      </c>
      <c r="U210" s="190">
        <v>1</v>
      </c>
      <c r="V210" s="190">
        <v>1</v>
      </c>
      <c r="W210" s="190">
        <v>0</v>
      </c>
      <c r="X210" s="190">
        <v>0</v>
      </c>
      <c r="Y210" s="190">
        <v>1</v>
      </c>
    </row>
    <row r="211" spans="1:25" x14ac:dyDescent="0.2">
      <c r="A211" s="9" t="s">
        <v>419</v>
      </c>
      <c r="B211" s="172"/>
      <c r="C211" s="190"/>
      <c r="D211" s="190"/>
      <c r="E211" s="190"/>
      <c r="F211" s="190"/>
      <c r="G211" s="190"/>
      <c r="H211" s="190"/>
      <c r="I211" s="190"/>
      <c r="J211" s="190"/>
      <c r="K211" s="190"/>
      <c r="L211" s="190"/>
      <c r="M211" s="190"/>
      <c r="N211" s="190"/>
      <c r="O211" s="190"/>
      <c r="P211" s="190"/>
      <c r="Q211" s="190"/>
      <c r="R211" s="190"/>
      <c r="S211" s="190"/>
      <c r="T211" s="190"/>
      <c r="U211" s="190"/>
      <c r="V211" s="190"/>
      <c r="W211" s="190"/>
      <c r="X211" s="190"/>
      <c r="Y211" s="190"/>
    </row>
    <row r="212" spans="1:25" x14ac:dyDescent="0.2">
      <c r="A212" s="9"/>
      <c r="B212" s="172" t="s">
        <v>2</v>
      </c>
      <c r="C212" s="190">
        <v>1</v>
      </c>
      <c r="D212" s="190">
        <v>0</v>
      </c>
      <c r="E212" s="190">
        <v>0</v>
      </c>
      <c r="F212" s="190">
        <v>0</v>
      </c>
      <c r="G212" s="190">
        <v>0</v>
      </c>
      <c r="H212" s="190">
        <v>0</v>
      </c>
      <c r="I212" s="190">
        <v>0</v>
      </c>
      <c r="J212" s="190">
        <v>0</v>
      </c>
      <c r="K212" s="190">
        <v>0</v>
      </c>
      <c r="L212" s="190">
        <v>0</v>
      </c>
      <c r="M212" s="190">
        <v>0</v>
      </c>
      <c r="N212" s="190">
        <v>0</v>
      </c>
      <c r="O212" s="190">
        <v>0</v>
      </c>
      <c r="P212" s="190">
        <v>0</v>
      </c>
      <c r="Q212" s="190">
        <v>1</v>
      </c>
      <c r="R212" s="190">
        <v>0</v>
      </c>
      <c r="S212" s="190">
        <v>0</v>
      </c>
      <c r="T212" s="190">
        <v>0</v>
      </c>
      <c r="U212" s="190">
        <v>0</v>
      </c>
      <c r="V212" s="190">
        <v>0</v>
      </c>
      <c r="W212" s="190">
        <v>0</v>
      </c>
      <c r="X212" s="190">
        <v>0</v>
      </c>
      <c r="Y212" s="190">
        <v>0</v>
      </c>
    </row>
    <row r="213" spans="1:25" x14ac:dyDescent="0.2">
      <c r="A213" s="9"/>
      <c r="B213" s="172" t="s">
        <v>4</v>
      </c>
      <c r="C213" s="190">
        <v>1</v>
      </c>
      <c r="D213" s="190">
        <v>0</v>
      </c>
      <c r="E213" s="190">
        <v>0</v>
      </c>
      <c r="F213" s="190">
        <v>0</v>
      </c>
      <c r="G213" s="190">
        <v>0</v>
      </c>
      <c r="H213" s="190">
        <v>0</v>
      </c>
      <c r="I213" s="190">
        <v>0</v>
      </c>
      <c r="J213" s="190">
        <v>0</v>
      </c>
      <c r="K213" s="190">
        <v>0</v>
      </c>
      <c r="L213" s="190">
        <v>0</v>
      </c>
      <c r="M213" s="190">
        <v>0</v>
      </c>
      <c r="N213" s="190">
        <v>0</v>
      </c>
      <c r="O213" s="190">
        <v>0</v>
      </c>
      <c r="P213" s="190">
        <v>0</v>
      </c>
      <c r="Q213" s="190">
        <v>1</v>
      </c>
      <c r="R213" s="190">
        <v>0</v>
      </c>
      <c r="S213" s="190">
        <v>0</v>
      </c>
      <c r="T213" s="190">
        <v>0</v>
      </c>
      <c r="U213" s="190">
        <v>0</v>
      </c>
      <c r="V213" s="190">
        <v>0</v>
      </c>
      <c r="W213" s="190">
        <v>0</v>
      </c>
      <c r="X213" s="190">
        <v>0</v>
      </c>
      <c r="Y213" s="190">
        <v>0</v>
      </c>
    </row>
    <row r="214" spans="1:25" x14ac:dyDescent="0.2">
      <c r="A214" s="9" t="s">
        <v>420</v>
      </c>
      <c r="B214" s="172"/>
      <c r="C214" s="190"/>
      <c r="D214" s="190"/>
      <c r="E214" s="190"/>
      <c r="F214" s="190"/>
      <c r="G214" s="190"/>
      <c r="H214" s="190"/>
      <c r="I214" s="190"/>
      <c r="J214" s="190"/>
      <c r="K214" s="190"/>
      <c r="L214" s="190"/>
      <c r="M214" s="190"/>
      <c r="N214" s="190"/>
      <c r="O214" s="190"/>
      <c r="P214" s="190"/>
      <c r="Q214" s="190"/>
      <c r="R214" s="190"/>
      <c r="S214" s="190"/>
      <c r="T214" s="190"/>
      <c r="U214" s="190"/>
      <c r="V214" s="190"/>
      <c r="W214" s="190"/>
      <c r="X214" s="190"/>
      <c r="Y214" s="190"/>
    </row>
    <row r="215" spans="1:25" x14ac:dyDescent="0.2">
      <c r="A215" s="9"/>
      <c r="B215" s="172" t="s">
        <v>2</v>
      </c>
      <c r="C215" s="190">
        <v>11</v>
      </c>
      <c r="D215" s="190">
        <v>0</v>
      </c>
      <c r="E215" s="190">
        <v>0</v>
      </c>
      <c r="F215" s="190">
        <v>0</v>
      </c>
      <c r="G215" s="190">
        <v>0</v>
      </c>
      <c r="H215" s="190">
        <v>0</v>
      </c>
      <c r="I215" s="190">
        <v>0</v>
      </c>
      <c r="J215" s="190">
        <v>0</v>
      </c>
      <c r="K215" s="190">
        <v>0</v>
      </c>
      <c r="L215" s="190">
        <v>0</v>
      </c>
      <c r="M215" s="190">
        <v>0</v>
      </c>
      <c r="N215" s="190">
        <v>0</v>
      </c>
      <c r="O215" s="190">
        <v>1</v>
      </c>
      <c r="P215" s="190">
        <v>2</v>
      </c>
      <c r="Q215" s="190">
        <v>2</v>
      </c>
      <c r="R215" s="190">
        <v>1</v>
      </c>
      <c r="S215" s="190">
        <v>1</v>
      </c>
      <c r="T215" s="190">
        <v>0</v>
      </c>
      <c r="U215" s="190">
        <v>0</v>
      </c>
      <c r="V215" s="190">
        <v>2</v>
      </c>
      <c r="W215" s="190">
        <v>2</v>
      </c>
      <c r="X215" s="190">
        <v>0</v>
      </c>
      <c r="Y215" s="190">
        <v>0</v>
      </c>
    </row>
    <row r="216" spans="1:25" x14ac:dyDescent="0.2">
      <c r="A216" s="9"/>
      <c r="B216" s="172" t="s">
        <v>3</v>
      </c>
      <c r="C216" s="190">
        <v>7</v>
      </c>
      <c r="D216" s="190">
        <v>0</v>
      </c>
      <c r="E216" s="190">
        <v>0</v>
      </c>
      <c r="F216" s="190">
        <v>0</v>
      </c>
      <c r="G216" s="190">
        <v>0</v>
      </c>
      <c r="H216" s="190">
        <v>0</v>
      </c>
      <c r="I216" s="190">
        <v>0</v>
      </c>
      <c r="J216" s="190">
        <v>0</v>
      </c>
      <c r="K216" s="190">
        <v>0</v>
      </c>
      <c r="L216" s="190">
        <v>0</v>
      </c>
      <c r="M216" s="190">
        <v>0</v>
      </c>
      <c r="N216" s="190">
        <v>0</v>
      </c>
      <c r="O216" s="190">
        <v>0</v>
      </c>
      <c r="P216" s="190">
        <v>2</v>
      </c>
      <c r="Q216" s="190">
        <v>1</v>
      </c>
      <c r="R216" s="190">
        <v>1</v>
      </c>
      <c r="S216" s="190">
        <v>0</v>
      </c>
      <c r="T216" s="190">
        <v>0</v>
      </c>
      <c r="U216" s="190">
        <v>0</v>
      </c>
      <c r="V216" s="190">
        <v>1</v>
      </c>
      <c r="W216" s="190">
        <v>2</v>
      </c>
      <c r="X216" s="190">
        <v>0</v>
      </c>
      <c r="Y216" s="190">
        <v>0</v>
      </c>
    </row>
    <row r="217" spans="1:25" x14ac:dyDescent="0.2">
      <c r="A217" s="9"/>
      <c r="B217" s="172" t="s">
        <v>4</v>
      </c>
      <c r="C217" s="190">
        <v>4</v>
      </c>
      <c r="D217" s="190">
        <v>0</v>
      </c>
      <c r="E217" s="190">
        <v>0</v>
      </c>
      <c r="F217" s="190">
        <v>0</v>
      </c>
      <c r="G217" s="190">
        <v>0</v>
      </c>
      <c r="H217" s="190">
        <v>0</v>
      </c>
      <c r="I217" s="190">
        <v>0</v>
      </c>
      <c r="J217" s="190">
        <v>0</v>
      </c>
      <c r="K217" s="190">
        <v>0</v>
      </c>
      <c r="L217" s="190">
        <v>0</v>
      </c>
      <c r="M217" s="190">
        <v>0</v>
      </c>
      <c r="N217" s="190">
        <v>0</v>
      </c>
      <c r="O217" s="190">
        <v>1</v>
      </c>
      <c r="P217" s="190">
        <v>0</v>
      </c>
      <c r="Q217" s="190">
        <v>1</v>
      </c>
      <c r="R217" s="190">
        <v>0</v>
      </c>
      <c r="S217" s="190">
        <v>1</v>
      </c>
      <c r="T217" s="190">
        <v>0</v>
      </c>
      <c r="U217" s="190">
        <v>0</v>
      </c>
      <c r="V217" s="190">
        <v>1</v>
      </c>
      <c r="W217" s="190">
        <v>0</v>
      </c>
      <c r="X217" s="190">
        <v>0</v>
      </c>
      <c r="Y217" s="190">
        <v>0</v>
      </c>
    </row>
    <row r="218" spans="1:25" x14ac:dyDescent="0.2">
      <c r="A218" s="9" t="s">
        <v>422</v>
      </c>
      <c r="B218" s="172"/>
      <c r="C218" s="190"/>
      <c r="D218" s="190"/>
      <c r="E218" s="190"/>
      <c r="F218" s="190"/>
      <c r="G218" s="190"/>
      <c r="H218" s="190"/>
      <c r="I218" s="190"/>
      <c r="J218" s="190"/>
      <c r="K218" s="190"/>
      <c r="L218" s="190"/>
      <c r="M218" s="190"/>
      <c r="N218" s="190"/>
      <c r="O218" s="190"/>
      <c r="P218" s="190"/>
      <c r="Q218" s="190"/>
      <c r="R218" s="190"/>
      <c r="S218" s="190"/>
      <c r="T218" s="190"/>
      <c r="U218" s="190"/>
      <c r="V218" s="190"/>
      <c r="W218" s="190"/>
      <c r="X218" s="190"/>
      <c r="Y218" s="190"/>
    </row>
    <row r="219" spans="1:25" x14ac:dyDescent="0.2">
      <c r="A219" s="9"/>
      <c r="B219" s="172" t="s">
        <v>2</v>
      </c>
      <c r="C219" s="190">
        <v>10</v>
      </c>
      <c r="D219" s="190">
        <v>0</v>
      </c>
      <c r="E219" s="190">
        <v>0</v>
      </c>
      <c r="F219" s="190">
        <v>0</v>
      </c>
      <c r="G219" s="190">
        <v>0</v>
      </c>
      <c r="H219" s="190">
        <v>0</v>
      </c>
      <c r="I219" s="190">
        <v>0</v>
      </c>
      <c r="J219" s="190">
        <v>0</v>
      </c>
      <c r="K219" s="190">
        <v>0</v>
      </c>
      <c r="L219" s="190">
        <v>1</v>
      </c>
      <c r="M219" s="190">
        <v>0</v>
      </c>
      <c r="N219" s="190">
        <v>0</v>
      </c>
      <c r="O219" s="190">
        <v>0</v>
      </c>
      <c r="P219" s="190">
        <v>0</v>
      </c>
      <c r="Q219" s="190">
        <v>0</v>
      </c>
      <c r="R219" s="190">
        <v>1</v>
      </c>
      <c r="S219" s="190">
        <v>3</v>
      </c>
      <c r="T219" s="190">
        <v>0</v>
      </c>
      <c r="U219" s="190">
        <v>1</v>
      </c>
      <c r="V219" s="190">
        <v>2</v>
      </c>
      <c r="W219" s="190">
        <v>1</v>
      </c>
      <c r="X219" s="190">
        <v>1</v>
      </c>
      <c r="Y219" s="190">
        <v>0</v>
      </c>
    </row>
    <row r="220" spans="1:25" x14ac:dyDescent="0.2">
      <c r="A220" s="9"/>
      <c r="B220" s="172" t="s">
        <v>3</v>
      </c>
      <c r="C220" s="190">
        <v>4</v>
      </c>
      <c r="D220" s="190">
        <v>0</v>
      </c>
      <c r="E220" s="190">
        <v>0</v>
      </c>
      <c r="F220" s="190">
        <v>0</v>
      </c>
      <c r="G220" s="190">
        <v>0</v>
      </c>
      <c r="H220" s="190">
        <v>0</v>
      </c>
      <c r="I220" s="190">
        <v>0</v>
      </c>
      <c r="J220" s="190">
        <v>0</v>
      </c>
      <c r="K220" s="190">
        <v>0</v>
      </c>
      <c r="L220" s="190">
        <v>0</v>
      </c>
      <c r="M220" s="190">
        <v>0</v>
      </c>
      <c r="N220" s="190">
        <v>0</v>
      </c>
      <c r="O220" s="190">
        <v>0</v>
      </c>
      <c r="P220" s="190">
        <v>0</v>
      </c>
      <c r="Q220" s="190">
        <v>0</v>
      </c>
      <c r="R220" s="190">
        <v>0</v>
      </c>
      <c r="S220" s="190">
        <v>1</v>
      </c>
      <c r="T220" s="190">
        <v>0</v>
      </c>
      <c r="U220" s="190">
        <v>1</v>
      </c>
      <c r="V220" s="190">
        <v>0</v>
      </c>
      <c r="W220" s="190">
        <v>1</v>
      </c>
      <c r="X220" s="190">
        <v>1</v>
      </c>
      <c r="Y220" s="190">
        <v>0</v>
      </c>
    </row>
    <row r="221" spans="1:25" x14ac:dyDescent="0.2">
      <c r="A221" s="9"/>
      <c r="B221" s="172" t="s">
        <v>4</v>
      </c>
      <c r="C221" s="190">
        <v>6</v>
      </c>
      <c r="D221" s="190">
        <v>0</v>
      </c>
      <c r="E221" s="190">
        <v>0</v>
      </c>
      <c r="F221" s="190">
        <v>0</v>
      </c>
      <c r="G221" s="190">
        <v>0</v>
      </c>
      <c r="H221" s="190">
        <v>0</v>
      </c>
      <c r="I221" s="190">
        <v>0</v>
      </c>
      <c r="J221" s="190">
        <v>0</v>
      </c>
      <c r="K221" s="190">
        <v>0</v>
      </c>
      <c r="L221" s="190">
        <v>1</v>
      </c>
      <c r="M221" s="190">
        <v>0</v>
      </c>
      <c r="N221" s="190">
        <v>0</v>
      </c>
      <c r="O221" s="190">
        <v>0</v>
      </c>
      <c r="P221" s="190">
        <v>0</v>
      </c>
      <c r="Q221" s="190">
        <v>0</v>
      </c>
      <c r="R221" s="190">
        <v>1</v>
      </c>
      <c r="S221" s="190">
        <v>2</v>
      </c>
      <c r="T221" s="190">
        <v>0</v>
      </c>
      <c r="U221" s="190">
        <v>0</v>
      </c>
      <c r="V221" s="190">
        <v>2</v>
      </c>
      <c r="W221" s="190">
        <v>0</v>
      </c>
      <c r="X221" s="190">
        <v>0</v>
      </c>
      <c r="Y221" s="190">
        <v>0</v>
      </c>
    </row>
    <row r="222" spans="1:25" x14ac:dyDescent="0.2">
      <c r="A222" s="9" t="s">
        <v>423</v>
      </c>
      <c r="B222" s="172"/>
      <c r="C222" s="190"/>
      <c r="D222" s="190"/>
      <c r="E222" s="190"/>
      <c r="F222" s="190"/>
      <c r="G222" s="190"/>
      <c r="H222" s="190"/>
      <c r="I222" s="190"/>
      <c r="J222" s="190"/>
      <c r="K222" s="190"/>
      <c r="L222" s="190"/>
      <c r="M222" s="190"/>
      <c r="N222" s="190"/>
      <c r="O222" s="190"/>
      <c r="P222" s="190"/>
      <c r="Q222" s="190"/>
      <c r="R222" s="190"/>
      <c r="S222" s="190"/>
      <c r="T222" s="190"/>
      <c r="U222" s="190"/>
      <c r="V222" s="190"/>
      <c r="W222" s="190"/>
      <c r="X222" s="190"/>
      <c r="Y222" s="190"/>
    </row>
    <row r="223" spans="1:25" x14ac:dyDescent="0.2">
      <c r="A223" s="9"/>
      <c r="B223" s="172" t="s">
        <v>2</v>
      </c>
      <c r="C223" s="190">
        <v>3</v>
      </c>
      <c r="D223" s="190">
        <v>0</v>
      </c>
      <c r="E223" s="190">
        <v>0</v>
      </c>
      <c r="F223" s="190">
        <v>0</v>
      </c>
      <c r="G223" s="190">
        <v>0</v>
      </c>
      <c r="H223" s="190">
        <v>0</v>
      </c>
      <c r="I223" s="190">
        <v>0</v>
      </c>
      <c r="J223" s="190">
        <v>0</v>
      </c>
      <c r="K223" s="190">
        <v>0</v>
      </c>
      <c r="L223" s="190">
        <v>0</v>
      </c>
      <c r="M223" s="190">
        <v>0</v>
      </c>
      <c r="N223" s="190">
        <v>0</v>
      </c>
      <c r="O223" s="190">
        <v>0</v>
      </c>
      <c r="P223" s="190">
        <v>0</v>
      </c>
      <c r="Q223" s="190">
        <v>1</v>
      </c>
      <c r="R223" s="190">
        <v>0</v>
      </c>
      <c r="S223" s="190">
        <v>0</v>
      </c>
      <c r="T223" s="190">
        <v>1</v>
      </c>
      <c r="U223" s="190">
        <v>0</v>
      </c>
      <c r="V223" s="190">
        <v>1</v>
      </c>
      <c r="W223" s="190">
        <v>0</v>
      </c>
      <c r="X223" s="190">
        <v>0</v>
      </c>
      <c r="Y223" s="190">
        <v>0</v>
      </c>
    </row>
    <row r="224" spans="1:25" x14ac:dyDescent="0.2">
      <c r="A224" s="9"/>
      <c r="B224" s="172" t="s">
        <v>3</v>
      </c>
      <c r="C224" s="190">
        <v>1</v>
      </c>
      <c r="D224" s="190">
        <v>0</v>
      </c>
      <c r="E224" s="190">
        <v>0</v>
      </c>
      <c r="F224" s="190">
        <v>0</v>
      </c>
      <c r="G224" s="190">
        <v>0</v>
      </c>
      <c r="H224" s="190">
        <v>0</v>
      </c>
      <c r="I224" s="190">
        <v>0</v>
      </c>
      <c r="J224" s="190">
        <v>0</v>
      </c>
      <c r="K224" s="190">
        <v>0</v>
      </c>
      <c r="L224" s="190">
        <v>0</v>
      </c>
      <c r="M224" s="190">
        <v>0</v>
      </c>
      <c r="N224" s="190">
        <v>0</v>
      </c>
      <c r="O224" s="190">
        <v>0</v>
      </c>
      <c r="P224" s="190">
        <v>0</v>
      </c>
      <c r="Q224" s="190">
        <v>0</v>
      </c>
      <c r="R224" s="190">
        <v>0</v>
      </c>
      <c r="S224" s="190">
        <v>0</v>
      </c>
      <c r="T224" s="190">
        <v>0</v>
      </c>
      <c r="U224" s="190">
        <v>0</v>
      </c>
      <c r="V224" s="190">
        <v>1</v>
      </c>
      <c r="W224" s="190">
        <v>0</v>
      </c>
      <c r="X224" s="190">
        <v>0</v>
      </c>
      <c r="Y224" s="190">
        <v>0</v>
      </c>
    </row>
    <row r="225" spans="1:25" x14ac:dyDescent="0.2">
      <c r="A225" s="9"/>
      <c r="B225" s="172" t="s">
        <v>4</v>
      </c>
      <c r="C225" s="190">
        <v>2</v>
      </c>
      <c r="D225" s="190">
        <v>0</v>
      </c>
      <c r="E225" s="190">
        <v>0</v>
      </c>
      <c r="F225" s="190">
        <v>0</v>
      </c>
      <c r="G225" s="190">
        <v>0</v>
      </c>
      <c r="H225" s="190">
        <v>0</v>
      </c>
      <c r="I225" s="190">
        <v>0</v>
      </c>
      <c r="J225" s="190">
        <v>0</v>
      </c>
      <c r="K225" s="190">
        <v>0</v>
      </c>
      <c r="L225" s="190">
        <v>0</v>
      </c>
      <c r="M225" s="190">
        <v>0</v>
      </c>
      <c r="N225" s="190">
        <v>0</v>
      </c>
      <c r="O225" s="190">
        <v>0</v>
      </c>
      <c r="P225" s="190">
        <v>0</v>
      </c>
      <c r="Q225" s="190">
        <v>1</v>
      </c>
      <c r="R225" s="190">
        <v>0</v>
      </c>
      <c r="S225" s="190">
        <v>0</v>
      </c>
      <c r="T225" s="190">
        <v>1</v>
      </c>
      <c r="U225" s="190">
        <v>0</v>
      </c>
      <c r="V225" s="190">
        <v>0</v>
      </c>
      <c r="W225" s="190">
        <v>0</v>
      </c>
      <c r="X225" s="190">
        <v>0</v>
      </c>
      <c r="Y225" s="190">
        <v>0</v>
      </c>
    </row>
    <row r="226" spans="1:25" x14ac:dyDescent="0.2">
      <c r="A226" s="9" t="s">
        <v>424</v>
      </c>
      <c r="B226" s="172"/>
      <c r="C226" s="190"/>
      <c r="D226" s="190"/>
      <c r="E226" s="190"/>
      <c r="F226" s="190"/>
      <c r="G226" s="190"/>
      <c r="H226" s="190"/>
      <c r="I226" s="190"/>
      <c r="J226" s="190"/>
      <c r="K226" s="190"/>
      <c r="L226" s="190"/>
      <c r="M226" s="190"/>
      <c r="N226" s="190"/>
      <c r="O226" s="190"/>
      <c r="P226" s="190"/>
      <c r="Q226" s="190"/>
      <c r="R226" s="190"/>
      <c r="S226" s="190"/>
      <c r="T226" s="190"/>
      <c r="U226" s="190"/>
      <c r="V226" s="190"/>
      <c r="W226" s="190"/>
      <c r="X226" s="190"/>
      <c r="Y226" s="190"/>
    </row>
    <row r="227" spans="1:25" x14ac:dyDescent="0.2">
      <c r="A227" s="9"/>
      <c r="B227" s="172" t="s">
        <v>2</v>
      </c>
      <c r="C227" s="190">
        <v>1</v>
      </c>
      <c r="D227" s="190">
        <v>0</v>
      </c>
      <c r="E227" s="190">
        <v>0</v>
      </c>
      <c r="F227" s="190">
        <v>0</v>
      </c>
      <c r="G227" s="190">
        <v>0</v>
      </c>
      <c r="H227" s="190">
        <v>0</v>
      </c>
      <c r="I227" s="190">
        <v>0</v>
      </c>
      <c r="J227" s="190">
        <v>0</v>
      </c>
      <c r="K227" s="190">
        <v>0</v>
      </c>
      <c r="L227" s="190">
        <v>0</v>
      </c>
      <c r="M227" s="190">
        <v>0</v>
      </c>
      <c r="N227" s="190">
        <v>0</v>
      </c>
      <c r="O227" s="190">
        <v>0</v>
      </c>
      <c r="P227" s="190">
        <v>0</v>
      </c>
      <c r="Q227" s="190">
        <v>0</v>
      </c>
      <c r="R227" s="190">
        <v>0</v>
      </c>
      <c r="S227" s="190">
        <v>0</v>
      </c>
      <c r="T227" s="190">
        <v>0</v>
      </c>
      <c r="U227" s="190">
        <v>1</v>
      </c>
      <c r="V227" s="190">
        <v>0</v>
      </c>
      <c r="W227" s="190">
        <v>0</v>
      </c>
      <c r="X227" s="190">
        <v>0</v>
      </c>
      <c r="Y227" s="190">
        <v>0</v>
      </c>
    </row>
    <row r="228" spans="1:25" x14ac:dyDescent="0.2">
      <c r="A228" s="9"/>
      <c r="B228" s="172" t="s">
        <v>3</v>
      </c>
      <c r="C228" s="190">
        <v>1</v>
      </c>
      <c r="D228" s="190">
        <v>0</v>
      </c>
      <c r="E228" s="190">
        <v>0</v>
      </c>
      <c r="F228" s="190">
        <v>0</v>
      </c>
      <c r="G228" s="190">
        <v>0</v>
      </c>
      <c r="H228" s="190">
        <v>0</v>
      </c>
      <c r="I228" s="190">
        <v>0</v>
      </c>
      <c r="J228" s="190">
        <v>0</v>
      </c>
      <c r="K228" s="190">
        <v>0</v>
      </c>
      <c r="L228" s="190">
        <v>0</v>
      </c>
      <c r="M228" s="190">
        <v>0</v>
      </c>
      <c r="N228" s="190">
        <v>0</v>
      </c>
      <c r="O228" s="190">
        <v>0</v>
      </c>
      <c r="P228" s="190">
        <v>0</v>
      </c>
      <c r="Q228" s="190">
        <v>0</v>
      </c>
      <c r="R228" s="190">
        <v>0</v>
      </c>
      <c r="S228" s="190">
        <v>0</v>
      </c>
      <c r="T228" s="190">
        <v>0</v>
      </c>
      <c r="U228" s="190">
        <v>1</v>
      </c>
      <c r="V228" s="190">
        <v>0</v>
      </c>
      <c r="W228" s="190">
        <v>0</v>
      </c>
      <c r="X228" s="190">
        <v>0</v>
      </c>
      <c r="Y228" s="190">
        <v>0</v>
      </c>
    </row>
    <row r="229" spans="1:25" x14ac:dyDescent="0.2">
      <c r="A229" s="9" t="s">
        <v>425</v>
      </c>
      <c r="B229" s="172"/>
      <c r="C229" s="190"/>
      <c r="D229" s="190"/>
      <c r="E229" s="190"/>
      <c r="F229" s="190"/>
      <c r="G229" s="190"/>
      <c r="H229" s="190"/>
      <c r="I229" s="190"/>
      <c r="J229" s="190"/>
      <c r="K229" s="190"/>
      <c r="L229" s="190"/>
      <c r="M229" s="190"/>
      <c r="N229" s="190"/>
      <c r="O229" s="190"/>
      <c r="P229" s="190"/>
      <c r="Q229" s="190"/>
      <c r="R229" s="190"/>
      <c r="S229" s="190"/>
      <c r="T229" s="190"/>
      <c r="U229" s="190"/>
      <c r="V229" s="190"/>
      <c r="W229" s="190"/>
      <c r="X229" s="190"/>
      <c r="Y229" s="190"/>
    </row>
    <row r="230" spans="1:25" x14ac:dyDescent="0.2">
      <c r="A230" s="9"/>
      <c r="B230" s="172" t="s">
        <v>2</v>
      </c>
      <c r="C230" s="190">
        <v>53</v>
      </c>
      <c r="D230" s="190">
        <v>0</v>
      </c>
      <c r="E230" s="190">
        <v>0</v>
      </c>
      <c r="F230" s="190">
        <v>0</v>
      </c>
      <c r="G230" s="190">
        <v>0</v>
      </c>
      <c r="H230" s="190">
        <v>0</v>
      </c>
      <c r="I230" s="190">
        <v>0</v>
      </c>
      <c r="J230" s="190">
        <v>0</v>
      </c>
      <c r="K230" s="190">
        <v>0</v>
      </c>
      <c r="L230" s="190">
        <v>0</v>
      </c>
      <c r="M230" s="190">
        <v>0</v>
      </c>
      <c r="N230" s="190">
        <v>1</v>
      </c>
      <c r="O230" s="190">
        <v>0</v>
      </c>
      <c r="P230" s="190">
        <v>1</v>
      </c>
      <c r="Q230" s="190">
        <v>1</v>
      </c>
      <c r="R230" s="190">
        <v>3</v>
      </c>
      <c r="S230" s="190">
        <v>5</v>
      </c>
      <c r="T230" s="190">
        <v>7</v>
      </c>
      <c r="U230" s="190">
        <v>12</v>
      </c>
      <c r="V230" s="190">
        <v>10</v>
      </c>
      <c r="W230" s="190">
        <v>7</v>
      </c>
      <c r="X230" s="190">
        <v>3</v>
      </c>
      <c r="Y230" s="190">
        <v>3</v>
      </c>
    </row>
    <row r="231" spans="1:25" x14ac:dyDescent="0.2">
      <c r="A231" s="9"/>
      <c r="B231" s="172" t="s">
        <v>3</v>
      </c>
      <c r="C231" s="190">
        <v>19</v>
      </c>
      <c r="D231" s="190">
        <v>0</v>
      </c>
      <c r="E231" s="190">
        <v>0</v>
      </c>
      <c r="F231" s="190">
        <v>0</v>
      </c>
      <c r="G231" s="190">
        <v>0</v>
      </c>
      <c r="H231" s="190">
        <v>0</v>
      </c>
      <c r="I231" s="190">
        <v>0</v>
      </c>
      <c r="J231" s="190">
        <v>0</v>
      </c>
      <c r="K231" s="190">
        <v>0</v>
      </c>
      <c r="L231" s="190">
        <v>0</v>
      </c>
      <c r="M231" s="190">
        <v>0</v>
      </c>
      <c r="N231" s="190">
        <v>1</v>
      </c>
      <c r="O231" s="190">
        <v>0</v>
      </c>
      <c r="P231" s="190">
        <v>0</v>
      </c>
      <c r="Q231" s="190">
        <v>1</v>
      </c>
      <c r="R231" s="190">
        <v>2</v>
      </c>
      <c r="S231" s="190">
        <v>2</v>
      </c>
      <c r="T231" s="190">
        <v>3</v>
      </c>
      <c r="U231" s="190">
        <v>3</v>
      </c>
      <c r="V231" s="190">
        <v>3</v>
      </c>
      <c r="W231" s="190">
        <v>2</v>
      </c>
      <c r="X231" s="190">
        <v>1</v>
      </c>
      <c r="Y231" s="190">
        <v>1</v>
      </c>
    </row>
    <row r="232" spans="1:25" x14ac:dyDescent="0.2">
      <c r="A232" s="9"/>
      <c r="B232" s="172" t="s">
        <v>4</v>
      </c>
      <c r="C232" s="190">
        <v>34</v>
      </c>
      <c r="D232" s="190">
        <v>0</v>
      </c>
      <c r="E232" s="190">
        <v>0</v>
      </c>
      <c r="F232" s="190">
        <v>0</v>
      </c>
      <c r="G232" s="190">
        <v>0</v>
      </c>
      <c r="H232" s="190">
        <v>0</v>
      </c>
      <c r="I232" s="190">
        <v>0</v>
      </c>
      <c r="J232" s="190">
        <v>0</v>
      </c>
      <c r="K232" s="190">
        <v>0</v>
      </c>
      <c r="L232" s="190">
        <v>0</v>
      </c>
      <c r="M232" s="190">
        <v>0</v>
      </c>
      <c r="N232" s="190">
        <v>0</v>
      </c>
      <c r="O232" s="190">
        <v>0</v>
      </c>
      <c r="P232" s="190">
        <v>1</v>
      </c>
      <c r="Q232" s="190">
        <v>0</v>
      </c>
      <c r="R232" s="190">
        <v>1</v>
      </c>
      <c r="S232" s="190">
        <v>3</v>
      </c>
      <c r="T232" s="190">
        <v>4</v>
      </c>
      <c r="U232" s="190">
        <v>9</v>
      </c>
      <c r="V232" s="190">
        <v>7</v>
      </c>
      <c r="W232" s="190">
        <v>5</v>
      </c>
      <c r="X232" s="190">
        <v>2</v>
      </c>
      <c r="Y232" s="190">
        <v>2</v>
      </c>
    </row>
    <row r="233" spans="1:25" x14ac:dyDescent="0.2">
      <c r="A233" s="9" t="s">
        <v>426</v>
      </c>
      <c r="B233" s="172"/>
      <c r="C233" s="190"/>
      <c r="D233" s="190"/>
      <c r="E233" s="190"/>
      <c r="F233" s="190"/>
      <c r="G233" s="190"/>
      <c r="H233" s="190"/>
      <c r="I233" s="190"/>
      <c r="J233" s="190"/>
      <c r="K233" s="190"/>
      <c r="L233" s="190"/>
      <c r="M233" s="190"/>
      <c r="N233" s="190"/>
      <c r="O233" s="190"/>
      <c r="P233" s="190"/>
      <c r="Q233" s="190"/>
      <c r="R233" s="190"/>
      <c r="S233" s="190"/>
      <c r="T233" s="190"/>
      <c r="U233" s="190"/>
      <c r="V233" s="190"/>
      <c r="W233" s="190"/>
      <c r="X233" s="190"/>
      <c r="Y233" s="190"/>
    </row>
    <row r="234" spans="1:25" x14ac:dyDescent="0.2">
      <c r="A234" s="9"/>
      <c r="B234" s="172" t="s">
        <v>2</v>
      </c>
      <c r="C234" s="190">
        <v>2</v>
      </c>
      <c r="D234" s="190">
        <v>0</v>
      </c>
      <c r="E234" s="190">
        <v>0</v>
      </c>
      <c r="F234" s="190">
        <v>0</v>
      </c>
      <c r="G234" s="190">
        <v>0</v>
      </c>
      <c r="H234" s="190">
        <v>0</v>
      </c>
      <c r="I234" s="190">
        <v>0</v>
      </c>
      <c r="J234" s="190">
        <v>0</v>
      </c>
      <c r="K234" s="190">
        <v>0</v>
      </c>
      <c r="L234" s="190">
        <v>0</v>
      </c>
      <c r="M234" s="190">
        <v>0</v>
      </c>
      <c r="N234" s="190">
        <v>0</v>
      </c>
      <c r="O234" s="190">
        <v>0</v>
      </c>
      <c r="P234" s="190">
        <v>2</v>
      </c>
      <c r="Q234" s="190">
        <v>0</v>
      </c>
      <c r="R234" s="190">
        <v>0</v>
      </c>
      <c r="S234" s="190">
        <v>0</v>
      </c>
      <c r="T234" s="190">
        <v>0</v>
      </c>
      <c r="U234" s="190">
        <v>0</v>
      </c>
      <c r="V234" s="190">
        <v>0</v>
      </c>
      <c r="W234" s="190">
        <v>0</v>
      </c>
      <c r="X234" s="190">
        <v>0</v>
      </c>
      <c r="Y234" s="190">
        <v>0</v>
      </c>
    </row>
    <row r="235" spans="1:25" x14ac:dyDescent="0.2">
      <c r="A235" s="9"/>
      <c r="B235" s="172" t="s">
        <v>3</v>
      </c>
      <c r="C235" s="190">
        <v>1</v>
      </c>
      <c r="D235" s="190">
        <v>0</v>
      </c>
      <c r="E235" s="190">
        <v>0</v>
      </c>
      <c r="F235" s="190">
        <v>0</v>
      </c>
      <c r="G235" s="190">
        <v>0</v>
      </c>
      <c r="H235" s="190">
        <v>0</v>
      </c>
      <c r="I235" s="190">
        <v>0</v>
      </c>
      <c r="J235" s="190">
        <v>0</v>
      </c>
      <c r="K235" s="190">
        <v>0</v>
      </c>
      <c r="L235" s="190">
        <v>0</v>
      </c>
      <c r="M235" s="190">
        <v>0</v>
      </c>
      <c r="N235" s="190">
        <v>0</v>
      </c>
      <c r="O235" s="190">
        <v>0</v>
      </c>
      <c r="P235" s="190">
        <v>1</v>
      </c>
      <c r="Q235" s="190">
        <v>0</v>
      </c>
      <c r="R235" s="190">
        <v>0</v>
      </c>
      <c r="S235" s="190">
        <v>0</v>
      </c>
      <c r="T235" s="190">
        <v>0</v>
      </c>
      <c r="U235" s="190">
        <v>0</v>
      </c>
      <c r="V235" s="190">
        <v>0</v>
      </c>
      <c r="W235" s="190">
        <v>0</v>
      </c>
      <c r="X235" s="190">
        <v>0</v>
      </c>
      <c r="Y235" s="190">
        <v>0</v>
      </c>
    </row>
    <row r="236" spans="1:25" x14ac:dyDescent="0.2">
      <c r="A236" s="9"/>
      <c r="B236" s="172" t="s">
        <v>4</v>
      </c>
      <c r="C236" s="190">
        <v>1</v>
      </c>
      <c r="D236" s="190">
        <v>0</v>
      </c>
      <c r="E236" s="190">
        <v>0</v>
      </c>
      <c r="F236" s="190">
        <v>0</v>
      </c>
      <c r="G236" s="190">
        <v>0</v>
      </c>
      <c r="H236" s="190">
        <v>0</v>
      </c>
      <c r="I236" s="190">
        <v>0</v>
      </c>
      <c r="J236" s="190">
        <v>0</v>
      </c>
      <c r="K236" s="190">
        <v>0</v>
      </c>
      <c r="L236" s="190">
        <v>0</v>
      </c>
      <c r="M236" s="190">
        <v>0</v>
      </c>
      <c r="N236" s="190">
        <v>0</v>
      </c>
      <c r="O236" s="190">
        <v>0</v>
      </c>
      <c r="P236" s="190">
        <v>1</v>
      </c>
      <c r="Q236" s="190">
        <v>0</v>
      </c>
      <c r="R236" s="190">
        <v>0</v>
      </c>
      <c r="S236" s="190">
        <v>0</v>
      </c>
      <c r="T236" s="190">
        <v>0</v>
      </c>
      <c r="U236" s="190">
        <v>0</v>
      </c>
      <c r="V236" s="190">
        <v>0</v>
      </c>
      <c r="W236" s="190">
        <v>0</v>
      </c>
      <c r="X236" s="190">
        <v>0</v>
      </c>
      <c r="Y236" s="190">
        <v>0</v>
      </c>
    </row>
    <row r="237" spans="1:25" x14ac:dyDescent="0.2">
      <c r="A237" s="9" t="s">
        <v>427</v>
      </c>
      <c r="B237" s="172"/>
      <c r="C237" s="190"/>
      <c r="D237" s="190"/>
      <c r="E237" s="190"/>
      <c r="F237" s="190"/>
      <c r="G237" s="190"/>
      <c r="H237" s="190"/>
      <c r="I237" s="190"/>
      <c r="J237" s="190"/>
      <c r="K237" s="190"/>
      <c r="L237" s="190"/>
      <c r="M237" s="190"/>
      <c r="N237" s="190"/>
      <c r="O237" s="190"/>
      <c r="P237" s="190"/>
      <c r="Q237" s="190"/>
      <c r="R237" s="190"/>
      <c r="S237" s="190"/>
      <c r="T237" s="190"/>
      <c r="U237" s="190"/>
      <c r="V237" s="190"/>
      <c r="W237" s="190"/>
      <c r="X237" s="190"/>
      <c r="Y237" s="190"/>
    </row>
    <row r="238" spans="1:25" x14ac:dyDescent="0.2">
      <c r="A238" s="9"/>
      <c r="B238" s="172" t="s">
        <v>2</v>
      </c>
      <c r="C238" s="190">
        <v>3</v>
      </c>
      <c r="D238" s="190">
        <v>0</v>
      </c>
      <c r="E238" s="190">
        <v>0</v>
      </c>
      <c r="F238" s="190">
        <v>0</v>
      </c>
      <c r="G238" s="190">
        <v>0</v>
      </c>
      <c r="H238" s="190">
        <v>0</v>
      </c>
      <c r="I238" s="190">
        <v>0</v>
      </c>
      <c r="J238" s="190">
        <v>0</v>
      </c>
      <c r="K238" s="190">
        <v>0</v>
      </c>
      <c r="L238" s="190">
        <v>0</v>
      </c>
      <c r="M238" s="190">
        <v>0</v>
      </c>
      <c r="N238" s="190">
        <v>0</v>
      </c>
      <c r="O238" s="190">
        <v>0</v>
      </c>
      <c r="P238" s="190">
        <v>0</v>
      </c>
      <c r="Q238" s="190">
        <v>0</v>
      </c>
      <c r="R238" s="190">
        <v>0</v>
      </c>
      <c r="S238" s="190">
        <v>0</v>
      </c>
      <c r="T238" s="190">
        <v>0</v>
      </c>
      <c r="U238" s="190">
        <v>1</v>
      </c>
      <c r="V238" s="190">
        <v>0</v>
      </c>
      <c r="W238" s="190">
        <v>1</v>
      </c>
      <c r="X238" s="190">
        <v>1</v>
      </c>
      <c r="Y238" s="190">
        <v>0</v>
      </c>
    </row>
    <row r="239" spans="1:25" x14ac:dyDescent="0.2">
      <c r="A239" s="9"/>
      <c r="B239" s="172" t="s">
        <v>4</v>
      </c>
      <c r="C239" s="190">
        <v>3</v>
      </c>
      <c r="D239" s="190">
        <v>0</v>
      </c>
      <c r="E239" s="190">
        <v>0</v>
      </c>
      <c r="F239" s="190">
        <v>0</v>
      </c>
      <c r="G239" s="190">
        <v>0</v>
      </c>
      <c r="H239" s="190">
        <v>0</v>
      </c>
      <c r="I239" s="190">
        <v>0</v>
      </c>
      <c r="J239" s="190">
        <v>0</v>
      </c>
      <c r="K239" s="190">
        <v>0</v>
      </c>
      <c r="L239" s="190">
        <v>0</v>
      </c>
      <c r="M239" s="190">
        <v>0</v>
      </c>
      <c r="N239" s="190">
        <v>0</v>
      </c>
      <c r="O239" s="190">
        <v>0</v>
      </c>
      <c r="P239" s="190">
        <v>0</v>
      </c>
      <c r="Q239" s="190">
        <v>0</v>
      </c>
      <c r="R239" s="190">
        <v>0</v>
      </c>
      <c r="S239" s="190">
        <v>0</v>
      </c>
      <c r="T239" s="190">
        <v>0</v>
      </c>
      <c r="U239" s="190">
        <v>1</v>
      </c>
      <c r="V239" s="190">
        <v>0</v>
      </c>
      <c r="W239" s="190">
        <v>1</v>
      </c>
      <c r="X239" s="190">
        <v>1</v>
      </c>
      <c r="Y239" s="190">
        <v>0</v>
      </c>
    </row>
    <row r="240" spans="1:25" x14ac:dyDescent="0.2">
      <c r="A240" s="9" t="s">
        <v>428</v>
      </c>
      <c r="B240" s="172"/>
      <c r="C240" s="190"/>
      <c r="D240" s="190"/>
      <c r="E240" s="190"/>
      <c r="F240" s="190"/>
      <c r="G240" s="190"/>
      <c r="H240" s="190"/>
      <c r="I240" s="190"/>
      <c r="J240" s="190"/>
      <c r="K240" s="190"/>
      <c r="L240" s="190"/>
      <c r="M240" s="190"/>
      <c r="N240" s="190"/>
      <c r="O240" s="190"/>
      <c r="P240" s="190"/>
      <c r="Q240" s="190"/>
      <c r="R240" s="190"/>
      <c r="S240" s="190"/>
      <c r="T240" s="190"/>
      <c r="U240" s="190"/>
      <c r="V240" s="190"/>
      <c r="W240" s="190"/>
      <c r="X240" s="190"/>
      <c r="Y240" s="190"/>
    </row>
    <row r="241" spans="1:25" x14ac:dyDescent="0.2">
      <c r="A241" s="9"/>
      <c r="B241" s="172" t="s">
        <v>2</v>
      </c>
      <c r="C241" s="190">
        <v>10</v>
      </c>
      <c r="D241" s="190">
        <v>0</v>
      </c>
      <c r="E241" s="190">
        <v>0</v>
      </c>
      <c r="F241" s="190">
        <v>0</v>
      </c>
      <c r="G241" s="190">
        <v>0</v>
      </c>
      <c r="H241" s="190">
        <v>0</v>
      </c>
      <c r="I241" s="190">
        <v>0</v>
      </c>
      <c r="J241" s="190">
        <v>1</v>
      </c>
      <c r="K241" s="190">
        <v>0</v>
      </c>
      <c r="L241" s="190">
        <v>0</v>
      </c>
      <c r="M241" s="190">
        <v>0</v>
      </c>
      <c r="N241" s="190">
        <v>0</v>
      </c>
      <c r="O241" s="190">
        <v>0</v>
      </c>
      <c r="P241" s="190">
        <v>0</v>
      </c>
      <c r="Q241" s="190">
        <v>1</v>
      </c>
      <c r="R241" s="190">
        <v>0</v>
      </c>
      <c r="S241" s="190">
        <v>3</v>
      </c>
      <c r="T241" s="190">
        <v>1</v>
      </c>
      <c r="U241" s="190">
        <v>0</v>
      </c>
      <c r="V241" s="190">
        <v>2</v>
      </c>
      <c r="W241" s="190">
        <v>0</v>
      </c>
      <c r="X241" s="190">
        <v>0</v>
      </c>
      <c r="Y241" s="190">
        <v>2</v>
      </c>
    </row>
    <row r="242" spans="1:25" x14ac:dyDescent="0.2">
      <c r="A242" s="9"/>
      <c r="B242" s="172" t="s">
        <v>3</v>
      </c>
      <c r="C242" s="190">
        <v>10</v>
      </c>
      <c r="D242" s="190">
        <v>0</v>
      </c>
      <c r="E242" s="190">
        <v>0</v>
      </c>
      <c r="F242" s="190">
        <v>0</v>
      </c>
      <c r="G242" s="190">
        <v>0</v>
      </c>
      <c r="H242" s="190">
        <v>0</v>
      </c>
      <c r="I242" s="190">
        <v>0</v>
      </c>
      <c r="J242" s="190">
        <v>1</v>
      </c>
      <c r="K242" s="190">
        <v>0</v>
      </c>
      <c r="L242" s="190">
        <v>0</v>
      </c>
      <c r="M242" s="190">
        <v>0</v>
      </c>
      <c r="N242" s="190">
        <v>0</v>
      </c>
      <c r="O242" s="190">
        <v>0</v>
      </c>
      <c r="P242" s="190">
        <v>0</v>
      </c>
      <c r="Q242" s="190">
        <v>1</v>
      </c>
      <c r="R242" s="190">
        <v>0</v>
      </c>
      <c r="S242" s="190">
        <v>3</v>
      </c>
      <c r="T242" s="190">
        <v>1</v>
      </c>
      <c r="U242" s="190">
        <v>0</v>
      </c>
      <c r="V242" s="190">
        <v>2</v>
      </c>
      <c r="W242" s="190">
        <v>0</v>
      </c>
      <c r="X242" s="190">
        <v>0</v>
      </c>
      <c r="Y242" s="190">
        <v>2</v>
      </c>
    </row>
    <row r="243" spans="1:25" x14ac:dyDescent="0.2">
      <c r="A243" s="9" t="s">
        <v>429</v>
      </c>
      <c r="B243" s="172"/>
      <c r="C243" s="190"/>
      <c r="D243" s="190"/>
      <c r="E243" s="190"/>
      <c r="F243" s="190"/>
      <c r="G243" s="190"/>
      <c r="H243" s="190"/>
      <c r="I243" s="190"/>
      <c r="J243" s="190"/>
      <c r="K243" s="190"/>
      <c r="L243" s="190"/>
      <c r="M243" s="190"/>
      <c r="N243" s="190"/>
      <c r="O243" s="190"/>
      <c r="P243" s="190"/>
      <c r="Q243" s="190"/>
      <c r="R243" s="190"/>
      <c r="S243" s="190"/>
      <c r="T243" s="190"/>
      <c r="U243" s="190"/>
      <c r="V243" s="190"/>
      <c r="W243" s="190"/>
      <c r="X243" s="190"/>
      <c r="Y243" s="190"/>
    </row>
    <row r="244" spans="1:25" x14ac:dyDescent="0.2">
      <c r="A244" s="9"/>
      <c r="B244" s="172" t="s">
        <v>2</v>
      </c>
      <c r="C244" s="190">
        <v>1</v>
      </c>
      <c r="D244" s="190">
        <v>0</v>
      </c>
      <c r="E244" s="190">
        <v>0</v>
      </c>
      <c r="F244" s="190">
        <v>0</v>
      </c>
      <c r="G244" s="190">
        <v>0</v>
      </c>
      <c r="H244" s="190">
        <v>0</v>
      </c>
      <c r="I244" s="190">
        <v>0</v>
      </c>
      <c r="J244" s="190">
        <v>0</v>
      </c>
      <c r="K244" s="190">
        <v>0</v>
      </c>
      <c r="L244" s="190">
        <v>0</v>
      </c>
      <c r="M244" s="190">
        <v>0</v>
      </c>
      <c r="N244" s="190">
        <v>0</v>
      </c>
      <c r="O244" s="190">
        <v>0</v>
      </c>
      <c r="P244" s="190">
        <v>0</v>
      </c>
      <c r="Q244" s="190">
        <v>0</v>
      </c>
      <c r="R244" s="190">
        <v>1</v>
      </c>
      <c r="S244" s="190">
        <v>0</v>
      </c>
      <c r="T244" s="190">
        <v>0</v>
      </c>
      <c r="U244" s="190">
        <v>0</v>
      </c>
      <c r="V244" s="190">
        <v>0</v>
      </c>
      <c r="W244" s="190">
        <v>0</v>
      </c>
      <c r="X244" s="190">
        <v>0</v>
      </c>
      <c r="Y244" s="190">
        <v>0</v>
      </c>
    </row>
    <row r="245" spans="1:25" x14ac:dyDescent="0.2">
      <c r="A245" s="9"/>
      <c r="B245" s="172" t="s">
        <v>3</v>
      </c>
      <c r="C245" s="190">
        <v>1</v>
      </c>
      <c r="D245" s="190">
        <v>0</v>
      </c>
      <c r="E245" s="190">
        <v>0</v>
      </c>
      <c r="F245" s="190">
        <v>0</v>
      </c>
      <c r="G245" s="190">
        <v>0</v>
      </c>
      <c r="H245" s="190">
        <v>0</v>
      </c>
      <c r="I245" s="190">
        <v>0</v>
      </c>
      <c r="J245" s="190">
        <v>0</v>
      </c>
      <c r="K245" s="190">
        <v>0</v>
      </c>
      <c r="L245" s="190">
        <v>0</v>
      </c>
      <c r="M245" s="190">
        <v>0</v>
      </c>
      <c r="N245" s="190">
        <v>0</v>
      </c>
      <c r="O245" s="190">
        <v>0</v>
      </c>
      <c r="P245" s="190">
        <v>0</v>
      </c>
      <c r="Q245" s="190">
        <v>0</v>
      </c>
      <c r="R245" s="190">
        <v>1</v>
      </c>
      <c r="S245" s="190">
        <v>0</v>
      </c>
      <c r="T245" s="190">
        <v>0</v>
      </c>
      <c r="U245" s="190">
        <v>0</v>
      </c>
      <c r="V245" s="190">
        <v>0</v>
      </c>
      <c r="W245" s="190">
        <v>0</v>
      </c>
      <c r="X245" s="190">
        <v>0</v>
      </c>
      <c r="Y245" s="190">
        <v>0</v>
      </c>
    </row>
    <row r="246" spans="1:25" x14ac:dyDescent="0.2">
      <c r="A246" s="9" t="s">
        <v>430</v>
      </c>
      <c r="B246" s="172"/>
      <c r="C246" s="190"/>
      <c r="D246" s="190"/>
      <c r="E246" s="190"/>
      <c r="F246" s="190"/>
      <c r="G246" s="190"/>
      <c r="H246" s="190"/>
      <c r="I246" s="190"/>
      <c r="J246" s="190"/>
      <c r="K246" s="190"/>
      <c r="L246" s="190"/>
      <c r="M246" s="190"/>
      <c r="N246" s="190"/>
      <c r="O246" s="190"/>
      <c r="P246" s="190"/>
      <c r="Q246" s="190"/>
      <c r="R246" s="190"/>
      <c r="S246" s="190"/>
      <c r="T246" s="190"/>
      <c r="U246" s="190"/>
      <c r="V246" s="190"/>
      <c r="W246" s="190"/>
      <c r="X246" s="190"/>
      <c r="Y246" s="190"/>
    </row>
    <row r="247" spans="1:25" x14ac:dyDescent="0.2">
      <c r="A247" s="9"/>
      <c r="B247" s="172" t="s">
        <v>2</v>
      </c>
      <c r="C247" s="190">
        <v>3</v>
      </c>
      <c r="D247" s="190">
        <v>0</v>
      </c>
      <c r="E247" s="190">
        <v>0</v>
      </c>
      <c r="F247" s="190">
        <v>0</v>
      </c>
      <c r="G247" s="190">
        <v>0</v>
      </c>
      <c r="H247" s="190">
        <v>0</v>
      </c>
      <c r="I247" s="190">
        <v>0</v>
      </c>
      <c r="J247" s="190">
        <v>0</v>
      </c>
      <c r="K247" s="190">
        <v>0</v>
      </c>
      <c r="L247" s="190">
        <v>0</v>
      </c>
      <c r="M247" s="190">
        <v>0</v>
      </c>
      <c r="N247" s="190">
        <v>0</v>
      </c>
      <c r="O247" s="190">
        <v>0</v>
      </c>
      <c r="P247" s="190">
        <v>0</v>
      </c>
      <c r="Q247" s="190">
        <v>0</v>
      </c>
      <c r="R247" s="190">
        <v>1</v>
      </c>
      <c r="S247" s="190">
        <v>0</v>
      </c>
      <c r="T247" s="190">
        <v>0</v>
      </c>
      <c r="U247" s="190">
        <v>1</v>
      </c>
      <c r="V247" s="190">
        <v>1</v>
      </c>
      <c r="W247" s="190">
        <v>0</v>
      </c>
      <c r="X247" s="190">
        <v>0</v>
      </c>
      <c r="Y247" s="190">
        <v>0</v>
      </c>
    </row>
    <row r="248" spans="1:25" x14ac:dyDescent="0.2">
      <c r="A248" s="9"/>
      <c r="B248" s="172" t="s">
        <v>3</v>
      </c>
      <c r="C248" s="190">
        <v>2</v>
      </c>
      <c r="D248" s="190">
        <v>0</v>
      </c>
      <c r="E248" s="190">
        <v>0</v>
      </c>
      <c r="F248" s="190">
        <v>0</v>
      </c>
      <c r="G248" s="190">
        <v>0</v>
      </c>
      <c r="H248" s="190">
        <v>0</v>
      </c>
      <c r="I248" s="190">
        <v>0</v>
      </c>
      <c r="J248" s="190">
        <v>0</v>
      </c>
      <c r="K248" s="190">
        <v>0</v>
      </c>
      <c r="L248" s="190">
        <v>0</v>
      </c>
      <c r="M248" s="190">
        <v>0</v>
      </c>
      <c r="N248" s="190">
        <v>0</v>
      </c>
      <c r="O248" s="190">
        <v>0</v>
      </c>
      <c r="P248" s="190">
        <v>0</v>
      </c>
      <c r="Q248" s="190">
        <v>0</v>
      </c>
      <c r="R248" s="190">
        <v>0</v>
      </c>
      <c r="S248" s="190">
        <v>0</v>
      </c>
      <c r="T248" s="190">
        <v>0</v>
      </c>
      <c r="U248" s="190">
        <v>1</v>
      </c>
      <c r="V248" s="190">
        <v>1</v>
      </c>
      <c r="W248" s="190">
        <v>0</v>
      </c>
      <c r="X248" s="190">
        <v>0</v>
      </c>
      <c r="Y248" s="190">
        <v>0</v>
      </c>
    </row>
    <row r="249" spans="1:25" x14ac:dyDescent="0.2">
      <c r="A249" s="9"/>
      <c r="B249" s="172" t="s">
        <v>4</v>
      </c>
      <c r="C249" s="190">
        <v>1</v>
      </c>
      <c r="D249" s="190">
        <v>0</v>
      </c>
      <c r="E249" s="190">
        <v>0</v>
      </c>
      <c r="F249" s="190">
        <v>0</v>
      </c>
      <c r="G249" s="190">
        <v>0</v>
      </c>
      <c r="H249" s="190">
        <v>0</v>
      </c>
      <c r="I249" s="190">
        <v>0</v>
      </c>
      <c r="J249" s="190">
        <v>0</v>
      </c>
      <c r="K249" s="190">
        <v>0</v>
      </c>
      <c r="L249" s="190">
        <v>0</v>
      </c>
      <c r="M249" s="190">
        <v>0</v>
      </c>
      <c r="N249" s="190">
        <v>0</v>
      </c>
      <c r="O249" s="190">
        <v>0</v>
      </c>
      <c r="P249" s="190">
        <v>0</v>
      </c>
      <c r="Q249" s="190">
        <v>0</v>
      </c>
      <c r="R249" s="190">
        <v>1</v>
      </c>
      <c r="S249" s="190">
        <v>0</v>
      </c>
      <c r="T249" s="190">
        <v>0</v>
      </c>
      <c r="U249" s="190">
        <v>0</v>
      </c>
      <c r="V249" s="190">
        <v>0</v>
      </c>
      <c r="W249" s="190">
        <v>0</v>
      </c>
      <c r="X249" s="190">
        <v>0</v>
      </c>
      <c r="Y249" s="190">
        <v>0</v>
      </c>
    </row>
    <row r="250" spans="1:25" x14ac:dyDescent="0.2">
      <c r="A250" s="9" t="s">
        <v>431</v>
      </c>
      <c r="B250" s="172"/>
      <c r="C250" s="190"/>
      <c r="D250" s="190"/>
      <c r="E250" s="190"/>
      <c r="F250" s="190"/>
      <c r="G250" s="190"/>
      <c r="H250" s="190"/>
      <c r="I250" s="190"/>
      <c r="J250" s="190"/>
      <c r="K250" s="190"/>
      <c r="L250" s="190"/>
      <c r="M250" s="190"/>
      <c r="N250" s="190"/>
      <c r="O250" s="190"/>
      <c r="P250" s="190"/>
      <c r="Q250" s="190"/>
      <c r="R250" s="190"/>
      <c r="S250" s="190"/>
      <c r="T250" s="190"/>
      <c r="U250" s="190"/>
      <c r="V250" s="190"/>
      <c r="W250" s="190"/>
      <c r="X250" s="190"/>
      <c r="Y250" s="190"/>
    </row>
    <row r="251" spans="1:25" x14ac:dyDescent="0.2">
      <c r="A251" s="9"/>
      <c r="B251" s="172" t="s">
        <v>2</v>
      </c>
      <c r="C251" s="190">
        <v>2</v>
      </c>
      <c r="D251" s="190">
        <v>0</v>
      </c>
      <c r="E251" s="190">
        <v>0</v>
      </c>
      <c r="F251" s="190">
        <v>0</v>
      </c>
      <c r="G251" s="190">
        <v>0</v>
      </c>
      <c r="H251" s="190">
        <v>0</v>
      </c>
      <c r="I251" s="190">
        <v>0</v>
      </c>
      <c r="J251" s="190">
        <v>0</v>
      </c>
      <c r="K251" s="190">
        <v>0</v>
      </c>
      <c r="L251" s="190">
        <v>0</v>
      </c>
      <c r="M251" s="190">
        <v>0</v>
      </c>
      <c r="N251" s="190">
        <v>0</v>
      </c>
      <c r="O251" s="190">
        <v>0</v>
      </c>
      <c r="P251" s="190">
        <v>0</v>
      </c>
      <c r="Q251" s="190">
        <v>0</v>
      </c>
      <c r="R251" s="190">
        <v>0</v>
      </c>
      <c r="S251" s="190">
        <v>1</v>
      </c>
      <c r="T251" s="190">
        <v>0</v>
      </c>
      <c r="U251" s="190">
        <v>0</v>
      </c>
      <c r="V251" s="190">
        <v>0</v>
      </c>
      <c r="W251" s="190">
        <v>0</v>
      </c>
      <c r="X251" s="190">
        <v>1</v>
      </c>
      <c r="Y251" s="190">
        <v>0</v>
      </c>
    </row>
    <row r="252" spans="1:25" x14ac:dyDescent="0.2">
      <c r="A252" s="9"/>
      <c r="B252" s="172" t="s">
        <v>3</v>
      </c>
      <c r="C252" s="190">
        <v>1</v>
      </c>
      <c r="D252" s="190">
        <v>0</v>
      </c>
      <c r="E252" s="190">
        <v>0</v>
      </c>
      <c r="F252" s="190">
        <v>0</v>
      </c>
      <c r="G252" s="190">
        <v>0</v>
      </c>
      <c r="H252" s="190">
        <v>0</v>
      </c>
      <c r="I252" s="190">
        <v>0</v>
      </c>
      <c r="J252" s="190">
        <v>0</v>
      </c>
      <c r="K252" s="190">
        <v>0</v>
      </c>
      <c r="L252" s="190">
        <v>0</v>
      </c>
      <c r="M252" s="190">
        <v>0</v>
      </c>
      <c r="N252" s="190">
        <v>0</v>
      </c>
      <c r="O252" s="190">
        <v>0</v>
      </c>
      <c r="P252" s="190">
        <v>0</v>
      </c>
      <c r="Q252" s="190">
        <v>0</v>
      </c>
      <c r="R252" s="190">
        <v>0</v>
      </c>
      <c r="S252" s="190">
        <v>0</v>
      </c>
      <c r="T252" s="190">
        <v>0</v>
      </c>
      <c r="U252" s="190">
        <v>0</v>
      </c>
      <c r="V252" s="190">
        <v>0</v>
      </c>
      <c r="W252" s="190">
        <v>0</v>
      </c>
      <c r="X252" s="190">
        <v>1</v>
      </c>
      <c r="Y252" s="190">
        <v>0</v>
      </c>
    </row>
    <row r="253" spans="1:25" x14ac:dyDescent="0.2">
      <c r="A253" s="9"/>
      <c r="B253" s="172" t="s">
        <v>4</v>
      </c>
      <c r="C253" s="190">
        <v>1</v>
      </c>
      <c r="D253" s="190">
        <v>0</v>
      </c>
      <c r="E253" s="190">
        <v>0</v>
      </c>
      <c r="F253" s="190">
        <v>0</v>
      </c>
      <c r="G253" s="190">
        <v>0</v>
      </c>
      <c r="H253" s="190">
        <v>0</v>
      </c>
      <c r="I253" s="190">
        <v>0</v>
      </c>
      <c r="J253" s="190">
        <v>0</v>
      </c>
      <c r="K253" s="190">
        <v>0</v>
      </c>
      <c r="L253" s="190">
        <v>0</v>
      </c>
      <c r="M253" s="190">
        <v>0</v>
      </c>
      <c r="N253" s="190">
        <v>0</v>
      </c>
      <c r="O253" s="190">
        <v>0</v>
      </c>
      <c r="P253" s="190">
        <v>0</v>
      </c>
      <c r="Q253" s="190">
        <v>0</v>
      </c>
      <c r="R253" s="190">
        <v>0</v>
      </c>
      <c r="S253" s="190">
        <v>1</v>
      </c>
      <c r="T253" s="190">
        <v>0</v>
      </c>
      <c r="U253" s="190">
        <v>0</v>
      </c>
      <c r="V253" s="190">
        <v>0</v>
      </c>
      <c r="W253" s="190">
        <v>0</v>
      </c>
      <c r="X253" s="190">
        <v>0</v>
      </c>
      <c r="Y253" s="190">
        <v>0</v>
      </c>
    </row>
    <row r="254" spans="1:25" x14ac:dyDescent="0.2">
      <c r="A254" s="9" t="s">
        <v>432</v>
      </c>
      <c r="B254" s="172"/>
      <c r="C254" s="190"/>
      <c r="D254" s="190"/>
      <c r="E254" s="190"/>
      <c r="F254" s="190"/>
      <c r="G254" s="190"/>
      <c r="H254" s="190"/>
      <c r="I254" s="190"/>
      <c r="J254" s="190"/>
      <c r="K254" s="190"/>
      <c r="L254" s="190"/>
      <c r="M254" s="190"/>
      <c r="N254" s="190"/>
      <c r="O254" s="190"/>
      <c r="P254" s="190"/>
      <c r="Q254" s="190"/>
      <c r="R254" s="190"/>
      <c r="S254" s="190"/>
      <c r="T254" s="190"/>
      <c r="U254" s="190"/>
      <c r="V254" s="190"/>
      <c r="W254" s="190"/>
      <c r="X254" s="190"/>
      <c r="Y254" s="190"/>
    </row>
    <row r="255" spans="1:25" x14ac:dyDescent="0.2">
      <c r="A255" s="9"/>
      <c r="B255" s="172" t="s">
        <v>2</v>
      </c>
      <c r="C255" s="190">
        <v>1</v>
      </c>
      <c r="D255" s="190">
        <v>0</v>
      </c>
      <c r="E255" s="190">
        <v>0</v>
      </c>
      <c r="F255" s="190">
        <v>0</v>
      </c>
      <c r="G255" s="190">
        <v>0</v>
      </c>
      <c r="H255" s="190">
        <v>0</v>
      </c>
      <c r="I255" s="190">
        <v>0</v>
      </c>
      <c r="J255" s="190">
        <v>0</v>
      </c>
      <c r="K255" s="190">
        <v>0</v>
      </c>
      <c r="L255" s="190">
        <v>0</v>
      </c>
      <c r="M255" s="190">
        <v>0</v>
      </c>
      <c r="N255" s="190">
        <v>0</v>
      </c>
      <c r="O255" s="190">
        <v>0</v>
      </c>
      <c r="P255" s="190">
        <v>0</v>
      </c>
      <c r="Q255" s="190">
        <v>0</v>
      </c>
      <c r="R255" s="190">
        <v>0</v>
      </c>
      <c r="S255" s="190">
        <v>0</v>
      </c>
      <c r="T255" s="190">
        <v>1</v>
      </c>
      <c r="U255" s="190">
        <v>0</v>
      </c>
      <c r="V255" s="190">
        <v>0</v>
      </c>
      <c r="W255" s="190">
        <v>0</v>
      </c>
      <c r="X255" s="190">
        <v>0</v>
      </c>
      <c r="Y255" s="190">
        <v>0</v>
      </c>
    </row>
    <row r="256" spans="1:25" x14ac:dyDescent="0.2">
      <c r="A256" s="9"/>
      <c r="B256" s="172" t="s">
        <v>3</v>
      </c>
      <c r="C256" s="190">
        <v>1</v>
      </c>
      <c r="D256" s="190">
        <v>0</v>
      </c>
      <c r="E256" s="190">
        <v>0</v>
      </c>
      <c r="F256" s="190">
        <v>0</v>
      </c>
      <c r="G256" s="190">
        <v>0</v>
      </c>
      <c r="H256" s="190">
        <v>0</v>
      </c>
      <c r="I256" s="190">
        <v>0</v>
      </c>
      <c r="J256" s="190">
        <v>0</v>
      </c>
      <c r="K256" s="190">
        <v>0</v>
      </c>
      <c r="L256" s="190">
        <v>0</v>
      </c>
      <c r="M256" s="190">
        <v>0</v>
      </c>
      <c r="N256" s="190">
        <v>0</v>
      </c>
      <c r="O256" s="190">
        <v>0</v>
      </c>
      <c r="P256" s="190">
        <v>0</v>
      </c>
      <c r="Q256" s="190">
        <v>0</v>
      </c>
      <c r="R256" s="190">
        <v>0</v>
      </c>
      <c r="S256" s="190">
        <v>0</v>
      </c>
      <c r="T256" s="190">
        <v>1</v>
      </c>
      <c r="U256" s="190">
        <v>0</v>
      </c>
      <c r="V256" s="190">
        <v>0</v>
      </c>
      <c r="W256" s="190">
        <v>0</v>
      </c>
      <c r="X256" s="190">
        <v>0</v>
      </c>
      <c r="Y256" s="190">
        <v>0</v>
      </c>
    </row>
    <row r="257" spans="1:25" x14ac:dyDescent="0.2">
      <c r="A257" s="9" t="s">
        <v>433</v>
      </c>
      <c r="B257" s="172"/>
      <c r="C257" s="190"/>
      <c r="D257" s="190"/>
      <c r="E257" s="190"/>
      <c r="F257" s="190"/>
      <c r="G257" s="190"/>
      <c r="H257" s="190"/>
      <c r="I257" s="190"/>
      <c r="J257" s="190"/>
      <c r="K257" s="190"/>
      <c r="L257" s="190"/>
      <c r="M257" s="190"/>
      <c r="N257" s="190"/>
      <c r="O257" s="190"/>
      <c r="P257" s="190"/>
      <c r="Q257" s="190"/>
      <c r="R257" s="190"/>
      <c r="S257" s="190"/>
      <c r="T257" s="190"/>
      <c r="U257" s="190"/>
      <c r="V257" s="190"/>
      <c r="W257" s="190"/>
      <c r="X257" s="190"/>
      <c r="Y257" s="190"/>
    </row>
    <row r="258" spans="1:25" x14ac:dyDescent="0.2">
      <c r="A258" s="9"/>
      <c r="B258" s="172" t="s">
        <v>2</v>
      </c>
      <c r="C258" s="190">
        <v>13</v>
      </c>
      <c r="D258" s="190">
        <v>0</v>
      </c>
      <c r="E258" s="190">
        <v>0</v>
      </c>
      <c r="F258" s="190">
        <v>0</v>
      </c>
      <c r="G258" s="190">
        <v>0</v>
      </c>
      <c r="H258" s="190">
        <v>0</v>
      </c>
      <c r="I258" s="190">
        <v>0</v>
      </c>
      <c r="J258" s="190">
        <v>0</v>
      </c>
      <c r="K258" s="190">
        <v>0</v>
      </c>
      <c r="L258" s="190">
        <v>0</v>
      </c>
      <c r="M258" s="190">
        <v>0</v>
      </c>
      <c r="N258" s="190">
        <v>0</v>
      </c>
      <c r="O258" s="190">
        <v>0</v>
      </c>
      <c r="P258" s="190">
        <v>0</v>
      </c>
      <c r="Q258" s="190">
        <v>0</v>
      </c>
      <c r="R258" s="190">
        <v>0</v>
      </c>
      <c r="S258" s="190">
        <v>1</v>
      </c>
      <c r="T258" s="190">
        <v>2</v>
      </c>
      <c r="U258" s="190">
        <v>2</v>
      </c>
      <c r="V258" s="190">
        <v>2</v>
      </c>
      <c r="W258" s="190">
        <v>3</v>
      </c>
      <c r="X258" s="190">
        <v>3</v>
      </c>
      <c r="Y258" s="190">
        <v>0</v>
      </c>
    </row>
    <row r="259" spans="1:25" x14ac:dyDescent="0.2">
      <c r="A259" s="9"/>
      <c r="B259" s="172" t="s">
        <v>3</v>
      </c>
      <c r="C259" s="190">
        <v>8</v>
      </c>
      <c r="D259" s="190">
        <v>0</v>
      </c>
      <c r="E259" s="190">
        <v>0</v>
      </c>
      <c r="F259" s="190">
        <v>0</v>
      </c>
      <c r="G259" s="190">
        <v>0</v>
      </c>
      <c r="H259" s="190">
        <v>0</v>
      </c>
      <c r="I259" s="190">
        <v>0</v>
      </c>
      <c r="J259" s="190">
        <v>0</v>
      </c>
      <c r="K259" s="190">
        <v>0</v>
      </c>
      <c r="L259" s="190">
        <v>0</v>
      </c>
      <c r="M259" s="190">
        <v>0</v>
      </c>
      <c r="N259" s="190">
        <v>0</v>
      </c>
      <c r="O259" s="190">
        <v>0</v>
      </c>
      <c r="P259" s="190">
        <v>0</v>
      </c>
      <c r="Q259" s="190">
        <v>0</v>
      </c>
      <c r="R259" s="190">
        <v>0</v>
      </c>
      <c r="S259" s="190">
        <v>0</v>
      </c>
      <c r="T259" s="190">
        <v>1</v>
      </c>
      <c r="U259" s="190">
        <v>1</v>
      </c>
      <c r="V259" s="190">
        <v>1</v>
      </c>
      <c r="W259" s="190">
        <v>3</v>
      </c>
      <c r="X259" s="190">
        <v>2</v>
      </c>
      <c r="Y259" s="190">
        <v>0</v>
      </c>
    </row>
    <row r="260" spans="1:25" x14ac:dyDescent="0.2">
      <c r="A260" s="9"/>
      <c r="B260" s="172" t="s">
        <v>4</v>
      </c>
      <c r="C260" s="190">
        <v>5</v>
      </c>
      <c r="D260" s="190">
        <v>0</v>
      </c>
      <c r="E260" s="190">
        <v>0</v>
      </c>
      <c r="F260" s="190">
        <v>0</v>
      </c>
      <c r="G260" s="190">
        <v>0</v>
      </c>
      <c r="H260" s="190">
        <v>0</v>
      </c>
      <c r="I260" s="190">
        <v>0</v>
      </c>
      <c r="J260" s="190">
        <v>0</v>
      </c>
      <c r="K260" s="190">
        <v>0</v>
      </c>
      <c r="L260" s="190">
        <v>0</v>
      </c>
      <c r="M260" s="190">
        <v>0</v>
      </c>
      <c r="N260" s="190">
        <v>0</v>
      </c>
      <c r="O260" s="190">
        <v>0</v>
      </c>
      <c r="P260" s="190">
        <v>0</v>
      </c>
      <c r="Q260" s="190">
        <v>0</v>
      </c>
      <c r="R260" s="190">
        <v>0</v>
      </c>
      <c r="S260" s="190">
        <v>1</v>
      </c>
      <c r="T260" s="190">
        <v>1</v>
      </c>
      <c r="U260" s="190">
        <v>1</v>
      </c>
      <c r="V260" s="190">
        <v>1</v>
      </c>
      <c r="W260" s="190">
        <v>0</v>
      </c>
      <c r="X260" s="190">
        <v>1</v>
      </c>
      <c r="Y260" s="190">
        <v>0</v>
      </c>
    </row>
    <row r="261" spans="1:25" x14ac:dyDescent="0.2">
      <c r="A261" s="9" t="s">
        <v>434</v>
      </c>
      <c r="B261" s="172"/>
      <c r="C261" s="190"/>
      <c r="D261" s="190"/>
      <c r="E261" s="190"/>
      <c r="F261" s="190"/>
      <c r="G261" s="190"/>
      <c r="H261" s="190"/>
      <c r="I261" s="190"/>
      <c r="J261" s="190"/>
      <c r="K261" s="190"/>
      <c r="L261" s="190"/>
      <c r="M261" s="190"/>
      <c r="N261" s="190"/>
      <c r="O261" s="190"/>
      <c r="P261" s="190"/>
      <c r="Q261" s="190"/>
      <c r="R261" s="190"/>
      <c r="S261" s="190"/>
      <c r="T261" s="190"/>
      <c r="U261" s="190"/>
      <c r="V261" s="190"/>
      <c r="W261" s="190"/>
      <c r="X261" s="190"/>
      <c r="Y261" s="190"/>
    </row>
    <row r="262" spans="1:25" x14ac:dyDescent="0.2">
      <c r="A262" s="9"/>
      <c r="B262" s="172" t="s">
        <v>2</v>
      </c>
      <c r="C262" s="190">
        <v>15</v>
      </c>
      <c r="D262" s="190">
        <v>0</v>
      </c>
      <c r="E262" s="190">
        <v>0</v>
      </c>
      <c r="F262" s="190">
        <v>0</v>
      </c>
      <c r="G262" s="190">
        <v>0</v>
      </c>
      <c r="H262" s="190">
        <v>0</v>
      </c>
      <c r="I262" s="190">
        <v>0</v>
      </c>
      <c r="J262" s="190">
        <v>0</v>
      </c>
      <c r="K262" s="190">
        <v>2</v>
      </c>
      <c r="L262" s="190">
        <v>0</v>
      </c>
      <c r="M262" s="190">
        <v>0</v>
      </c>
      <c r="N262" s="190">
        <v>0</v>
      </c>
      <c r="O262" s="190">
        <v>0</v>
      </c>
      <c r="P262" s="190">
        <v>0</v>
      </c>
      <c r="Q262" s="190">
        <v>0</v>
      </c>
      <c r="R262" s="190">
        <v>0</v>
      </c>
      <c r="S262" s="190">
        <v>1</v>
      </c>
      <c r="T262" s="190">
        <v>0</v>
      </c>
      <c r="U262" s="190">
        <v>0</v>
      </c>
      <c r="V262" s="190">
        <v>4</v>
      </c>
      <c r="W262" s="190">
        <v>4</v>
      </c>
      <c r="X262" s="190">
        <v>2</v>
      </c>
      <c r="Y262" s="190">
        <v>2</v>
      </c>
    </row>
    <row r="263" spans="1:25" x14ac:dyDescent="0.2">
      <c r="A263" s="9"/>
      <c r="B263" s="172" t="s">
        <v>3</v>
      </c>
      <c r="C263" s="190">
        <v>10</v>
      </c>
      <c r="D263" s="190">
        <v>0</v>
      </c>
      <c r="E263" s="190">
        <v>0</v>
      </c>
      <c r="F263" s="190">
        <v>0</v>
      </c>
      <c r="G263" s="190">
        <v>0</v>
      </c>
      <c r="H263" s="190">
        <v>0</v>
      </c>
      <c r="I263" s="190">
        <v>0</v>
      </c>
      <c r="J263" s="190">
        <v>0</v>
      </c>
      <c r="K263" s="190">
        <v>1</v>
      </c>
      <c r="L263" s="190">
        <v>0</v>
      </c>
      <c r="M263" s="190">
        <v>0</v>
      </c>
      <c r="N263" s="190">
        <v>0</v>
      </c>
      <c r="O263" s="190">
        <v>0</v>
      </c>
      <c r="P263" s="190">
        <v>0</v>
      </c>
      <c r="Q263" s="190">
        <v>0</v>
      </c>
      <c r="R263" s="190">
        <v>0</v>
      </c>
      <c r="S263" s="190">
        <v>1</v>
      </c>
      <c r="T263" s="190">
        <v>0</v>
      </c>
      <c r="U263" s="190">
        <v>0</v>
      </c>
      <c r="V263" s="190">
        <v>2</v>
      </c>
      <c r="W263" s="190">
        <v>3</v>
      </c>
      <c r="X263" s="190">
        <v>2</v>
      </c>
      <c r="Y263" s="190">
        <v>1</v>
      </c>
    </row>
    <row r="264" spans="1:25" x14ac:dyDescent="0.2">
      <c r="A264" s="9"/>
      <c r="B264" s="172" t="s">
        <v>4</v>
      </c>
      <c r="C264" s="190">
        <v>5</v>
      </c>
      <c r="D264" s="190">
        <v>0</v>
      </c>
      <c r="E264" s="190">
        <v>0</v>
      </c>
      <c r="F264" s="190">
        <v>0</v>
      </c>
      <c r="G264" s="190">
        <v>0</v>
      </c>
      <c r="H264" s="190">
        <v>0</v>
      </c>
      <c r="I264" s="190">
        <v>0</v>
      </c>
      <c r="J264" s="190">
        <v>0</v>
      </c>
      <c r="K264" s="190">
        <v>1</v>
      </c>
      <c r="L264" s="190">
        <v>0</v>
      </c>
      <c r="M264" s="190">
        <v>0</v>
      </c>
      <c r="N264" s="190">
        <v>0</v>
      </c>
      <c r="O264" s="190">
        <v>0</v>
      </c>
      <c r="P264" s="190">
        <v>0</v>
      </c>
      <c r="Q264" s="190">
        <v>0</v>
      </c>
      <c r="R264" s="190">
        <v>0</v>
      </c>
      <c r="S264" s="190">
        <v>0</v>
      </c>
      <c r="T264" s="190">
        <v>0</v>
      </c>
      <c r="U264" s="190">
        <v>0</v>
      </c>
      <c r="V264" s="190">
        <v>2</v>
      </c>
      <c r="W264" s="190">
        <v>1</v>
      </c>
      <c r="X264" s="190">
        <v>0</v>
      </c>
      <c r="Y264" s="190">
        <v>1</v>
      </c>
    </row>
    <row r="265" spans="1:25" x14ac:dyDescent="0.2">
      <c r="A265" s="9" t="s">
        <v>435</v>
      </c>
      <c r="B265" s="172"/>
      <c r="C265" s="190"/>
      <c r="D265" s="190"/>
      <c r="E265" s="190"/>
      <c r="F265" s="190"/>
      <c r="G265" s="190"/>
      <c r="H265" s="190"/>
      <c r="I265" s="190"/>
      <c r="J265" s="190"/>
      <c r="K265" s="190"/>
      <c r="L265" s="190"/>
      <c r="M265" s="190"/>
      <c r="N265" s="190"/>
      <c r="O265" s="190"/>
      <c r="P265" s="190"/>
      <c r="Q265" s="190"/>
      <c r="R265" s="190"/>
      <c r="S265" s="190"/>
      <c r="T265" s="190"/>
      <c r="U265" s="190"/>
      <c r="V265" s="190"/>
      <c r="W265" s="190"/>
      <c r="X265" s="190"/>
      <c r="Y265" s="190"/>
    </row>
    <row r="266" spans="1:25" x14ac:dyDescent="0.2">
      <c r="A266" s="9"/>
      <c r="B266" s="172" t="s">
        <v>2</v>
      </c>
      <c r="C266" s="190">
        <v>18</v>
      </c>
      <c r="D266" s="190">
        <v>0</v>
      </c>
      <c r="E266" s="190">
        <v>0</v>
      </c>
      <c r="F266" s="190">
        <v>0</v>
      </c>
      <c r="G266" s="190">
        <v>0</v>
      </c>
      <c r="H266" s="190">
        <v>0</v>
      </c>
      <c r="I266" s="190">
        <v>0</v>
      </c>
      <c r="J266" s="190">
        <v>0</v>
      </c>
      <c r="K266" s="190">
        <v>0</v>
      </c>
      <c r="L266" s="190">
        <v>0</v>
      </c>
      <c r="M266" s="190">
        <v>0</v>
      </c>
      <c r="N266" s="190">
        <v>1</v>
      </c>
      <c r="O266" s="190">
        <v>1</v>
      </c>
      <c r="P266" s="190">
        <v>1</v>
      </c>
      <c r="Q266" s="190">
        <v>3</v>
      </c>
      <c r="R266" s="190">
        <v>1</v>
      </c>
      <c r="S266" s="190">
        <v>0</v>
      </c>
      <c r="T266" s="190">
        <v>1</v>
      </c>
      <c r="U266" s="190">
        <v>3</v>
      </c>
      <c r="V266" s="190">
        <v>2</v>
      </c>
      <c r="W266" s="190">
        <v>1</v>
      </c>
      <c r="X266" s="190">
        <v>3</v>
      </c>
      <c r="Y266" s="190">
        <v>1</v>
      </c>
    </row>
    <row r="267" spans="1:25" x14ac:dyDescent="0.2">
      <c r="A267" s="9"/>
      <c r="B267" s="172" t="s">
        <v>3</v>
      </c>
      <c r="C267" s="190">
        <v>12</v>
      </c>
      <c r="D267" s="190">
        <v>0</v>
      </c>
      <c r="E267" s="190">
        <v>0</v>
      </c>
      <c r="F267" s="190">
        <v>0</v>
      </c>
      <c r="G267" s="190">
        <v>0</v>
      </c>
      <c r="H267" s="190">
        <v>0</v>
      </c>
      <c r="I267" s="190">
        <v>0</v>
      </c>
      <c r="J267" s="190">
        <v>0</v>
      </c>
      <c r="K267" s="190">
        <v>0</v>
      </c>
      <c r="L267" s="190">
        <v>0</v>
      </c>
      <c r="M267" s="190">
        <v>0</v>
      </c>
      <c r="N267" s="190">
        <v>1</v>
      </c>
      <c r="O267" s="190">
        <v>1</v>
      </c>
      <c r="P267" s="190">
        <v>0</v>
      </c>
      <c r="Q267" s="190">
        <v>1</v>
      </c>
      <c r="R267" s="190">
        <v>1</v>
      </c>
      <c r="S267" s="190">
        <v>0</v>
      </c>
      <c r="T267" s="190">
        <v>1</v>
      </c>
      <c r="U267" s="190">
        <v>2</v>
      </c>
      <c r="V267" s="190">
        <v>1</v>
      </c>
      <c r="W267" s="190">
        <v>1</v>
      </c>
      <c r="X267" s="190">
        <v>3</v>
      </c>
      <c r="Y267" s="190">
        <v>0</v>
      </c>
    </row>
    <row r="268" spans="1:25" x14ac:dyDescent="0.2">
      <c r="A268" s="9"/>
      <c r="B268" s="172" t="s">
        <v>4</v>
      </c>
      <c r="C268" s="190">
        <v>6</v>
      </c>
      <c r="D268" s="190">
        <v>0</v>
      </c>
      <c r="E268" s="190">
        <v>0</v>
      </c>
      <c r="F268" s="190">
        <v>0</v>
      </c>
      <c r="G268" s="190">
        <v>0</v>
      </c>
      <c r="H268" s="190">
        <v>0</v>
      </c>
      <c r="I268" s="190">
        <v>0</v>
      </c>
      <c r="J268" s="190">
        <v>0</v>
      </c>
      <c r="K268" s="190">
        <v>0</v>
      </c>
      <c r="L268" s="190">
        <v>0</v>
      </c>
      <c r="M268" s="190">
        <v>0</v>
      </c>
      <c r="N268" s="190">
        <v>0</v>
      </c>
      <c r="O268" s="190">
        <v>0</v>
      </c>
      <c r="P268" s="190">
        <v>1</v>
      </c>
      <c r="Q268" s="190">
        <v>2</v>
      </c>
      <c r="R268" s="190">
        <v>0</v>
      </c>
      <c r="S268" s="190">
        <v>0</v>
      </c>
      <c r="T268" s="190">
        <v>0</v>
      </c>
      <c r="U268" s="190">
        <v>1</v>
      </c>
      <c r="V268" s="190">
        <v>1</v>
      </c>
      <c r="W268" s="190">
        <v>0</v>
      </c>
      <c r="X268" s="190">
        <v>0</v>
      </c>
      <c r="Y268" s="190">
        <v>1</v>
      </c>
    </row>
    <row r="269" spans="1:25" x14ac:dyDescent="0.2">
      <c r="A269" s="9" t="s">
        <v>436</v>
      </c>
      <c r="B269" s="172"/>
      <c r="C269" s="190"/>
      <c r="D269" s="190"/>
      <c r="E269" s="190"/>
      <c r="F269" s="190"/>
      <c r="G269" s="190"/>
      <c r="H269" s="190"/>
      <c r="I269" s="190"/>
      <c r="J269" s="190"/>
      <c r="K269" s="190"/>
      <c r="L269" s="190"/>
      <c r="M269" s="190"/>
      <c r="N269" s="190"/>
      <c r="O269" s="190"/>
      <c r="P269" s="190"/>
      <c r="Q269" s="190"/>
      <c r="R269" s="190"/>
      <c r="S269" s="190"/>
      <c r="T269" s="190"/>
      <c r="U269" s="190"/>
      <c r="V269" s="190"/>
      <c r="W269" s="190"/>
      <c r="X269" s="190"/>
      <c r="Y269" s="190"/>
    </row>
    <row r="270" spans="1:25" x14ac:dyDescent="0.2">
      <c r="A270" s="9"/>
      <c r="B270" s="172" t="s">
        <v>2</v>
      </c>
      <c r="C270" s="190">
        <v>4</v>
      </c>
      <c r="D270" s="190">
        <v>0</v>
      </c>
      <c r="E270" s="190">
        <v>0</v>
      </c>
      <c r="F270" s="190">
        <v>0</v>
      </c>
      <c r="G270" s="190">
        <v>0</v>
      </c>
      <c r="H270" s="190">
        <v>0</v>
      </c>
      <c r="I270" s="190">
        <v>0</v>
      </c>
      <c r="J270" s="190">
        <v>0</v>
      </c>
      <c r="K270" s="190">
        <v>0</v>
      </c>
      <c r="L270" s="190">
        <v>0</v>
      </c>
      <c r="M270" s="190">
        <v>0</v>
      </c>
      <c r="N270" s="190">
        <v>0</v>
      </c>
      <c r="O270" s="190">
        <v>0</v>
      </c>
      <c r="P270" s="190">
        <v>0</v>
      </c>
      <c r="Q270" s="190">
        <v>0</v>
      </c>
      <c r="R270" s="190">
        <v>1</v>
      </c>
      <c r="S270" s="190">
        <v>0</v>
      </c>
      <c r="T270" s="190">
        <v>0</v>
      </c>
      <c r="U270" s="190">
        <v>2</v>
      </c>
      <c r="V270" s="190">
        <v>1</v>
      </c>
      <c r="W270" s="190">
        <v>0</v>
      </c>
      <c r="X270" s="190">
        <v>0</v>
      </c>
      <c r="Y270" s="190">
        <v>0</v>
      </c>
    </row>
    <row r="271" spans="1:25" x14ac:dyDescent="0.2">
      <c r="A271" s="9"/>
      <c r="B271" s="172" t="s">
        <v>3</v>
      </c>
      <c r="C271" s="190">
        <v>1</v>
      </c>
      <c r="D271" s="190">
        <v>0</v>
      </c>
      <c r="E271" s="190">
        <v>0</v>
      </c>
      <c r="F271" s="190">
        <v>0</v>
      </c>
      <c r="G271" s="190">
        <v>0</v>
      </c>
      <c r="H271" s="190">
        <v>0</v>
      </c>
      <c r="I271" s="190">
        <v>0</v>
      </c>
      <c r="J271" s="190">
        <v>0</v>
      </c>
      <c r="K271" s="190">
        <v>0</v>
      </c>
      <c r="L271" s="190">
        <v>0</v>
      </c>
      <c r="M271" s="190">
        <v>0</v>
      </c>
      <c r="N271" s="190">
        <v>0</v>
      </c>
      <c r="O271" s="190">
        <v>0</v>
      </c>
      <c r="P271" s="190">
        <v>0</v>
      </c>
      <c r="Q271" s="190">
        <v>0</v>
      </c>
      <c r="R271" s="190">
        <v>1</v>
      </c>
      <c r="S271" s="190">
        <v>0</v>
      </c>
      <c r="T271" s="190">
        <v>0</v>
      </c>
      <c r="U271" s="190">
        <v>0</v>
      </c>
      <c r="V271" s="190">
        <v>0</v>
      </c>
      <c r="W271" s="190">
        <v>0</v>
      </c>
      <c r="X271" s="190">
        <v>0</v>
      </c>
      <c r="Y271" s="190">
        <v>0</v>
      </c>
    </row>
    <row r="272" spans="1:25" x14ac:dyDescent="0.2">
      <c r="A272" s="9"/>
      <c r="B272" s="172" t="s">
        <v>4</v>
      </c>
      <c r="C272" s="190">
        <v>3</v>
      </c>
      <c r="D272" s="190">
        <v>0</v>
      </c>
      <c r="E272" s="190">
        <v>0</v>
      </c>
      <c r="F272" s="190">
        <v>0</v>
      </c>
      <c r="G272" s="190">
        <v>0</v>
      </c>
      <c r="H272" s="190">
        <v>0</v>
      </c>
      <c r="I272" s="190">
        <v>0</v>
      </c>
      <c r="J272" s="190">
        <v>0</v>
      </c>
      <c r="K272" s="190">
        <v>0</v>
      </c>
      <c r="L272" s="190">
        <v>0</v>
      </c>
      <c r="M272" s="190">
        <v>0</v>
      </c>
      <c r="N272" s="190">
        <v>0</v>
      </c>
      <c r="O272" s="190">
        <v>0</v>
      </c>
      <c r="P272" s="190">
        <v>0</v>
      </c>
      <c r="Q272" s="190">
        <v>0</v>
      </c>
      <c r="R272" s="190">
        <v>0</v>
      </c>
      <c r="S272" s="190">
        <v>0</v>
      </c>
      <c r="T272" s="190">
        <v>0</v>
      </c>
      <c r="U272" s="190">
        <v>2</v>
      </c>
      <c r="V272" s="190">
        <v>1</v>
      </c>
      <c r="W272" s="190">
        <v>0</v>
      </c>
      <c r="X272" s="190">
        <v>0</v>
      </c>
      <c r="Y272" s="190">
        <v>0</v>
      </c>
    </row>
    <row r="273" spans="1:25" x14ac:dyDescent="0.2">
      <c r="A273" s="9" t="s">
        <v>437</v>
      </c>
      <c r="B273" s="172"/>
      <c r="C273" s="190"/>
      <c r="D273" s="190"/>
      <c r="E273" s="190"/>
      <c r="F273" s="190"/>
      <c r="G273" s="190"/>
      <c r="H273" s="190"/>
      <c r="I273" s="190"/>
      <c r="J273" s="190"/>
      <c r="K273" s="190"/>
      <c r="L273" s="190"/>
      <c r="M273" s="190"/>
      <c r="N273" s="190"/>
      <c r="O273" s="190"/>
      <c r="P273" s="190"/>
      <c r="Q273" s="190"/>
      <c r="R273" s="190"/>
      <c r="S273" s="190"/>
      <c r="T273" s="190"/>
      <c r="U273" s="190"/>
      <c r="V273" s="190"/>
      <c r="W273" s="190"/>
      <c r="X273" s="190"/>
      <c r="Y273" s="190"/>
    </row>
    <row r="274" spans="1:25" x14ac:dyDescent="0.2">
      <c r="A274" s="9"/>
      <c r="B274" s="172" t="s">
        <v>2</v>
      </c>
      <c r="C274" s="190">
        <v>1</v>
      </c>
      <c r="D274" s="190">
        <v>0</v>
      </c>
      <c r="E274" s="190">
        <v>0</v>
      </c>
      <c r="F274" s="190">
        <v>0</v>
      </c>
      <c r="G274" s="190">
        <v>0</v>
      </c>
      <c r="H274" s="190">
        <v>0</v>
      </c>
      <c r="I274" s="190">
        <v>0</v>
      </c>
      <c r="J274" s="190">
        <v>0</v>
      </c>
      <c r="K274" s="190">
        <v>0</v>
      </c>
      <c r="L274" s="190">
        <v>0</v>
      </c>
      <c r="M274" s="190">
        <v>0</v>
      </c>
      <c r="N274" s="190">
        <v>0</v>
      </c>
      <c r="O274" s="190">
        <v>0</v>
      </c>
      <c r="P274" s="190">
        <v>0</v>
      </c>
      <c r="Q274" s="190">
        <v>0</v>
      </c>
      <c r="R274" s="190">
        <v>0</v>
      </c>
      <c r="S274" s="190">
        <v>0</v>
      </c>
      <c r="T274" s="190">
        <v>0</v>
      </c>
      <c r="U274" s="190">
        <v>0</v>
      </c>
      <c r="V274" s="190">
        <v>1</v>
      </c>
      <c r="W274" s="190">
        <v>0</v>
      </c>
      <c r="X274" s="190">
        <v>0</v>
      </c>
      <c r="Y274" s="190">
        <v>0</v>
      </c>
    </row>
    <row r="275" spans="1:25" x14ac:dyDescent="0.2">
      <c r="A275" s="9"/>
      <c r="B275" s="172" t="s">
        <v>4</v>
      </c>
      <c r="C275" s="190">
        <v>1</v>
      </c>
      <c r="D275" s="190">
        <v>0</v>
      </c>
      <c r="E275" s="190">
        <v>0</v>
      </c>
      <c r="F275" s="190">
        <v>0</v>
      </c>
      <c r="G275" s="190">
        <v>0</v>
      </c>
      <c r="H275" s="190">
        <v>0</v>
      </c>
      <c r="I275" s="190">
        <v>0</v>
      </c>
      <c r="J275" s="190">
        <v>0</v>
      </c>
      <c r="K275" s="190">
        <v>0</v>
      </c>
      <c r="L275" s="190">
        <v>0</v>
      </c>
      <c r="M275" s="190">
        <v>0</v>
      </c>
      <c r="N275" s="190">
        <v>0</v>
      </c>
      <c r="O275" s="190">
        <v>0</v>
      </c>
      <c r="P275" s="190">
        <v>0</v>
      </c>
      <c r="Q275" s="190">
        <v>0</v>
      </c>
      <c r="R275" s="190">
        <v>0</v>
      </c>
      <c r="S275" s="190">
        <v>0</v>
      </c>
      <c r="T275" s="190">
        <v>0</v>
      </c>
      <c r="U275" s="190">
        <v>0</v>
      </c>
      <c r="V275" s="190">
        <v>1</v>
      </c>
      <c r="W275" s="190">
        <v>0</v>
      </c>
      <c r="X275" s="190">
        <v>0</v>
      </c>
      <c r="Y275" s="190">
        <v>0</v>
      </c>
    </row>
    <row r="276" spans="1:25" x14ac:dyDescent="0.2">
      <c r="A276" s="9" t="s">
        <v>438</v>
      </c>
      <c r="B276" s="172"/>
      <c r="C276" s="190"/>
      <c r="D276" s="190"/>
      <c r="E276" s="190"/>
      <c r="F276" s="190"/>
      <c r="G276" s="190"/>
      <c r="H276" s="190"/>
      <c r="I276" s="190"/>
      <c r="J276" s="190"/>
      <c r="K276" s="190"/>
      <c r="L276" s="190"/>
      <c r="M276" s="190"/>
      <c r="N276" s="190"/>
      <c r="O276" s="190"/>
      <c r="P276" s="190"/>
      <c r="Q276" s="190"/>
      <c r="R276" s="190"/>
      <c r="S276" s="190"/>
      <c r="T276" s="190"/>
      <c r="U276" s="190"/>
      <c r="V276" s="190"/>
      <c r="W276" s="190"/>
      <c r="X276" s="190"/>
      <c r="Y276" s="190"/>
    </row>
    <row r="277" spans="1:25" x14ac:dyDescent="0.2">
      <c r="A277" s="9"/>
      <c r="B277" s="172" t="s">
        <v>2</v>
      </c>
      <c r="C277" s="190">
        <v>1</v>
      </c>
      <c r="D277" s="190">
        <v>0</v>
      </c>
      <c r="E277" s="190">
        <v>0</v>
      </c>
      <c r="F277" s="190">
        <v>0</v>
      </c>
      <c r="G277" s="190">
        <v>0</v>
      </c>
      <c r="H277" s="190">
        <v>0</v>
      </c>
      <c r="I277" s="190">
        <v>0</v>
      </c>
      <c r="J277" s="190">
        <v>0</v>
      </c>
      <c r="K277" s="190">
        <v>0</v>
      </c>
      <c r="L277" s="190">
        <v>0</v>
      </c>
      <c r="M277" s="190">
        <v>0</v>
      </c>
      <c r="N277" s="190">
        <v>0</v>
      </c>
      <c r="O277" s="190">
        <v>0</v>
      </c>
      <c r="P277" s="190">
        <v>0</v>
      </c>
      <c r="Q277" s="190">
        <v>0</v>
      </c>
      <c r="R277" s="190">
        <v>0</v>
      </c>
      <c r="S277" s="190">
        <v>0</v>
      </c>
      <c r="T277" s="190">
        <v>0</v>
      </c>
      <c r="U277" s="190">
        <v>0</v>
      </c>
      <c r="V277" s="190">
        <v>0</v>
      </c>
      <c r="W277" s="190">
        <v>0</v>
      </c>
      <c r="X277" s="190">
        <v>1</v>
      </c>
      <c r="Y277" s="190">
        <v>0</v>
      </c>
    </row>
    <row r="278" spans="1:25" x14ac:dyDescent="0.2">
      <c r="A278" s="9"/>
      <c r="B278" s="172" t="s">
        <v>3</v>
      </c>
      <c r="C278" s="190">
        <v>1</v>
      </c>
      <c r="D278" s="190">
        <v>0</v>
      </c>
      <c r="E278" s="190">
        <v>0</v>
      </c>
      <c r="F278" s="190">
        <v>0</v>
      </c>
      <c r="G278" s="190">
        <v>0</v>
      </c>
      <c r="H278" s="190">
        <v>0</v>
      </c>
      <c r="I278" s="190">
        <v>0</v>
      </c>
      <c r="J278" s="190">
        <v>0</v>
      </c>
      <c r="K278" s="190">
        <v>0</v>
      </c>
      <c r="L278" s="190">
        <v>0</v>
      </c>
      <c r="M278" s="190">
        <v>0</v>
      </c>
      <c r="N278" s="190">
        <v>0</v>
      </c>
      <c r="O278" s="190">
        <v>0</v>
      </c>
      <c r="P278" s="190">
        <v>0</v>
      </c>
      <c r="Q278" s="190">
        <v>0</v>
      </c>
      <c r="R278" s="190">
        <v>0</v>
      </c>
      <c r="S278" s="190">
        <v>0</v>
      </c>
      <c r="T278" s="190">
        <v>0</v>
      </c>
      <c r="U278" s="190">
        <v>0</v>
      </c>
      <c r="V278" s="190">
        <v>0</v>
      </c>
      <c r="W278" s="190">
        <v>0</v>
      </c>
      <c r="X278" s="190">
        <v>1</v>
      </c>
      <c r="Y278" s="190">
        <v>0</v>
      </c>
    </row>
    <row r="279" spans="1:25" x14ac:dyDescent="0.2">
      <c r="A279" s="9" t="s">
        <v>439</v>
      </c>
      <c r="B279" s="172"/>
      <c r="C279" s="190"/>
      <c r="D279" s="190"/>
      <c r="E279" s="190"/>
      <c r="F279" s="190"/>
      <c r="G279" s="190"/>
      <c r="H279" s="190"/>
      <c r="I279" s="190"/>
      <c r="J279" s="190"/>
      <c r="K279" s="190"/>
      <c r="L279" s="190"/>
      <c r="M279" s="190"/>
      <c r="N279" s="190"/>
      <c r="O279" s="190"/>
      <c r="P279" s="190"/>
      <c r="Q279" s="190"/>
      <c r="R279" s="190"/>
      <c r="S279" s="190"/>
      <c r="T279" s="190"/>
      <c r="U279" s="190"/>
      <c r="V279" s="190"/>
      <c r="W279" s="190"/>
      <c r="X279" s="190"/>
      <c r="Y279" s="190"/>
    </row>
    <row r="280" spans="1:25" x14ac:dyDescent="0.2">
      <c r="A280" s="9"/>
      <c r="B280" s="172" t="s">
        <v>2</v>
      </c>
      <c r="C280" s="190">
        <v>3</v>
      </c>
      <c r="D280" s="190">
        <v>0</v>
      </c>
      <c r="E280" s="190">
        <v>0</v>
      </c>
      <c r="F280" s="190">
        <v>0</v>
      </c>
      <c r="G280" s="190">
        <v>0</v>
      </c>
      <c r="H280" s="190">
        <v>0</v>
      </c>
      <c r="I280" s="190">
        <v>0</v>
      </c>
      <c r="J280" s="190">
        <v>0</v>
      </c>
      <c r="K280" s="190">
        <v>2</v>
      </c>
      <c r="L280" s="190">
        <v>0</v>
      </c>
      <c r="M280" s="190">
        <v>0</v>
      </c>
      <c r="N280" s="190">
        <v>0</v>
      </c>
      <c r="O280" s="190">
        <v>0</v>
      </c>
      <c r="P280" s="190">
        <v>1</v>
      </c>
      <c r="Q280" s="190">
        <v>0</v>
      </c>
      <c r="R280" s="190">
        <v>0</v>
      </c>
      <c r="S280" s="190">
        <v>0</v>
      </c>
      <c r="T280" s="190">
        <v>0</v>
      </c>
      <c r="U280" s="190">
        <v>0</v>
      </c>
      <c r="V280" s="190">
        <v>0</v>
      </c>
      <c r="W280" s="190">
        <v>0</v>
      </c>
      <c r="X280" s="190">
        <v>0</v>
      </c>
      <c r="Y280" s="190">
        <v>0</v>
      </c>
    </row>
    <row r="281" spans="1:25" x14ac:dyDescent="0.2">
      <c r="A281" s="9"/>
      <c r="B281" s="172" t="s">
        <v>3</v>
      </c>
      <c r="C281" s="190">
        <v>2</v>
      </c>
      <c r="D281" s="190">
        <v>0</v>
      </c>
      <c r="E281" s="190">
        <v>0</v>
      </c>
      <c r="F281" s="190">
        <v>0</v>
      </c>
      <c r="G281" s="190">
        <v>0</v>
      </c>
      <c r="H281" s="190">
        <v>0</v>
      </c>
      <c r="I281" s="190">
        <v>0</v>
      </c>
      <c r="J281" s="190">
        <v>0</v>
      </c>
      <c r="K281" s="190">
        <v>1</v>
      </c>
      <c r="L281" s="190">
        <v>0</v>
      </c>
      <c r="M281" s="190">
        <v>0</v>
      </c>
      <c r="N281" s="190">
        <v>0</v>
      </c>
      <c r="O281" s="190">
        <v>0</v>
      </c>
      <c r="P281" s="190">
        <v>1</v>
      </c>
      <c r="Q281" s="190">
        <v>0</v>
      </c>
      <c r="R281" s="190">
        <v>0</v>
      </c>
      <c r="S281" s="190">
        <v>0</v>
      </c>
      <c r="T281" s="190">
        <v>0</v>
      </c>
      <c r="U281" s="190">
        <v>0</v>
      </c>
      <c r="V281" s="190">
        <v>0</v>
      </c>
      <c r="W281" s="190">
        <v>0</v>
      </c>
      <c r="X281" s="190">
        <v>0</v>
      </c>
      <c r="Y281" s="190">
        <v>0</v>
      </c>
    </row>
    <row r="282" spans="1:25" x14ac:dyDescent="0.2">
      <c r="A282" s="9"/>
      <c r="B282" s="172" t="s">
        <v>4</v>
      </c>
      <c r="C282" s="190">
        <v>1</v>
      </c>
      <c r="D282" s="190">
        <v>0</v>
      </c>
      <c r="E282" s="190">
        <v>0</v>
      </c>
      <c r="F282" s="190">
        <v>0</v>
      </c>
      <c r="G282" s="190">
        <v>0</v>
      </c>
      <c r="H282" s="190">
        <v>0</v>
      </c>
      <c r="I282" s="190">
        <v>0</v>
      </c>
      <c r="J282" s="190">
        <v>0</v>
      </c>
      <c r="K282" s="190">
        <v>1</v>
      </c>
      <c r="L282" s="190">
        <v>0</v>
      </c>
      <c r="M282" s="190">
        <v>0</v>
      </c>
      <c r="N282" s="190">
        <v>0</v>
      </c>
      <c r="O282" s="190">
        <v>0</v>
      </c>
      <c r="P282" s="190">
        <v>0</v>
      </c>
      <c r="Q282" s="190">
        <v>0</v>
      </c>
      <c r="R282" s="190">
        <v>0</v>
      </c>
      <c r="S282" s="190">
        <v>0</v>
      </c>
      <c r="T282" s="190">
        <v>0</v>
      </c>
      <c r="U282" s="190">
        <v>0</v>
      </c>
      <c r="V282" s="190">
        <v>0</v>
      </c>
      <c r="W282" s="190">
        <v>0</v>
      </c>
      <c r="X282" s="190">
        <v>0</v>
      </c>
      <c r="Y282" s="190">
        <v>0</v>
      </c>
    </row>
    <row r="283" spans="1:25" x14ac:dyDescent="0.2">
      <c r="A283" s="9" t="s">
        <v>443</v>
      </c>
      <c r="B283" s="172"/>
      <c r="C283" s="190"/>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row>
    <row r="284" spans="1:25" x14ac:dyDescent="0.2">
      <c r="A284" s="9"/>
      <c r="B284" s="172" t="s">
        <v>2</v>
      </c>
      <c r="C284" s="190">
        <v>7</v>
      </c>
      <c r="D284" s="190">
        <v>0</v>
      </c>
      <c r="E284" s="190">
        <v>0</v>
      </c>
      <c r="F284" s="190">
        <v>0</v>
      </c>
      <c r="G284" s="190">
        <v>0</v>
      </c>
      <c r="H284" s="190">
        <v>0</v>
      </c>
      <c r="I284" s="190">
        <v>0</v>
      </c>
      <c r="J284" s="190">
        <v>0</v>
      </c>
      <c r="K284" s="190">
        <v>0</v>
      </c>
      <c r="L284" s="190">
        <v>0</v>
      </c>
      <c r="M284" s="190">
        <v>0</v>
      </c>
      <c r="N284" s="190">
        <v>1</v>
      </c>
      <c r="O284" s="190">
        <v>0</v>
      </c>
      <c r="P284" s="190">
        <v>0</v>
      </c>
      <c r="Q284" s="190">
        <v>0</v>
      </c>
      <c r="R284" s="190">
        <v>0</v>
      </c>
      <c r="S284" s="190">
        <v>0</v>
      </c>
      <c r="T284" s="190">
        <v>2</v>
      </c>
      <c r="U284" s="190">
        <v>1</v>
      </c>
      <c r="V284" s="190">
        <v>1</v>
      </c>
      <c r="W284" s="190">
        <v>0</v>
      </c>
      <c r="X284" s="190">
        <v>0</v>
      </c>
      <c r="Y284" s="190">
        <v>2</v>
      </c>
    </row>
    <row r="285" spans="1:25" x14ac:dyDescent="0.2">
      <c r="A285" s="9"/>
      <c r="B285" s="172" t="s">
        <v>3</v>
      </c>
      <c r="C285" s="190">
        <v>1</v>
      </c>
      <c r="D285" s="190">
        <v>0</v>
      </c>
      <c r="E285" s="190">
        <v>0</v>
      </c>
      <c r="F285" s="190">
        <v>0</v>
      </c>
      <c r="G285" s="190">
        <v>0</v>
      </c>
      <c r="H285" s="190">
        <v>0</v>
      </c>
      <c r="I285" s="190">
        <v>0</v>
      </c>
      <c r="J285" s="190">
        <v>0</v>
      </c>
      <c r="K285" s="190">
        <v>0</v>
      </c>
      <c r="L285" s="190">
        <v>0</v>
      </c>
      <c r="M285" s="190">
        <v>0</v>
      </c>
      <c r="N285" s="190">
        <v>0</v>
      </c>
      <c r="O285" s="190">
        <v>0</v>
      </c>
      <c r="P285" s="190">
        <v>0</v>
      </c>
      <c r="Q285" s="190">
        <v>0</v>
      </c>
      <c r="R285" s="190">
        <v>0</v>
      </c>
      <c r="S285" s="190">
        <v>0</v>
      </c>
      <c r="T285" s="190">
        <v>1</v>
      </c>
      <c r="U285" s="190">
        <v>0</v>
      </c>
      <c r="V285" s="190">
        <v>0</v>
      </c>
      <c r="W285" s="190">
        <v>0</v>
      </c>
      <c r="X285" s="190">
        <v>0</v>
      </c>
      <c r="Y285" s="190">
        <v>0</v>
      </c>
    </row>
    <row r="286" spans="1:25" x14ac:dyDescent="0.2">
      <c r="A286" s="9"/>
      <c r="B286" s="172" t="s">
        <v>4</v>
      </c>
      <c r="C286" s="190">
        <v>6</v>
      </c>
      <c r="D286" s="190">
        <v>0</v>
      </c>
      <c r="E286" s="190">
        <v>0</v>
      </c>
      <c r="F286" s="190">
        <v>0</v>
      </c>
      <c r="G286" s="190">
        <v>0</v>
      </c>
      <c r="H286" s="190">
        <v>0</v>
      </c>
      <c r="I286" s="190">
        <v>0</v>
      </c>
      <c r="J286" s="190">
        <v>0</v>
      </c>
      <c r="K286" s="190">
        <v>0</v>
      </c>
      <c r="L286" s="190">
        <v>0</v>
      </c>
      <c r="M286" s="190">
        <v>0</v>
      </c>
      <c r="N286" s="190">
        <v>1</v>
      </c>
      <c r="O286" s="190">
        <v>0</v>
      </c>
      <c r="P286" s="190">
        <v>0</v>
      </c>
      <c r="Q286" s="190">
        <v>0</v>
      </c>
      <c r="R286" s="190">
        <v>0</v>
      </c>
      <c r="S286" s="190">
        <v>0</v>
      </c>
      <c r="T286" s="190">
        <v>1</v>
      </c>
      <c r="U286" s="190">
        <v>1</v>
      </c>
      <c r="V286" s="190">
        <v>1</v>
      </c>
      <c r="W286" s="190">
        <v>0</v>
      </c>
      <c r="X286" s="190">
        <v>0</v>
      </c>
      <c r="Y286" s="190">
        <v>2</v>
      </c>
    </row>
    <row r="287" spans="1:25" x14ac:dyDescent="0.2">
      <c r="A287" s="9" t="s">
        <v>445</v>
      </c>
      <c r="B287" s="172"/>
      <c r="C287" s="190"/>
      <c r="D287" s="190"/>
      <c r="E287" s="190"/>
      <c r="F287" s="190"/>
      <c r="G287" s="190"/>
      <c r="H287" s="190"/>
      <c r="I287" s="190"/>
      <c r="J287" s="190"/>
      <c r="K287" s="190"/>
      <c r="L287" s="190"/>
      <c r="M287" s="190"/>
      <c r="N287" s="190"/>
      <c r="O287" s="190"/>
      <c r="P287" s="190"/>
      <c r="Q287" s="190"/>
      <c r="R287" s="190"/>
      <c r="S287" s="190"/>
      <c r="T287" s="190"/>
      <c r="U287" s="190"/>
      <c r="V287" s="190"/>
      <c r="W287" s="190"/>
      <c r="X287" s="190"/>
      <c r="Y287" s="190"/>
    </row>
    <row r="288" spans="1:25" x14ac:dyDescent="0.2">
      <c r="A288" s="9"/>
      <c r="B288" s="172" t="s">
        <v>2</v>
      </c>
      <c r="C288" s="190">
        <v>1</v>
      </c>
      <c r="D288" s="190">
        <v>1</v>
      </c>
      <c r="E288" s="190">
        <v>0</v>
      </c>
      <c r="F288" s="190">
        <v>0</v>
      </c>
      <c r="G288" s="190">
        <v>0</v>
      </c>
      <c r="H288" s="190">
        <v>0</v>
      </c>
      <c r="I288" s="190">
        <v>0</v>
      </c>
      <c r="J288" s="190">
        <v>0</v>
      </c>
      <c r="K288" s="190">
        <v>0</v>
      </c>
      <c r="L288" s="190">
        <v>0</v>
      </c>
      <c r="M288" s="190">
        <v>0</v>
      </c>
      <c r="N288" s="190">
        <v>0</v>
      </c>
      <c r="O288" s="190">
        <v>0</v>
      </c>
      <c r="P288" s="190">
        <v>0</v>
      </c>
      <c r="Q288" s="190">
        <v>0</v>
      </c>
      <c r="R288" s="190">
        <v>0</v>
      </c>
      <c r="S288" s="190">
        <v>0</v>
      </c>
      <c r="T288" s="190">
        <v>0</v>
      </c>
      <c r="U288" s="190">
        <v>0</v>
      </c>
      <c r="V288" s="190">
        <v>0</v>
      </c>
      <c r="W288" s="190">
        <v>0</v>
      </c>
      <c r="X288" s="190">
        <v>0</v>
      </c>
      <c r="Y288" s="190">
        <v>0</v>
      </c>
    </row>
    <row r="289" spans="1:25" x14ac:dyDescent="0.2">
      <c r="A289" s="9"/>
      <c r="B289" s="172" t="s">
        <v>4</v>
      </c>
      <c r="C289" s="190">
        <v>1</v>
      </c>
      <c r="D289" s="190">
        <v>1</v>
      </c>
      <c r="E289" s="190">
        <v>0</v>
      </c>
      <c r="F289" s="190">
        <v>0</v>
      </c>
      <c r="G289" s="190">
        <v>0</v>
      </c>
      <c r="H289" s="190">
        <v>0</v>
      </c>
      <c r="I289" s="190">
        <v>0</v>
      </c>
      <c r="J289" s="190">
        <v>0</v>
      </c>
      <c r="K289" s="190">
        <v>0</v>
      </c>
      <c r="L289" s="190">
        <v>0</v>
      </c>
      <c r="M289" s="190">
        <v>0</v>
      </c>
      <c r="N289" s="190">
        <v>0</v>
      </c>
      <c r="O289" s="190">
        <v>0</v>
      </c>
      <c r="P289" s="190">
        <v>0</v>
      </c>
      <c r="Q289" s="190">
        <v>0</v>
      </c>
      <c r="R289" s="190">
        <v>0</v>
      </c>
      <c r="S289" s="190">
        <v>0</v>
      </c>
      <c r="T289" s="190">
        <v>0</v>
      </c>
      <c r="U289" s="190">
        <v>0</v>
      </c>
      <c r="V289" s="190">
        <v>0</v>
      </c>
      <c r="W289" s="190">
        <v>0</v>
      </c>
      <c r="X289" s="190">
        <v>0</v>
      </c>
      <c r="Y289" s="190">
        <v>0</v>
      </c>
    </row>
    <row r="290" spans="1:25" x14ac:dyDescent="0.2">
      <c r="A290" s="9" t="s">
        <v>450</v>
      </c>
      <c r="B290" s="172"/>
      <c r="C290" s="190"/>
      <c r="D290" s="190"/>
      <c r="E290" s="190"/>
      <c r="F290" s="190"/>
      <c r="G290" s="190"/>
      <c r="H290" s="190"/>
      <c r="I290" s="190"/>
      <c r="J290" s="190"/>
      <c r="K290" s="190"/>
      <c r="L290" s="190"/>
      <c r="M290" s="190"/>
      <c r="N290" s="190"/>
      <c r="O290" s="190"/>
      <c r="P290" s="190"/>
      <c r="Q290" s="190"/>
      <c r="R290" s="190"/>
      <c r="S290" s="190"/>
      <c r="T290" s="190"/>
      <c r="U290" s="190"/>
      <c r="V290" s="190"/>
      <c r="W290" s="190"/>
      <c r="X290" s="190"/>
      <c r="Y290" s="190"/>
    </row>
    <row r="291" spans="1:25" x14ac:dyDescent="0.2">
      <c r="A291" s="9"/>
      <c r="B291" s="172" t="s">
        <v>2</v>
      </c>
      <c r="C291" s="190">
        <v>1</v>
      </c>
      <c r="D291" s="190">
        <v>0</v>
      </c>
      <c r="E291" s="190">
        <v>0</v>
      </c>
      <c r="F291" s="190">
        <v>0</v>
      </c>
      <c r="G291" s="190">
        <v>0</v>
      </c>
      <c r="H291" s="190">
        <v>0</v>
      </c>
      <c r="I291" s="190">
        <v>0</v>
      </c>
      <c r="J291" s="190">
        <v>0</v>
      </c>
      <c r="K291" s="190">
        <v>0</v>
      </c>
      <c r="L291" s="190">
        <v>0</v>
      </c>
      <c r="M291" s="190">
        <v>0</v>
      </c>
      <c r="N291" s="190">
        <v>0</v>
      </c>
      <c r="O291" s="190">
        <v>0</v>
      </c>
      <c r="P291" s="190">
        <v>0</v>
      </c>
      <c r="Q291" s="190">
        <v>0</v>
      </c>
      <c r="R291" s="190">
        <v>0</v>
      </c>
      <c r="S291" s="190">
        <v>0</v>
      </c>
      <c r="T291" s="190">
        <v>0</v>
      </c>
      <c r="U291" s="190">
        <v>0</v>
      </c>
      <c r="V291" s="190">
        <v>0</v>
      </c>
      <c r="W291" s="190">
        <v>0</v>
      </c>
      <c r="X291" s="190">
        <v>1</v>
      </c>
      <c r="Y291" s="190">
        <v>0</v>
      </c>
    </row>
    <row r="292" spans="1:25" x14ac:dyDescent="0.2">
      <c r="A292" s="9"/>
      <c r="B292" s="172" t="s">
        <v>3</v>
      </c>
      <c r="C292" s="190">
        <v>1</v>
      </c>
      <c r="D292" s="190">
        <v>0</v>
      </c>
      <c r="E292" s="190">
        <v>0</v>
      </c>
      <c r="F292" s="190">
        <v>0</v>
      </c>
      <c r="G292" s="190">
        <v>0</v>
      </c>
      <c r="H292" s="190">
        <v>0</v>
      </c>
      <c r="I292" s="190">
        <v>0</v>
      </c>
      <c r="J292" s="190">
        <v>0</v>
      </c>
      <c r="K292" s="190">
        <v>0</v>
      </c>
      <c r="L292" s="190">
        <v>0</v>
      </c>
      <c r="M292" s="190">
        <v>0</v>
      </c>
      <c r="N292" s="190">
        <v>0</v>
      </c>
      <c r="O292" s="190">
        <v>0</v>
      </c>
      <c r="P292" s="190">
        <v>0</v>
      </c>
      <c r="Q292" s="190">
        <v>0</v>
      </c>
      <c r="R292" s="190">
        <v>0</v>
      </c>
      <c r="S292" s="190">
        <v>0</v>
      </c>
      <c r="T292" s="190">
        <v>0</v>
      </c>
      <c r="U292" s="190">
        <v>0</v>
      </c>
      <c r="V292" s="190">
        <v>0</v>
      </c>
      <c r="W292" s="190">
        <v>0</v>
      </c>
      <c r="X292" s="190">
        <v>1</v>
      </c>
      <c r="Y292" s="190">
        <v>0</v>
      </c>
    </row>
    <row r="293" spans="1:25" x14ac:dyDescent="0.2">
      <c r="A293" s="9" t="s">
        <v>451</v>
      </c>
      <c r="B293" s="172"/>
      <c r="C293" s="190"/>
      <c r="D293" s="190"/>
      <c r="E293" s="190"/>
      <c r="F293" s="190"/>
      <c r="G293" s="190"/>
      <c r="H293" s="190"/>
      <c r="I293" s="190"/>
      <c r="J293" s="190"/>
      <c r="K293" s="190"/>
      <c r="L293" s="190"/>
      <c r="M293" s="190"/>
      <c r="N293" s="190"/>
      <c r="O293" s="190"/>
      <c r="P293" s="190"/>
      <c r="Q293" s="190"/>
      <c r="R293" s="190"/>
      <c r="S293" s="190"/>
      <c r="T293" s="190"/>
      <c r="U293" s="190"/>
      <c r="V293" s="190"/>
      <c r="W293" s="190"/>
      <c r="X293" s="190"/>
      <c r="Y293" s="190"/>
    </row>
    <row r="294" spans="1:25" x14ac:dyDescent="0.2">
      <c r="A294" s="9"/>
      <c r="B294" s="172" t="s">
        <v>2</v>
      </c>
      <c r="C294" s="190">
        <v>1</v>
      </c>
      <c r="D294" s="190">
        <v>0</v>
      </c>
      <c r="E294" s="190">
        <v>0</v>
      </c>
      <c r="F294" s="190">
        <v>0</v>
      </c>
      <c r="G294" s="190">
        <v>0</v>
      </c>
      <c r="H294" s="190">
        <v>0</v>
      </c>
      <c r="I294" s="190">
        <v>0</v>
      </c>
      <c r="J294" s="190">
        <v>0</v>
      </c>
      <c r="K294" s="190">
        <v>0</v>
      </c>
      <c r="L294" s="190">
        <v>0</v>
      </c>
      <c r="M294" s="190">
        <v>0</v>
      </c>
      <c r="N294" s="190">
        <v>0</v>
      </c>
      <c r="O294" s="190">
        <v>0</v>
      </c>
      <c r="P294" s="190">
        <v>0</v>
      </c>
      <c r="Q294" s="190">
        <v>0</v>
      </c>
      <c r="R294" s="190">
        <v>0</v>
      </c>
      <c r="S294" s="190">
        <v>0</v>
      </c>
      <c r="T294" s="190">
        <v>0</v>
      </c>
      <c r="U294" s="190">
        <v>1</v>
      </c>
      <c r="V294" s="190">
        <v>0</v>
      </c>
      <c r="W294" s="190">
        <v>0</v>
      </c>
      <c r="X294" s="190">
        <v>0</v>
      </c>
      <c r="Y294" s="190">
        <v>0</v>
      </c>
    </row>
    <row r="295" spans="1:25" x14ac:dyDescent="0.2">
      <c r="A295" s="9"/>
      <c r="B295" s="172" t="s">
        <v>4</v>
      </c>
      <c r="C295" s="190">
        <v>1</v>
      </c>
      <c r="D295" s="190">
        <v>0</v>
      </c>
      <c r="E295" s="190">
        <v>0</v>
      </c>
      <c r="F295" s="190">
        <v>0</v>
      </c>
      <c r="G295" s="190">
        <v>0</v>
      </c>
      <c r="H295" s="190">
        <v>0</v>
      </c>
      <c r="I295" s="190">
        <v>0</v>
      </c>
      <c r="J295" s="190">
        <v>0</v>
      </c>
      <c r="K295" s="190">
        <v>0</v>
      </c>
      <c r="L295" s="190">
        <v>0</v>
      </c>
      <c r="M295" s="190">
        <v>0</v>
      </c>
      <c r="N295" s="190">
        <v>0</v>
      </c>
      <c r="O295" s="190">
        <v>0</v>
      </c>
      <c r="P295" s="190">
        <v>0</v>
      </c>
      <c r="Q295" s="190">
        <v>0</v>
      </c>
      <c r="R295" s="190">
        <v>0</v>
      </c>
      <c r="S295" s="190">
        <v>0</v>
      </c>
      <c r="T295" s="190">
        <v>0</v>
      </c>
      <c r="U295" s="190">
        <v>1</v>
      </c>
      <c r="V295" s="190">
        <v>0</v>
      </c>
      <c r="W295" s="190">
        <v>0</v>
      </c>
      <c r="X295" s="190">
        <v>0</v>
      </c>
      <c r="Y295" s="190">
        <v>0</v>
      </c>
    </row>
    <row r="296" spans="1:25" x14ac:dyDescent="0.2">
      <c r="A296" s="9" t="s">
        <v>452</v>
      </c>
      <c r="B296" s="172"/>
      <c r="C296" s="190"/>
      <c r="D296" s="190"/>
      <c r="E296" s="190"/>
      <c r="F296" s="190"/>
      <c r="G296" s="190"/>
      <c r="H296" s="190"/>
      <c r="I296" s="190"/>
      <c r="J296" s="190"/>
      <c r="K296" s="190"/>
      <c r="L296" s="190"/>
      <c r="M296" s="190"/>
      <c r="N296" s="190"/>
      <c r="O296" s="190"/>
      <c r="P296" s="190"/>
      <c r="Q296" s="190"/>
      <c r="R296" s="190"/>
      <c r="S296" s="190"/>
      <c r="T296" s="190"/>
      <c r="U296" s="190"/>
      <c r="V296" s="190"/>
      <c r="W296" s="190"/>
      <c r="X296" s="190"/>
      <c r="Y296" s="190"/>
    </row>
    <row r="297" spans="1:25" x14ac:dyDescent="0.2">
      <c r="A297" s="9"/>
      <c r="B297" s="172" t="s">
        <v>2</v>
      </c>
      <c r="C297" s="190">
        <v>1</v>
      </c>
      <c r="D297" s="190">
        <v>0</v>
      </c>
      <c r="E297" s="190">
        <v>0</v>
      </c>
      <c r="F297" s="190">
        <v>0</v>
      </c>
      <c r="G297" s="190">
        <v>0</v>
      </c>
      <c r="H297" s="190">
        <v>0</v>
      </c>
      <c r="I297" s="190">
        <v>0</v>
      </c>
      <c r="J297" s="190">
        <v>0</v>
      </c>
      <c r="K297" s="190">
        <v>0</v>
      </c>
      <c r="L297" s="190">
        <v>0</v>
      </c>
      <c r="M297" s="190">
        <v>0</v>
      </c>
      <c r="N297" s="190">
        <v>0</v>
      </c>
      <c r="O297" s="190">
        <v>0</v>
      </c>
      <c r="P297" s="190">
        <v>0</v>
      </c>
      <c r="Q297" s="190">
        <v>0</v>
      </c>
      <c r="R297" s="190">
        <v>0</v>
      </c>
      <c r="S297" s="190">
        <v>0</v>
      </c>
      <c r="T297" s="190">
        <v>0</v>
      </c>
      <c r="U297" s="190">
        <v>0</v>
      </c>
      <c r="V297" s="190">
        <v>0</v>
      </c>
      <c r="W297" s="190">
        <v>0</v>
      </c>
      <c r="X297" s="190">
        <v>0</v>
      </c>
      <c r="Y297" s="190">
        <v>1</v>
      </c>
    </row>
    <row r="298" spans="1:25" x14ac:dyDescent="0.2">
      <c r="A298" s="9"/>
      <c r="B298" s="172" t="s">
        <v>4</v>
      </c>
      <c r="C298" s="190">
        <v>1</v>
      </c>
      <c r="D298" s="190">
        <v>0</v>
      </c>
      <c r="E298" s="190">
        <v>0</v>
      </c>
      <c r="F298" s="190">
        <v>0</v>
      </c>
      <c r="G298" s="190">
        <v>0</v>
      </c>
      <c r="H298" s="190">
        <v>0</v>
      </c>
      <c r="I298" s="190">
        <v>0</v>
      </c>
      <c r="J298" s="190">
        <v>0</v>
      </c>
      <c r="K298" s="190">
        <v>0</v>
      </c>
      <c r="L298" s="190">
        <v>0</v>
      </c>
      <c r="M298" s="190">
        <v>0</v>
      </c>
      <c r="N298" s="190">
        <v>0</v>
      </c>
      <c r="O298" s="190">
        <v>0</v>
      </c>
      <c r="P298" s="190">
        <v>0</v>
      </c>
      <c r="Q298" s="190">
        <v>0</v>
      </c>
      <c r="R298" s="190">
        <v>0</v>
      </c>
      <c r="S298" s="190">
        <v>0</v>
      </c>
      <c r="T298" s="190">
        <v>0</v>
      </c>
      <c r="U298" s="190">
        <v>0</v>
      </c>
      <c r="V298" s="190">
        <v>0</v>
      </c>
      <c r="W298" s="190">
        <v>0</v>
      </c>
      <c r="X298" s="190">
        <v>0</v>
      </c>
      <c r="Y298" s="190">
        <v>1</v>
      </c>
    </row>
    <row r="299" spans="1:25" x14ac:dyDescent="0.2">
      <c r="A299" s="9" t="s">
        <v>453</v>
      </c>
      <c r="B299" s="172"/>
      <c r="C299" s="190"/>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row>
    <row r="300" spans="1:25" x14ac:dyDescent="0.2">
      <c r="A300" s="9"/>
      <c r="B300" s="172" t="s">
        <v>2</v>
      </c>
      <c r="C300" s="190">
        <v>4</v>
      </c>
      <c r="D300" s="190">
        <v>0</v>
      </c>
      <c r="E300" s="190">
        <v>0</v>
      </c>
      <c r="F300" s="190">
        <v>0</v>
      </c>
      <c r="G300" s="190">
        <v>0</v>
      </c>
      <c r="H300" s="190">
        <v>0</v>
      </c>
      <c r="I300" s="190">
        <v>0</v>
      </c>
      <c r="J300" s="190">
        <v>0</v>
      </c>
      <c r="K300" s="190">
        <v>0</v>
      </c>
      <c r="L300" s="190">
        <v>0</v>
      </c>
      <c r="M300" s="190">
        <v>0</v>
      </c>
      <c r="N300" s="190">
        <v>0</v>
      </c>
      <c r="O300" s="190">
        <v>0</v>
      </c>
      <c r="P300" s="190">
        <v>0</v>
      </c>
      <c r="Q300" s="190">
        <v>0</v>
      </c>
      <c r="R300" s="190">
        <v>0</v>
      </c>
      <c r="S300" s="190">
        <v>0</v>
      </c>
      <c r="T300" s="190">
        <v>0</v>
      </c>
      <c r="U300" s="190">
        <v>0</v>
      </c>
      <c r="V300" s="190">
        <v>1</v>
      </c>
      <c r="W300" s="190">
        <v>0</v>
      </c>
      <c r="X300" s="190">
        <v>1</v>
      </c>
      <c r="Y300" s="190">
        <v>2</v>
      </c>
    </row>
    <row r="301" spans="1:25" x14ac:dyDescent="0.2">
      <c r="A301" s="9"/>
      <c r="B301" s="172" t="s">
        <v>3</v>
      </c>
      <c r="C301" s="190">
        <v>2</v>
      </c>
      <c r="D301" s="190">
        <v>0</v>
      </c>
      <c r="E301" s="190">
        <v>0</v>
      </c>
      <c r="F301" s="190">
        <v>0</v>
      </c>
      <c r="G301" s="190">
        <v>0</v>
      </c>
      <c r="H301" s="190">
        <v>0</v>
      </c>
      <c r="I301" s="190">
        <v>0</v>
      </c>
      <c r="J301" s="190">
        <v>0</v>
      </c>
      <c r="K301" s="190">
        <v>0</v>
      </c>
      <c r="L301" s="190">
        <v>0</v>
      </c>
      <c r="M301" s="190">
        <v>0</v>
      </c>
      <c r="N301" s="190">
        <v>0</v>
      </c>
      <c r="O301" s="190">
        <v>0</v>
      </c>
      <c r="P301" s="190">
        <v>0</v>
      </c>
      <c r="Q301" s="190">
        <v>0</v>
      </c>
      <c r="R301" s="190">
        <v>0</v>
      </c>
      <c r="S301" s="190">
        <v>0</v>
      </c>
      <c r="T301" s="190">
        <v>0</v>
      </c>
      <c r="U301" s="190">
        <v>0</v>
      </c>
      <c r="V301" s="190">
        <v>1</v>
      </c>
      <c r="W301" s="190">
        <v>0</v>
      </c>
      <c r="X301" s="190">
        <v>0</v>
      </c>
      <c r="Y301" s="190">
        <v>1</v>
      </c>
    </row>
    <row r="302" spans="1:25" x14ac:dyDescent="0.2">
      <c r="A302" s="9"/>
      <c r="B302" s="172" t="s">
        <v>4</v>
      </c>
      <c r="C302" s="190">
        <v>2</v>
      </c>
      <c r="D302" s="190">
        <v>0</v>
      </c>
      <c r="E302" s="190">
        <v>0</v>
      </c>
      <c r="F302" s="190">
        <v>0</v>
      </c>
      <c r="G302" s="190">
        <v>0</v>
      </c>
      <c r="H302" s="190">
        <v>0</v>
      </c>
      <c r="I302" s="190">
        <v>0</v>
      </c>
      <c r="J302" s="190">
        <v>0</v>
      </c>
      <c r="K302" s="190">
        <v>0</v>
      </c>
      <c r="L302" s="190">
        <v>0</v>
      </c>
      <c r="M302" s="190">
        <v>0</v>
      </c>
      <c r="N302" s="190">
        <v>0</v>
      </c>
      <c r="O302" s="190">
        <v>0</v>
      </c>
      <c r="P302" s="190">
        <v>0</v>
      </c>
      <c r="Q302" s="190">
        <v>0</v>
      </c>
      <c r="R302" s="190">
        <v>0</v>
      </c>
      <c r="S302" s="190">
        <v>0</v>
      </c>
      <c r="T302" s="190">
        <v>0</v>
      </c>
      <c r="U302" s="190">
        <v>0</v>
      </c>
      <c r="V302" s="190">
        <v>0</v>
      </c>
      <c r="W302" s="190">
        <v>0</v>
      </c>
      <c r="X302" s="190">
        <v>1</v>
      </c>
      <c r="Y302" s="190">
        <v>1</v>
      </c>
    </row>
    <row r="303" spans="1:25" x14ac:dyDescent="0.2">
      <c r="A303" s="9" t="s">
        <v>454</v>
      </c>
      <c r="B303" s="172"/>
      <c r="C303" s="190"/>
      <c r="D303" s="190"/>
      <c r="E303" s="190"/>
      <c r="F303" s="190"/>
      <c r="G303" s="190"/>
      <c r="H303" s="190"/>
      <c r="I303" s="190"/>
      <c r="J303" s="190"/>
      <c r="K303" s="190"/>
      <c r="L303" s="190"/>
      <c r="M303" s="190"/>
      <c r="N303" s="190"/>
      <c r="O303" s="190"/>
      <c r="P303" s="190"/>
      <c r="Q303" s="190"/>
      <c r="R303" s="190"/>
      <c r="S303" s="190"/>
      <c r="T303" s="190"/>
      <c r="U303" s="190"/>
      <c r="V303" s="190"/>
      <c r="W303" s="190"/>
      <c r="X303" s="190"/>
      <c r="Y303" s="190"/>
    </row>
    <row r="304" spans="1:25" x14ac:dyDescent="0.2">
      <c r="A304" s="9"/>
      <c r="B304" s="172" t="s">
        <v>2</v>
      </c>
      <c r="C304" s="190">
        <v>2</v>
      </c>
      <c r="D304" s="190">
        <v>0</v>
      </c>
      <c r="E304" s="190">
        <v>0</v>
      </c>
      <c r="F304" s="190">
        <v>0</v>
      </c>
      <c r="G304" s="190">
        <v>0</v>
      </c>
      <c r="H304" s="190">
        <v>0</v>
      </c>
      <c r="I304" s="190">
        <v>0</v>
      </c>
      <c r="J304" s="190">
        <v>0</v>
      </c>
      <c r="K304" s="190">
        <v>0</v>
      </c>
      <c r="L304" s="190">
        <v>0</v>
      </c>
      <c r="M304" s="190">
        <v>0</v>
      </c>
      <c r="N304" s="190">
        <v>0</v>
      </c>
      <c r="O304" s="190">
        <v>0</v>
      </c>
      <c r="P304" s="190">
        <v>0</v>
      </c>
      <c r="Q304" s="190">
        <v>0</v>
      </c>
      <c r="R304" s="190">
        <v>0</v>
      </c>
      <c r="S304" s="190">
        <v>0</v>
      </c>
      <c r="T304" s="190">
        <v>0</v>
      </c>
      <c r="U304" s="190">
        <v>0</v>
      </c>
      <c r="V304" s="190">
        <v>0</v>
      </c>
      <c r="W304" s="190">
        <v>0</v>
      </c>
      <c r="X304" s="190">
        <v>1</v>
      </c>
      <c r="Y304" s="190">
        <v>1</v>
      </c>
    </row>
    <row r="305" spans="1:25" x14ac:dyDescent="0.2">
      <c r="A305" s="9"/>
      <c r="B305" s="172" t="s">
        <v>3</v>
      </c>
      <c r="C305" s="190">
        <v>1</v>
      </c>
      <c r="D305" s="190">
        <v>0</v>
      </c>
      <c r="E305" s="190">
        <v>0</v>
      </c>
      <c r="F305" s="190">
        <v>0</v>
      </c>
      <c r="G305" s="190">
        <v>0</v>
      </c>
      <c r="H305" s="190">
        <v>0</v>
      </c>
      <c r="I305" s="190">
        <v>0</v>
      </c>
      <c r="J305" s="190">
        <v>0</v>
      </c>
      <c r="K305" s="190">
        <v>0</v>
      </c>
      <c r="L305" s="190">
        <v>0</v>
      </c>
      <c r="M305" s="190">
        <v>0</v>
      </c>
      <c r="N305" s="190">
        <v>0</v>
      </c>
      <c r="O305" s="190">
        <v>0</v>
      </c>
      <c r="P305" s="190">
        <v>0</v>
      </c>
      <c r="Q305" s="190">
        <v>0</v>
      </c>
      <c r="R305" s="190">
        <v>0</v>
      </c>
      <c r="S305" s="190">
        <v>0</v>
      </c>
      <c r="T305" s="190">
        <v>0</v>
      </c>
      <c r="U305" s="190">
        <v>0</v>
      </c>
      <c r="V305" s="190">
        <v>0</v>
      </c>
      <c r="W305" s="190">
        <v>0</v>
      </c>
      <c r="X305" s="190">
        <v>1</v>
      </c>
      <c r="Y305" s="190">
        <v>0</v>
      </c>
    </row>
    <row r="306" spans="1:25" x14ac:dyDescent="0.2">
      <c r="A306" s="9"/>
      <c r="B306" s="172" t="s">
        <v>4</v>
      </c>
      <c r="C306" s="190">
        <v>1</v>
      </c>
      <c r="D306" s="190">
        <v>0</v>
      </c>
      <c r="E306" s="190">
        <v>0</v>
      </c>
      <c r="F306" s="190">
        <v>0</v>
      </c>
      <c r="G306" s="190">
        <v>0</v>
      </c>
      <c r="H306" s="190">
        <v>0</v>
      </c>
      <c r="I306" s="190">
        <v>0</v>
      </c>
      <c r="J306" s="190">
        <v>0</v>
      </c>
      <c r="K306" s="190">
        <v>0</v>
      </c>
      <c r="L306" s="190">
        <v>0</v>
      </c>
      <c r="M306" s="190">
        <v>0</v>
      </c>
      <c r="N306" s="190">
        <v>0</v>
      </c>
      <c r="O306" s="190">
        <v>0</v>
      </c>
      <c r="P306" s="190">
        <v>0</v>
      </c>
      <c r="Q306" s="190">
        <v>0</v>
      </c>
      <c r="R306" s="190">
        <v>0</v>
      </c>
      <c r="S306" s="190">
        <v>0</v>
      </c>
      <c r="T306" s="190">
        <v>0</v>
      </c>
      <c r="U306" s="190">
        <v>0</v>
      </c>
      <c r="V306" s="190">
        <v>0</v>
      </c>
      <c r="W306" s="190">
        <v>0</v>
      </c>
      <c r="X306" s="190">
        <v>0</v>
      </c>
      <c r="Y306" s="190">
        <v>1</v>
      </c>
    </row>
    <row r="307" spans="1:25" x14ac:dyDescent="0.2">
      <c r="A307" s="9" t="s">
        <v>455</v>
      </c>
      <c r="B307" s="172"/>
      <c r="C307" s="190"/>
      <c r="D307" s="190"/>
      <c r="E307" s="190"/>
      <c r="F307" s="190"/>
      <c r="G307" s="190"/>
      <c r="H307" s="190"/>
      <c r="I307" s="190"/>
      <c r="J307" s="190"/>
      <c r="K307" s="190"/>
      <c r="L307" s="190"/>
      <c r="M307" s="190"/>
      <c r="N307" s="190"/>
      <c r="O307" s="190"/>
      <c r="P307" s="190"/>
      <c r="Q307" s="190"/>
      <c r="R307" s="190"/>
      <c r="S307" s="190"/>
      <c r="T307" s="190"/>
      <c r="U307" s="190"/>
      <c r="V307" s="190"/>
      <c r="W307" s="190"/>
      <c r="X307" s="190"/>
      <c r="Y307" s="190"/>
    </row>
    <row r="308" spans="1:25" x14ac:dyDescent="0.2">
      <c r="A308" s="9"/>
      <c r="B308" s="172" t="s">
        <v>2</v>
      </c>
      <c r="C308" s="190">
        <v>1</v>
      </c>
      <c r="D308" s="190">
        <v>0</v>
      </c>
      <c r="E308" s="190">
        <v>0</v>
      </c>
      <c r="F308" s="190">
        <v>0</v>
      </c>
      <c r="G308" s="190">
        <v>0</v>
      </c>
      <c r="H308" s="190">
        <v>0</v>
      </c>
      <c r="I308" s="190">
        <v>0</v>
      </c>
      <c r="J308" s="190">
        <v>0</v>
      </c>
      <c r="K308" s="190">
        <v>0</v>
      </c>
      <c r="L308" s="190">
        <v>0</v>
      </c>
      <c r="M308" s="190">
        <v>0</v>
      </c>
      <c r="N308" s="190">
        <v>0</v>
      </c>
      <c r="O308" s="190">
        <v>0</v>
      </c>
      <c r="P308" s="190">
        <v>0</v>
      </c>
      <c r="Q308" s="190">
        <v>0</v>
      </c>
      <c r="R308" s="190">
        <v>0</v>
      </c>
      <c r="S308" s="190">
        <v>1</v>
      </c>
      <c r="T308" s="190">
        <v>0</v>
      </c>
      <c r="U308" s="190">
        <v>0</v>
      </c>
      <c r="V308" s="190">
        <v>0</v>
      </c>
      <c r="W308" s="190">
        <v>0</v>
      </c>
      <c r="X308" s="190">
        <v>0</v>
      </c>
      <c r="Y308" s="190">
        <v>0</v>
      </c>
    </row>
    <row r="309" spans="1:25" x14ac:dyDescent="0.2">
      <c r="A309" s="9"/>
      <c r="B309" s="172" t="s">
        <v>3</v>
      </c>
      <c r="C309" s="190">
        <v>1</v>
      </c>
      <c r="D309" s="190">
        <v>0</v>
      </c>
      <c r="E309" s="190">
        <v>0</v>
      </c>
      <c r="F309" s="190">
        <v>0</v>
      </c>
      <c r="G309" s="190">
        <v>0</v>
      </c>
      <c r="H309" s="190">
        <v>0</v>
      </c>
      <c r="I309" s="190">
        <v>0</v>
      </c>
      <c r="J309" s="190">
        <v>0</v>
      </c>
      <c r="K309" s="190">
        <v>0</v>
      </c>
      <c r="L309" s="190">
        <v>0</v>
      </c>
      <c r="M309" s="190">
        <v>0</v>
      </c>
      <c r="N309" s="190">
        <v>0</v>
      </c>
      <c r="O309" s="190">
        <v>0</v>
      </c>
      <c r="P309" s="190">
        <v>0</v>
      </c>
      <c r="Q309" s="190">
        <v>0</v>
      </c>
      <c r="R309" s="190">
        <v>0</v>
      </c>
      <c r="S309" s="190">
        <v>1</v>
      </c>
      <c r="T309" s="190">
        <v>0</v>
      </c>
      <c r="U309" s="190">
        <v>0</v>
      </c>
      <c r="V309" s="190">
        <v>0</v>
      </c>
      <c r="W309" s="190">
        <v>0</v>
      </c>
      <c r="X309" s="190">
        <v>0</v>
      </c>
      <c r="Y309" s="190">
        <v>0</v>
      </c>
    </row>
    <row r="310" spans="1:25" x14ac:dyDescent="0.2">
      <c r="A310" s="9" t="s">
        <v>463</v>
      </c>
      <c r="B310" s="172"/>
      <c r="C310" s="190"/>
      <c r="D310" s="190"/>
      <c r="E310" s="190"/>
      <c r="F310" s="190"/>
      <c r="G310" s="190"/>
      <c r="H310" s="190"/>
      <c r="I310" s="190"/>
      <c r="J310" s="190"/>
      <c r="K310" s="190"/>
      <c r="L310" s="190"/>
      <c r="M310" s="190"/>
      <c r="N310" s="190"/>
      <c r="O310" s="190"/>
      <c r="P310" s="190"/>
      <c r="Q310" s="190"/>
      <c r="R310" s="190"/>
      <c r="S310" s="190"/>
      <c r="T310" s="190"/>
      <c r="U310" s="190"/>
      <c r="V310" s="190"/>
      <c r="W310" s="190"/>
      <c r="X310" s="190"/>
      <c r="Y310" s="190"/>
    </row>
    <row r="311" spans="1:25" x14ac:dyDescent="0.2">
      <c r="A311" s="9"/>
      <c r="B311" s="172" t="s">
        <v>2</v>
      </c>
      <c r="C311" s="190">
        <v>1</v>
      </c>
      <c r="D311" s="190">
        <v>0</v>
      </c>
      <c r="E311" s="190">
        <v>0</v>
      </c>
      <c r="F311" s="190">
        <v>0</v>
      </c>
      <c r="G311" s="190">
        <v>0</v>
      </c>
      <c r="H311" s="190">
        <v>0</v>
      </c>
      <c r="I311" s="190">
        <v>0</v>
      </c>
      <c r="J311" s="190">
        <v>0</v>
      </c>
      <c r="K311" s="190">
        <v>0</v>
      </c>
      <c r="L311" s="190">
        <v>0</v>
      </c>
      <c r="M311" s="190">
        <v>0</v>
      </c>
      <c r="N311" s="190">
        <v>0</v>
      </c>
      <c r="O311" s="190">
        <v>0</v>
      </c>
      <c r="P311" s="190">
        <v>0</v>
      </c>
      <c r="Q311" s="190">
        <v>0</v>
      </c>
      <c r="R311" s="190">
        <v>0</v>
      </c>
      <c r="S311" s="190">
        <v>0</v>
      </c>
      <c r="T311" s="190">
        <v>0</v>
      </c>
      <c r="U311" s="190">
        <v>0</v>
      </c>
      <c r="V311" s="190">
        <v>0</v>
      </c>
      <c r="W311" s="190">
        <v>0</v>
      </c>
      <c r="X311" s="190">
        <v>1</v>
      </c>
      <c r="Y311" s="190">
        <v>0</v>
      </c>
    </row>
    <row r="312" spans="1:25" x14ac:dyDescent="0.2">
      <c r="A312" s="9"/>
      <c r="B312" s="172" t="s">
        <v>3</v>
      </c>
      <c r="C312" s="190">
        <v>1</v>
      </c>
      <c r="D312" s="190">
        <v>0</v>
      </c>
      <c r="E312" s="190">
        <v>0</v>
      </c>
      <c r="F312" s="190">
        <v>0</v>
      </c>
      <c r="G312" s="190">
        <v>0</v>
      </c>
      <c r="H312" s="190">
        <v>0</v>
      </c>
      <c r="I312" s="190">
        <v>0</v>
      </c>
      <c r="J312" s="190">
        <v>0</v>
      </c>
      <c r="K312" s="190">
        <v>0</v>
      </c>
      <c r="L312" s="190">
        <v>0</v>
      </c>
      <c r="M312" s="190">
        <v>0</v>
      </c>
      <c r="N312" s="190">
        <v>0</v>
      </c>
      <c r="O312" s="190">
        <v>0</v>
      </c>
      <c r="P312" s="190">
        <v>0</v>
      </c>
      <c r="Q312" s="190">
        <v>0</v>
      </c>
      <c r="R312" s="190">
        <v>0</v>
      </c>
      <c r="S312" s="190">
        <v>0</v>
      </c>
      <c r="T312" s="190">
        <v>0</v>
      </c>
      <c r="U312" s="190">
        <v>0</v>
      </c>
      <c r="V312" s="190">
        <v>0</v>
      </c>
      <c r="W312" s="190">
        <v>0</v>
      </c>
      <c r="X312" s="190">
        <v>1</v>
      </c>
      <c r="Y312" s="190">
        <v>0</v>
      </c>
    </row>
    <row r="313" spans="1:25" x14ac:dyDescent="0.2">
      <c r="A313" s="9" t="s">
        <v>466</v>
      </c>
      <c r="B313" s="172"/>
      <c r="C313" s="190"/>
      <c r="D313" s="190"/>
      <c r="E313" s="190"/>
      <c r="F313" s="190"/>
      <c r="G313" s="190"/>
      <c r="H313" s="190"/>
      <c r="I313" s="190"/>
      <c r="J313" s="190"/>
      <c r="K313" s="190"/>
      <c r="L313" s="190"/>
      <c r="M313" s="190"/>
      <c r="N313" s="190"/>
      <c r="O313" s="190"/>
      <c r="P313" s="190"/>
      <c r="Q313" s="190"/>
      <c r="R313" s="190"/>
      <c r="S313" s="190"/>
      <c r="T313" s="190"/>
      <c r="U313" s="190"/>
      <c r="V313" s="190"/>
      <c r="W313" s="190"/>
      <c r="X313" s="190"/>
      <c r="Y313" s="190"/>
    </row>
    <row r="314" spans="1:25" x14ac:dyDescent="0.2">
      <c r="A314" s="9"/>
      <c r="B314" s="172" t="s">
        <v>2</v>
      </c>
      <c r="C314" s="190">
        <v>1</v>
      </c>
      <c r="D314" s="190">
        <v>0</v>
      </c>
      <c r="E314" s="190">
        <v>0</v>
      </c>
      <c r="F314" s="190">
        <v>0</v>
      </c>
      <c r="G314" s="190">
        <v>0</v>
      </c>
      <c r="H314" s="190">
        <v>0</v>
      </c>
      <c r="I314" s="190">
        <v>0</v>
      </c>
      <c r="J314" s="190">
        <v>0</v>
      </c>
      <c r="K314" s="190">
        <v>0</v>
      </c>
      <c r="L314" s="190">
        <v>0</v>
      </c>
      <c r="M314" s="190">
        <v>0</v>
      </c>
      <c r="N314" s="190">
        <v>1</v>
      </c>
      <c r="O314" s="190">
        <v>0</v>
      </c>
      <c r="P314" s="190">
        <v>0</v>
      </c>
      <c r="Q314" s="190">
        <v>0</v>
      </c>
      <c r="R314" s="190">
        <v>0</v>
      </c>
      <c r="S314" s="190">
        <v>0</v>
      </c>
      <c r="T314" s="190">
        <v>0</v>
      </c>
      <c r="U314" s="190">
        <v>0</v>
      </c>
      <c r="V314" s="190">
        <v>0</v>
      </c>
      <c r="W314" s="190">
        <v>0</v>
      </c>
      <c r="X314" s="190">
        <v>0</v>
      </c>
      <c r="Y314" s="190">
        <v>0</v>
      </c>
    </row>
    <row r="315" spans="1:25" x14ac:dyDescent="0.2">
      <c r="A315" s="9"/>
      <c r="B315" s="172" t="s">
        <v>4</v>
      </c>
      <c r="C315" s="190">
        <v>1</v>
      </c>
      <c r="D315" s="190">
        <v>0</v>
      </c>
      <c r="E315" s="190">
        <v>0</v>
      </c>
      <c r="F315" s="190">
        <v>0</v>
      </c>
      <c r="G315" s="190">
        <v>0</v>
      </c>
      <c r="H315" s="190">
        <v>0</v>
      </c>
      <c r="I315" s="190">
        <v>0</v>
      </c>
      <c r="J315" s="190">
        <v>0</v>
      </c>
      <c r="K315" s="190">
        <v>0</v>
      </c>
      <c r="L315" s="190">
        <v>0</v>
      </c>
      <c r="M315" s="190">
        <v>0</v>
      </c>
      <c r="N315" s="190">
        <v>1</v>
      </c>
      <c r="O315" s="190">
        <v>0</v>
      </c>
      <c r="P315" s="190">
        <v>0</v>
      </c>
      <c r="Q315" s="190">
        <v>0</v>
      </c>
      <c r="R315" s="190">
        <v>0</v>
      </c>
      <c r="S315" s="190">
        <v>0</v>
      </c>
      <c r="T315" s="190">
        <v>0</v>
      </c>
      <c r="U315" s="190">
        <v>0</v>
      </c>
      <c r="V315" s="190">
        <v>0</v>
      </c>
      <c r="W315" s="190">
        <v>0</v>
      </c>
      <c r="X315" s="190">
        <v>0</v>
      </c>
      <c r="Y315" s="190">
        <v>0</v>
      </c>
    </row>
    <row r="316" spans="1:25" x14ac:dyDescent="0.2">
      <c r="A316" s="9" t="s">
        <v>467</v>
      </c>
      <c r="B316" s="172"/>
      <c r="C316" s="190"/>
      <c r="D316" s="190"/>
      <c r="E316" s="190"/>
      <c r="F316" s="190"/>
      <c r="G316" s="190"/>
      <c r="H316" s="190"/>
      <c r="I316" s="190"/>
      <c r="J316" s="190"/>
      <c r="K316" s="190"/>
      <c r="L316" s="190"/>
      <c r="M316" s="190"/>
      <c r="N316" s="190"/>
      <c r="O316" s="190"/>
      <c r="P316" s="190"/>
      <c r="Q316" s="190"/>
      <c r="R316" s="190"/>
      <c r="S316" s="190"/>
      <c r="T316" s="190"/>
      <c r="U316" s="190"/>
      <c r="V316" s="190"/>
      <c r="W316" s="190"/>
      <c r="X316" s="190"/>
      <c r="Y316" s="190"/>
    </row>
    <row r="317" spans="1:25" x14ac:dyDescent="0.2">
      <c r="A317" s="9"/>
      <c r="B317" s="172" t="s">
        <v>2</v>
      </c>
      <c r="C317" s="190">
        <v>1</v>
      </c>
      <c r="D317" s="190">
        <v>0</v>
      </c>
      <c r="E317" s="190">
        <v>0</v>
      </c>
      <c r="F317" s="190">
        <v>0</v>
      </c>
      <c r="G317" s="190">
        <v>0</v>
      </c>
      <c r="H317" s="190">
        <v>0</v>
      </c>
      <c r="I317" s="190">
        <v>0</v>
      </c>
      <c r="J317" s="190">
        <v>0</v>
      </c>
      <c r="K317" s="190">
        <v>0</v>
      </c>
      <c r="L317" s="190">
        <v>0</v>
      </c>
      <c r="M317" s="190">
        <v>0</v>
      </c>
      <c r="N317" s="190">
        <v>0</v>
      </c>
      <c r="O317" s="190">
        <v>0</v>
      </c>
      <c r="P317" s="190">
        <v>0</v>
      </c>
      <c r="Q317" s="190">
        <v>0</v>
      </c>
      <c r="R317" s="190">
        <v>0</v>
      </c>
      <c r="S317" s="190">
        <v>0</v>
      </c>
      <c r="T317" s="190">
        <v>0</v>
      </c>
      <c r="U317" s="190">
        <v>0</v>
      </c>
      <c r="V317" s="190">
        <v>1</v>
      </c>
      <c r="W317" s="190">
        <v>0</v>
      </c>
      <c r="X317" s="190">
        <v>0</v>
      </c>
      <c r="Y317" s="190">
        <v>0</v>
      </c>
    </row>
    <row r="318" spans="1:25" x14ac:dyDescent="0.2">
      <c r="A318" s="9"/>
      <c r="B318" s="172" t="s">
        <v>4</v>
      </c>
      <c r="C318" s="190">
        <v>1</v>
      </c>
      <c r="D318" s="190">
        <v>0</v>
      </c>
      <c r="E318" s="190">
        <v>0</v>
      </c>
      <c r="F318" s="190">
        <v>0</v>
      </c>
      <c r="G318" s="190">
        <v>0</v>
      </c>
      <c r="H318" s="190">
        <v>0</v>
      </c>
      <c r="I318" s="190">
        <v>0</v>
      </c>
      <c r="J318" s="190">
        <v>0</v>
      </c>
      <c r="K318" s="190">
        <v>0</v>
      </c>
      <c r="L318" s="190">
        <v>0</v>
      </c>
      <c r="M318" s="190">
        <v>0</v>
      </c>
      <c r="N318" s="190">
        <v>0</v>
      </c>
      <c r="O318" s="190">
        <v>0</v>
      </c>
      <c r="P318" s="190">
        <v>0</v>
      </c>
      <c r="Q318" s="190">
        <v>0</v>
      </c>
      <c r="R318" s="190">
        <v>0</v>
      </c>
      <c r="S318" s="190">
        <v>0</v>
      </c>
      <c r="T318" s="190">
        <v>0</v>
      </c>
      <c r="U318" s="190">
        <v>0</v>
      </c>
      <c r="V318" s="190">
        <v>1</v>
      </c>
      <c r="W318" s="190">
        <v>0</v>
      </c>
      <c r="X318" s="190">
        <v>0</v>
      </c>
      <c r="Y318" s="190">
        <v>0</v>
      </c>
    </row>
    <row r="319" spans="1:25" x14ac:dyDescent="0.2">
      <c r="A319" s="9" t="s">
        <v>469</v>
      </c>
      <c r="B319" s="172"/>
      <c r="C319" s="190"/>
      <c r="D319" s="190"/>
      <c r="E319" s="190"/>
      <c r="F319" s="190"/>
      <c r="G319" s="190"/>
      <c r="H319" s="190"/>
      <c r="I319" s="190"/>
      <c r="J319" s="190"/>
      <c r="K319" s="190"/>
      <c r="L319" s="190"/>
      <c r="M319" s="190"/>
      <c r="N319" s="190"/>
      <c r="O319" s="190"/>
      <c r="P319" s="190"/>
      <c r="Q319" s="190"/>
      <c r="R319" s="190"/>
      <c r="S319" s="190"/>
      <c r="T319" s="190"/>
      <c r="U319" s="190"/>
      <c r="V319" s="190"/>
      <c r="W319" s="190"/>
      <c r="X319" s="190"/>
      <c r="Y319" s="190"/>
    </row>
    <row r="320" spans="1:25" x14ac:dyDescent="0.2">
      <c r="A320" s="9"/>
      <c r="B320" s="172" t="s">
        <v>2</v>
      </c>
      <c r="C320" s="190">
        <v>1</v>
      </c>
      <c r="D320" s="190">
        <v>0</v>
      </c>
      <c r="E320" s="190">
        <v>0</v>
      </c>
      <c r="F320" s="190">
        <v>0</v>
      </c>
      <c r="G320" s="190">
        <v>0</v>
      </c>
      <c r="H320" s="190">
        <v>0</v>
      </c>
      <c r="I320" s="190">
        <v>0</v>
      </c>
      <c r="J320" s="190">
        <v>0</v>
      </c>
      <c r="K320" s="190">
        <v>1</v>
      </c>
      <c r="L320" s="190">
        <v>0</v>
      </c>
      <c r="M320" s="190">
        <v>0</v>
      </c>
      <c r="N320" s="190">
        <v>0</v>
      </c>
      <c r="O320" s="190">
        <v>0</v>
      </c>
      <c r="P320" s="190">
        <v>0</v>
      </c>
      <c r="Q320" s="190">
        <v>0</v>
      </c>
      <c r="R320" s="190">
        <v>0</v>
      </c>
      <c r="S320" s="190">
        <v>0</v>
      </c>
      <c r="T320" s="190">
        <v>0</v>
      </c>
      <c r="U320" s="190">
        <v>0</v>
      </c>
      <c r="V320" s="190">
        <v>0</v>
      </c>
      <c r="W320" s="190">
        <v>0</v>
      </c>
      <c r="X320" s="190">
        <v>0</v>
      </c>
      <c r="Y320" s="190">
        <v>0</v>
      </c>
    </row>
    <row r="321" spans="1:25" x14ac:dyDescent="0.2">
      <c r="A321" s="9"/>
      <c r="B321" s="172" t="s">
        <v>4</v>
      </c>
      <c r="C321" s="190">
        <v>1</v>
      </c>
      <c r="D321" s="190">
        <v>0</v>
      </c>
      <c r="E321" s="190">
        <v>0</v>
      </c>
      <c r="F321" s="190">
        <v>0</v>
      </c>
      <c r="G321" s="190">
        <v>0</v>
      </c>
      <c r="H321" s="190">
        <v>0</v>
      </c>
      <c r="I321" s="190">
        <v>0</v>
      </c>
      <c r="J321" s="190">
        <v>0</v>
      </c>
      <c r="K321" s="190">
        <v>1</v>
      </c>
      <c r="L321" s="190">
        <v>0</v>
      </c>
      <c r="M321" s="190">
        <v>0</v>
      </c>
      <c r="N321" s="190">
        <v>0</v>
      </c>
      <c r="O321" s="190">
        <v>0</v>
      </c>
      <c r="P321" s="190">
        <v>0</v>
      </c>
      <c r="Q321" s="190">
        <v>0</v>
      </c>
      <c r="R321" s="190">
        <v>0</v>
      </c>
      <c r="S321" s="190">
        <v>0</v>
      </c>
      <c r="T321" s="190">
        <v>0</v>
      </c>
      <c r="U321" s="190">
        <v>0</v>
      </c>
      <c r="V321" s="190">
        <v>0</v>
      </c>
      <c r="W321" s="190">
        <v>0</v>
      </c>
      <c r="X321" s="190">
        <v>0</v>
      </c>
      <c r="Y321" s="190">
        <v>0</v>
      </c>
    </row>
    <row r="322" spans="1:25" x14ac:dyDescent="0.2">
      <c r="A322" s="9" t="s">
        <v>470</v>
      </c>
      <c r="B322" s="172"/>
      <c r="C322" s="190"/>
      <c r="D322" s="190"/>
      <c r="E322" s="190"/>
      <c r="F322" s="190"/>
      <c r="G322" s="190"/>
      <c r="H322" s="190"/>
      <c r="I322" s="190"/>
      <c r="J322" s="190"/>
      <c r="K322" s="190"/>
      <c r="L322" s="190"/>
      <c r="M322" s="190"/>
      <c r="N322" s="190"/>
      <c r="O322" s="190"/>
      <c r="P322" s="190"/>
      <c r="Q322" s="190"/>
      <c r="R322" s="190"/>
      <c r="S322" s="190"/>
      <c r="T322" s="190"/>
      <c r="U322" s="190"/>
      <c r="V322" s="190"/>
      <c r="W322" s="190"/>
      <c r="X322" s="190"/>
      <c r="Y322" s="190"/>
    </row>
    <row r="323" spans="1:25" x14ac:dyDescent="0.2">
      <c r="A323" s="9"/>
      <c r="B323" s="172" t="s">
        <v>2</v>
      </c>
      <c r="C323" s="190">
        <v>3</v>
      </c>
      <c r="D323" s="190">
        <v>0</v>
      </c>
      <c r="E323" s="190">
        <v>0</v>
      </c>
      <c r="F323" s="190">
        <v>0</v>
      </c>
      <c r="G323" s="190">
        <v>0</v>
      </c>
      <c r="H323" s="190">
        <v>0</v>
      </c>
      <c r="I323" s="190">
        <v>0</v>
      </c>
      <c r="J323" s="190">
        <v>0</v>
      </c>
      <c r="K323" s="190">
        <v>0</v>
      </c>
      <c r="L323" s="190">
        <v>0</v>
      </c>
      <c r="M323" s="190">
        <v>0</v>
      </c>
      <c r="N323" s="190">
        <v>1</v>
      </c>
      <c r="O323" s="190">
        <v>0</v>
      </c>
      <c r="P323" s="190">
        <v>2</v>
      </c>
      <c r="Q323" s="190">
        <v>0</v>
      </c>
      <c r="R323" s="190">
        <v>0</v>
      </c>
      <c r="S323" s="190">
        <v>0</v>
      </c>
      <c r="T323" s="190">
        <v>0</v>
      </c>
      <c r="U323" s="190">
        <v>0</v>
      </c>
      <c r="V323" s="190">
        <v>0</v>
      </c>
      <c r="W323" s="190">
        <v>0</v>
      </c>
      <c r="X323" s="190">
        <v>0</v>
      </c>
      <c r="Y323" s="190">
        <v>0</v>
      </c>
    </row>
    <row r="324" spans="1:25" x14ac:dyDescent="0.2">
      <c r="A324" s="9"/>
      <c r="B324" s="172" t="s">
        <v>3</v>
      </c>
      <c r="C324" s="190">
        <v>3</v>
      </c>
      <c r="D324" s="190">
        <v>0</v>
      </c>
      <c r="E324" s="190">
        <v>0</v>
      </c>
      <c r="F324" s="190">
        <v>0</v>
      </c>
      <c r="G324" s="190">
        <v>0</v>
      </c>
      <c r="H324" s="190">
        <v>0</v>
      </c>
      <c r="I324" s="190">
        <v>0</v>
      </c>
      <c r="J324" s="190">
        <v>0</v>
      </c>
      <c r="K324" s="190">
        <v>0</v>
      </c>
      <c r="L324" s="190">
        <v>0</v>
      </c>
      <c r="M324" s="190">
        <v>0</v>
      </c>
      <c r="N324" s="190">
        <v>1</v>
      </c>
      <c r="O324" s="190">
        <v>0</v>
      </c>
      <c r="P324" s="190">
        <v>2</v>
      </c>
      <c r="Q324" s="190">
        <v>0</v>
      </c>
      <c r="R324" s="190">
        <v>0</v>
      </c>
      <c r="S324" s="190">
        <v>0</v>
      </c>
      <c r="T324" s="190">
        <v>0</v>
      </c>
      <c r="U324" s="190">
        <v>0</v>
      </c>
      <c r="V324" s="190">
        <v>0</v>
      </c>
      <c r="W324" s="190">
        <v>0</v>
      </c>
      <c r="X324" s="190">
        <v>0</v>
      </c>
      <c r="Y324" s="190">
        <v>0</v>
      </c>
    </row>
    <row r="325" spans="1:25" x14ac:dyDescent="0.2">
      <c r="A325" s="9" t="s">
        <v>473</v>
      </c>
      <c r="B325" s="172"/>
      <c r="C325" s="190"/>
      <c r="D325" s="190"/>
      <c r="E325" s="190"/>
      <c r="F325" s="190"/>
      <c r="G325" s="190"/>
      <c r="H325" s="190"/>
      <c r="I325" s="190"/>
      <c r="J325" s="190"/>
      <c r="K325" s="190"/>
      <c r="L325" s="190"/>
      <c r="M325" s="190"/>
      <c r="N325" s="190"/>
      <c r="O325" s="190"/>
      <c r="P325" s="190"/>
      <c r="Q325" s="190"/>
      <c r="R325" s="190"/>
      <c r="S325" s="190"/>
      <c r="T325" s="190"/>
      <c r="U325" s="190"/>
      <c r="V325" s="190"/>
      <c r="W325" s="190"/>
      <c r="X325" s="190"/>
      <c r="Y325" s="190"/>
    </row>
    <row r="326" spans="1:25" x14ac:dyDescent="0.2">
      <c r="A326" s="9"/>
      <c r="B326" s="172" t="s">
        <v>2</v>
      </c>
      <c r="C326" s="190">
        <v>1</v>
      </c>
      <c r="D326" s="190">
        <v>0</v>
      </c>
      <c r="E326" s="190">
        <v>0</v>
      </c>
      <c r="F326" s="190">
        <v>0</v>
      </c>
      <c r="G326" s="190">
        <v>0</v>
      </c>
      <c r="H326" s="190">
        <v>0</v>
      </c>
      <c r="I326" s="190">
        <v>0</v>
      </c>
      <c r="J326" s="190">
        <v>0</v>
      </c>
      <c r="K326" s="190">
        <v>0</v>
      </c>
      <c r="L326" s="190">
        <v>1</v>
      </c>
      <c r="M326" s="190">
        <v>0</v>
      </c>
      <c r="N326" s="190">
        <v>0</v>
      </c>
      <c r="O326" s="190">
        <v>0</v>
      </c>
      <c r="P326" s="190">
        <v>0</v>
      </c>
      <c r="Q326" s="190">
        <v>0</v>
      </c>
      <c r="R326" s="190">
        <v>0</v>
      </c>
      <c r="S326" s="190">
        <v>0</v>
      </c>
      <c r="T326" s="190">
        <v>0</v>
      </c>
      <c r="U326" s="190">
        <v>0</v>
      </c>
      <c r="V326" s="190">
        <v>0</v>
      </c>
      <c r="W326" s="190">
        <v>0</v>
      </c>
      <c r="X326" s="190">
        <v>0</v>
      </c>
      <c r="Y326" s="190">
        <v>0</v>
      </c>
    </row>
    <row r="327" spans="1:25" x14ac:dyDescent="0.2">
      <c r="A327" s="9"/>
      <c r="B327" s="172" t="s">
        <v>3</v>
      </c>
      <c r="C327" s="190">
        <v>1</v>
      </c>
      <c r="D327" s="190">
        <v>0</v>
      </c>
      <c r="E327" s="190">
        <v>0</v>
      </c>
      <c r="F327" s="190">
        <v>0</v>
      </c>
      <c r="G327" s="190">
        <v>0</v>
      </c>
      <c r="H327" s="190">
        <v>0</v>
      </c>
      <c r="I327" s="190">
        <v>0</v>
      </c>
      <c r="J327" s="190">
        <v>0</v>
      </c>
      <c r="K327" s="190">
        <v>0</v>
      </c>
      <c r="L327" s="190">
        <v>1</v>
      </c>
      <c r="M327" s="190">
        <v>0</v>
      </c>
      <c r="N327" s="190">
        <v>0</v>
      </c>
      <c r="O327" s="190">
        <v>0</v>
      </c>
      <c r="P327" s="190">
        <v>0</v>
      </c>
      <c r="Q327" s="190">
        <v>0</v>
      </c>
      <c r="R327" s="190">
        <v>0</v>
      </c>
      <c r="S327" s="190">
        <v>0</v>
      </c>
      <c r="T327" s="190">
        <v>0</v>
      </c>
      <c r="U327" s="190">
        <v>0</v>
      </c>
      <c r="V327" s="190">
        <v>0</v>
      </c>
      <c r="W327" s="190">
        <v>0</v>
      </c>
      <c r="X327" s="190">
        <v>0</v>
      </c>
      <c r="Y327" s="190">
        <v>0</v>
      </c>
    </row>
    <row r="328" spans="1:25" x14ac:dyDescent="0.2">
      <c r="A328" s="9" t="s">
        <v>475</v>
      </c>
      <c r="B328" s="172"/>
      <c r="C328" s="190"/>
      <c r="D328" s="190"/>
      <c r="E328" s="190"/>
      <c r="F328" s="190"/>
      <c r="G328" s="190"/>
      <c r="H328" s="190"/>
      <c r="I328" s="190"/>
      <c r="J328" s="190"/>
      <c r="K328" s="190"/>
      <c r="L328" s="190"/>
      <c r="M328" s="190"/>
      <c r="N328" s="190"/>
      <c r="O328" s="190"/>
      <c r="P328" s="190"/>
      <c r="Q328" s="190"/>
      <c r="R328" s="190"/>
      <c r="S328" s="190"/>
      <c r="T328" s="190"/>
      <c r="U328" s="190"/>
      <c r="V328" s="190"/>
      <c r="W328" s="190"/>
      <c r="X328" s="190"/>
      <c r="Y328" s="190"/>
    </row>
    <row r="329" spans="1:25" x14ac:dyDescent="0.2">
      <c r="A329" s="9"/>
      <c r="B329" s="172" t="s">
        <v>2</v>
      </c>
      <c r="C329" s="190">
        <v>12</v>
      </c>
      <c r="D329" s="190">
        <v>0</v>
      </c>
      <c r="E329" s="190">
        <v>0</v>
      </c>
      <c r="F329" s="190">
        <v>0</v>
      </c>
      <c r="G329" s="190">
        <v>0</v>
      </c>
      <c r="H329" s="190">
        <v>0</v>
      </c>
      <c r="I329" s="190">
        <v>0</v>
      </c>
      <c r="J329" s="190">
        <v>0</v>
      </c>
      <c r="K329" s="190">
        <v>0</v>
      </c>
      <c r="L329" s="190">
        <v>0</v>
      </c>
      <c r="M329" s="190">
        <v>2</v>
      </c>
      <c r="N329" s="190">
        <v>1</v>
      </c>
      <c r="O329" s="190">
        <v>1</v>
      </c>
      <c r="P329" s="190">
        <v>3</v>
      </c>
      <c r="Q329" s="190">
        <v>2</v>
      </c>
      <c r="R329" s="190">
        <v>1</v>
      </c>
      <c r="S329" s="190">
        <v>1</v>
      </c>
      <c r="T329" s="190">
        <v>0</v>
      </c>
      <c r="U329" s="190">
        <v>0</v>
      </c>
      <c r="V329" s="190">
        <v>0</v>
      </c>
      <c r="W329" s="190">
        <v>1</v>
      </c>
      <c r="X329" s="190">
        <v>0</v>
      </c>
      <c r="Y329" s="190">
        <v>0</v>
      </c>
    </row>
    <row r="330" spans="1:25" x14ac:dyDescent="0.2">
      <c r="A330" s="9"/>
      <c r="B330" s="172" t="s">
        <v>3</v>
      </c>
      <c r="C330" s="190">
        <v>5</v>
      </c>
      <c r="D330" s="190">
        <v>0</v>
      </c>
      <c r="E330" s="190">
        <v>0</v>
      </c>
      <c r="F330" s="190">
        <v>0</v>
      </c>
      <c r="G330" s="190">
        <v>0</v>
      </c>
      <c r="H330" s="190">
        <v>0</v>
      </c>
      <c r="I330" s="190">
        <v>0</v>
      </c>
      <c r="J330" s="190">
        <v>0</v>
      </c>
      <c r="K330" s="190">
        <v>0</v>
      </c>
      <c r="L330" s="190">
        <v>0</v>
      </c>
      <c r="M330" s="190">
        <v>0</v>
      </c>
      <c r="N330" s="190">
        <v>1</v>
      </c>
      <c r="O330" s="190">
        <v>0</v>
      </c>
      <c r="P330" s="190">
        <v>0</v>
      </c>
      <c r="Q330" s="190">
        <v>2</v>
      </c>
      <c r="R330" s="190">
        <v>1</v>
      </c>
      <c r="S330" s="190">
        <v>1</v>
      </c>
      <c r="T330" s="190">
        <v>0</v>
      </c>
      <c r="U330" s="190">
        <v>0</v>
      </c>
      <c r="V330" s="190">
        <v>0</v>
      </c>
      <c r="W330" s="190">
        <v>0</v>
      </c>
      <c r="X330" s="190">
        <v>0</v>
      </c>
      <c r="Y330" s="190">
        <v>0</v>
      </c>
    </row>
    <row r="331" spans="1:25" x14ac:dyDescent="0.2">
      <c r="A331" s="9"/>
      <c r="B331" s="172" t="s">
        <v>4</v>
      </c>
      <c r="C331" s="190">
        <v>7</v>
      </c>
      <c r="D331" s="190">
        <v>0</v>
      </c>
      <c r="E331" s="190">
        <v>0</v>
      </c>
      <c r="F331" s="190">
        <v>0</v>
      </c>
      <c r="G331" s="190">
        <v>0</v>
      </c>
      <c r="H331" s="190">
        <v>0</v>
      </c>
      <c r="I331" s="190">
        <v>0</v>
      </c>
      <c r="J331" s="190">
        <v>0</v>
      </c>
      <c r="K331" s="190">
        <v>0</v>
      </c>
      <c r="L331" s="190">
        <v>0</v>
      </c>
      <c r="M331" s="190">
        <v>2</v>
      </c>
      <c r="N331" s="190">
        <v>0</v>
      </c>
      <c r="O331" s="190">
        <v>1</v>
      </c>
      <c r="P331" s="190">
        <v>3</v>
      </c>
      <c r="Q331" s="190">
        <v>0</v>
      </c>
      <c r="R331" s="190">
        <v>0</v>
      </c>
      <c r="S331" s="190">
        <v>0</v>
      </c>
      <c r="T331" s="190">
        <v>0</v>
      </c>
      <c r="U331" s="190">
        <v>0</v>
      </c>
      <c r="V331" s="190">
        <v>0</v>
      </c>
      <c r="W331" s="190">
        <v>1</v>
      </c>
      <c r="X331" s="190">
        <v>0</v>
      </c>
      <c r="Y331" s="190">
        <v>0</v>
      </c>
    </row>
    <row r="332" spans="1:25" x14ac:dyDescent="0.2">
      <c r="A332" s="9" t="s">
        <v>476</v>
      </c>
      <c r="B332" s="172"/>
      <c r="C332" s="190"/>
      <c r="D332" s="190"/>
      <c r="E332" s="190"/>
      <c r="F332" s="190"/>
      <c r="G332" s="190"/>
      <c r="H332" s="190"/>
      <c r="I332" s="190"/>
      <c r="J332" s="190"/>
      <c r="K332" s="190"/>
      <c r="L332" s="190"/>
      <c r="M332" s="190"/>
      <c r="N332" s="190"/>
      <c r="O332" s="190"/>
      <c r="P332" s="190"/>
      <c r="Q332" s="190"/>
      <c r="R332" s="190"/>
      <c r="S332" s="190"/>
      <c r="T332" s="190"/>
      <c r="U332" s="190"/>
      <c r="V332" s="190"/>
      <c r="W332" s="190"/>
      <c r="X332" s="190"/>
      <c r="Y332" s="190"/>
    </row>
    <row r="333" spans="1:25" x14ac:dyDescent="0.2">
      <c r="A333" s="9"/>
      <c r="B333" s="172" t="s">
        <v>2</v>
      </c>
      <c r="C333" s="190">
        <v>203</v>
      </c>
      <c r="D333" s="190">
        <v>0</v>
      </c>
      <c r="E333" s="190">
        <v>0</v>
      </c>
      <c r="F333" s="190">
        <v>0</v>
      </c>
      <c r="G333" s="190">
        <v>0</v>
      </c>
      <c r="H333" s="190">
        <v>0</v>
      </c>
      <c r="I333" s="190">
        <v>0</v>
      </c>
      <c r="J333" s="190">
        <v>0</v>
      </c>
      <c r="K333" s="190">
        <v>0</v>
      </c>
      <c r="L333" s="190">
        <v>0</v>
      </c>
      <c r="M333" s="190">
        <v>0</v>
      </c>
      <c r="N333" s="190">
        <v>0</v>
      </c>
      <c r="O333" s="190">
        <v>1</v>
      </c>
      <c r="P333" s="190">
        <v>3</v>
      </c>
      <c r="Q333" s="190">
        <v>5</v>
      </c>
      <c r="R333" s="190">
        <v>19</v>
      </c>
      <c r="S333" s="190">
        <v>19</v>
      </c>
      <c r="T333" s="190">
        <v>26</v>
      </c>
      <c r="U333" s="190">
        <v>42</v>
      </c>
      <c r="V333" s="190">
        <v>29</v>
      </c>
      <c r="W333" s="190">
        <v>27</v>
      </c>
      <c r="X333" s="190">
        <v>19</v>
      </c>
      <c r="Y333" s="190">
        <v>13</v>
      </c>
    </row>
    <row r="334" spans="1:25" x14ac:dyDescent="0.2">
      <c r="A334" s="9"/>
      <c r="B334" s="172" t="s">
        <v>3</v>
      </c>
      <c r="C334" s="190">
        <v>108</v>
      </c>
      <c r="D334" s="190">
        <v>0</v>
      </c>
      <c r="E334" s="190">
        <v>0</v>
      </c>
      <c r="F334" s="190">
        <v>0</v>
      </c>
      <c r="G334" s="190">
        <v>0</v>
      </c>
      <c r="H334" s="190">
        <v>0</v>
      </c>
      <c r="I334" s="190">
        <v>0</v>
      </c>
      <c r="J334" s="190">
        <v>0</v>
      </c>
      <c r="K334" s="190">
        <v>0</v>
      </c>
      <c r="L334" s="190">
        <v>0</v>
      </c>
      <c r="M334" s="190">
        <v>0</v>
      </c>
      <c r="N334" s="190">
        <v>0</v>
      </c>
      <c r="O334" s="190">
        <v>0</v>
      </c>
      <c r="P334" s="190">
        <v>2</v>
      </c>
      <c r="Q334" s="190">
        <v>2</v>
      </c>
      <c r="R334" s="190">
        <v>13</v>
      </c>
      <c r="S334" s="190">
        <v>11</v>
      </c>
      <c r="T334" s="190">
        <v>13</v>
      </c>
      <c r="U334" s="190">
        <v>22</v>
      </c>
      <c r="V334" s="190">
        <v>19</v>
      </c>
      <c r="W334" s="190">
        <v>15</v>
      </c>
      <c r="X334" s="190">
        <v>6</v>
      </c>
      <c r="Y334" s="190">
        <v>5</v>
      </c>
    </row>
    <row r="335" spans="1:25" x14ac:dyDescent="0.2">
      <c r="A335" s="9"/>
      <c r="B335" s="172" t="s">
        <v>4</v>
      </c>
      <c r="C335" s="190">
        <v>95</v>
      </c>
      <c r="D335" s="190">
        <v>0</v>
      </c>
      <c r="E335" s="190">
        <v>0</v>
      </c>
      <c r="F335" s="190">
        <v>0</v>
      </c>
      <c r="G335" s="190">
        <v>0</v>
      </c>
      <c r="H335" s="190">
        <v>0</v>
      </c>
      <c r="I335" s="190">
        <v>0</v>
      </c>
      <c r="J335" s="190">
        <v>0</v>
      </c>
      <c r="K335" s="190">
        <v>0</v>
      </c>
      <c r="L335" s="190">
        <v>0</v>
      </c>
      <c r="M335" s="190">
        <v>0</v>
      </c>
      <c r="N335" s="190">
        <v>0</v>
      </c>
      <c r="O335" s="190">
        <v>1</v>
      </c>
      <c r="P335" s="190">
        <v>1</v>
      </c>
      <c r="Q335" s="190">
        <v>3</v>
      </c>
      <c r="R335" s="190">
        <v>6</v>
      </c>
      <c r="S335" s="190">
        <v>8</v>
      </c>
      <c r="T335" s="190">
        <v>13</v>
      </c>
      <c r="U335" s="190">
        <v>20</v>
      </c>
      <c r="V335" s="190">
        <v>10</v>
      </c>
      <c r="W335" s="190">
        <v>12</v>
      </c>
      <c r="X335" s="190">
        <v>13</v>
      </c>
      <c r="Y335" s="190">
        <v>8</v>
      </c>
    </row>
    <row r="336" spans="1:25" x14ac:dyDescent="0.2">
      <c r="A336" s="9" t="s">
        <v>477</v>
      </c>
      <c r="B336" s="172"/>
      <c r="C336" s="190"/>
      <c r="D336" s="190"/>
      <c r="E336" s="190"/>
      <c r="F336" s="190"/>
      <c r="G336" s="190"/>
      <c r="H336" s="190"/>
      <c r="I336" s="190"/>
      <c r="J336" s="190"/>
      <c r="K336" s="190"/>
      <c r="L336" s="190"/>
      <c r="M336" s="190"/>
      <c r="N336" s="190"/>
      <c r="O336" s="190"/>
      <c r="P336" s="190"/>
      <c r="Q336" s="190"/>
      <c r="R336" s="190"/>
      <c r="S336" s="190"/>
      <c r="T336" s="190"/>
      <c r="U336" s="190"/>
      <c r="V336" s="190"/>
      <c r="W336" s="190"/>
      <c r="X336" s="190"/>
      <c r="Y336" s="190"/>
    </row>
    <row r="337" spans="1:25" x14ac:dyDescent="0.2">
      <c r="A337" s="9"/>
      <c r="B337" s="172" t="s">
        <v>2</v>
      </c>
      <c r="C337" s="190">
        <v>3</v>
      </c>
      <c r="D337" s="190">
        <v>0</v>
      </c>
      <c r="E337" s="190">
        <v>0</v>
      </c>
      <c r="F337" s="190">
        <v>0</v>
      </c>
      <c r="G337" s="190">
        <v>0</v>
      </c>
      <c r="H337" s="190">
        <v>0</v>
      </c>
      <c r="I337" s="190">
        <v>0</v>
      </c>
      <c r="J337" s="190">
        <v>0</v>
      </c>
      <c r="K337" s="190">
        <v>0</v>
      </c>
      <c r="L337" s="190">
        <v>0</v>
      </c>
      <c r="M337" s="190">
        <v>0</v>
      </c>
      <c r="N337" s="190">
        <v>0</v>
      </c>
      <c r="O337" s="190">
        <v>0</v>
      </c>
      <c r="P337" s="190">
        <v>0</v>
      </c>
      <c r="Q337" s="190">
        <v>0</v>
      </c>
      <c r="R337" s="190">
        <v>0</v>
      </c>
      <c r="S337" s="190">
        <v>1</v>
      </c>
      <c r="T337" s="190">
        <v>0</v>
      </c>
      <c r="U337" s="190">
        <v>1</v>
      </c>
      <c r="V337" s="190">
        <v>0</v>
      </c>
      <c r="W337" s="190">
        <v>0</v>
      </c>
      <c r="X337" s="190">
        <v>1</v>
      </c>
      <c r="Y337" s="190">
        <v>0</v>
      </c>
    </row>
    <row r="338" spans="1:25" x14ac:dyDescent="0.2">
      <c r="A338" s="9"/>
      <c r="B338" s="172" t="s">
        <v>3</v>
      </c>
      <c r="C338" s="190">
        <v>2</v>
      </c>
      <c r="D338" s="190">
        <v>0</v>
      </c>
      <c r="E338" s="190">
        <v>0</v>
      </c>
      <c r="F338" s="190">
        <v>0</v>
      </c>
      <c r="G338" s="190">
        <v>0</v>
      </c>
      <c r="H338" s="190">
        <v>0</v>
      </c>
      <c r="I338" s="190">
        <v>0</v>
      </c>
      <c r="J338" s="190">
        <v>0</v>
      </c>
      <c r="K338" s="190">
        <v>0</v>
      </c>
      <c r="L338" s="190">
        <v>0</v>
      </c>
      <c r="M338" s="190">
        <v>0</v>
      </c>
      <c r="N338" s="190">
        <v>0</v>
      </c>
      <c r="O338" s="190">
        <v>0</v>
      </c>
      <c r="P338" s="190">
        <v>0</v>
      </c>
      <c r="Q338" s="190">
        <v>0</v>
      </c>
      <c r="R338" s="190">
        <v>0</v>
      </c>
      <c r="S338" s="190">
        <v>1</v>
      </c>
      <c r="T338" s="190">
        <v>0</v>
      </c>
      <c r="U338" s="190">
        <v>0</v>
      </c>
      <c r="V338" s="190">
        <v>0</v>
      </c>
      <c r="W338" s="190">
        <v>0</v>
      </c>
      <c r="X338" s="190">
        <v>1</v>
      </c>
      <c r="Y338" s="190">
        <v>0</v>
      </c>
    </row>
    <row r="339" spans="1:25" x14ac:dyDescent="0.2">
      <c r="A339" s="9"/>
      <c r="B339" s="172" t="s">
        <v>4</v>
      </c>
      <c r="C339" s="190">
        <v>1</v>
      </c>
      <c r="D339" s="190">
        <v>0</v>
      </c>
      <c r="E339" s="190">
        <v>0</v>
      </c>
      <c r="F339" s="190">
        <v>0</v>
      </c>
      <c r="G339" s="190">
        <v>0</v>
      </c>
      <c r="H339" s="190">
        <v>0</v>
      </c>
      <c r="I339" s="190">
        <v>0</v>
      </c>
      <c r="J339" s="190">
        <v>0</v>
      </c>
      <c r="K339" s="190">
        <v>0</v>
      </c>
      <c r="L339" s="190">
        <v>0</v>
      </c>
      <c r="M339" s="190">
        <v>0</v>
      </c>
      <c r="N339" s="190">
        <v>0</v>
      </c>
      <c r="O339" s="190">
        <v>0</v>
      </c>
      <c r="P339" s="190">
        <v>0</v>
      </c>
      <c r="Q339" s="190">
        <v>0</v>
      </c>
      <c r="R339" s="190">
        <v>0</v>
      </c>
      <c r="S339" s="190">
        <v>0</v>
      </c>
      <c r="T339" s="190">
        <v>0</v>
      </c>
      <c r="U339" s="190">
        <v>1</v>
      </c>
      <c r="V339" s="190">
        <v>0</v>
      </c>
      <c r="W339" s="190">
        <v>0</v>
      </c>
      <c r="X339" s="190">
        <v>0</v>
      </c>
      <c r="Y339" s="190">
        <v>0</v>
      </c>
    </row>
    <row r="340" spans="1:25" x14ac:dyDescent="0.2">
      <c r="A340" s="9" t="s">
        <v>479</v>
      </c>
      <c r="B340" s="172"/>
      <c r="C340" s="190"/>
      <c r="D340" s="190"/>
      <c r="E340" s="190"/>
      <c r="F340" s="190"/>
      <c r="G340" s="190"/>
      <c r="H340" s="190"/>
      <c r="I340" s="190"/>
      <c r="J340" s="190"/>
      <c r="K340" s="190"/>
      <c r="L340" s="190"/>
      <c r="M340" s="190"/>
      <c r="N340" s="190"/>
      <c r="O340" s="190"/>
      <c r="P340" s="190"/>
      <c r="Q340" s="190"/>
      <c r="R340" s="190"/>
      <c r="S340" s="190"/>
      <c r="T340" s="190"/>
      <c r="U340" s="190"/>
      <c r="V340" s="190"/>
      <c r="W340" s="190"/>
      <c r="X340" s="190"/>
      <c r="Y340" s="190"/>
    </row>
    <row r="341" spans="1:25" x14ac:dyDescent="0.2">
      <c r="A341" s="9"/>
      <c r="B341" s="172" t="s">
        <v>2</v>
      </c>
      <c r="C341" s="190">
        <v>2</v>
      </c>
      <c r="D341" s="190">
        <v>0</v>
      </c>
      <c r="E341" s="190">
        <v>0</v>
      </c>
      <c r="F341" s="190">
        <v>0</v>
      </c>
      <c r="G341" s="190">
        <v>0</v>
      </c>
      <c r="H341" s="190">
        <v>0</v>
      </c>
      <c r="I341" s="190">
        <v>0</v>
      </c>
      <c r="J341" s="190">
        <v>0</v>
      </c>
      <c r="K341" s="190">
        <v>0</v>
      </c>
      <c r="L341" s="190">
        <v>0</v>
      </c>
      <c r="M341" s="190">
        <v>0</v>
      </c>
      <c r="N341" s="190">
        <v>0</v>
      </c>
      <c r="O341" s="190">
        <v>0</v>
      </c>
      <c r="P341" s="190">
        <v>1</v>
      </c>
      <c r="Q341" s="190">
        <v>1</v>
      </c>
      <c r="R341" s="190">
        <v>0</v>
      </c>
      <c r="S341" s="190">
        <v>0</v>
      </c>
      <c r="T341" s="190">
        <v>0</v>
      </c>
      <c r="U341" s="190">
        <v>0</v>
      </c>
      <c r="V341" s="190">
        <v>0</v>
      </c>
      <c r="W341" s="190">
        <v>0</v>
      </c>
      <c r="X341" s="190">
        <v>0</v>
      </c>
      <c r="Y341" s="190">
        <v>0</v>
      </c>
    </row>
    <row r="342" spans="1:25" x14ac:dyDescent="0.2">
      <c r="A342" s="9"/>
      <c r="B342" s="172" t="s">
        <v>3</v>
      </c>
      <c r="C342" s="190">
        <v>1</v>
      </c>
      <c r="D342" s="190">
        <v>0</v>
      </c>
      <c r="E342" s="190">
        <v>0</v>
      </c>
      <c r="F342" s="190">
        <v>0</v>
      </c>
      <c r="G342" s="190">
        <v>0</v>
      </c>
      <c r="H342" s="190">
        <v>0</v>
      </c>
      <c r="I342" s="190">
        <v>0</v>
      </c>
      <c r="J342" s="190">
        <v>0</v>
      </c>
      <c r="K342" s="190">
        <v>0</v>
      </c>
      <c r="L342" s="190">
        <v>0</v>
      </c>
      <c r="M342" s="190">
        <v>0</v>
      </c>
      <c r="N342" s="190">
        <v>0</v>
      </c>
      <c r="O342" s="190">
        <v>0</v>
      </c>
      <c r="P342" s="190">
        <v>1</v>
      </c>
      <c r="Q342" s="190">
        <v>0</v>
      </c>
      <c r="R342" s="190">
        <v>0</v>
      </c>
      <c r="S342" s="190">
        <v>0</v>
      </c>
      <c r="T342" s="190">
        <v>0</v>
      </c>
      <c r="U342" s="190">
        <v>0</v>
      </c>
      <c r="V342" s="190">
        <v>0</v>
      </c>
      <c r="W342" s="190">
        <v>0</v>
      </c>
      <c r="X342" s="190">
        <v>0</v>
      </c>
      <c r="Y342" s="190">
        <v>0</v>
      </c>
    </row>
    <row r="343" spans="1:25" x14ac:dyDescent="0.2">
      <c r="A343" s="9"/>
      <c r="B343" s="172" t="s">
        <v>4</v>
      </c>
      <c r="C343" s="190">
        <v>1</v>
      </c>
      <c r="D343" s="190">
        <v>0</v>
      </c>
      <c r="E343" s="190">
        <v>0</v>
      </c>
      <c r="F343" s="190">
        <v>0</v>
      </c>
      <c r="G343" s="190">
        <v>0</v>
      </c>
      <c r="H343" s="190">
        <v>0</v>
      </c>
      <c r="I343" s="190">
        <v>0</v>
      </c>
      <c r="J343" s="190">
        <v>0</v>
      </c>
      <c r="K343" s="190">
        <v>0</v>
      </c>
      <c r="L343" s="190">
        <v>0</v>
      </c>
      <c r="M343" s="190">
        <v>0</v>
      </c>
      <c r="N343" s="190">
        <v>0</v>
      </c>
      <c r="O343" s="190">
        <v>0</v>
      </c>
      <c r="P343" s="190">
        <v>0</v>
      </c>
      <c r="Q343" s="190">
        <v>1</v>
      </c>
      <c r="R343" s="190">
        <v>0</v>
      </c>
      <c r="S343" s="190">
        <v>0</v>
      </c>
      <c r="T343" s="190">
        <v>0</v>
      </c>
      <c r="U343" s="190">
        <v>0</v>
      </c>
      <c r="V343" s="190">
        <v>0</v>
      </c>
      <c r="W343" s="190">
        <v>0</v>
      </c>
      <c r="X343" s="190">
        <v>0</v>
      </c>
      <c r="Y343" s="190">
        <v>0</v>
      </c>
    </row>
    <row r="344" spans="1:25" x14ac:dyDescent="0.2">
      <c r="A344" s="9" t="s">
        <v>485</v>
      </c>
      <c r="B344" s="172"/>
      <c r="C344" s="190"/>
      <c r="D344" s="190"/>
      <c r="E344" s="190"/>
      <c r="F344" s="190"/>
      <c r="G344" s="190"/>
      <c r="H344" s="190"/>
      <c r="I344" s="190"/>
      <c r="J344" s="190"/>
      <c r="K344" s="190"/>
      <c r="L344" s="190"/>
      <c r="M344" s="190"/>
      <c r="N344" s="190"/>
      <c r="O344" s="190"/>
      <c r="P344" s="190"/>
      <c r="Q344" s="190"/>
      <c r="R344" s="190"/>
      <c r="S344" s="190"/>
      <c r="T344" s="190"/>
      <c r="U344" s="190"/>
      <c r="V344" s="190"/>
      <c r="W344" s="190"/>
      <c r="X344" s="190"/>
      <c r="Y344" s="190"/>
    </row>
    <row r="345" spans="1:25" x14ac:dyDescent="0.2">
      <c r="A345" s="9"/>
      <c r="B345" s="172" t="s">
        <v>2</v>
      </c>
      <c r="C345" s="190">
        <v>18</v>
      </c>
      <c r="D345" s="190">
        <v>0</v>
      </c>
      <c r="E345" s="190">
        <v>0</v>
      </c>
      <c r="F345" s="190">
        <v>0</v>
      </c>
      <c r="G345" s="190">
        <v>0</v>
      </c>
      <c r="H345" s="190">
        <v>0</v>
      </c>
      <c r="I345" s="190">
        <v>0</v>
      </c>
      <c r="J345" s="190">
        <v>0</v>
      </c>
      <c r="K345" s="190">
        <v>0</v>
      </c>
      <c r="L345" s="190">
        <v>0</v>
      </c>
      <c r="M345" s="190">
        <v>0</v>
      </c>
      <c r="N345" s="190">
        <v>2</v>
      </c>
      <c r="O345" s="190">
        <v>0</v>
      </c>
      <c r="P345" s="190">
        <v>2</v>
      </c>
      <c r="Q345" s="190">
        <v>5</v>
      </c>
      <c r="R345" s="190">
        <v>1</v>
      </c>
      <c r="S345" s="190">
        <v>2</v>
      </c>
      <c r="T345" s="190">
        <v>2</v>
      </c>
      <c r="U345" s="190">
        <v>1</v>
      </c>
      <c r="V345" s="190">
        <v>1</v>
      </c>
      <c r="W345" s="190">
        <v>1</v>
      </c>
      <c r="X345" s="190">
        <v>1</v>
      </c>
      <c r="Y345" s="190">
        <v>0</v>
      </c>
    </row>
    <row r="346" spans="1:25" x14ac:dyDescent="0.2">
      <c r="A346" s="9"/>
      <c r="B346" s="172" t="s">
        <v>3</v>
      </c>
      <c r="C346" s="190">
        <v>10</v>
      </c>
      <c r="D346" s="190">
        <v>0</v>
      </c>
      <c r="E346" s="190">
        <v>0</v>
      </c>
      <c r="F346" s="190">
        <v>0</v>
      </c>
      <c r="G346" s="190">
        <v>0</v>
      </c>
      <c r="H346" s="190">
        <v>0</v>
      </c>
      <c r="I346" s="190">
        <v>0</v>
      </c>
      <c r="J346" s="190">
        <v>0</v>
      </c>
      <c r="K346" s="190">
        <v>0</v>
      </c>
      <c r="L346" s="190">
        <v>0</v>
      </c>
      <c r="M346" s="190">
        <v>0</v>
      </c>
      <c r="N346" s="190">
        <v>2</v>
      </c>
      <c r="O346" s="190">
        <v>0</v>
      </c>
      <c r="P346" s="190">
        <v>2</v>
      </c>
      <c r="Q346" s="190">
        <v>3</v>
      </c>
      <c r="R346" s="190">
        <v>0</v>
      </c>
      <c r="S346" s="190">
        <v>0</v>
      </c>
      <c r="T346" s="190">
        <v>1</v>
      </c>
      <c r="U346" s="190">
        <v>0</v>
      </c>
      <c r="V346" s="190">
        <v>0</v>
      </c>
      <c r="W346" s="190">
        <v>1</v>
      </c>
      <c r="X346" s="190">
        <v>1</v>
      </c>
      <c r="Y346" s="190">
        <v>0</v>
      </c>
    </row>
    <row r="347" spans="1:25" x14ac:dyDescent="0.2">
      <c r="A347" s="9"/>
      <c r="B347" s="172" t="s">
        <v>4</v>
      </c>
      <c r="C347" s="190">
        <v>8</v>
      </c>
      <c r="D347" s="190">
        <v>0</v>
      </c>
      <c r="E347" s="190">
        <v>0</v>
      </c>
      <c r="F347" s="190">
        <v>0</v>
      </c>
      <c r="G347" s="190">
        <v>0</v>
      </c>
      <c r="H347" s="190">
        <v>0</v>
      </c>
      <c r="I347" s="190">
        <v>0</v>
      </c>
      <c r="J347" s="190">
        <v>0</v>
      </c>
      <c r="K347" s="190">
        <v>0</v>
      </c>
      <c r="L347" s="190">
        <v>0</v>
      </c>
      <c r="M347" s="190">
        <v>0</v>
      </c>
      <c r="N347" s="190">
        <v>0</v>
      </c>
      <c r="O347" s="190">
        <v>0</v>
      </c>
      <c r="P347" s="190">
        <v>0</v>
      </c>
      <c r="Q347" s="190">
        <v>2</v>
      </c>
      <c r="R347" s="190">
        <v>1</v>
      </c>
      <c r="S347" s="190">
        <v>2</v>
      </c>
      <c r="T347" s="190">
        <v>1</v>
      </c>
      <c r="U347" s="190">
        <v>1</v>
      </c>
      <c r="V347" s="190">
        <v>1</v>
      </c>
      <c r="W347" s="190">
        <v>0</v>
      </c>
      <c r="X347" s="190">
        <v>0</v>
      </c>
      <c r="Y347" s="190">
        <v>0</v>
      </c>
    </row>
    <row r="348" spans="1:25" x14ac:dyDescent="0.2">
      <c r="A348" s="9" t="s">
        <v>486</v>
      </c>
      <c r="B348" s="172"/>
      <c r="C348" s="190"/>
      <c r="D348" s="190"/>
      <c r="E348" s="190"/>
      <c r="F348" s="190"/>
      <c r="G348" s="190"/>
      <c r="H348" s="190"/>
      <c r="I348" s="190"/>
      <c r="J348" s="190"/>
      <c r="K348" s="190"/>
      <c r="L348" s="190"/>
      <c r="M348" s="190"/>
      <c r="N348" s="190"/>
      <c r="O348" s="190"/>
      <c r="P348" s="190"/>
      <c r="Q348" s="190"/>
      <c r="R348" s="190"/>
      <c r="S348" s="190"/>
      <c r="T348" s="190"/>
      <c r="U348" s="190"/>
      <c r="V348" s="190"/>
      <c r="W348" s="190"/>
      <c r="X348" s="190"/>
      <c r="Y348" s="190"/>
    </row>
    <row r="349" spans="1:25" x14ac:dyDescent="0.2">
      <c r="A349" s="9"/>
      <c r="B349" s="172" t="s">
        <v>2</v>
      </c>
      <c r="C349" s="190">
        <v>1</v>
      </c>
      <c r="D349" s="190">
        <v>1</v>
      </c>
      <c r="E349" s="190">
        <v>0</v>
      </c>
      <c r="F349" s="190">
        <v>0</v>
      </c>
      <c r="G349" s="190">
        <v>0</v>
      </c>
      <c r="H349" s="190">
        <v>0</v>
      </c>
      <c r="I349" s="190">
        <v>0</v>
      </c>
      <c r="J349" s="190">
        <v>0</v>
      </c>
      <c r="K349" s="190">
        <v>0</v>
      </c>
      <c r="L349" s="190">
        <v>0</v>
      </c>
      <c r="M349" s="190">
        <v>0</v>
      </c>
      <c r="N349" s="190">
        <v>0</v>
      </c>
      <c r="O349" s="190">
        <v>0</v>
      </c>
      <c r="P349" s="190">
        <v>0</v>
      </c>
      <c r="Q349" s="190">
        <v>0</v>
      </c>
      <c r="R349" s="190">
        <v>0</v>
      </c>
      <c r="S349" s="190">
        <v>0</v>
      </c>
      <c r="T349" s="190">
        <v>0</v>
      </c>
      <c r="U349" s="190">
        <v>0</v>
      </c>
      <c r="V349" s="190">
        <v>0</v>
      </c>
      <c r="W349" s="190">
        <v>0</v>
      </c>
      <c r="X349" s="190">
        <v>0</v>
      </c>
      <c r="Y349" s="190">
        <v>0</v>
      </c>
    </row>
    <row r="350" spans="1:25" x14ac:dyDescent="0.2">
      <c r="A350" s="9"/>
      <c r="B350" s="172" t="s">
        <v>4</v>
      </c>
      <c r="C350" s="190">
        <v>1</v>
      </c>
      <c r="D350" s="190">
        <v>1</v>
      </c>
      <c r="E350" s="190">
        <v>0</v>
      </c>
      <c r="F350" s="190">
        <v>0</v>
      </c>
      <c r="G350" s="190">
        <v>0</v>
      </c>
      <c r="H350" s="190">
        <v>0</v>
      </c>
      <c r="I350" s="190">
        <v>0</v>
      </c>
      <c r="J350" s="190">
        <v>0</v>
      </c>
      <c r="K350" s="190">
        <v>0</v>
      </c>
      <c r="L350" s="190">
        <v>0</v>
      </c>
      <c r="M350" s="190">
        <v>0</v>
      </c>
      <c r="N350" s="190">
        <v>0</v>
      </c>
      <c r="O350" s="190">
        <v>0</v>
      </c>
      <c r="P350" s="190">
        <v>0</v>
      </c>
      <c r="Q350" s="190">
        <v>0</v>
      </c>
      <c r="R350" s="190">
        <v>0</v>
      </c>
      <c r="S350" s="190">
        <v>0</v>
      </c>
      <c r="T350" s="190">
        <v>0</v>
      </c>
      <c r="U350" s="190">
        <v>0</v>
      </c>
      <c r="V350" s="190">
        <v>0</v>
      </c>
      <c r="W350" s="190">
        <v>0</v>
      </c>
      <c r="X350" s="190">
        <v>0</v>
      </c>
      <c r="Y350" s="190">
        <v>0</v>
      </c>
    </row>
    <row r="351" spans="1:25" x14ac:dyDescent="0.2">
      <c r="A351" s="9" t="s">
        <v>487</v>
      </c>
      <c r="B351" s="172"/>
      <c r="C351" s="190"/>
      <c r="D351" s="190"/>
      <c r="E351" s="190"/>
      <c r="F351" s="190"/>
      <c r="G351" s="190"/>
      <c r="H351" s="190"/>
      <c r="I351" s="190"/>
      <c r="J351" s="190"/>
      <c r="K351" s="190"/>
      <c r="L351" s="190"/>
      <c r="M351" s="190"/>
      <c r="N351" s="190"/>
      <c r="O351" s="190"/>
      <c r="P351" s="190"/>
      <c r="Q351" s="190"/>
      <c r="R351" s="190"/>
      <c r="S351" s="190"/>
      <c r="T351" s="190"/>
      <c r="U351" s="190"/>
      <c r="V351" s="190"/>
      <c r="W351" s="190"/>
      <c r="X351" s="190"/>
      <c r="Y351" s="190"/>
    </row>
    <row r="352" spans="1:25" x14ac:dyDescent="0.2">
      <c r="A352" s="9"/>
      <c r="B352" s="172" t="s">
        <v>2</v>
      </c>
      <c r="C352" s="190">
        <v>1</v>
      </c>
      <c r="D352" s="190">
        <v>1</v>
      </c>
      <c r="E352" s="190">
        <v>0</v>
      </c>
      <c r="F352" s="190">
        <v>0</v>
      </c>
      <c r="G352" s="190">
        <v>0</v>
      </c>
      <c r="H352" s="190">
        <v>0</v>
      </c>
      <c r="I352" s="190">
        <v>0</v>
      </c>
      <c r="J352" s="190">
        <v>0</v>
      </c>
      <c r="K352" s="190">
        <v>0</v>
      </c>
      <c r="L352" s="190">
        <v>0</v>
      </c>
      <c r="M352" s="190">
        <v>0</v>
      </c>
      <c r="N352" s="190">
        <v>0</v>
      </c>
      <c r="O352" s="190">
        <v>0</v>
      </c>
      <c r="P352" s="190">
        <v>0</v>
      </c>
      <c r="Q352" s="190">
        <v>0</v>
      </c>
      <c r="R352" s="190">
        <v>0</v>
      </c>
      <c r="S352" s="190">
        <v>0</v>
      </c>
      <c r="T352" s="190">
        <v>0</v>
      </c>
      <c r="U352" s="190">
        <v>0</v>
      </c>
      <c r="V352" s="190">
        <v>0</v>
      </c>
      <c r="W352" s="190">
        <v>0</v>
      </c>
      <c r="X352" s="190">
        <v>0</v>
      </c>
      <c r="Y352" s="190">
        <v>0</v>
      </c>
    </row>
    <row r="353" spans="1:25" x14ac:dyDescent="0.2">
      <c r="A353" s="9"/>
      <c r="B353" s="172" t="s">
        <v>3</v>
      </c>
      <c r="C353" s="190">
        <v>1</v>
      </c>
      <c r="D353" s="190">
        <v>1</v>
      </c>
      <c r="E353" s="190">
        <v>0</v>
      </c>
      <c r="F353" s="190">
        <v>0</v>
      </c>
      <c r="G353" s="190">
        <v>0</v>
      </c>
      <c r="H353" s="190">
        <v>0</v>
      </c>
      <c r="I353" s="190">
        <v>0</v>
      </c>
      <c r="J353" s="190">
        <v>0</v>
      </c>
      <c r="K353" s="190">
        <v>0</v>
      </c>
      <c r="L353" s="190">
        <v>0</v>
      </c>
      <c r="M353" s="190">
        <v>0</v>
      </c>
      <c r="N353" s="190">
        <v>0</v>
      </c>
      <c r="O353" s="190">
        <v>0</v>
      </c>
      <c r="P353" s="190">
        <v>0</v>
      </c>
      <c r="Q353" s="190">
        <v>0</v>
      </c>
      <c r="R353" s="190">
        <v>0</v>
      </c>
      <c r="S353" s="190">
        <v>0</v>
      </c>
      <c r="T353" s="190">
        <v>0</v>
      </c>
      <c r="U353" s="190">
        <v>0</v>
      </c>
      <c r="V353" s="190">
        <v>0</v>
      </c>
      <c r="W353" s="190">
        <v>0</v>
      </c>
      <c r="X353" s="190">
        <v>0</v>
      </c>
      <c r="Y353" s="190">
        <v>0</v>
      </c>
    </row>
    <row r="354" spans="1:25" x14ac:dyDescent="0.2">
      <c r="A354" s="9" t="s">
        <v>490</v>
      </c>
      <c r="B354" s="172"/>
      <c r="C354" s="190"/>
      <c r="D354" s="190"/>
      <c r="E354" s="190"/>
      <c r="F354" s="190"/>
      <c r="G354" s="190"/>
      <c r="H354" s="190"/>
      <c r="I354" s="190"/>
      <c r="J354" s="190"/>
      <c r="K354" s="190"/>
      <c r="L354" s="190"/>
      <c r="M354" s="190"/>
      <c r="N354" s="190"/>
      <c r="O354" s="190"/>
      <c r="P354" s="190"/>
      <c r="Q354" s="190"/>
      <c r="R354" s="190"/>
      <c r="S354" s="190"/>
      <c r="T354" s="190"/>
      <c r="U354" s="190"/>
      <c r="V354" s="190"/>
      <c r="W354" s="190"/>
      <c r="X354" s="190"/>
      <c r="Y354" s="190"/>
    </row>
    <row r="355" spans="1:25" x14ac:dyDescent="0.2">
      <c r="A355" s="9"/>
      <c r="B355" s="172" t="s">
        <v>2</v>
      </c>
      <c r="C355" s="190">
        <v>8</v>
      </c>
      <c r="D355" s="190">
        <v>0</v>
      </c>
      <c r="E355" s="190">
        <v>0</v>
      </c>
      <c r="F355" s="190">
        <v>0</v>
      </c>
      <c r="G355" s="190">
        <v>0</v>
      </c>
      <c r="H355" s="190">
        <v>0</v>
      </c>
      <c r="I355" s="190">
        <v>0</v>
      </c>
      <c r="J355" s="190">
        <v>1</v>
      </c>
      <c r="K355" s="190">
        <v>0</v>
      </c>
      <c r="L355" s="190">
        <v>0</v>
      </c>
      <c r="M355" s="190">
        <v>0</v>
      </c>
      <c r="N355" s="190">
        <v>0</v>
      </c>
      <c r="O355" s="190">
        <v>0</v>
      </c>
      <c r="P355" s="190">
        <v>0</v>
      </c>
      <c r="Q355" s="190">
        <v>0</v>
      </c>
      <c r="R355" s="190">
        <v>1</v>
      </c>
      <c r="S355" s="190">
        <v>0</v>
      </c>
      <c r="T355" s="190">
        <v>2</v>
      </c>
      <c r="U355" s="190">
        <v>0</v>
      </c>
      <c r="V355" s="190">
        <v>1</v>
      </c>
      <c r="W355" s="190">
        <v>0</v>
      </c>
      <c r="X355" s="190">
        <v>2</v>
      </c>
      <c r="Y355" s="190">
        <v>1</v>
      </c>
    </row>
    <row r="356" spans="1:25" x14ac:dyDescent="0.2">
      <c r="A356" s="9"/>
      <c r="B356" s="172" t="s">
        <v>3</v>
      </c>
      <c r="C356" s="190">
        <v>3</v>
      </c>
      <c r="D356" s="190">
        <v>0</v>
      </c>
      <c r="E356" s="190">
        <v>0</v>
      </c>
      <c r="F356" s="190">
        <v>0</v>
      </c>
      <c r="G356" s="190">
        <v>0</v>
      </c>
      <c r="H356" s="190">
        <v>0</v>
      </c>
      <c r="I356" s="190">
        <v>0</v>
      </c>
      <c r="J356" s="190">
        <v>0</v>
      </c>
      <c r="K356" s="190">
        <v>0</v>
      </c>
      <c r="L356" s="190">
        <v>0</v>
      </c>
      <c r="M356" s="190">
        <v>0</v>
      </c>
      <c r="N356" s="190">
        <v>0</v>
      </c>
      <c r="O356" s="190">
        <v>0</v>
      </c>
      <c r="P356" s="190">
        <v>0</v>
      </c>
      <c r="Q356" s="190">
        <v>0</v>
      </c>
      <c r="R356" s="190">
        <v>0</v>
      </c>
      <c r="S356" s="190">
        <v>0</v>
      </c>
      <c r="T356" s="190">
        <v>1</v>
      </c>
      <c r="U356" s="190">
        <v>0</v>
      </c>
      <c r="V356" s="190">
        <v>1</v>
      </c>
      <c r="W356" s="190">
        <v>0</v>
      </c>
      <c r="X356" s="190">
        <v>1</v>
      </c>
      <c r="Y356" s="190">
        <v>0</v>
      </c>
    </row>
    <row r="357" spans="1:25" x14ac:dyDescent="0.2">
      <c r="A357" s="9"/>
      <c r="B357" s="172" t="s">
        <v>4</v>
      </c>
      <c r="C357" s="190">
        <v>5</v>
      </c>
      <c r="D357" s="190">
        <v>0</v>
      </c>
      <c r="E357" s="190">
        <v>0</v>
      </c>
      <c r="F357" s="190">
        <v>0</v>
      </c>
      <c r="G357" s="190">
        <v>0</v>
      </c>
      <c r="H357" s="190">
        <v>0</v>
      </c>
      <c r="I357" s="190">
        <v>0</v>
      </c>
      <c r="J357" s="190">
        <v>1</v>
      </c>
      <c r="K357" s="190">
        <v>0</v>
      </c>
      <c r="L357" s="190">
        <v>0</v>
      </c>
      <c r="M357" s="190">
        <v>0</v>
      </c>
      <c r="N357" s="190">
        <v>0</v>
      </c>
      <c r="O357" s="190">
        <v>0</v>
      </c>
      <c r="P357" s="190">
        <v>0</v>
      </c>
      <c r="Q357" s="190">
        <v>0</v>
      </c>
      <c r="R357" s="190">
        <v>1</v>
      </c>
      <c r="S357" s="190">
        <v>0</v>
      </c>
      <c r="T357" s="190">
        <v>1</v>
      </c>
      <c r="U357" s="190">
        <v>0</v>
      </c>
      <c r="V357" s="190">
        <v>0</v>
      </c>
      <c r="W357" s="190">
        <v>0</v>
      </c>
      <c r="X357" s="190">
        <v>1</v>
      </c>
      <c r="Y357" s="190">
        <v>1</v>
      </c>
    </row>
    <row r="358" spans="1:25" x14ac:dyDescent="0.2">
      <c r="A358" s="9" t="s">
        <v>492</v>
      </c>
      <c r="B358" s="172"/>
      <c r="C358" s="190"/>
      <c r="D358" s="190"/>
      <c r="E358" s="190"/>
      <c r="F358" s="190"/>
      <c r="G358" s="190"/>
      <c r="H358" s="190"/>
      <c r="I358" s="190"/>
      <c r="J358" s="190"/>
      <c r="K358" s="190"/>
      <c r="L358" s="190"/>
      <c r="M358" s="190"/>
      <c r="N358" s="190"/>
      <c r="O358" s="190"/>
      <c r="P358" s="190"/>
      <c r="Q358" s="190"/>
      <c r="R358" s="190"/>
      <c r="S358" s="190"/>
      <c r="T358" s="190"/>
      <c r="U358" s="190"/>
      <c r="V358" s="190"/>
      <c r="W358" s="190"/>
      <c r="X358" s="190"/>
      <c r="Y358" s="190"/>
    </row>
    <row r="359" spans="1:25" x14ac:dyDescent="0.2">
      <c r="A359" s="9"/>
      <c r="B359" s="172" t="s">
        <v>2</v>
      </c>
      <c r="C359" s="190">
        <v>1</v>
      </c>
      <c r="D359" s="190">
        <v>0</v>
      </c>
      <c r="E359" s="190">
        <v>0</v>
      </c>
      <c r="F359" s="190">
        <v>0</v>
      </c>
      <c r="G359" s="190">
        <v>0</v>
      </c>
      <c r="H359" s="190">
        <v>0</v>
      </c>
      <c r="I359" s="190">
        <v>0</v>
      </c>
      <c r="J359" s="190">
        <v>0</v>
      </c>
      <c r="K359" s="190">
        <v>0</v>
      </c>
      <c r="L359" s="190">
        <v>0</v>
      </c>
      <c r="M359" s="190">
        <v>0</v>
      </c>
      <c r="N359" s="190">
        <v>0</v>
      </c>
      <c r="O359" s="190">
        <v>0</v>
      </c>
      <c r="P359" s="190">
        <v>0</v>
      </c>
      <c r="Q359" s="190">
        <v>1</v>
      </c>
      <c r="R359" s="190">
        <v>0</v>
      </c>
      <c r="S359" s="190">
        <v>0</v>
      </c>
      <c r="T359" s="190">
        <v>0</v>
      </c>
      <c r="U359" s="190">
        <v>0</v>
      </c>
      <c r="V359" s="190">
        <v>0</v>
      </c>
      <c r="W359" s="190">
        <v>0</v>
      </c>
      <c r="X359" s="190">
        <v>0</v>
      </c>
      <c r="Y359" s="190">
        <v>0</v>
      </c>
    </row>
    <row r="360" spans="1:25" x14ac:dyDescent="0.2">
      <c r="A360" s="9"/>
      <c r="B360" s="172" t="s">
        <v>4</v>
      </c>
      <c r="C360" s="190">
        <v>1</v>
      </c>
      <c r="D360" s="190">
        <v>0</v>
      </c>
      <c r="E360" s="190">
        <v>0</v>
      </c>
      <c r="F360" s="190">
        <v>0</v>
      </c>
      <c r="G360" s="190">
        <v>0</v>
      </c>
      <c r="H360" s="190">
        <v>0</v>
      </c>
      <c r="I360" s="190">
        <v>0</v>
      </c>
      <c r="J360" s="190">
        <v>0</v>
      </c>
      <c r="K360" s="190">
        <v>0</v>
      </c>
      <c r="L360" s="190">
        <v>0</v>
      </c>
      <c r="M360" s="190">
        <v>0</v>
      </c>
      <c r="N360" s="190">
        <v>0</v>
      </c>
      <c r="O360" s="190">
        <v>0</v>
      </c>
      <c r="P360" s="190">
        <v>0</v>
      </c>
      <c r="Q360" s="190">
        <v>1</v>
      </c>
      <c r="R360" s="190">
        <v>0</v>
      </c>
      <c r="S360" s="190">
        <v>0</v>
      </c>
      <c r="T360" s="190">
        <v>0</v>
      </c>
      <c r="U360" s="190">
        <v>0</v>
      </c>
      <c r="V360" s="190">
        <v>0</v>
      </c>
      <c r="W360" s="190">
        <v>0</v>
      </c>
      <c r="X360" s="190">
        <v>0</v>
      </c>
      <c r="Y360" s="190">
        <v>0</v>
      </c>
    </row>
    <row r="361" spans="1:25" x14ac:dyDescent="0.2">
      <c r="A361" s="9" t="s">
        <v>493</v>
      </c>
      <c r="B361" s="172"/>
      <c r="C361" s="190"/>
      <c r="D361" s="190"/>
      <c r="E361" s="190"/>
      <c r="F361" s="190"/>
      <c r="G361" s="190"/>
      <c r="H361" s="190"/>
      <c r="I361" s="190"/>
      <c r="J361" s="190"/>
      <c r="K361" s="190"/>
      <c r="L361" s="190"/>
      <c r="M361" s="190"/>
      <c r="N361" s="190"/>
      <c r="O361" s="190"/>
      <c r="P361" s="190"/>
      <c r="Q361" s="190"/>
      <c r="R361" s="190"/>
      <c r="S361" s="190"/>
      <c r="T361" s="190"/>
      <c r="U361" s="190"/>
      <c r="V361" s="190"/>
      <c r="W361" s="190"/>
      <c r="X361" s="190"/>
      <c r="Y361" s="190"/>
    </row>
    <row r="362" spans="1:25" x14ac:dyDescent="0.2">
      <c r="A362" s="9"/>
      <c r="B362" s="172" t="s">
        <v>2</v>
      </c>
      <c r="C362" s="190">
        <v>2</v>
      </c>
      <c r="D362" s="190">
        <v>0</v>
      </c>
      <c r="E362" s="190">
        <v>0</v>
      </c>
      <c r="F362" s="190">
        <v>0</v>
      </c>
      <c r="G362" s="190">
        <v>0</v>
      </c>
      <c r="H362" s="190">
        <v>0</v>
      </c>
      <c r="I362" s="190">
        <v>0</v>
      </c>
      <c r="J362" s="190">
        <v>0</v>
      </c>
      <c r="K362" s="190">
        <v>0</v>
      </c>
      <c r="L362" s="190">
        <v>0</v>
      </c>
      <c r="M362" s="190">
        <v>0</v>
      </c>
      <c r="N362" s="190">
        <v>0</v>
      </c>
      <c r="O362" s="190">
        <v>1</v>
      </c>
      <c r="P362" s="190">
        <v>0</v>
      </c>
      <c r="Q362" s="190">
        <v>0</v>
      </c>
      <c r="R362" s="190">
        <v>0</v>
      </c>
      <c r="S362" s="190">
        <v>1</v>
      </c>
      <c r="T362" s="190">
        <v>0</v>
      </c>
      <c r="U362" s="190">
        <v>0</v>
      </c>
      <c r="V362" s="190">
        <v>0</v>
      </c>
      <c r="W362" s="190">
        <v>0</v>
      </c>
      <c r="X362" s="190">
        <v>0</v>
      </c>
      <c r="Y362" s="190">
        <v>0</v>
      </c>
    </row>
    <row r="363" spans="1:25" x14ac:dyDescent="0.2">
      <c r="A363" s="9"/>
      <c r="B363" s="172" t="s">
        <v>3</v>
      </c>
      <c r="C363" s="190">
        <v>1</v>
      </c>
      <c r="D363" s="190">
        <v>0</v>
      </c>
      <c r="E363" s="190">
        <v>0</v>
      </c>
      <c r="F363" s="190">
        <v>0</v>
      </c>
      <c r="G363" s="190">
        <v>0</v>
      </c>
      <c r="H363" s="190">
        <v>0</v>
      </c>
      <c r="I363" s="190">
        <v>0</v>
      </c>
      <c r="J363" s="190">
        <v>0</v>
      </c>
      <c r="K363" s="190">
        <v>0</v>
      </c>
      <c r="L363" s="190">
        <v>0</v>
      </c>
      <c r="M363" s="190">
        <v>0</v>
      </c>
      <c r="N363" s="190">
        <v>0</v>
      </c>
      <c r="O363" s="190">
        <v>1</v>
      </c>
      <c r="P363" s="190">
        <v>0</v>
      </c>
      <c r="Q363" s="190">
        <v>0</v>
      </c>
      <c r="R363" s="190">
        <v>0</v>
      </c>
      <c r="S363" s="190">
        <v>0</v>
      </c>
      <c r="T363" s="190">
        <v>0</v>
      </c>
      <c r="U363" s="190">
        <v>0</v>
      </c>
      <c r="V363" s="190">
        <v>0</v>
      </c>
      <c r="W363" s="190">
        <v>0</v>
      </c>
      <c r="X363" s="190">
        <v>0</v>
      </c>
      <c r="Y363" s="190">
        <v>0</v>
      </c>
    </row>
    <row r="364" spans="1:25" x14ac:dyDescent="0.2">
      <c r="A364" s="9"/>
      <c r="B364" s="172" t="s">
        <v>4</v>
      </c>
      <c r="C364" s="190">
        <v>1</v>
      </c>
      <c r="D364" s="190">
        <v>0</v>
      </c>
      <c r="E364" s="190">
        <v>0</v>
      </c>
      <c r="F364" s="190">
        <v>0</v>
      </c>
      <c r="G364" s="190">
        <v>0</v>
      </c>
      <c r="H364" s="190">
        <v>0</v>
      </c>
      <c r="I364" s="190">
        <v>0</v>
      </c>
      <c r="J364" s="190">
        <v>0</v>
      </c>
      <c r="K364" s="190">
        <v>0</v>
      </c>
      <c r="L364" s="190">
        <v>0</v>
      </c>
      <c r="M364" s="190">
        <v>0</v>
      </c>
      <c r="N364" s="190">
        <v>0</v>
      </c>
      <c r="O364" s="190">
        <v>0</v>
      </c>
      <c r="P364" s="190">
        <v>0</v>
      </c>
      <c r="Q364" s="190">
        <v>0</v>
      </c>
      <c r="R364" s="190">
        <v>0</v>
      </c>
      <c r="S364" s="190">
        <v>1</v>
      </c>
      <c r="T364" s="190">
        <v>0</v>
      </c>
      <c r="U364" s="190">
        <v>0</v>
      </c>
      <c r="V364" s="190">
        <v>0</v>
      </c>
      <c r="W364" s="190">
        <v>0</v>
      </c>
      <c r="X364" s="190">
        <v>0</v>
      </c>
      <c r="Y364" s="190">
        <v>0</v>
      </c>
    </row>
    <row r="365" spans="1:25" x14ac:dyDescent="0.2">
      <c r="A365" s="9" t="s">
        <v>494</v>
      </c>
      <c r="B365" s="172"/>
      <c r="C365" s="190"/>
      <c r="D365" s="190"/>
      <c r="E365" s="190"/>
      <c r="F365" s="190"/>
      <c r="G365" s="190"/>
      <c r="H365" s="190"/>
      <c r="I365" s="190"/>
      <c r="J365" s="190"/>
      <c r="K365" s="190"/>
      <c r="L365" s="190"/>
      <c r="M365" s="190"/>
      <c r="N365" s="190"/>
      <c r="O365" s="190"/>
      <c r="P365" s="190"/>
      <c r="Q365" s="190"/>
      <c r="R365" s="190"/>
      <c r="S365" s="190"/>
      <c r="T365" s="190"/>
      <c r="U365" s="190"/>
      <c r="V365" s="190"/>
      <c r="W365" s="190"/>
      <c r="X365" s="190"/>
      <c r="Y365" s="190"/>
    </row>
    <row r="366" spans="1:25" x14ac:dyDescent="0.2">
      <c r="A366" s="9"/>
      <c r="B366" s="172" t="s">
        <v>2</v>
      </c>
      <c r="C366" s="190">
        <v>2</v>
      </c>
      <c r="D366" s="190">
        <v>0</v>
      </c>
      <c r="E366" s="190">
        <v>0</v>
      </c>
      <c r="F366" s="190">
        <v>0</v>
      </c>
      <c r="G366" s="190">
        <v>0</v>
      </c>
      <c r="H366" s="190">
        <v>0</v>
      </c>
      <c r="I366" s="190">
        <v>0</v>
      </c>
      <c r="J366" s="190">
        <v>0</v>
      </c>
      <c r="K366" s="190">
        <v>0</v>
      </c>
      <c r="L366" s="190">
        <v>0</v>
      </c>
      <c r="M366" s="190">
        <v>0</v>
      </c>
      <c r="N366" s="190">
        <v>0</v>
      </c>
      <c r="O366" s="190">
        <v>0</v>
      </c>
      <c r="P366" s="190">
        <v>0</v>
      </c>
      <c r="Q366" s="190">
        <v>0</v>
      </c>
      <c r="R366" s="190">
        <v>0</v>
      </c>
      <c r="S366" s="190">
        <v>0</v>
      </c>
      <c r="T366" s="190">
        <v>0</v>
      </c>
      <c r="U366" s="190">
        <v>1</v>
      </c>
      <c r="V366" s="190">
        <v>0</v>
      </c>
      <c r="W366" s="190">
        <v>0</v>
      </c>
      <c r="X366" s="190">
        <v>0</v>
      </c>
      <c r="Y366" s="190">
        <v>1</v>
      </c>
    </row>
    <row r="367" spans="1:25" x14ac:dyDescent="0.2">
      <c r="A367" s="9"/>
      <c r="B367" s="172" t="s">
        <v>4</v>
      </c>
      <c r="C367" s="190">
        <v>2</v>
      </c>
      <c r="D367" s="190">
        <v>0</v>
      </c>
      <c r="E367" s="190">
        <v>0</v>
      </c>
      <c r="F367" s="190">
        <v>0</v>
      </c>
      <c r="G367" s="190">
        <v>0</v>
      </c>
      <c r="H367" s="190">
        <v>0</v>
      </c>
      <c r="I367" s="190">
        <v>0</v>
      </c>
      <c r="J367" s="190">
        <v>0</v>
      </c>
      <c r="K367" s="190">
        <v>0</v>
      </c>
      <c r="L367" s="190">
        <v>0</v>
      </c>
      <c r="M367" s="190">
        <v>0</v>
      </c>
      <c r="N367" s="190">
        <v>0</v>
      </c>
      <c r="O367" s="190">
        <v>0</v>
      </c>
      <c r="P367" s="190">
        <v>0</v>
      </c>
      <c r="Q367" s="190">
        <v>0</v>
      </c>
      <c r="R367" s="190">
        <v>0</v>
      </c>
      <c r="S367" s="190">
        <v>0</v>
      </c>
      <c r="T367" s="190">
        <v>0</v>
      </c>
      <c r="U367" s="190">
        <v>1</v>
      </c>
      <c r="V367" s="190">
        <v>0</v>
      </c>
      <c r="W367" s="190">
        <v>0</v>
      </c>
      <c r="X367" s="190">
        <v>0</v>
      </c>
      <c r="Y367" s="190">
        <v>1</v>
      </c>
    </row>
    <row r="368" spans="1:25" x14ac:dyDescent="0.2">
      <c r="A368" s="9" t="s">
        <v>496</v>
      </c>
      <c r="B368" s="172"/>
      <c r="C368" s="190"/>
      <c r="D368" s="190"/>
      <c r="E368" s="190"/>
      <c r="F368" s="190"/>
      <c r="G368" s="190"/>
      <c r="H368" s="190"/>
      <c r="I368" s="190"/>
      <c r="J368" s="190"/>
      <c r="K368" s="190"/>
      <c r="L368" s="190"/>
      <c r="M368" s="190"/>
      <c r="N368" s="190"/>
      <c r="O368" s="190"/>
      <c r="P368" s="190"/>
      <c r="Q368" s="190"/>
      <c r="R368" s="190"/>
      <c r="S368" s="190"/>
      <c r="T368" s="190"/>
      <c r="U368" s="190"/>
      <c r="V368" s="190"/>
      <c r="W368" s="190"/>
      <c r="X368" s="190"/>
      <c r="Y368" s="190"/>
    </row>
    <row r="369" spans="1:25" x14ac:dyDescent="0.2">
      <c r="A369" s="9"/>
      <c r="B369" s="172" t="s">
        <v>2</v>
      </c>
      <c r="C369" s="190">
        <v>2</v>
      </c>
      <c r="D369" s="190">
        <v>0</v>
      </c>
      <c r="E369" s="190">
        <v>0</v>
      </c>
      <c r="F369" s="190">
        <v>1</v>
      </c>
      <c r="G369" s="190">
        <v>0</v>
      </c>
      <c r="H369" s="190">
        <v>0</v>
      </c>
      <c r="I369" s="190">
        <v>0</v>
      </c>
      <c r="J369" s="190">
        <v>0</v>
      </c>
      <c r="K369" s="190">
        <v>0</v>
      </c>
      <c r="L369" s="190">
        <v>0</v>
      </c>
      <c r="M369" s="190">
        <v>0</v>
      </c>
      <c r="N369" s="190">
        <v>0</v>
      </c>
      <c r="O369" s="190">
        <v>0</v>
      </c>
      <c r="P369" s="190">
        <v>0</v>
      </c>
      <c r="Q369" s="190">
        <v>0</v>
      </c>
      <c r="R369" s="190">
        <v>0</v>
      </c>
      <c r="S369" s="190">
        <v>1</v>
      </c>
      <c r="T369" s="190">
        <v>0</v>
      </c>
      <c r="U369" s="190">
        <v>0</v>
      </c>
      <c r="V369" s="190">
        <v>0</v>
      </c>
      <c r="W369" s="190">
        <v>0</v>
      </c>
      <c r="X369" s="190">
        <v>0</v>
      </c>
      <c r="Y369" s="190">
        <v>0</v>
      </c>
    </row>
    <row r="370" spans="1:25" x14ac:dyDescent="0.2">
      <c r="A370" s="9"/>
      <c r="B370" s="172" t="s">
        <v>4</v>
      </c>
      <c r="C370" s="190">
        <v>2</v>
      </c>
      <c r="D370" s="190">
        <v>0</v>
      </c>
      <c r="E370" s="190">
        <v>0</v>
      </c>
      <c r="F370" s="190">
        <v>1</v>
      </c>
      <c r="G370" s="190">
        <v>0</v>
      </c>
      <c r="H370" s="190">
        <v>0</v>
      </c>
      <c r="I370" s="190">
        <v>0</v>
      </c>
      <c r="J370" s="190">
        <v>0</v>
      </c>
      <c r="K370" s="190">
        <v>0</v>
      </c>
      <c r="L370" s="190">
        <v>0</v>
      </c>
      <c r="M370" s="190">
        <v>0</v>
      </c>
      <c r="N370" s="190">
        <v>0</v>
      </c>
      <c r="O370" s="190">
        <v>0</v>
      </c>
      <c r="P370" s="190">
        <v>0</v>
      </c>
      <c r="Q370" s="190">
        <v>0</v>
      </c>
      <c r="R370" s="190">
        <v>0</v>
      </c>
      <c r="S370" s="190">
        <v>1</v>
      </c>
      <c r="T370" s="190">
        <v>0</v>
      </c>
      <c r="U370" s="190">
        <v>0</v>
      </c>
      <c r="V370" s="190">
        <v>0</v>
      </c>
      <c r="W370" s="190">
        <v>0</v>
      </c>
      <c r="X370" s="190">
        <v>0</v>
      </c>
      <c r="Y370" s="190">
        <v>0</v>
      </c>
    </row>
    <row r="371" spans="1:25" x14ac:dyDescent="0.2">
      <c r="A371" s="9" t="s">
        <v>497</v>
      </c>
      <c r="B371" s="172"/>
      <c r="C371" s="190"/>
      <c r="D371" s="190"/>
      <c r="E371" s="190"/>
      <c r="F371" s="190"/>
      <c r="G371" s="190"/>
      <c r="H371" s="190"/>
      <c r="I371" s="190"/>
      <c r="J371" s="190"/>
      <c r="K371" s="190"/>
      <c r="L371" s="190"/>
      <c r="M371" s="190"/>
      <c r="N371" s="190"/>
      <c r="O371" s="190"/>
      <c r="P371" s="190"/>
      <c r="Q371" s="190"/>
      <c r="R371" s="190"/>
      <c r="S371" s="190"/>
      <c r="T371" s="190"/>
      <c r="U371" s="190"/>
      <c r="V371" s="190"/>
      <c r="W371" s="190"/>
      <c r="X371" s="190"/>
      <c r="Y371" s="190"/>
    </row>
    <row r="372" spans="1:25" x14ac:dyDescent="0.2">
      <c r="A372" s="9"/>
      <c r="B372" s="172" t="s">
        <v>2</v>
      </c>
      <c r="C372" s="190">
        <v>14</v>
      </c>
      <c r="D372" s="190">
        <v>0</v>
      </c>
      <c r="E372" s="190">
        <v>0</v>
      </c>
      <c r="F372" s="190">
        <v>0</v>
      </c>
      <c r="G372" s="190">
        <v>0</v>
      </c>
      <c r="H372" s="190">
        <v>0</v>
      </c>
      <c r="I372" s="190">
        <v>0</v>
      </c>
      <c r="J372" s="190">
        <v>0</v>
      </c>
      <c r="K372" s="190">
        <v>0</v>
      </c>
      <c r="L372" s="190">
        <v>0</v>
      </c>
      <c r="M372" s="190">
        <v>0</v>
      </c>
      <c r="N372" s="190">
        <v>0</v>
      </c>
      <c r="O372" s="190">
        <v>0</v>
      </c>
      <c r="P372" s="190">
        <v>0</v>
      </c>
      <c r="Q372" s="190">
        <v>0</v>
      </c>
      <c r="R372" s="190">
        <v>0</v>
      </c>
      <c r="S372" s="190">
        <v>0</v>
      </c>
      <c r="T372" s="190">
        <v>1</v>
      </c>
      <c r="U372" s="190">
        <v>0</v>
      </c>
      <c r="V372" s="190">
        <v>2</v>
      </c>
      <c r="W372" s="190">
        <v>5</v>
      </c>
      <c r="X372" s="190">
        <v>0</v>
      </c>
      <c r="Y372" s="190">
        <v>6</v>
      </c>
    </row>
    <row r="373" spans="1:25" x14ac:dyDescent="0.2">
      <c r="A373" s="9"/>
      <c r="B373" s="172" t="s">
        <v>3</v>
      </c>
      <c r="C373" s="190">
        <v>4</v>
      </c>
      <c r="D373" s="190">
        <v>0</v>
      </c>
      <c r="E373" s="190">
        <v>0</v>
      </c>
      <c r="F373" s="190">
        <v>0</v>
      </c>
      <c r="G373" s="190">
        <v>0</v>
      </c>
      <c r="H373" s="190">
        <v>0</v>
      </c>
      <c r="I373" s="190">
        <v>0</v>
      </c>
      <c r="J373" s="190">
        <v>0</v>
      </c>
      <c r="K373" s="190">
        <v>0</v>
      </c>
      <c r="L373" s="190">
        <v>0</v>
      </c>
      <c r="M373" s="190">
        <v>0</v>
      </c>
      <c r="N373" s="190">
        <v>0</v>
      </c>
      <c r="O373" s="190">
        <v>0</v>
      </c>
      <c r="P373" s="190">
        <v>0</v>
      </c>
      <c r="Q373" s="190">
        <v>0</v>
      </c>
      <c r="R373" s="190">
        <v>0</v>
      </c>
      <c r="S373" s="190">
        <v>0</v>
      </c>
      <c r="T373" s="190">
        <v>1</v>
      </c>
      <c r="U373" s="190">
        <v>0</v>
      </c>
      <c r="V373" s="190">
        <v>1</v>
      </c>
      <c r="W373" s="190">
        <v>0</v>
      </c>
      <c r="X373" s="190">
        <v>0</v>
      </c>
      <c r="Y373" s="190">
        <v>2</v>
      </c>
    </row>
    <row r="374" spans="1:25" x14ac:dyDescent="0.2">
      <c r="A374" s="9"/>
      <c r="B374" s="172" t="s">
        <v>4</v>
      </c>
      <c r="C374" s="190">
        <v>10</v>
      </c>
      <c r="D374" s="190">
        <v>0</v>
      </c>
      <c r="E374" s="190">
        <v>0</v>
      </c>
      <c r="F374" s="190">
        <v>0</v>
      </c>
      <c r="G374" s="190">
        <v>0</v>
      </c>
      <c r="H374" s="190">
        <v>0</v>
      </c>
      <c r="I374" s="190">
        <v>0</v>
      </c>
      <c r="J374" s="190">
        <v>0</v>
      </c>
      <c r="K374" s="190">
        <v>0</v>
      </c>
      <c r="L374" s="190">
        <v>0</v>
      </c>
      <c r="M374" s="190">
        <v>0</v>
      </c>
      <c r="N374" s="190">
        <v>0</v>
      </c>
      <c r="O374" s="190">
        <v>0</v>
      </c>
      <c r="P374" s="190">
        <v>0</v>
      </c>
      <c r="Q374" s="190">
        <v>0</v>
      </c>
      <c r="R374" s="190">
        <v>0</v>
      </c>
      <c r="S374" s="190">
        <v>0</v>
      </c>
      <c r="T374" s="190">
        <v>0</v>
      </c>
      <c r="U374" s="190">
        <v>0</v>
      </c>
      <c r="V374" s="190">
        <v>1</v>
      </c>
      <c r="W374" s="190">
        <v>5</v>
      </c>
      <c r="X374" s="190">
        <v>0</v>
      </c>
      <c r="Y374" s="190">
        <v>4</v>
      </c>
    </row>
    <row r="375" spans="1:25" x14ac:dyDescent="0.2">
      <c r="A375" s="9" t="s">
        <v>498</v>
      </c>
      <c r="B375" s="172"/>
      <c r="C375" s="190"/>
      <c r="D375" s="190"/>
      <c r="E375" s="190"/>
      <c r="F375" s="190"/>
      <c r="G375" s="190"/>
      <c r="H375" s="190"/>
      <c r="I375" s="190"/>
      <c r="J375" s="190"/>
      <c r="K375" s="190"/>
      <c r="L375" s="190"/>
      <c r="M375" s="190"/>
      <c r="N375" s="190"/>
      <c r="O375" s="190"/>
      <c r="P375" s="190"/>
      <c r="Q375" s="190"/>
      <c r="R375" s="190"/>
      <c r="S375" s="190"/>
      <c r="T375" s="190"/>
      <c r="U375" s="190"/>
      <c r="V375" s="190"/>
      <c r="W375" s="190"/>
      <c r="X375" s="190"/>
      <c r="Y375" s="190"/>
    </row>
    <row r="376" spans="1:25" x14ac:dyDescent="0.2">
      <c r="A376" s="9"/>
      <c r="B376" s="172" t="s">
        <v>2</v>
      </c>
      <c r="C376" s="190">
        <v>53</v>
      </c>
      <c r="D376" s="190">
        <v>0</v>
      </c>
      <c r="E376" s="190">
        <v>0</v>
      </c>
      <c r="F376" s="190">
        <v>0</v>
      </c>
      <c r="G376" s="190">
        <v>0</v>
      </c>
      <c r="H376" s="190">
        <v>0</v>
      </c>
      <c r="I376" s="190">
        <v>0</v>
      </c>
      <c r="J376" s="190">
        <v>0</v>
      </c>
      <c r="K376" s="190">
        <v>0</v>
      </c>
      <c r="L376" s="190">
        <v>0</v>
      </c>
      <c r="M376" s="190">
        <v>0</v>
      </c>
      <c r="N376" s="190">
        <v>0</v>
      </c>
      <c r="O376" s="190">
        <v>0</v>
      </c>
      <c r="P376" s="190">
        <v>0</v>
      </c>
      <c r="Q376" s="190">
        <v>0</v>
      </c>
      <c r="R376" s="190">
        <v>0</v>
      </c>
      <c r="S376" s="190">
        <v>1</v>
      </c>
      <c r="T376" s="190">
        <v>0</v>
      </c>
      <c r="U376" s="190">
        <v>1</v>
      </c>
      <c r="V376" s="190">
        <v>7</v>
      </c>
      <c r="W376" s="190">
        <v>9</v>
      </c>
      <c r="X376" s="190">
        <v>10</v>
      </c>
      <c r="Y376" s="190">
        <v>25</v>
      </c>
    </row>
    <row r="377" spans="1:25" x14ac:dyDescent="0.2">
      <c r="A377" s="9"/>
      <c r="B377" s="172" t="s">
        <v>3</v>
      </c>
      <c r="C377" s="190">
        <v>24</v>
      </c>
      <c r="D377" s="190">
        <v>0</v>
      </c>
      <c r="E377" s="190">
        <v>0</v>
      </c>
      <c r="F377" s="190">
        <v>0</v>
      </c>
      <c r="G377" s="190">
        <v>0</v>
      </c>
      <c r="H377" s="190">
        <v>0</v>
      </c>
      <c r="I377" s="190">
        <v>0</v>
      </c>
      <c r="J377" s="190">
        <v>0</v>
      </c>
      <c r="K377" s="190">
        <v>0</v>
      </c>
      <c r="L377" s="190">
        <v>0</v>
      </c>
      <c r="M377" s="190">
        <v>0</v>
      </c>
      <c r="N377" s="190">
        <v>0</v>
      </c>
      <c r="O377" s="190">
        <v>0</v>
      </c>
      <c r="P377" s="190">
        <v>0</v>
      </c>
      <c r="Q377" s="190">
        <v>0</v>
      </c>
      <c r="R377" s="190">
        <v>0</v>
      </c>
      <c r="S377" s="190">
        <v>1</v>
      </c>
      <c r="T377" s="190">
        <v>0</v>
      </c>
      <c r="U377" s="190">
        <v>1</v>
      </c>
      <c r="V377" s="190">
        <v>2</v>
      </c>
      <c r="W377" s="190">
        <v>6</v>
      </c>
      <c r="X377" s="190">
        <v>4</v>
      </c>
      <c r="Y377" s="190">
        <v>10</v>
      </c>
    </row>
    <row r="378" spans="1:25" x14ac:dyDescent="0.2">
      <c r="A378" s="9"/>
      <c r="B378" s="172" t="s">
        <v>4</v>
      </c>
      <c r="C378" s="190">
        <v>29</v>
      </c>
      <c r="D378" s="190">
        <v>0</v>
      </c>
      <c r="E378" s="190">
        <v>0</v>
      </c>
      <c r="F378" s="190">
        <v>0</v>
      </c>
      <c r="G378" s="190">
        <v>0</v>
      </c>
      <c r="H378" s="190">
        <v>0</v>
      </c>
      <c r="I378" s="190">
        <v>0</v>
      </c>
      <c r="J378" s="190">
        <v>0</v>
      </c>
      <c r="K378" s="190">
        <v>0</v>
      </c>
      <c r="L378" s="190">
        <v>0</v>
      </c>
      <c r="M378" s="190">
        <v>0</v>
      </c>
      <c r="N378" s="190">
        <v>0</v>
      </c>
      <c r="O378" s="190">
        <v>0</v>
      </c>
      <c r="P378" s="190">
        <v>0</v>
      </c>
      <c r="Q378" s="190">
        <v>0</v>
      </c>
      <c r="R378" s="190">
        <v>0</v>
      </c>
      <c r="S378" s="190">
        <v>0</v>
      </c>
      <c r="T378" s="190">
        <v>0</v>
      </c>
      <c r="U378" s="190">
        <v>0</v>
      </c>
      <c r="V378" s="190">
        <v>5</v>
      </c>
      <c r="W378" s="190">
        <v>3</v>
      </c>
      <c r="X378" s="190">
        <v>6</v>
      </c>
      <c r="Y378" s="190">
        <v>15</v>
      </c>
    </row>
    <row r="379" spans="1:25" x14ac:dyDescent="0.2">
      <c r="A379" s="9" t="s">
        <v>501</v>
      </c>
      <c r="B379" s="172"/>
      <c r="C379" s="190"/>
      <c r="D379" s="190"/>
      <c r="E379" s="190"/>
      <c r="F379" s="190"/>
      <c r="G379" s="190"/>
      <c r="H379" s="190"/>
      <c r="I379" s="190"/>
      <c r="J379" s="190"/>
      <c r="K379" s="190"/>
      <c r="L379" s="190"/>
      <c r="M379" s="190"/>
      <c r="N379" s="190"/>
      <c r="O379" s="190"/>
      <c r="P379" s="190"/>
      <c r="Q379" s="190"/>
      <c r="R379" s="190"/>
      <c r="S379" s="190"/>
      <c r="T379" s="190"/>
      <c r="U379" s="190"/>
      <c r="V379" s="190"/>
      <c r="W379" s="190"/>
      <c r="X379" s="190"/>
      <c r="Y379" s="190"/>
    </row>
    <row r="380" spans="1:25" x14ac:dyDescent="0.2">
      <c r="A380" s="9"/>
      <c r="B380" s="172" t="s">
        <v>2</v>
      </c>
      <c r="C380" s="190">
        <v>3</v>
      </c>
      <c r="D380" s="190">
        <v>0</v>
      </c>
      <c r="E380" s="190">
        <v>0</v>
      </c>
      <c r="F380" s="190">
        <v>0</v>
      </c>
      <c r="G380" s="190">
        <v>0</v>
      </c>
      <c r="H380" s="190">
        <v>0</v>
      </c>
      <c r="I380" s="190">
        <v>0</v>
      </c>
      <c r="J380" s="190">
        <v>0</v>
      </c>
      <c r="K380" s="190">
        <v>0</v>
      </c>
      <c r="L380" s="190">
        <v>0</v>
      </c>
      <c r="M380" s="190">
        <v>0</v>
      </c>
      <c r="N380" s="190">
        <v>0</v>
      </c>
      <c r="O380" s="190">
        <v>0</v>
      </c>
      <c r="P380" s="190">
        <v>0</v>
      </c>
      <c r="Q380" s="190">
        <v>0</v>
      </c>
      <c r="R380" s="190">
        <v>0</v>
      </c>
      <c r="S380" s="190">
        <v>0</v>
      </c>
      <c r="T380" s="190">
        <v>1</v>
      </c>
      <c r="U380" s="190">
        <v>1</v>
      </c>
      <c r="V380" s="190">
        <v>1</v>
      </c>
      <c r="W380" s="190">
        <v>0</v>
      </c>
      <c r="X380" s="190">
        <v>0</v>
      </c>
      <c r="Y380" s="190">
        <v>0</v>
      </c>
    </row>
    <row r="381" spans="1:25" x14ac:dyDescent="0.2">
      <c r="A381" s="9"/>
      <c r="B381" s="172" t="s">
        <v>3</v>
      </c>
      <c r="C381" s="190">
        <v>2</v>
      </c>
      <c r="D381" s="190">
        <v>0</v>
      </c>
      <c r="E381" s="190">
        <v>0</v>
      </c>
      <c r="F381" s="190">
        <v>0</v>
      </c>
      <c r="G381" s="190">
        <v>0</v>
      </c>
      <c r="H381" s="190">
        <v>0</v>
      </c>
      <c r="I381" s="190">
        <v>0</v>
      </c>
      <c r="J381" s="190">
        <v>0</v>
      </c>
      <c r="K381" s="190">
        <v>0</v>
      </c>
      <c r="L381" s="190">
        <v>0</v>
      </c>
      <c r="M381" s="190">
        <v>0</v>
      </c>
      <c r="N381" s="190">
        <v>0</v>
      </c>
      <c r="O381" s="190">
        <v>0</v>
      </c>
      <c r="P381" s="190">
        <v>0</v>
      </c>
      <c r="Q381" s="190">
        <v>0</v>
      </c>
      <c r="R381" s="190">
        <v>0</v>
      </c>
      <c r="S381" s="190">
        <v>0</v>
      </c>
      <c r="T381" s="190">
        <v>1</v>
      </c>
      <c r="U381" s="190">
        <v>1</v>
      </c>
      <c r="V381" s="190">
        <v>0</v>
      </c>
      <c r="W381" s="190">
        <v>0</v>
      </c>
      <c r="X381" s="190">
        <v>0</v>
      </c>
      <c r="Y381" s="190">
        <v>0</v>
      </c>
    </row>
    <row r="382" spans="1:25" x14ac:dyDescent="0.2">
      <c r="A382" s="9"/>
      <c r="B382" s="172" t="s">
        <v>4</v>
      </c>
      <c r="C382" s="190">
        <v>1</v>
      </c>
      <c r="D382" s="190">
        <v>0</v>
      </c>
      <c r="E382" s="190">
        <v>0</v>
      </c>
      <c r="F382" s="190">
        <v>0</v>
      </c>
      <c r="G382" s="190">
        <v>0</v>
      </c>
      <c r="H382" s="190">
        <v>0</v>
      </c>
      <c r="I382" s="190">
        <v>0</v>
      </c>
      <c r="J382" s="190">
        <v>0</v>
      </c>
      <c r="K382" s="190">
        <v>0</v>
      </c>
      <c r="L382" s="190">
        <v>0</v>
      </c>
      <c r="M382" s="190">
        <v>0</v>
      </c>
      <c r="N382" s="190">
        <v>0</v>
      </c>
      <c r="O382" s="190">
        <v>0</v>
      </c>
      <c r="P382" s="190">
        <v>0</v>
      </c>
      <c r="Q382" s="190">
        <v>0</v>
      </c>
      <c r="R382" s="190">
        <v>0</v>
      </c>
      <c r="S382" s="190">
        <v>0</v>
      </c>
      <c r="T382" s="190">
        <v>0</v>
      </c>
      <c r="U382" s="190">
        <v>0</v>
      </c>
      <c r="V382" s="190">
        <v>1</v>
      </c>
      <c r="W382" s="190">
        <v>0</v>
      </c>
      <c r="X382" s="190">
        <v>0</v>
      </c>
      <c r="Y382" s="190">
        <v>0</v>
      </c>
    </row>
    <row r="383" spans="1:25" x14ac:dyDescent="0.2">
      <c r="A383" s="9" t="s">
        <v>502</v>
      </c>
      <c r="B383" s="172"/>
      <c r="C383" s="190"/>
      <c r="D383" s="190"/>
      <c r="E383" s="190"/>
      <c r="F383" s="190"/>
      <c r="G383" s="190"/>
      <c r="H383" s="190"/>
      <c r="I383" s="190"/>
      <c r="J383" s="190"/>
      <c r="K383" s="190"/>
      <c r="L383" s="190"/>
      <c r="M383" s="190"/>
      <c r="N383" s="190"/>
      <c r="O383" s="190"/>
      <c r="P383" s="190"/>
      <c r="Q383" s="190"/>
      <c r="R383" s="190"/>
      <c r="S383" s="190"/>
      <c r="T383" s="190"/>
      <c r="U383" s="190"/>
      <c r="V383" s="190"/>
      <c r="W383" s="190"/>
      <c r="X383" s="190"/>
      <c r="Y383" s="190"/>
    </row>
    <row r="384" spans="1:25" x14ac:dyDescent="0.2">
      <c r="A384" s="9"/>
      <c r="B384" s="172" t="s">
        <v>2</v>
      </c>
      <c r="C384" s="190">
        <v>2</v>
      </c>
      <c r="D384" s="190">
        <v>0</v>
      </c>
      <c r="E384" s="190">
        <v>0</v>
      </c>
      <c r="F384" s="190">
        <v>0</v>
      </c>
      <c r="G384" s="190">
        <v>0</v>
      </c>
      <c r="H384" s="190">
        <v>0</v>
      </c>
      <c r="I384" s="190">
        <v>0</v>
      </c>
      <c r="J384" s="190">
        <v>0</v>
      </c>
      <c r="K384" s="190">
        <v>0</v>
      </c>
      <c r="L384" s="190">
        <v>0</v>
      </c>
      <c r="M384" s="190">
        <v>1</v>
      </c>
      <c r="N384" s="190">
        <v>0</v>
      </c>
      <c r="O384" s="190">
        <v>0</v>
      </c>
      <c r="P384" s="190">
        <v>0</v>
      </c>
      <c r="Q384" s="190">
        <v>0</v>
      </c>
      <c r="R384" s="190">
        <v>0</v>
      </c>
      <c r="S384" s="190">
        <v>0</v>
      </c>
      <c r="T384" s="190">
        <v>0</v>
      </c>
      <c r="U384" s="190">
        <v>1</v>
      </c>
      <c r="V384" s="190">
        <v>0</v>
      </c>
      <c r="W384" s="190">
        <v>0</v>
      </c>
      <c r="X384" s="190">
        <v>0</v>
      </c>
      <c r="Y384" s="190">
        <v>0</v>
      </c>
    </row>
    <row r="385" spans="1:25" x14ac:dyDescent="0.2">
      <c r="A385" s="9"/>
      <c r="B385" s="172" t="s">
        <v>3</v>
      </c>
      <c r="C385" s="190">
        <v>2</v>
      </c>
      <c r="D385" s="190">
        <v>0</v>
      </c>
      <c r="E385" s="190">
        <v>0</v>
      </c>
      <c r="F385" s="190">
        <v>0</v>
      </c>
      <c r="G385" s="190">
        <v>0</v>
      </c>
      <c r="H385" s="190">
        <v>0</v>
      </c>
      <c r="I385" s="190">
        <v>0</v>
      </c>
      <c r="J385" s="190">
        <v>0</v>
      </c>
      <c r="K385" s="190">
        <v>0</v>
      </c>
      <c r="L385" s="190">
        <v>0</v>
      </c>
      <c r="M385" s="190">
        <v>1</v>
      </c>
      <c r="N385" s="190">
        <v>0</v>
      </c>
      <c r="O385" s="190">
        <v>0</v>
      </c>
      <c r="P385" s="190">
        <v>0</v>
      </c>
      <c r="Q385" s="190">
        <v>0</v>
      </c>
      <c r="R385" s="190">
        <v>0</v>
      </c>
      <c r="S385" s="190">
        <v>0</v>
      </c>
      <c r="T385" s="190">
        <v>0</v>
      </c>
      <c r="U385" s="190">
        <v>1</v>
      </c>
      <c r="V385" s="190">
        <v>0</v>
      </c>
      <c r="W385" s="190">
        <v>0</v>
      </c>
      <c r="X385" s="190">
        <v>0</v>
      </c>
      <c r="Y385" s="190">
        <v>0</v>
      </c>
    </row>
    <row r="386" spans="1:25" x14ac:dyDescent="0.2">
      <c r="A386" s="9" t="s">
        <v>513</v>
      </c>
      <c r="B386" s="172"/>
      <c r="C386" s="190"/>
      <c r="D386" s="190"/>
      <c r="E386" s="190"/>
      <c r="F386" s="190"/>
      <c r="G386" s="190"/>
      <c r="H386" s="190"/>
      <c r="I386" s="190"/>
      <c r="J386" s="190"/>
      <c r="K386" s="190"/>
      <c r="L386" s="190"/>
      <c r="M386" s="190"/>
      <c r="N386" s="190"/>
      <c r="O386" s="190"/>
      <c r="P386" s="190"/>
      <c r="Q386" s="190"/>
      <c r="R386" s="190"/>
      <c r="S386" s="190"/>
      <c r="T386" s="190"/>
      <c r="U386" s="190"/>
      <c r="V386" s="190"/>
      <c r="W386" s="190"/>
      <c r="X386" s="190"/>
      <c r="Y386" s="190"/>
    </row>
    <row r="387" spans="1:25" x14ac:dyDescent="0.2">
      <c r="A387" s="9"/>
      <c r="B387" s="172" t="s">
        <v>2</v>
      </c>
      <c r="C387" s="190">
        <v>1</v>
      </c>
      <c r="D387" s="190">
        <v>0</v>
      </c>
      <c r="E387" s="190">
        <v>0</v>
      </c>
      <c r="F387" s="190">
        <v>0</v>
      </c>
      <c r="G387" s="190">
        <v>0</v>
      </c>
      <c r="H387" s="190">
        <v>0</v>
      </c>
      <c r="I387" s="190">
        <v>0</v>
      </c>
      <c r="J387" s="190">
        <v>0</v>
      </c>
      <c r="K387" s="190">
        <v>0</v>
      </c>
      <c r="L387" s="190">
        <v>1</v>
      </c>
      <c r="M387" s="190">
        <v>0</v>
      </c>
      <c r="N387" s="190">
        <v>0</v>
      </c>
      <c r="O387" s="190">
        <v>0</v>
      </c>
      <c r="P387" s="190">
        <v>0</v>
      </c>
      <c r="Q387" s="190">
        <v>0</v>
      </c>
      <c r="R387" s="190">
        <v>0</v>
      </c>
      <c r="S387" s="190">
        <v>0</v>
      </c>
      <c r="T387" s="190">
        <v>0</v>
      </c>
      <c r="U387" s="190">
        <v>0</v>
      </c>
      <c r="V387" s="190">
        <v>0</v>
      </c>
      <c r="W387" s="190">
        <v>0</v>
      </c>
      <c r="X387" s="190">
        <v>0</v>
      </c>
      <c r="Y387" s="190">
        <v>0</v>
      </c>
    </row>
    <row r="388" spans="1:25" x14ac:dyDescent="0.2">
      <c r="A388" s="9"/>
      <c r="B388" s="172" t="s">
        <v>4</v>
      </c>
      <c r="C388" s="190">
        <v>1</v>
      </c>
      <c r="D388" s="190">
        <v>0</v>
      </c>
      <c r="E388" s="190">
        <v>0</v>
      </c>
      <c r="F388" s="190">
        <v>0</v>
      </c>
      <c r="G388" s="190">
        <v>0</v>
      </c>
      <c r="H388" s="190">
        <v>0</v>
      </c>
      <c r="I388" s="190">
        <v>0</v>
      </c>
      <c r="J388" s="190">
        <v>0</v>
      </c>
      <c r="K388" s="190">
        <v>0</v>
      </c>
      <c r="L388" s="190">
        <v>1</v>
      </c>
      <c r="M388" s="190">
        <v>0</v>
      </c>
      <c r="N388" s="190">
        <v>0</v>
      </c>
      <c r="O388" s="190">
        <v>0</v>
      </c>
      <c r="P388" s="190">
        <v>0</v>
      </c>
      <c r="Q388" s="190">
        <v>0</v>
      </c>
      <c r="R388" s="190">
        <v>0</v>
      </c>
      <c r="S388" s="190">
        <v>0</v>
      </c>
      <c r="T388" s="190">
        <v>0</v>
      </c>
      <c r="U388" s="190">
        <v>0</v>
      </c>
      <c r="V388" s="190">
        <v>0</v>
      </c>
      <c r="W388" s="190">
        <v>0</v>
      </c>
      <c r="X388" s="190">
        <v>0</v>
      </c>
      <c r="Y388" s="190">
        <v>0</v>
      </c>
    </row>
    <row r="389" spans="1:25" x14ac:dyDescent="0.2">
      <c r="A389" s="9" t="s">
        <v>516</v>
      </c>
      <c r="B389" s="172"/>
      <c r="C389" s="190"/>
      <c r="D389" s="190"/>
      <c r="E389" s="190"/>
      <c r="F389" s="190"/>
      <c r="G389" s="190"/>
      <c r="H389" s="190"/>
      <c r="I389" s="190"/>
      <c r="J389" s="190"/>
      <c r="K389" s="190"/>
      <c r="L389" s="190"/>
      <c r="M389" s="190"/>
      <c r="N389" s="190"/>
      <c r="O389" s="190"/>
      <c r="P389" s="190"/>
      <c r="Q389" s="190"/>
      <c r="R389" s="190"/>
      <c r="S389" s="190"/>
      <c r="T389" s="190"/>
      <c r="U389" s="190"/>
      <c r="V389" s="190"/>
      <c r="W389" s="190"/>
      <c r="X389" s="190"/>
      <c r="Y389" s="190"/>
    </row>
    <row r="390" spans="1:25" x14ac:dyDescent="0.2">
      <c r="A390" s="9"/>
      <c r="B390" s="172" t="s">
        <v>2</v>
      </c>
      <c r="C390" s="190">
        <v>2</v>
      </c>
      <c r="D390" s="190">
        <v>0</v>
      </c>
      <c r="E390" s="190">
        <v>0</v>
      </c>
      <c r="F390" s="190">
        <v>0</v>
      </c>
      <c r="G390" s="190">
        <v>0</v>
      </c>
      <c r="H390" s="190">
        <v>0</v>
      </c>
      <c r="I390" s="190">
        <v>0</v>
      </c>
      <c r="J390" s="190">
        <v>0</v>
      </c>
      <c r="K390" s="190">
        <v>0</v>
      </c>
      <c r="L390" s="190">
        <v>0</v>
      </c>
      <c r="M390" s="190">
        <v>0</v>
      </c>
      <c r="N390" s="190">
        <v>0</v>
      </c>
      <c r="O390" s="190">
        <v>0</v>
      </c>
      <c r="P390" s="190">
        <v>0</v>
      </c>
      <c r="Q390" s="190">
        <v>0</v>
      </c>
      <c r="R390" s="190">
        <v>1</v>
      </c>
      <c r="S390" s="190">
        <v>0</v>
      </c>
      <c r="T390" s="190">
        <v>0</v>
      </c>
      <c r="U390" s="190">
        <v>0</v>
      </c>
      <c r="V390" s="190">
        <v>0</v>
      </c>
      <c r="W390" s="190">
        <v>0</v>
      </c>
      <c r="X390" s="190">
        <v>0</v>
      </c>
      <c r="Y390" s="190">
        <v>1</v>
      </c>
    </row>
    <row r="391" spans="1:25" x14ac:dyDescent="0.2">
      <c r="A391" s="9"/>
      <c r="B391" s="172" t="s">
        <v>3</v>
      </c>
      <c r="C391" s="190">
        <v>1</v>
      </c>
      <c r="D391" s="190">
        <v>0</v>
      </c>
      <c r="E391" s="190">
        <v>0</v>
      </c>
      <c r="F391" s="190">
        <v>0</v>
      </c>
      <c r="G391" s="190">
        <v>0</v>
      </c>
      <c r="H391" s="190">
        <v>0</v>
      </c>
      <c r="I391" s="190">
        <v>0</v>
      </c>
      <c r="J391" s="190">
        <v>0</v>
      </c>
      <c r="K391" s="190">
        <v>0</v>
      </c>
      <c r="L391" s="190">
        <v>0</v>
      </c>
      <c r="M391" s="190">
        <v>0</v>
      </c>
      <c r="N391" s="190">
        <v>0</v>
      </c>
      <c r="O391" s="190">
        <v>0</v>
      </c>
      <c r="P391" s="190">
        <v>0</v>
      </c>
      <c r="Q391" s="190">
        <v>0</v>
      </c>
      <c r="R391" s="190">
        <v>1</v>
      </c>
      <c r="S391" s="190">
        <v>0</v>
      </c>
      <c r="T391" s="190">
        <v>0</v>
      </c>
      <c r="U391" s="190">
        <v>0</v>
      </c>
      <c r="V391" s="190">
        <v>0</v>
      </c>
      <c r="W391" s="190">
        <v>0</v>
      </c>
      <c r="X391" s="190">
        <v>0</v>
      </c>
      <c r="Y391" s="190">
        <v>0</v>
      </c>
    </row>
    <row r="392" spans="1:25" x14ac:dyDescent="0.2">
      <c r="A392" s="9"/>
      <c r="B392" s="172" t="s">
        <v>4</v>
      </c>
      <c r="C392" s="190">
        <v>1</v>
      </c>
      <c r="D392" s="190">
        <v>0</v>
      </c>
      <c r="E392" s="190">
        <v>0</v>
      </c>
      <c r="F392" s="190">
        <v>0</v>
      </c>
      <c r="G392" s="190">
        <v>0</v>
      </c>
      <c r="H392" s="190">
        <v>0</v>
      </c>
      <c r="I392" s="190">
        <v>0</v>
      </c>
      <c r="J392" s="190">
        <v>0</v>
      </c>
      <c r="K392" s="190">
        <v>0</v>
      </c>
      <c r="L392" s="190">
        <v>0</v>
      </c>
      <c r="M392" s="190">
        <v>0</v>
      </c>
      <c r="N392" s="190">
        <v>0</v>
      </c>
      <c r="O392" s="190">
        <v>0</v>
      </c>
      <c r="P392" s="190">
        <v>0</v>
      </c>
      <c r="Q392" s="190">
        <v>0</v>
      </c>
      <c r="R392" s="190">
        <v>0</v>
      </c>
      <c r="S392" s="190">
        <v>0</v>
      </c>
      <c r="T392" s="190">
        <v>0</v>
      </c>
      <c r="U392" s="190">
        <v>0</v>
      </c>
      <c r="V392" s="190">
        <v>0</v>
      </c>
      <c r="W392" s="190">
        <v>0</v>
      </c>
      <c r="X392" s="190">
        <v>0</v>
      </c>
      <c r="Y392" s="190">
        <v>1</v>
      </c>
    </row>
    <row r="393" spans="1:25" x14ac:dyDescent="0.2">
      <c r="A393" s="9" t="s">
        <v>517</v>
      </c>
      <c r="B393" s="172"/>
      <c r="C393" s="190"/>
      <c r="D393" s="190"/>
      <c r="E393" s="190"/>
      <c r="F393" s="190"/>
      <c r="G393" s="190"/>
      <c r="H393" s="190"/>
      <c r="I393" s="190"/>
      <c r="J393" s="190"/>
      <c r="K393" s="190"/>
      <c r="L393" s="190"/>
      <c r="M393" s="190"/>
      <c r="N393" s="190"/>
      <c r="O393" s="190"/>
      <c r="P393" s="190"/>
      <c r="Q393" s="190"/>
      <c r="R393" s="190"/>
      <c r="S393" s="190"/>
      <c r="T393" s="190"/>
      <c r="U393" s="190"/>
      <c r="V393" s="190"/>
      <c r="W393" s="190"/>
      <c r="X393" s="190"/>
      <c r="Y393" s="190"/>
    </row>
    <row r="394" spans="1:25" x14ac:dyDescent="0.2">
      <c r="A394" s="9"/>
      <c r="B394" s="172" t="s">
        <v>2</v>
      </c>
      <c r="C394" s="190">
        <v>1</v>
      </c>
      <c r="D394" s="190">
        <v>0</v>
      </c>
      <c r="E394" s="190">
        <v>0</v>
      </c>
      <c r="F394" s="190">
        <v>0</v>
      </c>
      <c r="G394" s="190">
        <v>0</v>
      </c>
      <c r="H394" s="190">
        <v>0</v>
      </c>
      <c r="I394" s="190">
        <v>0</v>
      </c>
      <c r="J394" s="190">
        <v>0</v>
      </c>
      <c r="K394" s="190">
        <v>0</v>
      </c>
      <c r="L394" s="190">
        <v>0</v>
      </c>
      <c r="M394" s="190">
        <v>0</v>
      </c>
      <c r="N394" s="190">
        <v>0</v>
      </c>
      <c r="O394" s="190">
        <v>0</v>
      </c>
      <c r="P394" s="190">
        <v>0</v>
      </c>
      <c r="Q394" s="190">
        <v>0</v>
      </c>
      <c r="R394" s="190">
        <v>0</v>
      </c>
      <c r="S394" s="190">
        <v>0</v>
      </c>
      <c r="T394" s="190">
        <v>0</v>
      </c>
      <c r="U394" s="190">
        <v>0</v>
      </c>
      <c r="V394" s="190">
        <v>1</v>
      </c>
      <c r="W394" s="190">
        <v>0</v>
      </c>
      <c r="X394" s="190">
        <v>0</v>
      </c>
      <c r="Y394" s="190">
        <v>0</v>
      </c>
    </row>
    <row r="395" spans="1:25" x14ac:dyDescent="0.2">
      <c r="A395" s="9"/>
      <c r="B395" s="172" t="s">
        <v>3</v>
      </c>
      <c r="C395" s="190">
        <v>1</v>
      </c>
      <c r="D395" s="190">
        <v>0</v>
      </c>
      <c r="E395" s="190">
        <v>0</v>
      </c>
      <c r="F395" s="190">
        <v>0</v>
      </c>
      <c r="G395" s="190">
        <v>0</v>
      </c>
      <c r="H395" s="190">
        <v>0</v>
      </c>
      <c r="I395" s="190">
        <v>0</v>
      </c>
      <c r="J395" s="190">
        <v>0</v>
      </c>
      <c r="K395" s="190">
        <v>0</v>
      </c>
      <c r="L395" s="190">
        <v>0</v>
      </c>
      <c r="M395" s="190">
        <v>0</v>
      </c>
      <c r="N395" s="190">
        <v>0</v>
      </c>
      <c r="O395" s="190">
        <v>0</v>
      </c>
      <c r="P395" s="190">
        <v>0</v>
      </c>
      <c r="Q395" s="190">
        <v>0</v>
      </c>
      <c r="R395" s="190">
        <v>0</v>
      </c>
      <c r="S395" s="190">
        <v>0</v>
      </c>
      <c r="T395" s="190">
        <v>0</v>
      </c>
      <c r="U395" s="190">
        <v>0</v>
      </c>
      <c r="V395" s="190">
        <v>1</v>
      </c>
      <c r="W395" s="190">
        <v>0</v>
      </c>
      <c r="X395" s="190">
        <v>0</v>
      </c>
      <c r="Y395" s="190">
        <v>0</v>
      </c>
    </row>
    <row r="396" spans="1:25" x14ac:dyDescent="0.2">
      <c r="A396" s="9" t="s">
        <v>518</v>
      </c>
      <c r="B396" s="172"/>
      <c r="C396" s="190"/>
      <c r="D396" s="190"/>
      <c r="E396" s="190"/>
      <c r="F396" s="190"/>
      <c r="G396" s="190"/>
      <c r="H396" s="190"/>
      <c r="I396" s="190"/>
      <c r="J396" s="190"/>
      <c r="K396" s="190"/>
      <c r="L396" s="190"/>
      <c r="M396" s="190"/>
      <c r="N396" s="190"/>
      <c r="O396" s="190"/>
      <c r="P396" s="190"/>
      <c r="Q396" s="190"/>
      <c r="R396" s="190"/>
      <c r="S396" s="190"/>
      <c r="T396" s="190"/>
      <c r="U396" s="190"/>
      <c r="V396" s="190"/>
      <c r="W396" s="190"/>
      <c r="X396" s="190"/>
      <c r="Y396" s="190"/>
    </row>
    <row r="397" spans="1:25" x14ac:dyDescent="0.2">
      <c r="A397" s="9"/>
      <c r="B397" s="172" t="s">
        <v>2</v>
      </c>
      <c r="C397" s="190">
        <v>1</v>
      </c>
      <c r="D397" s="190">
        <v>0</v>
      </c>
      <c r="E397" s="190">
        <v>0</v>
      </c>
      <c r="F397" s="190">
        <v>0</v>
      </c>
      <c r="G397" s="190">
        <v>0</v>
      </c>
      <c r="H397" s="190">
        <v>0</v>
      </c>
      <c r="I397" s="190">
        <v>0</v>
      </c>
      <c r="J397" s="190">
        <v>0</v>
      </c>
      <c r="K397" s="190">
        <v>0</v>
      </c>
      <c r="L397" s="190">
        <v>0</v>
      </c>
      <c r="M397" s="190">
        <v>0</v>
      </c>
      <c r="N397" s="190">
        <v>0</v>
      </c>
      <c r="O397" s="190">
        <v>0</v>
      </c>
      <c r="P397" s="190">
        <v>0</v>
      </c>
      <c r="Q397" s="190">
        <v>0</v>
      </c>
      <c r="R397" s="190">
        <v>1</v>
      </c>
      <c r="S397" s="190">
        <v>0</v>
      </c>
      <c r="T397" s="190">
        <v>0</v>
      </c>
      <c r="U397" s="190">
        <v>0</v>
      </c>
      <c r="V397" s="190">
        <v>0</v>
      </c>
      <c r="W397" s="190">
        <v>0</v>
      </c>
      <c r="X397" s="190">
        <v>0</v>
      </c>
      <c r="Y397" s="190">
        <v>0</v>
      </c>
    </row>
    <row r="398" spans="1:25" x14ac:dyDescent="0.2">
      <c r="A398" s="9"/>
      <c r="B398" s="172" t="s">
        <v>3</v>
      </c>
      <c r="C398" s="190">
        <v>1</v>
      </c>
      <c r="D398" s="190">
        <v>0</v>
      </c>
      <c r="E398" s="190">
        <v>0</v>
      </c>
      <c r="F398" s="190">
        <v>0</v>
      </c>
      <c r="G398" s="190">
        <v>0</v>
      </c>
      <c r="H398" s="190">
        <v>0</v>
      </c>
      <c r="I398" s="190">
        <v>0</v>
      </c>
      <c r="J398" s="190">
        <v>0</v>
      </c>
      <c r="K398" s="190">
        <v>0</v>
      </c>
      <c r="L398" s="190">
        <v>0</v>
      </c>
      <c r="M398" s="190">
        <v>0</v>
      </c>
      <c r="N398" s="190">
        <v>0</v>
      </c>
      <c r="O398" s="190">
        <v>0</v>
      </c>
      <c r="P398" s="190">
        <v>0</v>
      </c>
      <c r="Q398" s="190">
        <v>0</v>
      </c>
      <c r="R398" s="190">
        <v>1</v>
      </c>
      <c r="S398" s="190">
        <v>0</v>
      </c>
      <c r="T398" s="190">
        <v>0</v>
      </c>
      <c r="U398" s="190">
        <v>0</v>
      </c>
      <c r="V398" s="190">
        <v>0</v>
      </c>
      <c r="W398" s="190">
        <v>0</v>
      </c>
      <c r="X398" s="190">
        <v>0</v>
      </c>
      <c r="Y398" s="190">
        <v>0</v>
      </c>
    </row>
    <row r="399" spans="1:25" x14ac:dyDescent="0.2">
      <c r="A399" s="9" t="s">
        <v>520</v>
      </c>
      <c r="B399" s="172"/>
      <c r="C399" s="190"/>
      <c r="D399" s="190"/>
      <c r="E399" s="190"/>
      <c r="F399" s="190"/>
      <c r="G399" s="190"/>
      <c r="H399" s="190"/>
      <c r="I399" s="190"/>
      <c r="J399" s="190"/>
      <c r="K399" s="190"/>
      <c r="L399" s="190"/>
      <c r="M399" s="190"/>
      <c r="N399" s="190"/>
      <c r="O399" s="190"/>
      <c r="P399" s="190"/>
      <c r="Q399" s="190"/>
      <c r="R399" s="190"/>
      <c r="S399" s="190"/>
      <c r="T399" s="190"/>
      <c r="U399" s="190"/>
      <c r="V399" s="190"/>
      <c r="W399" s="190"/>
      <c r="X399" s="190"/>
      <c r="Y399" s="190"/>
    </row>
    <row r="400" spans="1:25" x14ac:dyDescent="0.2">
      <c r="A400" s="9"/>
      <c r="B400" s="172" t="s">
        <v>2</v>
      </c>
      <c r="C400" s="190">
        <v>1</v>
      </c>
      <c r="D400" s="190">
        <v>0</v>
      </c>
      <c r="E400" s="190">
        <v>0</v>
      </c>
      <c r="F400" s="190">
        <v>0</v>
      </c>
      <c r="G400" s="190">
        <v>0</v>
      </c>
      <c r="H400" s="190">
        <v>0</v>
      </c>
      <c r="I400" s="190">
        <v>0</v>
      </c>
      <c r="J400" s="190">
        <v>0</v>
      </c>
      <c r="K400" s="190">
        <v>0</v>
      </c>
      <c r="L400" s="190">
        <v>0</v>
      </c>
      <c r="M400" s="190">
        <v>0</v>
      </c>
      <c r="N400" s="190">
        <v>0</v>
      </c>
      <c r="O400" s="190">
        <v>0</v>
      </c>
      <c r="P400" s="190">
        <v>0</v>
      </c>
      <c r="Q400" s="190">
        <v>0</v>
      </c>
      <c r="R400" s="190">
        <v>0</v>
      </c>
      <c r="S400" s="190">
        <v>0</v>
      </c>
      <c r="T400" s="190">
        <v>0</v>
      </c>
      <c r="U400" s="190">
        <v>0</v>
      </c>
      <c r="V400" s="190">
        <v>0</v>
      </c>
      <c r="W400" s="190">
        <v>1</v>
      </c>
      <c r="X400" s="190">
        <v>0</v>
      </c>
      <c r="Y400" s="190">
        <v>0</v>
      </c>
    </row>
    <row r="401" spans="1:25" x14ac:dyDescent="0.2">
      <c r="A401" s="9"/>
      <c r="B401" s="172" t="s">
        <v>3</v>
      </c>
      <c r="C401" s="190">
        <v>1</v>
      </c>
      <c r="D401" s="190">
        <v>0</v>
      </c>
      <c r="E401" s="190">
        <v>0</v>
      </c>
      <c r="F401" s="190">
        <v>0</v>
      </c>
      <c r="G401" s="190">
        <v>0</v>
      </c>
      <c r="H401" s="190">
        <v>0</v>
      </c>
      <c r="I401" s="190">
        <v>0</v>
      </c>
      <c r="J401" s="190">
        <v>0</v>
      </c>
      <c r="K401" s="190">
        <v>0</v>
      </c>
      <c r="L401" s="190">
        <v>0</v>
      </c>
      <c r="M401" s="190">
        <v>0</v>
      </c>
      <c r="N401" s="190">
        <v>0</v>
      </c>
      <c r="O401" s="190">
        <v>0</v>
      </c>
      <c r="P401" s="190">
        <v>0</v>
      </c>
      <c r="Q401" s="190">
        <v>0</v>
      </c>
      <c r="R401" s="190">
        <v>0</v>
      </c>
      <c r="S401" s="190">
        <v>0</v>
      </c>
      <c r="T401" s="190">
        <v>0</v>
      </c>
      <c r="U401" s="190">
        <v>0</v>
      </c>
      <c r="V401" s="190">
        <v>0</v>
      </c>
      <c r="W401" s="190">
        <v>1</v>
      </c>
      <c r="X401" s="190">
        <v>0</v>
      </c>
      <c r="Y401" s="190">
        <v>0</v>
      </c>
    </row>
    <row r="402" spans="1:25" x14ac:dyDescent="0.2">
      <c r="A402" s="9" t="s">
        <v>521</v>
      </c>
      <c r="B402" s="172"/>
      <c r="C402" s="190"/>
      <c r="D402" s="190"/>
      <c r="E402" s="190"/>
      <c r="F402" s="190"/>
      <c r="G402" s="190"/>
      <c r="H402" s="190"/>
      <c r="I402" s="190"/>
      <c r="J402" s="190"/>
      <c r="K402" s="190"/>
      <c r="L402" s="190"/>
      <c r="M402" s="190"/>
      <c r="N402" s="190"/>
      <c r="O402" s="190"/>
      <c r="P402" s="190"/>
      <c r="Q402" s="190"/>
      <c r="R402" s="190"/>
      <c r="S402" s="190"/>
      <c r="T402" s="190"/>
      <c r="U402" s="190"/>
      <c r="V402" s="190"/>
      <c r="W402" s="190"/>
      <c r="X402" s="190"/>
      <c r="Y402" s="190"/>
    </row>
    <row r="403" spans="1:25" x14ac:dyDescent="0.2">
      <c r="A403" s="9"/>
      <c r="B403" s="172" t="s">
        <v>2</v>
      </c>
      <c r="C403" s="190">
        <v>5</v>
      </c>
      <c r="D403" s="190">
        <v>0</v>
      </c>
      <c r="E403" s="190">
        <v>0</v>
      </c>
      <c r="F403" s="190">
        <v>0</v>
      </c>
      <c r="G403" s="190">
        <v>0</v>
      </c>
      <c r="H403" s="190">
        <v>0</v>
      </c>
      <c r="I403" s="190">
        <v>0</v>
      </c>
      <c r="J403" s="190">
        <v>0</v>
      </c>
      <c r="K403" s="190">
        <v>0</v>
      </c>
      <c r="L403" s="190">
        <v>0</v>
      </c>
      <c r="M403" s="190">
        <v>0</v>
      </c>
      <c r="N403" s="190">
        <v>0</v>
      </c>
      <c r="O403" s="190">
        <v>0</v>
      </c>
      <c r="P403" s="190">
        <v>1</v>
      </c>
      <c r="Q403" s="190">
        <v>0</v>
      </c>
      <c r="R403" s="190">
        <v>0</v>
      </c>
      <c r="S403" s="190">
        <v>0</v>
      </c>
      <c r="T403" s="190">
        <v>2</v>
      </c>
      <c r="U403" s="190">
        <v>1</v>
      </c>
      <c r="V403" s="190">
        <v>1</v>
      </c>
      <c r="W403" s="190">
        <v>0</v>
      </c>
      <c r="X403" s="190">
        <v>0</v>
      </c>
      <c r="Y403" s="190">
        <v>0</v>
      </c>
    </row>
    <row r="404" spans="1:25" x14ac:dyDescent="0.2">
      <c r="A404" s="9"/>
      <c r="B404" s="172" t="s">
        <v>3</v>
      </c>
      <c r="C404" s="190">
        <v>4</v>
      </c>
      <c r="D404" s="190">
        <v>0</v>
      </c>
      <c r="E404" s="190">
        <v>0</v>
      </c>
      <c r="F404" s="190">
        <v>0</v>
      </c>
      <c r="G404" s="190">
        <v>0</v>
      </c>
      <c r="H404" s="190">
        <v>0</v>
      </c>
      <c r="I404" s="190">
        <v>0</v>
      </c>
      <c r="J404" s="190">
        <v>0</v>
      </c>
      <c r="K404" s="190">
        <v>0</v>
      </c>
      <c r="L404" s="190">
        <v>0</v>
      </c>
      <c r="M404" s="190">
        <v>0</v>
      </c>
      <c r="N404" s="190">
        <v>0</v>
      </c>
      <c r="O404" s="190">
        <v>0</v>
      </c>
      <c r="P404" s="190">
        <v>1</v>
      </c>
      <c r="Q404" s="190">
        <v>0</v>
      </c>
      <c r="R404" s="190">
        <v>0</v>
      </c>
      <c r="S404" s="190">
        <v>0</v>
      </c>
      <c r="T404" s="190">
        <v>1</v>
      </c>
      <c r="U404" s="190">
        <v>1</v>
      </c>
      <c r="V404" s="190">
        <v>1</v>
      </c>
      <c r="W404" s="190">
        <v>0</v>
      </c>
      <c r="X404" s="190">
        <v>0</v>
      </c>
      <c r="Y404" s="190">
        <v>0</v>
      </c>
    </row>
    <row r="405" spans="1:25" x14ac:dyDescent="0.2">
      <c r="A405" s="9"/>
      <c r="B405" s="172" t="s">
        <v>4</v>
      </c>
      <c r="C405" s="190">
        <v>1</v>
      </c>
      <c r="D405" s="190">
        <v>0</v>
      </c>
      <c r="E405" s="190">
        <v>0</v>
      </c>
      <c r="F405" s="190">
        <v>0</v>
      </c>
      <c r="G405" s="190">
        <v>0</v>
      </c>
      <c r="H405" s="190">
        <v>0</v>
      </c>
      <c r="I405" s="190">
        <v>0</v>
      </c>
      <c r="J405" s="190">
        <v>0</v>
      </c>
      <c r="K405" s="190">
        <v>0</v>
      </c>
      <c r="L405" s="190">
        <v>0</v>
      </c>
      <c r="M405" s="190">
        <v>0</v>
      </c>
      <c r="N405" s="190">
        <v>0</v>
      </c>
      <c r="O405" s="190">
        <v>0</v>
      </c>
      <c r="P405" s="190">
        <v>0</v>
      </c>
      <c r="Q405" s="190">
        <v>0</v>
      </c>
      <c r="R405" s="190">
        <v>0</v>
      </c>
      <c r="S405" s="190">
        <v>0</v>
      </c>
      <c r="T405" s="190">
        <v>1</v>
      </c>
      <c r="U405" s="190">
        <v>0</v>
      </c>
      <c r="V405" s="190">
        <v>0</v>
      </c>
      <c r="W405" s="190">
        <v>0</v>
      </c>
      <c r="X405" s="190">
        <v>0</v>
      </c>
      <c r="Y405" s="190">
        <v>0</v>
      </c>
    </row>
    <row r="406" spans="1:25" x14ac:dyDescent="0.2">
      <c r="A406" s="9" t="s">
        <v>522</v>
      </c>
      <c r="B406" s="172"/>
      <c r="C406" s="190"/>
      <c r="D406" s="190"/>
      <c r="E406" s="190"/>
      <c r="F406" s="190"/>
      <c r="G406" s="190"/>
      <c r="H406" s="190"/>
      <c r="I406" s="190"/>
      <c r="J406" s="190"/>
      <c r="K406" s="190"/>
      <c r="L406" s="190"/>
      <c r="M406" s="190"/>
      <c r="N406" s="190"/>
      <c r="O406" s="190"/>
      <c r="P406" s="190"/>
      <c r="Q406" s="190"/>
      <c r="R406" s="190"/>
      <c r="S406" s="190"/>
      <c r="T406" s="190"/>
      <c r="U406" s="190"/>
      <c r="V406" s="190"/>
      <c r="W406" s="190"/>
      <c r="X406" s="190"/>
      <c r="Y406" s="190"/>
    </row>
    <row r="407" spans="1:25" x14ac:dyDescent="0.2">
      <c r="A407" s="9"/>
      <c r="B407" s="172" t="s">
        <v>2</v>
      </c>
      <c r="C407" s="190">
        <v>4</v>
      </c>
      <c r="D407" s="190">
        <v>0</v>
      </c>
      <c r="E407" s="190">
        <v>0</v>
      </c>
      <c r="F407" s="190">
        <v>0</v>
      </c>
      <c r="G407" s="190">
        <v>0</v>
      </c>
      <c r="H407" s="190">
        <v>0</v>
      </c>
      <c r="I407" s="190">
        <v>0</v>
      </c>
      <c r="J407" s="190">
        <v>0</v>
      </c>
      <c r="K407" s="190">
        <v>0</v>
      </c>
      <c r="L407" s="190">
        <v>0</v>
      </c>
      <c r="M407" s="190">
        <v>0</v>
      </c>
      <c r="N407" s="190">
        <v>0</v>
      </c>
      <c r="O407" s="190">
        <v>0</v>
      </c>
      <c r="P407" s="190">
        <v>0</v>
      </c>
      <c r="Q407" s="190">
        <v>0</v>
      </c>
      <c r="R407" s="190">
        <v>0</v>
      </c>
      <c r="S407" s="190">
        <v>0</v>
      </c>
      <c r="T407" s="190">
        <v>0</v>
      </c>
      <c r="U407" s="190">
        <v>1</v>
      </c>
      <c r="V407" s="190">
        <v>1</v>
      </c>
      <c r="W407" s="190">
        <v>1</v>
      </c>
      <c r="X407" s="190">
        <v>0</v>
      </c>
      <c r="Y407" s="190">
        <v>1</v>
      </c>
    </row>
    <row r="408" spans="1:25" x14ac:dyDescent="0.2">
      <c r="A408" s="9"/>
      <c r="B408" s="172" t="s">
        <v>3</v>
      </c>
      <c r="C408" s="190">
        <v>2</v>
      </c>
      <c r="D408" s="190">
        <v>0</v>
      </c>
      <c r="E408" s="190">
        <v>0</v>
      </c>
      <c r="F408" s="190">
        <v>0</v>
      </c>
      <c r="G408" s="190">
        <v>0</v>
      </c>
      <c r="H408" s="190">
        <v>0</v>
      </c>
      <c r="I408" s="190">
        <v>0</v>
      </c>
      <c r="J408" s="190">
        <v>0</v>
      </c>
      <c r="K408" s="190">
        <v>0</v>
      </c>
      <c r="L408" s="190">
        <v>0</v>
      </c>
      <c r="M408" s="190">
        <v>0</v>
      </c>
      <c r="N408" s="190">
        <v>0</v>
      </c>
      <c r="O408" s="190">
        <v>0</v>
      </c>
      <c r="P408" s="190">
        <v>0</v>
      </c>
      <c r="Q408" s="190">
        <v>0</v>
      </c>
      <c r="R408" s="190">
        <v>0</v>
      </c>
      <c r="S408" s="190">
        <v>0</v>
      </c>
      <c r="T408" s="190">
        <v>0</v>
      </c>
      <c r="U408" s="190">
        <v>0</v>
      </c>
      <c r="V408" s="190">
        <v>0</v>
      </c>
      <c r="W408" s="190">
        <v>1</v>
      </c>
      <c r="X408" s="190">
        <v>0</v>
      </c>
      <c r="Y408" s="190">
        <v>1</v>
      </c>
    </row>
    <row r="409" spans="1:25" x14ac:dyDescent="0.2">
      <c r="A409" s="9"/>
      <c r="B409" s="172" t="s">
        <v>4</v>
      </c>
      <c r="C409" s="190">
        <v>2</v>
      </c>
      <c r="D409" s="190">
        <v>0</v>
      </c>
      <c r="E409" s="190">
        <v>0</v>
      </c>
      <c r="F409" s="190">
        <v>0</v>
      </c>
      <c r="G409" s="190">
        <v>0</v>
      </c>
      <c r="H409" s="190">
        <v>0</v>
      </c>
      <c r="I409" s="190">
        <v>0</v>
      </c>
      <c r="J409" s="190">
        <v>0</v>
      </c>
      <c r="K409" s="190">
        <v>0</v>
      </c>
      <c r="L409" s="190">
        <v>0</v>
      </c>
      <c r="M409" s="190">
        <v>0</v>
      </c>
      <c r="N409" s="190">
        <v>0</v>
      </c>
      <c r="O409" s="190">
        <v>0</v>
      </c>
      <c r="P409" s="190">
        <v>0</v>
      </c>
      <c r="Q409" s="190">
        <v>0</v>
      </c>
      <c r="R409" s="190">
        <v>0</v>
      </c>
      <c r="S409" s="190">
        <v>0</v>
      </c>
      <c r="T409" s="190">
        <v>0</v>
      </c>
      <c r="U409" s="190">
        <v>1</v>
      </c>
      <c r="V409" s="190">
        <v>1</v>
      </c>
      <c r="W409" s="190">
        <v>0</v>
      </c>
      <c r="X409" s="190">
        <v>0</v>
      </c>
      <c r="Y409" s="190">
        <v>0</v>
      </c>
    </row>
    <row r="410" spans="1:25" x14ac:dyDescent="0.2">
      <c r="A410" s="9" t="s">
        <v>523</v>
      </c>
      <c r="B410" s="172"/>
      <c r="C410" s="190"/>
      <c r="D410" s="190"/>
      <c r="E410" s="190"/>
      <c r="F410" s="190"/>
      <c r="G410" s="190"/>
      <c r="H410" s="190"/>
      <c r="I410" s="190"/>
      <c r="J410" s="190"/>
      <c r="K410" s="190"/>
      <c r="L410" s="190"/>
      <c r="M410" s="190"/>
      <c r="N410" s="190"/>
      <c r="O410" s="190"/>
      <c r="P410" s="190"/>
      <c r="Q410" s="190"/>
      <c r="R410" s="190"/>
      <c r="S410" s="190"/>
      <c r="T410" s="190"/>
      <c r="U410" s="190"/>
      <c r="V410" s="190"/>
      <c r="W410" s="190"/>
      <c r="X410" s="190"/>
      <c r="Y410" s="190"/>
    </row>
    <row r="411" spans="1:25" x14ac:dyDescent="0.2">
      <c r="A411" s="9"/>
      <c r="B411" s="172" t="s">
        <v>2</v>
      </c>
      <c r="C411" s="190">
        <v>1</v>
      </c>
      <c r="D411" s="190">
        <v>0</v>
      </c>
      <c r="E411" s="190">
        <v>0</v>
      </c>
      <c r="F411" s="190">
        <v>0</v>
      </c>
      <c r="G411" s="190">
        <v>0</v>
      </c>
      <c r="H411" s="190">
        <v>0</v>
      </c>
      <c r="I411" s="190">
        <v>0</v>
      </c>
      <c r="J411" s="190">
        <v>0</v>
      </c>
      <c r="K411" s="190">
        <v>0</v>
      </c>
      <c r="L411" s="190">
        <v>0</v>
      </c>
      <c r="M411" s="190">
        <v>0</v>
      </c>
      <c r="N411" s="190">
        <v>0</v>
      </c>
      <c r="O411" s="190">
        <v>0</v>
      </c>
      <c r="P411" s="190">
        <v>0</v>
      </c>
      <c r="Q411" s="190">
        <v>0</v>
      </c>
      <c r="R411" s="190">
        <v>0</v>
      </c>
      <c r="S411" s="190">
        <v>0</v>
      </c>
      <c r="T411" s="190">
        <v>0</v>
      </c>
      <c r="U411" s="190">
        <v>1</v>
      </c>
      <c r="V411" s="190">
        <v>0</v>
      </c>
      <c r="W411" s="190">
        <v>0</v>
      </c>
      <c r="X411" s="190">
        <v>0</v>
      </c>
      <c r="Y411" s="190">
        <v>0</v>
      </c>
    </row>
    <row r="412" spans="1:25" x14ac:dyDescent="0.2">
      <c r="A412" s="9"/>
      <c r="B412" s="172" t="s">
        <v>3</v>
      </c>
      <c r="C412" s="190">
        <v>1</v>
      </c>
      <c r="D412" s="190">
        <v>0</v>
      </c>
      <c r="E412" s="190">
        <v>0</v>
      </c>
      <c r="F412" s="190">
        <v>0</v>
      </c>
      <c r="G412" s="190">
        <v>0</v>
      </c>
      <c r="H412" s="190">
        <v>0</v>
      </c>
      <c r="I412" s="190">
        <v>0</v>
      </c>
      <c r="J412" s="190">
        <v>0</v>
      </c>
      <c r="K412" s="190">
        <v>0</v>
      </c>
      <c r="L412" s="190">
        <v>0</v>
      </c>
      <c r="M412" s="190">
        <v>0</v>
      </c>
      <c r="N412" s="190">
        <v>0</v>
      </c>
      <c r="O412" s="190">
        <v>0</v>
      </c>
      <c r="P412" s="190">
        <v>0</v>
      </c>
      <c r="Q412" s="190">
        <v>0</v>
      </c>
      <c r="R412" s="190">
        <v>0</v>
      </c>
      <c r="S412" s="190">
        <v>0</v>
      </c>
      <c r="T412" s="190">
        <v>0</v>
      </c>
      <c r="U412" s="190">
        <v>1</v>
      </c>
      <c r="V412" s="190">
        <v>0</v>
      </c>
      <c r="W412" s="190">
        <v>0</v>
      </c>
      <c r="X412" s="190">
        <v>0</v>
      </c>
      <c r="Y412" s="190">
        <v>0</v>
      </c>
    </row>
    <row r="413" spans="1:25" x14ac:dyDescent="0.2">
      <c r="A413" s="9" t="s">
        <v>525</v>
      </c>
      <c r="B413" s="172"/>
      <c r="C413" s="190"/>
      <c r="D413" s="190"/>
      <c r="E413" s="190"/>
      <c r="F413" s="190"/>
      <c r="G413" s="190"/>
      <c r="H413" s="190"/>
      <c r="I413" s="190"/>
      <c r="J413" s="190"/>
      <c r="K413" s="190"/>
      <c r="L413" s="190"/>
      <c r="M413" s="190"/>
      <c r="N413" s="190"/>
      <c r="O413" s="190"/>
      <c r="P413" s="190"/>
      <c r="Q413" s="190"/>
      <c r="R413" s="190"/>
      <c r="S413" s="190"/>
      <c r="T413" s="190"/>
      <c r="U413" s="190"/>
      <c r="V413" s="190"/>
      <c r="W413" s="190"/>
      <c r="X413" s="190"/>
      <c r="Y413" s="190"/>
    </row>
    <row r="414" spans="1:25" x14ac:dyDescent="0.2">
      <c r="A414" s="9"/>
      <c r="B414" s="172" t="s">
        <v>2</v>
      </c>
      <c r="C414" s="190">
        <v>1</v>
      </c>
      <c r="D414" s="190">
        <v>0</v>
      </c>
      <c r="E414" s="190">
        <v>0</v>
      </c>
      <c r="F414" s="190">
        <v>0</v>
      </c>
      <c r="G414" s="190">
        <v>0</v>
      </c>
      <c r="H414" s="190">
        <v>0</v>
      </c>
      <c r="I414" s="190">
        <v>0</v>
      </c>
      <c r="J414" s="190">
        <v>0</v>
      </c>
      <c r="K414" s="190">
        <v>0</v>
      </c>
      <c r="L414" s="190">
        <v>0</v>
      </c>
      <c r="M414" s="190">
        <v>0</v>
      </c>
      <c r="N414" s="190">
        <v>0</v>
      </c>
      <c r="O414" s="190">
        <v>1</v>
      </c>
      <c r="P414" s="190">
        <v>0</v>
      </c>
      <c r="Q414" s="190">
        <v>0</v>
      </c>
      <c r="R414" s="190">
        <v>0</v>
      </c>
      <c r="S414" s="190">
        <v>0</v>
      </c>
      <c r="T414" s="190">
        <v>0</v>
      </c>
      <c r="U414" s="190">
        <v>0</v>
      </c>
      <c r="V414" s="190">
        <v>0</v>
      </c>
      <c r="W414" s="190">
        <v>0</v>
      </c>
      <c r="X414" s="190">
        <v>0</v>
      </c>
      <c r="Y414" s="190">
        <v>0</v>
      </c>
    </row>
    <row r="415" spans="1:25" x14ac:dyDescent="0.2">
      <c r="A415" s="9"/>
      <c r="B415" s="172" t="s">
        <v>3</v>
      </c>
      <c r="C415" s="190">
        <v>1</v>
      </c>
      <c r="D415" s="190">
        <v>0</v>
      </c>
      <c r="E415" s="190">
        <v>0</v>
      </c>
      <c r="F415" s="190">
        <v>0</v>
      </c>
      <c r="G415" s="190">
        <v>0</v>
      </c>
      <c r="H415" s="190">
        <v>0</v>
      </c>
      <c r="I415" s="190">
        <v>0</v>
      </c>
      <c r="J415" s="190">
        <v>0</v>
      </c>
      <c r="K415" s="190">
        <v>0</v>
      </c>
      <c r="L415" s="190">
        <v>0</v>
      </c>
      <c r="M415" s="190">
        <v>0</v>
      </c>
      <c r="N415" s="190">
        <v>0</v>
      </c>
      <c r="O415" s="190">
        <v>1</v>
      </c>
      <c r="P415" s="190">
        <v>0</v>
      </c>
      <c r="Q415" s="190">
        <v>0</v>
      </c>
      <c r="R415" s="190">
        <v>0</v>
      </c>
      <c r="S415" s="190">
        <v>0</v>
      </c>
      <c r="T415" s="190">
        <v>0</v>
      </c>
      <c r="U415" s="190">
        <v>0</v>
      </c>
      <c r="V415" s="190">
        <v>0</v>
      </c>
      <c r="W415" s="190">
        <v>0</v>
      </c>
      <c r="X415" s="190">
        <v>0</v>
      </c>
      <c r="Y415" s="190">
        <v>0</v>
      </c>
    </row>
    <row r="416" spans="1:25" x14ac:dyDescent="0.2">
      <c r="A416" s="9" t="s">
        <v>526</v>
      </c>
      <c r="B416" s="172"/>
      <c r="C416" s="190"/>
      <c r="D416" s="190"/>
      <c r="E416" s="190"/>
      <c r="F416" s="190"/>
      <c r="G416" s="190"/>
      <c r="H416" s="190"/>
      <c r="I416" s="190"/>
      <c r="J416" s="190"/>
      <c r="K416" s="190"/>
      <c r="L416" s="190"/>
      <c r="M416" s="190"/>
      <c r="N416" s="190"/>
      <c r="O416" s="190"/>
      <c r="P416" s="190"/>
      <c r="Q416" s="190"/>
      <c r="R416" s="190"/>
      <c r="S416" s="190"/>
      <c r="T416" s="190"/>
      <c r="U416" s="190"/>
      <c r="V416" s="190"/>
      <c r="W416" s="190"/>
      <c r="X416" s="190"/>
      <c r="Y416" s="190"/>
    </row>
    <row r="417" spans="1:25" x14ac:dyDescent="0.2">
      <c r="A417" s="9"/>
      <c r="B417" s="172" t="s">
        <v>2</v>
      </c>
      <c r="C417" s="190">
        <v>29</v>
      </c>
      <c r="D417" s="190">
        <v>0</v>
      </c>
      <c r="E417" s="190">
        <v>0</v>
      </c>
      <c r="F417" s="190">
        <v>0</v>
      </c>
      <c r="G417" s="190">
        <v>0</v>
      </c>
      <c r="H417" s="190">
        <v>0</v>
      </c>
      <c r="I417" s="190">
        <v>0</v>
      </c>
      <c r="J417" s="190">
        <v>0</v>
      </c>
      <c r="K417" s="190">
        <v>0</v>
      </c>
      <c r="L417" s="190">
        <v>0</v>
      </c>
      <c r="M417" s="190">
        <v>0</v>
      </c>
      <c r="N417" s="190">
        <v>0</v>
      </c>
      <c r="O417" s="190">
        <v>0</v>
      </c>
      <c r="P417" s="190">
        <v>0</v>
      </c>
      <c r="Q417" s="190">
        <v>0</v>
      </c>
      <c r="R417" s="190">
        <v>0</v>
      </c>
      <c r="S417" s="190">
        <v>0</v>
      </c>
      <c r="T417" s="190">
        <v>0</v>
      </c>
      <c r="U417" s="190">
        <v>1</v>
      </c>
      <c r="V417" s="190">
        <v>4</v>
      </c>
      <c r="W417" s="190">
        <v>6</v>
      </c>
      <c r="X417" s="190">
        <v>7</v>
      </c>
      <c r="Y417" s="190">
        <v>11</v>
      </c>
    </row>
    <row r="418" spans="1:25" x14ac:dyDescent="0.2">
      <c r="A418" s="9"/>
      <c r="B418" s="172" t="s">
        <v>3</v>
      </c>
      <c r="C418" s="190">
        <v>14</v>
      </c>
      <c r="D418" s="190">
        <v>0</v>
      </c>
      <c r="E418" s="190">
        <v>0</v>
      </c>
      <c r="F418" s="190">
        <v>0</v>
      </c>
      <c r="G418" s="190">
        <v>0</v>
      </c>
      <c r="H418" s="190">
        <v>0</v>
      </c>
      <c r="I418" s="190">
        <v>0</v>
      </c>
      <c r="J418" s="190">
        <v>0</v>
      </c>
      <c r="K418" s="190">
        <v>0</v>
      </c>
      <c r="L418" s="190">
        <v>0</v>
      </c>
      <c r="M418" s="190">
        <v>0</v>
      </c>
      <c r="N418" s="190">
        <v>0</v>
      </c>
      <c r="O418" s="190">
        <v>0</v>
      </c>
      <c r="P418" s="190">
        <v>0</v>
      </c>
      <c r="Q418" s="190">
        <v>0</v>
      </c>
      <c r="R418" s="190">
        <v>0</v>
      </c>
      <c r="S418" s="190">
        <v>0</v>
      </c>
      <c r="T418" s="190">
        <v>0</v>
      </c>
      <c r="U418" s="190">
        <v>0</v>
      </c>
      <c r="V418" s="190">
        <v>2</v>
      </c>
      <c r="W418" s="190">
        <v>2</v>
      </c>
      <c r="X418" s="190">
        <v>5</v>
      </c>
      <c r="Y418" s="190">
        <v>5</v>
      </c>
    </row>
    <row r="419" spans="1:25" x14ac:dyDescent="0.2">
      <c r="A419" s="9"/>
      <c r="B419" s="172" t="s">
        <v>4</v>
      </c>
      <c r="C419" s="190">
        <v>15</v>
      </c>
      <c r="D419" s="190">
        <v>0</v>
      </c>
      <c r="E419" s="190">
        <v>0</v>
      </c>
      <c r="F419" s="190">
        <v>0</v>
      </c>
      <c r="G419" s="190">
        <v>0</v>
      </c>
      <c r="H419" s="190">
        <v>0</v>
      </c>
      <c r="I419" s="190">
        <v>0</v>
      </c>
      <c r="J419" s="190">
        <v>0</v>
      </c>
      <c r="K419" s="190">
        <v>0</v>
      </c>
      <c r="L419" s="190">
        <v>0</v>
      </c>
      <c r="M419" s="190">
        <v>0</v>
      </c>
      <c r="N419" s="190">
        <v>0</v>
      </c>
      <c r="O419" s="190">
        <v>0</v>
      </c>
      <c r="P419" s="190">
        <v>0</v>
      </c>
      <c r="Q419" s="190">
        <v>0</v>
      </c>
      <c r="R419" s="190">
        <v>0</v>
      </c>
      <c r="S419" s="190">
        <v>0</v>
      </c>
      <c r="T419" s="190">
        <v>0</v>
      </c>
      <c r="U419" s="190">
        <v>1</v>
      </c>
      <c r="V419" s="190">
        <v>2</v>
      </c>
      <c r="W419" s="190">
        <v>4</v>
      </c>
      <c r="X419" s="190">
        <v>2</v>
      </c>
      <c r="Y419" s="190">
        <v>6</v>
      </c>
    </row>
    <row r="420" spans="1:25" x14ac:dyDescent="0.2">
      <c r="A420" s="9" t="s">
        <v>527</v>
      </c>
      <c r="B420" s="172"/>
      <c r="C420" s="190"/>
      <c r="D420" s="190"/>
      <c r="E420" s="190"/>
      <c r="F420" s="190"/>
      <c r="G420" s="190"/>
      <c r="H420" s="190"/>
      <c r="I420" s="190"/>
      <c r="J420" s="190"/>
      <c r="K420" s="190"/>
      <c r="L420" s="190"/>
      <c r="M420" s="190"/>
      <c r="N420" s="190"/>
      <c r="O420" s="190"/>
      <c r="P420" s="190"/>
      <c r="Q420" s="190"/>
      <c r="R420" s="190"/>
      <c r="S420" s="190"/>
      <c r="T420" s="190"/>
      <c r="U420" s="190"/>
      <c r="V420" s="190"/>
      <c r="W420" s="190"/>
      <c r="X420" s="190"/>
      <c r="Y420" s="190"/>
    </row>
    <row r="421" spans="1:25" x14ac:dyDescent="0.2">
      <c r="A421" s="9"/>
      <c r="B421" s="172" t="s">
        <v>2</v>
      </c>
      <c r="C421" s="190">
        <v>6</v>
      </c>
      <c r="D421" s="190">
        <v>0</v>
      </c>
      <c r="E421" s="190">
        <v>0</v>
      </c>
      <c r="F421" s="190">
        <v>0</v>
      </c>
      <c r="G421" s="190">
        <v>1</v>
      </c>
      <c r="H421" s="190">
        <v>0</v>
      </c>
      <c r="I421" s="190">
        <v>0</v>
      </c>
      <c r="J421" s="190">
        <v>0</v>
      </c>
      <c r="K421" s="190">
        <v>0</v>
      </c>
      <c r="L421" s="190">
        <v>0</v>
      </c>
      <c r="M421" s="190">
        <v>0</v>
      </c>
      <c r="N421" s="190">
        <v>0</v>
      </c>
      <c r="O421" s="190">
        <v>0</v>
      </c>
      <c r="P421" s="190">
        <v>0</v>
      </c>
      <c r="Q421" s="190">
        <v>0</v>
      </c>
      <c r="R421" s="190">
        <v>1</v>
      </c>
      <c r="S421" s="190">
        <v>0</v>
      </c>
      <c r="T421" s="190">
        <v>1</v>
      </c>
      <c r="U421" s="190">
        <v>0</v>
      </c>
      <c r="V421" s="190">
        <v>1</v>
      </c>
      <c r="W421" s="190">
        <v>1</v>
      </c>
      <c r="X421" s="190">
        <v>0</v>
      </c>
      <c r="Y421" s="190">
        <v>1</v>
      </c>
    </row>
    <row r="422" spans="1:25" x14ac:dyDescent="0.2">
      <c r="A422" s="9"/>
      <c r="B422" s="172" t="s">
        <v>3</v>
      </c>
      <c r="C422" s="190">
        <v>3</v>
      </c>
      <c r="D422" s="190">
        <v>0</v>
      </c>
      <c r="E422" s="190">
        <v>0</v>
      </c>
      <c r="F422" s="190">
        <v>0</v>
      </c>
      <c r="G422" s="190">
        <v>0</v>
      </c>
      <c r="H422" s="190">
        <v>0</v>
      </c>
      <c r="I422" s="190">
        <v>0</v>
      </c>
      <c r="J422" s="190">
        <v>0</v>
      </c>
      <c r="K422" s="190">
        <v>0</v>
      </c>
      <c r="L422" s="190">
        <v>0</v>
      </c>
      <c r="M422" s="190">
        <v>0</v>
      </c>
      <c r="N422" s="190">
        <v>0</v>
      </c>
      <c r="O422" s="190">
        <v>0</v>
      </c>
      <c r="P422" s="190">
        <v>0</v>
      </c>
      <c r="Q422" s="190">
        <v>0</v>
      </c>
      <c r="R422" s="190">
        <v>0</v>
      </c>
      <c r="S422" s="190">
        <v>0</v>
      </c>
      <c r="T422" s="190">
        <v>0</v>
      </c>
      <c r="U422" s="190">
        <v>0</v>
      </c>
      <c r="V422" s="190">
        <v>1</v>
      </c>
      <c r="W422" s="190">
        <v>1</v>
      </c>
      <c r="X422" s="190">
        <v>0</v>
      </c>
      <c r="Y422" s="190">
        <v>1</v>
      </c>
    </row>
    <row r="423" spans="1:25" x14ac:dyDescent="0.2">
      <c r="A423" s="9"/>
      <c r="B423" s="172" t="s">
        <v>4</v>
      </c>
      <c r="C423" s="190">
        <v>3</v>
      </c>
      <c r="D423" s="190">
        <v>0</v>
      </c>
      <c r="E423" s="190">
        <v>0</v>
      </c>
      <c r="F423" s="190">
        <v>0</v>
      </c>
      <c r="G423" s="190">
        <v>1</v>
      </c>
      <c r="H423" s="190">
        <v>0</v>
      </c>
      <c r="I423" s="190">
        <v>0</v>
      </c>
      <c r="J423" s="190">
        <v>0</v>
      </c>
      <c r="K423" s="190">
        <v>0</v>
      </c>
      <c r="L423" s="190">
        <v>0</v>
      </c>
      <c r="M423" s="190">
        <v>0</v>
      </c>
      <c r="N423" s="190">
        <v>0</v>
      </c>
      <c r="O423" s="190">
        <v>0</v>
      </c>
      <c r="P423" s="190">
        <v>0</v>
      </c>
      <c r="Q423" s="190">
        <v>0</v>
      </c>
      <c r="R423" s="190">
        <v>1</v>
      </c>
      <c r="S423" s="190">
        <v>0</v>
      </c>
      <c r="T423" s="190">
        <v>1</v>
      </c>
      <c r="U423" s="190">
        <v>0</v>
      </c>
      <c r="V423" s="190">
        <v>0</v>
      </c>
      <c r="W423" s="190">
        <v>0</v>
      </c>
      <c r="X423" s="190">
        <v>0</v>
      </c>
      <c r="Y423" s="190">
        <v>0</v>
      </c>
    </row>
    <row r="424" spans="1:25" x14ac:dyDescent="0.2">
      <c r="A424" s="9" t="s">
        <v>528</v>
      </c>
      <c r="B424" s="172"/>
      <c r="C424" s="190"/>
      <c r="D424" s="190"/>
      <c r="E424" s="190"/>
      <c r="F424" s="190"/>
      <c r="G424" s="190"/>
      <c r="H424" s="190"/>
      <c r="I424" s="190"/>
      <c r="J424" s="190"/>
      <c r="K424" s="190"/>
      <c r="L424" s="190"/>
      <c r="M424" s="190"/>
      <c r="N424" s="190"/>
      <c r="O424" s="190"/>
      <c r="P424" s="190"/>
      <c r="Q424" s="190"/>
      <c r="R424" s="190"/>
      <c r="S424" s="190"/>
      <c r="T424" s="190"/>
      <c r="U424" s="190"/>
      <c r="V424" s="190"/>
      <c r="W424" s="190"/>
      <c r="X424" s="190"/>
      <c r="Y424" s="190"/>
    </row>
    <row r="425" spans="1:25" x14ac:dyDescent="0.2">
      <c r="A425" s="9"/>
      <c r="B425" s="172" t="s">
        <v>2</v>
      </c>
      <c r="C425" s="190">
        <v>2</v>
      </c>
      <c r="D425" s="190">
        <v>0</v>
      </c>
      <c r="E425" s="190">
        <v>0</v>
      </c>
      <c r="F425" s="190">
        <v>0</v>
      </c>
      <c r="G425" s="190">
        <v>0</v>
      </c>
      <c r="H425" s="190">
        <v>0</v>
      </c>
      <c r="I425" s="190">
        <v>0</v>
      </c>
      <c r="J425" s="190">
        <v>0</v>
      </c>
      <c r="K425" s="190">
        <v>0</v>
      </c>
      <c r="L425" s="190">
        <v>0</v>
      </c>
      <c r="M425" s="190">
        <v>0</v>
      </c>
      <c r="N425" s="190">
        <v>0</v>
      </c>
      <c r="O425" s="190">
        <v>1</v>
      </c>
      <c r="P425" s="190">
        <v>0</v>
      </c>
      <c r="Q425" s="190">
        <v>0</v>
      </c>
      <c r="R425" s="190">
        <v>0</v>
      </c>
      <c r="S425" s="190">
        <v>1</v>
      </c>
      <c r="T425" s="190">
        <v>0</v>
      </c>
      <c r="U425" s="190">
        <v>0</v>
      </c>
      <c r="V425" s="190">
        <v>0</v>
      </c>
      <c r="W425" s="190">
        <v>0</v>
      </c>
      <c r="X425" s="190">
        <v>0</v>
      </c>
      <c r="Y425" s="190">
        <v>0</v>
      </c>
    </row>
    <row r="426" spans="1:25" x14ac:dyDescent="0.2">
      <c r="A426" s="9"/>
      <c r="B426" s="172" t="s">
        <v>3</v>
      </c>
      <c r="C426" s="190">
        <v>1</v>
      </c>
      <c r="D426" s="190">
        <v>0</v>
      </c>
      <c r="E426" s="190">
        <v>0</v>
      </c>
      <c r="F426" s="190">
        <v>0</v>
      </c>
      <c r="G426" s="190">
        <v>0</v>
      </c>
      <c r="H426" s="190">
        <v>0</v>
      </c>
      <c r="I426" s="190">
        <v>0</v>
      </c>
      <c r="J426" s="190">
        <v>0</v>
      </c>
      <c r="K426" s="190">
        <v>0</v>
      </c>
      <c r="L426" s="190">
        <v>0</v>
      </c>
      <c r="M426" s="190">
        <v>0</v>
      </c>
      <c r="N426" s="190">
        <v>0</v>
      </c>
      <c r="O426" s="190">
        <v>0</v>
      </c>
      <c r="P426" s="190">
        <v>0</v>
      </c>
      <c r="Q426" s="190">
        <v>0</v>
      </c>
      <c r="R426" s="190">
        <v>0</v>
      </c>
      <c r="S426" s="190">
        <v>1</v>
      </c>
      <c r="T426" s="190">
        <v>0</v>
      </c>
      <c r="U426" s="190">
        <v>0</v>
      </c>
      <c r="V426" s="190">
        <v>0</v>
      </c>
      <c r="W426" s="190">
        <v>0</v>
      </c>
      <c r="X426" s="190">
        <v>0</v>
      </c>
      <c r="Y426" s="190">
        <v>0</v>
      </c>
    </row>
    <row r="427" spans="1:25" x14ac:dyDescent="0.2">
      <c r="A427" s="9"/>
      <c r="B427" s="172" t="s">
        <v>4</v>
      </c>
      <c r="C427" s="190">
        <v>1</v>
      </c>
      <c r="D427" s="190">
        <v>0</v>
      </c>
      <c r="E427" s="190">
        <v>0</v>
      </c>
      <c r="F427" s="190">
        <v>0</v>
      </c>
      <c r="G427" s="190">
        <v>0</v>
      </c>
      <c r="H427" s="190">
        <v>0</v>
      </c>
      <c r="I427" s="190">
        <v>0</v>
      </c>
      <c r="J427" s="190">
        <v>0</v>
      </c>
      <c r="K427" s="190">
        <v>0</v>
      </c>
      <c r="L427" s="190">
        <v>0</v>
      </c>
      <c r="M427" s="190">
        <v>0</v>
      </c>
      <c r="N427" s="190">
        <v>0</v>
      </c>
      <c r="O427" s="190">
        <v>1</v>
      </c>
      <c r="P427" s="190">
        <v>0</v>
      </c>
      <c r="Q427" s="190">
        <v>0</v>
      </c>
      <c r="R427" s="190">
        <v>0</v>
      </c>
      <c r="S427" s="190">
        <v>0</v>
      </c>
      <c r="T427" s="190">
        <v>0</v>
      </c>
      <c r="U427" s="190">
        <v>0</v>
      </c>
      <c r="V427" s="190">
        <v>0</v>
      </c>
      <c r="W427" s="190">
        <v>0</v>
      </c>
      <c r="X427" s="190">
        <v>0</v>
      </c>
      <c r="Y427" s="190">
        <v>0</v>
      </c>
    </row>
    <row r="428" spans="1:25" x14ac:dyDescent="0.2">
      <c r="A428" s="9" t="s">
        <v>530</v>
      </c>
      <c r="B428" s="172"/>
      <c r="C428" s="190"/>
      <c r="D428" s="190"/>
      <c r="E428" s="190"/>
      <c r="F428" s="190"/>
      <c r="G428" s="190"/>
      <c r="H428" s="190"/>
      <c r="I428" s="190"/>
      <c r="J428" s="190"/>
      <c r="K428" s="190"/>
      <c r="L428" s="190"/>
      <c r="M428" s="190"/>
      <c r="N428" s="190"/>
      <c r="O428" s="190"/>
      <c r="P428" s="190"/>
      <c r="Q428" s="190"/>
      <c r="R428" s="190"/>
      <c r="S428" s="190"/>
      <c r="T428" s="190"/>
      <c r="U428" s="190"/>
      <c r="V428" s="190"/>
      <c r="W428" s="190"/>
      <c r="X428" s="190"/>
      <c r="Y428" s="190"/>
    </row>
    <row r="429" spans="1:25" x14ac:dyDescent="0.2">
      <c r="A429" s="9"/>
      <c r="B429" s="172" t="s">
        <v>2</v>
      </c>
      <c r="C429" s="190">
        <v>15</v>
      </c>
      <c r="D429" s="190">
        <v>0</v>
      </c>
      <c r="E429" s="190">
        <v>0</v>
      </c>
      <c r="F429" s="190">
        <v>0</v>
      </c>
      <c r="G429" s="190">
        <v>0</v>
      </c>
      <c r="H429" s="190">
        <v>0</v>
      </c>
      <c r="I429" s="190">
        <v>0</v>
      </c>
      <c r="J429" s="190">
        <v>0</v>
      </c>
      <c r="K429" s="190">
        <v>1</v>
      </c>
      <c r="L429" s="190">
        <v>2</v>
      </c>
      <c r="M429" s="190">
        <v>2</v>
      </c>
      <c r="N429" s="190">
        <v>3</v>
      </c>
      <c r="O429" s="190">
        <v>0</v>
      </c>
      <c r="P429" s="190">
        <v>1</v>
      </c>
      <c r="Q429" s="190">
        <v>0</v>
      </c>
      <c r="R429" s="190">
        <v>1</v>
      </c>
      <c r="S429" s="190">
        <v>2</v>
      </c>
      <c r="T429" s="190">
        <v>0</v>
      </c>
      <c r="U429" s="190">
        <v>2</v>
      </c>
      <c r="V429" s="190">
        <v>1</v>
      </c>
      <c r="W429" s="190">
        <v>0</v>
      </c>
      <c r="X429" s="190">
        <v>0</v>
      </c>
      <c r="Y429" s="190">
        <v>0</v>
      </c>
    </row>
    <row r="430" spans="1:25" x14ac:dyDescent="0.2">
      <c r="A430" s="9"/>
      <c r="B430" s="172" t="s">
        <v>3</v>
      </c>
      <c r="C430" s="190">
        <v>6</v>
      </c>
      <c r="D430" s="190">
        <v>0</v>
      </c>
      <c r="E430" s="190">
        <v>0</v>
      </c>
      <c r="F430" s="190">
        <v>0</v>
      </c>
      <c r="G430" s="190">
        <v>0</v>
      </c>
      <c r="H430" s="190">
        <v>0</v>
      </c>
      <c r="I430" s="190">
        <v>0</v>
      </c>
      <c r="J430" s="190">
        <v>0</v>
      </c>
      <c r="K430" s="190">
        <v>1</v>
      </c>
      <c r="L430" s="190">
        <v>0</v>
      </c>
      <c r="M430" s="190">
        <v>1</v>
      </c>
      <c r="N430" s="190">
        <v>1</v>
      </c>
      <c r="O430" s="190">
        <v>0</v>
      </c>
      <c r="P430" s="190">
        <v>0</v>
      </c>
      <c r="Q430" s="190">
        <v>0</v>
      </c>
      <c r="R430" s="190">
        <v>0</v>
      </c>
      <c r="S430" s="190">
        <v>1</v>
      </c>
      <c r="T430" s="190">
        <v>0</v>
      </c>
      <c r="U430" s="190">
        <v>1</v>
      </c>
      <c r="V430" s="190">
        <v>1</v>
      </c>
      <c r="W430" s="190">
        <v>0</v>
      </c>
      <c r="X430" s="190">
        <v>0</v>
      </c>
      <c r="Y430" s="190">
        <v>0</v>
      </c>
    </row>
    <row r="431" spans="1:25" x14ac:dyDescent="0.2">
      <c r="A431" s="9"/>
      <c r="B431" s="172" t="s">
        <v>4</v>
      </c>
      <c r="C431" s="190">
        <v>9</v>
      </c>
      <c r="D431" s="190">
        <v>0</v>
      </c>
      <c r="E431" s="190">
        <v>0</v>
      </c>
      <c r="F431" s="190">
        <v>0</v>
      </c>
      <c r="G431" s="190">
        <v>0</v>
      </c>
      <c r="H431" s="190">
        <v>0</v>
      </c>
      <c r="I431" s="190">
        <v>0</v>
      </c>
      <c r="J431" s="190">
        <v>0</v>
      </c>
      <c r="K431" s="190">
        <v>0</v>
      </c>
      <c r="L431" s="190">
        <v>2</v>
      </c>
      <c r="M431" s="190">
        <v>1</v>
      </c>
      <c r="N431" s="190">
        <v>2</v>
      </c>
      <c r="O431" s="190">
        <v>0</v>
      </c>
      <c r="P431" s="190">
        <v>1</v>
      </c>
      <c r="Q431" s="190">
        <v>0</v>
      </c>
      <c r="R431" s="190">
        <v>1</v>
      </c>
      <c r="S431" s="190">
        <v>1</v>
      </c>
      <c r="T431" s="190">
        <v>0</v>
      </c>
      <c r="U431" s="190">
        <v>1</v>
      </c>
      <c r="V431" s="190">
        <v>0</v>
      </c>
      <c r="W431" s="190">
        <v>0</v>
      </c>
      <c r="X431" s="190">
        <v>0</v>
      </c>
      <c r="Y431" s="190">
        <v>0</v>
      </c>
    </row>
    <row r="432" spans="1:25" x14ac:dyDescent="0.2">
      <c r="A432" s="9" t="s">
        <v>531</v>
      </c>
      <c r="B432" s="172"/>
      <c r="C432" s="190"/>
      <c r="D432" s="190"/>
      <c r="E432" s="190"/>
      <c r="F432" s="190"/>
      <c r="G432" s="190"/>
      <c r="H432" s="190"/>
      <c r="I432" s="190"/>
      <c r="J432" s="190"/>
      <c r="K432" s="190"/>
      <c r="L432" s="190"/>
      <c r="M432" s="190"/>
      <c r="N432" s="190"/>
      <c r="O432" s="190"/>
      <c r="P432" s="190"/>
      <c r="Q432" s="190"/>
      <c r="R432" s="190"/>
      <c r="S432" s="190"/>
      <c r="T432" s="190"/>
      <c r="U432" s="190"/>
      <c r="V432" s="190"/>
      <c r="W432" s="190"/>
      <c r="X432" s="190"/>
      <c r="Y432" s="190"/>
    </row>
    <row r="433" spans="1:25" x14ac:dyDescent="0.2">
      <c r="A433" s="9"/>
      <c r="B433" s="172" t="s">
        <v>2</v>
      </c>
      <c r="C433" s="190">
        <v>1</v>
      </c>
      <c r="D433" s="190">
        <v>0</v>
      </c>
      <c r="E433" s="190">
        <v>0</v>
      </c>
      <c r="F433" s="190">
        <v>0</v>
      </c>
      <c r="G433" s="190">
        <v>0</v>
      </c>
      <c r="H433" s="190">
        <v>0</v>
      </c>
      <c r="I433" s="190">
        <v>0</v>
      </c>
      <c r="J433" s="190">
        <v>0</v>
      </c>
      <c r="K433" s="190">
        <v>0</v>
      </c>
      <c r="L433" s="190">
        <v>0</v>
      </c>
      <c r="M433" s="190">
        <v>0</v>
      </c>
      <c r="N433" s="190">
        <v>0</v>
      </c>
      <c r="O433" s="190">
        <v>0</v>
      </c>
      <c r="P433" s="190">
        <v>0</v>
      </c>
      <c r="Q433" s="190">
        <v>1</v>
      </c>
      <c r="R433" s="190">
        <v>0</v>
      </c>
      <c r="S433" s="190">
        <v>0</v>
      </c>
      <c r="T433" s="190">
        <v>0</v>
      </c>
      <c r="U433" s="190">
        <v>0</v>
      </c>
      <c r="V433" s="190">
        <v>0</v>
      </c>
      <c r="W433" s="190">
        <v>0</v>
      </c>
      <c r="X433" s="190">
        <v>0</v>
      </c>
      <c r="Y433" s="190">
        <v>0</v>
      </c>
    </row>
    <row r="434" spans="1:25" x14ac:dyDescent="0.2">
      <c r="A434" s="9"/>
      <c r="B434" s="172" t="s">
        <v>4</v>
      </c>
      <c r="C434" s="190">
        <v>1</v>
      </c>
      <c r="D434" s="190">
        <v>0</v>
      </c>
      <c r="E434" s="190">
        <v>0</v>
      </c>
      <c r="F434" s="190">
        <v>0</v>
      </c>
      <c r="G434" s="190">
        <v>0</v>
      </c>
      <c r="H434" s="190">
        <v>0</v>
      </c>
      <c r="I434" s="190">
        <v>0</v>
      </c>
      <c r="J434" s="190">
        <v>0</v>
      </c>
      <c r="K434" s="190">
        <v>0</v>
      </c>
      <c r="L434" s="190">
        <v>0</v>
      </c>
      <c r="M434" s="190">
        <v>0</v>
      </c>
      <c r="N434" s="190">
        <v>0</v>
      </c>
      <c r="O434" s="190">
        <v>0</v>
      </c>
      <c r="P434" s="190">
        <v>0</v>
      </c>
      <c r="Q434" s="190">
        <v>1</v>
      </c>
      <c r="R434" s="190">
        <v>0</v>
      </c>
      <c r="S434" s="190">
        <v>0</v>
      </c>
      <c r="T434" s="190">
        <v>0</v>
      </c>
      <c r="U434" s="190">
        <v>0</v>
      </c>
      <c r="V434" s="190">
        <v>0</v>
      </c>
      <c r="W434" s="190">
        <v>0</v>
      </c>
      <c r="X434" s="190">
        <v>0</v>
      </c>
      <c r="Y434" s="190">
        <v>0</v>
      </c>
    </row>
    <row r="435" spans="1:25" x14ac:dyDescent="0.2">
      <c r="A435" s="9" t="s">
        <v>533</v>
      </c>
      <c r="B435" s="172"/>
      <c r="C435" s="190"/>
      <c r="D435" s="190"/>
      <c r="E435" s="190"/>
      <c r="F435" s="190"/>
      <c r="G435" s="190"/>
      <c r="H435" s="190"/>
      <c r="I435" s="190"/>
      <c r="J435" s="190"/>
      <c r="K435" s="190"/>
      <c r="L435" s="190"/>
      <c r="M435" s="190"/>
      <c r="N435" s="190"/>
      <c r="O435" s="190"/>
      <c r="P435" s="190"/>
      <c r="Q435" s="190"/>
      <c r="R435" s="190"/>
      <c r="S435" s="190"/>
      <c r="T435" s="190"/>
      <c r="U435" s="190"/>
      <c r="V435" s="190"/>
      <c r="W435" s="190"/>
      <c r="X435" s="190"/>
      <c r="Y435" s="190"/>
    </row>
    <row r="436" spans="1:25" x14ac:dyDescent="0.2">
      <c r="A436" s="9"/>
      <c r="B436" s="172" t="s">
        <v>2</v>
      </c>
      <c r="C436" s="190">
        <v>1</v>
      </c>
      <c r="D436" s="190">
        <v>0</v>
      </c>
      <c r="E436" s="190">
        <v>0</v>
      </c>
      <c r="F436" s="190">
        <v>0</v>
      </c>
      <c r="G436" s="190">
        <v>0</v>
      </c>
      <c r="H436" s="190">
        <v>0</v>
      </c>
      <c r="I436" s="190">
        <v>0</v>
      </c>
      <c r="J436" s="190">
        <v>0</v>
      </c>
      <c r="K436" s="190">
        <v>0</v>
      </c>
      <c r="L436" s="190">
        <v>0</v>
      </c>
      <c r="M436" s="190">
        <v>0</v>
      </c>
      <c r="N436" s="190">
        <v>0</v>
      </c>
      <c r="O436" s="190">
        <v>0</v>
      </c>
      <c r="P436" s="190">
        <v>0</v>
      </c>
      <c r="Q436" s="190">
        <v>0</v>
      </c>
      <c r="R436" s="190">
        <v>0</v>
      </c>
      <c r="S436" s="190">
        <v>0</v>
      </c>
      <c r="T436" s="190">
        <v>0</v>
      </c>
      <c r="U436" s="190">
        <v>1</v>
      </c>
      <c r="V436" s="190">
        <v>0</v>
      </c>
      <c r="W436" s="190">
        <v>0</v>
      </c>
      <c r="X436" s="190">
        <v>0</v>
      </c>
      <c r="Y436" s="190">
        <v>0</v>
      </c>
    </row>
    <row r="437" spans="1:25" x14ac:dyDescent="0.2">
      <c r="A437" s="9"/>
      <c r="B437" s="172" t="s">
        <v>4</v>
      </c>
      <c r="C437" s="190">
        <v>1</v>
      </c>
      <c r="D437" s="190">
        <v>0</v>
      </c>
      <c r="E437" s="190">
        <v>0</v>
      </c>
      <c r="F437" s="190">
        <v>0</v>
      </c>
      <c r="G437" s="190">
        <v>0</v>
      </c>
      <c r="H437" s="190">
        <v>0</v>
      </c>
      <c r="I437" s="190">
        <v>0</v>
      </c>
      <c r="J437" s="190">
        <v>0</v>
      </c>
      <c r="K437" s="190">
        <v>0</v>
      </c>
      <c r="L437" s="190">
        <v>0</v>
      </c>
      <c r="M437" s="190">
        <v>0</v>
      </c>
      <c r="N437" s="190">
        <v>0</v>
      </c>
      <c r="O437" s="190">
        <v>0</v>
      </c>
      <c r="P437" s="190">
        <v>0</v>
      </c>
      <c r="Q437" s="190">
        <v>0</v>
      </c>
      <c r="R437" s="190">
        <v>0</v>
      </c>
      <c r="S437" s="190">
        <v>0</v>
      </c>
      <c r="T437" s="190">
        <v>0</v>
      </c>
      <c r="U437" s="190">
        <v>1</v>
      </c>
      <c r="V437" s="190">
        <v>0</v>
      </c>
      <c r="W437" s="190">
        <v>0</v>
      </c>
      <c r="X437" s="190">
        <v>0</v>
      </c>
      <c r="Y437" s="190">
        <v>0</v>
      </c>
    </row>
    <row r="438" spans="1:25" x14ac:dyDescent="0.2">
      <c r="A438" s="9" t="s">
        <v>535</v>
      </c>
      <c r="B438" s="172"/>
      <c r="C438" s="190"/>
      <c r="D438" s="190"/>
      <c r="E438" s="190"/>
      <c r="F438" s="190"/>
      <c r="G438" s="190"/>
      <c r="H438" s="190"/>
      <c r="I438" s="190"/>
      <c r="J438" s="190"/>
      <c r="K438" s="190"/>
      <c r="L438" s="190"/>
      <c r="M438" s="190"/>
      <c r="N438" s="190"/>
      <c r="O438" s="190"/>
      <c r="P438" s="190"/>
      <c r="Q438" s="190"/>
      <c r="R438" s="190"/>
      <c r="S438" s="190"/>
      <c r="T438" s="190"/>
      <c r="U438" s="190"/>
      <c r="V438" s="190"/>
      <c r="W438" s="190"/>
      <c r="X438" s="190"/>
      <c r="Y438" s="190"/>
    </row>
    <row r="439" spans="1:25" x14ac:dyDescent="0.2">
      <c r="A439" s="9"/>
      <c r="B439" s="172" t="s">
        <v>2</v>
      </c>
      <c r="C439" s="190">
        <v>2</v>
      </c>
      <c r="D439" s="190">
        <v>0</v>
      </c>
      <c r="E439" s="190">
        <v>0</v>
      </c>
      <c r="F439" s="190">
        <v>0</v>
      </c>
      <c r="G439" s="190">
        <v>0</v>
      </c>
      <c r="H439" s="190">
        <v>0</v>
      </c>
      <c r="I439" s="190">
        <v>0</v>
      </c>
      <c r="J439" s="190">
        <v>0</v>
      </c>
      <c r="K439" s="190">
        <v>0</v>
      </c>
      <c r="L439" s="190">
        <v>0</v>
      </c>
      <c r="M439" s="190">
        <v>0</v>
      </c>
      <c r="N439" s="190">
        <v>0</v>
      </c>
      <c r="O439" s="190">
        <v>0</v>
      </c>
      <c r="P439" s="190">
        <v>0</v>
      </c>
      <c r="Q439" s="190">
        <v>0</v>
      </c>
      <c r="R439" s="190">
        <v>0</v>
      </c>
      <c r="S439" s="190">
        <v>1</v>
      </c>
      <c r="T439" s="190">
        <v>0</v>
      </c>
      <c r="U439" s="190">
        <v>0</v>
      </c>
      <c r="V439" s="190">
        <v>0</v>
      </c>
      <c r="W439" s="190">
        <v>0</v>
      </c>
      <c r="X439" s="190">
        <v>1</v>
      </c>
      <c r="Y439" s="190">
        <v>0</v>
      </c>
    </row>
    <row r="440" spans="1:25" x14ac:dyDescent="0.2">
      <c r="A440" s="9"/>
      <c r="B440" s="172" t="s">
        <v>3</v>
      </c>
      <c r="C440" s="190">
        <v>2</v>
      </c>
      <c r="D440" s="190">
        <v>0</v>
      </c>
      <c r="E440" s="190">
        <v>0</v>
      </c>
      <c r="F440" s="190">
        <v>0</v>
      </c>
      <c r="G440" s="190">
        <v>0</v>
      </c>
      <c r="H440" s="190">
        <v>0</v>
      </c>
      <c r="I440" s="190">
        <v>0</v>
      </c>
      <c r="J440" s="190">
        <v>0</v>
      </c>
      <c r="K440" s="190">
        <v>0</v>
      </c>
      <c r="L440" s="190">
        <v>0</v>
      </c>
      <c r="M440" s="190">
        <v>0</v>
      </c>
      <c r="N440" s="190">
        <v>0</v>
      </c>
      <c r="O440" s="190">
        <v>0</v>
      </c>
      <c r="P440" s="190">
        <v>0</v>
      </c>
      <c r="Q440" s="190">
        <v>0</v>
      </c>
      <c r="R440" s="190">
        <v>0</v>
      </c>
      <c r="S440" s="190">
        <v>1</v>
      </c>
      <c r="T440" s="190">
        <v>0</v>
      </c>
      <c r="U440" s="190">
        <v>0</v>
      </c>
      <c r="V440" s="190">
        <v>0</v>
      </c>
      <c r="W440" s="190">
        <v>0</v>
      </c>
      <c r="X440" s="190">
        <v>1</v>
      </c>
      <c r="Y440" s="190">
        <v>0</v>
      </c>
    </row>
    <row r="441" spans="1:25" x14ac:dyDescent="0.2">
      <c r="A441" s="9" t="s">
        <v>540</v>
      </c>
      <c r="B441" s="172"/>
      <c r="C441" s="190"/>
      <c r="D441" s="190"/>
      <c r="E441" s="190"/>
      <c r="F441" s="190"/>
      <c r="G441" s="190"/>
      <c r="H441" s="190"/>
      <c r="I441" s="190"/>
      <c r="J441" s="190"/>
      <c r="K441" s="190"/>
      <c r="L441" s="190"/>
      <c r="M441" s="190"/>
      <c r="N441" s="190"/>
      <c r="O441" s="190"/>
      <c r="P441" s="190"/>
      <c r="Q441" s="190"/>
      <c r="R441" s="190"/>
      <c r="S441" s="190"/>
      <c r="T441" s="190"/>
      <c r="U441" s="190"/>
      <c r="V441" s="190"/>
      <c r="W441" s="190"/>
      <c r="X441" s="190"/>
      <c r="Y441" s="190"/>
    </row>
    <row r="442" spans="1:25" x14ac:dyDescent="0.2">
      <c r="A442" s="9"/>
      <c r="B442" s="172" t="s">
        <v>2</v>
      </c>
      <c r="C442" s="190">
        <v>3</v>
      </c>
      <c r="D442" s="190">
        <v>0</v>
      </c>
      <c r="E442" s="190">
        <v>0</v>
      </c>
      <c r="F442" s="190">
        <v>0</v>
      </c>
      <c r="G442" s="190">
        <v>0</v>
      </c>
      <c r="H442" s="190">
        <v>0</v>
      </c>
      <c r="I442" s="190">
        <v>0</v>
      </c>
      <c r="J442" s="190">
        <v>1</v>
      </c>
      <c r="K442" s="190">
        <v>0</v>
      </c>
      <c r="L442" s="190">
        <v>0</v>
      </c>
      <c r="M442" s="190">
        <v>0</v>
      </c>
      <c r="N442" s="190">
        <v>0</v>
      </c>
      <c r="O442" s="190">
        <v>0</v>
      </c>
      <c r="P442" s="190">
        <v>0</v>
      </c>
      <c r="Q442" s="190">
        <v>0</v>
      </c>
      <c r="R442" s="190">
        <v>1</v>
      </c>
      <c r="S442" s="190">
        <v>0</v>
      </c>
      <c r="T442" s="190">
        <v>1</v>
      </c>
      <c r="U442" s="190">
        <v>0</v>
      </c>
      <c r="V442" s="190">
        <v>0</v>
      </c>
      <c r="W442" s="190">
        <v>0</v>
      </c>
      <c r="X442" s="190">
        <v>0</v>
      </c>
      <c r="Y442" s="190">
        <v>0</v>
      </c>
    </row>
    <row r="443" spans="1:25" x14ac:dyDescent="0.2">
      <c r="A443" s="9"/>
      <c r="B443" s="172" t="s">
        <v>4</v>
      </c>
      <c r="C443" s="190">
        <v>3</v>
      </c>
      <c r="D443" s="190">
        <v>0</v>
      </c>
      <c r="E443" s="190">
        <v>0</v>
      </c>
      <c r="F443" s="190">
        <v>0</v>
      </c>
      <c r="G443" s="190">
        <v>0</v>
      </c>
      <c r="H443" s="190">
        <v>0</v>
      </c>
      <c r="I443" s="190">
        <v>0</v>
      </c>
      <c r="J443" s="190">
        <v>1</v>
      </c>
      <c r="K443" s="190">
        <v>0</v>
      </c>
      <c r="L443" s="190">
        <v>0</v>
      </c>
      <c r="M443" s="190">
        <v>0</v>
      </c>
      <c r="N443" s="190">
        <v>0</v>
      </c>
      <c r="O443" s="190">
        <v>0</v>
      </c>
      <c r="P443" s="190">
        <v>0</v>
      </c>
      <c r="Q443" s="190">
        <v>0</v>
      </c>
      <c r="R443" s="190">
        <v>1</v>
      </c>
      <c r="S443" s="190">
        <v>0</v>
      </c>
      <c r="T443" s="190">
        <v>1</v>
      </c>
      <c r="U443" s="190">
        <v>0</v>
      </c>
      <c r="V443" s="190">
        <v>0</v>
      </c>
      <c r="W443" s="190">
        <v>0</v>
      </c>
      <c r="X443" s="190">
        <v>0</v>
      </c>
      <c r="Y443" s="190">
        <v>0</v>
      </c>
    </row>
    <row r="444" spans="1:25" x14ac:dyDescent="0.2">
      <c r="A444" s="9" t="s">
        <v>542</v>
      </c>
      <c r="B444" s="172"/>
      <c r="C444" s="190"/>
      <c r="D444" s="190"/>
      <c r="E444" s="190"/>
      <c r="F444" s="190"/>
      <c r="G444" s="190"/>
      <c r="H444" s="190"/>
      <c r="I444" s="190"/>
      <c r="J444" s="190"/>
      <c r="K444" s="190"/>
      <c r="L444" s="190"/>
      <c r="M444" s="190"/>
      <c r="N444" s="190"/>
      <c r="O444" s="190"/>
      <c r="P444" s="190"/>
      <c r="Q444" s="190"/>
      <c r="R444" s="190"/>
      <c r="S444" s="190"/>
      <c r="T444" s="190"/>
      <c r="U444" s="190"/>
      <c r="V444" s="190"/>
      <c r="W444" s="190"/>
      <c r="X444" s="190"/>
      <c r="Y444" s="190"/>
    </row>
    <row r="445" spans="1:25" x14ac:dyDescent="0.2">
      <c r="A445" s="9"/>
      <c r="B445" s="172" t="s">
        <v>2</v>
      </c>
      <c r="C445" s="190">
        <v>1</v>
      </c>
      <c r="D445" s="190">
        <v>0</v>
      </c>
      <c r="E445" s="190">
        <v>0</v>
      </c>
      <c r="F445" s="190">
        <v>0</v>
      </c>
      <c r="G445" s="190">
        <v>0</v>
      </c>
      <c r="H445" s="190">
        <v>0</v>
      </c>
      <c r="I445" s="190">
        <v>0</v>
      </c>
      <c r="J445" s="190">
        <v>0</v>
      </c>
      <c r="K445" s="190">
        <v>0</v>
      </c>
      <c r="L445" s="190">
        <v>0</v>
      </c>
      <c r="M445" s="190">
        <v>0</v>
      </c>
      <c r="N445" s="190">
        <v>0</v>
      </c>
      <c r="O445" s="190">
        <v>0</v>
      </c>
      <c r="P445" s="190">
        <v>0</v>
      </c>
      <c r="Q445" s="190">
        <v>0</v>
      </c>
      <c r="R445" s="190">
        <v>0</v>
      </c>
      <c r="S445" s="190">
        <v>0</v>
      </c>
      <c r="T445" s="190">
        <v>1</v>
      </c>
      <c r="U445" s="190">
        <v>0</v>
      </c>
      <c r="V445" s="190">
        <v>0</v>
      </c>
      <c r="W445" s="190">
        <v>0</v>
      </c>
      <c r="X445" s="190">
        <v>0</v>
      </c>
      <c r="Y445" s="190">
        <v>0</v>
      </c>
    </row>
    <row r="446" spans="1:25" x14ac:dyDescent="0.2">
      <c r="A446" s="9"/>
      <c r="B446" s="172" t="s">
        <v>3</v>
      </c>
      <c r="C446" s="190">
        <v>1</v>
      </c>
      <c r="D446" s="190">
        <v>0</v>
      </c>
      <c r="E446" s="190">
        <v>0</v>
      </c>
      <c r="F446" s="190">
        <v>0</v>
      </c>
      <c r="G446" s="190">
        <v>0</v>
      </c>
      <c r="H446" s="190">
        <v>0</v>
      </c>
      <c r="I446" s="190">
        <v>0</v>
      </c>
      <c r="J446" s="190">
        <v>0</v>
      </c>
      <c r="K446" s="190">
        <v>0</v>
      </c>
      <c r="L446" s="190">
        <v>0</v>
      </c>
      <c r="M446" s="190">
        <v>0</v>
      </c>
      <c r="N446" s="190">
        <v>0</v>
      </c>
      <c r="O446" s="190">
        <v>0</v>
      </c>
      <c r="P446" s="190">
        <v>0</v>
      </c>
      <c r="Q446" s="190">
        <v>0</v>
      </c>
      <c r="R446" s="190">
        <v>0</v>
      </c>
      <c r="S446" s="190">
        <v>0</v>
      </c>
      <c r="T446" s="190">
        <v>1</v>
      </c>
      <c r="U446" s="190">
        <v>0</v>
      </c>
      <c r="V446" s="190">
        <v>0</v>
      </c>
      <c r="W446" s="190">
        <v>0</v>
      </c>
      <c r="X446" s="190">
        <v>0</v>
      </c>
      <c r="Y446" s="190">
        <v>0</v>
      </c>
    </row>
    <row r="447" spans="1:25" x14ac:dyDescent="0.2">
      <c r="A447" s="9" t="s">
        <v>548</v>
      </c>
      <c r="B447" s="172"/>
      <c r="C447" s="190"/>
      <c r="D447" s="190"/>
      <c r="E447" s="190"/>
      <c r="F447" s="190"/>
      <c r="G447" s="190"/>
      <c r="H447" s="190"/>
      <c r="I447" s="190"/>
      <c r="J447" s="190"/>
      <c r="K447" s="190"/>
      <c r="L447" s="190"/>
      <c r="M447" s="190"/>
      <c r="N447" s="190"/>
      <c r="O447" s="190"/>
      <c r="P447" s="190"/>
      <c r="Q447" s="190"/>
      <c r="R447" s="190"/>
      <c r="S447" s="190"/>
      <c r="T447" s="190"/>
      <c r="U447" s="190"/>
      <c r="V447" s="190"/>
      <c r="W447" s="190"/>
      <c r="X447" s="190"/>
      <c r="Y447" s="190"/>
    </row>
    <row r="448" spans="1:25" x14ac:dyDescent="0.2">
      <c r="A448" s="9"/>
      <c r="B448" s="172" t="s">
        <v>2</v>
      </c>
      <c r="C448" s="190">
        <v>4</v>
      </c>
      <c r="D448" s="190">
        <v>0</v>
      </c>
      <c r="E448" s="190">
        <v>0</v>
      </c>
      <c r="F448" s="190">
        <v>0</v>
      </c>
      <c r="G448" s="190">
        <v>0</v>
      </c>
      <c r="H448" s="190">
        <v>0</v>
      </c>
      <c r="I448" s="190">
        <v>0</v>
      </c>
      <c r="J448" s="190">
        <v>0</v>
      </c>
      <c r="K448" s="190">
        <v>0</v>
      </c>
      <c r="L448" s="190">
        <v>0</v>
      </c>
      <c r="M448" s="190">
        <v>0</v>
      </c>
      <c r="N448" s="190">
        <v>0</v>
      </c>
      <c r="O448" s="190">
        <v>0</v>
      </c>
      <c r="P448" s="190">
        <v>0</v>
      </c>
      <c r="Q448" s="190">
        <v>0</v>
      </c>
      <c r="R448" s="190">
        <v>0</v>
      </c>
      <c r="S448" s="190">
        <v>0</v>
      </c>
      <c r="T448" s="190">
        <v>1</v>
      </c>
      <c r="U448" s="190">
        <v>0</v>
      </c>
      <c r="V448" s="190">
        <v>2</v>
      </c>
      <c r="W448" s="190">
        <v>0</v>
      </c>
      <c r="X448" s="190">
        <v>0</v>
      </c>
      <c r="Y448" s="190">
        <v>1</v>
      </c>
    </row>
    <row r="449" spans="1:25" x14ac:dyDescent="0.2">
      <c r="A449" s="9"/>
      <c r="B449" s="172" t="s">
        <v>3</v>
      </c>
      <c r="C449" s="190">
        <v>1</v>
      </c>
      <c r="D449" s="190">
        <v>0</v>
      </c>
      <c r="E449" s="190">
        <v>0</v>
      </c>
      <c r="F449" s="190">
        <v>0</v>
      </c>
      <c r="G449" s="190">
        <v>0</v>
      </c>
      <c r="H449" s="190">
        <v>0</v>
      </c>
      <c r="I449" s="190">
        <v>0</v>
      </c>
      <c r="J449" s="190">
        <v>0</v>
      </c>
      <c r="K449" s="190">
        <v>0</v>
      </c>
      <c r="L449" s="190">
        <v>0</v>
      </c>
      <c r="M449" s="190">
        <v>0</v>
      </c>
      <c r="N449" s="190">
        <v>0</v>
      </c>
      <c r="O449" s="190">
        <v>0</v>
      </c>
      <c r="P449" s="190">
        <v>0</v>
      </c>
      <c r="Q449" s="190">
        <v>0</v>
      </c>
      <c r="R449" s="190">
        <v>0</v>
      </c>
      <c r="S449" s="190">
        <v>0</v>
      </c>
      <c r="T449" s="190">
        <v>0</v>
      </c>
      <c r="U449" s="190">
        <v>0</v>
      </c>
      <c r="V449" s="190">
        <v>0</v>
      </c>
      <c r="W449" s="190">
        <v>0</v>
      </c>
      <c r="X449" s="190">
        <v>0</v>
      </c>
      <c r="Y449" s="190">
        <v>1</v>
      </c>
    </row>
    <row r="450" spans="1:25" x14ac:dyDescent="0.2">
      <c r="A450" s="9"/>
      <c r="B450" s="172" t="s">
        <v>4</v>
      </c>
      <c r="C450" s="190">
        <v>3</v>
      </c>
      <c r="D450" s="190">
        <v>0</v>
      </c>
      <c r="E450" s="190">
        <v>0</v>
      </c>
      <c r="F450" s="190">
        <v>0</v>
      </c>
      <c r="G450" s="190">
        <v>0</v>
      </c>
      <c r="H450" s="190">
        <v>0</v>
      </c>
      <c r="I450" s="190">
        <v>0</v>
      </c>
      <c r="J450" s="190">
        <v>0</v>
      </c>
      <c r="K450" s="190">
        <v>0</v>
      </c>
      <c r="L450" s="190">
        <v>0</v>
      </c>
      <c r="M450" s="190">
        <v>0</v>
      </c>
      <c r="N450" s="190">
        <v>0</v>
      </c>
      <c r="O450" s="190">
        <v>0</v>
      </c>
      <c r="P450" s="190">
        <v>0</v>
      </c>
      <c r="Q450" s="190">
        <v>0</v>
      </c>
      <c r="R450" s="190">
        <v>0</v>
      </c>
      <c r="S450" s="190">
        <v>0</v>
      </c>
      <c r="T450" s="190">
        <v>1</v>
      </c>
      <c r="U450" s="190">
        <v>0</v>
      </c>
      <c r="V450" s="190">
        <v>2</v>
      </c>
      <c r="W450" s="190">
        <v>0</v>
      </c>
      <c r="X450" s="190">
        <v>0</v>
      </c>
      <c r="Y450" s="190">
        <v>0</v>
      </c>
    </row>
    <row r="451" spans="1:25" x14ac:dyDescent="0.2">
      <c r="A451" s="9" t="s">
        <v>550</v>
      </c>
      <c r="B451" s="172"/>
      <c r="C451" s="190"/>
      <c r="D451" s="190"/>
      <c r="E451" s="190"/>
      <c r="F451" s="190"/>
      <c r="G451" s="190"/>
      <c r="H451" s="190"/>
      <c r="I451" s="190"/>
      <c r="J451" s="190"/>
      <c r="K451" s="190"/>
      <c r="L451" s="190"/>
      <c r="M451" s="190"/>
      <c r="N451" s="190"/>
      <c r="O451" s="190"/>
      <c r="P451" s="190"/>
      <c r="Q451" s="190"/>
      <c r="R451" s="190"/>
      <c r="S451" s="190"/>
      <c r="T451" s="190"/>
      <c r="U451" s="190"/>
      <c r="V451" s="190"/>
      <c r="W451" s="190"/>
      <c r="X451" s="190"/>
      <c r="Y451" s="190"/>
    </row>
    <row r="452" spans="1:25" x14ac:dyDescent="0.2">
      <c r="A452" s="9"/>
      <c r="B452" s="172" t="s">
        <v>2</v>
      </c>
      <c r="C452" s="190">
        <v>2</v>
      </c>
      <c r="D452" s="190">
        <v>0</v>
      </c>
      <c r="E452" s="190">
        <v>0</v>
      </c>
      <c r="F452" s="190">
        <v>0</v>
      </c>
      <c r="G452" s="190">
        <v>0</v>
      </c>
      <c r="H452" s="190">
        <v>0</v>
      </c>
      <c r="I452" s="190">
        <v>0</v>
      </c>
      <c r="J452" s="190">
        <v>0</v>
      </c>
      <c r="K452" s="190">
        <v>0</v>
      </c>
      <c r="L452" s="190">
        <v>0</v>
      </c>
      <c r="M452" s="190">
        <v>0</v>
      </c>
      <c r="N452" s="190">
        <v>0</v>
      </c>
      <c r="O452" s="190">
        <v>0</v>
      </c>
      <c r="P452" s="190">
        <v>0</v>
      </c>
      <c r="Q452" s="190">
        <v>0</v>
      </c>
      <c r="R452" s="190">
        <v>0</v>
      </c>
      <c r="S452" s="190">
        <v>0</v>
      </c>
      <c r="T452" s="190">
        <v>1</v>
      </c>
      <c r="U452" s="190">
        <v>0</v>
      </c>
      <c r="V452" s="190">
        <v>1</v>
      </c>
      <c r="W452" s="190">
        <v>0</v>
      </c>
      <c r="X452" s="190">
        <v>0</v>
      </c>
      <c r="Y452" s="190">
        <v>0</v>
      </c>
    </row>
    <row r="453" spans="1:25" x14ac:dyDescent="0.2">
      <c r="A453" s="9"/>
      <c r="B453" s="172" t="s">
        <v>4</v>
      </c>
      <c r="C453" s="190">
        <v>2</v>
      </c>
      <c r="D453" s="190">
        <v>0</v>
      </c>
      <c r="E453" s="190">
        <v>0</v>
      </c>
      <c r="F453" s="190">
        <v>0</v>
      </c>
      <c r="G453" s="190">
        <v>0</v>
      </c>
      <c r="H453" s="190">
        <v>0</v>
      </c>
      <c r="I453" s="190">
        <v>0</v>
      </c>
      <c r="J453" s="190">
        <v>0</v>
      </c>
      <c r="K453" s="190">
        <v>0</v>
      </c>
      <c r="L453" s="190">
        <v>0</v>
      </c>
      <c r="M453" s="190">
        <v>0</v>
      </c>
      <c r="N453" s="190">
        <v>0</v>
      </c>
      <c r="O453" s="190">
        <v>0</v>
      </c>
      <c r="P453" s="190">
        <v>0</v>
      </c>
      <c r="Q453" s="190">
        <v>0</v>
      </c>
      <c r="R453" s="190">
        <v>0</v>
      </c>
      <c r="S453" s="190">
        <v>0</v>
      </c>
      <c r="T453" s="190">
        <v>1</v>
      </c>
      <c r="U453" s="190">
        <v>0</v>
      </c>
      <c r="V453" s="190">
        <v>1</v>
      </c>
      <c r="W453" s="190">
        <v>0</v>
      </c>
      <c r="X453" s="190">
        <v>0</v>
      </c>
      <c r="Y453" s="190">
        <v>0</v>
      </c>
    </row>
    <row r="454" spans="1:25" x14ac:dyDescent="0.2">
      <c r="A454" s="9" t="s">
        <v>551</v>
      </c>
      <c r="B454" s="172"/>
      <c r="C454" s="190"/>
      <c r="D454" s="190"/>
      <c r="E454" s="190"/>
      <c r="F454" s="190"/>
      <c r="G454" s="190"/>
      <c r="H454" s="190"/>
      <c r="I454" s="190"/>
      <c r="J454" s="190"/>
      <c r="K454" s="190"/>
      <c r="L454" s="190"/>
      <c r="M454" s="190"/>
      <c r="N454" s="190"/>
      <c r="O454" s="190"/>
      <c r="P454" s="190"/>
      <c r="Q454" s="190"/>
      <c r="R454" s="190"/>
      <c r="S454" s="190"/>
      <c r="T454" s="190"/>
      <c r="U454" s="190"/>
      <c r="V454" s="190"/>
      <c r="W454" s="190"/>
      <c r="X454" s="190"/>
      <c r="Y454" s="190"/>
    </row>
    <row r="455" spans="1:25" x14ac:dyDescent="0.2">
      <c r="A455" s="9"/>
      <c r="B455" s="172" t="s">
        <v>2</v>
      </c>
      <c r="C455" s="190">
        <v>12</v>
      </c>
      <c r="D455" s="190">
        <v>0</v>
      </c>
      <c r="E455" s="190">
        <v>0</v>
      </c>
      <c r="F455" s="190">
        <v>0</v>
      </c>
      <c r="G455" s="190">
        <v>0</v>
      </c>
      <c r="H455" s="190">
        <v>0</v>
      </c>
      <c r="I455" s="190">
        <v>0</v>
      </c>
      <c r="J455" s="190">
        <v>0</v>
      </c>
      <c r="K455" s="190">
        <v>0</v>
      </c>
      <c r="L455" s="190">
        <v>0</v>
      </c>
      <c r="M455" s="190">
        <v>0</v>
      </c>
      <c r="N455" s="190">
        <v>0</v>
      </c>
      <c r="O455" s="190">
        <v>1</v>
      </c>
      <c r="P455" s="190">
        <v>1</v>
      </c>
      <c r="Q455" s="190">
        <v>0</v>
      </c>
      <c r="R455" s="190">
        <v>2</v>
      </c>
      <c r="S455" s="190">
        <v>2</v>
      </c>
      <c r="T455" s="190">
        <v>0</v>
      </c>
      <c r="U455" s="190">
        <v>2</v>
      </c>
      <c r="V455" s="190">
        <v>0</v>
      </c>
      <c r="W455" s="190">
        <v>1</v>
      </c>
      <c r="X455" s="190">
        <v>1</v>
      </c>
      <c r="Y455" s="190">
        <v>2</v>
      </c>
    </row>
    <row r="456" spans="1:25" x14ac:dyDescent="0.2">
      <c r="A456" s="9"/>
      <c r="B456" s="172" t="s">
        <v>3</v>
      </c>
      <c r="C456" s="190">
        <v>3</v>
      </c>
      <c r="D456" s="190">
        <v>0</v>
      </c>
      <c r="E456" s="190">
        <v>0</v>
      </c>
      <c r="F456" s="190">
        <v>0</v>
      </c>
      <c r="G456" s="190">
        <v>0</v>
      </c>
      <c r="H456" s="190">
        <v>0</v>
      </c>
      <c r="I456" s="190">
        <v>0</v>
      </c>
      <c r="J456" s="190">
        <v>0</v>
      </c>
      <c r="K456" s="190">
        <v>0</v>
      </c>
      <c r="L456" s="190">
        <v>0</v>
      </c>
      <c r="M456" s="190">
        <v>0</v>
      </c>
      <c r="N456" s="190">
        <v>0</v>
      </c>
      <c r="O456" s="190">
        <v>1</v>
      </c>
      <c r="P456" s="190">
        <v>0</v>
      </c>
      <c r="Q456" s="190">
        <v>0</v>
      </c>
      <c r="R456" s="190">
        <v>1</v>
      </c>
      <c r="S456" s="190">
        <v>0</v>
      </c>
      <c r="T456" s="190">
        <v>0</v>
      </c>
      <c r="U456" s="190">
        <v>0</v>
      </c>
      <c r="V456" s="190">
        <v>0</v>
      </c>
      <c r="W456" s="190">
        <v>0</v>
      </c>
      <c r="X456" s="190">
        <v>1</v>
      </c>
      <c r="Y456" s="190">
        <v>0</v>
      </c>
    </row>
    <row r="457" spans="1:25" x14ac:dyDescent="0.2">
      <c r="A457" s="9"/>
      <c r="B457" s="172" t="s">
        <v>4</v>
      </c>
      <c r="C457" s="190">
        <v>9</v>
      </c>
      <c r="D457" s="190">
        <v>0</v>
      </c>
      <c r="E457" s="190">
        <v>0</v>
      </c>
      <c r="F457" s="190">
        <v>0</v>
      </c>
      <c r="G457" s="190">
        <v>0</v>
      </c>
      <c r="H457" s="190">
        <v>0</v>
      </c>
      <c r="I457" s="190">
        <v>0</v>
      </c>
      <c r="J457" s="190">
        <v>0</v>
      </c>
      <c r="K457" s="190">
        <v>0</v>
      </c>
      <c r="L457" s="190">
        <v>0</v>
      </c>
      <c r="M457" s="190">
        <v>0</v>
      </c>
      <c r="N457" s="190">
        <v>0</v>
      </c>
      <c r="O457" s="190">
        <v>0</v>
      </c>
      <c r="P457" s="190">
        <v>1</v>
      </c>
      <c r="Q457" s="190">
        <v>0</v>
      </c>
      <c r="R457" s="190">
        <v>1</v>
      </c>
      <c r="S457" s="190">
        <v>2</v>
      </c>
      <c r="T457" s="190">
        <v>0</v>
      </c>
      <c r="U457" s="190">
        <v>2</v>
      </c>
      <c r="V457" s="190">
        <v>0</v>
      </c>
      <c r="W457" s="190">
        <v>1</v>
      </c>
      <c r="X457" s="190">
        <v>0</v>
      </c>
      <c r="Y457" s="190">
        <v>2</v>
      </c>
    </row>
    <row r="458" spans="1:25" x14ac:dyDescent="0.2">
      <c r="A458" s="9" t="s">
        <v>552</v>
      </c>
      <c r="B458" s="172"/>
      <c r="C458" s="190"/>
      <c r="D458" s="190"/>
      <c r="E458" s="190"/>
      <c r="F458" s="190"/>
      <c r="G458" s="190"/>
      <c r="H458" s="190"/>
      <c r="I458" s="190"/>
      <c r="J458" s="190"/>
      <c r="K458" s="190"/>
      <c r="L458" s="190"/>
      <c r="M458" s="190"/>
      <c r="N458" s="190"/>
      <c r="O458" s="190"/>
      <c r="P458" s="190"/>
      <c r="Q458" s="190"/>
      <c r="R458" s="190"/>
      <c r="S458" s="190"/>
      <c r="T458" s="190"/>
      <c r="U458" s="190"/>
      <c r="V458" s="190"/>
      <c r="W458" s="190"/>
      <c r="X458" s="190"/>
      <c r="Y458" s="190"/>
    </row>
    <row r="459" spans="1:25" x14ac:dyDescent="0.2">
      <c r="A459" s="9"/>
      <c r="B459" s="172" t="s">
        <v>2</v>
      </c>
      <c r="C459" s="190">
        <v>12</v>
      </c>
      <c r="D459" s="190">
        <v>0</v>
      </c>
      <c r="E459" s="190">
        <v>0</v>
      </c>
      <c r="F459" s="190">
        <v>0</v>
      </c>
      <c r="G459" s="190">
        <v>0</v>
      </c>
      <c r="H459" s="190">
        <v>0</v>
      </c>
      <c r="I459" s="190">
        <v>0</v>
      </c>
      <c r="J459" s="190">
        <v>0</v>
      </c>
      <c r="K459" s="190">
        <v>0</v>
      </c>
      <c r="L459" s="190">
        <v>0</v>
      </c>
      <c r="M459" s="190">
        <v>0</v>
      </c>
      <c r="N459" s="190">
        <v>1</v>
      </c>
      <c r="O459" s="190">
        <v>0</v>
      </c>
      <c r="P459" s="190">
        <v>0</v>
      </c>
      <c r="Q459" s="190">
        <v>1</v>
      </c>
      <c r="R459" s="190">
        <v>0</v>
      </c>
      <c r="S459" s="190">
        <v>1</v>
      </c>
      <c r="T459" s="190">
        <v>0</v>
      </c>
      <c r="U459" s="190">
        <v>3</v>
      </c>
      <c r="V459" s="190">
        <v>4</v>
      </c>
      <c r="W459" s="190">
        <v>1</v>
      </c>
      <c r="X459" s="190">
        <v>1</v>
      </c>
      <c r="Y459" s="190">
        <v>0</v>
      </c>
    </row>
    <row r="460" spans="1:25" x14ac:dyDescent="0.2">
      <c r="A460" s="9"/>
      <c r="B460" s="172" t="s">
        <v>3</v>
      </c>
      <c r="C460" s="190">
        <v>4</v>
      </c>
      <c r="D460" s="190">
        <v>0</v>
      </c>
      <c r="E460" s="190">
        <v>0</v>
      </c>
      <c r="F460" s="190">
        <v>0</v>
      </c>
      <c r="G460" s="190">
        <v>0</v>
      </c>
      <c r="H460" s="190">
        <v>0</v>
      </c>
      <c r="I460" s="190">
        <v>0</v>
      </c>
      <c r="J460" s="190">
        <v>0</v>
      </c>
      <c r="K460" s="190">
        <v>0</v>
      </c>
      <c r="L460" s="190">
        <v>0</v>
      </c>
      <c r="M460" s="190">
        <v>0</v>
      </c>
      <c r="N460" s="190">
        <v>1</v>
      </c>
      <c r="O460" s="190">
        <v>0</v>
      </c>
      <c r="P460" s="190">
        <v>0</v>
      </c>
      <c r="Q460" s="190">
        <v>1</v>
      </c>
      <c r="R460" s="190">
        <v>0</v>
      </c>
      <c r="S460" s="190">
        <v>0</v>
      </c>
      <c r="T460" s="190">
        <v>0</v>
      </c>
      <c r="U460" s="190">
        <v>1</v>
      </c>
      <c r="V460" s="190">
        <v>1</v>
      </c>
      <c r="W460" s="190">
        <v>0</v>
      </c>
      <c r="X460" s="190">
        <v>0</v>
      </c>
      <c r="Y460" s="190">
        <v>0</v>
      </c>
    </row>
    <row r="461" spans="1:25" x14ac:dyDescent="0.2">
      <c r="A461" s="9"/>
      <c r="B461" s="172" t="s">
        <v>4</v>
      </c>
      <c r="C461" s="190">
        <v>8</v>
      </c>
      <c r="D461" s="190">
        <v>0</v>
      </c>
      <c r="E461" s="190">
        <v>0</v>
      </c>
      <c r="F461" s="190">
        <v>0</v>
      </c>
      <c r="G461" s="190">
        <v>0</v>
      </c>
      <c r="H461" s="190">
        <v>0</v>
      </c>
      <c r="I461" s="190">
        <v>0</v>
      </c>
      <c r="J461" s="190">
        <v>0</v>
      </c>
      <c r="K461" s="190">
        <v>0</v>
      </c>
      <c r="L461" s="190">
        <v>0</v>
      </c>
      <c r="M461" s="190">
        <v>0</v>
      </c>
      <c r="N461" s="190">
        <v>0</v>
      </c>
      <c r="O461" s="190">
        <v>0</v>
      </c>
      <c r="P461" s="190">
        <v>0</v>
      </c>
      <c r="Q461" s="190">
        <v>0</v>
      </c>
      <c r="R461" s="190">
        <v>0</v>
      </c>
      <c r="S461" s="190">
        <v>1</v>
      </c>
      <c r="T461" s="190">
        <v>0</v>
      </c>
      <c r="U461" s="190">
        <v>2</v>
      </c>
      <c r="V461" s="190">
        <v>3</v>
      </c>
      <c r="W461" s="190">
        <v>1</v>
      </c>
      <c r="X461" s="190">
        <v>1</v>
      </c>
      <c r="Y461" s="190">
        <v>0</v>
      </c>
    </row>
    <row r="462" spans="1:25" x14ac:dyDescent="0.2">
      <c r="A462" s="9" t="s">
        <v>553</v>
      </c>
      <c r="B462" s="172"/>
      <c r="C462" s="190"/>
      <c r="D462" s="190"/>
      <c r="E462" s="190"/>
      <c r="F462" s="190"/>
      <c r="G462" s="190"/>
      <c r="H462" s="190"/>
      <c r="I462" s="190"/>
      <c r="J462" s="190"/>
      <c r="K462" s="190"/>
      <c r="L462" s="190"/>
      <c r="M462" s="190"/>
      <c r="N462" s="190"/>
      <c r="O462" s="190"/>
      <c r="P462" s="190"/>
      <c r="Q462" s="190"/>
      <c r="R462" s="190"/>
      <c r="S462" s="190"/>
      <c r="T462" s="190"/>
      <c r="U462" s="190"/>
      <c r="V462" s="190"/>
      <c r="W462" s="190"/>
      <c r="X462" s="190"/>
      <c r="Y462" s="190"/>
    </row>
    <row r="463" spans="1:25" x14ac:dyDescent="0.2">
      <c r="A463" s="9"/>
      <c r="B463" s="172" t="s">
        <v>2</v>
      </c>
      <c r="C463" s="190">
        <v>4</v>
      </c>
      <c r="D463" s="190">
        <v>0</v>
      </c>
      <c r="E463" s="190">
        <v>0</v>
      </c>
      <c r="F463" s="190">
        <v>0</v>
      </c>
      <c r="G463" s="190">
        <v>0</v>
      </c>
      <c r="H463" s="190">
        <v>0</v>
      </c>
      <c r="I463" s="190">
        <v>0</v>
      </c>
      <c r="J463" s="190">
        <v>0</v>
      </c>
      <c r="K463" s="190">
        <v>0</v>
      </c>
      <c r="L463" s="190">
        <v>0</v>
      </c>
      <c r="M463" s="190">
        <v>0</v>
      </c>
      <c r="N463" s="190">
        <v>0</v>
      </c>
      <c r="O463" s="190">
        <v>0</v>
      </c>
      <c r="P463" s="190">
        <v>0</v>
      </c>
      <c r="Q463" s="190">
        <v>1</v>
      </c>
      <c r="R463" s="190">
        <v>0</v>
      </c>
      <c r="S463" s="190">
        <v>0</v>
      </c>
      <c r="T463" s="190">
        <v>0</v>
      </c>
      <c r="U463" s="190">
        <v>0</v>
      </c>
      <c r="V463" s="190">
        <v>2</v>
      </c>
      <c r="W463" s="190">
        <v>0</v>
      </c>
      <c r="X463" s="190">
        <v>0</v>
      </c>
      <c r="Y463" s="190">
        <v>1</v>
      </c>
    </row>
    <row r="464" spans="1:25" x14ac:dyDescent="0.2">
      <c r="A464" s="9"/>
      <c r="B464" s="172" t="s">
        <v>3</v>
      </c>
      <c r="C464" s="190">
        <v>1</v>
      </c>
      <c r="D464" s="190">
        <v>0</v>
      </c>
      <c r="E464" s="190">
        <v>0</v>
      </c>
      <c r="F464" s="190">
        <v>0</v>
      </c>
      <c r="G464" s="190">
        <v>0</v>
      </c>
      <c r="H464" s="190">
        <v>0</v>
      </c>
      <c r="I464" s="190">
        <v>0</v>
      </c>
      <c r="J464" s="190">
        <v>0</v>
      </c>
      <c r="K464" s="190">
        <v>0</v>
      </c>
      <c r="L464" s="190">
        <v>0</v>
      </c>
      <c r="M464" s="190">
        <v>0</v>
      </c>
      <c r="N464" s="190">
        <v>0</v>
      </c>
      <c r="O464" s="190">
        <v>0</v>
      </c>
      <c r="P464" s="190">
        <v>0</v>
      </c>
      <c r="Q464" s="190">
        <v>1</v>
      </c>
      <c r="R464" s="190">
        <v>0</v>
      </c>
      <c r="S464" s="190">
        <v>0</v>
      </c>
      <c r="T464" s="190">
        <v>0</v>
      </c>
      <c r="U464" s="190">
        <v>0</v>
      </c>
      <c r="V464" s="190">
        <v>0</v>
      </c>
      <c r="W464" s="190">
        <v>0</v>
      </c>
      <c r="X464" s="190">
        <v>0</v>
      </c>
      <c r="Y464" s="190">
        <v>0</v>
      </c>
    </row>
    <row r="465" spans="1:25" x14ac:dyDescent="0.2">
      <c r="A465" s="9"/>
      <c r="B465" s="172" t="s">
        <v>4</v>
      </c>
      <c r="C465" s="190">
        <v>3</v>
      </c>
      <c r="D465" s="190">
        <v>0</v>
      </c>
      <c r="E465" s="190">
        <v>0</v>
      </c>
      <c r="F465" s="190">
        <v>0</v>
      </c>
      <c r="G465" s="190">
        <v>0</v>
      </c>
      <c r="H465" s="190">
        <v>0</v>
      </c>
      <c r="I465" s="190">
        <v>0</v>
      </c>
      <c r="J465" s="190">
        <v>0</v>
      </c>
      <c r="K465" s="190">
        <v>0</v>
      </c>
      <c r="L465" s="190">
        <v>0</v>
      </c>
      <c r="M465" s="190">
        <v>0</v>
      </c>
      <c r="N465" s="190">
        <v>0</v>
      </c>
      <c r="O465" s="190">
        <v>0</v>
      </c>
      <c r="P465" s="190">
        <v>0</v>
      </c>
      <c r="Q465" s="190">
        <v>0</v>
      </c>
      <c r="R465" s="190">
        <v>0</v>
      </c>
      <c r="S465" s="190">
        <v>0</v>
      </c>
      <c r="T465" s="190">
        <v>0</v>
      </c>
      <c r="U465" s="190">
        <v>0</v>
      </c>
      <c r="V465" s="190">
        <v>2</v>
      </c>
      <c r="W465" s="190">
        <v>0</v>
      </c>
      <c r="X465" s="190">
        <v>0</v>
      </c>
      <c r="Y465" s="190">
        <v>1</v>
      </c>
    </row>
    <row r="466" spans="1:25" x14ac:dyDescent="0.2">
      <c r="A466" s="9" t="s">
        <v>554</v>
      </c>
      <c r="B466" s="172"/>
      <c r="C466" s="190"/>
      <c r="D466" s="190"/>
      <c r="E466" s="190"/>
      <c r="F466" s="190"/>
      <c r="G466" s="190"/>
      <c r="H466" s="190"/>
      <c r="I466" s="190"/>
      <c r="J466" s="190"/>
      <c r="K466" s="190"/>
      <c r="L466" s="190"/>
      <c r="M466" s="190"/>
      <c r="N466" s="190"/>
      <c r="O466" s="190"/>
      <c r="P466" s="190"/>
      <c r="Q466" s="190"/>
      <c r="R466" s="190"/>
      <c r="S466" s="190"/>
      <c r="T466" s="190"/>
      <c r="U466" s="190"/>
      <c r="V466" s="190"/>
      <c r="W466" s="190"/>
      <c r="X466" s="190"/>
      <c r="Y466" s="190"/>
    </row>
    <row r="467" spans="1:25" x14ac:dyDescent="0.2">
      <c r="A467" s="9"/>
      <c r="B467" s="172" t="s">
        <v>2</v>
      </c>
      <c r="C467" s="190">
        <v>17</v>
      </c>
      <c r="D467" s="190">
        <v>0</v>
      </c>
      <c r="E467" s="190">
        <v>0</v>
      </c>
      <c r="F467" s="190">
        <v>0</v>
      </c>
      <c r="G467" s="190">
        <v>0</v>
      </c>
      <c r="H467" s="190">
        <v>0</v>
      </c>
      <c r="I467" s="190">
        <v>0</v>
      </c>
      <c r="J467" s="190">
        <v>0</v>
      </c>
      <c r="K467" s="190">
        <v>0</v>
      </c>
      <c r="L467" s="190">
        <v>0</v>
      </c>
      <c r="M467" s="190">
        <v>0</v>
      </c>
      <c r="N467" s="190">
        <v>0</v>
      </c>
      <c r="O467" s="190">
        <v>0</v>
      </c>
      <c r="P467" s="190">
        <v>1</v>
      </c>
      <c r="Q467" s="190">
        <v>0</v>
      </c>
      <c r="R467" s="190">
        <v>3</v>
      </c>
      <c r="S467" s="190">
        <v>1</v>
      </c>
      <c r="T467" s="190">
        <v>2</v>
      </c>
      <c r="U467" s="190">
        <v>1</v>
      </c>
      <c r="V467" s="190">
        <v>2</v>
      </c>
      <c r="W467" s="190">
        <v>2</v>
      </c>
      <c r="X467" s="190">
        <v>4</v>
      </c>
      <c r="Y467" s="190">
        <v>1</v>
      </c>
    </row>
    <row r="468" spans="1:25" x14ac:dyDescent="0.2">
      <c r="A468" s="9"/>
      <c r="B468" s="172" t="s">
        <v>3</v>
      </c>
      <c r="C468" s="190">
        <v>6</v>
      </c>
      <c r="D468" s="190">
        <v>0</v>
      </c>
      <c r="E468" s="190">
        <v>0</v>
      </c>
      <c r="F468" s="190">
        <v>0</v>
      </c>
      <c r="G468" s="190">
        <v>0</v>
      </c>
      <c r="H468" s="190">
        <v>0</v>
      </c>
      <c r="I468" s="190">
        <v>0</v>
      </c>
      <c r="J468" s="190">
        <v>0</v>
      </c>
      <c r="K468" s="190">
        <v>0</v>
      </c>
      <c r="L468" s="190">
        <v>0</v>
      </c>
      <c r="M468" s="190">
        <v>0</v>
      </c>
      <c r="N468" s="190">
        <v>0</v>
      </c>
      <c r="O468" s="190">
        <v>0</v>
      </c>
      <c r="P468" s="190">
        <v>0</v>
      </c>
      <c r="Q468" s="190">
        <v>0</v>
      </c>
      <c r="R468" s="190">
        <v>1</v>
      </c>
      <c r="S468" s="190">
        <v>1</v>
      </c>
      <c r="T468" s="190">
        <v>1</v>
      </c>
      <c r="U468" s="190">
        <v>1</v>
      </c>
      <c r="V468" s="190">
        <v>2</v>
      </c>
      <c r="W468" s="190">
        <v>0</v>
      </c>
      <c r="X468" s="190">
        <v>0</v>
      </c>
      <c r="Y468" s="190">
        <v>0</v>
      </c>
    </row>
    <row r="469" spans="1:25" x14ac:dyDescent="0.2">
      <c r="A469" s="9"/>
      <c r="B469" s="172" t="s">
        <v>4</v>
      </c>
      <c r="C469" s="190">
        <v>11</v>
      </c>
      <c r="D469" s="190">
        <v>0</v>
      </c>
      <c r="E469" s="190">
        <v>0</v>
      </c>
      <c r="F469" s="190">
        <v>0</v>
      </c>
      <c r="G469" s="190">
        <v>0</v>
      </c>
      <c r="H469" s="190">
        <v>0</v>
      </c>
      <c r="I469" s="190">
        <v>0</v>
      </c>
      <c r="J469" s="190">
        <v>0</v>
      </c>
      <c r="K469" s="190">
        <v>0</v>
      </c>
      <c r="L469" s="190">
        <v>0</v>
      </c>
      <c r="M469" s="190">
        <v>0</v>
      </c>
      <c r="N469" s="190">
        <v>0</v>
      </c>
      <c r="O469" s="190">
        <v>0</v>
      </c>
      <c r="P469" s="190">
        <v>1</v>
      </c>
      <c r="Q469" s="190">
        <v>0</v>
      </c>
      <c r="R469" s="190">
        <v>2</v>
      </c>
      <c r="S469" s="190">
        <v>0</v>
      </c>
      <c r="T469" s="190">
        <v>1</v>
      </c>
      <c r="U469" s="190">
        <v>0</v>
      </c>
      <c r="V469" s="190">
        <v>0</v>
      </c>
      <c r="W469" s="190">
        <v>2</v>
      </c>
      <c r="X469" s="190">
        <v>4</v>
      </c>
      <c r="Y469" s="190">
        <v>1</v>
      </c>
    </row>
    <row r="470" spans="1:25" x14ac:dyDescent="0.2">
      <c r="A470" s="9" t="s">
        <v>555</v>
      </c>
      <c r="B470" s="172"/>
      <c r="C470" s="190"/>
      <c r="D470" s="190"/>
      <c r="E470" s="190"/>
      <c r="F470" s="190"/>
      <c r="G470" s="190"/>
      <c r="H470" s="190"/>
      <c r="I470" s="190"/>
      <c r="J470" s="190"/>
      <c r="K470" s="190"/>
      <c r="L470" s="190"/>
      <c r="M470" s="190"/>
      <c r="N470" s="190"/>
      <c r="O470" s="190"/>
      <c r="P470" s="190"/>
      <c r="Q470" s="190"/>
      <c r="R470" s="190"/>
      <c r="S470" s="190"/>
      <c r="T470" s="190"/>
      <c r="U470" s="190"/>
      <c r="V470" s="190"/>
      <c r="W470" s="190"/>
      <c r="X470" s="190"/>
      <c r="Y470" s="190"/>
    </row>
    <row r="471" spans="1:25" x14ac:dyDescent="0.2">
      <c r="A471" s="9"/>
      <c r="B471" s="172" t="s">
        <v>2</v>
      </c>
      <c r="C471" s="190">
        <v>6</v>
      </c>
      <c r="D471" s="190">
        <v>0</v>
      </c>
      <c r="E471" s="190">
        <v>0</v>
      </c>
      <c r="F471" s="190">
        <v>0</v>
      </c>
      <c r="G471" s="190">
        <v>0</v>
      </c>
      <c r="H471" s="190">
        <v>0</v>
      </c>
      <c r="I471" s="190">
        <v>0</v>
      </c>
      <c r="J471" s="190">
        <v>0</v>
      </c>
      <c r="K471" s="190">
        <v>0</v>
      </c>
      <c r="L471" s="190">
        <v>0</v>
      </c>
      <c r="M471" s="190">
        <v>0</v>
      </c>
      <c r="N471" s="190">
        <v>0</v>
      </c>
      <c r="O471" s="190">
        <v>0</v>
      </c>
      <c r="P471" s="190">
        <v>0</v>
      </c>
      <c r="Q471" s="190">
        <v>0</v>
      </c>
      <c r="R471" s="190">
        <v>0</v>
      </c>
      <c r="S471" s="190">
        <v>0</v>
      </c>
      <c r="T471" s="190">
        <v>0</v>
      </c>
      <c r="U471" s="190">
        <v>0</v>
      </c>
      <c r="V471" s="190">
        <v>3</v>
      </c>
      <c r="W471" s="190">
        <v>0</v>
      </c>
      <c r="X471" s="190">
        <v>1</v>
      </c>
      <c r="Y471" s="190">
        <v>2</v>
      </c>
    </row>
    <row r="472" spans="1:25" x14ac:dyDescent="0.2">
      <c r="A472" s="9"/>
      <c r="B472" s="172" t="s">
        <v>3</v>
      </c>
      <c r="C472" s="190">
        <v>4</v>
      </c>
      <c r="D472" s="190">
        <v>0</v>
      </c>
      <c r="E472" s="190">
        <v>0</v>
      </c>
      <c r="F472" s="190">
        <v>0</v>
      </c>
      <c r="G472" s="190">
        <v>0</v>
      </c>
      <c r="H472" s="190">
        <v>0</v>
      </c>
      <c r="I472" s="190">
        <v>0</v>
      </c>
      <c r="J472" s="190">
        <v>0</v>
      </c>
      <c r="K472" s="190">
        <v>0</v>
      </c>
      <c r="L472" s="190">
        <v>0</v>
      </c>
      <c r="M472" s="190">
        <v>0</v>
      </c>
      <c r="N472" s="190">
        <v>0</v>
      </c>
      <c r="O472" s="190">
        <v>0</v>
      </c>
      <c r="P472" s="190">
        <v>0</v>
      </c>
      <c r="Q472" s="190">
        <v>0</v>
      </c>
      <c r="R472" s="190">
        <v>0</v>
      </c>
      <c r="S472" s="190">
        <v>0</v>
      </c>
      <c r="T472" s="190">
        <v>0</v>
      </c>
      <c r="U472" s="190">
        <v>0</v>
      </c>
      <c r="V472" s="190">
        <v>2</v>
      </c>
      <c r="W472" s="190">
        <v>0</v>
      </c>
      <c r="X472" s="190">
        <v>1</v>
      </c>
      <c r="Y472" s="190">
        <v>1</v>
      </c>
    </row>
    <row r="473" spans="1:25" x14ac:dyDescent="0.2">
      <c r="A473" s="9"/>
      <c r="B473" s="172" t="s">
        <v>4</v>
      </c>
      <c r="C473" s="190">
        <v>2</v>
      </c>
      <c r="D473" s="190">
        <v>0</v>
      </c>
      <c r="E473" s="190">
        <v>0</v>
      </c>
      <c r="F473" s="190">
        <v>0</v>
      </c>
      <c r="G473" s="190">
        <v>0</v>
      </c>
      <c r="H473" s="190">
        <v>0</v>
      </c>
      <c r="I473" s="190">
        <v>0</v>
      </c>
      <c r="J473" s="190">
        <v>0</v>
      </c>
      <c r="K473" s="190">
        <v>0</v>
      </c>
      <c r="L473" s="190">
        <v>0</v>
      </c>
      <c r="M473" s="190">
        <v>0</v>
      </c>
      <c r="N473" s="190">
        <v>0</v>
      </c>
      <c r="O473" s="190">
        <v>0</v>
      </c>
      <c r="P473" s="190">
        <v>0</v>
      </c>
      <c r="Q473" s="190">
        <v>0</v>
      </c>
      <c r="R473" s="190">
        <v>0</v>
      </c>
      <c r="S473" s="190">
        <v>0</v>
      </c>
      <c r="T473" s="190">
        <v>0</v>
      </c>
      <c r="U473" s="190">
        <v>0</v>
      </c>
      <c r="V473" s="190">
        <v>1</v>
      </c>
      <c r="W473" s="190">
        <v>0</v>
      </c>
      <c r="X473" s="190">
        <v>0</v>
      </c>
      <c r="Y473" s="190">
        <v>1</v>
      </c>
    </row>
    <row r="474" spans="1:25" x14ac:dyDescent="0.2">
      <c r="A474" s="9" t="s">
        <v>556</v>
      </c>
      <c r="B474" s="172"/>
      <c r="C474" s="190"/>
      <c r="D474" s="190"/>
      <c r="E474" s="190"/>
      <c r="F474" s="190"/>
      <c r="G474" s="190"/>
      <c r="H474" s="190"/>
      <c r="I474" s="190"/>
      <c r="J474" s="190"/>
      <c r="K474" s="190"/>
      <c r="L474" s="190"/>
      <c r="M474" s="190"/>
      <c r="N474" s="190"/>
      <c r="O474" s="190"/>
      <c r="P474" s="190"/>
      <c r="Q474" s="190"/>
      <c r="R474" s="190"/>
      <c r="S474" s="190"/>
      <c r="T474" s="190"/>
      <c r="U474" s="190"/>
      <c r="V474" s="190"/>
      <c r="W474" s="190"/>
      <c r="X474" s="190"/>
      <c r="Y474" s="190"/>
    </row>
    <row r="475" spans="1:25" x14ac:dyDescent="0.2">
      <c r="A475" s="9"/>
      <c r="B475" s="172" t="s">
        <v>2</v>
      </c>
      <c r="C475" s="190">
        <v>20</v>
      </c>
      <c r="D475" s="190">
        <v>0</v>
      </c>
      <c r="E475" s="190">
        <v>0</v>
      </c>
      <c r="F475" s="190">
        <v>0</v>
      </c>
      <c r="G475" s="190">
        <v>0</v>
      </c>
      <c r="H475" s="190">
        <v>0</v>
      </c>
      <c r="I475" s="190">
        <v>0</v>
      </c>
      <c r="J475" s="190">
        <v>0</v>
      </c>
      <c r="K475" s="190">
        <v>0</v>
      </c>
      <c r="L475" s="190">
        <v>0</v>
      </c>
      <c r="M475" s="190">
        <v>0</v>
      </c>
      <c r="N475" s="190">
        <v>0</v>
      </c>
      <c r="O475" s="190">
        <v>0</v>
      </c>
      <c r="P475" s="190">
        <v>0</v>
      </c>
      <c r="Q475" s="190">
        <v>0</v>
      </c>
      <c r="R475" s="190">
        <v>0</v>
      </c>
      <c r="S475" s="190">
        <v>0</v>
      </c>
      <c r="T475" s="190">
        <v>3</v>
      </c>
      <c r="U475" s="190">
        <v>4</v>
      </c>
      <c r="V475" s="190">
        <v>5</v>
      </c>
      <c r="W475" s="190">
        <v>2</v>
      </c>
      <c r="X475" s="190">
        <v>3</v>
      </c>
      <c r="Y475" s="190">
        <v>3</v>
      </c>
    </row>
    <row r="476" spans="1:25" x14ac:dyDescent="0.2">
      <c r="A476" s="9"/>
      <c r="B476" s="172" t="s">
        <v>3</v>
      </c>
      <c r="C476" s="190">
        <v>8</v>
      </c>
      <c r="D476" s="190">
        <v>0</v>
      </c>
      <c r="E476" s="190">
        <v>0</v>
      </c>
      <c r="F476" s="190">
        <v>0</v>
      </c>
      <c r="G476" s="190">
        <v>0</v>
      </c>
      <c r="H476" s="190">
        <v>0</v>
      </c>
      <c r="I476" s="190">
        <v>0</v>
      </c>
      <c r="J476" s="190">
        <v>0</v>
      </c>
      <c r="K476" s="190">
        <v>0</v>
      </c>
      <c r="L476" s="190">
        <v>0</v>
      </c>
      <c r="M476" s="190">
        <v>0</v>
      </c>
      <c r="N476" s="190">
        <v>0</v>
      </c>
      <c r="O476" s="190">
        <v>0</v>
      </c>
      <c r="P476" s="190">
        <v>0</v>
      </c>
      <c r="Q476" s="190">
        <v>0</v>
      </c>
      <c r="R476" s="190">
        <v>0</v>
      </c>
      <c r="S476" s="190">
        <v>0</v>
      </c>
      <c r="T476" s="190">
        <v>3</v>
      </c>
      <c r="U476" s="190">
        <v>2</v>
      </c>
      <c r="V476" s="190">
        <v>1</v>
      </c>
      <c r="W476" s="190">
        <v>1</v>
      </c>
      <c r="X476" s="190">
        <v>0</v>
      </c>
      <c r="Y476" s="190">
        <v>1</v>
      </c>
    </row>
    <row r="477" spans="1:25" x14ac:dyDescent="0.2">
      <c r="A477" s="9"/>
      <c r="B477" s="172" t="s">
        <v>4</v>
      </c>
      <c r="C477" s="190">
        <v>12</v>
      </c>
      <c r="D477" s="190">
        <v>0</v>
      </c>
      <c r="E477" s="190">
        <v>0</v>
      </c>
      <c r="F477" s="190">
        <v>0</v>
      </c>
      <c r="G477" s="190">
        <v>0</v>
      </c>
      <c r="H477" s="190">
        <v>0</v>
      </c>
      <c r="I477" s="190">
        <v>0</v>
      </c>
      <c r="J477" s="190">
        <v>0</v>
      </c>
      <c r="K477" s="190">
        <v>0</v>
      </c>
      <c r="L477" s="190">
        <v>0</v>
      </c>
      <c r="M477" s="190">
        <v>0</v>
      </c>
      <c r="N477" s="190">
        <v>0</v>
      </c>
      <c r="O477" s="190">
        <v>0</v>
      </c>
      <c r="P477" s="190">
        <v>0</v>
      </c>
      <c r="Q477" s="190">
        <v>0</v>
      </c>
      <c r="R477" s="190">
        <v>0</v>
      </c>
      <c r="S477" s="190">
        <v>0</v>
      </c>
      <c r="T477" s="190">
        <v>0</v>
      </c>
      <c r="U477" s="190">
        <v>2</v>
      </c>
      <c r="V477" s="190">
        <v>4</v>
      </c>
      <c r="W477" s="190">
        <v>1</v>
      </c>
      <c r="X477" s="190">
        <v>3</v>
      </c>
      <c r="Y477" s="190">
        <v>2</v>
      </c>
    </row>
    <row r="478" spans="1:25" x14ac:dyDescent="0.2">
      <c r="A478" s="9" t="s">
        <v>557</v>
      </c>
      <c r="B478" s="172"/>
      <c r="C478" s="190"/>
      <c r="D478" s="190"/>
      <c r="E478" s="190"/>
      <c r="F478" s="190"/>
      <c r="G478" s="190"/>
      <c r="H478" s="190"/>
      <c r="I478" s="190"/>
      <c r="J478" s="190"/>
      <c r="K478" s="190"/>
      <c r="L478" s="190"/>
      <c r="M478" s="190"/>
      <c r="N478" s="190"/>
      <c r="O478" s="190"/>
      <c r="P478" s="190"/>
      <c r="Q478" s="190"/>
      <c r="R478" s="190"/>
      <c r="S478" s="190"/>
      <c r="T478" s="190"/>
      <c r="U478" s="190"/>
      <c r="V478" s="190"/>
      <c r="W478" s="190"/>
      <c r="X478" s="190"/>
      <c r="Y478" s="190"/>
    </row>
    <row r="479" spans="1:25" x14ac:dyDescent="0.2">
      <c r="A479" s="9"/>
      <c r="B479" s="172" t="s">
        <v>2</v>
      </c>
      <c r="C479" s="190">
        <v>1</v>
      </c>
      <c r="D479" s="190">
        <v>0</v>
      </c>
      <c r="E479" s="190">
        <v>0</v>
      </c>
      <c r="F479" s="190">
        <v>0</v>
      </c>
      <c r="G479" s="190">
        <v>0</v>
      </c>
      <c r="H479" s="190">
        <v>0</v>
      </c>
      <c r="I479" s="190">
        <v>0</v>
      </c>
      <c r="J479" s="190">
        <v>0</v>
      </c>
      <c r="K479" s="190">
        <v>0</v>
      </c>
      <c r="L479" s="190">
        <v>0</v>
      </c>
      <c r="M479" s="190">
        <v>0</v>
      </c>
      <c r="N479" s="190">
        <v>0</v>
      </c>
      <c r="O479" s="190">
        <v>0</v>
      </c>
      <c r="P479" s="190">
        <v>0</v>
      </c>
      <c r="Q479" s="190">
        <v>0</v>
      </c>
      <c r="R479" s="190">
        <v>0</v>
      </c>
      <c r="S479" s="190">
        <v>0</v>
      </c>
      <c r="T479" s="190">
        <v>0</v>
      </c>
      <c r="U479" s="190">
        <v>0</v>
      </c>
      <c r="V479" s="190">
        <v>0</v>
      </c>
      <c r="W479" s="190">
        <v>0</v>
      </c>
      <c r="X479" s="190">
        <v>1</v>
      </c>
      <c r="Y479" s="190">
        <v>0</v>
      </c>
    </row>
    <row r="480" spans="1:25" x14ac:dyDescent="0.2">
      <c r="A480" s="9"/>
      <c r="B480" s="172" t="s">
        <v>4</v>
      </c>
      <c r="C480" s="190">
        <v>1</v>
      </c>
      <c r="D480" s="190">
        <v>0</v>
      </c>
      <c r="E480" s="190">
        <v>0</v>
      </c>
      <c r="F480" s="190">
        <v>0</v>
      </c>
      <c r="G480" s="190">
        <v>0</v>
      </c>
      <c r="H480" s="190">
        <v>0</v>
      </c>
      <c r="I480" s="190">
        <v>0</v>
      </c>
      <c r="J480" s="190">
        <v>0</v>
      </c>
      <c r="K480" s="190">
        <v>0</v>
      </c>
      <c r="L480" s="190">
        <v>0</v>
      </c>
      <c r="M480" s="190">
        <v>0</v>
      </c>
      <c r="N480" s="190">
        <v>0</v>
      </c>
      <c r="O480" s="190">
        <v>0</v>
      </c>
      <c r="P480" s="190">
        <v>0</v>
      </c>
      <c r="Q480" s="190">
        <v>0</v>
      </c>
      <c r="R480" s="190">
        <v>0</v>
      </c>
      <c r="S480" s="190">
        <v>0</v>
      </c>
      <c r="T480" s="190">
        <v>0</v>
      </c>
      <c r="U480" s="190">
        <v>0</v>
      </c>
      <c r="V480" s="190">
        <v>0</v>
      </c>
      <c r="W480" s="190">
        <v>0</v>
      </c>
      <c r="X480" s="190">
        <v>1</v>
      </c>
      <c r="Y480" s="190">
        <v>0</v>
      </c>
    </row>
    <row r="481" spans="1:25" x14ac:dyDescent="0.2">
      <c r="A481" s="9" t="s">
        <v>558</v>
      </c>
      <c r="B481" s="172"/>
      <c r="C481" s="190"/>
      <c r="D481" s="190"/>
      <c r="E481" s="190"/>
      <c r="F481" s="190"/>
      <c r="G481" s="190"/>
      <c r="H481" s="190"/>
      <c r="I481" s="190"/>
      <c r="J481" s="190"/>
      <c r="K481" s="190"/>
      <c r="L481" s="190"/>
      <c r="M481" s="190"/>
      <c r="N481" s="190"/>
      <c r="O481" s="190"/>
      <c r="P481" s="190"/>
      <c r="Q481" s="190"/>
      <c r="R481" s="190"/>
      <c r="S481" s="190"/>
      <c r="T481" s="190"/>
      <c r="U481" s="190"/>
      <c r="V481" s="190"/>
      <c r="W481" s="190"/>
      <c r="X481" s="190"/>
      <c r="Y481" s="190"/>
    </row>
    <row r="482" spans="1:25" x14ac:dyDescent="0.2">
      <c r="A482" s="9"/>
      <c r="B482" s="172" t="s">
        <v>2</v>
      </c>
      <c r="C482" s="190">
        <v>213</v>
      </c>
      <c r="D482" s="190">
        <v>0</v>
      </c>
      <c r="E482" s="190">
        <v>0</v>
      </c>
      <c r="F482" s="190">
        <v>0</v>
      </c>
      <c r="G482" s="190">
        <v>0</v>
      </c>
      <c r="H482" s="190">
        <v>0</v>
      </c>
      <c r="I482" s="190">
        <v>0</v>
      </c>
      <c r="J482" s="190">
        <v>0</v>
      </c>
      <c r="K482" s="190">
        <v>0</v>
      </c>
      <c r="L482" s="190">
        <v>0</v>
      </c>
      <c r="M482" s="190">
        <v>0</v>
      </c>
      <c r="N482" s="190">
        <v>3</v>
      </c>
      <c r="O482" s="190">
        <v>2</v>
      </c>
      <c r="P482" s="190">
        <v>1</v>
      </c>
      <c r="Q482" s="190">
        <v>7</v>
      </c>
      <c r="R482" s="190">
        <v>11</v>
      </c>
      <c r="S482" s="190">
        <v>21</v>
      </c>
      <c r="T482" s="190">
        <v>27</v>
      </c>
      <c r="U482" s="190">
        <v>25</v>
      </c>
      <c r="V482" s="190">
        <v>17</v>
      </c>
      <c r="W482" s="190">
        <v>39</v>
      </c>
      <c r="X482" s="190">
        <v>33</v>
      </c>
      <c r="Y482" s="190">
        <v>27</v>
      </c>
    </row>
    <row r="483" spans="1:25" x14ac:dyDescent="0.2">
      <c r="A483" s="9"/>
      <c r="B483" s="172" t="s">
        <v>3</v>
      </c>
      <c r="C483" s="190">
        <v>127</v>
      </c>
      <c r="D483" s="190">
        <v>0</v>
      </c>
      <c r="E483" s="190">
        <v>0</v>
      </c>
      <c r="F483" s="190">
        <v>0</v>
      </c>
      <c r="G483" s="190">
        <v>0</v>
      </c>
      <c r="H483" s="190">
        <v>0</v>
      </c>
      <c r="I483" s="190">
        <v>0</v>
      </c>
      <c r="J483" s="190">
        <v>0</v>
      </c>
      <c r="K483" s="190">
        <v>0</v>
      </c>
      <c r="L483" s="190">
        <v>0</v>
      </c>
      <c r="M483" s="190">
        <v>0</v>
      </c>
      <c r="N483" s="190">
        <v>3</v>
      </c>
      <c r="O483" s="190">
        <v>1</v>
      </c>
      <c r="P483" s="190">
        <v>1</v>
      </c>
      <c r="Q483" s="190">
        <v>6</v>
      </c>
      <c r="R483" s="190">
        <v>8</v>
      </c>
      <c r="S483" s="190">
        <v>14</v>
      </c>
      <c r="T483" s="190">
        <v>19</v>
      </c>
      <c r="U483" s="190">
        <v>17</v>
      </c>
      <c r="V483" s="190">
        <v>8</v>
      </c>
      <c r="W483" s="190">
        <v>25</v>
      </c>
      <c r="X483" s="190">
        <v>16</v>
      </c>
      <c r="Y483" s="190">
        <v>9</v>
      </c>
    </row>
    <row r="484" spans="1:25" x14ac:dyDescent="0.2">
      <c r="A484" s="9"/>
      <c r="B484" s="172" t="s">
        <v>4</v>
      </c>
      <c r="C484" s="190">
        <v>86</v>
      </c>
      <c r="D484" s="190">
        <v>0</v>
      </c>
      <c r="E484" s="190">
        <v>0</v>
      </c>
      <c r="F484" s="190">
        <v>0</v>
      </c>
      <c r="G484" s="190">
        <v>0</v>
      </c>
      <c r="H484" s="190">
        <v>0</v>
      </c>
      <c r="I484" s="190">
        <v>0</v>
      </c>
      <c r="J484" s="190">
        <v>0</v>
      </c>
      <c r="K484" s="190">
        <v>0</v>
      </c>
      <c r="L484" s="190">
        <v>0</v>
      </c>
      <c r="M484" s="190">
        <v>0</v>
      </c>
      <c r="N484" s="190">
        <v>0</v>
      </c>
      <c r="O484" s="190">
        <v>1</v>
      </c>
      <c r="P484" s="190">
        <v>0</v>
      </c>
      <c r="Q484" s="190">
        <v>1</v>
      </c>
      <c r="R484" s="190">
        <v>3</v>
      </c>
      <c r="S484" s="190">
        <v>7</v>
      </c>
      <c r="T484" s="190">
        <v>8</v>
      </c>
      <c r="U484" s="190">
        <v>8</v>
      </c>
      <c r="V484" s="190">
        <v>9</v>
      </c>
      <c r="W484" s="190">
        <v>14</v>
      </c>
      <c r="X484" s="190">
        <v>17</v>
      </c>
      <c r="Y484" s="190">
        <v>18</v>
      </c>
    </row>
    <row r="485" spans="1:25" x14ac:dyDescent="0.2">
      <c r="A485" s="9" t="s">
        <v>560</v>
      </c>
      <c r="B485" s="172"/>
      <c r="C485" s="190"/>
      <c r="D485" s="190"/>
      <c r="E485" s="190"/>
      <c r="F485" s="190"/>
      <c r="G485" s="190"/>
      <c r="H485" s="190"/>
      <c r="I485" s="190"/>
      <c r="J485" s="190"/>
      <c r="K485" s="190"/>
      <c r="L485" s="190"/>
      <c r="M485" s="190"/>
      <c r="N485" s="190"/>
      <c r="O485" s="190"/>
      <c r="P485" s="190"/>
      <c r="Q485" s="190"/>
      <c r="R485" s="190"/>
      <c r="S485" s="190"/>
      <c r="T485" s="190"/>
      <c r="U485" s="190"/>
      <c r="V485" s="190"/>
      <c r="W485" s="190"/>
      <c r="X485" s="190"/>
      <c r="Y485" s="190"/>
    </row>
    <row r="486" spans="1:25" x14ac:dyDescent="0.2">
      <c r="A486" s="9"/>
      <c r="B486" s="172" t="s">
        <v>2</v>
      </c>
      <c r="C486" s="190">
        <v>5</v>
      </c>
      <c r="D486" s="190">
        <v>0</v>
      </c>
      <c r="E486" s="190">
        <v>0</v>
      </c>
      <c r="F486" s="190">
        <v>0</v>
      </c>
      <c r="G486" s="190">
        <v>0</v>
      </c>
      <c r="H486" s="190">
        <v>0</v>
      </c>
      <c r="I486" s="190">
        <v>0</v>
      </c>
      <c r="J486" s="190">
        <v>0</v>
      </c>
      <c r="K486" s="190">
        <v>0</v>
      </c>
      <c r="L486" s="190">
        <v>0</v>
      </c>
      <c r="M486" s="190">
        <v>0</v>
      </c>
      <c r="N486" s="190">
        <v>0</v>
      </c>
      <c r="O486" s="190">
        <v>0</v>
      </c>
      <c r="P486" s="190">
        <v>0</v>
      </c>
      <c r="Q486" s="190">
        <v>1</v>
      </c>
      <c r="R486" s="190">
        <v>0</v>
      </c>
      <c r="S486" s="190">
        <v>1</v>
      </c>
      <c r="T486" s="190">
        <v>1</v>
      </c>
      <c r="U486" s="190">
        <v>0</v>
      </c>
      <c r="V486" s="190">
        <v>1</v>
      </c>
      <c r="W486" s="190">
        <v>1</v>
      </c>
      <c r="X486" s="190">
        <v>0</v>
      </c>
      <c r="Y486" s="190">
        <v>0</v>
      </c>
    </row>
    <row r="487" spans="1:25" x14ac:dyDescent="0.2">
      <c r="A487" s="9"/>
      <c r="B487" s="172" t="s">
        <v>3</v>
      </c>
      <c r="C487" s="190">
        <v>5</v>
      </c>
      <c r="D487" s="190">
        <v>0</v>
      </c>
      <c r="E487" s="190">
        <v>0</v>
      </c>
      <c r="F487" s="190">
        <v>0</v>
      </c>
      <c r="G487" s="190">
        <v>0</v>
      </c>
      <c r="H487" s="190">
        <v>0</v>
      </c>
      <c r="I487" s="190">
        <v>0</v>
      </c>
      <c r="J487" s="190">
        <v>0</v>
      </c>
      <c r="K487" s="190">
        <v>0</v>
      </c>
      <c r="L487" s="190">
        <v>0</v>
      </c>
      <c r="M487" s="190">
        <v>0</v>
      </c>
      <c r="N487" s="190">
        <v>0</v>
      </c>
      <c r="O487" s="190">
        <v>0</v>
      </c>
      <c r="P487" s="190">
        <v>0</v>
      </c>
      <c r="Q487" s="190">
        <v>1</v>
      </c>
      <c r="R487" s="190">
        <v>0</v>
      </c>
      <c r="S487" s="190">
        <v>1</v>
      </c>
      <c r="T487" s="190">
        <v>1</v>
      </c>
      <c r="U487" s="190">
        <v>0</v>
      </c>
      <c r="V487" s="190">
        <v>1</v>
      </c>
      <c r="W487" s="190">
        <v>1</v>
      </c>
      <c r="X487" s="190">
        <v>0</v>
      </c>
      <c r="Y487" s="190">
        <v>0</v>
      </c>
    </row>
    <row r="488" spans="1:25" x14ac:dyDescent="0.2">
      <c r="A488" s="9" t="s">
        <v>561</v>
      </c>
      <c r="B488" s="172"/>
      <c r="C488" s="190"/>
      <c r="D488" s="190"/>
      <c r="E488" s="190"/>
      <c r="F488" s="190"/>
      <c r="G488" s="190"/>
      <c r="H488" s="190"/>
      <c r="I488" s="190"/>
      <c r="J488" s="190"/>
      <c r="K488" s="190"/>
      <c r="L488" s="190"/>
      <c r="M488" s="190"/>
      <c r="N488" s="190"/>
      <c r="O488" s="190"/>
      <c r="P488" s="190"/>
      <c r="Q488" s="190"/>
      <c r="R488" s="190"/>
      <c r="S488" s="190"/>
      <c r="T488" s="190"/>
      <c r="U488" s="190"/>
      <c r="V488" s="190"/>
      <c r="W488" s="190"/>
      <c r="X488" s="190"/>
      <c r="Y488" s="190"/>
    </row>
    <row r="489" spans="1:25" x14ac:dyDescent="0.2">
      <c r="A489" s="9"/>
      <c r="B489" s="172" t="s">
        <v>2</v>
      </c>
      <c r="C489" s="190">
        <v>283</v>
      </c>
      <c r="D489" s="190">
        <v>0</v>
      </c>
      <c r="E489" s="190">
        <v>0</v>
      </c>
      <c r="F489" s="190">
        <v>0</v>
      </c>
      <c r="G489" s="190">
        <v>0</v>
      </c>
      <c r="H489" s="190">
        <v>0</v>
      </c>
      <c r="I489" s="190">
        <v>0</v>
      </c>
      <c r="J489" s="190">
        <v>0</v>
      </c>
      <c r="K489" s="190">
        <v>0</v>
      </c>
      <c r="L489" s="190">
        <v>0</v>
      </c>
      <c r="M489" s="190">
        <v>1</v>
      </c>
      <c r="N489" s="190">
        <v>0</v>
      </c>
      <c r="O489" s="190">
        <v>3</v>
      </c>
      <c r="P489" s="190">
        <v>11</v>
      </c>
      <c r="Q489" s="190">
        <v>12</v>
      </c>
      <c r="R489" s="190">
        <v>19</v>
      </c>
      <c r="S489" s="190">
        <v>34</v>
      </c>
      <c r="T489" s="190">
        <v>27</v>
      </c>
      <c r="U489" s="190">
        <v>37</v>
      </c>
      <c r="V489" s="190">
        <v>33</v>
      </c>
      <c r="W489" s="190">
        <v>40</v>
      </c>
      <c r="X489" s="190">
        <v>25</v>
      </c>
      <c r="Y489" s="190">
        <v>41</v>
      </c>
    </row>
    <row r="490" spans="1:25" x14ac:dyDescent="0.2">
      <c r="A490" s="9"/>
      <c r="B490" s="172" t="s">
        <v>3</v>
      </c>
      <c r="C490" s="190">
        <v>176</v>
      </c>
      <c r="D490" s="190">
        <v>0</v>
      </c>
      <c r="E490" s="190">
        <v>0</v>
      </c>
      <c r="F490" s="190">
        <v>0</v>
      </c>
      <c r="G490" s="190">
        <v>0</v>
      </c>
      <c r="H490" s="190">
        <v>0</v>
      </c>
      <c r="I490" s="190">
        <v>0</v>
      </c>
      <c r="J490" s="190">
        <v>0</v>
      </c>
      <c r="K490" s="190">
        <v>0</v>
      </c>
      <c r="L490" s="190">
        <v>0</v>
      </c>
      <c r="M490" s="190">
        <v>1</v>
      </c>
      <c r="N490" s="190">
        <v>0</v>
      </c>
      <c r="O490" s="190">
        <v>2</v>
      </c>
      <c r="P490" s="190">
        <v>9</v>
      </c>
      <c r="Q490" s="190">
        <v>9</v>
      </c>
      <c r="R490" s="190">
        <v>14</v>
      </c>
      <c r="S490" s="190">
        <v>24</v>
      </c>
      <c r="T490" s="190">
        <v>19</v>
      </c>
      <c r="U490" s="190">
        <v>24</v>
      </c>
      <c r="V490" s="190">
        <v>23</v>
      </c>
      <c r="W490" s="190">
        <v>19</v>
      </c>
      <c r="X490" s="190">
        <v>12</v>
      </c>
      <c r="Y490" s="190">
        <v>20</v>
      </c>
    </row>
    <row r="491" spans="1:25" x14ac:dyDescent="0.2">
      <c r="A491" s="9"/>
      <c r="B491" s="172" t="s">
        <v>4</v>
      </c>
      <c r="C491" s="190">
        <v>107</v>
      </c>
      <c r="D491" s="190">
        <v>0</v>
      </c>
      <c r="E491" s="190">
        <v>0</v>
      </c>
      <c r="F491" s="190">
        <v>0</v>
      </c>
      <c r="G491" s="190">
        <v>0</v>
      </c>
      <c r="H491" s="190">
        <v>0</v>
      </c>
      <c r="I491" s="190">
        <v>0</v>
      </c>
      <c r="J491" s="190">
        <v>0</v>
      </c>
      <c r="K491" s="190">
        <v>0</v>
      </c>
      <c r="L491" s="190">
        <v>0</v>
      </c>
      <c r="M491" s="190">
        <v>0</v>
      </c>
      <c r="N491" s="190">
        <v>0</v>
      </c>
      <c r="O491" s="190">
        <v>1</v>
      </c>
      <c r="P491" s="190">
        <v>2</v>
      </c>
      <c r="Q491" s="190">
        <v>3</v>
      </c>
      <c r="R491" s="190">
        <v>5</v>
      </c>
      <c r="S491" s="190">
        <v>10</v>
      </c>
      <c r="T491" s="190">
        <v>8</v>
      </c>
      <c r="U491" s="190">
        <v>13</v>
      </c>
      <c r="V491" s="190">
        <v>10</v>
      </c>
      <c r="W491" s="190">
        <v>21</v>
      </c>
      <c r="X491" s="190">
        <v>13</v>
      </c>
      <c r="Y491" s="190">
        <v>21</v>
      </c>
    </row>
    <row r="492" spans="1:25" x14ac:dyDescent="0.2">
      <c r="A492" s="9" t="s">
        <v>562</v>
      </c>
      <c r="B492" s="172"/>
      <c r="C492" s="190"/>
      <c r="D492" s="190"/>
      <c r="E492" s="190"/>
      <c r="F492" s="190"/>
      <c r="G492" s="190"/>
      <c r="H492" s="190"/>
      <c r="I492" s="190"/>
      <c r="J492" s="190"/>
      <c r="K492" s="190"/>
      <c r="L492" s="190"/>
      <c r="M492" s="190"/>
      <c r="N492" s="190"/>
      <c r="O492" s="190"/>
      <c r="P492" s="190"/>
      <c r="Q492" s="190"/>
      <c r="R492" s="190"/>
      <c r="S492" s="190"/>
      <c r="T492" s="190"/>
      <c r="U492" s="190"/>
      <c r="V492" s="190"/>
      <c r="W492" s="190"/>
      <c r="X492" s="190"/>
      <c r="Y492" s="190"/>
    </row>
    <row r="493" spans="1:25" x14ac:dyDescent="0.2">
      <c r="A493" s="9"/>
      <c r="B493" s="172" t="s">
        <v>2</v>
      </c>
      <c r="C493" s="190">
        <v>6</v>
      </c>
      <c r="D493" s="190">
        <v>0</v>
      </c>
      <c r="E493" s="190">
        <v>0</v>
      </c>
      <c r="F493" s="190">
        <v>0</v>
      </c>
      <c r="G493" s="190">
        <v>0</v>
      </c>
      <c r="H493" s="190">
        <v>0</v>
      </c>
      <c r="I493" s="190">
        <v>0</v>
      </c>
      <c r="J493" s="190">
        <v>0</v>
      </c>
      <c r="K493" s="190">
        <v>0</v>
      </c>
      <c r="L493" s="190">
        <v>0</v>
      </c>
      <c r="M493" s="190">
        <v>0</v>
      </c>
      <c r="N493" s="190">
        <v>0</v>
      </c>
      <c r="O493" s="190">
        <v>0</v>
      </c>
      <c r="P493" s="190">
        <v>0</v>
      </c>
      <c r="Q493" s="190">
        <v>1</v>
      </c>
      <c r="R493" s="190">
        <v>0</v>
      </c>
      <c r="S493" s="190">
        <v>0</v>
      </c>
      <c r="T493" s="190">
        <v>0</v>
      </c>
      <c r="U493" s="190">
        <v>2</v>
      </c>
      <c r="V493" s="190">
        <v>0</v>
      </c>
      <c r="W493" s="190">
        <v>0</v>
      </c>
      <c r="X493" s="190">
        <v>3</v>
      </c>
      <c r="Y493" s="190">
        <v>0</v>
      </c>
    </row>
    <row r="494" spans="1:25" x14ac:dyDescent="0.2">
      <c r="A494" s="9"/>
      <c r="B494" s="172" t="s">
        <v>4</v>
      </c>
      <c r="C494" s="190">
        <v>6</v>
      </c>
      <c r="D494" s="190">
        <v>0</v>
      </c>
      <c r="E494" s="190">
        <v>0</v>
      </c>
      <c r="F494" s="190">
        <v>0</v>
      </c>
      <c r="G494" s="190">
        <v>0</v>
      </c>
      <c r="H494" s="190">
        <v>0</v>
      </c>
      <c r="I494" s="190">
        <v>0</v>
      </c>
      <c r="J494" s="190">
        <v>0</v>
      </c>
      <c r="K494" s="190">
        <v>0</v>
      </c>
      <c r="L494" s="190">
        <v>0</v>
      </c>
      <c r="M494" s="190">
        <v>0</v>
      </c>
      <c r="N494" s="190">
        <v>0</v>
      </c>
      <c r="O494" s="190">
        <v>0</v>
      </c>
      <c r="P494" s="190">
        <v>0</v>
      </c>
      <c r="Q494" s="190">
        <v>1</v>
      </c>
      <c r="R494" s="190">
        <v>0</v>
      </c>
      <c r="S494" s="190">
        <v>0</v>
      </c>
      <c r="T494" s="190">
        <v>0</v>
      </c>
      <c r="U494" s="190">
        <v>2</v>
      </c>
      <c r="V494" s="190">
        <v>0</v>
      </c>
      <c r="W494" s="190">
        <v>0</v>
      </c>
      <c r="X494" s="190">
        <v>3</v>
      </c>
      <c r="Y494" s="190">
        <v>0</v>
      </c>
    </row>
    <row r="495" spans="1:25" x14ac:dyDescent="0.2">
      <c r="A495" s="9" t="s">
        <v>563</v>
      </c>
      <c r="B495" s="172"/>
      <c r="C495" s="190"/>
      <c r="D495" s="190"/>
      <c r="E495" s="190"/>
      <c r="F495" s="190"/>
      <c r="G495" s="190"/>
      <c r="H495" s="190"/>
      <c r="I495" s="190"/>
      <c r="J495" s="190"/>
      <c r="K495" s="190"/>
      <c r="L495" s="190"/>
      <c r="M495" s="190"/>
      <c r="N495" s="190"/>
      <c r="O495" s="190"/>
      <c r="P495" s="190"/>
      <c r="Q495" s="190"/>
      <c r="R495" s="190"/>
      <c r="S495" s="190"/>
      <c r="T495" s="190"/>
      <c r="U495" s="190"/>
      <c r="V495" s="190"/>
      <c r="W495" s="190"/>
      <c r="X495" s="190"/>
      <c r="Y495" s="190"/>
    </row>
    <row r="496" spans="1:25" x14ac:dyDescent="0.2">
      <c r="A496" s="9"/>
      <c r="B496" s="172" t="s">
        <v>2</v>
      </c>
      <c r="C496" s="190">
        <v>8</v>
      </c>
      <c r="D496" s="190">
        <v>0</v>
      </c>
      <c r="E496" s="190">
        <v>0</v>
      </c>
      <c r="F496" s="190">
        <v>0</v>
      </c>
      <c r="G496" s="190">
        <v>0</v>
      </c>
      <c r="H496" s="190">
        <v>0</v>
      </c>
      <c r="I496" s="190">
        <v>0</v>
      </c>
      <c r="J496" s="190">
        <v>0</v>
      </c>
      <c r="K496" s="190">
        <v>0</v>
      </c>
      <c r="L496" s="190">
        <v>0</v>
      </c>
      <c r="M496" s="190">
        <v>0</v>
      </c>
      <c r="N496" s="190">
        <v>0</v>
      </c>
      <c r="O496" s="190">
        <v>0</v>
      </c>
      <c r="P496" s="190">
        <v>0</v>
      </c>
      <c r="Q496" s="190">
        <v>2</v>
      </c>
      <c r="R496" s="190">
        <v>1</v>
      </c>
      <c r="S496" s="190">
        <v>0</v>
      </c>
      <c r="T496" s="190">
        <v>0</v>
      </c>
      <c r="U496" s="190">
        <v>2</v>
      </c>
      <c r="V496" s="190">
        <v>1</v>
      </c>
      <c r="W496" s="190">
        <v>2</v>
      </c>
      <c r="X496" s="190">
        <v>0</v>
      </c>
      <c r="Y496" s="190">
        <v>0</v>
      </c>
    </row>
    <row r="497" spans="1:25" x14ac:dyDescent="0.2">
      <c r="A497" s="9"/>
      <c r="B497" s="172" t="s">
        <v>3</v>
      </c>
      <c r="C497" s="190">
        <v>3</v>
      </c>
      <c r="D497" s="190">
        <v>0</v>
      </c>
      <c r="E497" s="190">
        <v>0</v>
      </c>
      <c r="F497" s="190">
        <v>0</v>
      </c>
      <c r="G497" s="190">
        <v>0</v>
      </c>
      <c r="H497" s="190">
        <v>0</v>
      </c>
      <c r="I497" s="190">
        <v>0</v>
      </c>
      <c r="J497" s="190">
        <v>0</v>
      </c>
      <c r="K497" s="190">
        <v>0</v>
      </c>
      <c r="L497" s="190">
        <v>0</v>
      </c>
      <c r="M497" s="190">
        <v>0</v>
      </c>
      <c r="N497" s="190">
        <v>0</v>
      </c>
      <c r="O497" s="190">
        <v>0</v>
      </c>
      <c r="P497" s="190">
        <v>0</v>
      </c>
      <c r="Q497" s="190">
        <v>1</v>
      </c>
      <c r="R497" s="190">
        <v>0</v>
      </c>
      <c r="S497" s="190">
        <v>0</v>
      </c>
      <c r="T497" s="190">
        <v>0</v>
      </c>
      <c r="U497" s="190">
        <v>1</v>
      </c>
      <c r="V497" s="190">
        <v>0</v>
      </c>
      <c r="W497" s="190">
        <v>1</v>
      </c>
      <c r="X497" s="190">
        <v>0</v>
      </c>
      <c r="Y497" s="190">
        <v>0</v>
      </c>
    </row>
    <row r="498" spans="1:25" x14ac:dyDescent="0.2">
      <c r="A498" s="9"/>
      <c r="B498" s="172" t="s">
        <v>4</v>
      </c>
      <c r="C498" s="190">
        <v>5</v>
      </c>
      <c r="D498" s="190">
        <v>0</v>
      </c>
      <c r="E498" s="190">
        <v>0</v>
      </c>
      <c r="F498" s="190">
        <v>0</v>
      </c>
      <c r="G498" s="190">
        <v>0</v>
      </c>
      <c r="H498" s="190">
        <v>0</v>
      </c>
      <c r="I498" s="190">
        <v>0</v>
      </c>
      <c r="J498" s="190">
        <v>0</v>
      </c>
      <c r="K498" s="190">
        <v>0</v>
      </c>
      <c r="L498" s="190">
        <v>0</v>
      </c>
      <c r="M498" s="190">
        <v>0</v>
      </c>
      <c r="N498" s="190">
        <v>0</v>
      </c>
      <c r="O498" s="190">
        <v>0</v>
      </c>
      <c r="P498" s="190">
        <v>0</v>
      </c>
      <c r="Q498" s="190">
        <v>1</v>
      </c>
      <c r="R498" s="190">
        <v>1</v>
      </c>
      <c r="S498" s="190">
        <v>0</v>
      </c>
      <c r="T498" s="190">
        <v>0</v>
      </c>
      <c r="U498" s="190">
        <v>1</v>
      </c>
      <c r="V498" s="190">
        <v>1</v>
      </c>
      <c r="W498" s="190">
        <v>1</v>
      </c>
      <c r="X498" s="190">
        <v>0</v>
      </c>
      <c r="Y498" s="190">
        <v>0</v>
      </c>
    </row>
    <row r="499" spans="1:25" x14ac:dyDescent="0.2">
      <c r="A499" s="9" t="s">
        <v>566</v>
      </c>
      <c r="B499" s="172"/>
      <c r="C499" s="190"/>
      <c r="D499" s="190"/>
      <c r="E499" s="190"/>
      <c r="F499" s="190"/>
      <c r="G499" s="190"/>
      <c r="H499" s="190"/>
      <c r="I499" s="190"/>
      <c r="J499" s="190"/>
      <c r="K499" s="190"/>
      <c r="L499" s="190"/>
      <c r="M499" s="190"/>
      <c r="N499" s="190"/>
      <c r="O499" s="190"/>
      <c r="P499" s="190"/>
      <c r="Q499" s="190"/>
      <c r="R499" s="190"/>
      <c r="S499" s="190"/>
      <c r="T499" s="190"/>
      <c r="U499" s="190"/>
      <c r="V499" s="190"/>
      <c r="W499" s="190"/>
      <c r="X499" s="190"/>
      <c r="Y499" s="190"/>
    </row>
    <row r="500" spans="1:25" x14ac:dyDescent="0.2">
      <c r="A500" s="9"/>
      <c r="B500" s="172" t="s">
        <v>2</v>
      </c>
      <c r="C500" s="190">
        <v>1</v>
      </c>
      <c r="D500" s="190">
        <v>0</v>
      </c>
      <c r="E500" s="190">
        <v>0</v>
      </c>
      <c r="F500" s="190">
        <v>0</v>
      </c>
      <c r="G500" s="190">
        <v>0</v>
      </c>
      <c r="H500" s="190">
        <v>0</v>
      </c>
      <c r="I500" s="190">
        <v>0</v>
      </c>
      <c r="J500" s="190">
        <v>0</v>
      </c>
      <c r="K500" s="190">
        <v>0</v>
      </c>
      <c r="L500" s="190">
        <v>0</v>
      </c>
      <c r="M500" s="190">
        <v>0</v>
      </c>
      <c r="N500" s="190">
        <v>0</v>
      </c>
      <c r="O500" s="190">
        <v>0</v>
      </c>
      <c r="P500" s="190">
        <v>0</v>
      </c>
      <c r="Q500" s="190">
        <v>0</v>
      </c>
      <c r="R500" s="190">
        <v>1</v>
      </c>
      <c r="S500" s="190">
        <v>0</v>
      </c>
      <c r="T500" s="190">
        <v>0</v>
      </c>
      <c r="U500" s="190">
        <v>0</v>
      </c>
      <c r="V500" s="190">
        <v>0</v>
      </c>
      <c r="W500" s="190">
        <v>0</v>
      </c>
      <c r="X500" s="190">
        <v>0</v>
      </c>
      <c r="Y500" s="190">
        <v>0</v>
      </c>
    </row>
    <row r="501" spans="1:25" x14ac:dyDescent="0.2">
      <c r="A501" s="9"/>
      <c r="B501" s="172" t="s">
        <v>3</v>
      </c>
      <c r="C501" s="190">
        <v>1</v>
      </c>
      <c r="D501" s="190">
        <v>0</v>
      </c>
      <c r="E501" s="190">
        <v>0</v>
      </c>
      <c r="F501" s="190">
        <v>0</v>
      </c>
      <c r="G501" s="190">
        <v>0</v>
      </c>
      <c r="H501" s="190">
        <v>0</v>
      </c>
      <c r="I501" s="190">
        <v>0</v>
      </c>
      <c r="J501" s="190">
        <v>0</v>
      </c>
      <c r="K501" s="190">
        <v>0</v>
      </c>
      <c r="L501" s="190">
        <v>0</v>
      </c>
      <c r="M501" s="190">
        <v>0</v>
      </c>
      <c r="N501" s="190">
        <v>0</v>
      </c>
      <c r="O501" s="190">
        <v>0</v>
      </c>
      <c r="P501" s="190">
        <v>0</v>
      </c>
      <c r="Q501" s="190">
        <v>0</v>
      </c>
      <c r="R501" s="190">
        <v>1</v>
      </c>
      <c r="S501" s="190">
        <v>0</v>
      </c>
      <c r="T501" s="190">
        <v>0</v>
      </c>
      <c r="U501" s="190">
        <v>0</v>
      </c>
      <c r="V501" s="190">
        <v>0</v>
      </c>
      <c r="W501" s="190">
        <v>0</v>
      </c>
      <c r="X501" s="190">
        <v>0</v>
      </c>
      <c r="Y501" s="190">
        <v>0</v>
      </c>
    </row>
    <row r="502" spans="1:25" x14ac:dyDescent="0.2">
      <c r="A502" s="9" t="s">
        <v>568</v>
      </c>
      <c r="B502" s="172"/>
      <c r="C502" s="190"/>
      <c r="D502" s="190"/>
      <c r="E502" s="190"/>
      <c r="F502" s="190"/>
      <c r="G502" s="190"/>
      <c r="H502" s="190"/>
      <c r="I502" s="190"/>
      <c r="J502" s="190"/>
      <c r="K502" s="190"/>
      <c r="L502" s="190"/>
      <c r="M502" s="190"/>
      <c r="N502" s="190"/>
      <c r="O502" s="190"/>
      <c r="P502" s="190"/>
      <c r="Q502" s="190"/>
      <c r="R502" s="190"/>
      <c r="S502" s="190"/>
      <c r="T502" s="190"/>
      <c r="U502" s="190"/>
      <c r="V502" s="190"/>
      <c r="W502" s="190"/>
      <c r="X502" s="190"/>
      <c r="Y502" s="190"/>
    </row>
    <row r="503" spans="1:25" x14ac:dyDescent="0.2">
      <c r="A503" s="9"/>
      <c r="B503" s="172" t="s">
        <v>2</v>
      </c>
      <c r="C503" s="190">
        <v>2</v>
      </c>
      <c r="D503" s="190">
        <v>0</v>
      </c>
      <c r="E503" s="190">
        <v>0</v>
      </c>
      <c r="F503" s="190">
        <v>0</v>
      </c>
      <c r="G503" s="190">
        <v>0</v>
      </c>
      <c r="H503" s="190">
        <v>0</v>
      </c>
      <c r="I503" s="190">
        <v>0</v>
      </c>
      <c r="J503" s="190">
        <v>0</v>
      </c>
      <c r="K503" s="190">
        <v>0</v>
      </c>
      <c r="L503" s="190">
        <v>0</v>
      </c>
      <c r="M503" s="190">
        <v>1</v>
      </c>
      <c r="N503" s="190">
        <v>0</v>
      </c>
      <c r="O503" s="190">
        <v>0</v>
      </c>
      <c r="P503" s="190">
        <v>0</v>
      </c>
      <c r="Q503" s="190">
        <v>0</v>
      </c>
      <c r="R503" s="190">
        <v>0</v>
      </c>
      <c r="S503" s="190">
        <v>0</v>
      </c>
      <c r="T503" s="190">
        <v>0</v>
      </c>
      <c r="U503" s="190">
        <v>0</v>
      </c>
      <c r="V503" s="190">
        <v>0</v>
      </c>
      <c r="W503" s="190">
        <v>1</v>
      </c>
      <c r="X503" s="190">
        <v>0</v>
      </c>
      <c r="Y503" s="190">
        <v>0</v>
      </c>
    </row>
    <row r="504" spans="1:25" x14ac:dyDescent="0.2">
      <c r="A504" s="9"/>
      <c r="B504" s="172" t="s">
        <v>4</v>
      </c>
      <c r="C504" s="190">
        <v>2</v>
      </c>
      <c r="D504" s="190">
        <v>0</v>
      </c>
      <c r="E504" s="190">
        <v>0</v>
      </c>
      <c r="F504" s="190">
        <v>0</v>
      </c>
      <c r="G504" s="190">
        <v>0</v>
      </c>
      <c r="H504" s="190">
        <v>0</v>
      </c>
      <c r="I504" s="190">
        <v>0</v>
      </c>
      <c r="J504" s="190">
        <v>0</v>
      </c>
      <c r="K504" s="190">
        <v>0</v>
      </c>
      <c r="L504" s="190">
        <v>0</v>
      </c>
      <c r="M504" s="190">
        <v>1</v>
      </c>
      <c r="N504" s="190">
        <v>0</v>
      </c>
      <c r="O504" s="190">
        <v>0</v>
      </c>
      <c r="P504" s="190">
        <v>0</v>
      </c>
      <c r="Q504" s="190">
        <v>0</v>
      </c>
      <c r="R504" s="190">
        <v>0</v>
      </c>
      <c r="S504" s="190">
        <v>0</v>
      </c>
      <c r="T504" s="190">
        <v>0</v>
      </c>
      <c r="U504" s="190">
        <v>0</v>
      </c>
      <c r="V504" s="190">
        <v>0</v>
      </c>
      <c r="W504" s="190">
        <v>1</v>
      </c>
      <c r="X504" s="190">
        <v>0</v>
      </c>
      <c r="Y504" s="190">
        <v>0</v>
      </c>
    </row>
    <row r="505" spans="1:25" x14ac:dyDescent="0.2">
      <c r="A505" s="9" t="s">
        <v>569</v>
      </c>
      <c r="B505" s="172"/>
      <c r="C505" s="190"/>
      <c r="D505" s="190"/>
      <c r="E505" s="190"/>
      <c r="F505" s="190"/>
      <c r="G505" s="190"/>
      <c r="H505" s="190"/>
      <c r="I505" s="190"/>
      <c r="J505" s="190"/>
      <c r="K505" s="190"/>
      <c r="L505" s="190"/>
      <c r="M505" s="190"/>
      <c r="N505" s="190"/>
      <c r="O505" s="190"/>
      <c r="P505" s="190"/>
      <c r="Q505" s="190"/>
      <c r="R505" s="190"/>
      <c r="S505" s="190"/>
      <c r="T505" s="190"/>
      <c r="U505" s="190"/>
      <c r="V505" s="190"/>
      <c r="W505" s="190"/>
      <c r="X505" s="190"/>
      <c r="Y505" s="190"/>
    </row>
    <row r="506" spans="1:25" x14ac:dyDescent="0.2">
      <c r="A506" s="9"/>
      <c r="B506" s="172" t="s">
        <v>2</v>
      </c>
      <c r="C506" s="190">
        <v>15</v>
      </c>
      <c r="D506" s="190">
        <v>0</v>
      </c>
      <c r="E506" s="190">
        <v>0</v>
      </c>
      <c r="F506" s="190">
        <v>0</v>
      </c>
      <c r="G506" s="190">
        <v>0</v>
      </c>
      <c r="H506" s="190">
        <v>0</v>
      </c>
      <c r="I506" s="190">
        <v>0</v>
      </c>
      <c r="J506" s="190">
        <v>0</v>
      </c>
      <c r="K506" s="190">
        <v>0</v>
      </c>
      <c r="L506" s="190">
        <v>0</v>
      </c>
      <c r="M506" s="190">
        <v>0</v>
      </c>
      <c r="N506" s="190">
        <v>0</v>
      </c>
      <c r="O506" s="190">
        <v>0</v>
      </c>
      <c r="P506" s="190">
        <v>0</v>
      </c>
      <c r="Q506" s="190">
        <v>0</v>
      </c>
      <c r="R506" s="190">
        <v>0</v>
      </c>
      <c r="S506" s="190">
        <v>2</v>
      </c>
      <c r="T506" s="190">
        <v>1</v>
      </c>
      <c r="U506" s="190">
        <v>2</v>
      </c>
      <c r="V506" s="190">
        <v>1</v>
      </c>
      <c r="W506" s="190">
        <v>3</v>
      </c>
      <c r="X506" s="190">
        <v>3</v>
      </c>
      <c r="Y506" s="190">
        <v>3</v>
      </c>
    </row>
    <row r="507" spans="1:25" x14ac:dyDescent="0.2">
      <c r="A507" s="9"/>
      <c r="B507" s="172" t="s">
        <v>3</v>
      </c>
      <c r="C507" s="190">
        <v>6</v>
      </c>
      <c r="D507" s="190">
        <v>0</v>
      </c>
      <c r="E507" s="190">
        <v>0</v>
      </c>
      <c r="F507" s="190">
        <v>0</v>
      </c>
      <c r="G507" s="190">
        <v>0</v>
      </c>
      <c r="H507" s="190">
        <v>0</v>
      </c>
      <c r="I507" s="190">
        <v>0</v>
      </c>
      <c r="J507" s="190">
        <v>0</v>
      </c>
      <c r="K507" s="190">
        <v>0</v>
      </c>
      <c r="L507" s="190">
        <v>0</v>
      </c>
      <c r="M507" s="190">
        <v>0</v>
      </c>
      <c r="N507" s="190">
        <v>0</v>
      </c>
      <c r="O507" s="190">
        <v>0</v>
      </c>
      <c r="P507" s="190">
        <v>0</v>
      </c>
      <c r="Q507" s="190">
        <v>0</v>
      </c>
      <c r="R507" s="190">
        <v>0</v>
      </c>
      <c r="S507" s="190">
        <v>1</v>
      </c>
      <c r="T507" s="190">
        <v>1</v>
      </c>
      <c r="U507" s="190">
        <v>2</v>
      </c>
      <c r="V507" s="190">
        <v>1</v>
      </c>
      <c r="W507" s="190">
        <v>1</v>
      </c>
      <c r="X507" s="190">
        <v>0</v>
      </c>
      <c r="Y507" s="190">
        <v>0</v>
      </c>
    </row>
    <row r="508" spans="1:25" x14ac:dyDescent="0.2">
      <c r="A508" s="9"/>
      <c r="B508" s="172" t="s">
        <v>4</v>
      </c>
      <c r="C508" s="190">
        <v>9</v>
      </c>
      <c r="D508" s="190">
        <v>0</v>
      </c>
      <c r="E508" s="190">
        <v>0</v>
      </c>
      <c r="F508" s="190">
        <v>0</v>
      </c>
      <c r="G508" s="190">
        <v>0</v>
      </c>
      <c r="H508" s="190">
        <v>0</v>
      </c>
      <c r="I508" s="190">
        <v>0</v>
      </c>
      <c r="J508" s="190">
        <v>0</v>
      </c>
      <c r="K508" s="190">
        <v>0</v>
      </c>
      <c r="L508" s="190">
        <v>0</v>
      </c>
      <c r="M508" s="190">
        <v>0</v>
      </c>
      <c r="N508" s="190">
        <v>0</v>
      </c>
      <c r="O508" s="190">
        <v>0</v>
      </c>
      <c r="P508" s="190">
        <v>0</v>
      </c>
      <c r="Q508" s="190">
        <v>0</v>
      </c>
      <c r="R508" s="190">
        <v>0</v>
      </c>
      <c r="S508" s="190">
        <v>1</v>
      </c>
      <c r="T508" s="190">
        <v>0</v>
      </c>
      <c r="U508" s="190">
        <v>0</v>
      </c>
      <c r="V508" s="190">
        <v>0</v>
      </c>
      <c r="W508" s="190">
        <v>2</v>
      </c>
      <c r="X508" s="190">
        <v>3</v>
      </c>
      <c r="Y508" s="190">
        <v>3</v>
      </c>
    </row>
    <row r="509" spans="1:25" x14ac:dyDescent="0.2">
      <c r="A509" s="9" t="s">
        <v>571</v>
      </c>
      <c r="B509" s="172"/>
      <c r="C509" s="190"/>
      <c r="D509" s="190"/>
      <c r="E509" s="190"/>
      <c r="F509" s="190"/>
      <c r="G509" s="190"/>
      <c r="H509" s="190"/>
      <c r="I509" s="190"/>
      <c r="J509" s="190"/>
      <c r="K509" s="190"/>
      <c r="L509" s="190"/>
      <c r="M509" s="190"/>
      <c r="N509" s="190"/>
      <c r="O509" s="190"/>
      <c r="P509" s="190"/>
      <c r="Q509" s="190"/>
      <c r="R509" s="190"/>
      <c r="S509" s="190"/>
      <c r="T509" s="190"/>
      <c r="U509" s="190"/>
      <c r="V509" s="190"/>
      <c r="W509" s="190"/>
      <c r="X509" s="190"/>
      <c r="Y509" s="190"/>
    </row>
    <row r="510" spans="1:25" x14ac:dyDescent="0.2">
      <c r="A510" s="9"/>
      <c r="B510" s="172" t="s">
        <v>2</v>
      </c>
      <c r="C510" s="190">
        <v>4</v>
      </c>
      <c r="D510" s="190">
        <v>0</v>
      </c>
      <c r="E510" s="190">
        <v>0</v>
      </c>
      <c r="F510" s="190">
        <v>0</v>
      </c>
      <c r="G510" s="190">
        <v>0</v>
      </c>
      <c r="H510" s="190">
        <v>0</v>
      </c>
      <c r="I510" s="190">
        <v>0</v>
      </c>
      <c r="J510" s="190">
        <v>0</v>
      </c>
      <c r="K510" s="190">
        <v>0</v>
      </c>
      <c r="L510" s="190">
        <v>0</v>
      </c>
      <c r="M510" s="190">
        <v>0</v>
      </c>
      <c r="N510" s="190">
        <v>0</v>
      </c>
      <c r="O510" s="190">
        <v>0</v>
      </c>
      <c r="P510" s="190">
        <v>1</v>
      </c>
      <c r="Q510" s="190">
        <v>0</v>
      </c>
      <c r="R510" s="190">
        <v>0</v>
      </c>
      <c r="S510" s="190">
        <v>1</v>
      </c>
      <c r="T510" s="190">
        <v>0</v>
      </c>
      <c r="U510" s="190">
        <v>1</v>
      </c>
      <c r="V510" s="190">
        <v>0</v>
      </c>
      <c r="W510" s="190">
        <v>0</v>
      </c>
      <c r="X510" s="190">
        <v>0</v>
      </c>
      <c r="Y510" s="190">
        <v>1</v>
      </c>
    </row>
    <row r="511" spans="1:25" x14ac:dyDescent="0.2">
      <c r="A511" s="9"/>
      <c r="B511" s="172" t="s">
        <v>3</v>
      </c>
      <c r="C511" s="190">
        <v>3</v>
      </c>
      <c r="D511" s="190">
        <v>0</v>
      </c>
      <c r="E511" s="190">
        <v>0</v>
      </c>
      <c r="F511" s="190">
        <v>0</v>
      </c>
      <c r="G511" s="190">
        <v>0</v>
      </c>
      <c r="H511" s="190">
        <v>0</v>
      </c>
      <c r="I511" s="190">
        <v>0</v>
      </c>
      <c r="J511" s="190">
        <v>0</v>
      </c>
      <c r="K511" s="190">
        <v>0</v>
      </c>
      <c r="L511" s="190">
        <v>0</v>
      </c>
      <c r="M511" s="190">
        <v>0</v>
      </c>
      <c r="N511" s="190">
        <v>0</v>
      </c>
      <c r="O511" s="190">
        <v>0</v>
      </c>
      <c r="P511" s="190">
        <v>1</v>
      </c>
      <c r="Q511" s="190">
        <v>0</v>
      </c>
      <c r="R511" s="190">
        <v>0</v>
      </c>
      <c r="S511" s="190">
        <v>1</v>
      </c>
      <c r="T511" s="190">
        <v>0</v>
      </c>
      <c r="U511" s="190">
        <v>1</v>
      </c>
      <c r="V511" s="190">
        <v>0</v>
      </c>
      <c r="W511" s="190">
        <v>0</v>
      </c>
      <c r="X511" s="190">
        <v>0</v>
      </c>
      <c r="Y511" s="190">
        <v>0</v>
      </c>
    </row>
    <row r="512" spans="1:25" x14ac:dyDescent="0.2">
      <c r="A512" s="9"/>
      <c r="B512" s="172" t="s">
        <v>4</v>
      </c>
      <c r="C512" s="190">
        <v>1</v>
      </c>
      <c r="D512" s="190">
        <v>0</v>
      </c>
      <c r="E512" s="190">
        <v>0</v>
      </c>
      <c r="F512" s="190">
        <v>0</v>
      </c>
      <c r="G512" s="190">
        <v>0</v>
      </c>
      <c r="H512" s="190">
        <v>0</v>
      </c>
      <c r="I512" s="190">
        <v>0</v>
      </c>
      <c r="J512" s="190">
        <v>0</v>
      </c>
      <c r="K512" s="190">
        <v>0</v>
      </c>
      <c r="L512" s="190">
        <v>0</v>
      </c>
      <c r="M512" s="190">
        <v>0</v>
      </c>
      <c r="N512" s="190">
        <v>0</v>
      </c>
      <c r="O512" s="190">
        <v>0</v>
      </c>
      <c r="P512" s="190">
        <v>0</v>
      </c>
      <c r="Q512" s="190">
        <v>0</v>
      </c>
      <c r="R512" s="190">
        <v>0</v>
      </c>
      <c r="S512" s="190">
        <v>0</v>
      </c>
      <c r="T512" s="190">
        <v>0</v>
      </c>
      <c r="U512" s="190">
        <v>0</v>
      </c>
      <c r="V512" s="190">
        <v>0</v>
      </c>
      <c r="W512" s="190">
        <v>0</v>
      </c>
      <c r="X512" s="190">
        <v>0</v>
      </c>
      <c r="Y512" s="190">
        <v>1</v>
      </c>
    </row>
    <row r="513" spans="1:25" x14ac:dyDescent="0.2">
      <c r="A513" s="9" t="s">
        <v>572</v>
      </c>
      <c r="B513" s="172"/>
      <c r="C513" s="190"/>
      <c r="D513" s="190"/>
      <c r="E513" s="190"/>
      <c r="F513" s="190"/>
      <c r="G513" s="190"/>
      <c r="H513" s="190"/>
      <c r="I513" s="190"/>
      <c r="J513" s="190"/>
      <c r="K513" s="190"/>
      <c r="L513" s="190"/>
      <c r="M513" s="190"/>
      <c r="N513" s="190"/>
      <c r="O513" s="190"/>
      <c r="P513" s="190"/>
      <c r="Q513" s="190"/>
      <c r="R513" s="190"/>
      <c r="S513" s="190"/>
      <c r="T513" s="190"/>
      <c r="U513" s="190"/>
      <c r="V513" s="190"/>
      <c r="W513" s="190"/>
      <c r="X513" s="190"/>
      <c r="Y513" s="190"/>
    </row>
    <row r="514" spans="1:25" x14ac:dyDescent="0.2">
      <c r="A514" s="9"/>
      <c r="B514" s="172" t="s">
        <v>2</v>
      </c>
      <c r="C514" s="190">
        <v>1</v>
      </c>
      <c r="D514" s="190">
        <v>0</v>
      </c>
      <c r="E514" s="190">
        <v>0</v>
      </c>
      <c r="F514" s="190">
        <v>0</v>
      </c>
      <c r="G514" s="190">
        <v>0</v>
      </c>
      <c r="H514" s="190">
        <v>0</v>
      </c>
      <c r="I514" s="190">
        <v>0</v>
      </c>
      <c r="J514" s="190">
        <v>0</v>
      </c>
      <c r="K514" s="190">
        <v>0</v>
      </c>
      <c r="L514" s="190">
        <v>0</v>
      </c>
      <c r="M514" s="190">
        <v>0</v>
      </c>
      <c r="N514" s="190">
        <v>1</v>
      </c>
      <c r="O514" s="190">
        <v>0</v>
      </c>
      <c r="P514" s="190">
        <v>0</v>
      </c>
      <c r="Q514" s="190">
        <v>0</v>
      </c>
      <c r="R514" s="190">
        <v>0</v>
      </c>
      <c r="S514" s="190">
        <v>0</v>
      </c>
      <c r="T514" s="190">
        <v>0</v>
      </c>
      <c r="U514" s="190">
        <v>0</v>
      </c>
      <c r="V514" s="190">
        <v>0</v>
      </c>
      <c r="W514" s="190">
        <v>0</v>
      </c>
      <c r="X514" s="190">
        <v>0</v>
      </c>
      <c r="Y514" s="190">
        <v>0</v>
      </c>
    </row>
    <row r="515" spans="1:25" x14ac:dyDescent="0.2">
      <c r="A515" s="9"/>
      <c r="B515" s="172" t="s">
        <v>3</v>
      </c>
      <c r="C515" s="190">
        <v>1</v>
      </c>
      <c r="D515" s="190">
        <v>0</v>
      </c>
      <c r="E515" s="190">
        <v>0</v>
      </c>
      <c r="F515" s="190">
        <v>0</v>
      </c>
      <c r="G515" s="190">
        <v>0</v>
      </c>
      <c r="H515" s="190">
        <v>0</v>
      </c>
      <c r="I515" s="190">
        <v>0</v>
      </c>
      <c r="J515" s="190">
        <v>0</v>
      </c>
      <c r="K515" s="190">
        <v>0</v>
      </c>
      <c r="L515" s="190">
        <v>0</v>
      </c>
      <c r="M515" s="190">
        <v>0</v>
      </c>
      <c r="N515" s="190">
        <v>1</v>
      </c>
      <c r="O515" s="190">
        <v>0</v>
      </c>
      <c r="P515" s="190">
        <v>0</v>
      </c>
      <c r="Q515" s="190">
        <v>0</v>
      </c>
      <c r="R515" s="190">
        <v>0</v>
      </c>
      <c r="S515" s="190">
        <v>0</v>
      </c>
      <c r="T515" s="190">
        <v>0</v>
      </c>
      <c r="U515" s="190">
        <v>0</v>
      </c>
      <c r="V515" s="190">
        <v>0</v>
      </c>
      <c r="W515" s="190">
        <v>0</v>
      </c>
      <c r="X515" s="190">
        <v>0</v>
      </c>
      <c r="Y515" s="190">
        <v>0</v>
      </c>
    </row>
    <row r="516" spans="1:25" x14ac:dyDescent="0.2">
      <c r="A516" s="9" t="s">
        <v>573</v>
      </c>
      <c r="B516" s="172"/>
      <c r="C516" s="190"/>
      <c r="D516" s="190"/>
      <c r="E516" s="190"/>
      <c r="F516" s="190"/>
      <c r="G516" s="190"/>
      <c r="H516" s="190"/>
      <c r="I516" s="190"/>
      <c r="J516" s="190"/>
      <c r="K516" s="190"/>
      <c r="L516" s="190"/>
      <c r="M516" s="190"/>
      <c r="N516" s="190"/>
      <c r="O516" s="190"/>
      <c r="P516" s="190"/>
      <c r="Q516" s="190"/>
      <c r="R516" s="190"/>
      <c r="S516" s="190"/>
      <c r="T516" s="190"/>
      <c r="U516" s="190"/>
      <c r="V516" s="190"/>
      <c r="W516" s="190"/>
      <c r="X516" s="190"/>
      <c r="Y516" s="190"/>
    </row>
    <row r="517" spans="1:25" x14ac:dyDescent="0.2">
      <c r="A517" s="9"/>
      <c r="B517" s="172" t="s">
        <v>2</v>
      </c>
      <c r="C517" s="190">
        <v>62</v>
      </c>
      <c r="D517" s="190">
        <v>0</v>
      </c>
      <c r="E517" s="190">
        <v>0</v>
      </c>
      <c r="F517" s="190">
        <v>0</v>
      </c>
      <c r="G517" s="190">
        <v>0</v>
      </c>
      <c r="H517" s="190">
        <v>0</v>
      </c>
      <c r="I517" s="190">
        <v>0</v>
      </c>
      <c r="J517" s="190">
        <v>0</v>
      </c>
      <c r="K517" s="190">
        <v>0</v>
      </c>
      <c r="L517" s="190">
        <v>0</v>
      </c>
      <c r="M517" s="190">
        <v>1</v>
      </c>
      <c r="N517" s="190">
        <v>4</v>
      </c>
      <c r="O517" s="190">
        <v>1</v>
      </c>
      <c r="P517" s="190">
        <v>5</v>
      </c>
      <c r="Q517" s="190">
        <v>7</v>
      </c>
      <c r="R517" s="190">
        <v>6</v>
      </c>
      <c r="S517" s="190">
        <v>10</v>
      </c>
      <c r="T517" s="190">
        <v>6</v>
      </c>
      <c r="U517" s="190">
        <v>4</v>
      </c>
      <c r="V517" s="190">
        <v>9</v>
      </c>
      <c r="W517" s="190">
        <v>5</v>
      </c>
      <c r="X517" s="190">
        <v>1</v>
      </c>
      <c r="Y517" s="190">
        <v>3</v>
      </c>
    </row>
    <row r="518" spans="1:25" x14ac:dyDescent="0.2">
      <c r="A518" s="9"/>
      <c r="B518" s="172" t="s">
        <v>3</v>
      </c>
      <c r="C518" s="190">
        <v>45</v>
      </c>
      <c r="D518" s="190">
        <v>0</v>
      </c>
      <c r="E518" s="190">
        <v>0</v>
      </c>
      <c r="F518" s="190">
        <v>0</v>
      </c>
      <c r="G518" s="190">
        <v>0</v>
      </c>
      <c r="H518" s="190">
        <v>0</v>
      </c>
      <c r="I518" s="190">
        <v>0</v>
      </c>
      <c r="J518" s="190">
        <v>0</v>
      </c>
      <c r="K518" s="190">
        <v>0</v>
      </c>
      <c r="L518" s="190">
        <v>0</v>
      </c>
      <c r="M518" s="190">
        <v>1</v>
      </c>
      <c r="N518" s="190">
        <v>4</v>
      </c>
      <c r="O518" s="190">
        <v>1</v>
      </c>
      <c r="P518" s="190">
        <v>3</v>
      </c>
      <c r="Q518" s="190">
        <v>6</v>
      </c>
      <c r="R518" s="190">
        <v>6</v>
      </c>
      <c r="S518" s="190">
        <v>6</v>
      </c>
      <c r="T518" s="190">
        <v>4</v>
      </c>
      <c r="U518" s="190">
        <v>3</v>
      </c>
      <c r="V518" s="190">
        <v>7</v>
      </c>
      <c r="W518" s="190">
        <v>2</v>
      </c>
      <c r="X518" s="190">
        <v>1</v>
      </c>
      <c r="Y518" s="190">
        <v>1</v>
      </c>
    </row>
    <row r="519" spans="1:25" x14ac:dyDescent="0.2">
      <c r="A519" s="9"/>
      <c r="B519" s="172" t="s">
        <v>4</v>
      </c>
      <c r="C519" s="190">
        <v>17</v>
      </c>
      <c r="D519" s="190">
        <v>0</v>
      </c>
      <c r="E519" s="190">
        <v>0</v>
      </c>
      <c r="F519" s="190">
        <v>0</v>
      </c>
      <c r="G519" s="190">
        <v>0</v>
      </c>
      <c r="H519" s="190">
        <v>0</v>
      </c>
      <c r="I519" s="190">
        <v>0</v>
      </c>
      <c r="J519" s="190">
        <v>0</v>
      </c>
      <c r="K519" s="190">
        <v>0</v>
      </c>
      <c r="L519" s="190">
        <v>0</v>
      </c>
      <c r="M519" s="190">
        <v>0</v>
      </c>
      <c r="N519" s="190">
        <v>0</v>
      </c>
      <c r="O519" s="190">
        <v>0</v>
      </c>
      <c r="P519" s="190">
        <v>2</v>
      </c>
      <c r="Q519" s="190">
        <v>1</v>
      </c>
      <c r="R519" s="190">
        <v>0</v>
      </c>
      <c r="S519" s="190">
        <v>4</v>
      </c>
      <c r="T519" s="190">
        <v>2</v>
      </c>
      <c r="U519" s="190">
        <v>1</v>
      </c>
      <c r="V519" s="190">
        <v>2</v>
      </c>
      <c r="W519" s="190">
        <v>3</v>
      </c>
      <c r="X519" s="190">
        <v>0</v>
      </c>
      <c r="Y519" s="190">
        <v>2</v>
      </c>
    </row>
    <row r="520" spans="1:25" x14ac:dyDescent="0.2">
      <c r="A520" s="9" t="s">
        <v>574</v>
      </c>
      <c r="B520" s="172"/>
      <c r="C520" s="190"/>
      <c r="D520" s="190"/>
      <c r="E520" s="190"/>
      <c r="F520" s="190"/>
      <c r="G520" s="190"/>
      <c r="H520" s="190"/>
      <c r="I520" s="190"/>
      <c r="J520" s="190"/>
      <c r="K520" s="190"/>
      <c r="L520" s="190"/>
      <c r="M520" s="190"/>
      <c r="N520" s="190"/>
      <c r="O520" s="190"/>
      <c r="P520" s="190"/>
      <c r="Q520" s="190"/>
      <c r="R520" s="190"/>
      <c r="S520" s="190"/>
      <c r="T520" s="190"/>
      <c r="U520" s="190"/>
      <c r="V520" s="190"/>
      <c r="W520" s="190"/>
      <c r="X520" s="190"/>
      <c r="Y520" s="190"/>
    </row>
    <row r="521" spans="1:25" x14ac:dyDescent="0.2">
      <c r="A521" s="9"/>
      <c r="B521" s="172" t="s">
        <v>2</v>
      </c>
      <c r="C521" s="190">
        <v>1</v>
      </c>
      <c r="D521" s="190">
        <v>0</v>
      </c>
      <c r="E521" s="190">
        <v>0</v>
      </c>
      <c r="F521" s="190">
        <v>0</v>
      </c>
      <c r="G521" s="190">
        <v>0</v>
      </c>
      <c r="H521" s="190">
        <v>0</v>
      </c>
      <c r="I521" s="190">
        <v>0</v>
      </c>
      <c r="J521" s="190">
        <v>0</v>
      </c>
      <c r="K521" s="190">
        <v>0</v>
      </c>
      <c r="L521" s="190">
        <v>0</v>
      </c>
      <c r="M521" s="190">
        <v>0</v>
      </c>
      <c r="N521" s="190">
        <v>0</v>
      </c>
      <c r="O521" s="190">
        <v>0</v>
      </c>
      <c r="P521" s="190">
        <v>0</v>
      </c>
      <c r="Q521" s="190">
        <v>0</v>
      </c>
      <c r="R521" s="190">
        <v>0</v>
      </c>
      <c r="S521" s="190">
        <v>0</v>
      </c>
      <c r="T521" s="190">
        <v>0</v>
      </c>
      <c r="U521" s="190">
        <v>0</v>
      </c>
      <c r="V521" s="190">
        <v>0</v>
      </c>
      <c r="W521" s="190">
        <v>1</v>
      </c>
      <c r="X521" s="190">
        <v>0</v>
      </c>
      <c r="Y521" s="190">
        <v>0</v>
      </c>
    </row>
    <row r="522" spans="1:25" x14ac:dyDescent="0.2">
      <c r="A522" s="9"/>
      <c r="B522" s="172" t="s">
        <v>4</v>
      </c>
      <c r="C522" s="190">
        <v>1</v>
      </c>
      <c r="D522" s="190">
        <v>0</v>
      </c>
      <c r="E522" s="190">
        <v>0</v>
      </c>
      <c r="F522" s="190">
        <v>0</v>
      </c>
      <c r="G522" s="190">
        <v>0</v>
      </c>
      <c r="H522" s="190">
        <v>0</v>
      </c>
      <c r="I522" s="190">
        <v>0</v>
      </c>
      <c r="J522" s="190">
        <v>0</v>
      </c>
      <c r="K522" s="190">
        <v>0</v>
      </c>
      <c r="L522" s="190">
        <v>0</v>
      </c>
      <c r="M522" s="190">
        <v>0</v>
      </c>
      <c r="N522" s="190">
        <v>0</v>
      </c>
      <c r="O522" s="190">
        <v>0</v>
      </c>
      <c r="P522" s="190">
        <v>0</v>
      </c>
      <c r="Q522" s="190">
        <v>0</v>
      </c>
      <c r="R522" s="190">
        <v>0</v>
      </c>
      <c r="S522" s="190">
        <v>0</v>
      </c>
      <c r="T522" s="190">
        <v>0</v>
      </c>
      <c r="U522" s="190">
        <v>0</v>
      </c>
      <c r="V522" s="190">
        <v>0</v>
      </c>
      <c r="W522" s="190">
        <v>1</v>
      </c>
      <c r="X522" s="190">
        <v>0</v>
      </c>
      <c r="Y522" s="190">
        <v>0</v>
      </c>
    </row>
    <row r="523" spans="1:25" x14ac:dyDescent="0.2">
      <c r="A523" s="9" t="s">
        <v>576</v>
      </c>
      <c r="B523" s="172"/>
      <c r="C523" s="190"/>
      <c r="D523" s="190"/>
      <c r="E523" s="190"/>
      <c r="F523" s="190"/>
      <c r="G523" s="190"/>
      <c r="H523" s="190"/>
      <c r="I523" s="190"/>
      <c r="J523" s="190"/>
      <c r="K523" s="190"/>
      <c r="L523" s="190"/>
      <c r="M523" s="190"/>
      <c r="N523" s="190"/>
      <c r="O523" s="190"/>
      <c r="P523" s="190"/>
      <c r="Q523" s="190"/>
      <c r="R523" s="190"/>
      <c r="S523" s="190"/>
      <c r="T523" s="190"/>
      <c r="U523" s="190"/>
      <c r="V523" s="190"/>
      <c r="W523" s="190"/>
      <c r="X523" s="190"/>
      <c r="Y523" s="190"/>
    </row>
    <row r="524" spans="1:25" x14ac:dyDescent="0.2">
      <c r="A524" s="9"/>
      <c r="B524" s="172" t="s">
        <v>2</v>
      </c>
      <c r="C524" s="190">
        <v>1</v>
      </c>
      <c r="D524" s="190">
        <v>0</v>
      </c>
      <c r="E524" s="190">
        <v>0</v>
      </c>
      <c r="F524" s="190">
        <v>0</v>
      </c>
      <c r="G524" s="190">
        <v>0</v>
      </c>
      <c r="H524" s="190">
        <v>0</v>
      </c>
      <c r="I524" s="190">
        <v>0</v>
      </c>
      <c r="J524" s="190">
        <v>0</v>
      </c>
      <c r="K524" s="190">
        <v>0</v>
      </c>
      <c r="L524" s="190">
        <v>0</v>
      </c>
      <c r="M524" s="190">
        <v>0</v>
      </c>
      <c r="N524" s="190">
        <v>0</v>
      </c>
      <c r="O524" s="190">
        <v>0</v>
      </c>
      <c r="P524" s="190">
        <v>0</v>
      </c>
      <c r="Q524" s="190">
        <v>0</v>
      </c>
      <c r="R524" s="190">
        <v>0</v>
      </c>
      <c r="S524" s="190">
        <v>1</v>
      </c>
      <c r="T524" s="190">
        <v>0</v>
      </c>
      <c r="U524" s="190">
        <v>0</v>
      </c>
      <c r="V524" s="190">
        <v>0</v>
      </c>
      <c r="W524" s="190">
        <v>0</v>
      </c>
      <c r="X524" s="190">
        <v>0</v>
      </c>
      <c r="Y524" s="190">
        <v>0</v>
      </c>
    </row>
    <row r="525" spans="1:25" x14ac:dyDescent="0.2">
      <c r="A525" s="9"/>
      <c r="B525" s="172" t="s">
        <v>3</v>
      </c>
      <c r="C525" s="190">
        <v>1</v>
      </c>
      <c r="D525" s="190">
        <v>0</v>
      </c>
      <c r="E525" s="190">
        <v>0</v>
      </c>
      <c r="F525" s="190">
        <v>0</v>
      </c>
      <c r="G525" s="190">
        <v>0</v>
      </c>
      <c r="H525" s="190">
        <v>0</v>
      </c>
      <c r="I525" s="190">
        <v>0</v>
      </c>
      <c r="J525" s="190">
        <v>0</v>
      </c>
      <c r="K525" s="190">
        <v>0</v>
      </c>
      <c r="L525" s="190">
        <v>0</v>
      </c>
      <c r="M525" s="190">
        <v>0</v>
      </c>
      <c r="N525" s="190">
        <v>0</v>
      </c>
      <c r="O525" s="190">
        <v>0</v>
      </c>
      <c r="P525" s="190">
        <v>0</v>
      </c>
      <c r="Q525" s="190">
        <v>0</v>
      </c>
      <c r="R525" s="190">
        <v>0</v>
      </c>
      <c r="S525" s="190">
        <v>1</v>
      </c>
      <c r="T525" s="190">
        <v>0</v>
      </c>
      <c r="U525" s="190">
        <v>0</v>
      </c>
      <c r="V525" s="190">
        <v>0</v>
      </c>
      <c r="W525" s="190">
        <v>0</v>
      </c>
      <c r="X525" s="190">
        <v>0</v>
      </c>
      <c r="Y525" s="190">
        <v>0</v>
      </c>
    </row>
    <row r="526" spans="1:25" x14ac:dyDescent="0.2">
      <c r="A526" s="9" t="s">
        <v>577</v>
      </c>
      <c r="B526" s="172"/>
      <c r="C526" s="190"/>
      <c r="D526" s="190"/>
      <c r="E526" s="190"/>
      <c r="F526" s="190"/>
      <c r="G526" s="190"/>
      <c r="H526" s="190"/>
      <c r="I526" s="190"/>
      <c r="J526" s="190"/>
      <c r="K526" s="190"/>
      <c r="L526" s="190"/>
      <c r="M526" s="190"/>
      <c r="N526" s="190"/>
      <c r="O526" s="190"/>
      <c r="P526" s="190"/>
      <c r="Q526" s="190"/>
      <c r="R526" s="190"/>
      <c r="S526" s="190"/>
      <c r="T526" s="190"/>
      <c r="U526" s="190"/>
      <c r="V526" s="190"/>
      <c r="W526" s="190"/>
      <c r="X526" s="190"/>
      <c r="Y526" s="190"/>
    </row>
    <row r="527" spans="1:25" x14ac:dyDescent="0.2">
      <c r="A527" s="9"/>
      <c r="B527" s="172" t="s">
        <v>2</v>
      </c>
      <c r="C527" s="190">
        <v>1</v>
      </c>
      <c r="D527" s="190">
        <v>0</v>
      </c>
      <c r="E527" s="190">
        <v>0</v>
      </c>
      <c r="F527" s="190">
        <v>0</v>
      </c>
      <c r="G527" s="190">
        <v>0</v>
      </c>
      <c r="H527" s="190">
        <v>0</v>
      </c>
      <c r="I527" s="190">
        <v>0</v>
      </c>
      <c r="J527" s="190">
        <v>0</v>
      </c>
      <c r="K527" s="190">
        <v>0</v>
      </c>
      <c r="L527" s="190">
        <v>0</v>
      </c>
      <c r="M527" s="190">
        <v>0</v>
      </c>
      <c r="N527" s="190">
        <v>0</v>
      </c>
      <c r="O527" s="190">
        <v>0</v>
      </c>
      <c r="P527" s="190">
        <v>0</v>
      </c>
      <c r="Q527" s="190">
        <v>1</v>
      </c>
      <c r="R527" s="190">
        <v>0</v>
      </c>
      <c r="S527" s="190">
        <v>0</v>
      </c>
      <c r="T527" s="190">
        <v>0</v>
      </c>
      <c r="U527" s="190">
        <v>0</v>
      </c>
      <c r="V527" s="190">
        <v>0</v>
      </c>
      <c r="W527" s="190">
        <v>0</v>
      </c>
      <c r="X527" s="190">
        <v>0</v>
      </c>
      <c r="Y527" s="190">
        <v>0</v>
      </c>
    </row>
    <row r="528" spans="1:25" x14ac:dyDescent="0.2">
      <c r="A528" s="9"/>
      <c r="B528" s="172" t="s">
        <v>3</v>
      </c>
      <c r="C528" s="190">
        <v>1</v>
      </c>
      <c r="D528" s="190">
        <v>0</v>
      </c>
      <c r="E528" s="190">
        <v>0</v>
      </c>
      <c r="F528" s="190">
        <v>0</v>
      </c>
      <c r="G528" s="190">
        <v>0</v>
      </c>
      <c r="H528" s="190">
        <v>0</v>
      </c>
      <c r="I528" s="190">
        <v>0</v>
      </c>
      <c r="J528" s="190">
        <v>0</v>
      </c>
      <c r="K528" s="190">
        <v>0</v>
      </c>
      <c r="L528" s="190">
        <v>0</v>
      </c>
      <c r="M528" s="190">
        <v>0</v>
      </c>
      <c r="N528" s="190">
        <v>0</v>
      </c>
      <c r="O528" s="190">
        <v>0</v>
      </c>
      <c r="P528" s="190">
        <v>0</v>
      </c>
      <c r="Q528" s="190">
        <v>1</v>
      </c>
      <c r="R528" s="190">
        <v>0</v>
      </c>
      <c r="S528" s="190">
        <v>0</v>
      </c>
      <c r="T528" s="190">
        <v>0</v>
      </c>
      <c r="U528" s="190">
        <v>0</v>
      </c>
      <c r="V528" s="190">
        <v>0</v>
      </c>
      <c r="W528" s="190">
        <v>0</v>
      </c>
      <c r="X528" s="190">
        <v>0</v>
      </c>
      <c r="Y528" s="190">
        <v>0</v>
      </c>
    </row>
    <row r="529" spans="1:25" x14ac:dyDescent="0.2">
      <c r="A529" s="9" t="s">
        <v>578</v>
      </c>
      <c r="B529" s="172"/>
      <c r="C529" s="190"/>
      <c r="D529" s="190"/>
      <c r="E529" s="190"/>
      <c r="F529" s="190"/>
      <c r="G529" s="190"/>
      <c r="H529" s="190"/>
      <c r="I529" s="190"/>
      <c r="J529" s="190"/>
      <c r="K529" s="190"/>
      <c r="L529" s="190"/>
      <c r="M529" s="190"/>
      <c r="N529" s="190"/>
      <c r="O529" s="190"/>
      <c r="P529" s="190"/>
      <c r="Q529" s="190"/>
      <c r="R529" s="190"/>
      <c r="S529" s="190"/>
      <c r="T529" s="190"/>
      <c r="U529" s="190"/>
      <c r="V529" s="190"/>
      <c r="W529" s="190"/>
      <c r="X529" s="190"/>
      <c r="Y529" s="190"/>
    </row>
    <row r="530" spans="1:25" x14ac:dyDescent="0.2">
      <c r="A530" s="9"/>
      <c r="B530" s="172" t="s">
        <v>2</v>
      </c>
      <c r="C530" s="190">
        <v>44</v>
      </c>
      <c r="D530" s="190">
        <v>0</v>
      </c>
      <c r="E530" s="190">
        <v>0</v>
      </c>
      <c r="F530" s="190">
        <v>0</v>
      </c>
      <c r="G530" s="190">
        <v>0</v>
      </c>
      <c r="H530" s="190">
        <v>0</v>
      </c>
      <c r="I530" s="190">
        <v>0</v>
      </c>
      <c r="J530" s="190">
        <v>0</v>
      </c>
      <c r="K530" s="190">
        <v>0</v>
      </c>
      <c r="L530" s="190">
        <v>0</v>
      </c>
      <c r="M530" s="190">
        <v>0</v>
      </c>
      <c r="N530" s="190">
        <v>0</v>
      </c>
      <c r="O530" s="190">
        <v>0</v>
      </c>
      <c r="P530" s="190">
        <v>0</v>
      </c>
      <c r="Q530" s="190">
        <v>1</v>
      </c>
      <c r="R530" s="190">
        <v>1</v>
      </c>
      <c r="S530" s="190">
        <v>3</v>
      </c>
      <c r="T530" s="190">
        <v>0</v>
      </c>
      <c r="U530" s="190">
        <v>5</v>
      </c>
      <c r="V530" s="190">
        <v>2</v>
      </c>
      <c r="W530" s="190">
        <v>8</v>
      </c>
      <c r="X530" s="190">
        <v>10</v>
      </c>
      <c r="Y530" s="190">
        <v>14</v>
      </c>
    </row>
    <row r="531" spans="1:25" x14ac:dyDescent="0.2">
      <c r="A531" s="9"/>
      <c r="B531" s="172" t="s">
        <v>3</v>
      </c>
      <c r="C531" s="190">
        <v>20</v>
      </c>
      <c r="D531" s="190">
        <v>0</v>
      </c>
      <c r="E531" s="190">
        <v>0</v>
      </c>
      <c r="F531" s="190">
        <v>0</v>
      </c>
      <c r="G531" s="190">
        <v>0</v>
      </c>
      <c r="H531" s="190">
        <v>0</v>
      </c>
      <c r="I531" s="190">
        <v>0</v>
      </c>
      <c r="J531" s="190">
        <v>0</v>
      </c>
      <c r="K531" s="190">
        <v>0</v>
      </c>
      <c r="L531" s="190">
        <v>0</v>
      </c>
      <c r="M531" s="190">
        <v>0</v>
      </c>
      <c r="N531" s="190">
        <v>0</v>
      </c>
      <c r="O531" s="190">
        <v>0</v>
      </c>
      <c r="P531" s="190">
        <v>0</v>
      </c>
      <c r="Q531" s="190">
        <v>1</v>
      </c>
      <c r="R531" s="190">
        <v>0</v>
      </c>
      <c r="S531" s="190">
        <v>3</v>
      </c>
      <c r="T531" s="190">
        <v>0</v>
      </c>
      <c r="U531" s="190">
        <v>4</v>
      </c>
      <c r="V531" s="190">
        <v>1</v>
      </c>
      <c r="W531" s="190">
        <v>3</v>
      </c>
      <c r="X531" s="190">
        <v>4</v>
      </c>
      <c r="Y531" s="190">
        <v>4</v>
      </c>
    </row>
    <row r="532" spans="1:25" x14ac:dyDescent="0.2">
      <c r="A532" s="9"/>
      <c r="B532" s="172" t="s">
        <v>4</v>
      </c>
      <c r="C532" s="190">
        <v>24</v>
      </c>
      <c r="D532" s="190">
        <v>0</v>
      </c>
      <c r="E532" s="190">
        <v>0</v>
      </c>
      <c r="F532" s="190">
        <v>0</v>
      </c>
      <c r="G532" s="190">
        <v>0</v>
      </c>
      <c r="H532" s="190">
        <v>0</v>
      </c>
      <c r="I532" s="190">
        <v>0</v>
      </c>
      <c r="J532" s="190">
        <v>0</v>
      </c>
      <c r="K532" s="190">
        <v>0</v>
      </c>
      <c r="L532" s="190">
        <v>0</v>
      </c>
      <c r="M532" s="190">
        <v>0</v>
      </c>
      <c r="N532" s="190">
        <v>0</v>
      </c>
      <c r="O532" s="190">
        <v>0</v>
      </c>
      <c r="P532" s="190">
        <v>0</v>
      </c>
      <c r="Q532" s="190">
        <v>0</v>
      </c>
      <c r="R532" s="190">
        <v>1</v>
      </c>
      <c r="S532" s="190">
        <v>0</v>
      </c>
      <c r="T532" s="190">
        <v>0</v>
      </c>
      <c r="U532" s="190">
        <v>1</v>
      </c>
      <c r="V532" s="190">
        <v>1</v>
      </c>
      <c r="W532" s="190">
        <v>5</v>
      </c>
      <c r="X532" s="190">
        <v>6</v>
      </c>
      <c r="Y532" s="190">
        <v>10</v>
      </c>
    </row>
    <row r="533" spans="1:25" x14ac:dyDescent="0.2">
      <c r="A533" s="9" t="s">
        <v>579</v>
      </c>
      <c r="B533" s="172"/>
      <c r="C533" s="190"/>
      <c r="D533" s="190"/>
      <c r="E533" s="190"/>
      <c r="F533" s="190"/>
      <c r="G533" s="190"/>
      <c r="H533" s="190"/>
      <c r="I533" s="190"/>
      <c r="J533" s="190"/>
      <c r="K533" s="190"/>
      <c r="L533" s="190"/>
      <c r="M533" s="190"/>
      <c r="N533" s="190"/>
      <c r="O533" s="190"/>
      <c r="P533" s="190"/>
      <c r="Q533" s="190"/>
      <c r="R533" s="190"/>
      <c r="S533" s="190"/>
      <c r="T533" s="190"/>
      <c r="U533" s="190"/>
      <c r="V533" s="190"/>
      <c r="W533" s="190"/>
      <c r="X533" s="190"/>
      <c r="Y533" s="190"/>
    </row>
    <row r="534" spans="1:25" x14ac:dyDescent="0.2">
      <c r="A534" s="9"/>
      <c r="B534" s="172" t="s">
        <v>2</v>
      </c>
      <c r="C534" s="190">
        <v>4</v>
      </c>
      <c r="D534" s="190">
        <v>0</v>
      </c>
      <c r="E534" s="190">
        <v>0</v>
      </c>
      <c r="F534" s="190">
        <v>0</v>
      </c>
      <c r="G534" s="190">
        <v>0</v>
      </c>
      <c r="H534" s="190">
        <v>0</v>
      </c>
      <c r="I534" s="190">
        <v>0</v>
      </c>
      <c r="J534" s="190">
        <v>0</v>
      </c>
      <c r="K534" s="190">
        <v>0</v>
      </c>
      <c r="L534" s="190">
        <v>0</v>
      </c>
      <c r="M534" s="190">
        <v>0</v>
      </c>
      <c r="N534" s="190">
        <v>0</v>
      </c>
      <c r="O534" s="190">
        <v>1</v>
      </c>
      <c r="P534" s="190">
        <v>3</v>
      </c>
      <c r="Q534" s="190">
        <v>0</v>
      </c>
      <c r="R534" s="190">
        <v>0</v>
      </c>
      <c r="S534" s="190">
        <v>0</v>
      </c>
      <c r="T534" s="190">
        <v>0</v>
      </c>
      <c r="U534" s="190">
        <v>0</v>
      </c>
      <c r="V534" s="190">
        <v>0</v>
      </c>
      <c r="W534" s="190">
        <v>0</v>
      </c>
      <c r="X534" s="190">
        <v>0</v>
      </c>
      <c r="Y534" s="190">
        <v>0</v>
      </c>
    </row>
    <row r="535" spans="1:25" x14ac:dyDescent="0.2">
      <c r="A535" s="9"/>
      <c r="B535" s="172" t="s">
        <v>3</v>
      </c>
      <c r="C535" s="190">
        <v>2</v>
      </c>
      <c r="D535" s="190">
        <v>0</v>
      </c>
      <c r="E535" s="190">
        <v>0</v>
      </c>
      <c r="F535" s="190">
        <v>0</v>
      </c>
      <c r="G535" s="190">
        <v>0</v>
      </c>
      <c r="H535" s="190">
        <v>0</v>
      </c>
      <c r="I535" s="190">
        <v>0</v>
      </c>
      <c r="J535" s="190">
        <v>0</v>
      </c>
      <c r="K535" s="190">
        <v>0</v>
      </c>
      <c r="L535" s="190">
        <v>0</v>
      </c>
      <c r="M535" s="190">
        <v>0</v>
      </c>
      <c r="N535" s="190">
        <v>0</v>
      </c>
      <c r="O535" s="190">
        <v>0</v>
      </c>
      <c r="P535" s="190">
        <v>2</v>
      </c>
      <c r="Q535" s="190">
        <v>0</v>
      </c>
      <c r="R535" s="190">
        <v>0</v>
      </c>
      <c r="S535" s="190">
        <v>0</v>
      </c>
      <c r="T535" s="190">
        <v>0</v>
      </c>
      <c r="U535" s="190">
        <v>0</v>
      </c>
      <c r="V535" s="190">
        <v>0</v>
      </c>
      <c r="W535" s="190">
        <v>0</v>
      </c>
      <c r="X535" s="190">
        <v>0</v>
      </c>
      <c r="Y535" s="190">
        <v>0</v>
      </c>
    </row>
    <row r="536" spans="1:25" x14ac:dyDescent="0.2">
      <c r="A536" s="9"/>
      <c r="B536" s="172" t="s">
        <v>4</v>
      </c>
      <c r="C536" s="190">
        <v>2</v>
      </c>
      <c r="D536" s="190">
        <v>0</v>
      </c>
      <c r="E536" s="190">
        <v>0</v>
      </c>
      <c r="F536" s="190">
        <v>0</v>
      </c>
      <c r="G536" s="190">
        <v>0</v>
      </c>
      <c r="H536" s="190">
        <v>0</v>
      </c>
      <c r="I536" s="190">
        <v>0</v>
      </c>
      <c r="J536" s="190">
        <v>0</v>
      </c>
      <c r="K536" s="190">
        <v>0</v>
      </c>
      <c r="L536" s="190">
        <v>0</v>
      </c>
      <c r="M536" s="190">
        <v>0</v>
      </c>
      <c r="N536" s="190">
        <v>0</v>
      </c>
      <c r="O536" s="190">
        <v>1</v>
      </c>
      <c r="P536" s="190">
        <v>1</v>
      </c>
      <c r="Q536" s="190">
        <v>0</v>
      </c>
      <c r="R536" s="190">
        <v>0</v>
      </c>
      <c r="S536" s="190">
        <v>0</v>
      </c>
      <c r="T536" s="190">
        <v>0</v>
      </c>
      <c r="U536" s="190">
        <v>0</v>
      </c>
      <c r="V536" s="190">
        <v>0</v>
      </c>
      <c r="W536" s="190">
        <v>0</v>
      </c>
      <c r="X536" s="190">
        <v>0</v>
      </c>
      <c r="Y536" s="190">
        <v>0</v>
      </c>
    </row>
    <row r="537" spans="1:25" x14ac:dyDescent="0.2">
      <c r="A537" s="9" t="s">
        <v>580</v>
      </c>
      <c r="B537" s="172"/>
      <c r="C537" s="190"/>
      <c r="D537" s="190"/>
      <c r="E537" s="190"/>
      <c r="F537" s="190"/>
      <c r="G537" s="190"/>
      <c r="H537" s="190"/>
      <c r="I537" s="190"/>
      <c r="J537" s="190"/>
      <c r="K537" s="190"/>
      <c r="L537" s="190"/>
      <c r="M537" s="190"/>
      <c r="N537" s="190"/>
      <c r="O537" s="190"/>
      <c r="P537" s="190"/>
      <c r="Q537" s="190"/>
      <c r="R537" s="190"/>
      <c r="S537" s="190"/>
      <c r="T537" s="190"/>
      <c r="U537" s="190"/>
      <c r="V537" s="190"/>
      <c r="W537" s="190"/>
      <c r="X537" s="190"/>
      <c r="Y537" s="190"/>
    </row>
    <row r="538" spans="1:25" x14ac:dyDescent="0.2">
      <c r="A538" s="9"/>
      <c r="B538" s="172" t="s">
        <v>2</v>
      </c>
      <c r="C538" s="190">
        <v>21</v>
      </c>
      <c r="D538" s="190">
        <v>0</v>
      </c>
      <c r="E538" s="190">
        <v>0</v>
      </c>
      <c r="F538" s="190">
        <v>0</v>
      </c>
      <c r="G538" s="190">
        <v>0</v>
      </c>
      <c r="H538" s="190">
        <v>0</v>
      </c>
      <c r="I538" s="190">
        <v>0</v>
      </c>
      <c r="J538" s="190">
        <v>0</v>
      </c>
      <c r="K538" s="190">
        <v>0</v>
      </c>
      <c r="L538" s="190">
        <v>0</v>
      </c>
      <c r="M538" s="190">
        <v>0</v>
      </c>
      <c r="N538" s="190">
        <v>0</v>
      </c>
      <c r="O538" s="190">
        <v>0</v>
      </c>
      <c r="P538" s="190">
        <v>0</v>
      </c>
      <c r="Q538" s="190">
        <v>0</v>
      </c>
      <c r="R538" s="190">
        <v>0</v>
      </c>
      <c r="S538" s="190">
        <v>0</v>
      </c>
      <c r="T538" s="190">
        <v>0</v>
      </c>
      <c r="U538" s="190">
        <v>2</v>
      </c>
      <c r="V538" s="190">
        <v>2</v>
      </c>
      <c r="W538" s="190">
        <v>2</v>
      </c>
      <c r="X538" s="190">
        <v>5</v>
      </c>
      <c r="Y538" s="190">
        <v>10</v>
      </c>
    </row>
    <row r="539" spans="1:25" x14ac:dyDescent="0.2">
      <c r="A539" s="9"/>
      <c r="B539" s="172" t="s">
        <v>3</v>
      </c>
      <c r="C539" s="190">
        <v>9</v>
      </c>
      <c r="D539" s="190">
        <v>0</v>
      </c>
      <c r="E539" s="190">
        <v>0</v>
      </c>
      <c r="F539" s="190">
        <v>0</v>
      </c>
      <c r="G539" s="190">
        <v>0</v>
      </c>
      <c r="H539" s="190">
        <v>0</v>
      </c>
      <c r="I539" s="190">
        <v>0</v>
      </c>
      <c r="J539" s="190">
        <v>0</v>
      </c>
      <c r="K539" s="190">
        <v>0</v>
      </c>
      <c r="L539" s="190">
        <v>0</v>
      </c>
      <c r="M539" s="190">
        <v>0</v>
      </c>
      <c r="N539" s="190">
        <v>0</v>
      </c>
      <c r="O539" s="190">
        <v>0</v>
      </c>
      <c r="P539" s="190">
        <v>0</v>
      </c>
      <c r="Q539" s="190">
        <v>0</v>
      </c>
      <c r="R539" s="190">
        <v>0</v>
      </c>
      <c r="S539" s="190">
        <v>0</v>
      </c>
      <c r="T539" s="190">
        <v>0</v>
      </c>
      <c r="U539" s="190">
        <v>2</v>
      </c>
      <c r="V539" s="190">
        <v>0</v>
      </c>
      <c r="W539" s="190">
        <v>0</v>
      </c>
      <c r="X539" s="190">
        <v>3</v>
      </c>
      <c r="Y539" s="190">
        <v>4</v>
      </c>
    </row>
    <row r="540" spans="1:25" x14ac:dyDescent="0.2">
      <c r="A540" s="9"/>
      <c r="B540" s="172" t="s">
        <v>4</v>
      </c>
      <c r="C540" s="190">
        <v>12</v>
      </c>
      <c r="D540" s="190">
        <v>0</v>
      </c>
      <c r="E540" s="190">
        <v>0</v>
      </c>
      <c r="F540" s="190">
        <v>0</v>
      </c>
      <c r="G540" s="190">
        <v>0</v>
      </c>
      <c r="H540" s="190">
        <v>0</v>
      </c>
      <c r="I540" s="190">
        <v>0</v>
      </c>
      <c r="J540" s="190">
        <v>0</v>
      </c>
      <c r="K540" s="190">
        <v>0</v>
      </c>
      <c r="L540" s="190">
        <v>0</v>
      </c>
      <c r="M540" s="190">
        <v>0</v>
      </c>
      <c r="N540" s="190">
        <v>0</v>
      </c>
      <c r="O540" s="190">
        <v>0</v>
      </c>
      <c r="P540" s="190">
        <v>0</v>
      </c>
      <c r="Q540" s="190">
        <v>0</v>
      </c>
      <c r="R540" s="190">
        <v>0</v>
      </c>
      <c r="S540" s="190">
        <v>0</v>
      </c>
      <c r="T540" s="190">
        <v>0</v>
      </c>
      <c r="U540" s="190">
        <v>0</v>
      </c>
      <c r="V540" s="190">
        <v>2</v>
      </c>
      <c r="W540" s="190">
        <v>2</v>
      </c>
      <c r="X540" s="190">
        <v>2</v>
      </c>
      <c r="Y540" s="190">
        <v>6</v>
      </c>
    </row>
    <row r="541" spans="1:25" x14ac:dyDescent="0.2">
      <c r="A541" s="9" t="s">
        <v>581</v>
      </c>
      <c r="B541" s="172"/>
      <c r="C541" s="190"/>
      <c r="D541" s="190"/>
      <c r="E541" s="190"/>
      <c r="F541" s="190"/>
      <c r="G541" s="190"/>
      <c r="H541" s="190"/>
      <c r="I541" s="190"/>
      <c r="J541" s="190"/>
      <c r="K541" s="190"/>
      <c r="L541" s="190"/>
      <c r="M541" s="190"/>
      <c r="N541" s="190"/>
      <c r="O541" s="190"/>
      <c r="P541" s="190"/>
      <c r="Q541" s="190"/>
      <c r="R541" s="190"/>
      <c r="S541" s="190"/>
      <c r="T541" s="190"/>
      <c r="U541" s="190"/>
      <c r="V541" s="190"/>
      <c r="W541" s="190"/>
      <c r="X541" s="190"/>
      <c r="Y541" s="190"/>
    </row>
    <row r="542" spans="1:25" x14ac:dyDescent="0.2">
      <c r="A542" s="9"/>
      <c r="B542" s="172" t="s">
        <v>2</v>
      </c>
      <c r="C542" s="190">
        <v>11</v>
      </c>
      <c r="D542" s="190">
        <v>0</v>
      </c>
      <c r="E542" s="190">
        <v>0</v>
      </c>
      <c r="F542" s="190">
        <v>0</v>
      </c>
      <c r="G542" s="190">
        <v>0</v>
      </c>
      <c r="H542" s="190">
        <v>0</v>
      </c>
      <c r="I542" s="190">
        <v>0</v>
      </c>
      <c r="J542" s="190">
        <v>0</v>
      </c>
      <c r="K542" s="190">
        <v>0</v>
      </c>
      <c r="L542" s="190">
        <v>0</v>
      </c>
      <c r="M542" s="190">
        <v>0</v>
      </c>
      <c r="N542" s="190">
        <v>0</v>
      </c>
      <c r="O542" s="190">
        <v>2</v>
      </c>
      <c r="P542" s="190">
        <v>1</v>
      </c>
      <c r="Q542" s="190">
        <v>1</v>
      </c>
      <c r="R542" s="190">
        <v>2</v>
      </c>
      <c r="S542" s="190">
        <v>2</v>
      </c>
      <c r="T542" s="190">
        <v>0</v>
      </c>
      <c r="U542" s="190">
        <v>1</v>
      </c>
      <c r="V542" s="190">
        <v>1</v>
      </c>
      <c r="W542" s="190">
        <v>0</v>
      </c>
      <c r="X542" s="190">
        <v>0</v>
      </c>
      <c r="Y542" s="190">
        <v>1</v>
      </c>
    </row>
    <row r="543" spans="1:25" x14ac:dyDescent="0.2">
      <c r="A543" s="9"/>
      <c r="B543" s="172" t="s">
        <v>3</v>
      </c>
      <c r="C543" s="190">
        <v>5</v>
      </c>
      <c r="D543" s="190">
        <v>0</v>
      </c>
      <c r="E543" s="190">
        <v>0</v>
      </c>
      <c r="F543" s="190">
        <v>0</v>
      </c>
      <c r="G543" s="190">
        <v>0</v>
      </c>
      <c r="H543" s="190">
        <v>0</v>
      </c>
      <c r="I543" s="190">
        <v>0</v>
      </c>
      <c r="J543" s="190">
        <v>0</v>
      </c>
      <c r="K543" s="190">
        <v>0</v>
      </c>
      <c r="L543" s="190">
        <v>0</v>
      </c>
      <c r="M543" s="190">
        <v>0</v>
      </c>
      <c r="N543" s="190">
        <v>0</v>
      </c>
      <c r="O543" s="190">
        <v>1</v>
      </c>
      <c r="P543" s="190">
        <v>1</v>
      </c>
      <c r="Q543" s="190">
        <v>0</v>
      </c>
      <c r="R543" s="190">
        <v>0</v>
      </c>
      <c r="S543" s="190">
        <v>2</v>
      </c>
      <c r="T543" s="190">
        <v>0</v>
      </c>
      <c r="U543" s="190">
        <v>1</v>
      </c>
      <c r="V543" s="190">
        <v>0</v>
      </c>
      <c r="W543" s="190">
        <v>0</v>
      </c>
      <c r="X543" s="190">
        <v>0</v>
      </c>
      <c r="Y543" s="190">
        <v>0</v>
      </c>
    </row>
    <row r="544" spans="1:25" x14ac:dyDescent="0.2">
      <c r="A544" s="9"/>
      <c r="B544" s="172" t="s">
        <v>4</v>
      </c>
      <c r="C544" s="190">
        <v>6</v>
      </c>
      <c r="D544" s="190">
        <v>0</v>
      </c>
      <c r="E544" s="190">
        <v>0</v>
      </c>
      <c r="F544" s="190">
        <v>0</v>
      </c>
      <c r="G544" s="190">
        <v>0</v>
      </c>
      <c r="H544" s="190">
        <v>0</v>
      </c>
      <c r="I544" s="190">
        <v>0</v>
      </c>
      <c r="J544" s="190">
        <v>0</v>
      </c>
      <c r="K544" s="190">
        <v>0</v>
      </c>
      <c r="L544" s="190">
        <v>0</v>
      </c>
      <c r="M544" s="190">
        <v>0</v>
      </c>
      <c r="N544" s="190">
        <v>0</v>
      </c>
      <c r="O544" s="190">
        <v>1</v>
      </c>
      <c r="P544" s="190">
        <v>0</v>
      </c>
      <c r="Q544" s="190">
        <v>1</v>
      </c>
      <c r="R544" s="190">
        <v>2</v>
      </c>
      <c r="S544" s="190">
        <v>0</v>
      </c>
      <c r="T544" s="190">
        <v>0</v>
      </c>
      <c r="U544" s="190">
        <v>0</v>
      </c>
      <c r="V544" s="190">
        <v>1</v>
      </c>
      <c r="W544" s="190">
        <v>0</v>
      </c>
      <c r="X544" s="190">
        <v>0</v>
      </c>
      <c r="Y544" s="190">
        <v>1</v>
      </c>
    </row>
    <row r="545" spans="1:25" x14ac:dyDescent="0.2">
      <c r="A545" s="9" t="s">
        <v>582</v>
      </c>
      <c r="B545" s="172"/>
      <c r="C545" s="190"/>
      <c r="D545" s="190"/>
      <c r="E545" s="190"/>
      <c r="F545" s="190"/>
      <c r="G545" s="190"/>
      <c r="H545" s="190"/>
      <c r="I545" s="190"/>
      <c r="J545" s="190"/>
      <c r="K545" s="190"/>
      <c r="L545" s="190"/>
      <c r="M545" s="190"/>
      <c r="N545" s="190"/>
      <c r="O545" s="190"/>
      <c r="P545" s="190"/>
      <c r="Q545" s="190"/>
      <c r="R545" s="190"/>
      <c r="S545" s="190"/>
      <c r="T545" s="190"/>
      <c r="U545" s="190"/>
      <c r="V545" s="190"/>
      <c r="W545" s="190"/>
      <c r="X545" s="190"/>
      <c r="Y545" s="190"/>
    </row>
    <row r="546" spans="1:25" x14ac:dyDescent="0.2">
      <c r="A546" s="9"/>
      <c r="B546" s="172" t="s">
        <v>2</v>
      </c>
      <c r="C546" s="190">
        <v>26</v>
      </c>
      <c r="D546" s="190">
        <v>0</v>
      </c>
      <c r="E546" s="190">
        <v>0</v>
      </c>
      <c r="F546" s="190">
        <v>0</v>
      </c>
      <c r="G546" s="190">
        <v>0</v>
      </c>
      <c r="H546" s="190">
        <v>0</v>
      </c>
      <c r="I546" s="190">
        <v>0</v>
      </c>
      <c r="J546" s="190">
        <v>0</v>
      </c>
      <c r="K546" s="190">
        <v>0</v>
      </c>
      <c r="L546" s="190">
        <v>0</v>
      </c>
      <c r="M546" s="190">
        <v>1</v>
      </c>
      <c r="N546" s="190">
        <v>0</v>
      </c>
      <c r="O546" s="190">
        <v>2</v>
      </c>
      <c r="P546" s="190">
        <v>0</v>
      </c>
      <c r="Q546" s="190">
        <v>5</v>
      </c>
      <c r="R546" s="190">
        <v>2</v>
      </c>
      <c r="S546" s="190">
        <v>6</v>
      </c>
      <c r="T546" s="190">
        <v>5</v>
      </c>
      <c r="U546" s="190">
        <v>3</v>
      </c>
      <c r="V546" s="190">
        <v>0</v>
      </c>
      <c r="W546" s="190">
        <v>2</v>
      </c>
      <c r="X546" s="190">
        <v>0</v>
      </c>
      <c r="Y546" s="190">
        <v>0</v>
      </c>
    </row>
    <row r="547" spans="1:25" x14ac:dyDescent="0.2">
      <c r="A547" s="9"/>
      <c r="B547" s="172" t="s">
        <v>3</v>
      </c>
      <c r="C547" s="190">
        <v>10</v>
      </c>
      <c r="D547" s="190">
        <v>0</v>
      </c>
      <c r="E547" s="190">
        <v>0</v>
      </c>
      <c r="F547" s="190">
        <v>0</v>
      </c>
      <c r="G547" s="190">
        <v>0</v>
      </c>
      <c r="H547" s="190">
        <v>0</v>
      </c>
      <c r="I547" s="190">
        <v>0</v>
      </c>
      <c r="J547" s="190">
        <v>0</v>
      </c>
      <c r="K547" s="190">
        <v>0</v>
      </c>
      <c r="L547" s="190">
        <v>0</v>
      </c>
      <c r="M547" s="190">
        <v>0</v>
      </c>
      <c r="N547" s="190">
        <v>0</v>
      </c>
      <c r="O547" s="190">
        <v>1</v>
      </c>
      <c r="P547" s="190">
        <v>0</v>
      </c>
      <c r="Q547" s="190">
        <v>4</v>
      </c>
      <c r="R547" s="190">
        <v>1</v>
      </c>
      <c r="S547" s="190">
        <v>2</v>
      </c>
      <c r="T547" s="190">
        <v>1</v>
      </c>
      <c r="U547" s="190">
        <v>1</v>
      </c>
      <c r="V547" s="190">
        <v>0</v>
      </c>
      <c r="W547" s="190">
        <v>0</v>
      </c>
      <c r="X547" s="190">
        <v>0</v>
      </c>
      <c r="Y547" s="190">
        <v>0</v>
      </c>
    </row>
    <row r="548" spans="1:25" x14ac:dyDescent="0.2">
      <c r="A548" s="9"/>
      <c r="B548" s="172" t="s">
        <v>4</v>
      </c>
      <c r="C548" s="190">
        <v>16</v>
      </c>
      <c r="D548" s="190">
        <v>0</v>
      </c>
      <c r="E548" s="190">
        <v>0</v>
      </c>
      <c r="F548" s="190">
        <v>0</v>
      </c>
      <c r="G548" s="190">
        <v>0</v>
      </c>
      <c r="H548" s="190">
        <v>0</v>
      </c>
      <c r="I548" s="190">
        <v>0</v>
      </c>
      <c r="J548" s="190">
        <v>0</v>
      </c>
      <c r="K548" s="190">
        <v>0</v>
      </c>
      <c r="L548" s="190">
        <v>0</v>
      </c>
      <c r="M548" s="190">
        <v>1</v>
      </c>
      <c r="N548" s="190">
        <v>0</v>
      </c>
      <c r="O548" s="190">
        <v>1</v>
      </c>
      <c r="P548" s="190">
        <v>0</v>
      </c>
      <c r="Q548" s="190">
        <v>1</v>
      </c>
      <c r="R548" s="190">
        <v>1</v>
      </c>
      <c r="S548" s="190">
        <v>4</v>
      </c>
      <c r="T548" s="190">
        <v>4</v>
      </c>
      <c r="U548" s="190">
        <v>2</v>
      </c>
      <c r="V548" s="190">
        <v>0</v>
      </c>
      <c r="W548" s="190">
        <v>2</v>
      </c>
      <c r="X548" s="190">
        <v>0</v>
      </c>
      <c r="Y548" s="190">
        <v>0</v>
      </c>
    </row>
    <row r="549" spans="1:25" x14ac:dyDescent="0.2">
      <c r="A549" s="9" t="s">
        <v>583</v>
      </c>
      <c r="B549" s="172"/>
      <c r="C549" s="190"/>
      <c r="D549" s="190"/>
      <c r="E549" s="190"/>
      <c r="F549" s="190"/>
      <c r="G549" s="190"/>
      <c r="H549" s="190"/>
      <c r="I549" s="190"/>
      <c r="J549" s="190"/>
      <c r="K549" s="190"/>
      <c r="L549" s="190"/>
      <c r="M549" s="190"/>
      <c r="N549" s="190"/>
      <c r="O549" s="190"/>
      <c r="P549" s="190"/>
      <c r="Q549" s="190"/>
      <c r="R549" s="190"/>
      <c r="S549" s="190"/>
      <c r="T549" s="190"/>
      <c r="U549" s="190"/>
      <c r="V549" s="190"/>
      <c r="W549" s="190"/>
      <c r="X549" s="190"/>
      <c r="Y549" s="190"/>
    </row>
    <row r="550" spans="1:25" x14ac:dyDescent="0.2">
      <c r="A550" s="9"/>
      <c r="B550" s="172" t="s">
        <v>2</v>
      </c>
      <c r="C550" s="190">
        <v>13</v>
      </c>
      <c r="D550" s="190">
        <v>1</v>
      </c>
      <c r="E550" s="190">
        <v>0</v>
      </c>
      <c r="F550" s="190">
        <v>0</v>
      </c>
      <c r="G550" s="190">
        <v>0</v>
      </c>
      <c r="H550" s="190">
        <v>0</v>
      </c>
      <c r="I550" s="190">
        <v>0</v>
      </c>
      <c r="J550" s="190">
        <v>0</v>
      </c>
      <c r="K550" s="190">
        <v>0</v>
      </c>
      <c r="L550" s="190">
        <v>0</v>
      </c>
      <c r="M550" s="190">
        <v>0</v>
      </c>
      <c r="N550" s="190">
        <v>0</v>
      </c>
      <c r="O550" s="190">
        <v>0</v>
      </c>
      <c r="P550" s="190">
        <v>1</v>
      </c>
      <c r="Q550" s="190">
        <v>1</v>
      </c>
      <c r="R550" s="190">
        <v>1</v>
      </c>
      <c r="S550" s="190">
        <v>0</v>
      </c>
      <c r="T550" s="190">
        <v>3</v>
      </c>
      <c r="U550" s="190">
        <v>1</v>
      </c>
      <c r="V550" s="190">
        <v>1</v>
      </c>
      <c r="W550" s="190">
        <v>0</v>
      </c>
      <c r="X550" s="190">
        <v>2</v>
      </c>
      <c r="Y550" s="190">
        <v>2</v>
      </c>
    </row>
    <row r="551" spans="1:25" x14ac:dyDescent="0.2">
      <c r="A551" s="9"/>
      <c r="B551" s="172" t="s">
        <v>3</v>
      </c>
      <c r="C551" s="190">
        <v>6</v>
      </c>
      <c r="D551" s="190">
        <v>1</v>
      </c>
      <c r="E551" s="190">
        <v>0</v>
      </c>
      <c r="F551" s="190">
        <v>0</v>
      </c>
      <c r="G551" s="190">
        <v>0</v>
      </c>
      <c r="H551" s="190">
        <v>0</v>
      </c>
      <c r="I551" s="190">
        <v>0</v>
      </c>
      <c r="J551" s="190">
        <v>0</v>
      </c>
      <c r="K551" s="190">
        <v>0</v>
      </c>
      <c r="L551" s="190">
        <v>0</v>
      </c>
      <c r="M551" s="190">
        <v>0</v>
      </c>
      <c r="N551" s="190">
        <v>0</v>
      </c>
      <c r="O551" s="190">
        <v>0</v>
      </c>
      <c r="P551" s="190">
        <v>1</v>
      </c>
      <c r="Q551" s="190">
        <v>1</v>
      </c>
      <c r="R551" s="190">
        <v>0</v>
      </c>
      <c r="S551" s="190">
        <v>0</v>
      </c>
      <c r="T551" s="190">
        <v>1</v>
      </c>
      <c r="U551" s="190">
        <v>1</v>
      </c>
      <c r="V551" s="190">
        <v>0</v>
      </c>
      <c r="W551" s="190">
        <v>0</v>
      </c>
      <c r="X551" s="190">
        <v>1</v>
      </c>
      <c r="Y551" s="190">
        <v>0</v>
      </c>
    </row>
    <row r="552" spans="1:25" x14ac:dyDescent="0.2">
      <c r="A552" s="9"/>
      <c r="B552" s="172" t="s">
        <v>4</v>
      </c>
      <c r="C552" s="190">
        <v>7</v>
      </c>
      <c r="D552" s="190">
        <v>0</v>
      </c>
      <c r="E552" s="190">
        <v>0</v>
      </c>
      <c r="F552" s="190">
        <v>0</v>
      </c>
      <c r="G552" s="190">
        <v>0</v>
      </c>
      <c r="H552" s="190">
        <v>0</v>
      </c>
      <c r="I552" s="190">
        <v>0</v>
      </c>
      <c r="J552" s="190">
        <v>0</v>
      </c>
      <c r="K552" s="190">
        <v>0</v>
      </c>
      <c r="L552" s="190">
        <v>0</v>
      </c>
      <c r="M552" s="190">
        <v>0</v>
      </c>
      <c r="N552" s="190">
        <v>0</v>
      </c>
      <c r="O552" s="190">
        <v>0</v>
      </c>
      <c r="P552" s="190">
        <v>0</v>
      </c>
      <c r="Q552" s="190">
        <v>0</v>
      </c>
      <c r="R552" s="190">
        <v>1</v>
      </c>
      <c r="S552" s="190">
        <v>0</v>
      </c>
      <c r="T552" s="190">
        <v>2</v>
      </c>
      <c r="U552" s="190">
        <v>0</v>
      </c>
      <c r="V552" s="190">
        <v>1</v>
      </c>
      <c r="W552" s="190">
        <v>0</v>
      </c>
      <c r="X552" s="190">
        <v>1</v>
      </c>
      <c r="Y552" s="190">
        <v>2</v>
      </c>
    </row>
    <row r="553" spans="1:25" x14ac:dyDescent="0.2">
      <c r="A553" s="9" t="s">
        <v>584</v>
      </c>
      <c r="B553" s="172"/>
      <c r="C553" s="190"/>
      <c r="D553" s="190"/>
      <c r="E553" s="190"/>
      <c r="F553" s="190"/>
      <c r="G553" s="190"/>
      <c r="H553" s="190"/>
      <c r="I553" s="190"/>
      <c r="J553" s="190"/>
      <c r="K553" s="190"/>
      <c r="L553" s="190"/>
      <c r="M553" s="190"/>
      <c r="N553" s="190"/>
      <c r="O553" s="190"/>
      <c r="P553" s="190"/>
      <c r="Q553" s="190"/>
      <c r="R553" s="190"/>
      <c r="S553" s="190"/>
      <c r="T553" s="190"/>
      <c r="U553" s="190"/>
      <c r="V553" s="190"/>
      <c r="W553" s="190"/>
      <c r="X553" s="190"/>
      <c r="Y553" s="190"/>
    </row>
    <row r="554" spans="1:25" x14ac:dyDescent="0.2">
      <c r="A554" s="9"/>
      <c r="B554" s="172" t="s">
        <v>2</v>
      </c>
      <c r="C554" s="190">
        <v>8</v>
      </c>
      <c r="D554" s="190">
        <v>0</v>
      </c>
      <c r="E554" s="190">
        <v>0</v>
      </c>
      <c r="F554" s="190">
        <v>0</v>
      </c>
      <c r="G554" s="190">
        <v>0</v>
      </c>
      <c r="H554" s="190">
        <v>0</v>
      </c>
      <c r="I554" s="190">
        <v>0</v>
      </c>
      <c r="J554" s="190">
        <v>0</v>
      </c>
      <c r="K554" s="190">
        <v>0</v>
      </c>
      <c r="L554" s="190">
        <v>0</v>
      </c>
      <c r="M554" s="190">
        <v>0</v>
      </c>
      <c r="N554" s="190">
        <v>0</v>
      </c>
      <c r="O554" s="190">
        <v>0</v>
      </c>
      <c r="P554" s="190">
        <v>0</v>
      </c>
      <c r="Q554" s="190">
        <v>0</v>
      </c>
      <c r="R554" s="190">
        <v>1</v>
      </c>
      <c r="S554" s="190">
        <v>0</v>
      </c>
      <c r="T554" s="190">
        <v>1</v>
      </c>
      <c r="U554" s="190">
        <v>1</v>
      </c>
      <c r="V554" s="190">
        <v>0</v>
      </c>
      <c r="W554" s="190">
        <v>0</v>
      </c>
      <c r="X554" s="190">
        <v>2</v>
      </c>
      <c r="Y554" s="190">
        <v>3</v>
      </c>
    </row>
    <row r="555" spans="1:25" x14ac:dyDescent="0.2">
      <c r="A555" s="9"/>
      <c r="B555" s="172" t="s">
        <v>3</v>
      </c>
      <c r="C555" s="190">
        <v>5</v>
      </c>
      <c r="D555" s="190">
        <v>0</v>
      </c>
      <c r="E555" s="190">
        <v>0</v>
      </c>
      <c r="F555" s="190">
        <v>0</v>
      </c>
      <c r="G555" s="190">
        <v>0</v>
      </c>
      <c r="H555" s="190">
        <v>0</v>
      </c>
      <c r="I555" s="190">
        <v>0</v>
      </c>
      <c r="J555" s="190">
        <v>0</v>
      </c>
      <c r="K555" s="190">
        <v>0</v>
      </c>
      <c r="L555" s="190">
        <v>0</v>
      </c>
      <c r="M555" s="190">
        <v>0</v>
      </c>
      <c r="N555" s="190">
        <v>0</v>
      </c>
      <c r="O555" s="190">
        <v>0</v>
      </c>
      <c r="P555" s="190">
        <v>0</v>
      </c>
      <c r="Q555" s="190">
        <v>0</v>
      </c>
      <c r="R555" s="190">
        <v>0</v>
      </c>
      <c r="S555" s="190">
        <v>0</v>
      </c>
      <c r="T555" s="190">
        <v>1</v>
      </c>
      <c r="U555" s="190">
        <v>1</v>
      </c>
      <c r="V555" s="190">
        <v>0</v>
      </c>
      <c r="W555" s="190">
        <v>0</v>
      </c>
      <c r="X555" s="190">
        <v>2</v>
      </c>
      <c r="Y555" s="190">
        <v>1</v>
      </c>
    </row>
    <row r="556" spans="1:25" x14ac:dyDescent="0.2">
      <c r="A556" s="9"/>
      <c r="B556" s="172" t="s">
        <v>4</v>
      </c>
      <c r="C556" s="190">
        <v>3</v>
      </c>
      <c r="D556" s="190">
        <v>0</v>
      </c>
      <c r="E556" s="190">
        <v>0</v>
      </c>
      <c r="F556" s="190">
        <v>0</v>
      </c>
      <c r="G556" s="190">
        <v>0</v>
      </c>
      <c r="H556" s="190">
        <v>0</v>
      </c>
      <c r="I556" s="190">
        <v>0</v>
      </c>
      <c r="J556" s="190">
        <v>0</v>
      </c>
      <c r="K556" s="190">
        <v>0</v>
      </c>
      <c r="L556" s="190">
        <v>0</v>
      </c>
      <c r="M556" s="190">
        <v>0</v>
      </c>
      <c r="N556" s="190">
        <v>0</v>
      </c>
      <c r="O556" s="190">
        <v>0</v>
      </c>
      <c r="P556" s="190">
        <v>0</v>
      </c>
      <c r="Q556" s="190">
        <v>0</v>
      </c>
      <c r="R556" s="190">
        <v>1</v>
      </c>
      <c r="S556" s="190">
        <v>0</v>
      </c>
      <c r="T556" s="190">
        <v>0</v>
      </c>
      <c r="U556" s="190">
        <v>0</v>
      </c>
      <c r="V556" s="190">
        <v>0</v>
      </c>
      <c r="W556" s="190">
        <v>0</v>
      </c>
      <c r="X556" s="190">
        <v>0</v>
      </c>
      <c r="Y556" s="190">
        <v>2</v>
      </c>
    </row>
    <row r="557" spans="1:25" x14ac:dyDescent="0.2">
      <c r="A557" s="9" t="s">
        <v>585</v>
      </c>
      <c r="B557" s="172"/>
      <c r="C557" s="190"/>
      <c r="D557" s="190"/>
      <c r="E557" s="190"/>
      <c r="F557" s="190"/>
      <c r="G557" s="190"/>
      <c r="H557" s="190"/>
      <c r="I557" s="190"/>
      <c r="J557" s="190"/>
      <c r="K557" s="190"/>
      <c r="L557" s="190"/>
      <c r="M557" s="190"/>
      <c r="N557" s="190"/>
      <c r="O557" s="190"/>
      <c r="P557" s="190"/>
      <c r="Q557" s="190"/>
      <c r="R557" s="190"/>
      <c r="S557" s="190"/>
      <c r="T557" s="190"/>
      <c r="U557" s="190"/>
      <c r="V557" s="190"/>
      <c r="W557" s="190"/>
      <c r="X557" s="190"/>
      <c r="Y557" s="190"/>
    </row>
    <row r="558" spans="1:25" x14ac:dyDescent="0.2">
      <c r="A558" s="9"/>
      <c r="B558" s="172" t="s">
        <v>2</v>
      </c>
      <c r="C558" s="190">
        <v>41</v>
      </c>
      <c r="D558" s="190">
        <v>0</v>
      </c>
      <c r="E558" s="190">
        <v>0</v>
      </c>
      <c r="F558" s="190">
        <v>0</v>
      </c>
      <c r="G558" s="190">
        <v>0</v>
      </c>
      <c r="H558" s="190">
        <v>0</v>
      </c>
      <c r="I558" s="190">
        <v>0</v>
      </c>
      <c r="J558" s="190">
        <v>0</v>
      </c>
      <c r="K558" s="190">
        <v>0</v>
      </c>
      <c r="L558" s="190">
        <v>0</v>
      </c>
      <c r="M558" s="190">
        <v>0</v>
      </c>
      <c r="N558" s="190">
        <v>0</v>
      </c>
      <c r="O558" s="190">
        <v>0</v>
      </c>
      <c r="P558" s="190">
        <v>1</v>
      </c>
      <c r="Q558" s="190">
        <v>0</v>
      </c>
      <c r="R558" s="190">
        <v>1</v>
      </c>
      <c r="S558" s="190">
        <v>4</v>
      </c>
      <c r="T558" s="190">
        <v>4</v>
      </c>
      <c r="U558" s="190">
        <v>5</v>
      </c>
      <c r="V558" s="190">
        <v>5</v>
      </c>
      <c r="W558" s="190">
        <v>7</v>
      </c>
      <c r="X558" s="190">
        <v>7</v>
      </c>
      <c r="Y558" s="190">
        <v>7</v>
      </c>
    </row>
    <row r="559" spans="1:25" x14ac:dyDescent="0.2">
      <c r="A559" s="9"/>
      <c r="B559" s="172" t="s">
        <v>3</v>
      </c>
      <c r="C559" s="190">
        <v>16</v>
      </c>
      <c r="D559" s="190">
        <v>0</v>
      </c>
      <c r="E559" s="190">
        <v>0</v>
      </c>
      <c r="F559" s="190">
        <v>0</v>
      </c>
      <c r="G559" s="190">
        <v>0</v>
      </c>
      <c r="H559" s="190">
        <v>0</v>
      </c>
      <c r="I559" s="190">
        <v>0</v>
      </c>
      <c r="J559" s="190">
        <v>0</v>
      </c>
      <c r="K559" s="190">
        <v>0</v>
      </c>
      <c r="L559" s="190">
        <v>0</v>
      </c>
      <c r="M559" s="190">
        <v>0</v>
      </c>
      <c r="N559" s="190">
        <v>0</v>
      </c>
      <c r="O559" s="190">
        <v>0</v>
      </c>
      <c r="P559" s="190">
        <v>1</v>
      </c>
      <c r="Q559" s="190">
        <v>0</v>
      </c>
      <c r="R559" s="190">
        <v>0</v>
      </c>
      <c r="S559" s="190">
        <v>2</v>
      </c>
      <c r="T559" s="190">
        <v>1</v>
      </c>
      <c r="U559" s="190">
        <v>3</v>
      </c>
      <c r="V559" s="190">
        <v>0</v>
      </c>
      <c r="W559" s="190">
        <v>4</v>
      </c>
      <c r="X559" s="190">
        <v>1</v>
      </c>
      <c r="Y559" s="190">
        <v>4</v>
      </c>
    </row>
    <row r="560" spans="1:25" x14ac:dyDescent="0.2">
      <c r="A560" s="9"/>
      <c r="B560" s="172" t="s">
        <v>4</v>
      </c>
      <c r="C560" s="190">
        <v>25</v>
      </c>
      <c r="D560" s="190">
        <v>0</v>
      </c>
      <c r="E560" s="190">
        <v>0</v>
      </c>
      <c r="F560" s="190">
        <v>0</v>
      </c>
      <c r="G560" s="190">
        <v>0</v>
      </c>
      <c r="H560" s="190">
        <v>0</v>
      </c>
      <c r="I560" s="190">
        <v>0</v>
      </c>
      <c r="J560" s="190">
        <v>0</v>
      </c>
      <c r="K560" s="190">
        <v>0</v>
      </c>
      <c r="L560" s="190">
        <v>0</v>
      </c>
      <c r="M560" s="190">
        <v>0</v>
      </c>
      <c r="N560" s="190">
        <v>0</v>
      </c>
      <c r="O560" s="190">
        <v>0</v>
      </c>
      <c r="P560" s="190">
        <v>0</v>
      </c>
      <c r="Q560" s="190">
        <v>0</v>
      </c>
      <c r="R560" s="190">
        <v>1</v>
      </c>
      <c r="S560" s="190">
        <v>2</v>
      </c>
      <c r="T560" s="190">
        <v>3</v>
      </c>
      <c r="U560" s="190">
        <v>2</v>
      </c>
      <c r="V560" s="190">
        <v>5</v>
      </c>
      <c r="W560" s="190">
        <v>3</v>
      </c>
      <c r="X560" s="190">
        <v>6</v>
      </c>
      <c r="Y560" s="190">
        <v>3</v>
      </c>
    </row>
    <row r="561" spans="1:25" x14ac:dyDescent="0.2">
      <c r="A561" s="9" t="s">
        <v>586</v>
      </c>
      <c r="B561" s="172"/>
      <c r="C561" s="190"/>
      <c r="D561" s="190"/>
      <c r="E561" s="190"/>
      <c r="F561" s="190"/>
      <c r="G561" s="190"/>
      <c r="H561" s="190"/>
      <c r="I561" s="190"/>
      <c r="J561" s="190"/>
      <c r="K561" s="190"/>
      <c r="L561" s="190"/>
      <c r="M561" s="190"/>
      <c r="N561" s="190"/>
      <c r="O561" s="190"/>
      <c r="P561" s="190"/>
      <c r="Q561" s="190"/>
      <c r="R561" s="190"/>
      <c r="S561" s="190"/>
      <c r="T561" s="190"/>
      <c r="U561" s="190"/>
      <c r="V561" s="190"/>
      <c r="W561" s="190"/>
      <c r="X561" s="190"/>
      <c r="Y561" s="190"/>
    </row>
    <row r="562" spans="1:25" x14ac:dyDescent="0.2">
      <c r="A562" s="9"/>
      <c r="B562" s="172" t="s">
        <v>2</v>
      </c>
      <c r="C562" s="190">
        <v>43</v>
      </c>
      <c r="D562" s="190">
        <v>0</v>
      </c>
      <c r="E562" s="190">
        <v>0</v>
      </c>
      <c r="F562" s="190">
        <v>0</v>
      </c>
      <c r="G562" s="190">
        <v>0</v>
      </c>
      <c r="H562" s="190">
        <v>0</v>
      </c>
      <c r="I562" s="190">
        <v>0</v>
      </c>
      <c r="J562" s="190">
        <v>0</v>
      </c>
      <c r="K562" s="190">
        <v>0</v>
      </c>
      <c r="L562" s="190">
        <v>0</v>
      </c>
      <c r="M562" s="190">
        <v>0</v>
      </c>
      <c r="N562" s="190">
        <v>0</v>
      </c>
      <c r="O562" s="190">
        <v>0</v>
      </c>
      <c r="P562" s="190">
        <v>0</v>
      </c>
      <c r="Q562" s="190">
        <v>0</v>
      </c>
      <c r="R562" s="190">
        <v>0</v>
      </c>
      <c r="S562" s="190">
        <v>1</v>
      </c>
      <c r="T562" s="190">
        <v>4</v>
      </c>
      <c r="U562" s="190">
        <v>4</v>
      </c>
      <c r="V562" s="190">
        <v>5</v>
      </c>
      <c r="W562" s="190">
        <v>12</v>
      </c>
      <c r="X562" s="190">
        <v>7</v>
      </c>
      <c r="Y562" s="190">
        <v>10</v>
      </c>
    </row>
    <row r="563" spans="1:25" x14ac:dyDescent="0.2">
      <c r="A563" s="9"/>
      <c r="B563" s="172" t="s">
        <v>3</v>
      </c>
      <c r="C563" s="190">
        <v>14</v>
      </c>
      <c r="D563" s="190">
        <v>0</v>
      </c>
      <c r="E563" s="190">
        <v>0</v>
      </c>
      <c r="F563" s="190">
        <v>0</v>
      </c>
      <c r="G563" s="190">
        <v>0</v>
      </c>
      <c r="H563" s="190">
        <v>0</v>
      </c>
      <c r="I563" s="190">
        <v>0</v>
      </c>
      <c r="J563" s="190">
        <v>0</v>
      </c>
      <c r="K563" s="190">
        <v>0</v>
      </c>
      <c r="L563" s="190">
        <v>0</v>
      </c>
      <c r="M563" s="190">
        <v>0</v>
      </c>
      <c r="N563" s="190">
        <v>0</v>
      </c>
      <c r="O563" s="190">
        <v>0</v>
      </c>
      <c r="P563" s="190">
        <v>0</v>
      </c>
      <c r="Q563" s="190">
        <v>0</v>
      </c>
      <c r="R563" s="190">
        <v>0</v>
      </c>
      <c r="S563" s="190">
        <v>0</v>
      </c>
      <c r="T563" s="190">
        <v>1</v>
      </c>
      <c r="U563" s="190">
        <v>1</v>
      </c>
      <c r="V563" s="190">
        <v>3</v>
      </c>
      <c r="W563" s="190">
        <v>5</v>
      </c>
      <c r="X563" s="190">
        <v>2</v>
      </c>
      <c r="Y563" s="190">
        <v>2</v>
      </c>
    </row>
    <row r="564" spans="1:25" x14ac:dyDescent="0.2">
      <c r="A564" s="9"/>
      <c r="B564" s="172" t="s">
        <v>4</v>
      </c>
      <c r="C564" s="190">
        <v>29</v>
      </c>
      <c r="D564" s="190">
        <v>0</v>
      </c>
      <c r="E564" s="190">
        <v>0</v>
      </c>
      <c r="F564" s="190">
        <v>0</v>
      </c>
      <c r="G564" s="190">
        <v>0</v>
      </c>
      <c r="H564" s="190">
        <v>0</v>
      </c>
      <c r="I564" s="190">
        <v>0</v>
      </c>
      <c r="J564" s="190">
        <v>0</v>
      </c>
      <c r="K564" s="190">
        <v>0</v>
      </c>
      <c r="L564" s="190">
        <v>0</v>
      </c>
      <c r="M564" s="190">
        <v>0</v>
      </c>
      <c r="N564" s="190">
        <v>0</v>
      </c>
      <c r="O564" s="190">
        <v>0</v>
      </c>
      <c r="P564" s="190">
        <v>0</v>
      </c>
      <c r="Q564" s="190">
        <v>0</v>
      </c>
      <c r="R564" s="190">
        <v>0</v>
      </c>
      <c r="S564" s="190">
        <v>1</v>
      </c>
      <c r="T564" s="190">
        <v>3</v>
      </c>
      <c r="U564" s="190">
        <v>3</v>
      </c>
      <c r="V564" s="190">
        <v>2</v>
      </c>
      <c r="W564" s="190">
        <v>7</v>
      </c>
      <c r="X564" s="190">
        <v>5</v>
      </c>
      <c r="Y564" s="190">
        <v>8</v>
      </c>
    </row>
    <row r="565" spans="1:25" x14ac:dyDescent="0.2">
      <c r="A565" s="9" t="s">
        <v>587</v>
      </c>
      <c r="B565" s="172"/>
      <c r="C565" s="190"/>
      <c r="D565" s="190"/>
      <c r="E565" s="190"/>
      <c r="F565" s="190"/>
      <c r="G565" s="190"/>
      <c r="H565" s="190"/>
      <c r="I565" s="190"/>
      <c r="J565" s="190"/>
      <c r="K565" s="190"/>
      <c r="L565" s="190"/>
      <c r="M565" s="190"/>
      <c r="N565" s="190"/>
      <c r="O565" s="190"/>
      <c r="P565" s="190"/>
      <c r="Q565" s="190"/>
      <c r="R565" s="190"/>
      <c r="S565" s="190"/>
      <c r="T565" s="190"/>
      <c r="U565" s="190"/>
      <c r="V565" s="190"/>
      <c r="W565" s="190"/>
      <c r="X565" s="190"/>
      <c r="Y565" s="190"/>
    </row>
    <row r="566" spans="1:25" x14ac:dyDescent="0.2">
      <c r="A566" s="9"/>
      <c r="B566" s="172" t="s">
        <v>2</v>
      </c>
      <c r="C566" s="190">
        <v>2</v>
      </c>
      <c r="D566" s="190">
        <v>0</v>
      </c>
      <c r="E566" s="190">
        <v>0</v>
      </c>
      <c r="F566" s="190">
        <v>0</v>
      </c>
      <c r="G566" s="190">
        <v>0</v>
      </c>
      <c r="H566" s="190">
        <v>0</v>
      </c>
      <c r="I566" s="190">
        <v>0</v>
      </c>
      <c r="J566" s="190">
        <v>0</v>
      </c>
      <c r="K566" s="190">
        <v>1</v>
      </c>
      <c r="L566" s="190">
        <v>0</v>
      </c>
      <c r="M566" s="190">
        <v>0</v>
      </c>
      <c r="N566" s="190">
        <v>0</v>
      </c>
      <c r="O566" s="190">
        <v>0</v>
      </c>
      <c r="P566" s="190">
        <v>0</v>
      </c>
      <c r="Q566" s="190">
        <v>0</v>
      </c>
      <c r="R566" s="190">
        <v>0</v>
      </c>
      <c r="S566" s="190">
        <v>0</v>
      </c>
      <c r="T566" s="190">
        <v>0</v>
      </c>
      <c r="U566" s="190">
        <v>0</v>
      </c>
      <c r="V566" s="190">
        <v>0</v>
      </c>
      <c r="W566" s="190">
        <v>0</v>
      </c>
      <c r="X566" s="190">
        <v>0</v>
      </c>
      <c r="Y566" s="190">
        <v>1</v>
      </c>
    </row>
    <row r="567" spans="1:25" x14ac:dyDescent="0.2">
      <c r="A567" s="9"/>
      <c r="B567" s="172" t="s">
        <v>4</v>
      </c>
      <c r="C567" s="190">
        <v>2</v>
      </c>
      <c r="D567" s="190">
        <v>0</v>
      </c>
      <c r="E567" s="190">
        <v>0</v>
      </c>
      <c r="F567" s="190">
        <v>0</v>
      </c>
      <c r="G567" s="190">
        <v>0</v>
      </c>
      <c r="H567" s="190">
        <v>0</v>
      </c>
      <c r="I567" s="190">
        <v>0</v>
      </c>
      <c r="J567" s="190">
        <v>0</v>
      </c>
      <c r="K567" s="190">
        <v>1</v>
      </c>
      <c r="L567" s="190">
        <v>0</v>
      </c>
      <c r="M567" s="190">
        <v>0</v>
      </c>
      <c r="N567" s="190">
        <v>0</v>
      </c>
      <c r="O567" s="190">
        <v>0</v>
      </c>
      <c r="P567" s="190">
        <v>0</v>
      </c>
      <c r="Q567" s="190">
        <v>0</v>
      </c>
      <c r="R567" s="190">
        <v>0</v>
      </c>
      <c r="S567" s="190">
        <v>0</v>
      </c>
      <c r="T567" s="190">
        <v>0</v>
      </c>
      <c r="U567" s="190">
        <v>0</v>
      </c>
      <c r="V567" s="190">
        <v>0</v>
      </c>
      <c r="W567" s="190">
        <v>0</v>
      </c>
      <c r="X567" s="190">
        <v>0</v>
      </c>
      <c r="Y567" s="190">
        <v>1</v>
      </c>
    </row>
    <row r="568" spans="1:25" x14ac:dyDescent="0.2">
      <c r="A568" s="9" t="s">
        <v>588</v>
      </c>
      <c r="B568" s="172"/>
      <c r="C568" s="190"/>
      <c r="D568" s="190"/>
      <c r="E568" s="190"/>
      <c r="F568" s="190"/>
      <c r="G568" s="190"/>
      <c r="H568" s="190"/>
      <c r="I568" s="190"/>
      <c r="J568" s="190"/>
      <c r="K568" s="190"/>
      <c r="L568" s="190"/>
      <c r="M568" s="190"/>
      <c r="N568" s="190"/>
      <c r="O568" s="190"/>
      <c r="P568" s="190"/>
      <c r="Q568" s="190"/>
      <c r="R568" s="190"/>
      <c r="S568" s="190"/>
      <c r="T568" s="190"/>
      <c r="U568" s="190"/>
      <c r="V568" s="190"/>
      <c r="W568" s="190"/>
      <c r="X568" s="190"/>
      <c r="Y568" s="190"/>
    </row>
    <row r="569" spans="1:25" x14ac:dyDescent="0.2">
      <c r="A569" s="9"/>
      <c r="B569" s="172" t="s">
        <v>2</v>
      </c>
      <c r="C569" s="190">
        <v>25</v>
      </c>
      <c r="D569" s="190">
        <v>0</v>
      </c>
      <c r="E569" s="190">
        <v>0</v>
      </c>
      <c r="F569" s="190">
        <v>0</v>
      </c>
      <c r="G569" s="190">
        <v>0</v>
      </c>
      <c r="H569" s="190">
        <v>0</v>
      </c>
      <c r="I569" s="190">
        <v>0</v>
      </c>
      <c r="J569" s="190">
        <v>0</v>
      </c>
      <c r="K569" s="190">
        <v>0</v>
      </c>
      <c r="L569" s="190">
        <v>0</v>
      </c>
      <c r="M569" s="190">
        <v>0</v>
      </c>
      <c r="N569" s="190">
        <v>0</v>
      </c>
      <c r="O569" s="190">
        <v>0</v>
      </c>
      <c r="P569" s="190">
        <v>0</v>
      </c>
      <c r="Q569" s="190">
        <v>1</v>
      </c>
      <c r="R569" s="190">
        <v>0</v>
      </c>
      <c r="S569" s="190">
        <v>0</v>
      </c>
      <c r="T569" s="190">
        <v>1</v>
      </c>
      <c r="U569" s="190">
        <v>1</v>
      </c>
      <c r="V569" s="190">
        <v>5</v>
      </c>
      <c r="W569" s="190">
        <v>5</v>
      </c>
      <c r="X569" s="190">
        <v>6</v>
      </c>
      <c r="Y569" s="190">
        <v>6</v>
      </c>
    </row>
    <row r="570" spans="1:25" x14ac:dyDescent="0.2">
      <c r="A570" s="9"/>
      <c r="B570" s="172" t="s">
        <v>3</v>
      </c>
      <c r="C570" s="190">
        <v>12</v>
      </c>
      <c r="D570" s="190">
        <v>0</v>
      </c>
      <c r="E570" s="190">
        <v>0</v>
      </c>
      <c r="F570" s="190">
        <v>0</v>
      </c>
      <c r="G570" s="190">
        <v>0</v>
      </c>
      <c r="H570" s="190">
        <v>0</v>
      </c>
      <c r="I570" s="190">
        <v>0</v>
      </c>
      <c r="J570" s="190">
        <v>0</v>
      </c>
      <c r="K570" s="190">
        <v>0</v>
      </c>
      <c r="L570" s="190">
        <v>0</v>
      </c>
      <c r="M570" s="190">
        <v>0</v>
      </c>
      <c r="N570" s="190">
        <v>0</v>
      </c>
      <c r="O570" s="190">
        <v>0</v>
      </c>
      <c r="P570" s="190">
        <v>0</v>
      </c>
      <c r="Q570" s="190">
        <v>0</v>
      </c>
      <c r="R570" s="190">
        <v>0</v>
      </c>
      <c r="S570" s="190">
        <v>0</v>
      </c>
      <c r="T570" s="190">
        <v>1</v>
      </c>
      <c r="U570" s="190">
        <v>1</v>
      </c>
      <c r="V570" s="190">
        <v>2</v>
      </c>
      <c r="W570" s="190">
        <v>3</v>
      </c>
      <c r="X570" s="190">
        <v>4</v>
      </c>
      <c r="Y570" s="190">
        <v>1</v>
      </c>
    </row>
    <row r="571" spans="1:25" x14ac:dyDescent="0.2">
      <c r="A571" s="9"/>
      <c r="B571" s="172" t="s">
        <v>4</v>
      </c>
      <c r="C571" s="190">
        <v>13</v>
      </c>
      <c r="D571" s="190">
        <v>0</v>
      </c>
      <c r="E571" s="190">
        <v>0</v>
      </c>
      <c r="F571" s="190">
        <v>0</v>
      </c>
      <c r="G571" s="190">
        <v>0</v>
      </c>
      <c r="H571" s="190">
        <v>0</v>
      </c>
      <c r="I571" s="190">
        <v>0</v>
      </c>
      <c r="J571" s="190">
        <v>0</v>
      </c>
      <c r="K571" s="190">
        <v>0</v>
      </c>
      <c r="L571" s="190">
        <v>0</v>
      </c>
      <c r="M571" s="190">
        <v>0</v>
      </c>
      <c r="N571" s="190">
        <v>0</v>
      </c>
      <c r="O571" s="190">
        <v>0</v>
      </c>
      <c r="P571" s="190">
        <v>0</v>
      </c>
      <c r="Q571" s="190">
        <v>1</v>
      </c>
      <c r="R571" s="190">
        <v>0</v>
      </c>
      <c r="S571" s="190">
        <v>0</v>
      </c>
      <c r="T571" s="190">
        <v>0</v>
      </c>
      <c r="U571" s="190">
        <v>0</v>
      </c>
      <c r="V571" s="190">
        <v>3</v>
      </c>
      <c r="W571" s="190">
        <v>2</v>
      </c>
      <c r="X571" s="190">
        <v>2</v>
      </c>
      <c r="Y571" s="190">
        <v>5</v>
      </c>
    </row>
    <row r="572" spans="1:25" x14ac:dyDescent="0.2">
      <c r="A572" s="9" t="s">
        <v>589</v>
      </c>
      <c r="B572" s="172"/>
      <c r="C572" s="190"/>
      <c r="D572" s="190"/>
      <c r="E572" s="190"/>
      <c r="F572" s="190"/>
      <c r="G572" s="190"/>
      <c r="H572" s="190"/>
      <c r="I572" s="190"/>
      <c r="J572" s="190"/>
      <c r="K572" s="190"/>
      <c r="L572" s="190"/>
      <c r="M572" s="190"/>
      <c r="N572" s="190"/>
      <c r="O572" s="190"/>
      <c r="P572" s="190"/>
      <c r="Q572" s="190"/>
      <c r="R572" s="190"/>
      <c r="S572" s="190"/>
      <c r="T572" s="190"/>
      <c r="U572" s="190"/>
      <c r="V572" s="190"/>
      <c r="W572" s="190"/>
      <c r="X572" s="190"/>
      <c r="Y572" s="190"/>
    </row>
    <row r="573" spans="1:25" x14ac:dyDescent="0.2">
      <c r="A573" s="9"/>
      <c r="B573" s="172" t="s">
        <v>2</v>
      </c>
      <c r="C573" s="190">
        <v>2</v>
      </c>
      <c r="D573" s="190">
        <v>0</v>
      </c>
      <c r="E573" s="190">
        <v>0</v>
      </c>
      <c r="F573" s="190">
        <v>0</v>
      </c>
      <c r="G573" s="190">
        <v>0</v>
      </c>
      <c r="H573" s="190">
        <v>0</v>
      </c>
      <c r="I573" s="190">
        <v>0</v>
      </c>
      <c r="J573" s="190">
        <v>0</v>
      </c>
      <c r="K573" s="190">
        <v>0</v>
      </c>
      <c r="L573" s="190">
        <v>0</v>
      </c>
      <c r="M573" s="190">
        <v>0</v>
      </c>
      <c r="N573" s="190">
        <v>0</v>
      </c>
      <c r="O573" s="190">
        <v>0</v>
      </c>
      <c r="P573" s="190">
        <v>0</v>
      </c>
      <c r="Q573" s="190">
        <v>0</v>
      </c>
      <c r="R573" s="190">
        <v>0</v>
      </c>
      <c r="S573" s="190">
        <v>0</v>
      </c>
      <c r="T573" s="190">
        <v>0</v>
      </c>
      <c r="U573" s="190">
        <v>1</v>
      </c>
      <c r="V573" s="190">
        <v>0</v>
      </c>
      <c r="W573" s="190">
        <v>0</v>
      </c>
      <c r="X573" s="190">
        <v>1</v>
      </c>
      <c r="Y573" s="190">
        <v>0</v>
      </c>
    </row>
    <row r="574" spans="1:25" x14ac:dyDescent="0.2">
      <c r="A574" s="9"/>
      <c r="B574" s="172" t="s">
        <v>3</v>
      </c>
      <c r="C574" s="190">
        <v>1</v>
      </c>
      <c r="D574" s="190">
        <v>0</v>
      </c>
      <c r="E574" s="190">
        <v>0</v>
      </c>
      <c r="F574" s="190">
        <v>0</v>
      </c>
      <c r="G574" s="190">
        <v>0</v>
      </c>
      <c r="H574" s="190">
        <v>0</v>
      </c>
      <c r="I574" s="190">
        <v>0</v>
      </c>
      <c r="J574" s="190">
        <v>0</v>
      </c>
      <c r="K574" s="190">
        <v>0</v>
      </c>
      <c r="L574" s="190">
        <v>0</v>
      </c>
      <c r="M574" s="190">
        <v>0</v>
      </c>
      <c r="N574" s="190">
        <v>0</v>
      </c>
      <c r="O574" s="190">
        <v>0</v>
      </c>
      <c r="P574" s="190">
        <v>0</v>
      </c>
      <c r="Q574" s="190">
        <v>0</v>
      </c>
      <c r="R574" s="190">
        <v>0</v>
      </c>
      <c r="S574" s="190">
        <v>0</v>
      </c>
      <c r="T574" s="190">
        <v>0</v>
      </c>
      <c r="U574" s="190">
        <v>0</v>
      </c>
      <c r="V574" s="190">
        <v>0</v>
      </c>
      <c r="W574" s="190">
        <v>0</v>
      </c>
      <c r="X574" s="190">
        <v>1</v>
      </c>
      <c r="Y574" s="190">
        <v>0</v>
      </c>
    </row>
    <row r="575" spans="1:25" x14ac:dyDescent="0.2">
      <c r="A575" s="9"/>
      <c r="B575" s="172" t="s">
        <v>4</v>
      </c>
      <c r="C575" s="190">
        <v>1</v>
      </c>
      <c r="D575" s="190">
        <v>0</v>
      </c>
      <c r="E575" s="190">
        <v>0</v>
      </c>
      <c r="F575" s="190">
        <v>0</v>
      </c>
      <c r="G575" s="190">
        <v>0</v>
      </c>
      <c r="H575" s="190">
        <v>0</v>
      </c>
      <c r="I575" s="190">
        <v>0</v>
      </c>
      <c r="J575" s="190">
        <v>0</v>
      </c>
      <c r="K575" s="190">
        <v>0</v>
      </c>
      <c r="L575" s="190">
        <v>0</v>
      </c>
      <c r="M575" s="190">
        <v>0</v>
      </c>
      <c r="N575" s="190">
        <v>0</v>
      </c>
      <c r="O575" s="190">
        <v>0</v>
      </c>
      <c r="P575" s="190">
        <v>0</v>
      </c>
      <c r="Q575" s="190">
        <v>0</v>
      </c>
      <c r="R575" s="190">
        <v>0</v>
      </c>
      <c r="S575" s="190">
        <v>0</v>
      </c>
      <c r="T575" s="190">
        <v>0</v>
      </c>
      <c r="U575" s="190">
        <v>1</v>
      </c>
      <c r="V575" s="190">
        <v>0</v>
      </c>
      <c r="W575" s="190">
        <v>0</v>
      </c>
      <c r="X575" s="190">
        <v>0</v>
      </c>
      <c r="Y575" s="190">
        <v>0</v>
      </c>
    </row>
    <row r="576" spans="1:25" x14ac:dyDescent="0.2">
      <c r="A576" s="9" t="s">
        <v>590</v>
      </c>
      <c r="B576" s="172"/>
      <c r="C576" s="190"/>
      <c r="D576" s="190"/>
      <c r="E576" s="190"/>
      <c r="F576" s="190"/>
      <c r="G576" s="190"/>
      <c r="H576" s="190"/>
      <c r="I576" s="190"/>
      <c r="J576" s="190"/>
      <c r="K576" s="190"/>
      <c r="L576" s="190"/>
      <c r="M576" s="190"/>
      <c r="N576" s="190"/>
      <c r="O576" s="190"/>
      <c r="P576" s="190"/>
      <c r="Q576" s="190"/>
      <c r="R576" s="190"/>
      <c r="S576" s="190"/>
      <c r="T576" s="190"/>
      <c r="U576" s="190"/>
      <c r="V576" s="190"/>
      <c r="W576" s="190"/>
      <c r="X576" s="190"/>
      <c r="Y576" s="190"/>
    </row>
    <row r="577" spans="1:25" x14ac:dyDescent="0.2">
      <c r="A577" s="9"/>
      <c r="B577" s="172" t="s">
        <v>2</v>
      </c>
      <c r="C577" s="190">
        <v>49</v>
      </c>
      <c r="D577" s="190">
        <v>0</v>
      </c>
      <c r="E577" s="190">
        <v>0</v>
      </c>
      <c r="F577" s="190">
        <v>0</v>
      </c>
      <c r="G577" s="190">
        <v>0</v>
      </c>
      <c r="H577" s="190">
        <v>0</v>
      </c>
      <c r="I577" s="190">
        <v>0</v>
      </c>
      <c r="J577" s="190">
        <v>0</v>
      </c>
      <c r="K577" s="190">
        <v>0</v>
      </c>
      <c r="L577" s="190">
        <v>0</v>
      </c>
      <c r="M577" s="190">
        <v>0</v>
      </c>
      <c r="N577" s="190">
        <v>2</v>
      </c>
      <c r="O577" s="190">
        <v>1</v>
      </c>
      <c r="P577" s="190">
        <v>1</v>
      </c>
      <c r="Q577" s="190">
        <v>5</v>
      </c>
      <c r="R577" s="190">
        <v>3</v>
      </c>
      <c r="S577" s="190">
        <v>5</v>
      </c>
      <c r="T577" s="190">
        <v>3</v>
      </c>
      <c r="U577" s="190">
        <v>6</v>
      </c>
      <c r="V577" s="190">
        <v>8</v>
      </c>
      <c r="W577" s="190">
        <v>7</v>
      </c>
      <c r="X577" s="190">
        <v>6</v>
      </c>
      <c r="Y577" s="190">
        <v>2</v>
      </c>
    </row>
    <row r="578" spans="1:25" x14ac:dyDescent="0.2">
      <c r="A578" s="9"/>
      <c r="B578" s="172" t="s">
        <v>3</v>
      </c>
      <c r="C578" s="190">
        <v>25</v>
      </c>
      <c r="D578" s="190">
        <v>0</v>
      </c>
      <c r="E578" s="190">
        <v>0</v>
      </c>
      <c r="F578" s="190">
        <v>0</v>
      </c>
      <c r="G578" s="190">
        <v>0</v>
      </c>
      <c r="H578" s="190">
        <v>0</v>
      </c>
      <c r="I578" s="190">
        <v>0</v>
      </c>
      <c r="J578" s="190">
        <v>0</v>
      </c>
      <c r="K578" s="190">
        <v>0</v>
      </c>
      <c r="L578" s="190">
        <v>0</v>
      </c>
      <c r="M578" s="190">
        <v>0</v>
      </c>
      <c r="N578" s="190">
        <v>2</v>
      </c>
      <c r="O578" s="190">
        <v>1</v>
      </c>
      <c r="P578" s="190">
        <v>0</v>
      </c>
      <c r="Q578" s="190">
        <v>3</v>
      </c>
      <c r="R578" s="190">
        <v>1</v>
      </c>
      <c r="S578" s="190">
        <v>5</v>
      </c>
      <c r="T578" s="190">
        <v>3</v>
      </c>
      <c r="U578" s="190">
        <v>3</v>
      </c>
      <c r="V578" s="190">
        <v>4</v>
      </c>
      <c r="W578" s="190">
        <v>1</v>
      </c>
      <c r="X578" s="190">
        <v>2</v>
      </c>
      <c r="Y578" s="190">
        <v>0</v>
      </c>
    </row>
    <row r="579" spans="1:25" x14ac:dyDescent="0.2">
      <c r="A579" s="9"/>
      <c r="B579" s="172" t="s">
        <v>4</v>
      </c>
      <c r="C579" s="190">
        <v>24</v>
      </c>
      <c r="D579" s="190">
        <v>0</v>
      </c>
      <c r="E579" s="190">
        <v>0</v>
      </c>
      <c r="F579" s="190">
        <v>0</v>
      </c>
      <c r="G579" s="190">
        <v>0</v>
      </c>
      <c r="H579" s="190">
        <v>0</v>
      </c>
      <c r="I579" s="190">
        <v>0</v>
      </c>
      <c r="J579" s="190">
        <v>0</v>
      </c>
      <c r="K579" s="190">
        <v>0</v>
      </c>
      <c r="L579" s="190">
        <v>0</v>
      </c>
      <c r="M579" s="190">
        <v>0</v>
      </c>
      <c r="N579" s="190">
        <v>0</v>
      </c>
      <c r="O579" s="190">
        <v>0</v>
      </c>
      <c r="P579" s="190">
        <v>1</v>
      </c>
      <c r="Q579" s="190">
        <v>2</v>
      </c>
      <c r="R579" s="190">
        <v>2</v>
      </c>
      <c r="S579" s="190">
        <v>0</v>
      </c>
      <c r="T579" s="190">
        <v>0</v>
      </c>
      <c r="U579" s="190">
        <v>3</v>
      </c>
      <c r="V579" s="190">
        <v>4</v>
      </c>
      <c r="W579" s="190">
        <v>6</v>
      </c>
      <c r="X579" s="190">
        <v>4</v>
      </c>
      <c r="Y579" s="190">
        <v>2</v>
      </c>
    </row>
    <row r="580" spans="1:25" x14ac:dyDescent="0.2">
      <c r="A580" s="9" t="s">
        <v>591</v>
      </c>
      <c r="B580" s="172"/>
      <c r="C580" s="190"/>
      <c r="D580" s="190"/>
      <c r="E580" s="190"/>
      <c r="F580" s="190"/>
      <c r="G580" s="190"/>
      <c r="H580" s="190"/>
      <c r="I580" s="190"/>
      <c r="J580" s="190"/>
      <c r="K580" s="190"/>
      <c r="L580" s="190"/>
      <c r="M580" s="190"/>
      <c r="N580" s="190"/>
      <c r="O580" s="190"/>
      <c r="P580" s="190"/>
      <c r="Q580" s="190"/>
      <c r="R580" s="190"/>
      <c r="S580" s="190"/>
      <c r="T580" s="190"/>
      <c r="U580" s="190"/>
      <c r="V580" s="190"/>
      <c r="W580" s="190"/>
      <c r="X580" s="190"/>
      <c r="Y580" s="190"/>
    </row>
    <row r="581" spans="1:25" x14ac:dyDescent="0.2">
      <c r="A581" s="9"/>
      <c r="B581" s="172" t="s">
        <v>2</v>
      </c>
      <c r="C581" s="190">
        <v>1</v>
      </c>
      <c r="D581" s="190">
        <v>0</v>
      </c>
      <c r="E581" s="190">
        <v>0</v>
      </c>
      <c r="F581" s="190">
        <v>0</v>
      </c>
      <c r="G581" s="190">
        <v>0</v>
      </c>
      <c r="H581" s="190">
        <v>0</v>
      </c>
      <c r="I581" s="190">
        <v>0</v>
      </c>
      <c r="J581" s="190">
        <v>0</v>
      </c>
      <c r="K581" s="190">
        <v>0</v>
      </c>
      <c r="L581" s="190">
        <v>0</v>
      </c>
      <c r="M581" s="190">
        <v>0</v>
      </c>
      <c r="N581" s="190">
        <v>0</v>
      </c>
      <c r="O581" s="190">
        <v>0</v>
      </c>
      <c r="P581" s="190">
        <v>0</v>
      </c>
      <c r="Q581" s="190">
        <v>0</v>
      </c>
      <c r="R581" s="190">
        <v>0</v>
      </c>
      <c r="S581" s="190">
        <v>0</v>
      </c>
      <c r="T581" s="190">
        <v>0</v>
      </c>
      <c r="U581" s="190">
        <v>0</v>
      </c>
      <c r="V581" s="190">
        <v>0</v>
      </c>
      <c r="W581" s="190">
        <v>0</v>
      </c>
      <c r="X581" s="190">
        <v>0</v>
      </c>
      <c r="Y581" s="190">
        <v>1</v>
      </c>
    </row>
    <row r="582" spans="1:25" x14ac:dyDescent="0.2">
      <c r="A582" s="9"/>
      <c r="B582" s="172" t="s">
        <v>3</v>
      </c>
      <c r="C582" s="190">
        <v>1</v>
      </c>
      <c r="D582" s="190">
        <v>0</v>
      </c>
      <c r="E582" s="190">
        <v>0</v>
      </c>
      <c r="F582" s="190">
        <v>0</v>
      </c>
      <c r="G582" s="190">
        <v>0</v>
      </c>
      <c r="H582" s="190">
        <v>0</v>
      </c>
      <c r="I582" s="190">
        <v>0</v>
      </c>
      <c r="J582" s="190">
        <v>0</v>
      </c>
      <c r="K582" s="190">
        <v>0</v>
      </c>
      <c r="L582" s="190">
        <v>0</v>
      </c>
      <c r="M582" s="190">
        <v>0</v>
      </c>
      <c r="N582" s="190">
        <v>0</v>
      </c>
      <c r="O582" s="190">
        <v>0</v>
      </c>
      <c r="P582" s="190">
        <v>0</v>
      </c>
      <c r="Q582" s="190">
        <v>0</v>
      </c>
      <c r="R582" s="190">
        <v>0</v>
      </c>
      <c r="S582" s="190">
        <v>0</v>
      </c>
      <c r="T582" s="190">
        <v>0</v>
      </c>
      <c r="U582" s="190">
        <v>0</v>
      </c>
      <c r="V582" s="190">
        <v>0</v>
      </c>
      <c r="W582" s="190">
        <v>0</v>
      </c>
      <c r="X582" s="190">
        <v>0</v>
      </c>
      <c r="Y582" s="190">
        <v>1</v>
      </c>
    </row>
    <row r="583" spans="1:25" x14ac:dyDescent="0.2">
      <c r="A583" s="9" t="s">
        <v>592</v>
      </c>
      <c r="B583" s="172"/>
      <c r="C583" s="190"/>
      <c r="D583" s="190"/>
      <c r="E583" s="190"/>
      <c r="F583" s="190"/>
      <c r="G583" s="190"/>
      <c r="H583" s="190"/>
      <c r="I583" s="190"/>
      <c r="J583" s="190"/>
      <c r="K583" s="190"/>
      <c r="L583" s="190"/>
      <c r="M583" s="190"/>
      <c r="N583" s="190"/>
      <c r="O583" s="190"/>
      <c r="P583" s="190"/>
      <c r="Q583" s="190"/>
      <c r="R583" s="190"/>
      <c r="S583" s="190"/>
      <c r="T583" s="190"/>
      <c r="U583" s="190"/>
      <c r="V583" s="190"/>
      <c r="W583" s="190"/>
      <c r="X583" s="190"/>
      <c r="Y583" s="190"/>
    </row>
    <row r="584" spans="1:25" x14ac:dyDescent="0.2">
      <c r="A584" s="9"/>
      <c r="B584" s="172" t="s">
        <v>2</v>
      </c>
      <c r="C584" s="190">
        <v>2</v>
      </c>
      <c r="D584" s="190">
        <v>0</v>
      </c>
      <c r="E584" s="190">
        <v>0</v>
      </c>
      <c r="F584" s="190">
        <v>0</v>
      </c>
      <c r="G584" s="190">
        <v>0</v>
      </c>
      <c r="H584" s="190">
        <v>0</v>
      </c>
      <c r="I584" s="190">
        <v>0</v>
      </c>
      <c r="J584" s="190">
        <v>0</v>
      </c>
      <c r="K584" s="190">
        <v>0</v>
      </c>
      <c r="L584" s="190">
        <v>0</v>
      </c>
      <c r="M584" s="190">
        <v>0</v>
      </c>
      <c r="N584" s="190">
        <v>0</v>
      </c>
      <c r="O584" s="190">
        <v>0</v>
      </c>
      <c r="P584" s="190">
        <v>0</v>
      </c>
      <c r="Q584" s="190">
        <v>0</v>
      </c>
      <c r="R584" s="190">
        <v>0</v>
      </c>
      <c r="S584" s="190">
        <v>0</v>
      </c>
      <c r="T584" s="190">
        <v>0</v>
      </c>
      <c r="U584" s="190">
        <v>0</v>
      </c>
      <c r="V584" s="190">
        <v>0</v>
      </c>
      <c r="W584" s="190">
        <v>1</v>
      </c>
      <c r="X584" s="190">
        <v>0</v>
      </c>
      <c r="Y584" s="190">
        <v>1</v>
      </c>
    </row>
    <row r="585" spans="1:25" x14ac:dyDescent="0.2">
      <c r="A585" s="9"/>
      <c r="B585" s="172" t="s">
        <v>4</v>
      </c>
      <c r="C585" s="190">
        <v>2</v>
      </c>
      <c r="D585" s="190">
        <v>0</v>
      </c>
      <c r="E585" s="190">
        <v>0</v>
      </c>
      <c r="F585" s="190">
        <v>0</v>
      </c>
      <c r="G585" s="190">
        <v>0</v>
      </c>
      <c r="H585" s="190">
        <v>0</v>
      </c>
      <c r="I585" s="190">
        <v>0</v>
      </c>
      <c r="J585" s="190">
        <v>0</v>
      </c>
      <c r="K585" s="190">
        <v>0</v>
      </c>
      <c r="L585" s="190">
        <v>0</v>
      </c>
      <c r="M585" s="190">
        <v>0</v>
      </c>
      <c r="N585" s="190">
        <v>0</v>
      </c>
      <c r="O585" s="190">
        <v>0</v>
      </c>
      <c r="P585" s="190">
        <v>0</v>
      </c>
      <c r="Q585" s="190">
        <v>0</v>
      </c>
      <c r="R585" s="190">
        <v>0</v>
      </c>
      <c r="S585" s="190">
        <v>0</v>
      </c>
      <c r="T585" s="190">
        <v>0</v>
      </c>
      <c r="U585" s="190">
        <v>0</v>
      </c>
      <c r="V585" s="190">
        <v>0</v>
      </c>
      <c r="W585" s="190">
        <v>1</v>
      </c>
      <c r="X585" s="190">
        <v>0</v>
      </c>
      <c r="Y585" s="190">
        <v>1</v>
      </c>
    </row>
    <row r="586" spans="1:25" x14ac:dyDescent="0.2">
      <c r="A586" s="9" t="s">
        <v>594</v>
      </c>
      <c r="B586" s="172"/>
      <c r="C586" s="190"/>
      <c r="D586" s="190"/>
      <c r="E586" s="190"/>
      <c r="F586" s="190"/>
      <c r="G586" s="190"/>
      <c r="H586" s="190"/>
      <c r="I586" s="190"/>
      <c r="J586" s="190"/>
      <c r="K586" s="190"/>
      <c r="L586" s="190"/>
      <c r="M586" s="190"/>
      <c r="N586" s="190"/>
      <c r="O586" s="190"/>
      <c r="P586" s="190"/>
      <c r="Q586" s="190"/>
      <c r="R586" s="190"/>
      <c r="S586" s="190"/>
      <c r="T586" s="190"/>
      <c r="U586" s="190"/>
      <c r="V586" s="190"/>
      <c r="W586" s="190"/>
      <c r="X586" s="190"/>
      <c r="Y586" s="190"/>
    </row>
    <row r="587" spans="1:25" x14ac:dyDescent="0.2">
      <c r="A587" s="9"/>
      <c r="B587" s="172" t="s">
        <v>2</v>
      </c>
      <c r="C587" s="190">
        <v>1</v>
      </c>
      <c r="D587" s="190">
        <v>0</v>
      </c>
      <c r="E587" s="190">
        <v>0</v>
      </c>
      <c r="F587" s="190">
        <v>0</v>
      </c>
      <c r="G587" s="190">
        <v>0</v>
      </c>
      <c r="H587" s="190">
        <v>0</v>
      </c>
      <c r="I587" s="190">
        <v>0</v>
      </c>
      <c r="J587" s="190">
        <v>0</v>
      </c>
      <c r="K587" s="190">
        <v>0</v>
      </c>
      <c r="L587" s="190">
        <v>0</v>
      </c>
      <c r="M587" s="190">
        <v>0</v>
      </c>
      <c r="N587" s="190">
        <v>0</v>
      </c>
      <c r="O587" s="190">
        <v>0</v>
      </c>
      <c r="P587" s="190">
        <v>0</v>
      </c>
      <c r="Q587" s="190">
        <v>0</v>
      </c>
      <c r="R587" s="190">
        <v>0</v>
      </c>
      <c r="S587" s="190">
        <v>0</v>
      </c>
      <c r="T587" s="190">
        <v>0</v>
      </c>
      <c r="U587" s="190">
        <v>0</v>
      </c>
      <c r="V587" s="190">
        <v>0</v>
      </c>
      <c r="W587" s="190">
        <v>1</v>
      </c>
      <c r="X587" s="190">
        <v>0</v>
      </c>
      <c r="Y587" s="190">
        <v>0</v>
      </c>
    </row>
    <row r="588" spans="1:25" x14ac:dyDescent="0.2">
      <c r="A588" s="9"/>
      <c r="B588" s="172" t="s">
        <v>3</v>
      </c>
      <c r="C588" s="190">
        <v>1</v>
      </c>
      <c r="D588" s="190">
        <v>0</v>
      </c>
      <c r="E588" s="190">
        <v>0</v>
      </c>
      <c r="F588" s="190">
        <v>0</v>
      </c>
      <c r="G588" s="190">
        <v>0</v>
      </c>
      <c r="H588" s="190">
        <v>0</v>
      </c>
      <c r="I588" s="190">
        <v>0</v>
      </c>
      <c r="J588" s="190">
        <v>0</v>
      </c>
      <c r="K588" s="190">
        <v>0</v>
      </c>
      <c r="L588" s="190">
        <v>0</v>
      </c>
      <c r="M588" s="190">
        <v>0</v>
      </c>
      <c r="N588" s="190">
        <v>0</v>
      </c>
      <c r="O588" s="190">
        <v>0</v>
      </c>
      <c r="P588" s="190">
        <v>0</v>
      </c>
      <c r="Q588" s="190">
        <v>0</v>
      </c>
      <c r="R588" s="190">
        <v>0</v>
      </c>
      <c r="S588" s="190">
        <v>0</v>
      </c>
      <c r="T588" s="190">
        <v>0</v>
      </c>
      <c r="U588" s="190">
        <v>0</v>
      </c>
      <c r="V588" s="190">
        <v>0</v>
      </c>
      <c r="W588" s="190">
        <v>1</v>
      </c>
      <c r="X588" s="190">
        <v>0</v>
      </c>
      <c r="Y588" s="190">
        <v>0</v>
      </c>
    </row>
    <row r="589" spans="1:25" x14ac:dyDescent="0.2">
      <c r="A589" s="9" t="s">
        <v>596</v>
      </c>
      <c r="B589" s="172"/>
      <c r="C589" s="190"/>
      <c r="D589" s="190"/>
      <c r="E589" s="190"/>
      <c r="F589" s="190"/>
      <c r="G589" s="190"/>
      <c r="H589" s="190"/>
      <c r="I589" s="190"/>
      <c r="J589" s="190"/>
      <c r="K589" s="190"/>
      <c r="L589" s="190"/>
      <c r="M589" s="190"/>
      <c r="N589" s="190"/>
      <c r="O589" s="190"/>
      <c r="P589" s="190"/>
      <c r="Q589" s="190"/>
      <c r="R589" s="190"/>
      <c r="S589" s="190"/>
      <c r="T589" s="190"/>
      <c r="U589" s="190"/>
      <c r="V589" s="190"/>
      <c r="W589" s="190"/>
      <c r="X589" s="190"/>
      <c r="Y589" s="190"/>
    </row>
    <row r="590" spans="1:25" x14ac:dyDescent="0.2">
      <c r="A590" s="9"/>
      <c r="B590" s="172" t="s">
        <v>2</v>
      </c>
      <c r="C590" s="190">
        <v>4</v>
      </c>
      <c r="D590" s="190">
        <v>0</v>
      </c>
      <c r="E590" s="190">
        <v>0</v>
      </c>
      <c r="F590" s="190">
        <v>0</v>
      </c>
      <c r="G590" s="190">
        <v>0</v>
      </c>
      <c r="H590" s="190">
        <v>0</v>
      </c>
      <c r="I590" s="190">
        <v>0</v>
      </c>
      <c r="J590" s="190">
        <v>0</v>
      </c>
      <c r="K590" s="190">
        <v>0</v>
      </c>
      <c r="L590" s="190">
        <v>0</v>
      </c>
      <c r="M590" s="190">
        <v>0</v>
      </c>
      <c r="N590" s="190">
        <v>0</v>
      </c>
      <c r="O590" s="190">
        <v>0</v>
      </c>
      <c r="P590" s="190">
        <v>1</v>
      </c>
      <c r="Q590" s="190">
        <v>0</v>
      </c>
      <c r="R590" s="190">
        <v>0</v>
      </c>
      <c r="S590" s="190">
        <v>2</v>
      </c>
      <c r="T590" s="190">
        <v>0</v>
      </c>
      <c r="U590" s="190">
        <v>0</v>
      </c>
      <c r="V590" s="190">
        <v>1</v>
      </c>
      <c r="W590" s="190">
        <v>0</v>
      </c>
      <c r="X590" s="190">
        <v>0</v>
      </c>
      <c r="Y590" s="190">
        <v>0</v>
      </c>
    </row>
    <row r="591" spans="1:25" x14ac:dyDescent="0.2">
      <c r="A591" s="9"/>
      <c r="B591" s="172" t="s">
        <v>3</v>
      </c>
      <c r="C591" s="190">
        <v>1</v>
      </c>
      <c r="D591" s="190">
        <v>0</v>
      </c>
      <c r="E591" s="190">
        <v>0</v>
      </c>
      <c r="F591" s="190">
        <v>0</v>
      </c>
      <c r="G591" s="190">
        <v>0</v>
      </c>
      <c r="H591" s="190">
        <v>0</v>
      </c>
      <c r="I591" s="190">
        <v>0</v>
      </c>
      <c r="J591" s="190">
        <v>0</v>
      </c>
      <c r="K591" s="190">
        <v>0</v>
      </c>
      <c r="L591" s="190">
        <v>0</v>
      </c>
      <c r="M591" s="190">
        <v>0</v>
      </c>
      <c r="N591" s="190">
        <v>0</v>
      </c>
      <c r="O591" s="190">
        <v>0</v>
      </c>
      <c r="P591" s="190">
        <v>0</v>
      </c>
      <c r="Q591" s="190">
        <v>0</v>
      </c>
      <c r="R591" s="190">
        <v>0</v>
      </c>
      <c r="S591" s="190">
        <v>1</v>
      </c>
      <c r="T591" s="190">
        <v>0</v>
      </c>
      <c r="U591" s="190">
        <v>0</v>
      </c>
      <c r="V591" s="190">
        <v>0</v>
      </c>
      <c r="W591" s="190">
        <v>0</v>
      </c>
      <c r="X591" s="190">
        <v>0</v>
      </c>
      <c r="Y591" s="190">
        <v>0</v>
      </c>
    </row>
    <row r="592" spans="1:25" x14ac:dyDescent="0.2">
      <c r="A592" s="9"/>
      <c r="B592" s="172" t="s">
        <v>4</v>
      </c>
      <c r="C592" s="190">
        <v>3</v>
      </c>
      <c r="D592" s="190">
        <v>0</v>
      </c>
      <c r="E592" s="190">
        <v>0</v>
      </c>
      <c r="F592" s="190">
        <v>0</v>
      </c>
      <c r="G592" s="190">
        <v>0</v>
      </c>
      <c r="H592" s="190">
        <v>0</v>
      </c>
      <c r="I592" s="190">
        <v>0</v>
      </c>
      <c r="J592" s="190">
        <v>0</v>
      </c>
      <c r="K592" s="190">
        <v>0</v>
      </c>
      <c r="L592" s="190">
        <v>0</v>
      </c>
      <c r="M592" s="190">
        <v>0</v>
      </c>
      <c r="N592" s="190">
        <v>0</v>
      </c>
      <c r="O592" s="190">
        <v>0</v>
      </c>
      <c r="P592" s="190">
        <v>1</v>
      </c>
      <c r="Q592" s="190">
        <v>0</v>
      </c>
      <c r="R592" s="190">
        <v>0</v>
      </c>
      <c r="S592" s="190">
        <v>1</v>
      </c>
      <c r="T592" s="190">
        <v>0</v>
      </c>
      <c r="U592" s="190">
        <v>0</v>
      </c>
      <c r="V592" s="190">
        <v>1</v>
      </c>
      <c r="W592" s="190">
        <v>0</v>
      </c>
      <c r="X592" s="190">
        <v>0</v>
      </c>
      <c r="Y592" s="190">
        <v>0</v>
      </c>
    </row>
    <row r="593" spans="1:25" x14ac:dyDescent="0.2">
      <c r="A593" s="9" t="s">
        <v>599</v>
      </c>
      <c r="B593" s="172"/>
      <c r="C593" s="190"/>
      <c r="D593" s="190"/>
      <c r="E593" s="190"/>
      <c r="F593" s="190"/>
      <c r="G593" s="190"/>
      <c r="H593" s="190"/>
      <c r="I593" s="190"/>
      <c r="J593" s="190"/>
      <c r="K593" s="190"/>
      <c r="L593" s="190"/>
      <c r="M593" s="190"/>
      <c r="N593" s="190"/>
      <c r="O593" s="190"/>
      <c r="P593" s="190"/>
      <c r="Q593" s="190"/>
      <c r="R593" s="190"/>
      <c r="S593" s="190"/>
      <c r="T593" s="190"/>
      <c r="U593" s="190"/>
      <c r="V593" s="190"/>
      <c r="W593" s="190"/>
      <c r="X593" s="190"/>
      <c r="Y593" s="190"/>
    </row>
    <row r="594" spans="1:25" x14ac:dyDescent="0.2">
      <c r="A594" s="9"/>
      <c r="B594" s="172" t="s">
        <v>2</v>
      </c>
      <c r="C594" s="190">
        <v>2</v>
      </c>
      <c r="D594" s="190">
        <v>0</v>
      </c>
      <c r="E594" s="190">
        <v>0</v>
      </c>
      <c r="F594" s="190">
        <v>0</v>
      </c>
      <c r="G594" s="190">
        <v>0</v>
      </c>
      <c r="H594" s="190">
        <v>0</v>
      </c>
      <c r="I594" s="190">
        <v>0</v>
      </c>
      <c r="J594" s="190">
        <v>0</v>
      </c>
      <c r="K594" s="190">
        <v>0</v>
      </c>
      <c r="L594" s="190">
        <v>0</v>
      </c>
      <c r="M594" s="190">
        <v>0</v>
      </c>
      <c r="N594" s="190">
        <v>0</v>
      </c>
      <c r="O594" s="190">
        <v>0</v>
      </c>
      <c r="P594" s="190">
        <v>0</v>
      </c>
      <c r="Q594" s="190">
        <v>0</v>
      </c>
      <c r="R594" s="190">
        <v>1</v>
      </c>
      <c r="S594" s="190">
        <v>0</v>
      </c>
      <c r="T594" s="190">
        <v>1</v>
      </c>
      <c r="U594" s="190">
        <v>0</v>
      </c>
      <c r="V594" s="190">
        <v>0</v>
      </c>
      <c r="W594" s="190">
        <v>0</v>
      </c>
      <c r="X594" s="190">
        <v>0</v>
      </c>
      <c r="Y594" s="190">
        <v>0</v>
      </c>
    </row>
    <row r="595" spans="1:25" x14ac:dyDescent="0.2">
      <c r="A595" s="9"/>
      <c r="B595" s="172" t="s">
        <v>3</v>
      </c>
      <c r="C595" s="190">
        <v>2</v>
      </c>
      <c r="D595" s="190">
        <v>0</v>
      </c>
      <c r="E595" s="190">
        <v>0</v>
      </c>
      <c r="F595" s="190">
        <v>0</v>
      </c>
      <c r="G595" s="190">
        <v>0</v>
      </c>
      <c r="H595" s="190">
        <v>0</v>
      </c>
      <c r="I595" s="190">
        <v>0</v>
      </c>
      <c r="J595" s="190">
        <v>0</v>
      </c>
      <c r="K595" s="190">
        <v>0</v>
      </c>
      <c r="L595" s="190">
        <v>0</v>
      </c>
      <c r="M595" s="190">
        <v>0</v>
      </c>
      <c r="N595" s="190">
        <v>0</v>
      </c>
      <c r="O595" s="190">
        <v>0</v>
      </c>
      <c r="P595" s="190">
        <v>0</v>
      </c>
      <c r="Q595" s="190">
        <v>0</v>
      </c>
      <c r="R595" s="190">
        <v>1</v>
      </c>
      <c r="S595" s="190">
        <v>0</v>
      </c>
      <c r="T595" s="190">
        <v>1</v>
      </c>
      <c r="U595" s="190">
        <v>0</v>
      </c>
      <c r="V595" s="190">
        <v>0</v>
      </c>
      <c r="W595" s="190">
        <v>0</v>
      </c>
      <c r="X595" s="190">
        <v>0</v>
      </c>
      <c r="Y595" s="190">
        <v>0</v>
      </c>
    </row>
    <row r="596" spans="1:25" x14ac:dyDescent="0.2">
      <c r="A596" s="9" t="s">
        <v>608</v>
      </c>
      <c r="B596" s="172"/>
      <c r="C596" s="190"/>
      <c r="D596" s="190"/>
      <c r="E596" s="190"/>
      <c r="F596" s="190"/>
      <c r="G596" s="190"/>
      <c r="H596" s="190"/>
      <c r="I596" s="190"/>
      <c r="J596" s="190"/>
      <c r="K596" s="190"/>
      <c r="L596" s="190"/>
      <c r="M596" s="190"/>
      <c r="N596" s="190"/>
      <c r="O596" s="190"/>
      <c r="P596" s="190"/>
      <c r="Q596" s="190"/>
      <c r="R596" s="190"/>
      <c r="S596" s="190"/>
      <c r="T596" s="190"/>
      <c r="U596" s="190"/>
      <c r="V596" s="190"/>
      <c r="W596" s="190"/>
      <c r="X596" s="190"/>
      <c r="Y596" s="190"/>
    </row>
    <row r="597" spans="1:25" x14ac:dyDescent="0.2">
      <c r="A597" s="9"/>
      <c r="B597" s="172" t="s">
        <v>2</v>
      </c>
      <c r="C597" s="190">
        <v>3</v>
      </c>
      <c r="D597" s="190">
        <v>0</v>
      </c>
      <c r="E597" s="190">
        <v>0</v>
      </c>
      <c r="F597" s="190">
        <v>0</v>
      </c>
      <c r="G597" s="190">
        <v>0</v>
      </c>
      <c r="H597" s="190">
        <v>0</v>
      </c>
      <c r="I597" s="190">
        <v>0</v>
      </c>
      <c r="J597" s="190">
        <v>0</v>
      </c>
      <c r="K597" s="190">
        <v>0</v>
      </c>
      <c r="L597" s="190">
        <v>0</v>
      </c>
      <c r="M597" s="190">
        <v>0</v>
      </c>
      <c r="N597" s="190">
        <v>0</v>
      </c>
      <c r="O597" s="190">
        <v>0</v>
      </c>
      <c r="P597" s="190">
        <v>0</v>
      </c>
      <c r="Q597" s="190">
        <v>0</v>
      </c>
      <c r="R597" s="190">
        <v>0</v>
      </c>
      <c r="S597" s="190">
        <v>0</v>
      </c>
      <c r="T597" s="190">
        <v>0</v>
      </c>
      <c r="U597" s="190">
        <v>0</v>
      </c>
      <c r="V597" s="190">
        <v>1</v>
      </c>
      <c r="W597" s="190">
        <v>0</v>
      </c>
      <c r="X597" s="190">
        <v>0</v>
      </c>
      <c r="Y597" s="190">
        <v>2</v>
      </c>
    </row>
    <row r="598" spans="1:25" x14ac:dyDescent="0.2">
      <c r="A598" s="9"/>
      <c r="B598" s="172" t="s">
        <v>3</v>
      </c>
      <c r="C598" s="190">
        <v>2</v>
      </c>
      <c r="D598" s="190">
        <v>0</v>
      </c>
      <c r="E598" s="190">
        <v>0</v>
      </c>
      <c r="F598" s="190">
        <v>0</v>
      </c>
      <c r="G598" s="190">
        <v>0</v>
      </c>
      <c r="H598" s="190">
        <v>0</v>
      </c>
      <c r="I598" s="190">
        <v>0</v>
      </c>
      <c r="J598" s="190">
        <v>0</v>
      </c>
      <c r="K598" s="190">
        <v>0</v>
      </c>
      <c r="L598" s="190">
        <v>0</v>
      </c>
      <c r="M598" s="190">
        <v>0</v>
      </c>
      <c r="N598" s="190">
        <v>0</v>
      </c>
      <c r="O598" s="190">
        <v>0</v>
      </c>
      <c r="P598" s="190">
        <v>0</v>
      </c>
      <c r="Q598" s="190">
        <v>0</v>
      </c>
      <c r="R598" s="190">
        <v>0</v>
      </c>
      <c r="S598" s="190">
        <v>0</v>
      </c>
      <c r="T598" s="190">
        <v>0</v>
      </c>
      <c r="U598" s="190">
        <v>0</v>
      </c>
      <c r="V598" s="190">
        <v>1</v>
      </c>
      <c r="W598" s="190">
        <v>0</v>
      </c>
      <c r="X598" s="190">
        <v>0</v>
      </c>
      <c r="Y598" s="190">
        <v>1</v>
      </c>
    </row>
    <row r="599" spans="1:25" x14ac:dyDescent="0.2">
      <c r="A599" s="9"/>
      <c r="B599" s="172" t="s">
        <v>4</v>
      </c>
      <c r="C599" s="190">
        <v>1</v>
      </c>
      <c r="D599" s="190">
        <v>0</v>
      </c>
      <c r="E599" s="190">
        <v>0</v>
      </c>
      <c r="F599" s="190">
        <v>0</v>
      </c>
      <c r="G599" s="190">
        <v>0</v>
      </c>
      <c r="H599" s="190">
        <v>0</v>
      </c>
      <c r="I599" s="190">
        <v>0</v>
      </c>
      <c r="J599" s="190">
        <v>0</v>
      </c>
      <c r="K599" s="190">
        <v>0</v>
      </c>
      <c r="L599" s="190">
        <v>0</v>
      </c>
      <c r="M599" s="190">
        <v>0</v>
      </c>
      <c r="N599" s="190">
        <v>0</v>
      </c>
      <c r="O599" s="190">
        <v>0</v>
      </c>
      <c r="P599" s="190">
        <v>0</v>
      </c>
      <c r="Q599" s="190">
        <v>0</v>
      </c>
      <c r="R599" s="190">
        <v>0</v>
      </c>
      <c r="S599" s="190">
        <v>0</v>
      </c>
      <c r="T599" s="190">
        <v>0</v>
      </c>
      <c r="U599" s="190">
        <v>0</v>
      </c>
      <c r="V599" s="190">
        <v>0</v>
      </c>
      <c r="W599" s="190">
        <v>0</v>
      </c>
      <c r="X599" s="190">
        <v>0</v>
      </c>
      <c r="Y599" s="190">
        <v>1</v>
      </c>
    </row>
    <row r="600" spans="1:25" x14ac:dyDescent="0.2">
      <c r="A600" s="9" t="s">
        <v>610</v>
      </c>
      <c r="B600" s="172"/>
      <c r="C600" s="190"/>
      <c r="D600" s="190"/>
      <c r="E600" s="190"/>
      <c r="F600" s="190"/>
      <c r="G600" s="190"/>
      <c r="H600" s="190"/>
      <c r="I600" s="190"/>
      <c r="J600" s="190"/>
      <c r="K600" s="190"/>
      <c r="L600" s="190"/>
      <c r="M600" s="190"/>
      <c r="N600" s="190"/>
      <c r="O600" s="190"/>
      <c r="P600" s="190"/>
      <c r="Q600" s="190"/>
      <c r="R600" s="190"/>
      <c r="S600" s="190"/>
      <c r="T600" s="190"/>
      <c r="U600" s="190"/>
      <c r="V600" s="190"/>
      <c r="W600" s="190"/>
      <c r="X600" s="190"/>
      <c r="Y600" s="190"/>
    </row>
    <row r="601" spans="1:25" x14ac:dyDescent="0.2">
      <c r="A601" s="9"/>
      <c r="B601" s="172" t="s">
        <v>2</v>
      </c>
      <c r="C601" s="190">
        <v>1</v>
      </c>
      <c r="D601" s="190">
        <v>1</v>
      </c>
      <c r="E601" s="190">
        <v>0</v>
      </c>
      <c r="F601" s="190">
        <v>0</v>
      </c>
      <c r="G601" s="190">
        <v>0</v>
      </c>
      <c r="H601" s="190">
        <v>0</v>
      </c>
      <c r="I601" s="190">
        <v>0</v>
      </c>
      <c r="J601" s="190">
        <v>0</v>
      </c>
      <c r="K601" s="190">
        <v>0</v>
      </c>
      <c r="L601" s="190">
        <v>0</v>
      </c>
      <c r="M601" s="190">
        <v>0</v>
      </c>
      <c r="N601" s="190">
        <v>0</v>
      </c>
      <c r="O601" s="190">
        <v>0</v>
      </c>
      <c r="P601" s="190">
        <v>0</v>
      </c>
      <c r="Q601" s="190">
        <v>0</v>
      </c>
      <c r="R601" s="190">
        <v>0</v>
      </c>
      <c r="S601" s="190">
        <v>0</v>
      </c>
      <c r="T601" s="190">
        <v>0</v>
      </c>
      <c r="U601" s="190">
        <v>0</v>
      </c>
      <c r="V601" s="190">
        <v>0</v>
      </c>
      <c r="W601" s="190">
        <v>0</v>
      </c>
      <c r="X601" s="190">
        <v>0</v>
      </c>
      <c r="Y601" s="190">
        <v>0</v>
      </c>
    </row>
    <row r="602" spans="1:25" x14ac:dyDescent="0.2">
      <c r="A602" s="9"/>
      <c r="B602" s="172" t="s">
        <v>4</v>
      </c>
      <c r="C602" s="190">
        <v>1</v>
      </c>
      <c r="D602" s="190">
        <v>1</v>
      </c>
      <c r="E602" s="190">
        <v>0</v>
      </c>
      <c r="F602" s="190">
        <v>0</v>
      </c>
      <c r="G602" s="190">
        <v>0</v>
      </c>
      <c r="H602" s="190">
        <v>0</v>
      </c>
      <c r="I602" s="190">
        <v>0</v>
      </c>
      <c r="J602" s="190">
        <v>0</v>
      </c>
      <c r="K602" s="190">
        <v>0</v>
      </c>
      <c r="L602" s="190">
        <v>0</v>
      </c>
      <c r="M602" s="190">
        <v>0</v>
      </c>
      <c r="N602" s="190">
        <v>0</v>
      </c>
      <c r="O602" s="190">
        <v>0</v>
      </c>
      <c r="P602" s="190">
        <v>0</v>
      </c>
      <c r="Q602" s="190">
        <v>0</v>
      </c>
      <c r="R602" s="190">
        <v>0</v>
      </c>
      <c r="S602" s="190">
        <v>0</v>
      </c>
      <c r="T602" s="190">
        <v>0</v>
      </c>
      <c r="U602" s="190">
        <v>0</v>
      </c>
      <c r="V602" s="190">
        <v>0</v>
      </c>
      <c r="W602" s="190">
        <v>0</v>
      </c>
      <c r="X602" s="190">
        <v>0</v>
      </c>
      <c r="Y602" s="190">
        <v>0</v>
      </c>
    </row>
    <row r="603" spans="1:25" x14ac:dyDescent="0.2">
      <c r="A603" s="9" t="s">
        <v>611</v>
      </c>
      <c r="B603" s="172"/>
      <c r="C603" s="190"/>
      <c r="D603" s="190"/>
      <c r="E603" s="190"/>
      <c r="F603" s="190"/>
      <c r="G603" s="190"/>
      <c r="H603" s="190"/>
      <c r="I603" s="190"/>
      <c r="J603" s="190"/>
      <c r="K603" s="190"/>
      <c r="L603" s="190"/>
      <c r="M603" s="190"/>
      <c r="N603" s="190"/>
      <c r="O603" s="190"/>
      <c r="P603" s="190"/>
      <c r="Q603" s="190"/>
      <c r="R603" s="190"/>
      <c r="S603" s="190"/>
      <c r="T603" s="190"/>
      <c r="U603" s="190"/>
      <c r="V603" s="190"/>
      <c r="W603" s="190"/>
      <c r="X603" s="190"/>
      <c r="Y603" s="190"/>
    </row>
    <row r="604" spans="1:25" x14ac:dyDescent="0.2">
      <c r="A604" s="9"/>
      <c r="B604" s="172" t="s">
        <v>2</v>
      </c>
      <c r="C604" s="190">
        <v>1</v>
      </c>
      <c r="D604" s="190">
        <v>0</v>
      </c>
      <c r="E604" s="190">
        <v>0</v>
      </c>
      <c r="F604" s="190">
        <v>0</v>
      </c>
      <c r="G604" s="190">
        <v>0</v>
      </c>
      <c r="H604" s="190">
        <v>0</v>
      </c>
      <c r="I604" s="190">
        <v>0</v>
      </c>
      <c r="J604" s="190">
        <v>0</v>
      </c>
      <c r="K604" s="190">
        <v>0</v>
      </c>
      <c r="L604" s="190">
        <v>0</v>
      </c>
      <c r="M604" s="190">
        <v>0</v>
      </c>
      <c r="N604" s="190">
        <v>1</v>
      </c>
      <c r="O604" s="190">
        <v>0</v>
      </c>
      <c r="P604" s="190">
        <v>0</v>
      </c>
      <c r="Q604" s="190">
        <v>0</v>
      </c>
      <c r="R604" s="190">
        <v>0</v>
      </c>
      <c r="S604" s="190">
        <v>0</v>
      </c>
      <c r="T604" s="190">
        <v>0</v>
      </c>
      <c r="U604" s="190">
        <v>0</v>
      </c>
      <c r="V604" s="190">
        <v>0</v>
      </c>
      <c r="W604" s="190">
        <v>0</v>
      </c>
      <c r="X604" s="190">
        <v>0</v>
      </c>
      <c r="Y604" s="190">
        <v>0</v>
      </c>
    </row>
    <row r="605" spans="1:25" x14ac:dyDescent="0.2">
      <c r="A605" s="9"/>
      <c r="B605" s="172" t="s">
        <v>3</v>
      </c>
      <c r="C605" s="190">
        <v>1</v>
      </c>
      <c r="D605" s="190">
        <v>0</v>
      </c>
      <c r="E605" s="190">
        <v>0</v>
      </c>
      <c r="F605" s="190">
        <v>0</v>
      </c>
      <c r="G605" s="190">
        <v>0</v>
      </c>
      <c r="H605" s="190">
        <v>0</v>
      </c>
      <c r="I605" s="190">
        <v>0</v>
      </c>
      <c r="J605" s="190">
        <v>0</v>
      </c>
      <c r="K605" s="190">
        <v>0</v>
      </c>
      <c r="L605" s="190">
        <v>0</v>
      </c>
      <c r="M605" s="190">
        <v>0</v>
      </c>
      <c r="N605" s="190">
        <v>1</v>
      </c>
      <c r="O605" s="190">
        <v>0</v>
      </c>
      <c r="P605" s="190">
        <v>0</v>
      </c>
      <c r="Q605" s="190">
        <v>0</v>
      </c>
      <c r="R605" s="190">
        <v>0</v>
      </c>
      <c r="S605" s="190">
        <v>0</v>
      </c>
      <c r="T605" s="190">
        <v>0</v>
      </c>
      <c r="U605" s="190">
        <v>0</v>
      </c>
      <c r="V605" s="190">
        <v>0</v>
      </c>
      <c r="W605" s="190">
        <v>0</v>
      </c>
      <c r="X605" s="190">
        <v>0</v>
      </c>
      <c r="Y605" s="190">
        <v>0</v>
      </c>
    </row>
    <row r="606" spans="1:25" x14ac:dyDescent="0.2">
      <c r="A606" s="9" t="s">
        <v>613</v>
      </c>
      <c r="B606" s="172"/>
      <c r="C606" s="190"/>
      <c r="D606" s="190"/>
      <c r="E606" s="190"/>
      <c r="F606" s="190"/>
      <c r="G606" s="190"/>
      <c r="H606" s="190"/>
      <c r="I606" s="190"/>
      <c r="J606" s="190"/>
      <c r="K606" s="190"/>
      <c r="L606" s="190"/>
      <c r="M606" s="190"/>
      <c r="N606" s="190"/>
      <c r="O606" s="190"/>
      <c r="P606" s="190"/>
      <c r="Q606" s="190"/>
      <c r="R606" s="190"/>
      <c r="S606" s="190"/>
      <c r="T606" s="190"/>
      <c r="U606" s="190"/>
      <c r="V606" s="190"/>
      <c r="W606" s="190"/>
      <c r="X606" s="190"/>
      <c r="Y606" s="190"/>
    </row>
    <row r="607" spans="1:25" x14ac:dyDescent="0.2">
      <c r="A607" s="9"/>
      <c r="B607" s="172" t="s">
        <v>2</v>
      </c>
      <c r="C607" s="190">
        <v>2</v>
      </c>
      <c r="D607" s="190">
        <v>0</v>
      </c>
      <c r="E607" s="190">
        <v>0</v>
      </c>
      <c r="F607" s="190">
        <v>0</v>
      </c>
      <c r="G607" s="190">
        <v>0</v>
      </c>
      <c r="H607" s="190">
        <v>0</v>
      </c>
      <c r="I607" s="190">
        <v>0</v>
      </c>
      <c r="J607" s="190">
        <v>0</v>
      </c>
      <c r="K607" s="190">
        <v>0</v>
      </c>
      <c r="L607" s="190">
        <v>0</v>
      </c>
      <c r="M607" s="190">
        <v>0</v>
      </c>
      <c r="N607" s="190">
        <v>0</v>
      </c>
      <c r="O607" s="190">
        <v>0</v>
      </c>
      <c r="P607" s="190">
        <v>0</v>
      </c>
      <c r="Q607" s="190">
        <v>0</v>
      </c>
      <c r="R607" s="190">
        <v>0</v>
      </c>
      <c r="S607" s="190">
        <v>0</v>
      </c>
      <c r="T607" s="190">
        <v>2</v>
      </c>
      <c r="U607" s="190">
        <v>0</v>
      </c>
      <c r="V607" s="190">
        <v>0</v>
      </c>
      <c r="W607" s="190">
        <v>0</v>
      </c>
      <c r="X607" s="190">
        <v>0</v>
      </c>
      <c r="Y607" s="190">
        <v>0</v>
      </c>
    </row>
    <row r="608" spans="1:25" x14ac:dyDescent="0.2">
      <c r="A608" s="9"/>
      <c r="B608" s="172" t="s">
        <v>3</v>
      </c>
      <c r="C608" s="190">
        <v>2</v>
      </c>
      <c r="D608" s="190">
        <v>0</v>
      </c>
      <c r="E608" s="190">
        <v>0</v>
      </c>
      <c r="F608" s="190">
        <v>0</v>
      </c>
      <c r="G608" s="190">
        <v>0</v>
      </c>
      <c r="H608" s="190">
        <v>0</v>
      </c>
      <c r="I608" s="190">
        <v>0</v>
      </c>
      <c r="J608" s="190">
        <v>0</v>
      </c>
      <c r="K608" s="190">
        <v>0</v>
      </c>
      <c r="L608" s="190">
        <v>0</v>
      </c>
      <c r="M608" s="190">
        <v>0</v>
      </c>
      <c r="N608" s="190">
        <v>0</v>
      </c>
      <c r="O608" s="190">
        <v>0</v>
      </c>
      <c r="P608" s="190">
        <v>0</v>
      </c>
      <c r="Q608" s="190">
        <v>0</v>
      </c>
      <c r="R608" s="190">
        <v>0</v>
      </c>
      <c r="S608" s="190">
        <v>0</v>
      </c>
      <c r="T608" s="190">
        <v>2</v>
      </c>
      <c r="U608" s="190">
        <v>0</v>
      </c>
      <c r="V608" s="190">
        <v>0</v>
      </c>
      <c r="W608" s="190">
        <v>0</v>
      </c>
      <c r="X608" s="190">
        <v>0</v>
      </c>
      <c r="Y608" s="190">
        <v>0</v>
      </c>
    </row>
    <row r="609" spans="1:25" x14ac:dyDescent="0.2">
      <c r="A609" s="9" t="s">
        <v>614</v>
      </c>
      <c r="B609" s="172"/>
      <c r="C609" s="190"/>
      <c r="D609" s="190"/>
      <c r="E609" s="190"/>
      <c r="F609" s="190"/>
      <c r="G609" s="190"/>
      <c r="H609" s="190"/>
      <c r="I609" s="190"/>
      <c r="J609" s="190"/>
      <c r="K609" s="190"/>
      <c r="L609" s="190"/>
      <c r="M609" s="190"/>
      <c r="N609" s="190"/>
      <c r="O609" s="190"/>
      <c r="P609" s="190"/>
      <c r="Q609" s="190"/>
      <c r="R609" s="190"/>
      <c r="S609" s="190"/>
      <c r="T609" s="190"/>
      <c r="U609" s="190"/>
      <c r="V609" s="190"/>
      <c r="W609" s="190"/>
      <c r="X609" s="190"/>
      <c r="Y609" s="190"/>
    </row>
    <row r="610" spans="1:25" x14ac:dyDescent="0.2">
      <c r="A610" s="9"/>
      <c r="B610" s="172" t="s">
        <v>2</v>
      </c>
      <c r="C610" s="190">
        <v>25</v>
      </c>
      <c r="D610" s="190">
        <v>0</v>
      </c>
      <c r="E610" s="190">
        <v>0</v>
      </c>
      <c r="F610" s="190">
        <v>0</v>
      </c>
      <c r="G610" s="190">
        <v>0</v>
      </c>
      <c r="H610" s="190">
        <v>0</v>
      </c>
      <c r="I610" s="190">
        <v>0</v>
      </c>
      <c r="J610" s="190">
        <v>0</v>
      </c>
      <c r="K610" s="190">
        <v>0</v>
      </c>
      <c r="L610" s="190">
        <v>0</v>
      </c>
      <c r="M610" s="190">
        <v>0</v>
      </c>
      <c r="N610" s="190">
        <v>0</v>
      </c>
      <c r="O610" s="190">
        <v>0</v>
      </c>
      <c r="P610" s="190">
        <v>0</v>
      </c>
      <c r="Q610" s="190">
        <v>0</v>
      </c>
      <c r="R610" s="190">
        <v>3</v>
      </c>
      <c r="S610" s="190">
        <v>1</v>
      </c>
      <c r="T610" s="190">
        <v>0</v>
      </c>
      <c r="U610" s="190">
        <v>2</v>
      </c>
      <c r="V610" s="190">
        <v>2</v>
      </c>
      <c r="W610" s="190">
        <v>6</v>
      </c>
      <c r="X610" s="190">
        <v>5</v>
      </c>
      <c r="Y610" s="190">
        <v>6</v>
      </c>
    </row>
    <row r="611" spans="1:25" x14ac:dyDescent="0.2">
      <c r="A611" s="9"/>
      <c r="B611" s="172" t="s">
        <v>3</v>
      </c>
      <c r="C611" s="190">
        <v>11</v>
      </c>
      <c r="D611" s="190">
        <v>0</v>
      </c>
      <c r="E611" s="190">
        <v>0</v>
      </c>
      <c r="F611" s="190">
        <v>0</v>
      </c>
      <c r="G611" s="190">
        <v>0</v>
      </c>
      <c r="H611" s="190">
        <v>0</v>
      </c>
      <c r="I611" s="190">
        <v>0</v>
      </c>
      <c r="J611" s="190">
        <v>0</v>
      </c>
      <c r="K611" s="190">
        <v>0</v>
      </c>
      <c r="L611" s="190">
        <v>0</v>
      </c>
      <c r="M611" s="190">
        <v>0</v>
      </c>
      <c r="N611" s="190">
        <v>0</v>
      </c>
      <c r="O611" s="190">
        <v>0</v>
      </c>
      <c r="P611" s="190">
        <v>0</v>
      </c>
      <c r="Q611" s="190">
        <v>0</v>
      </c>
      <c r="R611" s="190">
        <v>0</v>
      </c>
      <c r="S611" s="190">
        <v>1</v>
      </c>
      <c r="T611" s="190">
        <v>0</v>
      </c>
      <c r="U611" s="190">
        <v>1</v>
      </c>
      <c r="V611" s="190">
        <v>0</v>
      </c>
      <c r="W611" s="190">
        <v>4</v>
      </c>
      <c r="X611" s="190">
        <v>3</v>
      </c>
      <c r="Y611" s="190">
        <v>2</v>
      </c>
    </row>
    <row r="612" spans="1:25" x14ac:dyDescent="0.2">
      <c r="A612" s="9"/>
      <c r="B612" s="172" t="s">
        <v>4</v>
      </c>
      <c r="C612" s="190">
        <v>14</v>
      </c>
      <c r="D612" s="190">
        <v>0</v>
      </c>
      <c r="E612" s="190">
        <v>0</v>
      </c>
      <c r="F612" s="190">
        <v>0</v>
      </c>
      <c r="G612" s="190">
        <v>0</v>
      </c>
      <c r="H612" s="190">
        <v>0</v>
      </c>
      <c r="I612" s="190">
        <v>0</v>
      </c>
      <c r="J612" s="190">
        <v>0</v>
      </c>
      <c r="K612" s="190">
        <v>0</v>
      </c>
      <c r="L612" s="190">
        <v>0</v>
      </c>
      <c r="M612" s="190">
        <v>0</v>
      </c>
      <c r="N612" s="190">
        <v>0</v>
      </c>
      <c r="O612" s="190">
        <v>0</v>
      </c>
      <c r="P612" s="190">
        <v>0</v>
      </c>
      <c r="Q612" s="190">
        <v>0</v>
      </c>
      <c r="R612" s="190">
        <v>3</v>
      </c>
      <c r="S612" s="190">
        <v>0</v>
      </c>
      <c r="T612" s="190">
        <v>0</v>
      </c>
      <c r="U612" s="190">
        <v>1</v>
      </c>
      <c r="V612" s="190">
        <v>2</v>
      </c>
      <c r="W612" s="190">
        <v>2</v>
      </c>
      <c r="X612" s="190">
        <v>2</v>
      </c>
      <c r="Y612" s="190">
        <v>4</v>
      </c>
    </row>
    <row r="613" spans="1:25" x14ac:dyDescent="0.2">
      <c r="A613" s="9" t="s">
        <v>615</v>
      </c>
      <c r="B613" s="172"/>
      <c r="C613" s="190"/>
      <c r="D613" s="190"/>
      <c r="E613" s="190"/>
      <c r="F613" s="190"/>
      <c r="G613" s="190"/>
      <c r="H613" s="190"/>
      <c r="I613" s="190"/>
      <c r="J613" s="190"/>
      <c r="K613" s="190"/>
      <c r="L613" s="190"/>
      <c r="M613" s="190"/>
      <c r="N613" s="190"/>
      <c r="O613" s="190"/>
      <c r="P613" s="190"/>
      <c r="Q613" s="190"/>
      <c r="R613" s="190"/>
      <c r="S613" s="190"/>
      <c r="T613" s="190"/>
      <c r="U613" s="190"/>
      <c r="V613" s="190"/>
      <c r="W613" s="190"/>
      <c r="X613" s="190"/>
      <c r="Y613" s="190"/>
    </row>
    <row r="614" spans="1:25" x14ac:dyDescent="0.2">
      <c r="A614" s="9"/>
      <c r="B614" s="172" t="s">
        <v>2</v>
      </c>
      <c r="C614" s="190">
        <v>1</v>
      </c>
      <c r="D614" s="190">
        <v>1</v>
      </c>
      <c r="E614" s="190">
        <v>0</v>
      </c>
      <c r="F614" s="190">
        <v>0</v>
      </c>
      <c r="G614" s="190">
        <v>0</v>
      </c>
      <c r="H614" s="190">
        <v>0</v>
      </c>
      <c r="I614" s="190">
        <v>0</v>
      </c>
      <c r="J614" s="190">
        <v>0</v>
      </c>
      <c r="K614" s="190">
        <v>0</v>
      </c>
      <c r="L614" s="190">
        <v>0</v>
      </c>
      <c r="M614" s="190">
        <v>0</v>
      </c>
      <c r="N614" s="190">
        <v>0</v>
      </c>
      <c r="O614" s="190">
        <v>0</v>
      </c>
      <c r="P614" s="190">
        <v>0</v>
      </c>
      <c r="Q614" s="190">
        <v>0</v>
      </c>
      <c r="R614" s="190">
        <v>0</v>
      </c>
      <c r="S614" s="190">
        <v>0</v>
      </c>
      <c r="T614" s="190">
        <v>0</v>
      </c>
      <c r="U614" s="190">
        <v>0</v>
      </c>
      <c r="V614" s="190">
        <v>0</v>
      </c>
      <c r="W614" s="190">
        <v>0</v>
      </c>
      <c r="X614" s="190">
        <v>0</v>
      </c>
      <c r="Y614" s="190">
        <v>0</v>
      </c>
    </row>
    <row r="615" spans="1:25" x14ac:dyDescent="0.2">
      <c r="A615" s="9"/>
      <c r="B615" s="172" t="s">
        <v>3</v>
      </c>
      <c r="C615" s="190">
        <v>1</v>
      </c>
      <c r="D615" s="190">
        <v>1</v>
      </c>
      <c r="E615" s="190">
        <v>0</v>
      </c>
      <c r="F615" s="190">
        <v>0</v>
      </c>
      <c r="G615" s="190">
        <v>0</v>
      </c>
      <c r="H615" s="190">
        <v>0</v>
      </c>
      <c r="I615" s="190">
        <v>0</v>
      </c>
      <c r="J615" s="190">
        <v>0</v>
      </c>
      <c r="K615" s="190">
        <v>0</v>
      </c>
      <c r="L615" s="190">
        <v>0</v>
      </c>
      <c r="M615" s="190">
        <v>0</v>
      </c>
      <c r="N615" s="190">
        <v>0</v>
      </c>
      <c r="O615" s="190">
        <v>0</v>
      </c>
      <c r="P615" s="190">
        <v>0</v>
      </c>
      <c r="Q615" s="190">
        <v>0</v>
      </c>
      <c r="R615" s="190">
        <v>0</v>
      </c>
      <c r="S615" s="190">
        <v>0</v>
      </c>
      <c r="T615" s="190">
        <v>0</v>
      </c>
      <c r="U615" s="190">
        <v>0</v>
      </c>
      <c r="V615" s="190">
        <v>0</v>
      </c>
      <c r="W615" s="190">
        <v>0</v>
      </c>
      <c r="X615" s="190">
        <v>0</v>
      </c>
      <c r="Y615" s="190">
        <v>0</v>
      </c>
    </row>
    <row r="616" spans="1:25" x14ac:dyDescent="0.2">
      <c r="A616" s="9" t="s">
        <v>617</v>
      </c>
      <c r="B616" s="172"/>
      <c r="C616" s="190"/>
      <c r="D616" s="190"/>
      <c r="E616" s="190"/>
      <c r="F616" s="190"/>
      <c r="G616" s="190"/>
      <c r="H616" s="190"/>
      <c r="I616" s="190"/>
      <c r="J616" s="190"/>
      <c r="K616" s="190"/>
      <c r="L616" s="190"/>
      <c r="M616" s="190"/>
      <c r="N616" s="190"/>
      <c r="O616" s="190"/>
      <c r="P616" s="190"/>
      <c r="Q616" s="190"/>
      <c r="R616" s="190"/>
      <c r="S616" s="190"/>
      <c r="T616" s="190"/>
      <c r="U616" s="190"/>
      <c r="V616" s="190"/>
      <c r="W616" s="190"/>
      <c r="X616" s="190"/>
      <c r="Y616" s="190"/>
    </row>
    <row r="617" spans="1:25" x14ac:dyDescent="0.2">
      <c r="A617" s="9"/>
      <c r="B617" s="172" t="s">
        <v>2</v>
      </c>
      <c r="C617" s="190">
        <v>1</v>
      </c>
      <c r="D617" s="190">
        <v>0</v>
      </c>
      <c r="E617" s="190">
        <v>0</v>
      </c>
      <c r="F617" s="190">
        <v>0</v>
      </c>
      <c r="G617" s="190">
        <v>0</v>
      </c>
      <c r="H617" s="190">
        <v>0</v>
      </c>
      <c r="I617" s="190">
        <v>0</v>
      </c>
      <c r="J617" s="190">
        <v>0</v>
      </c>
      <c r="K617" s="190">
        <v>0</v>
      </c>
      <c r="L617" s="190">
        <v>0</v>
      </c>
      <c r="M617" s="190">
        <v>0</v>
      </c>
      <c r="N617" s="190">
        <v>0</v>
      </c>
      <c r="O617" s="190">
        <v>0</v>
      </c>
      <c r="P617" s="190">
        <v>0</v>
      </c>
      <c r="Q617" s="190">
        <v>0</v>
      </c>
      <c r="R617" s="190">
        <v>0</v>
      </c>
      <c r="S617" s="190">
        <v>0</v>
      </c>
      <c r="T617" s="190">
        <v>0</v>
      </c>
      <c r="U617" s="190">
        <v>0</v>
      </c>
      <c r="V617" s="190">
        <v>0</v>
      </c>
      <c r="W617" s="190">
        <v>0</v>
      </c>
      <c r="X617" s="190">
        <v>0</v>
      </c>
      <c r="Y617" s="190">
        <v>1</v>
      </c>
    </row>
    <row r="618" spans="1:25" x14ac:dyDescent="0.2">
      <c r="A618" s="9"/>
      <c r="B618" s="172" t="s">
        <v>3</v>
      </c>
      <c r="C618" s="190">
        <v>1</v>
      </c>
      <c r="D618" s="190">
        <v>0</v>
      </c>
      <c r="E618" s="190">
        <v>0</v>
      </c>
      <c r="F618" s="190">
        <v>0</v>
      </c>
      <c r="G618" s="190">
        <v>0</v>
      </c>
      <c r="H618" s="190">
        <v>0</v>
      </c>
      <c r="I618" s="190">
        <v>0</v>
      </c>
      <c r="J618" s="190">
        <v>0</v>
      </c>
      <c r="K618" s="190">
        <v>0</v>
      </c>
      <c r="L618" s="190">
        <v>0</v>
      </c>
      <c r="M618" s="190">
        <v>0</v>
      </c>
      <c r="N618" s="190">
        <v>0</v>
      </c>
      <c r="O618" s="190">
        <v>0</v>
      </c>
      <c r="P618" s="190">
        <v>0</v>
      </c>
      <c r="Q618" s="190">
        <v>0</v>
      </c>
      <c r="R618" s="190">
        <v>0</v>
      </c>
      <c r="S618" s="190">
        <v>0</v>
      </c>
      <c r="T618" s="190">
        <v>0</v>
      </c>
      <c r="U618" s="190">
        <v>0</v>
      </c>
      <c r="V618" s="190">
        <v>0</v>
      </c>
      <c r="W618" s="190">
        <v>0</v>
      </c>
      <c r="X618" s="190">
        <v>0</v>
      </c>
      <c r="Y618" s="190">
        <v>1</v>
      </c>
    </row>
    <row r="619" spans="1:25" x14ac:dyDescent="0.2">
      <c r="A619" s="9" t="s">
        <v>620</v>
      </c>
      <c r="B619" s="172"/>
      <c r="C619" s="190"/>
      <c r="D619" s="190"/>
      <c r="E619" s="190"/>
      <c r="F619" s="190"/>
      <c r="G619" s="190"/>
      <c r="H619" s="190"/>
      <c r="I619" s="190"/>
      <c r="J619" s="190"/>
      <c r="K619" s="190"/>
      <c r="L619" s="190"/>
      <c r="M619" s="190"/>
      <c r="N619" s="190"/>
      <c r="O619" s="190"/>
      <c r="P619" s="190"/>
      <c r="Q619" s="190"/>
      <c r="R619" s="190"/>
      <c r="S619" s="190"/>
      <c r="T619" s="190"/>
      <c r="U619" s="190"/>
      <c r="V619" s="190"/>
      <c r="W619" s="190"/>
      <c r="X619" s="190"/>
      <c r="Y619" s="190"/>
    </row>
    <row r="620" spans="1:25" x14ac:dyDescent="0.2">
      <c r="A620" s="9"/>
      <c r="B620" s="172" t="s">
        <v>2</v>
      </c>
      <c r="C620" s="190">
        <v>1</v>
      </c>
      <c r="D620" s="190">
        <v>0</v>
      </c>
      <c r="E620" s="190">
        <v>0</v>
      </c>
      <c r="F620" s="190">
        <v>0</v>
      </c>
      <c r="G620" s="190">
        <v>0</v>
      </c>
      <c r="H620" s="190">
        <v>0</v>
      </c>
      <c r="I620" s="190">
        <v>0</v>
      </c>
      <c r="J620" s="190">
        <v>0</v>
      </c>
      <c r="K620" s="190">
        <v>0</v>
      </c>
      <c r="L620" s="190">
        <v>0</v>
      </c>
      <c r="M620" s="190">
        <v>0</v>
      </c>
      <c r="N620" s="190">
        <v>0</v>
      </c>
      <c r="O620" s="190">
        <v>0</v>
      </c>
      <c r="P620" s="190">
        <v>0</v>
      </c>
      <c r="Q620" s="190">
        <v>0</v>
      </c>
      <c r="R620" s="190">
        <v>0</v>
      </c>
      <c r="S620" s="190">
        <v>0</v>
      </c>
      <c r="T620" s="190">
        <v>1</v>
      </c>
      <c r="U620" s="190">
        <v>0</v>
      </c>
      <c r="V620" s="190">
        <v>0</v>
      </c>
      <c r="W620" s="190">
        <v>0</v>
      </c>
      <c r="X620" s="190">
        <v>0</v>
      </c>
      <c r="Y620" s="190">
        <v>0</v>
      </c>
    </row>
    <row r="621" spans="1:25" x14ac:dyDescent="0.2">
      <c r="A621" s="9"/>
      <c r="B621" s="172" t="s">
        <v>3</v>
      </c>
      <c r="C621" s="190">
        <v>1</v>
      </c>
      <c r="D621" s="190">
        <v>0</v>
      </c>
      <c r="E621" s="190">
        <v>0</v>
      </c>
      <c r="F621" s="190">
        <v>0</v>
      </c>
      <c r="G621" s="190">
        <v>0</v>
      </c>
      <c r="H621" s="190">
        <v>0</v>
      </c>
      <c r="I621" s="190">
        <v>0</v>
      </c>
      <c r="J621" s="190">
        <v>0</v>
      </c>
      <c r="K621" s="190">
        <v>0</v>
      </c>
      <c r="L621" s="190">
        <v>0</v>
      </c>
      <c r="M621" s="190">
        <v>0</v>
      </c>
      <c r="N621" s="190">
        <v>0</v>
      </c>
      <c r="O621" s="190">
        <v>0</v>
      </c>
      <c r="P621" s="190">
        <v>0</v>
      </c>
      <c r="Q621" s="190">
        <v>0</v>
      </c>
      <c r="R621" s="190">
        <v>0</v>
      </c>
      <c r="S621" s="190">
        <v>0</v>
      </c>
      <c r="T621" s="190">
        <v>1</v>
      </c>
      <c r="U621" s="190">
        <v>0</v>
      </c>
      <c r="V621" s="190">
        <v>0</v>
      </c>
      <c r="W621" s="190">
        <v>0</v>
      </c>
      <c r="X621" s="190">
        <v>0</v>
      </c>
      <c r="Y621" s="190">
        <v>0</v>
      </c>
    </row>
    <row r="622" spans="1:25" x14ac:dyDescent="0.2">
      <c r="A622" s="9" t="s">
        <v>621</v>
      </c>
      <c r="B622" s="172"/>
      <c r="C622" s="190"/>
      <c r="D622" s="190"/>
      <c r="E622" s="190"/>
      <c r="F622" s="190"/>
      <c r="G622" s="190"/>
      <c r="H622" s="190"/>
      <c r="I622" s="190"/>
      <c r="J622" s="190"/>
      <c r="K622" s="190"/>
      <c r="L622" s="190"/>
      <c r="M622" s="190"/>
      <c r="N622" s="190"/>
      <c r="O622" s="190"/>
      <c r="P622" s="190"/>
      <c r="Q622" s="190"/>
      <c r="R622" s="190"/>
      <c r="S622" s="190"/>
      <c r="T622" s="190"/>
      <c r="U622" s="190"/>
      <c r="V622" s="190"/>
      <c r="W622" s="190"/>
      <c r="X622" s="190"/>
      <c r="Y622" s="190"/>
    </row>
    <row r="623" spans="1:25" x14ac:dyDescent="0.2">
      <c r="A623" s="9"/>
      <c r="B623" s="172" t="s">
        <v>2</v>
      </c>
      <c r="C623" s="190">
        <v>11</v>
      </c>
      <c r="D623" s="190">
        <v>0</v>
      </c>
      <c r="E623" s="190">
        <v>0</v>
      </c>
      <c r="F623" s="190">
        <v>0</v>
      </c>
      <c r="G623" s="190">
        <v>0</v>
      </c>
      <c r="H623" s="190">
        <v>0</v>
      </c>
      <c r="I623" s="190">
        <v>0</v>
      </c>
      <c r="J623" s="190">
        <v>0</v>
      </c>
      <c r="K623" s="190">
        <v>0</v>
      </c>
      <c r="L623" s="190">
        <v>0</v>
      </c>
      <c r="M623" s="190">
        <v>0</v>
      </c>
      <c r="N623" s="190">
        <v>0</v>
      </c>
      <c r="O623" s="190">
        <v>0</v>
      </c>
      <c r="P623" s="190">
        <v>0</v>
      </c>
      <c r="Q623" s="190">
        <v>1</v>
      </c>
      <c r="R623" s="190">
        <v>2</v>
      </c>
      <c r="S623" s="190">
        <v>0</v>
      </c>
      <c r="T623" s="190">
        <v>1</v>
      </c>
      <c r="U623" s="190">
        <v>2</v>
      </c>
      <c r="V623" s="190">
        <v>3</v>
      </c>
      <c r="W623" s="190">
        <v>1</v>
      </c>
      <c r="X623" s="190">
        <v>0</v>
      </c>
      <c r="Y623" s="190">
        <v>1</v>
      </c>
    </row>
    <row r="624" spans="1:25" x14ac:dyDescent="0.2">
      <c r="A624" s="9"/>
      <c r="B624" s="172" t="s">
        <v>3</v>
      </c>
      <c r="C624" s="190">
        <v>10</v>
      </c>
      <c r="D624" s="190">
        <v>0</v>
      </c>
      <c r="E624" s="190">
        <v>0</v>
      </c>
      <c r="F624" s="190">
        <v>0</v>
      </c>
      <c r="G624" s="190">
        <v>0</v>
      </c>
      <c r="H624" s="190">
        <v>0</v>
      </c>
      <c r="I624" s="190">
        <v>0</v>
      </c>
      <c r="J624" s="190">
        <v>0</v>
      </c>
      <c r="K624" s="190">
        <v>0</v>
      </c>
      <c r="L624" s="190">
        <v>0</v>
      </c>
      <c r="M624" s="190">
        <v>0</v>
      </c>
      <c r="N624" s="190">
        <v>0</v>
      </c>
      <c r="O624" s="190">
        <v>0</v>
      </c>
      <c r="P624" s="190">
        <v>0</v>
      </c>
      <c r="Q624" s="190">
        <v>1</v>
      </c>
      <c r="R624" s="190">
        <v>2</v>
      </c>
      <c r="S624" s="190">
        <v>0</v>
      </c>
      <c r="T624" s="190">
        <v>1</v>
      </c>
      <c r="U624" s="190">
        <v>1</v>
      </c>
      <c r="V624" s="190">
        <v>3</v>
      </c>
      <c r="W624" s="190">
        <v>1</v>
      </c>
      <c r="X624" s="190">
        <v>0</v>
      </c>
      <c r="Y624" s="190">
        <v>1</v>
      </c>
    </row>
    <row r="625" spans="1:25" x14ac:dyDescent="0.2">
      <c r="A625" s="9"/>
      <c r="B625" s="172" t="s">
        <v>4</v>
      </c>
      <c r="C625" s="190">
        <v>1</v>
      </c>
      <c r="D625" s="190">
        <v>0</v>
      </c>
      <c r="E625" s="190">
        <v>0</v>
      </c>
      <c r="F625" s="190">
        <v>0</v>
      </c>
      <c r="G625" s="190">
        <v>0</v>
      </c>
      <c r="H625" s="190">
        <v>0</v>
      </c>
      <c r="I625" s="190">
        <v>0</v>
      </c>
      <c r="J625" s="190">
        <v>0</v>
      </c>
      <c r="K625" s="190">
        <v>0</v>
      </c>
      <c r="L625" s="190">
        <v>0</v>
      </c>
      <c r="M625" s="190">
        <v>0</v>
      </c>
      <c r="N625" s="190">
        <v>0</v>
      </c>
      <c r="O625" s="190">
        <v>0</v>
      </c>
      <c r="P625" s="190">
        <v>0</v>
      </c>
      <c r="Q625" s="190">
        <v>0</v>
      </c>
      <c r="R625" s="190">
        <v>0</v>
      </c>
      <c r="S625" s="190">
        <v>0</v>
      </c>
      <c r="T625" s="190">
        <v>0</v>
      </c>
      <c r="U625" s="190">
        <v>1</v>
      </c>
      <c r="V625" s="190">
        <v>0</v>
      </c>
      <c r="W625" s="190">
        <v>0</v>
      </c>
      <c r="X625" s="190">
        <v>0</v>
      </c>
      <c r="Y625" s="190">
        <v>0</v>
      </c>
    </row>
    <row r="626" spans="1:25" x14ac:dyDescent="0.2">
      <c r="A626" s="9" t="s">
        <v>622</v>
      </c>
      <c r="B626" s="172"/>
      <c r="C626" s="190"/>
      <c r="D626" s="190"/>
      <c r="E626" s="190"/>
      <c r="F626" s="190"/>
      <c r="G626" s="190"/>
      <c r="H626" s="190"/>
      <c r="I626" s="190"/>
      <c r="J626" s="190"/>
      <c r="K626" s="190"/>
      <c r="L626" s="190"/>
      <c r="M626" s="190"/>
      <c r="N626" s="190"/>
      <c r="O626" s="190"/>
      <c r="P626" s="190"/>
      <c r="Q626" s="190"/>
      <c r="R626" s="190"/>
      <c r="S626" s="190"/>
      <c r="T626" s="190"/>
      <c r="U626" s="190"/>
      <c r="V626" s="190"/>
      <c r="W626" s="190"/>
      <c r="X626" s="190"/>
      <c r="Y626" s="190"/>
    </row>
    <row r="627" spans="1:25" x14ac:dyDescent="0.2">
      <c r="A627" s="9"/>
      <c r="B627" s="172" t="s">
        <v>2</v>
      </c>
      <c r="C627" s="190">
        <v>196</v>
      </c>
      <c r="D627" s="190">
        <v>0</v>
      </c>
      <c r="E627" s="190">
        <v>0</v>
      </c>
      <c r="F627" s="190">
        <v>0</v>
      </c>
      <c r="G627" s="190">
        <v>0</v>
      </c>
      <c r="H627" s="190">
        <v>0</v>
      </c>
      <c r="I627" s="190">
        <v>0</v>
      </c>
      <c r="J627" s="190">
        <v>0</v>
      </c>
      <c r="K627" s="190">
        <v>0</v>
      </c>
      <c r="L627" s="190">
        <v>0</v>
      </c>
      <c r="M627" s="190">
        <v>0</v>
      </c>
      <c r="N627" s="190">
        <v>1</v>
      </c>
      <c r="O627" s="190">
        <v>0</v>
      </c>
      <c r="P627" s="190">
        <v>0</v>
      </c>
      <c r="Q627" s="190">
        <v>3</v>
      </c>
      <c r="R627" s="190">
        <v>10</v>
      </c>
      <c r="S627" s="190">
        <v>14</v>
      </c>
      <c r="T627" s="190">
        <v>18</v>
      </c>
      <c r="U627" s="190">
        <v>33</v>
      </c>
      <c r="V627" s="190">
        <v>30</v>
      </c>
      <c r="W627" s="190">
        <v>48</v>
      </c>
      <c r="X627" s="190">
        <v>22</v>
      </c>
      <c r="Y627" s="190">
        <v>17</v>
      </c>
    </row>
    <row r="628" spans="1:25" x14ac:dyDescent="0.2">
      <c r="A628" s="9"/>
      <c r="B628" s="172" t="s">
        <v>3</v>
      </c>
      <c r="C628" s="190">
        <v>86</v>
      </c>
      <c r="D628" s="190">
        <v>0</v>
      </c>
      <c r="E628" s="190">
        <v>0</v>
      </c>
      <c r="F628" s="190">
        <v>0</v>
      </c>
      <c r="G628" s="190">
        <v>0</v>
      </c>
      <c r="H628" s="190">
        <v>0</v>
      </c>
      <c r="I628" s="190">
        <v>0</v>
      </c>
      <c r="J628" s="190">
        <v>0</v>
      </c>
      <c r="K628" s="190">
        <v>0</v>
      </c>
      <c r="L628" s="190">
        <v>0</v>
      </c>
      <c r="M628" s="190">
        <v>0</v>
      </c>
      <c r="N628" s="190">
        <v>1</v>
      </c>
      <c r="O628" s="190">
        <v>0</v>
      </c>
      <c r="P628" s="190">
        <v>0</v>
      </c>
      <c r="Q628" s="190">
        <v>0</v>
      </c>
      <c r="R628" s="190">
        <v>5</v>
      </c>
      <c r="S628" s="190">
        <v>6</v>
      </c>
      <c r="T628" s="190">
        <v>11</v>
      </c>
      <c r="U628" s="190">
        <v>16</v>
      </c>
      <c r="V628" s="190">
        <v>11</v>
      </c>
      <c r="W628" s="190">
        <v>19</v>
      </c>
      <c r="X628" s="190">
        <v>11</v>
      </c>
      <c r="Y628" s="190">
        <v>6</v>
      </c>
    </row>
    <row r="629" spans="1:25" x14ac:dyDescent="0.2">
      <c r="A629" s="9"/>
      <c r="B629" s="172" t="s">
        <v>4</v>
      </c>
      <c r="C629" s="190">
        <v>110</v>
      </c>
      <c r="D629" s="190">
        <v>0</v>
      </c>
      <c r="E629" s="190">
        <v>0</v>
      </c>
      <c r="F629" s="190">
        <v>0</v>
      </c>
      <c r="G629" s="190">
        <v>0</v>
      </c>
      <c r="H629" s="190">
        <v>0</v>
      </c>
      <c r="I629" s="190">
        <v>0</v>
      </c>
      <c r="J629" s="190">
        <v>0</v>
      </c>
      <c r="K629" s="190">
        <v>0</v>
      </c>
      <c r="L629" s="190">
        <v>0</v>
      </c>
      <c r="M629" s="190">
        <v>0</v>
      </c>
      <c r="N629" s="190">
        <v>0</v>
      </c>
      <c r="O629" s="190">
        <v>0</v>
      </c>
      <c r="P629" s="190">
        <v>0</v>
      </c>
      <c r="Q629" s="190">
        <v>3</v>
      </c>
      <c r="R629" s="190">
        <v>5</v>
      </c>
      <c r="S629" s="190">
        <v>8</v>
      </c>
      <c r="T629" s="190">
        <v>7</v>
      </c>
      <c r="U629" s="190">
        <v>17</v>
      </c>
      <c r="V629" s="190">
        <v>19</v>
      </c>
      <c r="W629" s="190">
        <v>29</v>
      </c>
      <c r="X629" s="190">
        <v>11</v>
      </c>
      <c r="Y629" s="190">
        <v>11</v>
      </c>
    </row>
    <row r="630" spans="1:25" x14ac:dyDescent="0.2">
      <c r="A630" s="9" t="s">
        <v>623</v>
      </c>
      <c r="B630" s="172"/>
      <c r="C630" s="190"/>
      <c r="D630" s="190"/>
      <c r="E630" s="190"/>
      <c r="F630" s="190"/>
      <c r="G630" s="190"/>
      <c r="H630" s="190"/>
      <c r="I630" s="190"/>
      <c r="J630" s="190"/>
      <c r="K630" s="190"/>
      <c r="L630" s="190"/>
      <c r="M630" s="190"/>
      <c r="N630" s="190"/>
      <c r="O630" s="190"/>
      <c r="P630" s="190"/>
      <c r="Q630" s="190"/>
      <c r="R630" s="190"/>
      <c r="S630" s="190"/>
      <c r="T630" s="190"/>
      <c r="U630" s="190"/>
      <c r="V630" s="190"/>
      <c r="W630" s="190"/>
      <c r="X630" s="190"/>
      <c r="Y630" s="190"/>
    </row>
    <row r="631" spans="1:25" x14ac:dyDescent="0.2">
      <c r="A631" s="9"/>
      <c r="B631" s="172" t="s">
        <v>2</v>
      </c>
      <c r="C631" s="190">
        <v>15</v>
      </c>
      <c r="D631" s="190">
        <v>0</v>
      </c>
      <c r="E631" s="190">
        <v>0</v>
      </c>
      <c r="F631" s="190">
        <v>1</v>
      </c>
      <c r="G631" s="190">
        <v>0</v>
      </c>
      <c r="H631" s="190">
        <v>0</v>
      </c>
      <c r="I631" s="190">
        <v>0</v>
      </c>
      <c r="J631" s="190">
        <v>0</v>
      </c>
      <c r="K631" s="190">
        <v>0</v>
      </c>
      <c r="L631" s="190">
        <v>1</v>
      </c>
      <c r="M631" s="190">
        <v>3</v>
      </c>
      <c r="N631" s="190">
        <v>0</v>
      </c>
      <c r="O631" s="190">
        <v>0</v>
      </c>
      <c r="P631" s="190">
        <v>0</v>
      </c>
      <c r="Q631" s="190">
        <v>1</v>
      </c>
      <c r="R631" s="190">
        <v>2</v>
      </c>
      <c r="S631" s="190">
        <v>3</v>
      </c>
      <c r="T631" s="190">
        <v>0</v>
      </c>
      <c r="U631" s="190">
        <v>1</v>
      </c>
      <c r="V631" s="190">
        <v>1</v>
      </c>
      <c r="W631" s="190">
        <v>1</v>
      </c>
      <c r="X631" s="190">
        <v>1</v>
      </c>
      <c r="Y631" s="190">
        <v>0</v>
      </c>
    </row>
    <row r="632" spans="1:25" x14ac:dyDescent="0.2">
      <c r="A632" s="9"/>
      <c r="B632" s="172" t="s">
        <v>3</v>
      </c>
      <c r="C632" s="190">
        <v>5</v>
      </c>
      <c r="D632" s="190">
        <v>0</v>
      </c>
      <c r="E632" s="190">
        <v>0</v>
      </c>
      <c r="F632" s="190">
        <v>0</v>
      </c>
      <c r="G632" s="190">
        <v>0</v>
      </c>
      <c r="H632" s="190">
        <v>0</v>
      </c>
      <c r="I632" s="190">
        <v>0</v>
      </c>
      <c r="J632" s="190">
        <v>0</v>
      </c>
      <c r="K632" s="190">
        <v>0</v>
      </c>
      <c r="L632" s="190">
        <v>1</v>
      </c>
      <c r="M632" s="190">
        <v>2</v>
      </c>
      <c r="N632" s="190">
        <v>0</v>
      </c>
      <c r="O632" s="190">
        <v>0</v>
      </c>
      <c r="P632" s="190">
        <v>0</v>
      </c>
      <c r="Q632" s="190">
        <v>0</v>
      </c>
      <c r="R632" s="190">
        <v>1</v>
      </c>
      <c r="S632" s="190">
        <v>0</v>
      </c>
      <c r="T632" s="190">
        <v>0</v>
      </c>
      <c r="U632" s="190">
        <v>1</v>
      </c>
      <c r="V632" s="190">
        <v>0</v>
      </c>
      <c r="W632" s="190">
        <v>0</v>
      </c>
      <c r="X632" s="190">
        <v>0</v>
      </c>
      <c r="Y632" s="190">
        <v>0</v>
      </c>
    </row>
    <row r="633" spans="1:25" x14ac:dyDescent="0.2">
      <c r="A633" s="9"/>
      <c r="B633" s="172" t="s">
        <v>4</v>
      </c>
      <c r="C633" s="190">
        <v>10</v>
      </c>
      <c r="D633" s="190">
        <v>0</v>
      </c>
      <c r="E633" s="190">
        <v>0</v>
      </c>
      <c r="F633" s="190">
        <v>1</v>
      </c>
      <c r="G633" s="190">
        <v>0</v>
      </c>
      <c r="H633" s="190">
        <v>0</v>
      </c>
      <c r="I633" s="190">
        <v>0</v>
      </c>
      <c r="J633" s="190">
        <v>0</v>
      </c>
      <c r="K633" s="190">
        <v>0</v>
      </c>
      <c r="L633" s="190">
        <v>0</v>
      </c>
      <c r="M633" s="190">
        <v>1</v>
      </c>
      <c r="N633" s="190">
        <v>0</v>
      </c>
      <c r="O633" s="190">
        <v>0</v>
      </c>
      <c r="P633" s="190">
        <v>0</v>
      </c>
      <c r="Q633" s="190">
        <v>1</v>
      </c>
      <c r="R633" s="190">
        <v>1</v>
      </c>
      <c r="S633" s="190">
        <v>3</v>
      </c>
      <c r="T633" s="190">
        <v>0</v>
      </c>
      <c r="U633" s="190">
        <v>0</v>
      </c>
      <c r="V633" s="190">
        <v>1</v>
      </c>
      <c r="W633" s="190">
        <v>1</v>
      </c>
      <c r="X633" s="190">
        <v>1</v>
      </c>
      <c r="Y633" s="190">
        <v>0</v>
      </c>
    </row>
    <row r="634" spans="1:25" x14ac:dyDescent="0.2">
      <c r="A634" s="9" t="s">
        <v>624</v>
      </c>
      <c r="B634" s="172"/>
      <c r="C634" s="190"/>
      <c r="D634" s="190"/>
      <c r="E634" s="190"/>
      <c r="F634" s="190"/>
      <c r="G634" s="190"/>
      <c r="H634" s="190"/>
      <c r="I634" s="190"/>
      <c r="J634" s="190"/>
      <c r="K634" s="190"/>
      <c r="L634" s="190"/>
      <c r="M634" s="190"/>
      <c r="N634" s="190"/>
      <c r="O634" s="190"/>
      <c r="P634" s="190"/>
      <c r="Q634" s="190"/>
      <c r="R634" s="190"/>
      <c r="S634" s="190"/>
      <c r="T634" s="190"/>
      <c r="U634" s="190"/>
      <c r="V634" s="190"/>
      <c r="W634" s="190"/>
      <c r="X634" s="190"/>
      <c r="Y634" s="190"/>
    </row>
    <row r="635" spans="1:25" x14ac:dyDescent="0.2">
      <c r="A635" s="9"/>
      <c r="B635" s="172" t="s">
        <v>2</v>
      </c>
      <c r="C635" s="190">
        <v>1</v>
      </c>
      <c r="D635" s="190">
        <v>0</v>
      </c>
      <c r="E635" s="190">
        <v>0</v>
      </c>
      <c r="F635" s="190">
        <v>0</v>
      </c>
      <c r="G635" s="190">
        <v>0</v>
      </c>
      <c r="H635" s="190">
        <v>0</v>
      </c>
      <c r="I635" s="190">
        <v>0</v>
      </c>
      <c r="J635" s="190">
        <v>0</v>
      </c>
      <c r="K635" s="190">
        <v>0</v>
      </c>
      <c r="L635" s="190">
        <v>0</v>
      </c>
      <c r="M635" s="190">
        <v>1</v>
      </c>
      <c r="N635" s="190">
        <v>0</v>
      </c>
      <c r="O635" s="190">
        <v>0</v>
      </c>
      <c r="P635" s="190">
        <v>0</v>
      </c>
      <c r="Q635" s="190">
        <v>0</v>
      </c>
      <c r="R635" s="190">
        <v>0</v>
      </c>
      <c r="S635" s="190">
        <v>0</v>
      </c>
      <c r="T635" s="190">
        <v>0</v>
      </c>
      <c r="U635" s="190">
        <v>0</v>
      </c>
      <c r="V635" s="190">
        <v>0</v>
      </c>
      <c r="W635" s="190">
        <v>0</v>
      </c>
      <c r="X635" s="190">
        <v>0</v>
      </c>
      <c r="Y635" s="190">
        <v>0</v>
      </c>
    </row>
    <row r="636" spans="1:25" x14ac:dyDescent="0.2">
      <c r="A636" s="9"/>
      <c r="B636" s="172" t="s">
        <v>4</v>
      </c>
      <c r="C636" s="190">
        <v>1</v>
      </c>
      <c r="D636" s="190">
        <v>0</v>
      </c>
      <c r="E636" s="190">
        <v>0</v>
      </c>
      <c r="F636" s="190">
        <v>0</v>
      </c>
      <c r="G636" s="190">
        <v>0</v>
      </c>
      <c r="H636" s="190">
        <v>0</v>
      </c>
      <c r="I636" s="190">
        <v>0</v>
      </c>
      <c r="J636" s="190">
        <v>0</v>
      </c>
      <c r="K636" s="190">
        <v>0</v>
      </c>
      <c r="L636" s="190">
        <v>0</v>
      </c>
      <c r="M636" s="190">
        <v>1</v>
      </c>
      <c r="N636" s="190">
        <v>0</v>
      </c>
      <c r="O636" s="190">
        <v>0</v>
      </c>
      <c r="P636" s="190">
        <v>0</v>
      </c>
      <c r="Q636" s="190">
        <v>0</v>
      </c>
      <c r="R636" s="190">
        <v>0</v>
      </c>
      <c r="S636" s="190">
        <v>0</v>
      </c>
      <c r="T636" s="190">
        <v>0</v>
      </c>
      <c r="U636" s="190">
        <v>0</v>
      </c>
      <c r="V636" s="190">
        <v>0</v>
      </c>
      <c r="W636" s="190">
        <v>0</v>
      </c>
      <c r="X636" s="190">
        <v>0</v>
      </c>
      <c r="Y636" s="190">
        <v>0</v>
      </c>
    </row>
    <row r="637" spans="1:25" x14ac:dyDescent="0.2">
      <c r="A637" s="9" t="s">
        <v>625</v>
      </c>
      <c r="B637" s="172"/>
      <c r="C637" s="190"/>
      <c r="D637" s="190"/>
      <c r="E637" s="190"/>
      <c r="F637" s="190"/>
      <c r="G637" s="190"/>
      <c r="H637" s="190"/>
      <c r="I637" s="190"/>
      <c r="J637" s="190"/>
      <c r="K637" s="190"/>
      <c r="L637" s="190"/>
      <c r="M637" s="190"/>
      <c r="N637" s="190"/>
      <c r="O637" s="190"/>
      <c r="P637" s="190"/>
      <c r="Q637" s="190"/>
      <c r="R637" s="190"/>
      <c r="S637" s="190"/>
      <c r="T637" s="190"/>
      <c r="U637" s="190"/>
      <c r="V637" s="190"/>
      <c r="W637" s="190"/>
      <c r="X637" s="190"/>
      <c r="Y637" s="190"/>
    </row>
    <row r="638" spans="1:25" x14ac:dyDescent="0.2">
      <c r="A638" s="9"/>
      <c r="B638" s="172" t="s">
        <v>2</v>
      </c>
      <c r="C638" s="190">
        <v>21</v>
      </c>
      <c r="D638" s="190">
        <v>0</v>
      </c>
      <c r="E638" s="190">
        <v>0</v>
      </c>
      <c r="F638" s="190">
        <v>0</v>
      </c>
      <c r="G638" s="190">
        <v>0</v>
      </c>
      <c r="H638" s="190">
        <v>0</v>
      </c>
      <c r="I638" s="190">
        <v>0</v>
      </c>
      <c r="J638" s="190">
        <v>0</v>
      </c>
      <c r="K638" s="190">
        <v>1</v>
      </c>
      <c r="L638" s="190">
        <v>0</v>
      </c>
      <c r="M638" s="190">
        <v>0</v>
      </c>
      <c r="N638" s="190">
        <v>1</v>
      </c>
      <c r="O638" s="190">
        <v>0</v>
      </c>
      <c r="P638" s="190">
        <v>0</v>
      </c>
      <c r="Q638" s="190">
        <v>1</v>
      </c>
      <c r="R638" s="190">
        <v>1</v>
      </c>
      <c r="S638" s="190">
        <v>2</v>
      </c>
      <c r="T638" s="190">
        <v>1</v>
      </c>
      <c r="U638" s="190">
        <v>4</v>
      </c>
      <c r="V638" s="190">
        <v>1</v>
      </c>
      <c r="W638" s="190">
        <v>3</v>
      </c>
      <c r="X638" s="190">
        <v>5</v>
      </c>
      <c r="Y638" s="190">
        <v>1</v>
      </c>
    </row>
    <row r="639" spans="1:25" x14ac:dyDescent="0.2">
      <c r="A639" s="9"/>
      <c r="B639" s="172" t="s">
        <v>3</v>
      </c>
      <c r="C639" s="190">
        <v>9</v>
      </c>
      <c r="D639" s="190">
        <v>0</v>
      </c>
      <c r="E639" s="190">
        <v>0</v>
      </c>
      <c r="F639" s="190">
        <v>0</v>
      </c>
      <c r="G639" s="190">
        <v>0</v>
      </c>
      <c r="H639" s="190">
        <v>0</v>
      </c>
      <c r="I639" s="190">
        <v>0</v>
      </c>
      <c r="J639" s="190">
        <v>0</v>
      </c>
      <c r="K639" s="190">
        <v>1</v>
      </c>
      <c r="L639" s="190">
        <v>0</v>
      </c>
      <c r="M639" s="190">
        <v>0</v>
      </c>
      <c r="N639" s="190">
        <v>0</v>
      </c>
      <c r="O639" s="190">
        <v>0</v>
      </c>
      <c r="P639" s="190">
        <v>0</v>
      </c>
      <c r="Q639" s="190">
        <v>1</v>
      </c>
      <c r="R639" s="190">
        <v>0</v>
      </c>
      <c r="S639" s="190">
        <v>0</v>
      </c>
      <c r="T639" s="190">
        <v>0</v>
      </c>
      <c r="U639" s="190">
        <v>0</v>
      </c>
      <c r="V639" s="190">
        <v>1</v>
      </c>
      <c r="W639" s="190">
        <v>1</v>
      </c>
      <c r="X639" s="190">
        <v>5</v>
      </c>
      <c r="Y639" s="190">
        <v>0</v>
      </c>
    </row>
    <row r="640" spans="1:25" x14ac:dyDescent="0.2">
      <c r="A640" s="9"/>
      <c r="B640" s="172" t="s">
        <v>4</v>
      </c>
      <c r="C640" s="190">
        <v>12</v>
      </c>
      <c r="D640" s="190">
        <v>0</v>
      </c>
      <c r="E640" s="190">
        <v>0</v>
      </c>
      <c r="F640" s="190">
        <v>0</v>
      </c>
      <c r="G640" s="190">
        <v>0</v>
      </c>
      <c r="H640" s="190">
        <v>0</v>
      </c>
      <c r="I640" s="190">
        <v>0</v>
      </c>
      <c r="J640" s="190">
        <v>0</v>
      </c>
      <c r="K640" s="190">
        <v>0</v>
      </c>
      <c r="L640" s="190">
        <v>0</v>
      </c>
      <c r="M640" s="190">
        <v>0</v>
      </c>
      <c r="N640" s="190">
        <v>1</v>
      </c>
      <c r="O640" s="190">
        <v>0</v>
      </c>
      <c r="P640" s="190">
        <v>0</v>
      </c>
      <c r="Q640" s="190">
        <v>0</v>
      </c>
      <c r="R640" s="190">
        <v>1</v>
      </c>
      <c r="S640" s="190">
        <v>2</v>
      </c>
      <c r="T640" s="190">
        <v>1</v>
      </c>
      <c r="U640" s="190">
        <v>4</v>
      </c>
      <c r="V640" s="190">
        <v>0</v>
      </c>
      <c r="W640" s="190">
        <v>2</v>
      </c>
      <c r="X640" s="190">
        <v>0</v>
      </c>
      <c r="Y640" s="190">
        <v>1</v>
      </c>
    </row>
    <row r="641" spans="1:25" x14ac:dyDescent="0.2">
      <c r="A641" s="9" t="s">
        <v>627</v>
      </c>
      <c r="B641" s="172"/>
      <c r="C641" s="190"/>
      <c r="D641" s="190"/>
      <c r="E641" s="190"/>
      <c r="F641" s="190"/>
      <c r="G641" s="190"/>
      <c r="H641" s="190"/>
      <c r="I641" s="190"/>
      <c r="J641" s="190"/>
      <c r="K641" s="190"/>
      <c r="L641" s="190"/>
      <c r="M641" s="190"/>
      <c r="N641" s="190"/>
      <c r="O641" s="190"/>
      <c r="P641" s="190"/>
      <c r="Q641" s="190"/>
      <c r="R641" s="190"/>
      <c r="S641" s="190"/>
      <c r="T641" s="190"/>
      <c r="U641" s="190"/>
      <c r="V641" s="190"/>
      <c r="W641" s="190"/>
      <c r="X641" s="190"/>
      <c r="Y641" s="190"/>
    </row>
    <row r="642" spans="1:25" x14ac:dyDescent="0.2">
      <c r="A642" s="9"/>
      <c r="B642" s="172" t="s">
        <v>2</v>
      </c>
      <c r="C642" s="190">
        <v>1</v>
      </c>
      <c r="D642" s="190">
        <v>0</v>
      </c>
      <c r="E642" s="190">
        <v>0</v>
      </c>
      <c r="F642" s="190">
        <v>0</v>
      </c>
      <c r="G642" s="190">
        <v>0</v>
      </c>
      <c r="H642" s="190">
        <v>0</v>
      </c>
      <c r="I642" s="190">
        <v>0</v>
      </c>
      <c r="J642" s="190">
        <v>0</v>
      </c>
      <c r="K642" s="190">
        <v>0</v>
      </c>
      <c r="L642" s="190">
        <v>0</v>
      </c>
      <c r="M642" s="190">
        <v>0</v>
      </c>
      <c r="N642" s="190">
        <v>0</v>
      </c>
      <c r="O642" s="190">
        <v>0</v>
      </c>
      <c r="P642" s="190">
        <v>0</v>
      </c>
      <c r="Q642" s="190">
        <v>0</v>
      </c>
      <c r="R642" s="190">
        <v>0</v>
      </c>
      <c r="S642" s="190">
        <v>0</v>
      </c>
      <c r="T642" s="190">
        <v>0</v>
      </c>
      <c r="U642" s="190">
        <v>0</v>
      </c>
      <c r="V642" s="190">
        <v>0</v>
      </c>
      <c r="W642" s="190">
        <v>0</v>
      </c>
      <c r="X642" s="190">
        <v>1</v>
      </c>
      <c r="Y642" s="190">
        <v>0</v>
      </c>
    </row>
    <row r="643" spans="1:25" x14ac:dyDescent="0.2">
      <c r="A643" s="9"/>
      <c r="B643" s="172" t="s">
        <v>3</v>
      </c>
      <c r="C643" s="190">
        <v>1</v>
      </c>
      <c r="D643" s="190">
        <v>0</v>
      </c>
      <c r="E643" s="190">
        <v>0</v>
      </c>
      <c r="F643" s="190">
        <v>0</v>
      </c>
      <c r="G643" s="190">
        <v>0</v>
      </c>
      <c r="H643" s="190">
        <v>0</v>
      </c>
      <c r="I643" s="190">
        <v>0</v>
      </c>
      <c r="J643" s="190">
        <v>0</v>
      </c>
      <c r="K643" s="190">
        <v>0</v>
      </c>
      <c r="L643" s="190">
        <v>0</v>
      </c>
      <c r="M643" s="190">
        <v>0</v>
      </c>
      <c r="N643" s="190">
        <v>0</v>
      </c>
      <c r="O643" s="190">
        <v>0</v>
      </c>
      <c r="P643" s="190">
        <v>0</v>
      </c>
      <c r="Q643" s="190">
        <v>0</v>
      </c>
      <c r="R643" s="190">
        <v>0</v>
      </c>
      <c r="S643" s="190">
        <v>0</v>
      </c>
      <c r="T643" s="190">
        <v>0</v>
      </c>
      <c r="U643" s="190">
        <v>0</v>
      </c>
      <c r="V643" s="190">
        <v>0</v>
      </c>
      <c r="W643" s="190">
        <v>0</v>
      </c>
      <c r="X643" s="190">
        <v>1</v>
      </c>
      <c r="Y643" s="190">
        <v>0</v>
      </c>
    </row>
    <row r="644" spans="1:25" x14ac:dyDescent="0.2">
      <c r="A644" s="9" t="s">
        <v>630</v>
      </c>
      <c r="B644" s="172"/>
      <c r="C644" s="190"/>
      <c r="D644" s="190"/>
      <c r="E644" s="190"/>
      <c r="F644" s="190"/>
      <c r="G644" s="190"/>
      <c r="H644" s="190"/>
      <c r="I644" s="190"/>
      <c r="J644" s="190"/>
      <c r="K644" s="190"/>
      <c r="L644" s="190"/>
      <c r="M644" s="190"/>
      <c r="N644" s="190"/>
      <c r="O644" s="190"/>
      <c r="P644" s="190"/>
      <c r="Q644" s="190"/>
      <c r="R644" s="190"/>
      <c r="S644" s="190"/>
      <c r="T644" s="190"/>
      <c r="U644" s="190"/>
      <c r="V644" s="190"/>
      <c r="W644" s="190"/>
      <c r="X644" s="190"/>
      <c r="Y644" s="190"/>
    </row>
    <row r="645" spans="1:25" x14ac:dyDescent="0.2">
      <c r="A645" s="9"/>
      <c r="B645" s="172" t="s">
        <v>2</v>
      </c>
      <c r="C645" s="190">
        <v>3</v>
      </c>
      <c r="D645" s="190">
        <v>0</v>
      </c>
      <c r="E645" s="190">
        <v>0</v>
      </c>
      <c r="F645" s="190">
        <v>0</v>
      </c>
      <c r="G645" s="190">
        <v>0</v>
      </c>
      <c r="H645" s="190">
        <v>0</v>
      </c>
      <c r="I645" s="190">
        <v>0</v>
      </c>
      <c r="J645" s="190">
        <v>0</v>
      </c>
      <c r="K645" s="190">
        <v>0</v>
      </c>
      <c r="L645" s="190">
        <v>0</v>
      </c>
      <c r="M645" s="190">
        <v>0</v>
      </c>
      <c r="N645" s="190">
        <v>0</v>
      </c>
      <c r="O645" s="190">
        <v>0</v>
      </c>
      <c r="P645" s="190">
        <v>0</v>
      </c>
      <c r="Q645" s="190">
        <v>0</v>
      </c>
      <c r="R645" s="190">
        <v>0</v>
      </c>
      <c r="S645" s="190">
        <v>0</v>
      </c>
      <c r="T645" s="190">
        <v>0</v>
      </c>
      <c r="U645" s="190">
        <v>0</v>
      </c>
      <c r="V645" s="190">
        <v>1</v>
      </c>
      <c r="W645" s="190">
        <v>0</v>
      </c>
      <c r="X645" s="190">
        <v>0</v>
      </c>
      <c r="Y645" s="190">
        <v>2</v>
      </c>
    </row>
    <row r="646" spans="1:25" x14ac:dyDescent="0.2">
      <c r="A646" s="9"/>
      <c r="B646" s="172" t="s">
        <v>3</v>
      </c>
      <c r="C646" s="190">
        <v>1</v>
      </c>
      <c r="D646" s="190">
        <v>0</v>
      </c>
      <c r="E646" s="190">
        <v>0</v>
      </c>
      <c r="F646" s="190">
        <v>0</v>
      </c>
      <c r="G646" s="190">
        <v>0</v>
      </c>
      <c r="H646" s="190">
        <v>0</v>
      </c>
      <c r="I646" s="190">
        <v>0</v>
      </c>
      <c r="J646" s="190">
        <v>0</v>
      </c>
      <c r="K646" s="190">
        <v>0</v>
      </c>
      <c r="L646" s="190">
        <v>0</v>
      </c>
      <c r="M646" s="190">
        <v>0</v>
      </c>
      <c r="N646" s="190">
        <v>0</v>
      </c>
      <c r="O646" s="190">
        <v>0</v>
      </c>
      <c r="P646" s="190">
        <v>0</v>
      </c>
      <c r="Q646" s="190">
        <v>0</v>
      </c>
      <c r="R646" s="190">
        <v>0</v>
      </c>
      <c r="S646" s="190">
        <v>0</v>
      </c>
      <c r="T646" s="190">
        <v>0</v>
      </c>
      <c r="U646" s="190">
        <v>0</v>
      </c>
      <c r="V646" s="190">
        <v>1</v>
      </c>
      <c r="W646" s="190">
        <v>0</v>
      </c>
      <c r="X646" s="190">
        <v>0</v>
      </c>
      <c r="Y646" s="190">
        <v>0</v>
      </c>
    </row>
    <row r="647" spans="1:25" x14ac:dyDescent="0.2">
      <c r="A647" s="9"/>
      <c r="B647" s="172" t="s">
        <v>4</v>
      </c>
      <c r="C647" s="190">
        <v>2</v>
      </c>
      <c r="D647" s="190">
        <v>0</v>
      </c>
      <c r="E647" s="190">
        <v>0</v>
      </c>
      <c r="F647" s="190">
        <v>0</v>
      </c>
      <c r="G647" s="190">
        <v>0</v>
      </c>
      <c r="H647" s="190">
        <v>0</v>
      </c>
      <c r="I647" s="190">
        <v>0</v>
      </c>
      <c r="J647" s="190">
        <v>0</v>
      </c>
      <c r="K647" s="190">
        <v>0</v>
      </c>
      <c r="L647" s="190">
        <v>0</v>
      </c>
      <c r="M647" s="190">
        <v>0</v>
      </c>
      <c r="N647" s="190">
        <v>0</v>
      </c>
      <c r="O647" s="190">
        <v>0</v>
      </c>
      <c r="P647" s="190">
        <v>0</v>
      </c>
      <c r="Q647" s="190">
        <v>0</v>
      </c>
      <c r="R647" s="190">
        <v>0</v>
      </c>
      <c r="S647" s="190">
        <v>0</v>
      </c>
      <c r="T647" s="190">
        <v>0</v>
      </c>
      <c r="U647" s="190">
        <v>0</v>
      </c>
      <c r="V647" s="190">
        <v>0</v>
      </c>
      <c r="W647" s="190">
        <v>0</v>
      </c>
      <c r="X647" s="190">
        <v>0</v>
      </c>
      <c r="Y647" s="190">
        <v>2</v>
      </c>
    </row>
    <row r="648" spans="1:25" x14ac:dyDescent="0.2">
      <c r="A648" s="9" t="s">
        <v>633</v>
      </c>
      <c r="B648" s="172"/>
      <c r="C648" s="190"/>
      <c r="D648" s="190"/>
      <c r="E648" s="190"/>
      <c r="F648" s="190"/>
      <c r="G648" s="190"/>
      <c r="H648" s="190"/>
      <c r="I648" s="190"/>
      <c r="J648" s="190"/>
      <c r="K648" s="190"/>
      <c r="L648" s="190"/>
      <c r="M648" s="190"/>
      <c r="N648" s="190"/>
      <c r="O648" s="190"/>
      <c r="P648" s="190"/>
      <c r="Q648" s="190"/>
      <c r="R648" s="190"/>
      <c r="S648" s="190"/>
      <c r="T648" s="190"/>
      <c r="U648" s="190"/>
      <c r="V648" s="190"/>
      <c r="W648" s="190"/>
      <c r="X648" s="190"/>
      <c r="Y648" s="190"/>
    </row>
    <row r="649" spans="1:25" x14ac:dyDescent="0.2">
      <c r="A649" s="9"/>
      <c r="B649" s="172" t="s">
        <v>2</v>
      </c>
      <c r="C649" s="190">
        <v>6</v>
      </c>
      <c r="D649" s="190">
        <v>0</v>
      </c>
      <c r="E649" s="190">
        <v>0</v>
      </c>
      <c r="F649" s="190">
        <v>0</v>
      </c>
      <c r="G649" s="190">
        <v>0</v>
      </c>
      <c r="H649" s="190">
        <v>0</v>
      </c>
      <c r="I649" s="190">
        <v>0</v>
      </c>
      <c r="J649" s="190">
        <v>0</v>
      </c>
      <c r="K649" s="190">
        <v>0</v>
      </c>
      <c r="L649" s="190">
        <v>0</v>
      </c>
      <c r="M649" s="190">
        <v>0</v>
      </c>
      <c r="N649" s="190">
        <v>0</v>
      </c>
      <c r="O649" s="190">
        <v>0</v>
      </c>
      <c r="P649" s="190">
        <v>0</v>
      </c>
      <c r="Q649" s="190">
        <v>0</v>
      </c>
      <c r="R649" s="190">
        <v>0</v>
      </c>
      <c r="S649" s="190">
        <v>0</v>
      </c>
      <c r="T649" s="190">
        <v>2</v>
      </c>
      <c r="U649" s="190">
        <v>1</v>
      </c>
      <c r="V649" s="190">
        <v>1</v>
      </c>
      <c r="W649" s="190">
        <v>0</v>
      </c>
      <c r="X649" s="190">
        <v>1</v>
      </c>
      <c r="Y649" s="190">
        <v>1</v>
      </c>
    </row>
    <row r="650" spans="1:25" x14ac:dyDescent="0.2">
      <c r="A650" s="9"/>
      <c r="B650" s="172" t="s">
        <v>3</v>
      </c>
      <c r="C650" s="190">
        <v>2</v>
      </c>
      <c r="D650" s="190">
        <v>0</v>
      </c>
      <c r="E650" s="190">
        <v>0</v>
      </c>
      <c r="F650" s="190">
        <v>0</v>
      </c>
      <c r="G650" s="190">
        <v>0</v>
      </c>
      <c r="H650" s="190">
        <v>0</v>
      </c>
      <c r="I650" s="190">
        <v>0</v>
      </c>
      <c r="J650" s="190">
        <v>0</v>
      </c>
      <c r="K650" s="190">
        <v>0</v>
      </c>
      <c r="L650" s="190">
        <v>0</v>
      </c>
      <c r="M650" s="190">
        <v>0</v>
      </c>
      <c r="N650" s="190">
        <v>0</v>
      </c>
      <c r="O650" s="190">
        <v>0</v>
      </c>
      <c r="P650" s="190">
        <v>0</v>
      </c>
      <c r="Q650" s="190">
        <v>0</v>
      </c>
      <c r="R650" s="190">
        <v>0</v>
      </c>
      <c r="S650" s="190">
        <v>0</v>
      </c>
      <c r="T650" s="190">
        <v>1</v>
      </c>
      <c r="U650" s="190">
        <v>1</v>
      </c>
      <c r="V650" s="190">
        <v>0</v>
      </c>
      <c r="W650" s="190">
        <v>0</v>
      </c>
      <c r="X650" s="190">
        <v>0</v>
      </c>
      <c r="Y650" s="190">
        <v>0</v>
      </c>
    </row>
    <row r="651" spans="1:25" x14ac:dyDescent="0.2">
      <c r="A651" s="9"/>
      <c r="B651" s="172" t="s">
        <v>4</v>
      </c>
      <c r="C651" s="190">
        <v>4</v>
      </c>
      <c r="D651" s="190">
        <v>0</v>
      </c>
      <c r="E651" s="190">
        <v>0</v>
      </c>
      <c r="F651" s="190">
        <v>0</v>
      </c>
      <c r="G651" s="190">
        <v>0</v>
      </c>
      <c r="H651" s="190">
        <v>0</v>
      </c>
      <c r="I651" s="190">
        <v>0</v>
      </c>
      <c r="J651" s="190">
        <v>0</v>
      </c>
      <c r="K651" s="190">
        <v>0</v>
      </c>
      <c r="L651" s="190">
        <v>0</v>
      </c>
      <c r="M651" s="190">
        <v>0</v>
      </c>
      <c r="N651" s="190">
        <v>0</v>
      </c>
      <c r="O651" s="190">
        <v>0</v>
      </c>
      <c r="P651" s="190">
        <v>0</v>
      </c>
      <c r="Q651" s="190">
        <v>0</v>
      </c>
      <c r="R651" s="190">
        <v>0</v>
      </c>
      <c r="S651" s="190">
        <v>0</v>
      </c>
      <c r="T651" s="190">
        <v>1</v>
      </c>
      <c r="U651" s="190">
        <v>0</v>
      </c>
      <c r="V651" s="190">
        <v>1</v>
      </c>
      <c r="W651" s="190">
        <v>0</v>
      </c>
      <c r="X651" s="190">
        <v>1</v>
      </c>
      <c r="Y651" s="190">
        <v>1</v>
      </c>
    </row>
    <row r="652" spans="1:25" x14ac:dyDescent="0.2">
      <c r="A652" s="9" t="s">
        <v>634</v>
      </c>
      <c r="B652" s="172"/>
      <c r="C652" s="190"/>
      <c r="D652" s="190"/>
      <c r="E652" s="190"/>
      <c r="F652" s="190"/>
      <c r="G652" s="190"/>
      <c r="H652" s="190"/>
      <c r="I652" s="190"/>
      <c r="J652" s="190"/>
      <c r="K652" s="190"/>
      <c r="L652" s="190"/>
      <c r="M652" s="190"/>
      <c r="N652" s="190"/>
      <c r="O652" s="190"/>
      <c r="P652" s="190"/>
      <c r="Q652" s="190"/>
      <c r="R652" s="190"/>
      <c r="S652" s="190"/>
      <c r="T652" s="190"/>
      <c r="U652" s="190"/>
      <c r="V652" s="190"/>
      <c r="W652" s="190"/>
      <c r="X652" s="190"/>
      <c r="Y652" s="190"/>
    </row>
    <row r="653" spans="1:25" x14ac:dyDescent="0.2">
      <c r="A653" s="9"/>
      <c r="B653" s="172" t="s">
        <v>2</v>
      </c>
      <c r="C653" s="190">
        <v>1</v>
      </c>
      <c r="D653" s="190">
        <v>0</v>
      </c>
      <c r="E653" s="190">
        <v>0</v>
      </c>
      <c r="F653" s="190">
        <v>0</v>
      </c>
      <c r="G653" s="190">
        <v>0</v>
      </c>
      <c r="H653" s="190">
        <v>0</v>
      </c>
      <c r="I653" s="190">
        <v>0</v>
      </c>
      <c r="J653" s="190">
        <v>0</v>
      </c>
      <c r="K653" s="190">
        <v>0</v>
      </c>
      <c r="L653" s="190">
        <v>0</v>
      </c>
      <c r="M653" s="190">
        <v>0</v>
      </c>
      <c r="N653" s="190">
        <v>0</v>
      </c>
      <c r="O653" s="190">
        <v>0</v>
      </c>
      <c r="P653" s="190">
        <v>0</v>
      </c>
      <c r="Q653" s="190">
        <v>0</v>
      </c>
      <c r="R653" s="190">
        <v>1</v>
      </c>
      <c r="S653" s="190">
        <v>0</v>
      </c>
      <c r="T653" s="190">
        <v>0</v>
      </c>
      <c r="U653" s="190">
        <v>0</v>
      </c>
      <c r="V653" s="190">
        <v>0</v>
      </c>
      <c r="W653" s="190">
        <v>0</v>
      </c>
      <c r="X653" s="190">
        <v>0</v>
      </c>
      <c r="Y653" s="190">
        <v>0</v>
      </c>
    </row>
    <row r="654" spans="1:25" x14ac:dyDescent="0.2">
      <c r="A654" s="9"/>
      <c r="B654" s="172" t="s">
        <v>3</v>
      </c>
      <c r="C654" s="190">
        <v>1</v>
      </c>
      <c r="D654" s="190">
        <v>0</v>
      </c>
      <c r="E654" s="190">
        <v>0</v>
      </c>
      <c r="F654" s="190">
        <v>0</v>
      </c>
      <c r="G654" s="190">
        <v>0</v>
      </c>
      <c r="H654" s="190">
        <v>0</v>
      </c>
      <c r="I654" s="190">
        <v>0</v>
      </c>
      <c r="J654" s="190">
        <v>0</v>
      </c>
      <c r="K654" s="190">
        <v>0</v>
      </c>
      <c r="L654" s="190">
        <v>0</v>
      </c>
      <c r="M654" s="190">
        <v>0</v>
      </c>
      <c r="N654" s="190">
        <v>0</v>
      </c>
      <c r="O654" s="190">
        <v>0</v>
      </c>
      <c r="P654" s="190">
        <v>0</v>
      </c>
      <c r="Q654" s="190">
        <v>0</v>
      </c>
      <c r="R654" s="190">
        <v>1</v>
      </c>
      <c r="S654" s="190">
        <v>0</v>
      </c>
      <c r="T654" s="190">
        <v>0</v>
      </c>
      <c r="U654" s="190">
        <v>0</v>
      </c>
      <c r="V654" s="190">
        <v>0</v>
      </c>
      <c r="W654" s="190">
        <v>0</v>
      </c>
      <c r="X654" s="190">
        <v>0</v>
      </c>
      <c r="Y654" s="190">
        <v>0</v>
      </c>
    </row>
    <row r="655" spans="1:25" x14ac:dyDescent="0.2">
      <c r="A655" s="9" t="s">
        <v>638</v>
      </c>
      <c r="B655" s="172"/>
      <c r="C655" s="190"/>
      <c r="D655" s="190"/>
      <c r="E655" s="190"/>
      <c r="F655" s="190"/>
      <c r="G655" s="190"/>
      <c r="H655" s="190"/>
      <c r="I655" s="190"/>
      <c r="J655" s="190"/>
      <c r="K655" s="190"/>
      <c r="L655" s="190"/>
      <c r="M655" s="190"/>
      <c r="N655" s="190"/>
      <c r="O655" s="190"/>
      <c r="P655" s="190"/>
      <c r="Q655" s="190"/>
      <c r="R655" s="190"/>
      <c r="S655" s="190"/>
      <c r="T655" s="190"/>
      <c r="U655" s="190"/>
      <c r="V655" s="190"/>
      <c r="W655" s="190"/>
      <c r="X655" s="190"/>
      <c r="Y655" s="190"/>
    </row>
    <row r="656" spans="1:25" x14ac:dyDescent="0.2">
      <c r="A656" s="9"/>
      <c r="B656" s="172" t="s">
        <v>2</v>
      </c>
      <c r="C656" s="190">
        <v>1</v>
      </c>
      <c r="D656" s="190">
        <v>0</v>
      </c>
      <c r="E656" s="190">
        <v>0</v>
      </c>
      <c r="F656" s="190">
        <v>0</v>
      </c>
      <c r="G656" s="190">
        <v>0</v>
      </c>
      <c r="H656" s="190">
        <v>0</v>
      </c>
      <c r="I656" s="190">
        <v>0</v>
      </c>
      <c r="J656" s="190">
        <v>0</v>
      </c>
      <c r="K656" s="190">
        <v>0</v>
      </c>
      <c r="L656" s="190">
        <v>0</v>
      </c>
      <c r="M656" s="190">
        <v>0</v>
      </c>
      <c r="N656" s="190">
        <v>0</v>
      </c>
      <c r="O656" s="190">
        <v>0</v>
      </c>
      <c r="P656" s="190">
        <v>0</v>
      </c>
      <c r="Q656" s="190">
        <v>0</v>
      </c>
      <c r="R656" s="190">
        <v>0</v>
      </c>
      <c r="S656" s="190">
        <v>0</v>
      </c>
      <c r="T656" s="190">
        <v>0</v>
      </c>
      <c r="U656" s="190">
        <v>0</v>
      </c>
      <c r="V656" s="190">
        <v>0</v>
      </c>
      <c r="W656" s="190">
        <v>1</v>
      </c>
      <c r="X656" s="190">
        <v>0</v>
      </c>
      <c r="Y656" s="190">
        <v>0</v>
      </c>
    </row>
    <row r="657" spans="1:25" x14ac:dyDescent="0.2">
      <c r="A657" s="9"/>
      <c r="B657" s="172" t="s">
        <v>3</v>
      </c>
      <c r="C657" s="190">
        <v>1</v>
      </c>
      <c r="D657" s="190">
        <v>0</v>
      </c>
      <c r="E657" s="190">
        <v>0</v>
      </c>
      <c r="F657" s="190">
        <v>0</v>
      </c>
      <c r="G657" s="190">
        <v>0</v>
      </c>
      <c r="H657" s="190">
        <v>0</v>
      </c>
      <c r="I657" s="190">
        <v>0</v>
      </c>
      <c r="J657" s="190">
        <v>0</v>
      </c>
      <c r="K657" s="190">
        <v>0</v>
      </c>
      <c r="L657" s="190">
        <v>0</v>
      </c>
      <c r="M657" s="190">
        <v>0</v>
      </c>
      <c r="N657" s="190">
        <v>0</v>
      </c>
      <c r="O657" s="190">
        <v>0</v>
      </c>
      <c r="P657" s="190">
        <v>0</v>
      </c>
      <c r="Q657" s="190">
        <v>0</v>
      </c>
      <c r="R657" s="190">
        <v>0</v>
      </c>
      <c r="S657" s="190">
        <v>0</v>
      </c>
      <c r="T657" s="190">
        <v>0</v>
      </c>
      <c r="U657" s="190">
        <v>0</v>
      </c>
      <c r="V657" s="190">
        <v>0</v>
      </c>
      <c r="W657" s="190">
        <v>1</v>
      </c>
      <c r="X657" s="190">
        <v>0</v>
      </c>
      <c r="Y657" s="190">
        <v>0</v>
      </c>
    </row>
    <row r="658" spans="1:25" x14ac:dyDescent="0.2">
      <c r="A658" s="9" t="s">
        <v>639</v>
      </c>
      <c r="B658" s="172"/>
      <c r="C658" s="190"/>
      <c r="D658" s="190"/>
      <c r="E658" s="190"/>
      <c r="F658" s="190"/>
      <c r="G658" s="190"/>
      <c r="H658" s="190"/>
      <c r="I658" s="190"/>
      <c r="J658" s="190"/>
      <c r="K658" s="190"/>
      <c r="L658" s="190"/>
      <c r="M658" s="190"/>
      <c r="N658" s="190"/>
      <c r="O658" s="190"/>
      <c r="P658" s="190"/>
      <c r="Q658" s="190"/>
      <c r="R658" s="190"/>
      <c r="S658" s="190"/>
      <c r="T658" s="190"/>
      <c r="U658" s="190"/>
      <c r="V658" s="190"/>
      <c r="W658" s="190"/>
      <c r="X658" s="190"/>
      <c r="Y658" s="190"/>
    </row>
    <row r="659" spans="1:25" x14ac:dyDescent="0.2">
      <c r="A659" s="9"/>
      <c r="B659" s="172" t="s">
        <v>2</v>
      </c>
      <c r="C659" s="190">
        <v>3</v>
      </c>
      <c r="D659" s="190">
        <v>0</v>
      </c>
      <c r="E659" s="190">
        <v>0</v>
      </c>
      <c r="F659" s="190">
        <v>0</v>
      </c>
      <c r="G659" s="190">
        <v>0</v>
      </c>
      <c r="H659" s="190">
        <v>0</v>
      </c>
      <c r="I659" s="190">
        <v>0</v>
      </c>
      <c r="J659" s="190">
        <v>0</v>
      </c>
      <c r="K659" s="190">
        <v>0</v>
      </c>
      <c r="L659" s="190">
        <v>0</v>
      </c>
      <c r="M659" s="190">
        <v>0</v>
      </c>
      <c r="N659" s="190">
        <v>0</v>
      </c>
      <c r="O659" s="190">
        <v>0</v>
      </c>
      <c r="P659" s="190">
        <v>0</v>
      </c>
      <c r="Q659" s="190">
        <v>0</v>
      </c>
      <c r="R659" s="190">
        <v>0</v>
      </c>
      <c r="S659" s="190">
        <v>0</v>
      </c>
      <c r="T659" s="190">
        <v>2</v>
      </c>
      <c r="U659" s="190">
        <v>0</v>
      </c>
      <c r="V659" s="190">
        <v>0</v>
      </c>
      <c r="W659" s="190">
        <v>1</v>
      </c>
      <c r="X659" s="190">
        <v>0</v>
      </c>
      <c r="Y659" s="190">
        <v>0</v>
      </c>
    </row>
    <row r="660" spans="1:25" x14ac:dyDescent="0.2">
      <c r="A660" s="9"/>
      <c r="B660" s="172" t="s">
        <v>4</v>
      </c>
      <c r="C660" s="190">
        <v>3</v>
      </c>
      <c r="D660" s="190">
        <v>0</v>
      </c>
      <c r="E660" s="190">
        <v>0</v>
      </c>
      <c r="F660" s="190">
        <v>0</v>
      </c>
      <c r="G660" s="190">
        <v>0</v>
      </c>
      <c r="H660" s="190">
        <v>0</v>
      </c>
      <c r="I660" s="190">
        <v>0</v>
      </c>
      <c r="J660" s="190">
        <v>0</v>
      </c>
      <c r="K660" s="190">
        <v>0</v>
      </c>
      <c r="L660" s="190">
        <v>0</v>
      </c>
      <c r="M660" s="190">
        <v>0</v>
      </c>
      <c r="N660" s="190">
        <v>0</v>
      </c>
      <c r="O660" s="190">
        <v>0</v>
      </c>
      <c r="P660" s="190">
        <v>0</v>
      </c>
      <c r="Q660" s="190">
        <v>0</v>
      </c>
      <c r="R660" s="190">
        <v>0</v>
      </c>
      <c r="S660" s="190">
        <v>0</v>
      </c>
      <c r="T660" s="190">
        <v>2</v>
      </c>
      <c r="U660" s="190">
        <v>0</v>
      </c>
      <c r="V660" s="190">
        <v>0</v>
      </c>
      <c r="W660" s="190">
        <v>1</v>
      </c>
      <c r="X660" s="190">
        <v>0</v>
      </c>
      <c r="Y660" s="190">
        <v>0</v>
      </c>
    </row>
    <row r="661" spans="1:25" x14ac:dyDescent="0.2">
      <c r="A661" s="9" t="s">
        <v>640</v>
      </c>
      <c r="B661" s="172"/>
      <c r="C661" s="190"/>
      <c r="D661" s="190"/>
      <c r="E661" s="190"/>
      <c r="F661" s="190"/>
      <c r="G661" s="190"/>
      <c r="H661" s="190"/>
      <c r="I661" s="190"/>
      <c r="J661" s="190"/>
      <c r="K661" s="190"/>
      <c r="L661" s="190"/>
      <c r="M661" s="190"/>
      <c r="N661" s="190"/>
      <c r="O661" s="190"/>
      <c r="P661" s="190"/>
      <c r="Q661" s="190"/>
      <c r="R661" s="190"/>
      <c r="S661" s="190"/>
      <c r="T661" s="190"/>
      <c r="U661" s="190"/>
      <c r="V661" s="190"/>
      <c r="W661" s="190"/>
      <c r="X661" s="190"/>
      <c r="Y661" s="190"/>
    </row>
    <row r="662" spans="1:25" x14ac:dyDescent="0.2">
      <c r="A662" s="9"/>
      <c r="B662" s="172" t="s">
        <v>2</v>
      </c>
      <c r="C662" s="190">
        <v>1</v>
      </c>
      <c r="D662" s="190">
        <v>0</v>
      </c>
      <c r="E662" s="190">
        <v>0</v>
      </c>
      <c r="F662" s="190">
        <v>0</v>
      </c>
      <c r="G662" s="190">
        <v>0</v>
      </c>
      <c r="H662" s="190">
        <v>0</v>
      </c>
      <c r="I662" s="190">
        <v>0</v>
      </c>
      <c r="J662" s="190">
        <v>0</v>
      </c>
      <c r="K662" s="190">
        <v>0</v>
      </c>
      <c r="L662" s="190">
        <v>0</v>
      </c>
      <c r="M662" s="190">
        <v>0</v>
      </c>
      <c r="N662" s="190">
        <v>0</v>
      </c>
      <c r="O662" s="190">
        <v>0</v>
      </c>
      <c r="P662" s="190">
        <v>0</v>
      </c>
      <c r="Q662" s="190">
        <v>0</v>
      </c>
      <c r="R662" s="190">
        <v>0</v>
      </c>
      <c r="S662" s="190">
        <v>0</v>
      </c>
      <c r="T662" s="190">
        <v>0</v>
      </c>
      <c r="U662" s="190">
        <v>0</v>
      </c>
      <c r="V662" s="190">
        <v>1</v>
      </c>
      <c r="W662" s="190">
        <v>0</v>
      </c>
      <c r="X662" s="190">
        <v>0</v>
      </c>
      <c r="Y662" s="190">
        <v>0</v>
      </c>
    </row>
    <row r="663" spans="1:25" x14ac:dyDescent="0.2">
      <c r="A663" s="9"/>
      <c r="B663" s="172" t="s">
        <v>3</v>
      </c>
      <c r="C663" s="190">
        <v>1</v>
      </c>
      <c r="D663" s="190">
        <v>0</v>
      </c>
      <c r="E663" s="190">
        <v>0</v>
      </c>
      <c r="F663" s="190">
        <v>0</v>
      </c>
      <c r="G663" s="190">
        <v>0</v>
      </c>
      <c r="H663" s="190">
        <v>0</v>
      </c>
      <c r="I663" s="190">
        <v>0</v>
      </c>
      <c r="J663" s="190">
        <v>0</v>
      </c>
      <c r="K663" s="190">
        <v>0</v>
      </c>
      <c r="L663" s="190">
        <v>0</v>
      </c>
      <c r="M663" s="190">
        <v>0</v>
      </c>
      <c r="N663" s="190">
        <v>0</v>
      </c>
      <c r="O663" s="190">
        <v>0</v>
      </c>
      <c r="P663" s="190">
        <v>0</v>
      </c>
      <c r="Q663" s="190">
        <v>0</v>
      </c>
      <c r="R663" s="190">
        <v>0</v>
      </c>
      <c r="S663" s="190">
        <v>0</v>
      </c>
      <c r="T663" s="190">
        <v>0</v>
      </c>
      <c r="U663" s="190">
        <v>0</v>
      </c>
      <c r="V663" s="190">
        <v>1</v>
      </c>
      <c r="W663" s="190">
        <v>0</v>
      </c>
      <c r="X663" s="190">
        <v>0</v>
      </c>
      <c r="Y663" s="190">
        <v>0</v>
      </c>
    </row>
    <row r="664" spans="1:25" x14ac:dyDescent="0.2">
      <c r="A664" s="9" t="s">
        <v>644</v>
      </c>
      <c r="B664" s="172"/>
      <c r="C664" s="190"/>
      <c r="D664" s="190"/>
      <c r="E664" s="190"/>
      <c r="F664" s="190"/>
      <c r="G664" s="190"/>
      <c r="H664" s="190"/>
      <c r="I664" s="190"/>
      <c r="J664" s="190"/>
      <c r="K664" s="190"/>
      <c r="L664" s="190"/>
      <c r="M664" s="190"/>
      <c r="N664" s="190"/>
      <c r="O664" s="190"/>
      <c r="P664" s="190"/>
      <c r="Q664" s="190"/>
      <c r="R664" s="190"/>
      <c r="S664" s="190"/>
      <c r="T664" s="190"/>
      <c r="U664" s="190"/>
      <c r="V664" s="190"/>
      <c r="W664" s="190"/>
      <c r="X664" s="190"/>
      <c r="Y664" s="190"/>
    </row>
    <row r="665" spans="1:25" x14ac:dyDescent="0.2">
      <c r="A665" s="9"/>
      <c r="B665" s="172" t="s">
        <v>2</v>
      </c>
      <c r="C665" s="190">
        <v>3</v>
      </c>
      <c r="D665" s="190">
        <v>0</v>
      </c>
      <c r="E665" s="190">
        <v>0</v>
      </c>
      <c r="F665" s="190">
        <v>0</v>
      </c>
      <c r="G665" s="190">
        <v>0</v>
      </c>
      <c r="H665" s="190">
        <v>0</v>
      </c>
      <c r="I665" s="190">
        <v>0</v>
      </c>
      <c r="J665" s="190">
        <v>0</v>
      </c>
      <c r="K665" s="190">
        <v>0</v>
      </c>
      <c r="L665" s="190">
        <v>0</v>
      </c>
      <c r="M665" s="190">
        <v>0</v>
      </c>
      <c r="N665" s="190">
        <v>0</v>
      </c>
      <c r="O665" s="190">
        <v>0</v>
      </c>
      <c r="P665" s="190">
        <v>0</v>
      </c>
      <c r="Q665" s="190">
        <v>0</v>
      </c>
      <c r="R665" s="190">
        <v>0</v>
      </c>
      <c r="S665" s="190">
        <v>0</v>
      </c>
      <c r="T665" s="190">
        <v>1</v>
      </c>
      <c r="U665" s="190">
        <v>0</v>
      </c>
      <c r="V665" s="190">
        <v>1</v>
      </c>
      <c r="W665" s="190">
        <v>0</v>
      </c>
      <c r="X665" s="190">
        <v>0</v>
      </c>
      <c r="Y665" s="190">
        <v>1</v>
      </c>
    </row>
    <row r="666" spans="1:25" x14ac:dyDescent="0.2">
      <c r="A666" s="9"/>
      <c r="B666" s="172" t="s">
        <v>3</v>
      </c>
      <c r="C666" s="190">
        <v>1</v>
      </c>
      <c r="D666" s="190">
        <v>0</v>
      </c>
      <c r="E666" s="190">
        <v>0</v>
      </c>
      <c r="F666" s="190">
        <v>0</v>
      </c>
      <c r="G666" s="190">
        <v>0</v>
      </c>
      <c r="H666" s="190">
        <v>0</v>
      </c>
      <c r="I666" s="190">
        <v>0</v>
      </c>
      <c r="J666" s="190">
        <v>0</v>
      </c>
      <c r="K666" s="190">
        <v>0</v>
      </c>
      <c r="L666" s="190">
        <v>0</v>
      </c>
      <c r="M666" s="190">
        <v>0</v>
      </c>
      <c r="N666" s="190">
        <v>0</v>
      </c>
      <c r="O666" s="190">
        <v>0</v>
      </c>
      <c r="P666" s="190">
        <v>0</v>
      </c>
      <c r="Q666" s="190">
        <v>0</v>
      </c>
      <c r="R666" s="190">
        <v>0</v>
      </c>
      <c r="S666" s="190">
        <v>0</v>
      </c>
      <c r="T666" s="190">
        <v>1</v>
      </c>
      <c r="U666" s="190">
        <v>0</v>
      </c>
      <c r="V666" s="190">
        <v>0</v>
      </c>
      <c r="W666" s="190">
        <v>0</v>
      </c>
      <c r="X666" s="190">
        <v>0</v>
      </c>
      <c r="Y666" s="190">
        <v>0</v>
      </c>
    </row>
    <row r="667" spans="1:25" x14ac:dyDescent="0.2">
      <c r="A667" s="9"/>
      <c r="B667" s="172" t="s">
        <v>4</v>
      </c>
      <c r="C667" s="190">
        <v>2</v>
      </c>
      <c r="D667" s="190">
        <v>0</v>
      </c>
      <c r="E667" s="190">
        <v>0</v>
      </c>
      <c r="F667" s="190">
        <v>0</v>
      </c>
      <c r="G667" s="190">
        <v>0</v>
      </c>
      <c r="H667" s="190">
        <v>0</v>
      </c>
      <c r="I667" s="190">
        <v>0</v>
      </c>
      <c r="J667" s="190">
        <v>0</v>
      </c>
      <c r="K667" s="190">
        <v>0</v>
      </c>
      <c r="L667" s="190">
        <v>0</v>
      </c>
      <c r="M667" s="190">
        <v>0</v>
      </c>
      <c r="N667" s="190">
        <v>0</v>
      </c>
      <c r="O667" s="190">
        <v>0</v>
      </c>
      <c r="P667" s="190">
        <v>0</v>
      </c>
      <c r="Q667" s="190">
        <v>0</v>
      </c>
      <c r="R667" s="190">
        <v>0</v>
      </c>
      <c r="S667" s="190">
        <v>0</v>
      </c>
      <c r="T667" s="190">
        <v>0</v>
      </c>
      <c r="U667" s="190">
        <v>0</v>
      </c>
      <c r="V667" s="190">
        <v>1</v>
      </c>
      <c r="W667" s="190">
        <v>0</v>
      </c>
      <c r="X667" s="190">
        <v>0</v>
      </c>
      <c r="Y667" s="190">
        <v>1</v>
      </c>
    </row>
    <row r="668" spans="1:25" x14ac:dyDescent="0.2">
      <c r="A668" s="9" t="s">
        <v>645</v>
      </c>
      <c r="B668" s="172"/>
      <c r="C668" s="190"/>
      <c r="D668" s="190"/>
      <c r="E668" s="190"/>
      <c r="F668" s="190"/>
      <c r="G668" s="190"/>
      <c r="H668" s="190"/>
      <c r="I668" s="190"/>
      <c r="J668" s="190"/>
      <c r="K668" s="190"/>
      <c r="L668" s="190"/>
      <c r="M668" s="190"/>
      <c r="N668" s="190"/>
      <c r="O668" s="190"/>
      <c r="P668" s="190"/>
      <c r="Q668" s="190"/>
      <c r="R668" s="190"/>
      <c r="S668" s="190"/>
      <c r="T668" s="190"/>
      <c r="U668" s="190"/>
      <c r="V668" s="190"/>
      <c r="W668" s="190"/>
      <c r="X668" s="190"/>
      <c r="Y668" s="190"/>
    </row>
    <row r="669" spans="1:25" x14ac:dyDescent="0.2">
      <c r="A669" s="9"/>
      <c r="B669" s="172" t="s">
        <v>2</v>
      </c>
      <c r="C669" s="190">
        <v>3</v>
      </c>
      <c r="D669" s="190">
        <v>0</v>
      </c>
      <c r="E669" s="190">
        <v>0</v>
      </c>
      <c r="F669" s="190">
        <v>0</v>
      </c>
      <c r="G669" s="190">
        <v>0</v>
      </c>
      <c r="H669" s="190">
        <v>0</v>
      </c>
      <c r="I669" s="190">
        <v>0</v>
      </c>
      <c r="J669" s="190">
        <v>0</v>
      </c>
      <c r="K669" s="190">
        <v>0</v>
      </c>
      <c r="L669" s="190">
        <v>0</v>
      </c>
      <c r="M669" s="190">
        <v>0</v>
      </c>
      <c r="N669" s="190">
        <v>0</v>
      </c>
      <c r="O669" s="190">
        <v>0</v>
      </c>
      <c r="P669" s="190">
        <v>0</v>
      </c>
      <c r="Q669" s="190">
        <v>0</v>
      </c>
      <c r="R669" s="190">
        <v>0</v>
      </c>
      <c r="S669" s="190">
        <v>0</v>
      </c>
      <c r="T669" s="190">
        <v>0</v>
      </c>
      <c r="U669" s="190">
        <v>2</v>
      </c>
      <c r="V669" s="190">
        <v>0</v>
      </c>
      <c r="W669" s="190">
        <v>1</v>
      </c>
      <c r="X669" s="190">
        <v>0</v>
      </c>
      <c r="Y669" s="190">
        <v>0</v>
      </c>
    </row>
    <row r="670" spans="1:25" x14ac:dyDescent="0.2">
      <c r="A670" s="9"/>
      <c r="B670" s="172" t="s">
        <v>3</v>
      </c>
      <c r="C670" s="190">
        <v>2</v>
      </c>
      <c r="D670" s="190">
        <v>0</v>
      </c>
      <c r="E670" s="190">
        <v>0</v>
      </c>
      <c r="F670" s="190">
        <v>0</v>
      </c>
      <c r="G670" s="190">
        <v>0</v>
      </c>
      <c r="H670" s="190">
        <v>0</v>
      </c>
      <c r="I670" s="190">
        <v>0</v>
      </c>
      <c r="J670" s="190">
        <v>0</v>
      </c>
      <c r="K670" s="190">
        <v>0</v>
      </c>
      <c r="L670" s="190">
        <v>0</v>
      </c>
      <c r="M670" s="190">
        <v>0</v>
      </c>
      <c r="N670" s="190">
        <v>0</v>
      </c>
      <c r="O670" s="190">
        <v>0</v>
      </c>
      <c r="P670" s="190">
        <v>0</v>
      </c>
      <c r="Q670" s="190">
        <v>0</v>
      </c>
      <c r="R670" s="190">
        <v>0</v>
      </c>
      <c r="S670" s="190">
        <v>0</v>
      </c>
      <c r="T670" s="190">
        <v>0</v>
      </c>
      <c r="U670" s="190">
        <v>2</v>
      </c>
      <c r="V670" s="190">
        <v>0</v>
      </c>
      <c r="W670" s="190">
        <v>0</v>
      </c>
      <c r="X670" s="190">
        <v>0</v>
      </c>
      <c r="Y670" s="190">
        <v>0</v>
      </c>
    </row>
    <row r="671" spans="1:25" x14ac:dyDescent="0.2">
      <c r="A671" s="9"/>
      <c r="B671" s="172" t="s">
        <v>4</v>
      </c>
      <c r="C671" s="190">
        <v>1</v>
      </c>
      <c r="D671" s="190">
        <v>0</v>
      </c>
      <c r="E671" s="190">
        <v>0</v>
      </c>
      <c r="F671" s="190">
        <v>0</v>
      </c>
      <c r="G671" s="190">
        <v>0</v>
      </c>
      <c r="H671" s="190">
        <v>0</v>
      </c>
      <c r="I671" s="190">
        <v>0</v>
      </c>
      <c r="J671" s="190">
        <v>0</v>
      </c>
      <c r="K671" s="190">
        <v>0</v>
      </c>
      <c r="L671" s="190">
        <v>0</v>
      </c>
      <c r="M671" s="190">
        <v>0</v>
      </c>
      <c r="N671" s="190">
        <v>0</v>
      </c>
      <c r="O671" s="190">
        <v>0</v>
      </c>
      <c r="P671" s="190">
        <v>0</v>
      </c>
      <c r="Q671" s="190">
        <v>0</v>
      </c>
      <c r="R671" s="190">
        <v>0</v>
      </c>
      <c r="S671" s="190">
        <v>0</v>
      </c>
      <c r="T671" s="190">
        <v>0</v>
      </c>
      <c r="U671" s="190">
        <v>0</v>
      </c>
      <c r="V671" s="190">
        <v>0</v>
      </c>
      <c r="W671" s="190">
        <v>1</v>
      </c>
      <c r="X671" s="190">
        <v>0</v>
      </c>
      <c r="Y671" s="190">
        <v>0</v>
      </c>
    </row>
    <row r="672" spans="1:25" x14ac:dyDescent="0.2">
      <c r="A672" s="9" t="s">
        <v>646</v>
      </c>
      <c r="B672" s="172"/>
      <c r="C672" s="190"/>
      <c r="D672" s="190"/>
      <c r="E672" s="190"/>
      <c r="F672" s="190"/>
      <c r="G672" s="190"/>
      <c r="H672" s="190"/>
      <c r="I672" s="190"/>
      <c r="J672" s="190"/>
      <c r="K672" s="190"/>
      <c r="L672" s="190"/>
      <c r="M672" s="190"/>
      <c r="N672" s="190"/>
      <c r="O672" s="190"/>
      <c r="P672" s="190"/>
      <c r="Q672" s="190"/>
      <c r="R672" s="190"/>
      <c r="S672" s="190"/>
      <c r="T672" s="190"/>
      <c r="U672" s="190"/>
      <c r="V672" s="190"/>
      <c r="W672" s="190"/>
      <c r="X672" s="190"/>
      <c r="Y672" s="190"/>
    </row>
    <row r="673" spans="1:25" x14ac:dyDescent="0.2">
      <c r="A673" s="9"/>
      <c r="B673" s="172" t="s">
        <v>2</v>
      </c>
      <c r="C673" s="190">
        <v>4</v>
      </c>
      <c r="D673" s="190">
        <v>0</v>
      </c>
      <c r="E673" s="190">
        <v>0</v>
      </c>
      <c r="F673" s="190">
        <v>0</v>
      </c>
      <c r="G673" s="190">
        <v>0</v>
      </c>
      <c r="H673" s="190">
        <v>0</v>
      </c>
      <c r="I673" s="190">
        <v>0</v>
      </c>
      <c r="J673" s="190">
        <v>0</v>
      </c>
      <c r="K673" s="190">
        <v>0</v>
      </c>
      <c r="L673" s="190">
        <v>0</v>
      </c>
      <c r="M673" s="190">
        <v>0</v>
      </c>
      <c r="N673" s="190">
        <v>0</v>
      </c>
      <c r="O673" s="190">
        <v>0</v>
      </c>
      <c r="P673" s="190">
        <v>0</v>
      </c>
      <c r="Q673" s="190">
        <v>0</v>
      </c>
      <c r="R673" s="190">
        <v>0</v>
      </c>
      <c r="S673" s="190">
        <v>0</v>
      </c>
      <c r="T673" s="190">
        <v>0</v>
      </c>
      <c r="U673" s="190">
        <v>2</v>
      </c>
      <c r="V673" s="190">
        <v>0</v>
      </c>
      <c r="W673" s="190">
        <v>1</v>
      </c>
      <c r="X673" s="190">
        <v>0</v>
      </c>
      <c r="Y673" s="190">
        <v>1</v>
      </c>
    </row>
    <row r="674" spans="1:25" x14ac:dyDescent="0.2">
      <c r="A674" s="9"/>
      <c r="B674" s="172" t="s">
        <v>3</v>
      </c>
      <c r="C674" s="190">
        <v>4</v>
      </c>
      <c r="D674" s="190">
        <v>0</v>
      </c>
      <c r="E674" s="190">
        <v>0</v>
      </c>
      <c r="F674" s="190">
        <v>0</v>
      </c>
      <c r="G674" s="190">
        <v>0</v>
      </c>
      <c r="H674" s="190">
        <v>0</v>
      </c>
      <c r="I674" s="190">
        <v>0</v>
      </c>
      <c r="J674" s="190">
        <v>0</v>
      </c>
      <c r="K674" s="190">
        <v>0</v>
      </c>
      <c r="L674" s="190">
        <v>0</v>
      </c>
      <c r="M674" s="190">
        <v>0</v>
      </c>
      <c r="N674" s="190">
        <v>0</v>
      </c>
      <c r="O674" s="190">
        <v>0</v>
      </c>
      <c r="P674" s="190">
        <v>0</v>
      </c>
      <c r="Q674" s="190">
        <v>0</v>
      </c>
      <c r="R674" s="190">
        <v>0</v>
      </c>
      <c r="S674" s="190">
        <v>0</v>
      </c>
      <c r="T674" s="190">
        <v>0</v>
      </c>
      <c r="U674" s="190">
        <v>2</v>
      </c>
      <c r="V674" s="190">
        <v>0</v>
      </c>
      <c r="W674" s="190">
        <v>1</v>
      </c>
      <c r="X674" s="190">
        <v>0</v>
      </c>
      <c r="Y674" s="190">
        <v>1</v>
      </c>
    </row>
    <row r="675" spans="1:25" x14ac:dyDescent="0.2">
      <c r="A675" s="9" t="s">
        <v>649</v>
      </c>
      <c r="B675" s="172"/>
      <c r="C675" s="190"/>
      <c r="D675" s="190"/>
      <c r="E675" s="190"/>
      <c r="F675" s="190"/>
      <c r="G675" s="190"/>
      <c r="H675" s="190"/>
      <c r="I675" s="190"/>
      <c r="J675" s="190"/>
      <c r="K675" s="190"/>
      <c r="L675" s="190"/>
      <c r="M675" s="190"/>
      <c r="N675" s="190"/>
      <c r="O675" s="190"/>
      <c r="P675" s="190"/>
      <c r="Q675" s="190"/>
      <c r="R675" s="190"/>
      <c r="S675" s="190"/>
      <c r="T675" s="190"/>
      <c r="U675" s="190"/>
      <c r="V675" s="190"/>
      <c r="W675" s="190"/>
      <c r="X675" s="190"/>
      <c r="Y675" s="190"/>
    </row>
    <row r="676" spans="1:25" x14ac:dyDescent="0.2">
      <c r="A676" s="9"/>
      <c r="B676" s="172" t="s">
        <v>2</v>
      </c>
      <c r="C676" s="190">
        <v>1</v>
      </c>
      <c r="D676" s="190">
        <v>0</v>
      </c>
      <c r="E676" s="190">
        <v>0</v>
      </c>
      <c r="F676" s="190">
        <v>0</v>
      </c>
      <c r="G676" s="190">
        <v>0</v>
      </c>
      <c r="H676" s="190">
        <v>0</v>
      </c>
      <c r="I676" s="190">
        <v>0</v>
      </c>
      <c r="J676" s="190">
        <v>0</v>
      </c>
      <c r="K676" s="190">
        <v>0</v>
      </c>
      <c r="L676" s="190">
        <v>0</v>
      </c>
      <c r="M676" s="190">
        <v>0</v>
      </c>
      <c r="N676" s="190">
        <v>0</v>
      </c>
      <c r="O676" s="190">
        <v>0</v>
      </c>
      <c r="P676" s="190">
        <v>0</v>
      </c>
      <c r="Q676" s="190">
        <v>0</v>
      </c>
      <c r="R676" s="190">
        <v>0</v>
      </c>
      <c r="S676" s="190">
        <v>1</v>
      </c>
      <c r="T676" s="190">
        <v>0</v>
      </c>
      <c r="U676" s="190">
        <v>0</v>
      </c>
      <c r="V676" s="190">
        <v>0</v>
      </c>
      <c r="W676" s="190">
        <v>0</v>
      </c>
      <c r="X676" s="190">
        <v>0</v>
      </c>
      <c r="Y676" s="190">
        <v>0</v>
      </c>
    </row>
    <row r="677" spans="1:25" x14ac:dyDescent="0.2">
      <c r="A677" s="9"/>
      <c r="B677" s="172" t="s">
        <v>3</v>
      </c>
      <c r="C677" s="190">
        <v>1</v>
      </c>
      <c r="D677" s="190">
        <v>0</v>
      </c>
      <c r="E677" s="190">
        <v>0</v>
      </c>
      <c r="F677" s="190">
        <v>0</v>
      </c>
      <c r="G677" s="190">
        <v>0</v>
      </c>
      <c r="H677" s="190">
        <v>0</v>
      </c>
      <c r="I677" s="190">
        <v>0</v>
      </c>
      <c r="J677" s="190">
        <v>0</v>
      </c>
      <c r="K677" s="190">
        <v>0</v>
      </c>
      <c r="L677" s="190">
        <v>0</v>
      </c>
      <c r="M677" s="190">
        <v>0</v>
      </c>
      <c r="N677" s="190">
        <v>0</v>
      </c>
      <c r="O677" s="190">
        <v>0</v>
      </c>
      <c r="P677" s="190">
        <v>0</v>
      </c>
      <c r="Q677" s="190">
        <v>0</v>
      </c>
      <c r="R677" s="190">
        <v>0</v>
      </c>
      <c r="S677" s="190">
        <v>1</v>
      </c>
      <c r="T677" s="190">
        <v>0</v>
      </c>
      <c r="U677" s="190">
        <v>0</v>
      </c>
      <c r="V677" s="190">
        <v>0</v>
      </c>
      <c r="W677" s="190">
        <v>0</v>
      </c>
      <c r="X677" s="190">
        <v>0</v>
      </c>
      <c r="Y677" s="190">
        <v>0</v>
      </c>
    </row>
    <row r="678" spans="1:25" x14ac:dyDescent="0.2">
      <c r="A678" s="9" t="s">
        <v>651</v>
      </c>
      <c r="B678" s="172"/>
      <c r="C678" s="190"/>
      <c r="D678" s="190"/>
      <c r="E678" s="190"/>
      <c r="F678" s="190"/>
      <c r="G678" s="190"/>
      <c r="H678" s="190"/>
      <c r="I678" s="190"/>
      <c r="J678" s="190"/>
      <c r="K678" s="190"/>
      <c r="L678" s="190"/>
      <c r="M678" s="190"/>
      <c r="N678" s="190"/>
      <c r="O678" s="190"/>
      <c r="P678" s="190"/>
      <c r="Q678" s="190"/>
      <c r="R678" s="190"/>
      <c r="S678" s="190"/>
      <c r="T678" s="190"/>
      <c r="U678" s="190"/>
      <c r="V678" s="190"/>
      <c r="W678" s="190"/>
      <c r="X678" s="190"/>
      <c r="Y678" s="190"/>
    </row>
    <row r="679" spans="1:25" x14ac:dyDescent="0.2">
      <c r="A679" s="9"/>
      <c r="B679" s="172" t="s">
        <v>2</v>
      </c>
      <c r="C679" s="190">
        <v>1</v>
      </c>
      <c r="D679" s="190">
        <v>0</v>
      </c>
      <c r="E679" s="190">
        <v>0</v>
      </c>
      <c r="F679" s="190">
        <v>0</v>
      </c>
      <c r="G679" s="190">
        <v>0</v>
      </c>
      <c r="H679" s="190">
        <v>0</v>
      </c>
      <c r="I679" s="190">
        <v>0</v>
      </c>
      <c r="J679" s="190">
        <v>0</v>
      </c>
      <c r="K679" s="190">
        <v>0</v>
      </c>
      <c r="L679" s="190">
        <v>0</v>
      </c>
      <c r="M679" s="190">
        <v>0</v>
      </c>
      <c r="N679" s="190">
        <v>0</v>
      </c>
      <c r="O679" s="190">
        <v>0</v>
      </c>
      <c r="P679" s="190">
        <v>0</v>
      </c>
      <c r="Q679" s="190">
        <v>0</v>
      </c>
      <c r="R679" s="190">
        <v>0</v>
      </c>
      <c r="S679" s="190">
        <v>0</v>
      </c>
      <c r="T679" s="190">
        <v>0</v>
      </c>
      <c r="U679" s="190">
        <v>0</v>
      </c>
      <c r="V679" s="190">
        <v>0</v>
      </c>
      <c r="W679" s="190">
        <v>0</v>
      </c>
      <c r="X679" s="190">
        <v>0</v>
      </c>
      <c r="Y679" s="190">
        <v>1</v>
      </c>
    </row>
    <row r="680" spans="1:25" x14ac:dyDescent="0.2">
      <c r="A680" s="9"/>
      <c r="B680" s="172" t="s">
        <v>4</v>
      </c>
      <c r="C680" s="190">
        <v>1</v>
      </c>
      <c r="D680" s="190">
        <v>0</v>
      </c>
      <c r="E680" s="190">
        <v>0</v>
      </c>
      <c r="F680" s="190">
        <v>0</v>
      </c>
      <c r="G680" s="190">
        <v>0</v>
      </c>
      <c r="H680" s="190">
        <v>0</v>
      </c>
      <c r="I680" s="190">
        <v>0</v>
      </c>
      <c r="J680" s="190">
        <v>0</v>
      </c>
      <c r="K680" s="190">
        <v>0</v>
      </c>
      <c r="L680" s="190">
        <v>0</v>
      </c>
      <c r="M680" s="190">
        <v>0</v>
      </c>
      <c r="N680" s="190">
        <v>0</v>
      </c>
      <c r="O680" s="190">
        <v>0</v>
      </c>
      <c r="P680" s="190">
        <v>0</v>
      </c>
      <c r="Q680" s="190">
        <v>0</v>
      </c>
      <c r="R680" s="190">
        <v>0</v>
      </c>
      <c r="S680" s="190">
        <v>0</v>
      </c>
      <c r="T680" s="190">
        <v>0</v>
      </c>
      <c r="U680" s="190">
        <v>0</v>
      </c>
      <c r="V680" s="190">
        <v>0</v>
      </c>
      <c r="W680" s="190">
        <v>0</v>
      </c>
      <c r="X680" s="190">
        <v>0</v>
      </c>
      <c r="Y680" s="190">
        <v>1</v>
      </c>
    </row>
    <row r="681" spans="1:25" x14ac:dyDescent="0.2">
      <c r="A681" s="9" t="s">
        <v>653</v>
      </c>
      <c r="B681" s="172"/>
      <c r="C681" s="190"/>
      <c r="D681" s="190"/>
      <c r="E681" s="190"/>
      <c r="F681" s="190"/>
      <c r="G681" s="190"/>
      <c r="H681" s="190"/>
      <c r="I681" s="190"/>
      <c r="J681" s="190"/>
      <c r="K681" s="190"/>
      <c r="L681" s="190"/>
      <c r="M681" s="190"/>
      <c r="N681" s="190"/>
      <c r="O681" s="190"/>
      <c r="P681" s="190"/>
      <c r="Q681" s="190"/>
      <c r="R681" s="190"/>
      <c r="S681" s="190"/>
      <c r="T681" s="190"/>
      <c r="U681" s="190"/>
      <c r="V681" s="190"/>
      <c r="W681" s="190"/>
      <c r="X681" s="190"/>
      <c r="Y681" s="190"/>
    </row>
    <row r="682" spans="1:25" x14ac:dyDescent="0.2">
      <c r="A682" s="9"/>
      <c r="B682" s="172" t="s">
        <v>2</v>
      </c>
      <c r="C682" s="190">
        <v>4</v>
      </c>
      <c r="D682" s="190">
        <v>0</v>
      </c>
      <c r="E682" s="190">
        <v>0</v>
      </c>
      <c r="F682" s="190">
        <v>0</v>
      </c>
      <c r="G682" s="190">
        <v>0</v>
      </c>
      <c r="H682" s="190">
        <v>0</v>
      </c>
      <c r="I682" s="190">
        <v>0</v>
      </c>
      <c r="J682" s="190">
        <v>0</v>
      </c>
      <c r="K682" s="190">
        <v>0</v>
      </c>
      <c r="L682" s="190">
        <v>0</v>
      </c>
      <c r="M682" s="190">
        <v>0</v>
      </c>
      <c r="N682" s="190">
        <v>0</v>
      </c>
      <c r="O682" s="190">
        <v>0</v>
      </c>
      <c r="P682" s="190">
        <v>0</v>
      </c>
      <c r="Q682" s="190">
        <v>0</v>
      </c>
      <c r="R682" s="190">
        <v>0</v>
      </c>
      <c r="S682" s="190">
        <v>0</v>
      </c>
      <c r="T682" s="190">
        <v>1</v>
      </c>
      <c r="U682" s="190">
        <v>0</v>
      </c>
      <c r="V682" s="190">
        <v>1</v>
      </c>
      <c r="W682" s="190">
        <v>1</v>
      </c>
      <c r="X682" s="190">
        <v>0</v>
      </c>
      <c r="Y682" s="190">
        <v>1</v>
      </c>
    </row>
    <row r="683" spans="1:25" x14ac:dyDescent="0.2">
      <c r="A683" s="9"/>
      <c r="B683" s="172" t="s">
        <v>3</v>
      </c>
      <c r="C683" s="190">
        <v>4</v>
      </c>
      <c r="D683" s="190">
        <v>0</v>
      </c>
      <c r="E683" s="190">
        <v>0</v>
      </c>
      <c r="F683" s="190">
        <v>0</v>
      </c>
      <c r="G683" s="190">
        <v>0</v>
      </c>
      <c r="H683" s="190">
        <v>0</v>
      </c>
      <c r="I683" s="190">
        <v>0</v>
      </c>
      <c r="J683" s="190">
        <v>0</v>
      </c>
      <c r="K683" s="190">
        <v>0</v>
      </c>
      <c r="L683" s="190">
        <v>0</v>
      </c>
      <c r="M683" s="190">
        <v>0</v>
      </c>
      <c r="N683" s="190">
        <v>0</v>
      </c>
      <c r="O683" s="190">
        <v>0</v>
      </c>
      <c r="P683" s="190">
        <v>0</v>
      </c>
      <c r="Q683" s="190">
        <v>0</v>
      </c>
      <c r="R683" s="190">
        <v>0</v>
      </c>
      <c r="S683" s="190">
        <v>0</v>
      </c>
      <c r="T683" s="190">
        <v>1</v>
      </c>
      <c r="U683" s="190">
        <v>0</v>
      </c>
      <c r="V683" s="190">
        <v>1</v>
      </c>
      <c r="W683" s="190">
        <v>1</v>
      </c>
      <c r="X683" s="190">
        <v>0</v>
      </c>
      <c r="Y683" s="190">
        <v>1</v>
      </c>
    </row>
    <row r="684" spans="1:25" x14ac:dyDescent="0.2">
      <c r="A684" s="9" t="s">
        <v>656</v>
      </c>
      <c r="B684" s="172"/>
      <c r="C684" s="190"/>
      <c r="D684" s="190"/>
      <c r="E684" s="190"/>
      <c r="F684" s="190"/>
      <c r="G684" s="190"/>
      <c r="H684" s="190"/>
      <c r="I684" s="190"/>
      <c r="J684" s="190"/>
      <c r="K684" s="190"/>
      <c r="L684" s="190"/>
      <c r="M684" s="190"/>
      <c r="N684" s="190"/>
      <c r="O684" s="190"/>
      <c r="P684" s="190"/>
      <c r="Q684" s="190"/>
      <c r="R684" s="190"/>
      <c r="S684" s="190"/>
      <c r="T684" s="190"/>
      <c r="U684" s="190"/>
      <c r="V684" s="190"/>
      <c r="W684" s="190"/>
      <c r="X684" s="190"/>
      <c r="Y684" s="190"/>
    </row>
    <row r="685" spans="1:25" x14ac:dyDescent="0.2">
      <c r="A685" s="9"/>
      <c r="B685" s="172" t="s">
        <v>2</v>
      </c>
      <c r="C685" s="190">
        <v>3</v>
      </c>
      <c r="D685" s="190">
        <v>0</v>
      </c>
      <c r="E685" s="190">
        <v>0</v>
      </c>
      <c r="F685" s="190">
        <v>0</v>
      </c>
      <c r="G685" s="190">
        <v>0</v>
      </c>
      <c r="H685" s="190">
        <v>0</v>
      </c>
      <c r="I685" s="190">
        <v>0</v>
      </c>
      <c r="J685" s="190">
        <v>0</v>
      </c>
      <c r="K685" s="190">
        <v>0</v>
      </c>
      <c r="L685" s="190">
        <v>0</v>
      </c>
      <c r="M685" s="190">
        <v>0</v>
      </c>
      <c r="N685" s="190">
        <v>0</v>
      </c>
      <c r="O685" s="190">
        <v>0</v>
      </c>
      <c r="P685" s="190">
        <v>0</v>
      </c>
      <c r="Q685" s="190">
        <v>0</v>
      </c>
      <c r="R685" s="190">
        <v>0</v>
      </c>
      <c r="S685" s="190">
        <v>0</v>
      </c>
      <c r="T685" s="190">
        <v>1</v>
      </c>
      <c r="U685" s="190">
        <v>0</v>
      </c>
      <c r="V685" s="190">
        <v>1</v>
      </c>
      <c r="W685" s="190">
        <v>0</v>
      </c>
      <c r="X685" s="190">
        <v>0</v>
      </c>
      <c r="Y685" s="190">
        <v>1</v>
      </c>
    </row>
    <row r="686" spans="1:25" x14ac:dyDescent="0.2">
      <c r="A686" s="9"/>
      <c r="B686" s="172" t="s">
        <v>4</v>
      </c>
      <c r="C686" s="190">
        <v>3</v>
      </c>
      <c r="D686" s="190">
        <v>0</v>
      </c>
      <c r="E686" s="190">
        <v>0</v>
      </c>
      <c r="F686" s="190">
        <v>0</v>
      </c>
      <c r="G686" s="190">
        <v>0</v>
      </c>
      <c r="H686" s="190">
        <v>0</v>
      </c>
      <c r="I686" s="190">
        <v>0</v>
      </c>
      <c r="J686" s="190">
        <v>0</v>
      </c>
      <c r="K686" s="190">
        <v>0</v>
      </c>
      <c r="L686" s="190">
        <v>0</v>
      </c>
      <c r="M686" s="190">
        <v>0</v>
      </c>
      <c r="N686" s="190">
        <v>0</v>
      </c>
      <c r="O686" s="190">
        <v>0</v>
      </c>
      <c r="P686" s="190">
        <v>0</v>
      </c>
      <c r="Q686" s="190">
        <v>0</v>
      </c>
      <c r="R686" s="190">
        <v>0</v>
      </c>
      <c r="S686" s="190">
        <v>0</v>
      </c>
      <c r="T686" s="190">
        <v>1</v>
      </c>
      <c r="U686" s="190">
        <v>0</v>
      </c>
      <c r="V686" s="190">
        <v>1</v>
      </c>
      <c r="W686" s="190">
        <v>0</v>
      </c>
      <c r="X686" s="190">
        <v>0</v>
      </c>
      <c r="Y686" s="190">
        <v>1</v>
      </c>
    </row>
    <row r="687" spans="1:25" x14ac:dyDescent="0.2">
      <c r="A687" s="9" t="s">
        <v>662</v>
      </c>
      <c r="B687" s="172"/>
      <c r="C687" s="190"/>
      <c r="D687" s="190"/>
      <c r="E687" s="190"/>
      <c r="F687" s="190"/>
      <c r="G687" s="190"/>
      <c r="H687" s="190"/>
      <c r="I687" s="190"/>
      <c r="J687" s="190"/>
      <c r="K687" s="190"/>
      <c r="L687" s="190"/>
      <c r="M687" s="190"/>
      <c r="N687" s="190"/>
      <c r="O687" s="190"/>
      <c r="P687" s="190"/>
      <c r="Q687" s="190"/>
      <c r="R687" s="190"/>
      <c r="S687" s="190"/>
      <c r="T687" s="190"/>
      <c r="U687" s="190"/>
      <c r="V687" s="190"/>
      <c r="W687" s="190"/>
      <c r="X687" s="190"/>
      <c r="Y687" s="190"/>
    </row>
    <row r="688" spans="1:25" x14ac:dyDescent="0.2">
      <c r="A688" s="9"/>
      <c r="B688" s="172" t="s">
        <v>2</v>
      </c>
      <c r="C688" s="190">
        <v>9</v>
      </c>
      <c r="D688" s="190">
        <v>0</v>
      </c>
      <c r="E688" s="190">
        <v>0</v>
      </c>
      <c r="F688" s="190">
        <v>0</v>
      </c>
      <c r="G688" s="190">
        <v>0</v>
      </c>
      <c r="H688" s="190">
        <v>0</v>
      </c>
      <c r="I688" s="190">
        <v>0</v>
      </c>
      <c r="J688" s="190">
        <v>0</v>
      </c>
      <c r="K688" s="190">
        <v>0</v>
      </c>
      <c r="L688" s="190">
        <v>0</v>
      </c>
      <c r="M688" s="190">
        <v>0</v>
      </c>
      <c r="N688" s="190">
        <v>0</v>
      </c>
      <c r="O688" s="190">
        <v>0</v>
      </c>
      <c r="P688" s="190">
        <v>0</v>
      </c>
      <c r="Q688" s="190">
        <v>1</v>
      </c>
      <c r="R688" s="190">
        <v>0</v>
      </c>
      <c r="S688" s="190">
        <v>0</v>
      </c>
      <c r="T688" s="190">
        <v>0</v>
      </c>
      <c r="U688" s="190">
        <v>1</v>
      </c>
      <c r="V688" s="190">
        <v>0</v>
      </c>
      <c r="W688" s="190">
        <v>5</v>
      </c>
      <c r="X688" s="190">
        <v>2</v>
      </c>
      <c r="Y688" s="190">
        <v>0</v>
      </c>
    </row>
    <row r="689" spans="1:25" x14ac:dyDescent="0.2">
      <c r="A689" s="9"/>
      <c r="B689" s="172" t="s">
        <v>3</v>
      </c>
      <c r="C689" s="190">
        <v>4</v>
      </c>
      <c r="D689" s="190">
        <v>0</v>
      </c>
      <c r="E689" s="190">
        <v>0</v>
      </c>
      <c r="F689" s="190">
        <v>0</v>
      </c>
      <c r="G689" s="190">
        <v>0</v>
      </c>
      <c r="H689" s="190">
        <v>0</v>
      </c>
      <c r="I689" s="190">
        <v>0</v>
      </c>
      <c r="J689" s="190">
        <v>0</v>
      </c>
      <c r="K689" s="190">
        <v>0</v>
      </c>
      <c r="L689" s="190">
        <v>0</v>
      </c>
      <c r="M689" s="190">
        <v>0</v>
      </c>
      <c r="N689" s="190">
        <v>0</v>
      </c>
      <c r="O689" s="190">
        <v>0</v>
      </c>
      <c r="P689" s="190">
        <v>0</v>
      </c>
      <c r="Q689" s="190">
        <v>0</v>
      </c>
      <c r="R689" s="190">
        <v>0</v>
      </c>
      <c r="S689" s="190">
        <v>0</v>
      </c>
      <c r="T689" s="190">
        <v>0</v>
      </c>
      <c r="U689" s="190">
        <v>1</v>
      </c>
      <c r="V689" s="190">
        <v>0</v>
      </c>
      <c r="W689" s="190">
        <v>1</v>
      </c>
      <c r="X689" s="190">
        <v>2</v>
      </c>
      <c r="Y689" s="190">
        <v>0</v>
      </c>
    </row>
    <row r="690" spans="1:25" x14ac:dyDescent="0.2">
      <c r="A690" s="9"/>
      <c r="B690" s="172" t="s">
        <v>4</v>
      </c>
      <c r="C690" s="190">
        <v>5</v>
      </c>
      <c r="D690" s="190">
        <v>0</v>
      </c>
      <c r="E690" s="190">
        <v>0</v>
      </c>
      <c r="F690" s="190">
        <v>0</v>
      </c>
      <c r="G690" s="190">
        <v>0</v>
      </c>
      <c r="H690" s="190">
        <v>0</v>
      </c>
      <c r="I690" s="190">
        <v>0</v>
      </c>
      <c r="J690" s="190">
        <v>0</v>
      </c>
      <c r="K690" s="190">
        <v>0</v>
      </c>
      <c r="L690" s="190">
        <v>0</v>
      </c>
      <c r="M690" s="190">
        <v>0</v>
      </c>
      <c r="N690" s="190">
        <v>0</v>
      </c>
      <c r="O690" s="190">
        <v>0</v>
      </c>
      <c r="P690" s="190">
        <v>0</v>
      </c>
      <c r="Q690" s="190">
        <v>1</v>
      </c>
      <c r="R690" s="190">
        <v>0</v>
      </c>
      <c r="S690" s="190">
        <v>0</v>
      </c>
      <c r="T690" s="190">
        <v>0</v>
      </c>
      <c r="U690" s="190">
        <v>0</v>
      </c>
      <c r="V690" s="190">
        <v>0</v>
      </c>
      <c r="W690" s="190">
        <v>4</v>
      </c>
      <c r="X690" s="190">
        <v>0</v>
      </c>
      <c r="Y690" s="190">
        <v>0</v>
      </c>
    </row>
    <row r="691" spans="1:25" x14ac:dyDescent="0.2">
      <c r="A691" s="9" t="s">
        <v>663</v>
      </c>
      <c r="B691" s="172"/>
      <c r="C691" s="190"/>
      <c r="D691" s="190"/>
      <c r="E691" s="190"/>
      <c r="F691" s="190"/>
      <c r="G691" s="190"/>
      <c r="H691" s="190"/>
      <c r="I691" s="190"/>
      <c r="J691" s="190"/>
      <c r="K691" s="190"/>
      <c r="L691" s="190"/>
      <c r="M691" s="190"/>
      <c r="N691" s="190"/>
      <c r="O691" s="190"/>
      <c r="P691" s="190"/>
      <c r="Q691" s="190"/>
      <c r="R691" s="190"/>
      <c r="S691" s="190"/>
      <c r="T691" s="190"/>
      <c r="U691" s="190"/>
      <c r="V691" s="190"/>
      <c r="W691" s="190"/>
      <c r="X691" s="190"/>
      <c r="Y691" s="190"/>
    </row>
    <row r="692" spans="1:25" x14ac:dyDescent="0.2">
      <c r="A692" s="9"/>
      <c r="B692" s="172" t="s">
        <v>2</v>
      </c>
      <c r="C692" s="190">
        <v>7</v>
      </c>
      <c r="D692" s="190">
        <v>0</v>
      </c>
      <c r="E692" s="190">
        <v>0</v>
      </c>
      <c r="F692" s="190">
        <v>0</v>
      </c>
      <c r="G692" s="190">
        <v>0</v>
      </c>
      <c r="H692" s="190">
        <v>0</v>
      </c>
      <c r="I692" s="190">
        <v>0</v>
      </c>
      <c r="J692" s="190">
        <v>0</v>
      </c>
      <c r="K692" s="190">
        <v>0</v>
      </c>
      <c r="L692" s="190">
        <v>0</v>
      </c>
      <c r="M692" s="190">
        <v>0</v>
      </c>
      <c r="N692" s="190">
        <v>0</v>
      </c>
      <c r="O692" s="190">
        <v>0</v>
      </c>
      <c r="P692" s="190">
        <v>0</v>
      </c>
      <c r="Q692" s="190">
        <v>1</v>
      </c>
      <c r="R692" s="190">
        <v>0</v>
      </c>
      <c r="S692" s="190">
        <v>0</v>
      </c>
      <c r="T692" s="190">
        <v>0</v>
      </c>
      <c r="U692" s="190">
        <v>2</v>
      </c>
      <c r="V692" s="190">
        <v>1</v>
      </c>
      <c r="W692" s="190">
        <v>1</v>
      </c>
      <c r="X692" s="190">
        <v>1</v>
      </c>
      <c r="Y692" s="190">
        <v>1</v>
      </c>
    </row>
    <row r="693" spans="1:25" x14ac:dyDescent="0.2">
      <c r="A693" s="9"/>
      <c r="B693" s="172" t="s">
        <v>3</v>
      </c>
      <c r="C693" s="190">
        <v>4</v>
      </c>
      <c r="D693" s="190">
        <v>0</v>
      </c>
      <c r="E693" s="190">
        <v>0</v>
      </c>
      <c r="F693" s="190">
        <v>0</v>
      </c>
      <c r="G693" s="190">
        <v>0</v>
      </c>
      <c r="H693" s="190">
        <v>0</v>
      </c>
      <c r="I693" s="190">
        <v>0</v>
      </c>
      <c r="J693" s="190">
        <v>0</v>
      </c>
      <c r="K693" s="190">
        <v>0</v>
      </c>
      <c r="L693" s="190">
        <v>0</v>
      </c>
      <c r="M693" s="190">
        <v>0</v>
      </c>
      <c r="N693" s="190">
        <v>0</v>
      </c>
      <c r="O693" s="190">
        <v>0</v>
      </c>
      <c r="P693" s="190">
        <v>0</v>
      </c>
      <c r="Q693" s="190">
        <v>1</v>
      </c>
      <c r="R693" s="190">
        <v>0</v>
      </c>
      <c r="S693" s="190">
        <v>0</v>
      </c>
      <c r="T693" s="190">
        <v>0</v>
      </c>
      <c r="U693" s="190">
        <v>1</v>
      </c>
      <c r="V693" s="190">
        <v>1</v>
      </c>
      <c r="W693" s="190">
        <v>0</v>
      </c>
      <c r="X693" s="190">
        <v>1</v>
      </c>
      <c r="Y693" s="190">
        <v>0</v>
      </c>
    </row>
    <row r="694" spans="1:25" x14ac:dyDescent="0.2">
      <c r="A694" s="9"/>
      <c r="B694" s="172" t="s">
        <v>4</v>
      </c>
      <c r="C694" s="190">
        <v>3</v>
      </c>
      <c r="D694" s="190">
        <v>0</v>
      </c>
      <c r="E694" s="190">
        <v>0</v>
      </c>
      <c r="F694" s="190">
        <v>0</v>
      </c>
      <c r="G694" s="190">
        <v>0</v>
      </c>
      <c r="H694" s="190">
        <v>0</v>
      </c>
      <c r="I694" s="190">
        <v>0</v>
      </c>
      <c r="J694" s="190">
        <v>0</v>
      </c>
      <c r="K694" s="190">
        <v>0</v>
      </c>
      <c r="L694" s="190">
        <v>0</v>
      </c>
      <c r="M694" s="190">
        <v>0</v>
      </c>
      <c r="N694" s="190">
        <v>0</v>
      </c>
      <c r="O694" s="190">
        <v>0</v>
      </c>
      <c r="P694" s="190">
        <v>0</v>
      </c>
      <c r="Q694" s="190">
        <v>0</v>
      </c>
      <c r="R694" s="190">
        <v>0</v>
      </c>
      <c r="S694" s="190">
        <v>0</v>
      </c>
      <c r="T694" s="190">
        <v>0</v>
      </c>
      <c r="U694" s="190">
        <v>1</v>
      </c>
      <c r="V694" s="190">
        <v>0</v>
      </c>
      <c r="W694" s="190">
        <v>1</v>
      </c>
      <c r="X694" s="190">
        <v>0</v>
      </c>
      <c r="Y694" s="190">
        <v>1</v>
      </c>
    </row>
    <row r="695" spans="1:25" x14ac:dyDescent="0.2">
      <c r="A695" s="9" t="s">
        <v>664</v>
      </c>
      <c r="B695" s="172"/>
      <c r="C695" s="190"/>
      <c r="D695" s="190"/>
      <c r="E695" s="190"/>
      <c r="F695" s="190"/>
      <c r="G695" s="190"/>
      <c r="H695" s="190"/>
      <c r="I695" s="190"/>
      <c r="J695" s="190"/>
      <c r="K695" s="190"/>
      <c r="L695" s="190"/>
      <c r="M695" s="190"/>
      <c r="N695" s="190"/>
      <c r="O695" s="190"/>
      <c r="P695" s="190"/>
      <c r="Q695" s="190"/>
      <c r="R695" s="190"/>
      <c r="S695" s="190"/>
      <c r="T695" s="190"/>
      <c r="U695" s="190"/>
      <c r="V695" s="190"/>
      <c r="W695" s="190"/>
      <c r="X695" s="190"/>
      <c r="Y695" s="190"/>
    </row>
    <row r="696" spans="1:25" x14ac:dyDescent="0.2">
      <c r="A696" s="9"/>
      <c r="B696" s="172" t="s">
        <v>2</v>
      </c>
      <c r="C696" s="190">
        <v>7</v>
      </c>
      <c r="D696" s="190">
        <v>0</v>
      </c>
      <c r="E696" s="190">
        <v>0</v>
      </c>
      <c r="F696" s="190">
        <v>0</v>
      </c>
      <c r="G696" s="190">
        <v>0</v>
      </c>
      <c r="H696" s="190">
        <v>0</v>
      </c>
      <c r="I696" s="190">
        <v>0</v>
      </c>
      <c r="J696" s="190">
        <v>0</v>
      </c>
      <c r="K696" s="190">
        <v>0</v>
      </c>
      <c r="L696" s="190">
        <v>0</v>
      </c>
      <c r="M696" s="190">
        <v>0</v>
      </c>
      <c r="N696" s="190">
        <v>0</v>
      </c>
      <c r="O696" s="190">
        <v>0</v>
      </c>
      <c r="P696" s="190">
        <v>0</v>
      </c>
      <c r="Q696" s="190">
        <v>0</v>
      </c>
      <c r="R696" s="190">
        <v>0</v>
      </c>
      <c r="S696" s="190">
        <v>0</v>
      </c>
      <c r="T696" s="190">
        <v>1</v>
      </c>
      <c r="U696" s="190">
        <v>2</v>
      </c>
      <c r="V696" s="190">
        <v>1</v>
      </c>
      <c r="W696" s="190">
        <v>0</v>
      </c>
      <c r="X696" s="190">
        <v>1</v>
      </c>
      <c r="Y696" s="190">
        <v>2</v>
      </c>
    </row>
    <row r="697" spans="1:25" x14ac:dyDescent="0.2">
      <c r="A697" s="9"/>
      <c r="B697" s="172" t="s">
        <v>3</v>
      </c>
      <c r="C697" s="190">
        <v>2</v>
      </c>
      <c r="D697" s="190">
        <v>0</v>
      </c>
      <c r="E697" s="190">
        <v>0</v>
      </c>
      <c r="F697" s="190">
        <v>0</v>
      </c>
      <c r="G697" s="190">
        <v>0</v>
      </c>
      <c r="H697" s="190">
        <v>0</v>
      </c>
      <c r="I697" s="190">
        <v>0</v>
      </c>
      <c r="J697" s="190">
        <v>0</v>
      </c>
      <c r="K697" s="190">
        <v>0</v>
      </c>
      <c r="L697" s="190">
        <v>0</v>
      </c>
      <c r="M697" s="190">
        <v>0</v>
      </c>
      <c r="N697" s="190">
        <v>0</v>
      </c>
      <c r="O697" s="190">
        <v>0</v>
      </c>
      <c r="P697" s="190">
        <v>0</v>
      </c>
      <c r="Q697" s="190">
        <v>0</v>
      </c>
      <c r="R697" s="190">
        <v>0</v>
      </c>
      <c r="S697" s="190">
        <v>0</v>
      </c>
      <c r="T697" s="190">
        <v>1</v>
      </c>
      <c r="U697" s="190">
        <v>0</v>
      </c>
      <c r="V697" s="190">
        <v>0</v>
      </c>
      <c r="W697" s="190">
        <v>0</v>
      </c>
      <c r="X697" s="190">
        <v>1</v>
      </c>
      <c r="Y697" s="190">
        <v>0</v>
      </c>
    </row>
    <row r="698" spans="1:25" x14ac:dyDescent="0.2">
      <c r="A698" s="9"/>
      <c r="B698" s="172" t="s">
        <v>4</v>
      </c>
      <c r="C698" s="190">
        <v>5</v>
      </c>
      <c r="D698" s="190">
        <v>0</v>
      </c>
      <c r="E698" s="190">
        <v>0</v>
      </c>
      <c r="F698" s="190">
        <v>0</v>
      </c>
      <c r="G698" s="190">
        <v>0</v>
      </c>
      <c r="H698" s="190">
        <v>0</v>
      </c>
      <c r="I698" s="190">
        <v>0</v>
      </c>
      <c r="J698" s="190">
        <v>0</v>
      </c>
      <c r="K698" s="190">
        <v>0</v>
      </c>
      <c r="L698" s="190">
        <v>0</v>
      </c>
      <c r="M698" s="190">
        <v>0</v>
      </c>
      <c r="N698" s="190">
        <v>0</v>
      </c>
      <c r="O698" s="190">
        <v>0</v>
      </c>
      <c r="P698" s="190">
        <v>0</v>
      </c>
      <c r="Q698" s="190">
        <v>0</v>
      </c>
      <c r="R698" s="190">
        <v>0</v>
      </c>
      <c r="S698" s="190">
        <v>0</v>
      </c>
      <c r="T698" s="190">
        <v>0</v>
      </c>
      <c r="U698" s="190">
        <v>2</v>
      </c>
      <c r="V698" s="190">
        <v>1</v>
      </c>
      <c r="W698" s="190">
        <v>0</v>
      </c>
      <c r="X698" s="190">
        <v>0</v>
      </c>
      <c r="Y698" s="190">
        <v>2</v>
      </c>
    </row>
    <row r="699" spans="1:25" x14ac:dyDescent="0.2">
      <c r="A699" s="9" t="s">
        <v>668</v>
      </c>
      <c r="B699" s="172"/>
      <c r="C699" s="190"/>
      <c r="D699" s="190"/>
      <c r="E699" s="190"/>
      <c r="F699" s="190"/>
      <c r="G699" s="190"/>
      <c r="H699" s="190"/>
      <c r="I699" s="190"/>
      <c r="J699" s="190"/>
      <c r="K699" s="190"/>
      <c r="L699" s="190"/>
      <c r="M699" s="190"/>
      <c r="N699" s="190"/>
      <c r="O699" s="190"/>
      <c r="P699" s="190"/>
      <c r="Q699" s="190"/>
      <c r="R699" s="190"/>
      <c r="S699" s="190"/>
      <c r="T699" s="190"/>
      <c r="U699" s="190"/>
      <c r="V699" s="190"/>
      <c r="W699" s="190"/>
      <c r="X699" s="190"/>
      <c r="Y699" s="190"/>
    </row>
    <row r="700" spans="1:25" x14ac:dyDescent="0.2">
      <c r="A700" s="9"/>
      <c r="B700" s="172" t="s">
        <v>2</v>
      </c>
      <c r="C700" s="190">
        <v>2</v>
      </c>
      <c r="D700" s="190">
        <v>0</v>
      </c>
      <c r="E700" s="190">
        <v>0</v>
      </c>
      <c r="F700" s="190">
        <v>0</v>
      </c>
      <c r="G700" s="190">
        <v>0</v>
      </c>
      <c r="H700" s="190">
        <v>0</v>
      </c>
      <c r="I700" s="190">
        <v>0</v>
      </c>
      <c r="J700" s="190">
        <v>0</v>
      </c>
      <c r="K700" s="190">
        <v>0</v>
      </c>
      <c r="L700" s="190">
        <v>0</v>
      </c>
      <c r="M700" s="190">
        <v>0</v>
      </c>
      <c r="N700" s="190">
        <v>0</v>
      </c>
      <c r="O700" s="190">
        <v>0</v>
      </c>
      <c r="P700" s="190">
        <v>0</v>
      </c>
      <c r="Q700" s="190">
        <v>0</v>
      </c>
      <c r="R700" s="190">
        <v>0</v>
      </c>
      <c r="S700" s="190">
        <v>0</v>
      </c>
      <c r="T700" s="190">
        <v>0</v>
      </c>
      <c r="U700" s="190">
        <v>0</v>
      </c>
      <c r="V700" s="190">
        <v>0</v>
      </c>
      <c r="W700" s="190">
        <v>0</v>
      </c>
      <c r="X700" s="190">
        <v>0</v>
      </c>
      <c r="Y700" s="190">
        <v>2</v>
      </c>
    </row>
    <row r="701" spans="1:25" x14ac:dyDescent="0.2">
      <c r="A701" s="9"/>
      <c r="B701" s="172" t="s">
        <v>3</v>
      </c>
      <c r="C701" s="190">
        <v>1</v>
      </c>
      <c r="D701" s="190">
        <v>0</v>
      </c>
      <c r="E701" s="190">
        <v>0</v>
      </c>
      <c r="F701" s="190">
        <v>0</v>
      </c>
      <c r="G701" s="190">
        <v>0</v>
      </c>
      <c r="H701" s="190">
        <v>0</v>
      </c>
      <c r="I701" s="190">
        <v>0</v>
      </c>
      <c r="J701" s="190">
        <v>0</v>
      </c>
      <c r="K701" s="190">
        <v>0</v>
      </c>
      <c r="L701" s="190">
        <v>0</v>
      </c>
      <c r="M701" s="190">
        <v>0</v>
      </c>
      <c r="N701" s="190">
        <v>0</v>
      </c>
      <c r="O701" s="190">
        <v>0</v>
      </c>
      <c r="P701" s="190">
        <v>0</v>
      </c>
      <c r="Q701" s="190">
        <v>0</v>
      </c>
      <c r="R701" s="190">
        <v>0</v>
      </c>
      <c r="S701" s="190">
        <v>0</v>
      </c>
      <c r="T701" s="190">
        <v>0</v>
      </c>
      <c r="U701" s="190">
        <v>0</v>
      </c>
      <c r="V701" s="190">
        <v>0</v>
      </c>
      <c r="W701" s="190">
        <v>0</v>
      </c>
      <c r="X701" s="190">
        <v>0</v>
      </c>
      <c r="Y701" s="190">
        <v>1</v>
      </c>
    </row>
    <row r="702" spans="1:25" x14ac:dyDescent="0.2">
      <c r="A702" s="9"/>
      <c r="B702" s="172" t="s">
        <v>4</v>
      </c>
      <c r="C702" s="190">
        <v>1</v>
      </c>
      <c r="D702" s="190">
        <v>0</v>
      </c>
      <c r="E702" s="190">
        <v>0</v>
      </c>
      <c r="F702" s="190">
        <v>0</v>
      </c>
      <c r="G702" s="190">
        <v>0</v>
      </c>
      <c r="H702" s="190">
        <v>0</v>
      </c>
      <c r="I702" s="190">
        <v>0</v>
      </c>
      <c r="J702" s="190">
        <v>0</v>
      </c>
      <c r="K702" s="190">
        <v>0</v>
      </c>
      <c r="L702" s="190">
        <v>0</v>
      </c>
      <c r="M702" s="190">
        <v>0</v>
      </c>
      <c r="N702" s="190">
        <v>0</v>
      </c>
      <c r="O702" s="190">
        <v>0</v>
      </c>
      <c r="P702" s="190">
        <v>0</v>
      </c>
      <c r="Q702" s="190">
        <v>0</v>
      </c>
      <c r="R702" s="190">
        <v>0</v>
      </c>
      <c r="S702" s="190">
        <v>0</v>
      </c>
      <c r="T702" s="190">
        <v>0</v>
      </c>
      <c r="U702" s="190">
        <v>0</v>
      </c>
      <c r="V702" s="190">
        <v>0</v>
      </c>
      <c r="W702" s="190">
        <v>0</v>
      </c>
      <c r="X702" s="190">
        <v>0</v>
      </c>
      <c r="Y702" s="190">
        <v>1</v>
      </c>
    </row>
    <row r="703" spans="1:25" x14ac:dyDescent="0.2">
      <c r="A703" s="9" t="s">
        <v>669</v>
      </c>
      <c r="B703" s="172"/>
      <c r="C703" s="190"/>
      <c r="D703" s="190"/>
      <c r="E703" s="190"/>
      <c r="F703" s="190"/>
      <c r="G703" s="190"/>
      <c r="H703" s="190"/>
      <c r="I703" s="190"/>
      <c r="J703" s="190"/>
      <c r="K703" s="190"/>
      <c r="L703" s="190"/>
      <c r="M703" s="190"/>
      <c r="N703" s="190"/>
      <c r="O703" s="190"/>
      <c r="P703" s="190"/>
      <c r="Q703" s="190"/>
      <c r="R703" s="190"/>
      <c r="S703" s="190"/>
      <c r="T703" s="190"/>
      <c r="U703" s="190"/>
      <c r="V703" s="190"/>
      <c r="W703" s="190"/>
      <c r="X703" s="190"/>
      <c r="Y703" s="190"/>
    </row>
    <row r="704" spans="1:25" x14ac:dyDescent="0.2">
      <c r="A704" s="9"/>
      <c r="B704" s="172" t="s">
        <v>2</v>
      </c>
      <c r="C704" s="190">
        <v>1</v>
      </c>
      <c r="D704" s="190">
        <v>0</v>
      </c>
      <c r="E704" s="190">
        <v>0</v>
      </c>
      <c r="F704" s="190">
        <v>0</v>
      </c>
      <c r="G704" s="190">
        <v>0</v>
      </c>
      <c r="H704" s="190">
        <v>0</v>
      </c>
      <c r="I704" s="190">
        <v>0</v>
      </c>
      <c r="J704" s="190">
        <v>0</v>
      </c>
      <c r="K704" s="190">
        <v>0</v>
      </c>
      <c r="L704" s="190">
        <v>0</v>
      </c>
      <c r="M704" s="190">
        <v>0</v>
      </c>
      <c r="N704" s="190">
        <v>0</v>
      </c>
      <c r="O704" s="190">
        <v>0</v>
      </c>
      <c r="P704" s="190">
        <v>0</v>
      </c>
      <c r="Q704" s="190">
        <v>0</v>
      </c>
      <c r="R704" s="190">
        <v>0</v>
      </c>
      <c r="S704" s="190">
        <v>0</v>
      </c>
      <c r="T704" s="190">
        <v>1</v>
      </c>
      <c r="U704" s="190">
        <v>0</v>
      </c>
      <c r="V704" s="190">
        <v>0</v>
      </c>
      <c r="W704" s="190">
        <v>0</v>
      </c>
      <c r="X704" s="190">
        <v>0</v>
      </c>
      <c r="Y704" s="190">
        <v>0</v>
      </c>
    </row>
    <row r="705" spans="1:25" x14ac:dyDescent="0.2">
      <c r="A705" s="9"/>
      <c r="B705" s="172" t="s">
        <v>4</v>
      </c>
      <c r="C705" s="190">
        <v>1</v>
      </c>
      <c r="D705" s="190">
        <v>0</v>
      </c>
      <c r="E705" s="190">
        <v>0</v>
      </c>
      <c r="F705" s="190">
        <v>0</v>
      </c>
      <c r="G705" s="190">
        <v>0</v>
      </c>
      <c r="H705" s="190">
        <v>0</v>
      </c>
      <c r="I705" s="190">
        <v>0</v>
      </c>
      <c r="J705" s="190">
        <v>0</v>
      </c>
      <c r="K705" s="190">
        <v>0</v>
      </c>
      <c r="L705" s="190">
        <v>0</v>
      </c>
      <c r="M705" s="190">
        <v>0</v>
      </c>
      <c r="N705" s="190">
        <v>0</v>
      </c>
      <c r="O705" s="190">
        <v>0</v>
      </c>
      <c r="P705" s="190">
        <v>0</v>
      </c>
      <c r="Q705" s="190">
        <v>0</v>
      </c>
      <c r="R705" s="190">
        <v>0</v>
      </c>
      <c r="S705" s="190">
        <v>0</v>
      </c>
      <c r="T705" s="190">
        <v>1</v>
      </c>
      <c r="U705" s="190">
        <v>0</v>
      </c>
      <c r="V705" s="190">
        <v>0</v>
      </c>
      <c r="W705" s="190">
        <v>0</v>
      </c>
      <c r="X705" s="190">
        <v>0</v>
      </c>
      <c r="Y705" s="190">
        <v>0</v>
      </c>
    </row>
    <row r="706" spans="1:25" x14ac:dyDescent="0.2">
      <c r="A706" s="9" t="s">
        <v>671</v>
      </c>
      <c r="B706" s="172"/>
      <c r="C706" s="190"/>
      <c r="D706" s="190"/>
      <c r="E706" s="190"/>
      <c r="F706" s="190"/>
      <c r="G706" s="190"/>
      <c r="H706" s="190"/>
      <c r="I706" s="190"/>
      <c r="J706" s="190"/>
      <c r="K706" s="190"/>
      <c r="L706" s="190"/>
      <c r="M706" s="190"/>
      <c r="N706" s="190"/>
      <c r="O706" s="190"/>
      <c r="P706" s="190"/>
      <c r="Q706" s="190"/>
      <c r="R706" s="190"/>
      <c r="S706" s="190"/>
      <c r="T706" s="190"/>
      <c r="U706" s="190"/>
      <c r="V706" s="190"/>
      <c r="W706" s="190"/>
      <c r="X706" s="190"/>
      <c r="Y706" s="190"/>
    </row>
    <row r="707" spans="1:25" x14ac:dyDescent="0.2">
      <c r="A707" s="9"/>
      <c r="B707" s="172" t="s">
        <v>2</v>
      </c>
      <c r="C707" s="190">
        <v>11</v>
      </c>
      <c r="D707" s="190">
        <v>0</v>
      </c>
      <c r="E707" s="190">
        <v>0</v>
      </c>
      <c r="F707" s="190">
        <v>0</v>
      </c>
      <c r="G707" s="190">
        <v>0</v>
      </c>
      <c r="H707" s="190">
        <v>0</v>
      </c>
      <c r="I707" s="190">
        <v>0</v>
      </c>
      <c r="J707" s="190">
        <v>0</v>
      </c>
      <c r="K707" s="190">
        <v>0</v>
      </c>
      <c r="L707" s="190">
        <v>0</v>
      </c>
      <c r="M707" s="190">
        <v>0</v>
      </c>
      <c r="N707" s="190">
        <v>0</v>
      </c>
      <c r="O707" s="190">
        <v>0</v>
      </c>
      <c r="P707" s="190">
        <v>1</v>
      </c>
      <c r="Q707" s="190">
        <v>0</v>
      </c>
      <c r="R707" s="190">
        <v>0</v>
      </c>
      <c r="S707" s="190">
        <v>3</v>
      </c>
      <c r="T707" s="190">
        <v>2</v>
      </c>
      <c r="U707" s="190">
        <v>1</v>
      </c>
      <c r="V707" s="190">
        <v>3</v>
      </c>
      <c r="W707" s="190">
        <v>1</v>
      </c>
      <c r="X707" s="190">
        <v>0</v>
      </c>
      <c r="Y707" s="190">
        <v>0</v>
      </c>
    </row>
    <row r="708" spans="1:25" x14ac:dyDescent="0.2">
      <c r="A708" s="9"/>
      <c r="B708" s="172" t="s">
        <v>3</v>
      </c>
      <c r="C708" s="190">
        <v>8</v>
      </c>
      <c r="D708" s="190">
        <v>0</v>
      </c>
      <c r="E708" s="190">
        <v>0</v>
      </c>
      <c r="F708" s="190">
        <v>0</v>
      </c>
      <c r="G708" s="190">
        <v>0</v>
      </c>
      <c r="H708" s="190">
        <v>0</v>
      </c>
      <c r="I708" s="190">
        <v>0</v>
      </c>
      <c r="J708" s="190">
        <v>0</v>
      </c>
      <c r="K708" s="190">
        <v>0</v>
      </c>
      <c r="L708" s="190">
        <v>0</v>
      </c>
      <c r="M708" s="190">
        <v>0</v>
      </c>
      <c r="N708" s="190">
        <v>0</v>
      </c>
      <c r="O708" s="190">
        <v>0</v>
      </c>
      <c r="P708" s="190">
        <v>1</v>
      </c>
      <c r="Q708" s="190">
        <v>0</v>
      </c>
      <c r="R708" s="190">
        <v>0</v>
      </c>
      <c r="S708" s="190">
        <v>2</v>
      </c>
      <c r="T708" s="190">
        <v>1</v>
      </c>
      <c r="U708" s="190">
        <v>1</v>
      </c>
      <c r="V708" s="190">
        <v>2</v>
      </c>
      <c r="W708" s="190">
        <v>1</v>
      </c>
      <c r="X708" s="190">
        <v>0</v>
      </c>
      <c r="Y708" s="190">
        <v>0</v>
      </c>
    </row>
    <row r="709" spans="1:25" x14ac:dyDescent="0.2">
      <c r="A709" s="9"/>
      <c r="B709" s="172" t="s">
        <v>4</v>
      </c>
      <c r="C709" s="190">
        <v>3</v>
      </c>
      <c r="D709" s="190">
        <v>0</v>
      </c>
      <c r="E709" s="190">
        <v>0</v>
      </c>
      <c r="F709" s="190">
        <v>0</v>
      </c>
      <c r="G709" s="190">
        <v>0</v>
      </c>
      <c r="H709" s="190">
        <v>0</v>
      </c>
      <c r="I709" s="190">
        <v>0</v>
      </c>
      <c r="J709" s="190">
        <v>0</v>
      </c>
      <c r="K709" s="190">
        <v>0</v>
      </c>
      <c r="L709" s="190">
        <v>0</v>
      </c>
      <c r="M709" s="190">
        <v>0</v>
      </c>
      <c r="N709" s="190">
        <v>0</v>
      </c>
      <c r="O709" s="190">
        <v>0</v>
      </c>
      <c r="P709" s="190">
        <v>0</v>
      </c>
      <c r="Q709" s="190">
        <v>0</v>
      </c>
      <c r="R709" s="190">
        <v>0</v>
      </c>
      <c r="S709" s="190">
        <v>1</v>
      </c>
      <c r="T709" s="190">
        <v>1</v>
      </c>
      <c r="U709" s="190">
        <v>0</v>
      </c>
      <c r="V709" s="190">
        <v>1</v>
      </c>
      <c r="W709" s="190">
        <v>0</v>
      </c>
      <c r="X709" s="190">
        <v>0</v>
      </c>
      <c r="Y709" s="190">
        <v>0</v>
      </c>
    </row>
    <row r="710" spans="1:25" x14ac:dyDescent="0.2">
      <c r="A710" s="9" t="s">
        <v>673</v>
      </c>
      <c r="B710" s="172"/>
      <c r="C710" s="190"/>
      <c r="D710" s="190"/>
      <c r="E710" s="190"/>
      <c r="F710" s="190"/>
      <c r="G710" s="190"/>
      <c r="H710" s="190"/>
      <c r="I710" s="190"/>
      <c r="J710" s="190"/>
      <c r="K710" s="190"/>
      <c r="L710" s="190"/>
      <c r="M710" s="190"/>
      <c r="N710" s="190"/>
      <c r="O710" s="190"/>
      <c r="P710" s="190"/>
      <c r="Q710" s="190"/>
      <c r="R710" s="190"/>
      <c r="S710" s="190"/>
      <c r="T710" s="190"/>
      <c r="U710" s="190"/>
      <c r="V710" s="190"/>
      <c r="W710" s="190"/>
      <c r="X710" s="190"/>
      <c r="Y710" s="190"/>
    </row>
    <row r="711" spans="1:25" x14ac:dyDescent="0.2">
      <c r="A711" s="9"/>
      <c r="B711" s="172" t="s">
        <v>2</v>
      </c>
      <c r="C711" s="190">
        <v>1</v>
      </c>
      <c r="D711" s="190">
        <v>0</v>
      </c>
      <c r="E711" s="190">
        <v>0</v>
      </c>
      <c r="F711" s="190">
        <v>0</v>
      </c>
      <c r="G711" s="190">
        <v>0</v>
      </c>
      <c r="H711" s="190">
        <v>0</v>
      </c>
      <c r="I711" s="190">
        <v>0</v>
      </c>
      <c r="J711" s="190">
        <v>0</v>
      </c>
      <c r="K711" s="190">
        <v>0</v>
      </c>
      <c r="L711" s="190">
        <v>0</v>
      </c>
      <c r="M711" s="190">
        <v>0</v>
      </c>
      <c r="N711" s="190">
        <v>0</v>
      </c>
      <c r="O711" s="190">
        <v>0</v>
      </c>
      <c r="P711" s="190">
        <v>0</v>
      </c>
      <c r="Q711" s="190">
        <v>0</v>
      </c>
      <c r="R711" s="190">
        <v>0</v>
      </c>
      <c r="S711" s="190">
        <v>0</v>
      </c>
      <c r="T711" s="190">
        <v>0</v>
      </c>
      <c r="U711" s="190">
        <v>0</v>
      </c>
      <c r="V711" s="190">
        <v>1</v>
      </c>
      <c r="W711" s="190">
        <v>0</v>
      </c>
      <c r="X711" s="190">
        <v>0</v>
      </c>
      <c r="Y711" s="190">
        <v>0</v>
      </c>
    </row>
    <row r="712" spans="1:25" x14ac:dyDescent="0.2">
      <c r="A712" s="9"/>
      <c r="B712" s="172" t="s">
        <v>3</v>
      </c>
      <c r="C712" s="190">
        <v>1</v>
      </c>
      <c r="D712" s="190">
        <v>0</v>
      </c>
      <c r="E712" s="190">
        <v>0</v>
      </c>
      <c r="F712" s="190">
        <v>0</v>
      </c>
      <c r="G712" s="190">
        <v>0</v>
      </c>
      <c r="H712" s="190">
        <v>0</v>
      </c>
      <c r="I712" s="190">
        <v>0</v>
      </c>
      <c r="J712" s="190">
        <v>0</v>
      </c>
      <c r="K712" s="190">
        <v>0</v>
      </c>
      <c r="L712" s="190">
        <v>0</v>
      </c>
      <c r="M712" s="190">
        <v>0</v>
      </c>
      <c r="N712" s="190">
        <v>0</v>
      </c>
      <c r="O712" s="190">
        <v>0</v>
      </c>
      <c r="P712" s="190">
        <v>0</v>
      </c>
      <c r="Q712" s="190">
        <v>0</v>
      </c>
      <c r="R712" s="190">
        <v>0</v>
      </c>
      <c r="S712" s="190">
        <v>0</v>
      </c>
      <c r="T712" s="190">
        <v>0</v>
      </c>
      <c r="U712" s="190">
        <v>0</v>
      </c>
      <c r="V712" s="190">
        <v>1</v>
      </c>
      <c r="W712" s="190">
        <v>0</v>
      </c>
      <c r="X712" s="190">
        <v>0</v>
      </c>
      <c r="Y712" s="190">
        <v>0</v>
      </c>
    </row>
    <row r="713" spans="1:25" x14ac:dyDescent="0.2">
      <c r="A713" s="9" t="s">
        <v>674</v>
      </c>
      <c r="B713" s="172"/>
      <c r="C713" s="190"/>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0"/>
    </row>
    <row r="714" spans="1:25" x14ac:dyDescent="0.2">
      <c r="A714" s="9"/>
      <c r="B714" s="172" t="s">
        <v>2</v>
      </c>
      <c r="C714" s="190">
        <v>3</v>
      </c>
      <c r="D714" s="190">
        <v>0</v>
      </c>
      <c r="E714" s="190">
        <v>0</v>
      </c>
      <c r="F714" s="190">
        <v>0</v>
      </c>
      <c r="G714" s="190">
        <v>0</v>
      </c>
      <c r="H714" s="190">
        <v>0</v>
      </c>
      <c r="I714" s="190">
        <v>0</v>
      </c>
      <c r="J714" s="190">
        <v>0</v>
      </c>
      <c r="K714" s="190">
        <v>0</v>
      </c>
      <c r="L714" s="190">
        <v>0</v>
      </c>
      <c r="M714" s="190">
        <v>0</v>
      </c>
      <c r="N714" s="190">
        <v>0</v>
      </c>
      <c r="O714" s="190">
        <v>0</v>
      </c>
      <c r="P714" s="190">
        <v>0</v>
      </c>
      <c r="Q714" s="190">
        <v>0</v>
      </c>
      <c r="R714" s="190">
        <v>0</v>
      </c>
      <c r="S714" s="190">
        <v>1</v>
      </c>
      <c r="T714" s="190">
        <v>0</v>
      </c>
      <c r="U714" s="190">
        <v>0</v>
      </c>
      <c r="V714" s="190">
        <v>1</v>
      </c>
      <c r="W714" s="190">
        <v>1</v>
      </c>
      <c r="X714" s="190">
        <v>0</v>
      </c>
      <c r="Y714" s="190">
        <v>0</v>
      </c>
    </row>
    <row r="715" spans="1:25" x14ac:dyDescent="0.2">
      <c r="A715" s="9"/>
      <c r="B715" s="172" t="s">
        <v>3</v>
      </c>
      <c r="C715" s="190">
        <v>3</v>
      </c>
      <c r="D715" s="190">
        <v>0</v>
      </c>
      <c r="E715" s="190">
        <v>0</v>
      </c>
      <c r="F715" s="190">
        <v>0</v>
      </c>
      <c r="G715" s="190">
        <v>0</v>
      </c>
      <c r="H715" s="190">
        <v>0</v>
      </c>
      <c r="I715" s="190">
        <v>0</v>
      </c>
      <c r="J715" s="190">
        <v>0</v>
      </c>
      <c r="K715" s="190">
        <v>0</v>
      </c>
      <c r="L715" s="190">
        <v>0</v>
      </c>
      <c r="M715" s="190">
        <v>0</v>
      </c>
      <c r="N715" s="190">
        <v>0</v>
      </c>
      <c r="O715" s="190">
        <v>0</v>
      </c>
      <c r="P715" s="190">
        <v>0</v>
      </c>
      <c r="Q715" s="190">
        <v>0</v>
      </c>
      <c r="R715" s="190">
        <v>0</v>
      </c>
      <c r="S715" s="190">
        <v>1</v>
      </c>
      <c r="T715" s="190">
        <v>0</v>
      </c>
      <c r="U715" s="190">
        <v>0</v>
      </c>
      <c r="V715" s="190">
        <v>1</v>
      </c>
      <c r="W715" s="190">
        <v>1</v>
      </c>
      <c r="X715" s="190">
        <v>0</v>
      </c>
      <c r="Y715" s="190">
        <v>0</v>
      </c>
    </row>
    <row r="716" spans="1:25" x14ac:dyDescent="0.2">
      <c r="A716" s="9" t="s">
        <v>675</v>
      </c>
      <c r="B716" s="172"/>
      <c r="C716" s="190"/>
      <c r="D716" s="190"/>
      <c r="E716" s="190"/>
      <c r="F716" s="190"/>
      <c r="G716" s="190"/>
      <c r="H716" s="190"/>
      <c r="I716" s="190"/>
      <c r="J716" s="190"/>
      <c r="K716" s="190"/>
      <c r="L716" s="190"/>
      <c r="M716" s="190"/>
      <c r="N716" s="190"/>
      <c r="O716" s="190"/>
      <c r="P716" s="190"/>
      <c r="Q716" s="190"/>
      <c r="R716" s="190"/>
      <c r="S716" s="190"/>
      <c r="T716" s="190"/>
      <c r="U716" s="190"/>
      <c r="V716" s="190"/>
      <c r="W716" s="190"/>
      <c r="X716" s="190"/>
      <c r="Y716" s="190"/>
    </row>
    <row r="717" spans="1:25" x14ac:dyDescent="0.2">
      <c r="A717" s="9"/>
      <c r="B717" s="172" t="s">
        <v>2</v>
      </c>
      <c r="C717" s="190">
        <v>2</v>
      </c>
      <c r="D717" s="190">
        <v>0</v>
      </c>
      <c r="E717" s="190">
        <v>0</v>
      </c>
      <c r="F717" s="190">
        <v>0</v>
      </c>
      <c r="G717" s="190">
        <v>0</v>
      </c>
      <c r="H717" s="190">
        <v>0</v>
      </c>
      <c r="I717" s="190">
        <v>0</v>
      </c>
      <c r="J717" s="190">
        <v>0</v>
      </c>
      <c r="K717" s="190">
        <v>0</v>
      </c>
      <c r="L717" s="190">
        <v>0</v>
      </c>
      <c r="M717" s="190">
        <v>0</v>
      </c>
      <c r="N717" s="190">
        <v>0</v>
      </c>
      <c r="O717" s="190">
        <v>0</v>
      </c>
      <c r="P717" s="190">
        <v>0</v>
      </c>
      <c r="Q717" s="190">
        <v>0</v>
      </c>
      <c r="R717" s="190">
        <v>0</v>
      </c>
      <c r="S717" s="190">
        <v>0</v>
      </c>
      <c r="T717" s="190">
        <v>0</v>
      </c>
      <c r="U717" s="190">
        <v>0</v>
      </c>
      <c r="V717" s="190">
        <v>0</v>
      </c>
      <c r="W717" s="190">
        <v>1</v>
      </c>
      <c r="X717" s="190">
        <v>0</v>
      </c>
      <c r="Y717" s="190">
        <v>1</v>
      </c>
    </row>
    <row r="718" spans="1:25" x14ac:dyDescent="0.2">
      <c r="A718" s="9"/>
      <c r="B718" s="172" t="s">
        <v>4</v>
      </c>
      <c r="C718" s="190">
        <v>2</v>
      </c>
      <c r="D718" s="190">
        <v>0</v>
      </c>
      <c r="E718" s="190">
        <v>0</v>
      </c>
      <c r="F718" s="190">
        <v>0</v>
      </c>
      <c r="G718" s="190">
        <v>0</v>
      </c>
      <c r="H718" s="190">
        <v>0</v>
      </c>
      <c r="I718" s="190">
        <v>0</v>
      </c>
      <c r="J718" s="190">
        <v>0</v>
      </c>
      <c r="K718" s="190">
        <v>0</v>
      </c>
      <c r="L718" s="190">
        <v>0</v>
      </c>
      <c r="M718" s="190">
        <v>0</v>
      </c>
      <c r="N718" s="190">
        <v>0</v>
      </c>
      <c r="O718" s="190">
        <v>0</v>
      </c>
      <c r="P718" s="190">
        <v>0</v>
      </c>
      <c r="Q718" s="190">
        <v>0</v>
      </c>
      <c r="R718" s="190">
        <v>0</v>
      </c>
      <c r="S718" s="190">
        <v>0</v>
      </c>
      <c r="T718" s="190">
        <v>0</v>
      </c>
      <c r="U718" s="190">
        <v>0</v>
      </c>
      <c r="V718" s="190">
        <v>0</v>
      </c>
      <c r="W718" s="190">
        <v>1</v>
      </c>
      <c r="X718" s="190">
        <v>0</v>
      </c>
      <c r="Y718" s="190">
        <v>1</v>
      </c>
    </row>
    <row r="719" spans="1:25" x14ac:dyDescent="0.2">
      <c r="A719" s="9" t="s">
        <v>676</v>
      </c>
      <c r="B719" s="172"/>
      <c r="C719" s="190"/>
      <c r="D719" s="190"/>
      <c r="E719" s="190"/>
      <c r="F719" s="190"/>
      <c r="G719" s="190"/>
      <c r="H719" s="190"/>
      <c r="I719" s="190"/>
      <c r="J719" s="190"/>
      <c r="K719" s="190"/>
      <c r="L719" s="190"/>
      <c r="M719" s="190"/>
      <c r="N719" s="190"/>
      <c r="O719" s="190"/>
      <c r="P719" s="190"/>
      <c r="Q719" s="190"/>
      <c r="R719" s="190"/>
      <c r="S719" s="190"/>
      <c r="T719" s="190"/>
      <c r="U719" s="190"/>
      <c r="V719" s="190"/>
      <c r="W719" s="190"/>
      <c r="X719" s="190"/>
      <c r="Y719" s="190"/>
    </row>
    <row r="720" spans="1:25" x14ac:dyDescent="0.2">
      <c r="A720" s="9"/>
      <c r="B720" s="172" t="s">
        <v>2</v>
      </c>
      <c r="C720" s="190">
        <v>1</v>
      </c>
      <c r="D720" s="190">
        <v>0</v>
      </c>
      <c r="E720" s="190">
        <v>0</v>
      </c>
      <c r="F720" s="190">
        <v>0</v>
      </c>
      <c r="G720" s="190">
        <v>0</v>
      </c>
      <c r="H720" s="190">
        <v>0</v>
      </c>
      <c r="I720" s="190">
        <v>0</v>
      </c>
      <c r="J720" s="190">
        <v>0</v>
      </c>
      <c r="K720" s="190">
        <v>0</v>
      </c>
      <c r="L720" s="190">
        <v>0</v>
      </c>
      <c r="M720" s="190">
        <v>0</v>
      </c>
      <c r="N720" s="190">
        <v>0</v>
      </c>
      <c r="O720" s="190">
        <v>0</v>
      </c>
      <c r="P720" s="190">
        <v>0</v>
      </c>
      <c r="Q720" s="190">
        <v>0</v>
      </c>
      <c r="R720" s="190">
        <v>0</v>
      </c>
      <c r="S720" s="190">
        <v>0</v>
      </c>
      <c r="T720" s="190">
        <v>0</v>
      </c>
      <c r="U720" s="190">
        <v>0</v>
      </c>
      <c r="V720" s="190">
        <v>0</v>
      </c>
      <c r="W720" s="190">
        <v>1</v>
      </c>
      <c r="X720" s="190">
        <v>0</v>
      </c>
      <c r="Y720" s="190">
        <v>0</v>
      </c>
    </row>
    <row r="721" spans="1:25" x14ac:dyDescent="0.2">
      <c r="A721" s="9"/>
      <c r="B721" s="172" t="s">
        <v>4</v>
      </c>
      <c r="C721" s="190">
        <v>1</v>
      </c>
      <c r="D721" s="190">
        <v>0</v>
      </c>
      <c r="E721" s="190">
        <v>0</v>
      </c>
      <c r="F721" s="190">
        <v>0</v>
      </c>
      <c r="G721" s="190">
        <v>0</v>
      </c>
      <c r="H721" s="190">
        <v>0</v>
      </c>
      <c r="I721" s="190">
        <v>0</v>
      </c>
      <c r="J721" s="190">
        <v>0</v>
      </c>
      <c r="K721" s="190">
        <v>0</v>
      </c>
      <c r="L721" s="190">
        <v>0</v>
      </c>
      <c r="M721" s="190">
        <v>0</v>
      </c>
      <c r="N721" s="190">
        <v>0</v>
      </c>
      <c r="O721" s="190">
        <v>0</v>
      </c>
      <c r="P721" s="190">
        <v>0</v>
      </c>
      <c r="Q721" s="190">
        <v>0</v>
      </c>
      <c r="R721" s="190">
        <v>0</v>
      </c>
      <c r="S721" s="190">
        <v>0</v>
      </c>
      <c r="T721" s="190">
        <v>0</v>
      </c>
      <c r="U721" s="190">
        <v>0</v>
      </c>
      <c r="V721" s="190">
        <v>0</v>
      </c>
      <c r="W721" s="190">
        <v>1</v>
      </c>
      <c r="X721" s="190">
        <v>0</v>
      </c>
      <c r="Y721" s="190">
        <v>0</v>
      </c>
    </row>
    <row r="722" spans="1:25" x14ac:dyDescent="0.2">
      <c r="A722" s="9" t="s">
        <v>677</v>
      </c>
      <c r="B722" s="172"/>
      <c r="C722" s="190"/>
      <c r="D722" s="190"/>
      <c r="E722" s="190"/>
      <c r="F722" s="190"/>
      <c r="G722" s="190"/>
      <c r="H722" s="190"/>
      <c r="I722" s="190"/>
      <c r="J722" s="190"/>
      <c r="K722" s="190"/>
      <c r="L722" s="190"/>
      <c r="M722" s="190"/>
      <c r="N722" s="190"/>
      <c r="O722" s="190"/>
      <c r="P722" s="190"/>
      <c r="Q722" s="190"/>
      <c r="R722" s="190"/>
      <c r="S722" s="190"/>
      <c r="T722" s="190"/>
      <c r="U722" s="190"/>
      <c r="V722" s="190"/>
      <c r="W722" s="190"/>
      <c r="X722" s="190"/>
      <c r="Y722" s="190"/>
    </row>
    <row r="723" spans="1:25" x14ac:dyDescent="0.2">
      <c r="A723" s="9"/>
      <c r="B723" s="172" t="s">
        <v>2</v>
      </c>
      <c r="C723" s="190">
        <v>4</v>
      </c>
      <c r="D723" s="190">
        <v>0</v>
      </c>
      <c r="E723" s="190">
        <v>0</v>
      </c>
      <c r="F723" s="190">
        <v>0</v>
      </c>
      <c r="G723" s="190">
        <v>0</v>
      </c>
      <c r="H723" s="190">
        <v>0</v>
      </c>
      <c r="I723" s="190">
        <v>0</v>
      </c>
      <c r="J723" s="190">
        <v>0</v>
      </c>
      <c r="K723" s="190">
        <v>0</v>
      </c>
      <c r="L723" s="190">
        <v>0</v>
      </c>
      <c r="M723" s="190">
        <v>0</v>
      </c>
      <c r="N723" s="190">
        <v>0</v>
      </c>
      <c r="O723" s="190">
        <v>0</v>
      </c>
      <c r="P723" s="190">
        <v>0</v>
      </c>
      <c r="Q723" s="190">
        <v>1</v>
      </c>
      <c r="R723" s="190">
        <v>0</v>
      </c>
      <c r="S723" s="190">
        <v>0</v>
      </c>
      <c r="T723" s="190">
        <v>0</v>
      </c>
      <c r="U723" s="190">
        <v>1</v>
      </c>
      <c r="V723" s="190">
        <v>0</v>
      </c>
      <c r="W723" s="190">
        <v>1</v>
      </c>
      <c r="X723" s="190">
        <v>1</v>
      </c>
      <c r="Y723" s="190">
        <v>0</v>
      </c>
    </row>
    <row r="724" spans="1:25" x14ac:dyDescent="0.2">
      <c r="A724" s="9"/>
      <c r="B724" s="172" t="s">
        <v>3</v>
      </c>
      <c r="C724" s="190">
        <v>2</v>
      </c>
      <c r="D724" s="190">
        <v>0</v>
      </c>
      <c r="E724" s="190">
        <v>0</v>
      </c>
      <c r="F724" s="190">
        <v>0</v>
      </c>
      <c r="G724" s="190">
        <v>0</v>
      </c>
      <c r="H724" s="190">
        <v>0</v>
      </c>
      <c r="I724" s="190">
        <v>0</v>
      </c>
      <c r="J724" s="190">
        <v>0</v>
      </c>
      <c r="K724" s="190">
        <v>0</v>
      </c>
      <c r="L724" s="190">
        <v>0</v>
      </c>
      <c r="M724" s="190">
        <v>0</v>
      </c>
      <c r="N724" s="190">
        <v>0</v>
      </c>
      <c r="O724" s="190">
        <v>0</v>
      </c>
      <c r="P724" s="190">
        <v>0</v>
      </c>
      <c r="Q724" s="190">
        <v>1</v>
      </c>
      <c r="R724" s="190">
        <v>0</v>
      </c>
      <c r="S724" s="190">
        <v>0</v>
      </c>
      <c r="T724" s="190">
        <v>0</v>
      </c>
      <c r="U724" s="190">
        <v>0</v>
      </c>
      <c r="V724" s="190">
        <v>0</v>
      </c>
      <c r="W724" s="190">
        <v>1</v>
      </c>
      <c r="X724" s="190">
        <v>0</v>
      </c>
      <c r="Y724" s="190">
        <v>0</v>
      </c>
    </row>
    <row r="725" spans="1:25" x14ac:dyDescent="0.2">
      <c r="A725" s="9"/>
      <c r="B725" s="172" t="s">
        <v>4</v>
      </c>
      <c r="C725" s="190">
        <v>2</v>
      </c>
      <c r="D725" s="190">
        <v>0</v>
      </c>
      <c r="E725" s="190">
        <v>0</v>
      </c>
      <c r="F725" s="190">
        <v>0</v>
      </c>
      <c r="G725" s="190">
        <v>0</v>
      </c>
      <c r="H725" s="190">
        <v>0</v>
      </c>
      <c r="I725" s="190">
        <v>0</v>
      </c>
      <c r="J725" s="190">
        <v>0</v>
      </c>
      <c r="K725" s="190">
        <v>0</v>
      </c>
      <c r="L725" s="190">
        <v>0</v>
      </c>
      <c r="M725" s="190">
        <v>0</v>
      </c>
      <c r="N725" s="190">
        <v>0</v>
      </c>
      <c r="O725" s="190">
        <v>0</v>
      </c>
      <c r="P725" s="190">
        <v>0</v>
      </c>
      <c r="Q725" s="190">
        <v>0</v>
      </c>
      <c r="R725" s="190">
        <v>0</v>
      </c>
      <c r="S725" s="190">
        <v>0</v>
      </c>
      <c r="T725" s="190">
        <v>0</v>
      </c>
      <c r="U725" s="190">
        <v>1</v>
      </c>
      <c r="V725" s="190">
        <v>0</v>
      </c>
      <c r="W725" s="190">
        <v>0</v>
      </c>
      <c r="X725" s="190">
        <v>1</v>
      </c>
      <c r="Y725" s="190">
        <v>0</v>
      </c>
    </row>
    <row r="726" spans="1:25" x14ac:dyDescent="0.2">
      <c r="A726" s="9" t="s">
        <v>678</v>
      </c>
      <c r="B726" s="172"/>
      <c r="C726" s="190"/>
      <c r="D726" s="190"/>
      <c r="E726" s="190"/>
      <c r="F726" s="190"/>
      <c r="G726" s="190"/>
      <c r="H726" s="190"/>
      <c r="I726" s="190"/>
      <c r="J726" s="190"/>
      <c r="K726" s="190"/>
      <c r="L726" s="190"/>
      <c r="M726" s="190"/>
      <c r="N726" s="190"/>
      <c r="O726" s="190"/>
      <c r="P726" s="190"/>
      <c r="Q726" s="190"/>
      <c r="R726" s="190"/>
      <c r="S726" s="190"/>
      <c r="T726" s="190"/>
      <c r="U726" s="190"/>
      <c r="V726" s="190"/>
      <c r="W726" s="190"/>
      <c r="X726" s="190"/>
      <c r="Y726" s="190"/>
    </row>
    <row r="727" spans="1:25" x14ac:dyDescent="0.2">
      <c r="A727" s="9"/>
      <c r="B727" s="172" t="s">
        <v>2</v>
      </c>
      <c r="C727" s="190">
        <v>3</v>
      </c>
      <c r="D727" s="190">
        <v>0</v>
      </c>
      <c r="E727" s="190">
        <v>0</v>
      </c>
      <c r="F727" s="190">
        <v>0</v>
      </c>
      <c r="G727" s="190">
        <v>0</v>
      </c>
      <c r="H727" s="190">
        <v>0</v>
      </c>
      <c r="I727" s="190">
        <v>0</v>
      </c>
      <c r="J727" s="190">
        <v>0</v>
      </c>
      <c r="K727" s="190">
        <v>0</v>
      </c>
      <c r="L727" s="190">
        <v>0</v>
      </c>
      <c r="M727" s="190">
        <v>0</v>
      </c>
      <c r="N727" s="190">
        <v>0</v>
      </c>
      <c r="O727" s="190">
        <v>0</v>
      </c>
      <c r="P727" s="190">
        <v>0</v>
      </c>
      <c r="Q727" s="190">
        <v>0</v>
      </c>
      <c r="R727" s="190">
        <v>0</v>
      </c>
      <c r="S727" s="190">
        <v>0</v>
      </c>
      <c r="T727" s="190">
        <v>0</v>
      </c>
      <c r="U727" s="190">
        <v>0</v>
      </c>
      <c r="V727" s="190">
        <v>2</v>
      </c>
      <c r="W727" s="190">
        <v>0</v>
      </c>
      <c r="X727" s="190">
        <v>1</v>
      </c>
      <c r="Y727" s="190">
        <v>0</v>
      </c>
    </row>
    <row r="728" spans="1:25" x14ac:dyDescent="0.2">
      <c r="A728" s="9"/>
      <c r="B728" s="172" t="s">
        <v>3</v>
      </c>
      <c r="C728" s="190">
        <v>2</v>
      </c>
      <c r="D728" s="190">
        <v>0</v>
      </c>
      <c r="E728" s="190">
        <v>0</v>
      </c>
      <c r="F728" s="190">
        <v>0</v>
      </c>
      <c r="G728" s="190">
        <v>0</v>
      </c>
      <c r="H728" s="190">
        <v>0</v>
      </c>
      <c r="I728" s="190">
        <v>0</v>
      </c>
      <c r="J728" s="190">
        <v>0</v>
      </c>
      <c r="K728" s="190">
        <v>0</v>
      </c>
      <c r="L728" s="190">
        <v>0</v>
      </c>
      <c r="M728" s="190">
        <v>0</v>
      </c>
      <c r="N728" s="190">
        <v>0</v>
      </c>
      <c r="O728" s="190">
        <v>0</v>
      </c>
      <c r="P728" s="190">
        <v>0</v>
      </c>
      <c r="Q728" s="190">
        <v>0</v>
      </c>
      <c r="R728" s="190">
        <v>0</v>
      </c>
      <c r="S728" s="190">
        <v>0</v>
      </c>
      <c r="T728" s="190">
        <v>0</v>
      </c>
      <c r="U728" s="190">
        <v>0</v>
      </c>
      <c r="V728" s="190">
        <v>1</v>
      </c>
      <c r="W728" s="190">
        <v>0</v>
      </c>
      <c r="X728" s="190">
        <v>1</v>
      </c>
      <c r="Y728" s="190">
        <v>0</v>
      </c>
    </row>
    <row r="729" spans="1:25" x14ac:dyDescent="0.2">
      <c r="A729" s="9"/>
      <c r="B729" s="172" t="s">
        <v>4</v>
      </c>
      <c r="C729" s="190">
        <v>1</v>
      </c>
      <c r="D729" s="190">
        <v>0</v>
      </c>
      <c r="E729" s="190">
        <v>0</v>
      </c>
      <c r="F729" s="190">
        <v>0</v>
      </c>
      <c r="G729" s="190">
        <v>0</v>
      </c>
      <c r="H729" s="190">
        <v>0</v>
      </c>
      <c r="I729" s="190">
        <v>0</v>
      </c>
      <c r="J729" s="190">
        <v>0</v>
      </c>
      <c r="K729" s="190">
        <v>0</v>
      </c>
      <c r="L729" s="190">
        <v>0</v>
      </c>
      <c r="M729" s="190">
        <v>0</v>
      </c>
      <c r="N729" s="190">
        <v>0</v>
      </c>
      <c r="O729" s="190">
        <v>0</v>
      </c>
      <c r="P729" s="190">
        <v>0</v>
      </c>
      <c r="Q729" s="190">
        <v>0</v>
      </c>
      <c r="R729" s="190">
        <v>0</v>
      </c>
      <c r="S729" s="190">
        <v>0</v>
      </c>
      <c r="T729" s="190">
        <v>0</v>
      </c>
      <c r="U729" s="190">
        <v>0</v>
      </c>
      <c r="V729" s="190">
        <v>1</v>
      </c>
      <c r="W729" s="190">
        <v>0</v>
      </c>
      <c r="X729" s="190">
        <v>0</v>
      </c>
      <c r="Y729" s="190">
        <v>0</v>
      </c>
    </row>
    <row r="730" spans="1:25" x14ac:dyDescent="0.2">
      <c r="A730" s="9" t="s">
        <v>680</v>
      </c>
      <c r="B730" s="172"/>
      <c r="C730" s="190"/>
      <c r="D730" s="190"/>
      <c r="E730" s="190"/>
      <c r="F730" s="190"/>
      <c r="G730" s="190"/>
      <c r="H730" s="190"/>
      <c r="I730" s="190"/>
      <c r="J730" s="190"/>
      <c r="K730" s="190"/>
      <c r="L730" s="190"/>
      <c r="M730" s="190"/>
      <c r="N730" s="190"/>
      <c r="O730" s="190"/>
      <c r="P730" s="190"/>
      <c r="Q730" s="190"/>
      <c r="R730" s="190"/>
      <c r="S730" s="190"/>
      <c r="T730" s="190"/>
      <c r="U730" s="190"/>
      <c r="V730" s="190"/>
      <c r="W730" s="190"/>
      <c r="X730" s="190"/>
      <c r="Y730" s="190"/>
    </row>
    <row r="731" spans="1:25" x14ac:dyDescent="0.2">
      <c r="A731" s="9"/>
      <c r="B731" s="172" t="s">
        <v>2</v>
      </c>
      <c r="C731" s="190">
        <v>1</v>
      </c>
      <c r="D731" s="190">
        <v>0</v>
      </c>
      <c r="E731" s="190">
        <v>0</v>
      </c>
      <c r="F731" s="190">
        <v>0</v>
      </c>
      <c r="G731" s="190">
        <v>0</v>
      </c>
      <c r="H731" s="190">
        <v>0</v>
      </c>
      <c r="I731" s="190">
        <v>0</v>
      </c>
      <c r="J731" s="190">
        <v>0</v>
      </c>
      <c r="K731" s="190">
        <v>0</v>
      </c>
      <c r="L731" s="190">
        <v>0</v>
      </c>
      <c r="M731" s="190">
        <v>0</v>
      </c>
      <c r="N731" s="190">
        <v>0</v>
      </c>
      <c r="O731" s="190">
        <v>0</v>
      </c>
      <c r="P731" s="190">
        <v>0</v>
      </c>
      <c r="Q731" s="190">
        <v>0</v>
      </c>
      <c r="R731" s="190">
        <v>0</v>
      </c>
      <c r="S731" s="190">
        <v>0</v>
      </c>
      <c r="T731" s="190">
        <v>0</v>
      </c>
      <c r="U731" s="190">
        <v>0</v>
      </c>
      <c r="V731" s="190">
        <v>0</v>
      </c>
      <c r="W731" s="190">
        <v>0</v>
      </c>
      <c r="X731" s="190">
        <v>1</v>
      </c>
      <c r="Y731" s="190">
        <v>0</v>
      </c>
    </row>
    <row r="732" spans="1:25" x14ac:dyDescent="0.2">
      <c r="A732" s="9"/>
      <c r="B732" s="172" t="s">
        <v>3</v>
      </c>
      <c r="C732" s="190">
        <v>1</v>
      </c>
      <c r="D732" s="190">
        <v>0</v>
      </c>
      <c r="E732" s="190">
        <v>0</v>
      </c>
      <c r="F732" s="190">
        <v>0</v>
      </c>
      <c r="G732" s="190">
        <v>0</v>
      </c>
      <c r="H732" s="190">
        <v>0</v>
      </c>
      <c r="I732" s="190">
        <v>0</v>
      </c>
      <c r="J732" s="190">
        <v>0</v>
      </c>
      <c r="K732" s="190">
        <v>0</v>
      </c>
      <c r="L732" s="190">
        <v>0</v>
      </c>
      <c r="M732" s="190">
        <v>0</v>
      </c>
      <c r="N732" s="190">
        <v>0</v>
      </c>
      <c r="O732" s="190">
        <v>0</v>
      </c>
      <c r="P732" s="190">
        <v>0</v>
      </c>
      <c r="Q732" s="190">
        <v>0</v>
      </c>
      <c r="R732" s="190">
        <v>0</v>
      </c>
      <c r="S732" s="190">
        <v>0</v>
      </c>
      <c r="T732" s="190">
        <v>0</v>
      </c>
      <c r="U732" s="190">
        <v>0</v>
      </c>
      <c r="V732" s="190">
        <v>0</v>
      </c>
      <c r="W732" s="190">
        <v>0</v>
      </c>
      <c r="X732" s="190">
        <v>1</v>
      </c>
      <c r="Y732" s="190">
        <v>0</v>
      </c>
    </row>
    <row r="733" spans="1:25" x14ac:dyDescent="0.2">
      <c r="A733" s="9" t="s">
        <v>681</v>
      </c>
      <c r="B733" s="172"/>
      <c r="C733" s="190"/>
      <c r="D733" s="190"/>
      <c r="E733" s="190"/>
      <c r="F733" s="190"/>
      <c r="G733" s="190"/>
      <c r="H733" s="190"/>
      <c r="I733" s="190"/>
      <c r="J733" s="190"/>
      <c r="K733" s="190"/>
      <c r="L733" s="190"/>
      <c r="M733" s="190"/>
      <c r="N733" s="190"/>
      <c r="O733" s="190"/>
      <c r="P733" s="190"/>
      <c r="Q733" s="190"/>
      <c r="R733" s="190"/>
      <c r="S733" s="190"/>
      <c r="T733" s="190"/>
      <c r="U733" s="190"/>
      <c r="V733" s="190"/>
      <c r="W733" s="190"/>
      <c r="X733" s="190"/>
      <c r="Y733" s="190"/>
    </row>
    <row r="734" spans="1:25" x14ac:dyDescent="0.2">
      <c r="A734" s="9"/>
      <c r="B734" s="172" t="s">
        <v>2</v>
      </c>
      <c r="C734" s="190">
        <v>7</v>
      </c>
      <c r="D734" s="190">
        <v>0</v>
      </c>
      <c r="E734" s="190">
        <v>0</v>
      </c>
      <c r="F734" s="190">
        <v>0</v>
      </c>
      <c r="G734" s="190">
        <v>0</v>
      </c>
      <c r="H734" s="190">
        <v>0</v>
      </c>
      <c r="I734" s="190">
        <v>0</v>
      </c>
      <c r="J734" s="190">
        <v>0</v>
      </c>
      <c r="K734" s="190">
        <v>0</v>
      </c>
      <c r="L734" s="190">
        <v>0</v>
      </c>
      <c r="M734" s="190">
        <v>1</v>
      </c>
      <c r="N734" s="190">
        <v>0</v>
      </c>
      <c r="O734" s="190">
        <v>0</v>
      </c>
      <c r="P734" s="190">
        <v>1</v>
      </c>
      <c r="Q734" s="190">
        <v>1</v>
      </c>
      <c r="R734" s="190">
        <v>1</v>
      </c>
      <c r="S734" s="190">
        <v>1</v>
      </c>
      <c r="T734" s="190">
        <v>0</v>
      </c>
      <c r="U734" s="190">
        <v>1</v>
      </c>
      <c r="V734" s="190">
        <v>1</v>
      </c>
      <c r="W734" s="190">
        <v>0</v>
      </c>
      <c r="X734" s="190">
        <v>0</v>
      </c>
      <c r="Y734" s="190">
        <v>0</v>
      </c>
    </row>
    <row r="735" spans="1:25" x14ac:dyDescent="0.2">
      <c r="A735" s="9"/>
      <c r="B735" s="172" t="s">
        <v>3</v>
      </c>
      <c r="C735" s="190">
        <v>4</v>
      </c>
      <c r="D735" s="190">
        <v>0</v>
      </c>
      <c r="E735" s="190">
        <v>0</v>
      </c>
      <c r="F735" s="190">
        <v>0</v>
      </c>
      <c r="G735" s="190">
        <v>0</v>
      </c>
      <c r="H735" s="190">
        <v>0</v>
      </c>
      <c r="I735" s="190">
        <v>0</v>
      </c>
      <c r="J735" s="190">
        <v>0</v>
      </c>
      <c r="K735" s="190">
        <v>0</v>
      </c>
      <c r="L735" s="190">
        <v>0</v>
      </c>
      <c r="M735" s="190">
        <v>1</v>
      </c>
      <c r="N735" s="190">
        <v>0</v>
      </c>
      <c r="O735" s="190">
        <v>0</v>
      </c>
      <c r="P735" s="190">
        <v>0</v>
      </c>
      <c r="Q735" s="190">
        <v>1</v>
      </c>
      <c r="R735" s="190">
        <v>1</v>
      </c>
      <c r="S735" s="190">
        <v>0</v>
      </c>
      <c r="T735" s="190">
        <v>0</v>
      </c>
      <c r="U735" s="190">
        <v>1</v>
      </c>
      <c r="V735" s="190">
        <v>0</v>
      </c>
      <c r="W735" s="190">
        <v>0</v>
      </c>
      <c r="X735" s="190">
        <v>0</v>
      </c>
      <c r="Y735" s="190">
        <v>0</v>
      </c>
    </row>
    <row r="736" spans="1:25" x14ac:dyDescent="0.2">
      <c r="A736" s="9"/>
      <c r="B736" s="172" t="s">
        <v>4</v>
      </c>
      <c r="C736" s="190">
        <v>3</v>
      </c>
      <c r="D736" s="190">
        <v>0</v>
      </c>
      <c r="E736" s="190">
        <v>0</v>
      </c>
      <c r="F736" s="190">
        <v>0</v>
      </c>
      <c r="G736" s="190">
        <v>0</v>
      </c>
      <c r="H736" s="190">
        <v>0</v>
      </c>
      <c r="I736" s="190">
        <v>0</v>
      </c>
      <c r="J736" s="190">
        <v>0</v>
      </c>
      <c r="K736" s="190">
        <v>0</v>
      </c>
      <c r="L736" s="190">
        <v>0</v>
      </c>
      <c r="M736" s="190">
        <v>0</v>
      </c>
      <c r="N736" s="190">
        <v>0</v>
      </c>
      <c r="O736" s="190">
        <v>0</v>
      </c>
      <c r="P736" s="190">
        <v>1</v>
      </c>
      <c r="Q736" s="190">
        <v>0</v>
      </c>
      <c r="R736" s="190">
        <v>0</v>
      </c>
      <c r="S736" s="190">
        <v>1</v>
      </c>
      <c r="T736" s="190">
        <v>0</v>
      </c>
      <c r="U736" s="190">
        <v>0</v>
      </c>
      <c r="V736" s="190">
        <v>1</v>
      </c>
      <c r="W736" s="190">
        <v>0</v>
      </c>
      <c r="X736" s="190">
        <v>0</v>
      </c>
      <c r="Y736" s="190">
        <v>0</v>
      </c>
    </row>
    <row r="737" spans="1:25" x14ac:dyDescent="0.2">
      <c r="A737" s="9" t="s">
        <v>682</v>
      </c>
      <c r="B737" s="172"/>
      <c r="C737" s="190"/>
      <c r="D737" s="190"/>
      <c r="E737" s="190"/>
      <c r="F737" s="190"/>
      <c r="G737" s="190"/>
      <c r="H737" s="190"/>
      <c r="I737" s="190"/>
      <c r="J737" s="190"/>
      <c r="K737" s="190"/>
      <c r="L737" s="190"/>
      <c r="M737" s="190"/>
      <c r="N737" s="190"/>
      <c r="O737" s="190"/>
      <c r="P737" s="190"/>
      <c r="Q737" s="190"/>
      <c r="R737" s="190"/>
      <c r="S737" s="190"/>
      <c r="T737" s="190"/>
      <c r="U737" s="190"/>
      <c r="V737" s="190"/>
      <c r="W737" s="190"/>
      <c r="X737" s="190"/>
      <c r="Y737" s="190"/>
    </row>
    <row r="738" spans="1:25" x14ac:dyDescent="0.2">
      <c r="A738" s="9"/>
      <c r="B738" s="172" t="s">
        <v>2</v>
      </c>
      <c r="C738" s="190">
        <v>2</v>
      </c>
      <c r="D738" s="190">
        <v>0</v>
      </c>
      <c r="E738" s="190">
        <v>0</v>
      </c>
      <c r="F738" s="190">
        <v>0</v>
      </c>
      <c r="G738" s="190">
        <v>0</v>
      </c>
      <c r="H738" s="190">
        <v>0</v>
      </c>
      <c r="I738" s="190">
        <v>0</v>
      </c>
      <c r="J738" s="190">
        <v>0</v>
      </c>
      <c r="K738" s="190">
        <v>0</v>
      </c>
      <c r="L738" s="190">
        <v>0</v>
      </c>
      <c r="M738" s="190">
        <v>0</v>
      </c>
      <c r="N738" s="190">
        <v>0</v>
      </c>
      <c r="O738" s="190">
        <v>0</v>
      </c>
      <c r="P738" s="190">
        <v>0</v>
      </c>
      <c r="Q738" s="190">
        <v>0</v>
      </c>
      <c r="R738" s="190">
        <v>0</v>
      </c>
      <c r="S738" s="190">
        <v>0</v>
      </c>
      <c r="T738" s="190">
        <v>0</v>
      </c>
      <c r="U738" s="190">
        <v>0</v>
      </c>
      <c r="V738" s="190">
        <v>0</v>
      </c>
      <c r="W738" s="190">
        <v>0</v>
      </c>
      <c r="X738" s="190">
        <v>2</v>
      </c>
      <c r="Y738" s="190">
        <v>0</v>
      </c>
    </row>
    <row r="739" spans="1:25" x14ac:dyDescent="0.2">
      <c r="A739" s="9"/>
      <c r="B739" s="172" t="s">
        <v>3</v>
      </c>
      <c r="C739" s="190">
        <v>2</v>
      </c>
      <c r="D739" s="190">
        <v>0</v>
      </c>
      <c r="E739" s="190">
        <v>0</v>
      </c>
      <c r="F739" s="190">
        <v>0</v>
      </c>
      <c r="G739" s="190">
        <v>0</v>
      </c>
      <c r="H739" s="190">
        <v>0</v>
      </c>
      <c r="I739" s="190">
        <v>0</v>
      </c>
      <c r="J739" s="190">
        <v>0</v>
      </c>
      <c r="K739" s="190">
        <v>0</v>
      </c>
      <c r="L739" s="190">
        <v>0</v>
      </c>
      <c r="M739" s="190">
        <v>0</v>
      </c>
      <c r="N739" s="190">
        <v>0</v>
      </c>
      <c r="O739" s="190">
        <v>0</v>
      </c>
      <c r="P739" s="190">
        <v>0</v>
      </c>
      <c r="Q739" s="190">
        <v>0</v>
      </c>
      <c r="R739" s="190">
        <v>0</v>
      </c>
      <c r="S739" s="190">
        <v>0</v>
      </c>
      <c r="T739" s="190">
        <v>0</v>
      </c>
      <c r="U739" s="190">
        <v>0</v>
      </c>
      <c r="V739" s="190">
        <v>0</v>
      </c>
      <c r="W739" s="190">
        <v>0</v>
      </c>
      <c r="X739" s="190">
        <v>2</v>
      </c>
      <c r="Y739" s="190">
        <v>0</v>
      </c>
    </row>
    <row r="740" spans="1:25" x14ac:dyDescent="0.2">
      <c r="A740" s="9" t="s">
        <v>683</v>
      </c>
      <c r="B740" s="172"/>
      <c r="C740" s="190"/>
      <c r="D740" s="190"/>
      <c r="E740" s="190"/>
      <c r="F740" s="190"/>
      <c r="G740" s="190"/>
      <c r="H740" s="190"/>
      <c r="I740" s="190"/>
      <c r="J740" s="190"/>
      <c r="K740" s="190"/>
      <c r="L740" s="190"/>
      <c r="M740" s="190"/>
      <c r="N740" s="190"/>
      <c r="O740" s="190"/>
      <c r="P740" s="190"/>
      <c r="Q740" s="190"/>
      <c r="R740" s="190"/>
      <c r="S740" s="190"/>
      <c r="T740" s="190"/>
      <c r="U740" s="190"/>
      <c r="V740" s="190"/>
      <c r="W740" s="190"/>
      <c r="X740" s="190"/>
      <c r="Y740" s="190"/>
    </row>
    <row r="741" spans="1:25" x14ac:dyDescent="0.2">
      <c r="A741" s="9"/>
      <c r="B741" s="172" t="s">
        <v>2</v>
      </c>
      <c r="C741" s="190">
        <v>5</v>
      </c>
      <c r="D741" s="190">
        <v>0</v>
      </c>
      <c r="E741" s="190">
        <v>0</v>
      </c>
      <c r="F741" s="190">
        <v>0</v>
      </c>
      <c r="G741" s="190">
        <v>0</v>
      </c>
      <c r="H741" s="190">
        <v>0</v>
      </c>
      <c r="I741" s="190">
        <v>0</v>
      </c>
      <c r="J741" s="190">
        <v>0</v>
      </c>
      <c r="K741" s="190">
        <v>0</v>
      </c>
      <c r="L741" s="190">
        <v>0</v>
      </c>
      <c r="M741" s="190">
        <v>0</v>
      </c>
      <c r="N741" s="190">
        <v>0</v>
      </c>
      <c r="O741" s="190">
        <v>0</v>
      </c>
      <c r="P741" s="190">
        <v>0</v>
      </c>
      <c r="Q741" s="190">
        <v>0</v>
      </c>
      <c r="R741" s="190">
        <v>0</v>
      </c>
      <c r="S741" s="190">
        <v>0</v>
      </c>
      <c r="T741" s="190">
        <v>0</v>
      </c>
      <c r="U741" s="190">
        <v>1</v>
      </c>
      <c r="V741" s="190">
        <v>2</v>
      </c>
      <c r="W741" s="190">
        <v>1</v>
      </c>
      <c r="X741" s="190">
        <v>0</v>
      </c>
      <c r="Y741" s="190">
        <v>1</v>
      </c>
    </row>
    <row r="742" spans="1:25" x14ac:dyDescent="0.2">
      <c r="A742" s="9"/>
      <c r="B742" s="172" t="s">
        <v>3</v>
      </c>
      <c r="C742" s="190">
        <v>2</v>
      </c>
      <c r="D742" s="190">
        <v>0</v>
      </c>
      <c r="E742" s="190">
        <v>0</v>
      </c>
      <c r="F742" s="190">
        <v>0</v>
      </c>
      <c r="G742" s="190">
        <v>0</v>
      </c>
      <c r="H742" s="190">
        <v>0</v>
      </c>
      <c r="I742" s="190">
        <v>0</v>
      </c>
      <c r="J742" s="190">
        <v>0</v>
      </c>
      <c r="K742" s="190">
        <v>0</v>
      </c>
      <c r="L742" s="190">
        <v>0</v>
      </c>
      <c r="M742" s="190">
        <v>0</v>
      </c>
      <c r="N742" s="190">
        <v>0</v>
      </c>
      <c r="O742" s="190">
        <v>0</v>
      </c>
      <c r="P742" s="190">
        <v>0</v>
      </c>
      <c r="Q742" s="190">
        <v>0</v>
      </c>
      <c r="R742" s="190">
        <v>0</v>
      </c>
      <c r="S742" s="190">
        <v>0</v>
      </c>
      <c r="T742" s="190">
        <v>0</v>
      </c>
      <c r="U742" s="190">
        <v>1</v>
      </c>
      <c r="V742" s="190">
        <v>1</v>
      </c>
      <c r="W742" s="190">
        <v>0</v>
      </c>
      <c r="X742" s="190">
        <v>0</v>
      </c>
      <c r="Y742" s="190">
        <v>0</v>
      </c>
    </row>
    <row r="743" spans="1:25" x14ac:dyDescent="0.2">
      <c r="A743" s="9"/>
      <c r="B743" s="172" t="s">
        <v>4</v>
      </c>
      <c r="C743" s="190">
        <v>3</v>
      </c>
      <c r="D743" s="190">
        <v>0</v>
      </c>
      <c r="E743" s="190">
        <v>0</v>
      </c>
      <c r="F743" s="190">
        <v>0</v>
      </c>
      <c r="G743" s="190">
        <v>0</v>
      </c>
      <c r="H743" s="190">
        <v>0</v>
      </c>
      <c r="I743" s="190">
        <v>0</v>
      </c>
      <c r="J743" s="190">
        <v>0</v>
      </c>
      <c r="K743" s="190">
        <v>0</v>
      </c>
      <c r="L743" s="190">
        <v>0</v>
      </c>
      <c r="M743" s="190">
        <v>0</v>
      </c>
      <c r="N743" s="190">
        <v>0</v>
      </c>
      <c r="O743" s="190">
        <v>0</v>
      </c>
      <c r="P743" s="190">
        <v>0</v>
      </c>
      <c r="Q743" s="190">
        <v>0</v>
      </c>
      <c r="R743" s="190">
        <v>0</v>
      </c>
      <c r="S743" s="190">
        <v>0</v>
      </c>
      <c r="T743" s="190">
        <v>0</v>
      </c>
      <c r="U743" s="190">
        <v>0</v>
      </c>
      <c r="V743" s="190">
        <v>1</v>
      </c>
      <c r="W743" s="190">
        <v>1</v>
      </c>
      <c r="X743" s="190">
        <v>0</v>
      </c>
      <c r="Y743" s="190">
        <v>1</v>
      </c>
    </row>
    <row r="744" spans="1:25" x14ac:dyDescent="0.2">
      <c r="A744" s="9" t="s">
        <v>685</v>
      </c>
      <c r="B744" s="172"/>
      <c r="C744" s="190"/>
      <c r="D744" s="190"/>
      <c r="E744" s="190"/>
      <c r="F744" s="190"/>
      <c r="G744" s="190"/>
      <c r="H744" s="190"/>
      <c r="I744" s="190"/>
      <c r="J744" s="190"/>
      <c r="K744" s="190"/>
      <c r="L744" s="190"/>
      <c r="M744" s="190"/>
      <c r="N744" s="190"/>
      <c r="O744" s="190"/>
      <c r="P744" s="190"/>
      <c r="Q744" s="190"/>
      <c r="R744" s="190"/>
      <c r="S744" s="190"/>
      <c r="T744" s="190"/>
      <c r="U744" s="190"/>
      <c r="V744" s="190"/>
      <c r="W744" s="190"/>
      <c r="X744" s="190"/>
      <c r="Y744" s="190"/>
    </row>
    <row r="745" spans="1:25" x14ac:dyDescent="0.2">
      <c r="A745" s="9"/>
      <c r="B745" s="172" t="s">
        <v>2</v>
      </c>
      <c r="C745" s="190">
        <v>5</v>
      </c>
      <c r="D745" s="190">
        <v>0</v>
      </c>
      <c r="E745" s="190">
        <v>0</v>
      </c>
      <c r="F745" s="190">
        <v>0</v>
      </c>
      <c r="G745" s="190">
        <v>0</v>
      </c>
      <c r="H745" s="190">
        <v>0</v>
      </c>
      <c r="I745" s="190">
        <v>0</v>
      </c>
      <c r="J745" s="190">
        <v>0</v>
      </c>
      <c r="K745" s="190">
        <v>0</v>
      </c>
      <c r="L745" s="190">
        <v>0</v>
      </c>
      <c r="M745" s="190">
        <v>0</v>
      </c>
      <c r="N745" s="190">
        <v>0</v>
      </c>
      <c r="O745" s="190">
        <v>0</v>
      </c>
      <c r="P745" s="190">
        <v>0</v>
      </c>
      <c r="Q745" s="190">
        <v>0</v>
      </c>
      <c r="R745" s="190">
        <v>2</v>
      </c>
      <c r="S745" s="190">
        <v>0</v>
      </c>
      <c r="T745" s="190">
        <v>0</v>
      </c>
      <c r="U745" s="190">
        <v>0</v>
      </c>
      <c r="V745" s="190">
        <v>0</v>
      </c>
      <c r="W745" s="190">
        <v>1</v>
      </c>
      <c r="X745" s="190">
        <v>1</v>
      </c>
      <c r="Y745" s="190">
        <v>1</v>
      </c>
    </row>
    <row r="746" spans="1:25" x14ac:dyDescent="0.2">
      <c r="A746" s="9"/>
      <c r="B746" s="172" t="s">
        <v>3</v>
      </c>
      <c r="C746" s="190">
        <v>2</v>
      </c>
      <c r="D746" s="190">
        <v>0</v>
      </c>
      <c r="E746" s="190">
        <v>0</v>
      </c>
      <c r="F746" s="190">
        <v>0</v>
      </c>
      <c r="G746" s="190">
        <v>0</v>
      </c>
      <c r="H746" s="190">
        <v>0</v>
      </c>
      <c r="I746" s="190">
        <v>0</v>
      </c>
      <c r="J746" s="190">
        <v>0</v>
      </c>
      <c r="K746" s="190">
        <v>0</v>
      </c>
      <c r="L746" s="190">
        <v>0</v>
      </c>
      <c r="M746" s="190">
        <v>0</v>
      </c>
      <c r="N746" s="190">
        <v>0</v>
      </c>
      <c r="O746" s="190">
        <v>0</v>
      </c>
      <c r="P746" s="190">
        <v>0</v>
      </c>
      <c r="Q746" s="190">
        <v>0</v>
      </c>
      <c r="R746" s="190">
        <v>2</v>
      </c>
      <c r="S746" s="190">
        <v>0</v>
      </c>
      <c r="T746" s="190">
        <v>0</v>
      </c>
      <c r="U746" s="190">
        <v>0</v>
      </c>
      <c r="V746" s="190">
        <v>0</v>
      </c>
      <c r="W746" s="190">
        <v>0</v>
      </c>
      <c r="X746" s="190">
        <v>0</v>
      </c>
      <c r="Y746" s="190">
        <v>0</v>
      </c>
    </row>
    <row r="747" spans="1:25" x14ac:dyDescent="0.2">
      <c r="A747" s="9"/>
      <c r="B747" s="172" t="s">
        <v>4</v>
      </c>
      <c r="C747" s="190">
        <v>3</v>
      </c>
      <c r="D747" s="190">
        <v>0</v>
      </c>
      <c r="E747" s="190">
        <v>0</v>
      </c>
      <c r="F747" s="190">
        <v>0</v>
      </c>
      <c r="G747" s="190">
        <v>0</v>
      </c>
      <c r="H747" s="190">
        <v>0</v>
      </c>
      <c r="I747" s="190">
        <v>0</v>
      </c>
      <c r="J747" s="190">
        <v>0</v>
      </c>
      <c r="K747" s="190">
        <v>0</v>
      </c>
      <c r="L747" s="190">
        <v>0</v>
      </c>
      <c r="M747" s="190">
        <v>0</v>
      </c>
      <c r="N747" s="190">
        <v>0</v>
      </c>
      <c r="O747" s="190">
        <v>0</v>
      </c>
      <c r="P747" s="190">
        <v>0</v>
      </c>
      <c r="Q747" s="190">
        <v>0</v>
      </c>
      <c r="R747" s="190">
        <v>0</v>
      </c>
      <c r="S747" s="190">
        <v>0</v>
      </c>
      <c r="T747" s="190">
        <v>0</v>
      </c>
      <c r="U747" s="190">
        <v>0</v>
      </c>
      <c r="V747" s="190">
        <v>0</v>
      </c>
      <c r="W747" s="190">
        <v>1</v>
      </c>
      <c r="X747" s="190">
        <v>1</v>
      </c>
      <c r="Y747" s="190">
        <v>1</v>
      </c>
    </row>
    <row r="748" spans="1:25" x14ac:dyDescent="0.2">
      <c r="A748" s="9" t="s">
        <v>686</v>
      </c>
      <c r="B748" s="172"/>
      <c r="C748" s="190"/>
      <c r="D748" s="190"/>
      <c r="E748" s="190"/>
      <c r="F748" s="190"/>
      <c r="G748" s="190"/>
      <c r="H748" s="190"/>
      <c r="I748" s="190"/>
      <c r="J748" s="190"/>
      <c r="K748" s="190"/>
      <c r="L748" s="190"/>
      <c r="M748" s="190"/>
      <c r="N748" s="190"/>
      <c r="O748" s="190"/>
      <c r="P748" s="190"/>
      <c r="Q748" s="190"/>
      <c r="R748" s="190"/>
      <c r="S748" s="190"/>
      <c r="T748" s="190"/>
      <c r="U748" s="190"/>
      <c r="V748" s="190"/>
      <c r="W748" s="190"/>
      <c r="X748" s="190"/>
      <c r="Y748" s="190"/>
    </row>
    <row r="749" spans="1:25" x14ac:dyDescent="0.2">
      <c r="A749" s="9"/>
      <c r="B749" s="172" t="s">
        <v>2</v>
      </c>
      <c r="C749" s="190">
        <v>3</v>
      </c>
      <c r="D749" s="190">
        <v>0</v>
      </c>
      <c r="E749" s="190">
        <v>0</v>
      </c>
      <c r="F749" s="190">
        <v>0</v>
      </c>
      <c r="G749" s="190">
        <v>0</v>
      </c>
      <c r="H749" s="190">
        <v>0</v>
      </c>
      <c r="I749" s="190">
        <v>0</v>
      </c>
      <c r="J749" s="190">
        <v>0</v>
      </c>
      <c r="K749" s="190">
        <v>0</v>
      </c>
      <c r="L749" s="190">
        <v>0</v>
      </c>
      <c r="M749" s="190">
        <v>0</v>
      </c>
      <c r="N749" s="190">
        <v>0</v>
      </c>
      <c r="O749" s="190">
        <v>0</v>
      </c>
      <c r="P749" s="190">
        <v>0</v>
      </c>
      <c r="Q749" s="190">
        <v>0</v>
      </c>
      <c r="R749" s="190">
        <v>0</v>
      </c>
      <c r="S749" s="190">
        <v>1</v>
      </c>
      <c r="T749" s="190">
        <v>0</v>
      </c>
      <c r="U749" s="190">
        <v>0</v>
      </c>
      <c r="V749" s="190">
        <v>0</v>
      </c>
      <c r="W749" s="190">
        <v>1</v>
      </c>
      <c r="X749" s="190">
        <v>0</v>
      </c>
      <c r="Y749" s="190">
        <v>1</v>
      </c>
    </row>
    <row r="750" spans="1:25" x14ac:dyDescent="0.2">
      <c r="A750" s="9"/>
      <c r="B750" s="172" t="s">
        <v>3</v>
      </c>
      <c r="C750" s="190">
        <v>1</v>
      </c>
      <c r="D750" s="190">
        <v>0</v>
      </c>
      <c r="E750" s="190">
        <v>0</v>
      </c>
      <c r="F750" s="190">
        <v>0</v>
      </c>
      <c r="G750" s="190">
        <v>0</v>
      </c>
      <c r="H750" s="190">
        <v>0</v>
      </c>
      <c r="I750" s="190">
        <v>0</v>
      </c>
      <c r="J750" s="190">
        <v>0</v>
      </c>
      <c r="K750" s="190">
        <v>0</v>
      </c>
      <c r="L750" s="190">
        <v>0</v>
      </c>
      <c r="M750" s="190">
        <v>0</v>
      </c>
      <c r="N750" s="190">
        <v>0</v>
      </c>
      <c r="O750" s="190">
        <v>0</v>
      </c>
      <c r="P750" s="190">
        <v>0</v>
      </c>
      <c r="Q750" s="190">
        <v>0</v>
      </c>
      <c r="R750" s="190">
        <v>0</v>
      </c>
      <c r="S750" s="190">
        <v>0</v>
      </c>
      <c r="T750" s="190">
        <v>0</v>
      </c>
      <c r="U750" s="190">
        <v>0</v>
      </c>
      <c r="V750" s="190">
        <v>0</v>
      </c>
      <c r="W750" s="190">
        <v>1</v>
      </c>
      <c r="X750" s="190">
        <v>0</v>
      </c>
      <c r="Y750" s="190">
        <v>0</v>
      </c>
    </row>
    <row r="751" spans="1:25" x14ac:dyDescent="0.2">
      <c r="A751" s="9"/>
      <c r="B751" s="172" t="s">
        <v>4</v>
      </c>
      <c r="C751" s="190">
        <v>2</v>
      </c>
      <c r="D751" s="190">
        <v>0</v>
      </c>
      <c r="E751" s="190">
        <v>0</v>
      </c>
      <c r="F751" s="190">
        <v>0</v>
      </c>
      <c r="G751" s="190">
        <v>0</v>
      </c>
      <c r="H751" s="190">
        <v>0</v>
      </c>
      <c r="I751" s="190">
        <v>0</v>
      </c>
      <c r="J751" s="190">
        <v>0</v>
      </c>
      <c r="K751" s="190">
        <v>0</v>
      </c>
      <c r="L751" s="190">
        <v>0</v>
      </c>
      <c r="M751" s="190">
        <v>0</v>
      </c>
      <c r="N751" s="190">
        <v>0</v>
      </c>
      <c r="O751" s="190">
        <v>0</v>
      </c>
      <c r="P751" s="190">
        <v>0</v>
      </c>
      <c r="Q751" s="190">
        <v>0</v>
      </c>
      <c r="R751" s="190">
        <v>0</v>
      </c>
      <c r="S751" s="190">
        <v>1</v>
      </c>
      <c r="T751" s="190">
        <v>0</v>
      </c>
      <c r="U751" s="190">
        <v>0</v>
      </c>
      <c r="V751" s="190">
        <v>0</v>
      </c>
      <c r="W751" s="190">
        <v>0</v>
      </c>
      <c r="X751" s="190">
        <v>0</v>
      </c>
      <c r="Y751" s="190">
        <v>1</v>
      </c>
    </row>
    <row r="752" spans="1:25" x14ac:dyDescent="0.2">
      <c r="A752" s="9" t="s">
        <v>690</v>
      </c>
      <c r="B752" s="172"/>
      <c r="C752" s="190"/>
      <c r="D752" s="190"/>
      <c r="E752" s="190"/>
      <c r="F752" s="190"/>
      <c r="G752" s="190"/>
      <c r="H752" s="190"/>
      <c r="I752" s="190"/>
      <c r="J752" s="190"/>
      <c r="K752" s="190"/>
      <c r="L752" s="190"/>
      <c r="M752" s="190"/>
      <c r="N752" s="190"/>
      <c r="O752" s="190"/>
      <c r="P752" s="190"/>
      <c r="Q752" s="190"/>
      <c r="R752" s="190"/>
      <c r="S752" s="190"/>
      <c r="T752" s="190"/>
      <c r="U752" s="190"/>
      <c r="V752" s="190"/>
      <c r="W752" s="190"/>
      <c r="X752" s="190"/>
      <c r="Y752" s="190"/>
    </row>
    <row r="753" spans="1:25" x14ac:dyDescent="0.2">
      <c r="A753" s="9"/>
      <c r="B753" s="172" t="s">
        <v>2</v>
      </c>
      <c r="C753" s="190">
        <v>2</v>
      </c>
      <c r="D753" s="190">
        <v>0</v>
      </c>
      <c r="E753" s="190">
        <v>0</v>
      </c>
      <c r="F753" s="190">
        <v>0</v>
      </c>
      <c r="G753" s="190">
        <v>0</v>
      </c>
      <c r="H753" s="190">
        <v>0</v>
      </c>
      <c r="I753" s="190">
        <v>0</v>
      </c>
      <c r="J753" s="190">
        <v>0</v>
      </c>
      <c r="K753" s="190">
        <v>0</v>
      </c>
      <c r="L753" s="190">
        <v>0</v>
      </c>
      <c r="M753" s="190">
        <v>0</v>
      </c>
      <c r="N753" s="190">
        <v>0</v>
      </c>
      <c r="O753" s="190">
        <v>0</v>
      </c>
      <c r="P753" s="190">
        <v>0</v>
      </c>
      <c r="Q753" s="190">
        <v>0</v>
      </c>
      <c r="R753" s="190">
        <v>0</v>
      </c>
      <c r="S753" s="190">
        <v>0</v>
      </c>
      <c r="T753" s="190">
        <v>0</v>
      </c>
      <c r="U753" s="190">
        <v>0</v>
      </c>
      <c r="V753" s="190">
        <v>1</v>
      </c>
      <c r="W753" s="190">
        <v>0</v>
      </c>
      <c r="X753" s="190">
        <v>1</v>
      </c>
      <c r="Y753" s="190">
        <v>0</v>
      </c>
    </row>
    <row r="754" spans="1:25" x14ac:dyDescent="0.2">
      <c r="A754" s="9"/>
      <c r="B754" s="172" t="s">
        <v>3</v>
      </c>
      <c r="C754" s="190">
        <v>2</v>
      </c>
      <c r="D754" s="190">
        <v>0</v>
      </c>
      <c r="E754" s="190">
        <v>0</v>
      </c>
      <c r="F754" s="190">
        <v>0</v>
      </c>
      <c r="G754" s="190">
        <v>0</v>
      </c>
      <c r="H754" s="190">
        <v>0</v>
      </c>
      <c r="I754" s="190">
        <v>0</v>
      </c>
      <c r="J754" s="190">
        <v>0</v>
      </c>
      <c r="K754" s="190">
        <v>0</v>
      </c>
      <c r="L754" s="190">
        <v>0</v>
      </c>
      <c r="M754" s="190">
        <v>0</v>
      </c>
      <c r="N754" s="190">
        <v>0</v>
      </c>
      <c r="O754" s="190">
        <v>0</v>
      </c>
      <c r="P754" s="190">
        <v>0</v>
      </c>
      <c r="Q754" s="190">
        <v>0</v>
      </c>
      <c r="R754" s="190">
        <v>0</v>
      </c>
      <c r="S754" s="190">
        <v>0</v>
      </c>
      <c r="T754" s="190">
        <v>0</v>
      </c>
      <c r="U754" s="190">
        <v>0</v>
      </c>
      <c r="V754" s="190">
        <v>1</v>
      </c>
      <c r="W754" s="190">
        <v>0</v>
      </c>
      <c r="X754" s="190">
        <v>1</v>
      </c>
      <c r="Y754" s="190">
        <v>0</v>
      </c>
    </row>
    <row r="755" spans="1:25" x14ac:dyDescent="0.2">
      <c r="A755" s="9" t="s">
        <v>692</v>
      </c>
      <c r="B755" s="172"/>
      <c r="C755" s="190"/>
      <c r="D755" s="190"/>
      <c r="E755" s="190"/>
      <c r="F755" s="190"/>
      <c r="G755" s="190"/>
      <c r="H755" s="190"/>
      <c r="I755" s="190"/>
      <c r="J755" s="190"/>
      <c r="K755" s="190"/>
      <c r="L755" s="190"/>
      <c r="M755" s="190"/>
      <c r="N755" s="190"/>
      <c r="O755" s="190"/>
      <c r="P755" s="190"/>
      <c r="Q755" s="190"/>
      <c r="R755" s="190"/>
      <c r="S755" s="190"/>
      <c r="T755" s="190"/>
      <c r="U755" s="190"/>
      <c r="V755" s="190"/>
      <c r="W755" s="190"/>
      <c r="X755" s="190"/>
      <c r="Y755" s="190"/>
    </row>
    <row r="756" spans="1:25" x14ac:dyDescent="0.2">
      <c r="A756" s="9"/>
      <c r="B756" s="172" t="s">
        <v>2</v>
      </c>
      <c r="C756" s="190">
        <v>3</v>
      </c>
      <c r="D756" s="190">
        <v>0</v>
      </c>
      <c r="E756" s="190">
        <v>0</v>
      </c>
      <c r="F756" s="190">
        <v>0</v>
      </c>
      <c r="G756" s="190">
        <v>0</v>
      </c>
      <c r="H756" s="190">
        <v>0</v>
      </c>
      <c r="I756" s="190">
        <v>0</v>
      </c>
      <c r="J756" s="190">
        <v>0</v>
      </c>
      <c r="K756" s="190">
        <v>0</v>
      </c>
      <c r="L756" s="190">
        <v>0</v>
      </c>
      <c r="M756" s="190">
        <v>0</v>
      </c>
      <c r="N756" s="190">
        <v>0</v>
      </c>
      <c r="O756" s="190">
        <v>0</v>
      </c>
      <c r="P756" s="190">
        <v>0</v>
      </c>
      <c r="Q756" s="190">
        <v>0</v>
      </c>
      <c r="R756" s="190">
        <v>0</v>
      </c>
      <c r="S756" s="190">
        <v>0</v>
      </c>
      <c r="T756" s="190">
        <v>1</v>
      </c>
      <c r="U756" s="190">
        <v>0</v>
      </c>
      <c r="V756" s="190">
        <v>0</v>
      </c>
      <c r="W756" s="190">
        <v>0</v>
      </c>
      <c r="X756" s="190">
        <v>1</v>
      </c>
      <c r="Y756" s="190">
        <v>1</v>
      </c>
    </row>
    <row r="757" spans="1:25" x14ac:dyDescent="0.2">
      <c r="A757" s="9"/>
      <c r="B757" s="172" t="s">
        <v>4</v>
      </c>
      <c r="C757" s="190">
        <v>3</v>
      </c>
      <c r="D757" s="190">
        <v>0</v>
      </c>
      <c r="E757" s="190">
        <v>0</v>
      </c>
      <c r="F757" s="190">
        <v>0</v>
      </c>
      <c r="G757" s="190">
        <v>0</v>
      </c>
      <c r="H757" s="190">
        <v>0</v>
      </c>
      <c r="I757" s="190">
        <v>0</v>
      </c>
      <c r="J757" s="190">
        <v>0</v>
      </c>
      <c r="K757" s="190">
        <v>0</v>
      </c>
      <c r="L757" s="190">
        <v>0</v>
      </c>
      <c r="M757" s="190">
        <v>0</v>
      </c>
      <c r="N757" s="190">
        <v>0</v>
      </c>
      <c r="O757" s="190">
        <v>0</v>
      </c>
      <c r="P757" s="190">
        <v>0</v>
      </c>
      <c r="Q757" s="190">
        <v>0</v>
      </c>
      <c r="R757" s="190">
        <v>0</v>
      </c>
      <c r="S757" s="190">
        <v>0</v>
      </c>
      <c r="T757" s="190">
        <v>1</v>
      </c>
      <c r="U757" s="190">
        <v>0</v>
      </c>
      <c r="V757" s="190">
        <v>0</v>
      </c>
      <c r="W757" s="190">
        <v>0</v>
      </c>
      <c r="X757" s="190">
        <v>1</v>
      </c>
      <c r="Y757" s="190">
        <v>1</v>
      </c>
    </row>
    <row r="758" spans="1:25" x14ac:dyDescent="0.2">
      <c r="A758" s="9" t="s">
        <v>694</v>
      </c>
      <c r="B758" s="172"/>
      <c r="C758" s="190"/>
      <c r="D758" s="190"/>
      <c r="E758" s="190"/>
      <c r="F758" s="190"/>
      <c r="G758" s="190"/>
      <c r="H758" s="190"/>
      <c r="I758" s="190"/>
      <c r="J758" s="190"/>
      <c r="K758" s="190"/>
      <c r="L758" s="190"/>
      <c r="M758" s="190"/>
      <c r="N758" s="190"/>
      <c r="O758" s="190"/>
      <c r="P758" s="190"/>
      <c r="Q758" s="190"/>
      <c r="R758" s="190"/>
      <c r="S758" s="190"/>
      <c r="T758" s="190"/>
      <c r="U758" s="190"/>
      <c r="V758" s="190"/>
      <c r="W758" s="190"/>
      <c r="X758" s="190"/>
      <c r="Y758" s="190"/>
    </row>
    <row r="759" spans="1:25" x14ac:dyDescent="0.2">
      <c r="A759" s="9"/>
      <c r="B759" s="172" t="s">
        <v>2</v>
      </c>
      <c r="C759" s="190">
        <v>1</v>
      </c>
      <c r="D759" s="190">
        <v>0</v>
      </c>
      <c r="E759" s="190">
        <v>0</v>
      </c>
      <c r="F759" s="190">
        <v>0</v>
      </c>
      <c r="G759" s="190">
        <v>0</v>
      </c>
      <c r="H759" s="190">
        <v>0</v>
      </c>
      <c r="I759" s="190">
        <v>0</v>
      </c>
      <c r="J759" s="190">
        <v>0</v>
      </c>
      <c r="K759" s="190">
        <v>0</v>
      </c>
      <c r="L759" s="190">
        <v>0</v>
      </c>
      <c r="M759" s="190">
        <v>0</v>
      </c>
      <c r="N759" s="190">
        <v>0</v>
      </c>
      <c r="O759" s="190">
        <v>0</v>
      </c>
      <c r="P759" s="190">
        <v>0</v>
      </c>
      <c r="Q759" s="190">
        <v>0</v>
      </c>
      <c r="R759" s="190">
        <v>0</v>
      </c>
      <c r="S759" s="190">
        <v>0</v>
      </c>
      <c r="T759" s="190">
        <v>0</v>
      </c>
      <c r="U759" s="190">
        <v>0</v>
      </c>
      <c r="V759" s="190">
        <v>0</v>
      </c>
      <c r="W759" s="190">
        <v>0</v>
      </c>
      <c r="X759" s="190">
        <v>0</v>
      </c>
      <c r="Y759" s="190">
        <v>1</v>
      </c>
    </row>
    <row r="760" spans="1:25" x14ac:dyDescent="0.2">
      <c r="A760" s="9"/>
      <c r="B760" s="172" t="s">
        <v>3</v>
      </c>
      <c r="C760" s="190">
        <v>1</v>
      </c>
      <c r="D760" s="190">
        <v>0</v>
      </c>
      <c r="E760" s="190">
        <v>0</v>
      </c>
      <c r="F760" s="190">
        <v>0</v>
      </c>
      <c r="G760" s="190">
        <v>0</v>
      </c>
      <c r="H760" s="190">
        <v>0</v>
      </c>
      <c r="I760" s="190">
        <v>0</v>
      </c>
      <c r="J760" s="190">
        <v>0</v>
      </c>
      <c r="K760" s="190">
        <v>0</v>
      </c>
      <c r="L760" s="190">
        <v>0</v>
      </c>
      <c r="M760" s="190">
        <v>0</v>
      </c>
      <c r="N760" s="190">
        <v>0</v>
      </c>
      <c r="O760" s="190">
        <v>0</v>
      </c>
      <c r="P760" s="190">
        <v>0</v>
      </c>
      <c r="Q760" s="190">
        <v>0</v>
      </c>
      <c r="R760" s="190">
        <v>0</v>
      </c>
      <c r="S760" s="190">
        <v>0</v>
      </c>
      <c r="T760" s="190">
        <v>0</v>
      </c>
      <c r="U760" s="190">
        <v>0</v>
      </c>
      <c r="V760" s="190">
        <v>0</v>
      </c>
      <c r="W760" s="190">
        <v>0</v>
      </c>
      <c r="X760" s="190">
        <v>0</v>
      </c>
      <c r="Y760" s="190">
        <v>1</v>
      </c>
    </row>
    <row r="761" spans="1:25" x14ac:dyDescent="0.2">
      <c r="A761" s="9" t="s">
        <v>695</v>
      </c>
      <c r="B761" s="172"/>
      <c r="C761" s="190"/>
      <c r="D761" s="190"/>
      <c r="E761" s="190"/>
      <c r="F761" s="190"/>
      <c r="G761" s="190"/>
      <c r="H761" s="190"/>
      <c r="I761" s="190"/>
      <c r="J761" s="190"/>
      <c r="K761" s="190"/>
      <c r="L761" s="190"/>
      <c r="M761" s="190"/>
      <c r="N761" s="190"/>
      <c r="O761" s="190"/>
      <c r="P761" s="190"/>
      <c r="Q761" s="190"/>
      <c r="R761" s="190"/>
      <c r="S761" s="190"/>
      <c r="T761" s="190"/>
      <c r="U761" s="190"/>
      <c r="V761" s="190"/>
      <c r="W761" s="190"/>
      <c r="X761" s="190"/>
      <c r="Y761" s="190"/>
    </row>
    <row r="762" spans="1:25" x14ac:dyDescent="0.2">
      <c r="A762" s="9"/>
      <c r="B762" s="172" t="s">
        <v>2</v>
      </c>
      <c r="C762" s="190">
        <v>1</v>
      </c>
      <c r="D762" s="190">
        <v>0</v>
      </c>
      <c r="E762" s="190">
        <v>0</v>
      </c>
      <c r="F762" s="190">
        <v>0</v>
      </c>
      <c r="G762" s="190">
        <v>0</v>
      </c>
      <c r="H762" s="190">
        <v>0</v>
      </c>
      <c r="I762" s="190">
        <v>0</v>
      </c>
      <c r="J762" s="190">
        <v>0</v>
      </c>
      <c r="K762" s="190">
        <v>0</v>
      </c>
      <c r="L762" s="190">
        <v>0</v>
      </c>
      <c r="M762" s="190">
        <v>0</v>
      </c>
      <c r="N762" s="190">
        <v>0</v>
      </c>
      <c r="O762" s="190">
        <v>0</v>
      </c>
      <c r="P762" s="190">
        <v>0</v>
      </c>
      <c r="Q762" s="190">
        <v>0</v>
      </c>
      <c r="R762" s="190">
        <v>1</v>
      </c>
      <c r="S762" s="190">
        <v>0</v>
      </c>
      <c r="T762" s="190">
        <v>0</v>
      </c>
      <c r="U762" s="190">
        <v>0</v>
      </c>
      <c r="V762" s="190">
        <v>0</v>
      </c>
      <c r="W762" s="190">
        <v>0</v>
      </c>
      <c r="X762" s="190">
        <v>0</v>
      </c>
      <c r="Y762" s="190">
        <v>0</v>
      </c>
    </row>
    <row r="763" spans="1:25" x14ac:dyDescent="0.2">
      <c r="A763" s="9"/>
      <c r="B763" s="172" t="s">
        <v>4</v>
      </c>
      <c r="C763" s="190">
        <v>1</v>
      </c>
      <c r="D763" s="190">
        <v>0</v>
      </c>
      <c r="E763" s="190">
        <v>0</v>
      </c>
      <c r="F763" s="190">
        <v>0</v>
      </c>
      <c r="G763" s="190">
        <v>0</v>
      </c>
      <c r="H763" s="190">
        <v>0</v>
      </c>
      <c r="I763" s="190">
        <v>0</v>
      </c>
      <c r="J763" s="190">
        <v>0</v>
      </c>
      <c r="K763" s="190">
        <v>0</v>
      </c>
      <c r="L763" s="190">
        <v>0</v>
      </c>
      <c r="M763" s="190">
        <v>0</v>
      </c>
      <c r="N763" s="190">
        <v>0</v>
      </c>
      <c r="O763" s="190">
        <v>0</v>
      </c>
      <c r="P763" s="190">
        <v>0</v>
      </c>
      <c r="Q763" s="190">
        <v>0</v>
      </c>
      <c r="R763" s="190">
        <v>1</v>
      </c>
      <c r="S763" s="190">
        <v>0</v>
      </c>
      <c r="T763" s="190">
        <v>0</v>
      </c>
      <c r="U763" s="190">
        <v>0</v>
      </c>
      <c r="V763" s="190">
        <v>0</v>
      </c>
      <c r="W763" s="190">
        <v>0</v>
      </c>
      <c r="X763" s="190">
        <v>0</v>
      </c>
      <c r="Y763" s="190">
        <v>0</v>
      </c>
    </row>
    <row r="764" spans="1:25" x14ac:dyDescent="0.2">
      <c r="A764" s="9" t="s">
        <v>696</v>
      </c>
      <c r="B764" s="172"/>
      <c r="C764" s="190"/>
      <c r="D764" s="190"/>
      <c r="E764" s="190"/>
      <c r="F764" s="190"/>
      <c r="G764" s="190"/>
      <c r="H764" s="190"/>
      <c r="I764" s="190"/>
      <c r="J764" s="190"/>
      <c r="K764" s="190"/>
      <c r="L764" s="190"/>
      <c r="M764" s="190"/>
      <c r="N764" s="190"/>
      <c r="O764" s="190"/>
      <c r="P764" s="190"/>
      <c r="Q764" s="190"/>
      <c r="R764" s="190"/>
      <c r="S764" s="190"/>
      <c r="T764" s="190"/>
      <c r="U764" s="190"/>
      <c r="V764" s="190"/>
      <c r="W764" s="190"/>
      <c r="X764" s="190"/>
      <c r="Y764" s="190"/>
    </row>
    <row r="765" spans="1:25" x14ac:dyDescent="0.2">
      <c r="A765" s="9"/>
      <c r="B765" s="172" t="s">
        <v>2</v>
      </c>
      <c r="C765" s="190">
        <v>1</v>
      </c>
      <c r="D765" s="190">
        <v>0</v>
      </c>
      <c r="E765" s="190">
        <v>0</v>
      </c>
      <c r="F765" s="190">
        <v>0</v>
      </c>
      <c r="G765" s="190">
        <v>0</v>
      </c>
      <c r="H765" s="190">
        <v>0</v>
      </c>
      <c r="I765" s="190">
        <v>0</v>
      </c>
      <c r="J765" s="190">
        <v>0</v>
      </c>
      <c r="K765" s="190">
        <v>0</v>
      </c>
      <c r="L765" s="190">
        <v>0</v>
      </c>
      <c r="M765" s="190">
        <v>0</v>
      </c>
      <c r="N765" s="190">
        <v>0</v>
      </c>
      <c r="O765" s="190">
        <v>0</v>
      </c>
      <c r="P765" s="190">
        <v>0</v>
      </c>
      <c r="Q765" s="190">
        <v>1</v>
      </c>
      <c r="R765" s="190">
        <v>0</v>
      </c>
      <c r="S765" s="190">
        <v>0</v>
      </c>
      <c r="T765" s="190">
        <v>0</v>
      </c>
      <c r="U765" s="190">
        <v>0</v>
      </c>
      <c r="V765" s="190">
        <v>0</v>
      </c>
      <c r="W765" s="190">
        <v>0</v>
      </c>
      <c r="X765" s="190">
        <v>0</v>
      </c>
      <c r="Y765" s="190">
        <v>0</v>
      </c>
    </row>
    <row r="766" spans="1:25" x14ac:dyDescent="0.2">
      <c r="A766" s="9"/>
      <c r="B766" s="172" t="s">
        <v>4</v>
      </c>
      <c r="C766" s="190">
        <v>1</v>
      </c>
      <c r="D766" s="190">
        <v>0</v>
      </c>
      <c r="E766" s="190">
        <v>0</v>
      </c>
      <c r="F766" s="190">
        <v>0</v>
      </c>
      <c r="G766" s="190">
        <v>0</v>
      </c>
      <c r="H766" s="190">
        <v>0</v>
      </c>
      <c r="I766" s="190">
        <v>0</v>
      </c>
      <c r="J766" s="190">
        <v>0</v>
      </c>
      <c r="K766" s="190">
        <v>0</v>
      </c>
      <c r="L766" s="190">
        <v>0</v>
      </c>
      <c r="M766" s="190">
        <v>0</v>
      </c>
      <c r="N766" s="190">
        <v>0</v>
      </c>
      <c r="O766" s="190">
        <v>0</v>
      </c>
      <c r="P766" s="190">
        <v>0</v>
      </c>
      <c r="Q766" s="190">
        <v>1</v>
      </c>
      <c r="R766" s="190">
        <v>0</v>
      </c>
      <c r="S766" s="190">
        <v>0</v>
      </c>
      <c r="T766" s="190">
        <v>0</v>
      </c>
      <c r="U766" s="190">
        <v>0</v>
      </c>
      <c r="V766" s="190">
        <v>0</v>
      </c>
      <c r="W766" s="190">
        <v>0</v>
      </c>
      <c r="X766" s="190">
        <v>0</v>
      </c>
      <c r="Y766" s="190">
        <v>0</v>
      </c>
    </row>
    <row r="767" spans="1:25" x14ac:dyDescent="0.2">
      <c r="A767" s="9" t="s">
        <v>700</v>
      </c>
      <c r="B767" s="172"/>
      <c r="C767" s="190"/>
      <c r="D767" s="190"/>
      <c r="E767" s="190"/>
      <c r="F767" s="190"/>
      <c r="G767" s="190"/>
      <c r="H767" s="190"/>
      <c r="I767" s="190"/>
      <c r="J767" s="190"/>
      <c r="K767" s="190"/>
      <c r="L767" s="190"/>
      <c r="M767" s="190"/>
      <c r="N767" s="190"/>
      <c r="O767" s="190"/>
      <c r="P767" s="190"/>
      <c r="Q767" s="190"/>
      <c r="R767" s="190"/>
      <c r="S767" s="190"/>
      <c r="T767" s="190"/>
      <c r="U767" s="190"/>
      <c r="V767" s="190"/>
      <c r="W767" s="190"/>
      <c r="X767" s="190"/>
      <c r="Y767" s="190"/>
    </row>
    <row r="768" spans="1:25" x14ac:dyDescent="0.2">
      <c r="A768" s="9"/>
      <c r="B768" s="172" t="s">
        <v>2</v>
      </c>
      <c r="C768" s="190">
        <v>1</v>
      </c>
      <c r="D768" s="190">
        <v>0</v>
      </c>
      <c r="E768" s="190">
        <v>0</v>
      </c>
      <c r="F768" s="190">
        <v>0</v>
      </c>
      <c r="G768" s="190">
        <v>0</v>
      </c>
      <c r="H768" s="190">
        <v>0</v>
      </c>
      <c r="I768" s="190">
        <v>0</v>
      </c>
      <c r="J768" s="190">
        <v>0</v>
      </c>
      <c r="K768" s="190">
        <v>0</v>
      </c>
      <c r="L768" s="190">
        <v>0</v>
      </c>
      <c r="M768" s="190">
        <v>0</v>
      </c>
      <c r="N768" s="190">
        <v>0</v>
      </c>
      <c r="O768" s="190">
        <v>0</v>
      </c>
      <c r="P768" s="190">
        <v>0</v>
      </c>
      <c r="Q768" s="190">
        <v>0</v>
      </c>
      <c r="R768" s="190">
        <v>0</v>
      </c>
      <c r="S768" s="190">
        <v>0</v>
      </c>
      <c r="T768" s="190">
        <v>0</v>
      </c>
      <c r="U768" s="190">
        <v>0</v>
      </c>
      <c r="V768" s="190">
        <v>0</v>
      </c>
      <c r="W768" s="190">
        <v>1</v>
      </c>
      <c r="X768" s="190">
        <v>0</v>
      </c>
      <c r="Y768" s="190">
        <v>0</v>
      </c>
    </row>
    <row r="769" spans="1:25" x14ac:dyDescent="0.2">
      <c r="A769" s="9"/>
      <c r="B769" s="172" t="s">
        <v>3</v>
      </c>
      <c r="C769" s="190">
        <v>1</v>
      </c>
      <c r="D769" s="190">
        <v>0</v>
      </c>
      <c r="E769" s="190">
        <v>0</v>
      </c>
      <c r="F769" s="190">
        <v>0</v>
      </c>
      <c r="G769" s="190">
        <v>0</v>
      </c>
      <c r="H769" s="190">
        <v>0</v>
      </c>
      <c r="I769" s="190">
        <v>0</v>
      </c>
      <c r="J769" s="190">
        <v>0</v>
      </c>
      <c r="K769" s="190">
        <v>0</v>
      </c>
      <c r="L769" s="190">
        <v>0</v>
      </c>
      <c r="M769" s="190">
        <v>0</v>
      </c>
      <c r="N769" s="190">
        <v>0</v>
      </c>
      <c r="O769" s="190">
        <v>0</v>
      </c>
      <c r="P769" s="190">
        <v>0</v>
      </c>
      <c r="Q769" s="190">
        <v>0</v>
      </c>
      <c r="R769" s="190">
        <v>0</v>
      </c>
      <c r="S769" s="190">
        <v>0</v>
      </c>
      <c r="T769" s="190">
        <v>0</v>
      </c>
      <c r="U769" s="190">
        <v>0</v>
      </c>
      <c r="V769" s="190">
        <v>0</v>
      </c>
      <c r="W769" s="190">
        <v>1</v>
      </c>
      <c r="X769" s="190">
        <v>0</v>
      </c>
      <c r="Y769" s="190">
        <v>0</v>
      </c>
    </row>
    <row r="770" spans="1:25" x14ac:dyDescent="0.2">
      <c r="A770" s="9" t="s">
        <v>704</v>
      </c>
      <c r="B770" s="172"/>
      <c r="C770" s="190"/>
      <c r="D770" s="190"/>
      <c r="E770" s="190"/>
      <c r="F770" s="190"/>
      <c r="G770" s="190"/>
      <c r="H770" s="190"/>
      <c r="I770" s="190"/>
      <c r="J770" s="190"/>
      <c r="K770" s="190"/>
      <c r="L770" s="190"/>
      <c r="M770" s="190"/>
      <c r="N770" s="190"/>
      <c r="O770" s="190"/>
      <c r="P770" s="190"/>
      <c r="Q770" s="190"/>
      <c r="R770" s="190"/>
      <c r="S770" s="190"/>
      <c r="T770" s="190"/>
      <c r="U770" s="190"/>
      <c r="V770" s="190"/>
      <c r="W770" s="190"/>
      <c r="X770" s="190"/>
      <c r="Y770" s="190"/>
    </row>
    <row r="771" spans="1:25" x14ac:dyDescent="0.2">
      <c r="A771" s="9"/>
      <c r="B771" s="172" t="s">
        <v>2</v>
      </c>
      <c r="C771" s="190">
        <v>1</v>
      </c>
      <c r="D771" s="190">
        <v>0</v>
      </c>
      <c r="E771" s="190">
        <v>0</v>
      </c>
      <c r="F771" s="190">
        <v>0</v>
      </c>
      <c r="G771" s="190">
        <v>0</v>
      </c>
      <c r="H771" s="190">
        <v>0</v>
      </c>
      <c r="I771" s="190">
        <v>0</v>
      </c>
      <c r="J771" s="190">
        <v>0</v>
      </c>
      <c r="K771" s="190">
        <v>0</v>
      </c>
      <c r="L771" s="190">
        <v>0</v>
      </c>
      <c r="M771" s="190">
        <v>0</v>
      </c>
      <c r="N771" s="190">
        <v>0</v>
      </c>
      <c r="O771" s="190">
        <v>0</v>
      </c>
      <c r="P771" s="190">
        <v>0</v>
      </c>
      <c r="Q771" s="190">
        <v>0</v>
      </c>
      <c r="R771" s="190">
        <v>0</v>
      </c>
      <c r="S771" s="190">
        <v>1</v>
      </c>
      <c r="T771" s="190">
        <v>0</v>
      </c>
      <c r="U771" s="190">
        <v>0</v>
      </c>
      <c r="V771" s="190">
        <v>0</v>
      </c>
      <c r="W771" s="190">
        <v>0</v>
      </c>
      <c r="X771" s="190">
        <v>0</v>
      </c>
      <c r="Y771" s="190">
        <v>0</v>
      </c>
    </row>
    <row r="772" spans="1:25" x14ac:dyDescent="0.2">
      <c r="A772" s="9"/>
      <c r="B772" s="172" t="s">
        <v>3</v>
      </c>
      <c r="C772" s="190">
        <v>1</v>
      </c>
      <c r="D772" s="190">
        <v>0</v>
      </c>
      <c r="E772" s="190">
        <v>0</v>
      </c>
      <c r="F772" s="190">
        <v>0</v>
      </c>
      <c r="G772" s="190">
        <v>0</v>
      </c>
      <c r="H772" s="190">
        <v>0</v>
      </c>
      <c r="I772" s="190">
        <v>0</v>
      </c>
      <c r="J772" s="190">
        <v>0</v>
      </c>
      <c r="K772" s="190">
        <v>0</v>
      </c>
      <c r="L772" s="190">
        <v>0</v>
      </c>
      <c r="M772" s="190">
        <v>0</v>
      </c>
      <c r="N772" s="190">
        <v>0</v>
      </c>
      <c r="O772" s="190">
        <v>0</v>
      </c>
      <c r="P772" s="190">
        <v>0</v>
      </c>
      <c r="Q772" s="190">
        <v>0</v>
      </c>
      <c r="R772" s="190">
        <v>0</v>
      </c>
      <c r="S772" s="190">
        <v>1</v>
      </c>
      <c r="T772" s="190">
        <v>0</v>
      </c>
      <c r="U772" s="190">
        <v>0</v>
      </c>
      <c r="V772" s="190">
        <v>0</v>
      </c>
      <c r="W772" s="190">
        <v>0</v>
      </c>
      <c r="X772" s="190">
        <v>0</v>
      </c>
      <c r="Y772" s="190">
        <v>0</v>
      </c>
    </row>
    <row r="773" spans="1:25" x14ac:dyDescent="0.2">
      <c r="A773" s="9" t="s">
        <v>705</v>
      </c>
      <c r="B773" s="172"/>
      <c r="C773" s="190"/>
      <c r="D773" s="190"/>
      <c r="E773" s="190"/>
      <c r="F773" s="190"/>
      <c r="G773" s="190"/>
      <c r="H773" s="190"/>
      <c r="I773" s="190"/>
      <c r="J773" s="190"/>
      <c r="K773" s="190"/>
      <c r="L773" s="190"/>
      <c r="M773" s="190"/>
      <c r="N773" s="190"/>
      <c r="O773" s="190"/>
      <c r="P773" s="190"/>
      <c r="Q773" s="190"/>
      <c r="R773" s="190"/>
      <c r="S773" s="190"/>
      <c r="T773" s="190"/>
      <c r="U773" s="190"/>
      <c r="V773" s="190"/>
      <c r="W773" s="190"/>
      <c r="X773" s="190"/>
      <c r="Y773" s="190"/>
    </row>
    <row r="774" spans="1:25" x14ac:dyDescent="0.2">
      <c r="A774" s="9"/>
      <c r="B774" s="172" t="s">
        <v>2</v>
      </c>
      <c r="C774" s="190">
        <v>2</v>
      </c>
      <c r="D774" s="190">
        <v>0</v>
      </c>
      <c r="E774" s="190">
        <v>0</v>
      </c>
      <c r="F774" s="190">
        <v>0</v>
      </c>
      <c r="G774" s="190">
        <v>0</v>
      </c>
      <c r="H774" s="190">
        <v>0</v>
      </c>
      <c r="I774" s="190">
        <v>0</v>
      </c>
      <c r="J774" s="190">
        <v>0</v>
      </c>
      <c r="K774" s="190">
        <v>0</v>
      </c>
      <c r="L774" s="190">
        <v>0</v>
      </c>
      <c r="M774" s="190">
        <v>0</v>
      </c>
      <c r="N774" s="190">
        <v>0</v>
      </c>
      <c r="O774" s="190">
        <v>0</v>
      </c>
      <c r="P774" s="190">
        <v>0</v>
      </c>
      <c r="Q774" s="190">
        <v>0</v>
      </c>
      <c r="R774" s="190">
        <v>0</v>
      </c>
      <c r="S774" s="190">
        <v>1</v>
      </c>
      <c r="T774" s="190">
        <v>0</v>
      </c>
      <c r="U774" s="190">
        <v>0</v>
      </c>
      <c r="V774" s="190">
        <v>1</v>
      </c>
      <c r="W774" s="190">
        <v>0</v>
      </c>
      <c r="X774" s="190">
        <v>0</v>
      </c>
      <c r="Y774" s="190">
        <v>0</v>
      </c>
    </row>
    <row r="775" spans="1:25" x14ac:dyDescent="0.2">
      <c r="A775" s="9"/>
      <c r="B775" s="172" t="s">
        <v>4</v>
      </c>
      <c r="C775" s="190">
        <v>2</v>
      </c>
      <c r="D775" s="190">
        <v>0</v>
      </c>
      <c r="E775" s="190">
        <v>0</v>
      </c>
      <c r="F775" s="190">
        <v>0</v>
      </c>
      <c r="G775" s="190">
        <v>0</v>
      </c>
      <c r="H775" s="190">
        <v>0</v>
      </c>
      <c r="I775" s="190">
        <v>0</v>
      </c>
      <c r="J775" s="190">
        <v>0</v>
      </c>
      <c r="K775" s="190">
        <v>0</v>
      </c>
      <c r="L775" s="190">
        <v>0</v>
      </c>
      <c r="M775" s="190">
        <v>0</v>
      </c>
      <c r="N775" s="190">
        <v>0</v>
      </c>
      <c r="O775" s="190">
        <v>0</v>
      </c>
      <c r="P775" s="190">
        <v>0</v>
      </c>
      <c r="Q775" s="190">
        <v>0</v>
      </c>
      <c r="R775" s="190">
        <v>0</v>
      </c>
      <c r="S775" s="190">
        <v>1</v>
      </c>
      <c r="T775" s="190">
        <v>0</v>
      </c>
      <c r="U775" s="190">
        <v>0</v>
      </c>
      <c r="V775" s="190">
        <v>1</v>
      </c>
      <c r="W775" s="190">
        <v>0</v>
      </c>
      <c r="X775" s="190">
        <v>0</v>
      </c>
      <c r="Y775" s="190">
        <v>0</v>
      </c>
    </row>
    <row r="776" spans="1:25" x14ac:dyDescent="0.2">
      <c r="A776" s="9" t="s">
        <v>708</v>
      </c>
      <c r="B776" s="172"/>
      <c r="C776" s="190"/>
      <c r="D776" s="190"/>
      <c r="E776" s="190"/>
      <c r="F776" s="190"/>
      <c r="G776" s="190"/>
      <c r="H776" s="190"/>
      <c r="I776" s="190"/>
      <c r="J776" s="190"/>
      <c r="K776" s="190"/>
      <c r="L776" s="190"/>
      <c r="M776" s="190"/>
      <c r="N776" s="190"/>
      <c r="O776" s="190"/>
      <c r="P776" s="190"/>
      <c r="Q776" s="190"/>
      <c r="R776" s="190"/>
      <c r="S776" s="190"/>
      <c r="T776" s="190"/>
      <c r="U776" s="190"/>
      <c r="V776" s="190"/>
      <c r="W776" s="190"/>
      <c r="X776" s="190"/>
      <c r="Y776" s="190"/>
    </row>
    <row r="777" spans="1:25" x14ac:dyDescent="0.2">
      <c r="A777" s="9"/>
      <c r="B777" s="172" t="s">
        <v>2</v>
      </c>
      <c r="C777" s="190">
        <v>1</v>
      </c>
      <c r="D777" s="190">
        <v>0</v>
      </c>
      <c r="E777" s="190">
        <v>0</v>
      </c>
      <c r="F777" s="190">
        <v>0</v>
      </c>
      <c r="G777" s="190">
        <v>0</v>
      </c>
      <c r="H777" s="190">
        <v>0</v>
      </c>
      <c r="I777" s="190">
        <v>0</v>
      </c>
      <c r="J777" s="190">
        <v>0</v>
      </c>
      <c r="K777" s="190">
        <v>0</v>
      </c>
      <c r="L777" s="190">
        <v>0</v>
      </c>
      <c r="M777" s="190">
        <v>0</v>
      </c>
      <c r="N777" s="190">
        <v>0</v>
      </c>
      <c r="O777" s="190">
        <v>1</v>
      </c>
      <c r="P777" s="190">
        <v>0</v>
      </c>
      <c r="Q777" s="190">
        <v>0</v>
      </c>
      <c r="R777" s="190">
        <v>0</v>
      </c>
      <c r="S777" s="190">
        <v>0</v>
      </c>
      <c r="T777" s="190">
        <v>0</v>
      </c>
      <c r="U777" s="190">
        <v>0</v>
      </c>
      <c r="V777" s="190">
        <v>0</v>
      </c>
      <c r="W777" s="190">
        <v>0</v>
      </c>
      <c r="X777" s="190">
        <v>0</v>
      </c>
      <c r="Y777" s="190">
        <v>0</v>
      </c>
    </row>
    <row r="778" spans="1:25" x14ac:dyDescent="0.2">
      <c r="A778" s="9"/>
      <c r="B778" s="172" t="s">
        <v>4</v>
      </c>
      <c r="C778" s="190">
        <v>1</v>
      </c>
      <c r="D778" s="190">
        <v>0</v>
      </c>
      <c r="E778" s="190">
        <v>0</v>
      </c>
      <c r="F778" s="190">
        <v>0</v>
      </c>
      <c r="G778" s="190">
        <v>0</v>
      </c>
      <c r="H778" s="190">
        <v>0</v>
      </c>
      <c r="I778" s="190">
        <v>0</v>
      </c>
      <c r="J778" s="190">
        <v>0</v>
      </c>
      <c r="K778" s="190">
        <v>0</v>
      </c>
      <c r="L778" s="190">
        <v>0</v>
      </c>
      <c r="M778" s="190">
        <v>0</v>
      </c>
      <c r="N778" s="190">
        <v>0</v>
      </c>
      <c r="O778" s="190">
        <v>1</v>
      </c>
      <c r="P778" s="190">
        <v>0</v>
      </c>
      <c r="Q778" s="190">
        <v>0</v>
      </c>
      <c r="R778" s="190">
        <v>0</v>
      </c>
      <c r="S778" s="190">
        <v>0</v>
      </c>
      <c r="T778" s="190">
        <v>0</v>
      </c>
      <c r="U778" s="190">
        <v>0</v>
      </c>
      <c r="V778" s="190">
        <v>0</v>
      </c>
      <c r="W778" s="190">
        <v>0</v>
      </c>
      <c r="X778" s="190">
        <v>0</v>
      </c>
      <c r="Y778" s="190">
        <v>0</v>
      </c>
    </row>
    <row r="779" spans="1:25" x14ac:dyDescent="0.2">
      <c r="A779" s="9" t="s">
        <v>711</v>
      </c>
      <c r="B779" s="172"/>
      <c r="C779" s="190"/>
      <c r="D779" s="190"/>
      <c r="E779" s="190"/>
      <c r="F779" s="190"/>
      <c r="G779" s="190"/>
      <c r="H779" s="190"/>
      <c r="I779" s="190"/>
      <c r="J779" s="190"/>
      <c r="K779" s="190"/>
      <c r="L779" s="190"/>
      <c r="M779" s="190"/>
      <c r="N779" s="190"/>
      <c r="O779" s="190"/>
      <c r="P779" s="190"/>
      <c r="Q779" s="190"/>
      <c r="R779" s="190"/>
      <c r="S779" s="190"/>
      <c r="T779" s="190"/>
      <c r="U779" s="190"/>
      <c r="V779" s="190"/>
      <c r="W779" s="190"/>
      <c r="X779" s="190"/>
      <c r="Y779" s="190"/>
    </row>
    <row r="780" spans="1:25" x14ac:dyDescent="0.2">
      <c r="A780" s="9"/>
      <c r="B780" s="172" t="s">
        <v>2</v>
      </c>
      <c r="C780" s="190">
        <v>1</v>
      </c>
      <c r="D780" s="190">
        <v>0</v>
      </c>
      <c r="E780" s="190">
        <v>0</v>
      </c>
      <c r="F780" s="190">
        <v>0</v>
      </c>
      <c r="G780" s="190">
        <v>0</v>
      </c>
      <c r="H780" s="190">
        <v>0</v>
      </c>
      <c r="I780" s="190">
        <v>0</v>
      </c>
      <c r="J780" s="190">
        <v>0</v>
      </c>
      <c r="K780" s="190">
        <v>0</v>
      </c>
      <c r="L780" s="190">
        <v>0</v>
      </c>
      <c r="M780" s="190">
        <v>0</v>
      </c>
      <c r="N780" s="190">
        <v>0</v>
      </c>
      <c r="O780" s="190">
        <v>0</v>
      </c>
      <c r="P780" s="190">
        <v>0</v>
      </c>
      <c r="Q780" s="190">
        <v>0</v>
      </c>
      <c r="R780" s="190">
        <v>0</v>
      </c>
      <c r="S780" s="190">
        <v>0</v>
      </c>
      <c r="T780" s="190">
        <v>0</v>
      </c>
      <c r="U780" s="190">
        <v>0</v>
      </c>
      <c r="V780" s="190">
        <v>0</v>
      </c>
      <c r="W780" s="190">
        <v>1</v>
      </c>
      <c r="X780" s="190">
        <v>0</v>
      </c>
      <c r="Y780" s="190">
        <v>0</v>
      </c>
    </row>
    <row r="781" spans="1:25" x14ac:dyDescent="0.2">
      <c r="A781" s="9"/>
      <c r="B781" s="172" t="s">
        <v>4</v>
      </c>
      <c r="C781" s="190">
        <v>1</v>
      </c>
      <c r="D781" s="190">
        <v>0</v>
      </c>
      <c r="E781" s="190">
        <v>0</v>
      </c>
      <c r="F781" s="190">
        <v>0</v>
      </c>
      <c r="G781" s="190">
        <v>0</v>
      </c>
      <c r="H781" s="190">
        <v>0</v>
      </c>
      <c r="I781" s="190">
        <v>0</v>
      </c>
      <c r="J781" s="190">
        <v>0</v>
      </c>
      <c r="K781" s="190">
        <v>0</v>
      </c>
      <c r="L781" s="190">
        <v>0</v>
      </c>
      <c r="M781" s="190">
        <v>0</v>
      </c>
      <c r="N781" s="190">
        <v>0</v>
      </c>
      <c r="O781" s="190">
        <v>0</v>
      </c>
      <c r="P781" s="190">
        <v>0</v>
      </c>
      <c r="Q781" s="190">
        <v>0</v>
      </c>
      <c r="R781" s="190">
        <v>0</v>
      </c>
      <c r="S781" s="190">
        <v>0</v>
      </c>
      <c r="T781" s="190">
        <v>0</v>
      </c>
      <c r="U781" s="190">
        <v>0</v>
      </c>
      <c r="V781" s="190">
        <v>0</v>
      </c>
      <c r="W781" s="190">
        <v>1</v>
      </c>
      <c r="X781" s="190">
        <v>0</v>
      </c>
      <c r="Y781" s="190">
        <v>0</v>
      </c>
    </row>
    <row r="782" spans="1:25" x14ac:dyDescent="0.2">
      <c r="A782" s="9" t="s">
        <v>713</v>
      </c>
      <c r="B782" s="172"/>
      <c r="C782" s="190"/>
      <c r="D782" s="190"/>
      <c r="E782" s="190"/>
      <c r="F782" s="190"/>
      <c r="G782" s="190"/>
      <c r="H782" s="190"/>
      <c r="I782" s="190"/>
      <c r="J782" s="190"/>
      <c r="K782" s="190"/>
      <c r="L782" s="190"/>
      <c r="M782" s="190"/>
      <c r="N782" s="190"/>
      <c r="O782" s="190"/>
      <c r="P782" s="190"/>
      <c r="Q782" s="190"/>
      <c r="R782" s="190"/>
      <c r="S782" s="190"/>
      <c r="T782" s="190"/>
      <c r="U782" s="190"/>
      <c r="V782" s="190"/>
      <c r="W782" s="190"/>
      <c r="X782" s="190"/>
      <c r="Y782" s="190"/>
    </row>
    <row r="783" spans="1:25" x14ac:dyDescent="0.2">
      <c r="A783" s="9"/>
      <c r="B783" s="172" t="s">
        <v>2</v>
      </c>
      <c r="C783" s="190">
        <v>2</v>
      </c>
      <c r="D783" s="190">
        <v>0</v>
      </c>
      <c r="E783" s="190">
        <v>0</v>
      </c>
      <c r="F783" s="190">
        <v>0</v>
      </c>
      <c r="G783" s="190">
        <v>0</v>
      </c>
      <c r="H783" s="190">
        <v>0</v>
      </c>
      <c r="I783" s="190">
        <v>0</v>
      </c>
      <c r="J783" s="190">
        <v>0</v>
      </c>
      <c r="K783" s="190">
        <v>0</v>
      </c>
      <c r="L783" s="190">
        <v>0</v>
      </c>
      <c r="M783" s="190">
        <v>0</v>
      </c>
      <c r="N783" s="190">
        <v>0</v>
      </c>
      <c r="O783" s="190">
        <v>0</v>
      </c>
      <c r="P783" s="190">
        <v>0</v>
      </c>
      <c r="Q783" s="190">
        <v>0</v>
      </c>
      <c r="R783" s="190">
        <v>0</v>
      </c>
      <c r="S783" s="190">
        <v>0</v>
      </c>
      <c r="T783" s="190">
        <v>1</v>
      </c>
      <c r="U783" s="190">
        <v>0</v>
      </c>
      <c r="V783" s="190">
        <v>0</v>
      </c>
      <c r="W783" s="190">
        <v>0</v>
      </c>
      <c r="X783" s="190">
        <v>1</v>
      </c>
      <c r="Y783" s="190">
        <v>0</v>
      </c>
    </row>
    <row r="784" spans="1:25" x14ac:dyDescent="0.2">
      <c r="A784" s="9"/>
      <c r="B784" s="172" t="s">
        <v>3</v>
      </c>
      <c r="C784" s="190">
        <v>1</v>
      </c>
      <c r="D784" s="190">
        <v>0</v>
      </c>
      <c r="E784" s="190">
        <v>0</v>
      </c>
      <c r="F784" s="190">
        <v>0</v>
      </c>
      <c r="G784" s="190">
        <v>0</v>
      </c>
      <c r="H784" s="190">
        <v>0</v>
      </c>
      <c r="I784" s="190">
        <v>0</v>
      </c>
      <c r="J784" s="190">
        <v>0</v>
      </c>
      <c r="K784" s="190">
        <v>0</v>
      </c>
      <c r="L784" s="190">
        <v>0</v>
      </c>
      <c r="M784" s="190">
        <v>0</v>
      </c>
      <c r="N784" s="190">
        <v>0</v>
      </c>
      <c r="O784" s="190">
        <v>0</v>
      </c>
      <c r="P784" s="190">
        <v>0</v>
      </c>
      <c r="Q784" s="190">
        <v>0</v>
      </c>
      <c r="R784" s="190">
        <v>0</v>
      </c>
      <c r="S784" s="190">
        <v>0</v>
      </c>
      <c r="T784" s="190">
        <v>1</v>
      </c>
      <c r="U784" s="190">
        <v>0</v>
      </c>
      <c r="V784" s="190">
        <v>0</v>
      </c>
      <c r="W784" s="190">
        <v>0</v>
      </c>
      <c r="X784" s="190">
        <v>0</v>
      </c>
      <c r="Y784" s="190">
        <v>0</v>
      </c>
    </row>
    <row r="785" spans="1:25" x14ac:dyDescent="0.2">
      <c r="A785" s="9"/>
      <c r="B785" s="172" t="s">
        <v>4</v>
      </c>
      <c r="C785" s="190">
        <v>1</v>
      </c>
      <c r="D785" s="190">
        <v>0</v>
      </c>
      <c r="E785" s="190">
        <v>0</v>
      </c>
      <c r="F785" s="190">
        <v>0</v>
      </c>
      <c r="G785" s="190">
        <v>0</v>
      </c>
      <c r="H785" s="190">
        <v>0</v>
      </c>
      <c r="I785" s="190">
        <v>0</v>
      </c>
      <c r="J785" s="190">
        <v>0</v>
      </c>
      <c r="K785" s="190">
        <v>0</v>
      </c>
      <c r="L785" s="190">
        <v>0</v>
      </c>
      <c r="M785" s="190">
        <v>0</v>
      </c>
      <c r="N785" s="190">
        <v>0</v>
      </c>
      <c r="O785" s="190">
        <v>0</v>
      </c>
      <c r="P785" s="190">
        <v>0</v>
      </c>
      <c r="Q785" s="190">
        <v>0</v>
      </c>
      <c r="R785" s="190">
        <v>0</v>
      </c>
      <c r="S785" s="190">
        <v>0</v>
      </c>
      <c r="T785" s="190">
        <v>0</v>
      </c>
      <c r="U785" s="190">
        <v>0</v>
      </c>
      <c r="V785" s="190">
        <v>0</v>
      </c>
      <c r="W785" s="190">
        <v>0</v>
      </c>
      <c r="X785" s="190">
        <v>1</v>
      </c>
      <c r="Y785" s="190">
        <v>0</v>
      </c>
    </row>
    <row r="786" spans="1:25" x14ac:dyDescent="0.2">
      <c r="A786" s="9" t="s">
        <v>720</v>
      </c>
      <c r="B786" s="172"/>
      <c r="C786" s="190"/>
      <c r="D786" s="190"/>
      <c r="E786" s="190"/>
      <c r="F786" s="190"/>
      <c r="G786" s="190"/>
      <c r="H786" s="190"/>
      <c r="I786" s="190"/>
      <c r="J786" s="190"/>
      <c r="K786" s="190"/>
      <c r="L786" s="190"/>
      <c r="M786" s="190"/>
      <c r="N786" s="190"/>
      <c r="O786" s="190"/>
      <c r="P786" s="190"/>
      <c r="Q786" s="190"/>
      <c r="R786" s="190"/>
      <c r="S786" s="190"/>
      <c r="T786" s="190"/>
      <c r="U786" s="190"/>
      <c r="V786" s="190"/>
      <c r="W786" s="190"/>
      <c r="X786" s="190"/>
      <c r="Y786" s="190"/>
    </row>
    <row r="787" spans="1:25" x14ac:dyDescent="0.2">
      <c r="A787" s="9"/>
      <c r="B787" s="172" t="s">
        <v>2</v>
      </c>
      <c r="C787" s="190">
        <v>2</v>
      </c>
      <c r="D787" s="190">
        <v>0</v>
      </c>
      <c r="E787" s="190">
        <v>0</v>
      </c>
      <c r="F787" s="190">
        <v>0</v>
      </c>
      <c r="G787" s="190">
        <v>0</v>
      </c>
      <c r="H787" s="190">
        <v>0</v>
      </c>
      <c r="I787" s="190">
        <v>0</v>
      </c>
      <c r="J787" s="190">
        <v>0</v>
      </c>
      <c r="K787" s="190">
        <v>0</v>
      </c>
      <c r="L787" s="190">
        <v>0</v>
      </c>
      <c r="M787" s="190">
        <v>0</v>
      </c>
      <c r="N787" s="190">
        <v>0</v>
      </c>
      <c r="O787" s="190">
        <v>0</v>
      </c>
      <c r="P787" s="190">
        <v>0</v>
      </c>
      <c r="Q787" s="190">
        <v>0</v>
      </c>
      <c r="R787" s="190">
        <v>2</v>
      </c>
      <c r="S787" s="190">
        <v>0</v>
      </c>
      <c r="T787" s="190">
        <v>0</v>
      </c>
      <c r="U787" s="190">
        <v>0</v>
      </c>
      <c r="V787" s="190">
        <v>0</v>
      </c>
      <c r="W787" s="190">
        <v>0</v>
      </c>
      <c r="X787" s="190">
        <v>0</v>
      </c>
      <c r="Y787" s="190">
        <v>0</v>
      </c>
    </row>
    <row r="788" spans="1:25" x14ac:dyDescent="0.2">
      <c r="A788" s="9"/>
      <c r="B788" s="172" t="s">
        <v>3</v>
      </c>
      <c r="C788" s="190">
        <v>1</v>
      </c>
      <c r="D788" s="190">
        <v>0</v>
      </c>
      <c r="E788" s="190">
        <v>0</v>
      </c>
      <c r="F788" s="190">
        <v>0</v>
      </c>
      <c r="G788" s="190">
        <v>0</v>
      </c>
      <c r="H788" s="190">
        <v>0</v>
      </c>
      <c r="I788" s="190">
        <v>0</v>
      </c>
      <c r="J788" s="190">
        <v>0</v>
      </c>
      <c r="K788" s="190">
        <v>0</v>
      </c>
      <c r="L788" s="190">
        <v>0</v>
      </c>
      <c r="M788" s="190">
        <v>0</v>
      </c>
      <c r="N788" s="190">
        <v>0</v>
      </c>
      <c r="O788" s="190">
        <v>0</v>
      </c>
      <c r="P788" s="190">
        <v>0</v>
      </c>
      <c r="Q788" s="190">
        <v>0</v>
      </c>
      <c r="R788" s="190">
        <v>1</v>
      </c>
      <c r="S788" s="190">
        <v>0</v>
      </c>
      <c r="T788" s="190">
        <v>0</v>
      </c>
      <c r="U788" s="190">
        <v>0</v>
      </c>
      <c r="V788" s="190">
        <v>0</v>
      </c>
      <c r="W788" s="190">
        <v>0</v>
      </c>
      <c r="X788" s="190">
        <v>0</v>
      </c>
      <c r="Y788" s="190">
        <v>0</v>
      </c>
    </row>
    <row r="789" spans="1:25" x14ac:dyDescent="0.2">
      <c r="A789" s="9"/>
      <c r="B789" s="172" t="s">
        <v>4</v>
      </c>
      <c r="C789" s="190">
        <v>1</v>
      </c>
      <c r="D789" s="190">
        <v>0</v>
      </c>
      <c r="E789" s="190">
        <v>0</v>
      </c>
      <c r="F789" s="190">
        <v>0</v>
      </c>
      <c r="G789" s="190">
        <v>0</v>
      </c>
      <c r="H789" s="190">
        <v>0</v>
      </c>
      <c r="I789" s="190">
        <v>0</v>
      </c>
      <c r="J789" s="190">
        <v>0</v>
      </c>
      <c r="K789" s="190">
        <v>0</v>
      </c>
      <c r="L789" s="190">
        <v>0</v>
      </c>
      <c r="M789" s="190">
        <v>0</v>
      </c>
      <c r="N789" s="190">
        <v>0</v>
      </c>
      <c r="O789" s="190">
        <v>0</v>
      </c>
      <c r="P789" s="190">
        <v>0</v>
      </c>
      <c r="Q789" s="190">
        <v>0</v>
      </c>
      <c r="R789" s="190">
        <v>1</v>
      </c>
      <c r="S789" s="190">
        <v>0</v>
      </c>
      <c r="T789" s="190">
        <v>0</v>
      </c>
      <c r="U789" s="190">
        <v>0</v>
      </c>
      <c r="V789" s="190">
        <v>0</v>
      </c>
      <c r="W789" s="190">
        <v>0</v>
      </c>
      <c r="X789" s="190">
        <v>0</v>
      </c>
      <c r="Y789" s="190">
        <v>0</v>
      </c>
    </row>
    <row r="790" spans="1:25" x14ac:dyDescent="0.2">
      <c r="A790" s="9" t="s">
        <v>724</v>
      </c>
      <c r="B790" s="172"/>
      <c r="C790" s="190"/>
      <c r="D790" s="190"/>
      <c r="E790" s="190"/>
      <c r="F790" s="190"/>
      <c r="G790" s="190"/>
      <c r="H790" s="190"/>
      <c r="I790" s="190"/>
      <c r="J790" s="190"/>
      <c r="K790" s="190"/>
      <c r="L790" s="190"/>
      <c r="M790" s="190"/>
      <c r="N790" s="190"/>
      <c r="O790" s="190"/>
      <c r="P790" s="190"/>
      <c r="Q790" s="190"/>
      <c r="R790" s="190"/>
      <c r="S790" s="190"/>
      <c r="T790" s="190"/>
      <c r="U790" s="190"/>
      <c r="V790" s="190"/>
      <c r="W790" s="190"/>
      <c r="X790" s="190"/>
      <c r="Y790" s="190"/>
    </row>
    <row r="791" spans="1:25" x14ac:dyDescent="0.2">
      <c r="A791" s="9"/>
      <c r="B791" s="172" t="s">
        <v>2</v>
      </c>
      <c r="C791" s="190">
        <v>1</v>
      </c>
      <c r="D791" s="190">
        <v>0</v>
      </c>
      <c r="E791" s="190">
        <v>0</v>
      </c>
      <c r="F791" s="190">
        <v>0</v>
      </c>
      <c r="G791" s="190">
        <v>0</v>
      </c>
      <c r="H791" s="190">
        <v>0</v>
      </c>
      <c r="I791" s="190">
        <v>0</v>
      </c>
      <c r="J791" s="190">
        <v>0</v>
      </c>
      <c r="K791" s="190">
        <v>0</v>
      </c>
      <c r="L791" s="190">
        <v>0</v>
      </c>
      <c r="M791" s="190">
        <v>0</v>
      </c>
      <c r="N791" s="190">
        <v>0</v>
      </c>
      <c r="O791" s="190">
        <v>0</v>
      </c>
      <c r="P791" s="190">
        <v>0</v>
      </c>
      <c r="Q791" s="190">
        <v>0</v>
      </c>
      <c r="R791" s="190">
        <v>0</v>
      </c>
      <c r="S791" s="190">
        <v>0</v>
      </c>
      <c r="T791" s="190">
        <v>0</v>
      </c>
      <c r="U791" s="190">
        <v>1</v>
      </c>
      <c r="V791" s="190">
        <v>0</v>
      </c>
      <c r="W791" s="190">
        <v>0</v>
      </c>
      <c r="X791" s="190">
        <v>0</v>
      </c>
      <c r="Y791" s="190">
        <v>0</v>
      </c>
    </row>
    <row r="792" spans="1:25" x14ac:dyDescent="0.2">
      <c r="A792" s="9"/>
      <c r="B792" s="172" t="s">
        <v>3</v>
      </c>
      <c r="C792" s="190">
        <v>1</v>
      </c>
      <c r="D792" s="190">
        <v>0</v>
      </c>
      <c r="E792" s="190">
        <v>0</v>
      </c>
      <c r="F792" s="190">
        <v>0</v>
      </c>
      <c r="G792" s="190">
        <v>0</v>
      </c>
      <c r="H792" s="190">
        <v>0</v>
      </c>
      <c r="I792" s="190">
        <v>0</v>
      </c>
      <c r="J792" s="190">
        <v>0</v>
      </c>
      <c r="K792" s="190">
        <v>0</v>
      </c>
      <c r="L792" s="190">
        <v>0</v>
      </c>
      <c r="M792" s="190">
        <v>0</v>
      </c>
      <c r="N792" s="190">
        <v>0</v>
      </c>
      <c r="O792" s="190">
        <v>0</v>
      </c>
      <c r="P792" s="190">
        <v>0</v>
      </c>
      <c r="Q792" s="190">
        <v>0</v>
      </c>
      <c r="R792" s="190">
        <v>0</v>
      </c>
      <c r="S792" s="190">
        <v>0</v>
      </c>
      <c r="T792" s="190">
        <v>0</v>
      </c>
      <c r="U792" s="190">
        <v>1</v>
      </c>
      <c r="V792" s="190">
        <v>0</v>
      </c>
      <c r="W792" s="190">
        <v>0</v>
      </c>
      <c r="X792" s="190">
        <v>0</v>
      </c>
      <c r="Y792" s="190">
        <v>0</v>
      </c>
    </row>
    <row r="793" spans="1:25" x14ac:dyDescent="0.2">
      <c r="A793" s="9" t="s">
        <v>725</v>
      </c>
      <c r="B793" s="172"/>
      <c r="C793" s="190"/>
      <c r="D793" s="190"/>
      <c r="E793" s="190"/>
      <c r="F793" s="190"/>
      <c r="G793" s="190"/>
      <c r="H793" s="190"/>
      <c r="I793" s="190"/>
      <c r="J793" s="190"/>
      <c r="K793" s="190"/>
      <c r="L793" s="190"/>
      <c r="M793" s="190"/>
      <c r="N793" s="190"/>
      <c r="O793" s="190"/>
      <c r="P793" s="190"/>
      <c r="Q793" s="190"/>
      <c r="R793" s="190"/>
      <c r="S793" s="190"/>
      <c r="T793" s="190"/>
      <c r="U793" s="190"/>
      <c r="V793" s="190"/>
      <c r="W793" s="190"/>
      <c r="X793" s="190"/>
      <c r="Y793" s="190"/>
    </row>
    <row r="794" spans="1:25" x14ac:dyDescent="0.2">
      <c r="A794" s="9"/>
      <c r="B794" s="172" t="s">
        <v>2</v>
      </c>
      <c r="C794" s="190">
        <v>1</v>
      </c>
      <c r="D794" s="190">
        <v>0</v>
      </c>
      <c r="E794" s="190">
        <v>0</v>
      </c>
      <c r="F794" s="190">
        <v>0</v>
      </c>
      <c r="G794" s="190">
        <v>0</v>
      </c>
      <c r="H794" s="190">
        <v>0</v>
      </c>
      <c r="I794" s="190">
        <v>0</v>
      </c>
      <c r="J794" s="190">
        <v>0</v>
      </c>
      <c r="K794" s="190">
        <v>0</v>
      </c>
      <c r="L794" s="190">
        <v>0</v>
      </c>
      <c r="M794" s="190">
        <v>0</v>
      </c>
      <c r="N794" s="190">
        <v>0</v>
      </c>
      <c r="O794" s="190">
        <v>0</v>
      </c>
      <c r="P794" s="190">
        <v>0</v>
      </c>
      <c r="Q794" s="190">
        <v>0</v>
      </c>
      <c r="R794" s="190">
        <v>0</v>
      </c>
      <c r="S794" s="190">
        <v>0</v>
      </c>
      <c r="T794" s="190">
        <v>0</v>
      </c>
      <c r="U794" s="190">
        <v>0</v>
      </c>
      <c r="V794" s="190">
        <v>1</v>
      </c>
      <c r="W794" s="190">
        <v>0</v>
      </c>
      <c r="X794" s="190">
        <v>0</v>
      </c>
      <c r="Y794" s="190">
        <v>0</v>
      </c>
    </row>
    <row r="795" spans="1:25" x14ac:dyDescent="0.2">
      <c r="A795" s="9"/>
      <c r="B795" s="172" t="s">
        <v>4</v>
      </c>
      <c r="C795" s="190">
        <v>1</v>
      </c>
      <c r="D795" s="190">
        <v>0</v>
      </c>
      <c r="E795" s="190">
        <v>0</v>
      </c>
      <c r="F795" s="190">
        <v>0</v>
      </c>
      <c r="G795" s="190">
        <v>0</v>
      </c>
      <c r="H795" s="190">
        <v>0</v>
      </c>
      <c r="I795" s="190">
        <v>0</v>
      </c>
      <c r="J795" s="190">
        <v>0</v>
      </c>
      <c r="K795" s="190">
        <v>0</v>
      </c>
      <c r="L795" s="190">
        <v>0</v>
      </c>
      <c r="M795" s="190">
        <v>0</v>
      </c>
      <c r="N795" s="190">
        <v>0</v>
      </c>
      <c r="O795" s="190">
        <v>0</v>
      </c>
      <c r="P795" s="190">
        <v>0</v>
      </c>
      <c r="Q795" s="190">
        <v>0</v>
      </c>
      <c r="R795" s="190">
        <v>0</v>
      </c>
      <c r="S795" s="190">
        <v>0</v>
      </c>
      <c r="T795" s="190">
        <v>0</v>
      </c>
      <c r="U795" s="190">
        <v>0</v>
      </c>
      <c r="V795" s="190">
        <v>1</v>
      </c>
      <c r="W795" s="190">
        <v>0</v>
      </c>
      <c r="X795" s="190">
        <v>0</v>
      </c>
      <c r="Y795" s="190">
        <v>0</v>
      </c>
    </row>
    <row r="796" spans="1:25" x14ac:dyDescent="0.2">
      <c r="A796" s="9" t="s">
        <v>727</v>
      </c>
      <c r="B796" s="172"/>
      <c r="C796" s="190"/>
      <c r="D796" s="190"/>
      <c r="E796" s="190"/>
      <c r="F796" s="190"/>
      <c r="G796" s="190"/>
      <c r="H796" s="190"/>
      <c r="I796" s="190"/>
      <c r="J796" s="190"/>
      <c r="K796" s="190"/>
      <c r="L796" s="190"/>
      <c r="M796" s="190"/>
      <c r="N796" s="190"/>
      <c r="O796" s="190"/>
      <c r="P796" s="190"/>
      <c r="Q796" s="190"/>
      <c r="R796" s="190"/>
      <c r="S796" s="190"/>
      <c r="T796" s="190"/>
      <c r="U796" s="190"/>
      <c r="V796" s="190"/>
      <c r="W796" s="190"/>
      <c r="X796" s="190"/>
      <c r="Y796" s="190"/>
    </row>
    <row r="797" spans="1:25" x14ac:dyDescent="0.2">
      <c r="A797" s="9"/>
      <c r="B797" s="172" t="s">
        <v>2</v>
      </c>
      <c r="C797" s="190">
        <v>1</v>
      </c>
      <c r="D797" s="190">
        <v>0</v>
      </c>
      <c r="E797" s="190">
        <v>0</v>
      </c>
      <c r="F797" s="190">
        <v>0</v>
      </c>
      <c r="G797" s="190">
        <v>0</v>
      </c>
      <c r="H797" s="190">
        <v>0</v>
      </c>
      <c r="I797" s="190">
        <v>0</v>
      </c>
      <c r="J797" s="190">
        <v>0</v>
      </c>
      <c r="K797" s="190">
        <v>0</v>
      </c>
      <c r="L797" s="190">
        <v>0</v>
      </c>
      <c r="M797" s="190">
        <v>0</v>
      </c>
      <c r="N797" s="190">
        <v>0</v>
      </c>
      <c r="O797" s="190">
        <v>0</v>
      </c>
      <c r="P797" s="190">
        <v>0</v>
      </c>
      <c r="Q797" s="190">
        <v>0</v>
      </c>
      <c r="R797" s="190">
        <v>1</v>
      </c>
      <c r="S797" s="190">
        <v>0</v>
      </c>
      <c r="T797" s="190">
        <v>0</v>
      </c>
      <c r="U797" s="190">
        <v>0</v>
      </c>
      <c r="V797" s="190">
        <v>0</v>
      </c>
      <c r="W797" s="190">
        <v>0</v>
      </c>
      <c r="X797" s="190">
        <v>0</v>
      </c>
      <c r="Y797" s="190">
        <v>0</v>
      </c>
    </row>
    <row r="798" spans="1:25" x14ac:dyDescent="0.2">
      <c r="A798" s="9"/>
      <c r="B798" s="172" t="s">
        <v>3</v>
      </c>
      <c r="C798" s="190">
        <v>1</v>
      </c>
      <c r="D798" s="190">
        <v>0</v>
      </c>
      <c r="E798" s="190">
        <v>0</v>
      </c>
      <c r="F798" s="190">
        <v>0</v>
      </c>
      <c r="G798" s="190">
        <v>0</v>
      </c>
      <c r="H798" s="190">
        <v>0</v>
      </c>
      <c r="I798" s="190">
        <v>0</v>
      </c>
      <c r="J798" s="190">
        <v>0</v>
      </c>
      <c r="K798" s="190">
        <v>0</v>
      </c>
      <c r="L798" s="190">
        <v>0</v>
      </c>
      <c r="M798" s="190">
        <v>0</v>
      </c>
      <c r="N798" s="190">
        <v>0</v>
      </c>
      <c r="O798" s="190">
        <v>0</v>
      </c>
      <c r="P798" s="190">
        <v>0</v>
      </c>
      <c r="Q798" s="190">
        <v>0</v>
      </c>
      <c r="R798" s="190">
        <v>1</v>
      </c>
      <c r="S798" s="190">
        <v>0</v>
      </c>
      <c r="T798" s="190">
        <v>0</v>
      </c>
      <c r="U798" s="190">
        <v>0</v>
      </c>
      <c r="V798" s="190">
        <v>0</v>
      </c>
      <c r="W798" s="190">
        <v>0</v>
      </c>
      <c r="X798" s="190">
        <v>0</v>
      </c>
      <c r="Y798" s="190">
        <v>0</v>
      </c>
    </row>
    <row r="799" spans="1:25" x14ac:dyDescent="0.2">
      <c r="A799" s="9" t="s">
        <v>728</v>
      </c>
      <c r="B799" s="172"/>
      <c r="C799" s="190"/>
      <c r="D799" s="190"/>
      <c r="E799" s="190"/>
      <c r="F799" s="190"/>
      <c r="G799" s="190"/>
      <c r="H799" s="190"/>
      <c r="I799" s="190"/>
      <c r="J799" s="190"/>
      <c r="K799" s="190"/>
      <c r="L799" s="190"/>
      <c r="M799" s="190"/>
      <c r="N799" s="190"/>
      <c r="O799" s="190"/>
      <c r="P799" s="190"/>
      <c r="Q799" s="190"/>
      <c r="R799" s="190"/>
      <c r="S799" s="190"/>
      <c r="T799" s="190"/>
      <c r="U799" s="190"/>
      <c r="V799" s="190"/>
      <c r="W799" s="190"/>
      <c r="X799" s="190"/>
      <c r="Y799" s="190"/>
    </row>
    <row r="800" spans="1:25" x14ac:dyDescent="0.2">
      <c r="A800" s="9"/>
      <c r="B800" s="172" t="s">
        <v>2</v>
      </c>
      <c r="C800" s="190">
        <v>1</v>
      </c>
      <c r="D800" s="190">
        <v>0</v>
      </c>
      <c r="E800" s="190">
        <v>0</v>
      </c>
      <c r="F800" s="190">
        <v>0</v>
      </c>
      <c r="G800" s="190">
        <v>0</v>
      </c>
      <c r="H800" s="190">
        <v>0</v>
      </c>
      <c r="I800" s="190">
        <v>0</v>
      </c>
      <c r="J800" s="190">
        <v>0</v>
      </c>
      <c r="K800" s="190">
        <v>0</v>
      </c>
      <c r="L800" s="190">
        <v>0</v>
      </c>
      <c r="M800" s="190">
        <v>0</v>
      </c>
      <c r="N800" s="190">
        <v>0</v>
      </c>
      <c r="O800" s="190">
        <v>0</v>
      </c>
      <c r="P800" s="190">
        <v>0</v>
      </c>
      <c r="Q800" s="190">
        <v>0</v>
      </c>
      <c r="R800" s="190">
        <v>0</v>
      </c>
      <c r="S800" s="190">
        <v>0</v>
      </c>
      <c r="T800" s="190">
        <v>1</v>
      </c>
      <c r="U800" s="190">
        <v>0</v>
      </c>
      <c r="V800" s="190">
        <v>0</v>
      </c>
      <c r="W800" s="190">
        <v>0</v>
      </c>
      <c r="X800" s="190">
        <v>0</v>
      </c>
      <c r="Y800" s="190">
        <v>0</v>
      </c>
    </row>
    <row r="801" spans="1:25" x14ac:dyDescent="0.2">
      <c r="A801" s="9"/>
      <c r="B801" s="172" t="s">
        <v>3</v>
      </c>
      <c r="C801" s="190">
        <v>1</v>
      </c>
      <c r="D801" s="190">
        <v>0</v>
      </c>
      <c r="E801" s="190">
        <v>0</v>
      </c>
      <c r="F801" s="190">
        <v>0</v>
      </c>
      <c r="G801" s="190">
        <v>0</v>
      </c>
      <c r="H801" s="190">
        <v>0</v>
      </c>
      <c r="I801" s="190">
        <v>0</v>
      </c>
      <c r="J801" s="190">
        <v>0</v>
      </c>
      <c r="K801" s="190">
        <v>0</v>
      </c>
      <c r="L801" s="190">
        <v>0</v>
      </c>
      <c r="M801" s="190">
        <v>0</v>
      </c>
      <c r="N801" s="190">
        <v>0</v>
      </c>
      <c r="O801" s="190">
        <v>0</v>
      </c>
      <c r="P801" s="190">
        <v>0</v>
      </c>
      <c r="Q801" s="190">
        <v>0</v>
      </c>
      <c r="R801" s="190">
        <v>0</v>
      </c>
      <c r="S801" s="190">
        <v>0</v>
      </c>
      <c r="T801" s="190">
        <v>1</v>
      </c>
      <c r="U801" s="190">
        <v>0</v>
      </c>
      <c r="V801" s="190">
        <v>0</v>
      </c>
      <c r="W801" s="190">
        <v>0</v>
      </c>
      <c r="X801" s="190">
        <v>0</v>
      </c>
      <c r="Y801" s="190">
        <v>0</v>
      </c>
    </row>
    <row r="802" spans="1:25" x14ac:dyDescent="0.2">
      <c r="A802" s="9" t="s">
        <v>729</v>
      </c>
      <c r="B802" s="172"/>
      <c r="C802" s="190"/>
      <c r="D802" s="190"/>
      <c r="E802" s="190"/>
      <c r="F802" s="190"/>
      <c r="G802" s="190"/>
      <c r="H802" s="190"/>
      <c r="I802" s="190"/>
      <c r="J802" s="190"/>
      <c r="K802" s="190"/>
      <c r="L802" s="190"/>
      <c r="M802" s="190"/>
      <c r="N802" s="190"/>
      <c r="O802" s="190"/>
      <c r="P802" s="190"/>
      <c r="Q802" s="190"/>
      <c r="R802" s="190"/>
      <c r="S802" s="190"/>
      <c r="T802" s="190"/>
      <c r="U802" s="190"/>
      <c r="V802" s="190"/>
      <c r="W802" s="190"/>
      <c r="X802" s="190"/>
      <c r="Y802" s="190"/>
    </row>
    <row r="803" spans="1:25" x14ac:dyDescent="0.2">
      <c r="A803" s="9"/>
      <c r="B803" s="172" t="s">
        <v>2</v>
      </c>
      <c r="C803" s="190">
        <v>3</v>
      </c>
      <c r="D803" s="190">
        <v>0</v>
      </c>
      <c r="E803" s="190">
        <v>0</v>
      </c>
      <c r="F803" s="190">
        <v>0</v>
      </c>
      <c r="G803" s="190">
        <v>0</v>
      </c>
      <c r="H803" s="190">
        <v>0</v>
      </c>
      <c r="I803" s="190">
        <v>0</v>
      </c>
      <c r="J803" s="190">
        <v>0</v>
      </c>
      <c r="K803" s="190">
        <v>0</v>
      </c>
      <c r="L803" s="190">
        <v>0</v>
      </c>
      <c r="M803" s="190">
        <v>0</v>
      </c>
      <c r="N803" s="190">
        <v>0</v>
      </c>
      <c r="O803" s="190">
        <v>0</v>
      </c>
      <c r="P803" s="190">
        <v>0</v>
      </c>
      <c r="Q803" s="190">
        <v>0</v>
      </c>
      <c r="R803" s="190">
        <v>1</v>
      </c>
      <c r="S803" s="190">
        <v>0</v>
      </c>
      <c r="T803" s="190">
        <v>0</v>
      </c>
      <c r="U803" s="190">
        <v>1</v>
      </c>
      <c r="V803" s="190">
        <v>1</v>
      </c>
      <c r="W803" s="190">
        <v>0</v>
      </c>
      <c r="X803" s="190">
        <v>0</v>
      </c>
      <c r="Y803" s="190">
        <v>0</v>
      </c>
    </row>
    <row r="804" spans="1:25" x14ac:dyDescent="0.2">
      <c r="A804" s="9"/>
      <c r="B804" s="172" t="s">
        <v>3</v>
      </c>
      <c r="C804" s="190">
        <v>2</v>
      </c>
      <c r="D804" s="190">
        <v>0</v>
      </c>
      <c r="E804" s="190">
        <v>0</v>
      </c>
      <c r="F804" s="190">
        <v>0</v>
      </c>
      <c r="G804" s="190">
        <v>0</v>
      </c>
      <c r="H804" s="190">
        <v>0</v>
      </c>
      <c r="I804" s="190">
        <v>0</v>
      </c>
      <c r="J804" s="190">
        <v>0</v>
      </c>
      <c r="K804" s="190">
        <v>0</v>
      </c>
      <c r="L804" s="190">
        <v>0</v>
      </c>
      <c r="M804" s="190">
        <v>0</v>
      </c>
      <c r="N804" s="190">
        <v>0</v>
      </c>
      <c r="O804" s="190">
        <v>0</v>
      </c>
      <c r="P804" s="190">
        <v>0</v>
      </c>
      <c r="Q804" s="190">
        <v>0</v>
      </c>
      <c r="R804" s="190">
        <v>1</v>
      </c>
      <c r="S804" s="190">
        <v>0</v>
      </c>
      <c r="T804" s="190">
        <v>0</v>
      </c>
      <c r="U804" s="190">
        <v>0</v>
      </c>
      <c r="V804" s="190">
        <v>1</v>
      </c>
      <c r="W804" s="190">
        <v>0</v>
      </c>
      <c r="X804" s="190">
        <v>0</v>
      </c>
      <c r="Y804" s="190">
        <v>0</v>
      </c>
    </row>
    <row r="805" spans="1:25" x14ac:dyDescent="0.2">
      <c r="A805" s="9"/>
      <c r="B805" s="172" t="s">
        <v>4</v>
      </c>
      <c r="C805" s="190">
        <v>1</v>
      </c>
      <c r="D805" s="190">
        <v>0</v>
      </c>
      <c r="E805" s="190">
        <v>0</v>
      </c>
      <c r="F805" s="190">
        <v>0</v>
      </c>
      <c r="G805" s="190">
        <v>0</v>
      </c>
      <c r="H805" s="190">
        <v>0</v>
      </c>
      <c r="I805" s="190">
        <v>0</v>
      </c>
      <c r="J805" s="190">
        <v>0</v>
      </c>
      <c r="K805" s="190">
        <v>0</v>
      </c>
      <c r="L805" s="190">
        <v>0</v>
      </c>
      <c r="M805" s="190">
        <v>0</v>
      </c>
      <c r="N805" s="190">
        <v>0</v>
      </c>
      <c r="O805" s="190">
        <v>0</v>
      </c>
      <c r="P805" s="190">
        <v>0</v>
      </c>
      <c r="Q805" s="190">
        <v>0</v>
      </c>
      <c r="R805" s="190">
        <v>0</v>
      </c>
      <c r="S805" s="190">
        <v>0</v>
      </c>
      <c r="T805" s="190">
        <v>0</v>
      </c>
      <c r="U805" s="190">
        <v>1</v>
      </c>
      <c r="V805" s="190">
        <v>0</v>
      </c>
      <c r="W805" s="190">
        <v>0</v>
      </c>
      <c r="X805" s="190">
        <v>0</v>
      </c>
      <c r="Y805" s="190">
        <v>0</v>
      </c>
    </row>
    <row r="806" spans="1:25" x14ac:dyDescent="0.2">
      <c r="A806" s="9" t="s">
        <v>730</v>
      </c>
      <c r="B806" s="172"/>
      <c r="C806" s="190"/>
      <c r="D806" s="190"/>
      <c r="E806" s="190"/>
      <c r="F806" s="190"/>
      <c r="G806" s="190"/>
      <c r="H806" s="190"/>
      <c r="I806" s="190"/>
      <c r="J806" s="190"/>
      <c r="K806" s="190"/>
      <c r="L806" s="190"/>
      <c r="M806" s="190"/>
      <c r="N806" s="190"/>
      <c r="O806" s="190"/>
      <c r="P806" s="190"/>
      <c r="Q806" s="190"/>
      <c r="R806" s="190"/>
      <c r="S806" s="190"/>
      <c r="T806" s="190"/>
      <c r="U806" s="190"/>
      <c r="V806" s="190"/>
      <c r="W806" s="190"/>
      <c r="X806" s="190"/>
      <c r="Y806" s="190"/>
    </row>
    <row r="807" spans="1:25" x14ac:dyDescent="0.2">
      <c r="A807" s="9"/>
      <c r="B807" s="172" t="s">
        <v>2</v>
      </c>
      <c r="C807" s="190">
        <v>2</v>
      </c>
      <c r="D807" s="190">
        <v>0</v>
      </c>
      <c r="E807" s="190">
        <v>0</v>
      </c>
      <c r="F807" s="190">
        <v>0</v>
      </c>
      <c r="G807" s="190">
        <v>0</v>
      </c>
      <c r="H807" s="190">
        <v>0</v>
      </c>
      <c r="I807" s="190">
        <v>0</v>
      </c>
      <c r="J807" s="190">
        <v>0</v>
      </c>
      <c r="K807" s="190">
        <v>0</v>
      </c>
      <c r="L807" s="190">
        <v>0</v>
      </c>
      <c r="M807" s="190">
        <v>0</v>
      </c>
      <c r="N807" s="190">
        <v>0</v>
      </c>
      <c r="O807" s="190">
        <v>0</v>
      </c>
      <c r="P807" s="190">
        <v>1</v>
      </c>
      <c r="Q807" s="190">
        <v>0</v>
      </c>
      <c r="R807" s="190">
        <v>0</v>
      </c>
      <c r="S807" s="190">
        <v>0</v>
      </c>
      <c r="T807" s="190">
        <v>0</v>
      </c>
      <c r="U807" s="190">
        <v>0</v>
      </c>
      <c r="V807" s="190">
        <v>1</v>
      </c>
      <c r="W807" s="190">
        <v>0</v>
      </c>
      <c r="X807" s="190">
        <v>0</v>
      </c>
      <c r="Y807" s="190">
        <v>0</v>
      </c>
    </row>
    <row r="808" spans="1:25" x14ac:dyDescent="0.2">
      <c r="A808" s="9"/>
      <c r="B808" s="172" t="s">
        <v>3</v>
      </c>
      <c r="C808" s="190">
        <v>2</v>
      </c>
      <c r="D808" s="190">
        <v>0</v>
      </c>
      <c r="E808" s="190">
        <v>0</v>
      </c>
      <c r="F808" s="190">
        <v>0</v>
      </c>
      <c r="G808" s="190">
        <v>0</v>
      </c>
      <c r="H808" s="190">
        <v>0</v>
      </c>
      <c r="I808" s="190">
        <v>0</v>
      </c>
      <c r="J808" s="190">
        <v>0</v>
      </c>
      <c r="K808" s="190">
        <v>0</v>
      </c>
      <c r="L808" s="190">
        <v>0</v>
      </c>
      <c r="M808" s="190">
        <v>0</v>
      </c>
      <c r="N808" s="190">
        <v>0</v>
      </c>
      <c r="O808" s="190">
        <v>0</v>
      </c>
      <c r="P808" s="190">
        <v>1</v>
      </c>
      <c r="Q808" s="190">
        <v>0</v>
      </c>
      <c r="R808" s="190">
        <v>0</v>
      </c>
      <c r="S808" s="190">
        <v>0</v>
      </c>
      <c r="T808" s="190">
        <v>0</v>
      </c>
      <c r="U808" s="190">
        <v>0</v>
      </c>
      <c r="V808" s="190">
        <v>1</v>
      </c>
      <c r="W808" s="190">
        <v>0</v>
      </c>
      <c r="X808" s="190">
        <v>0</v>
      </c>
      <c r="Y808" s="190">
        <v>0</v>
      </c>
    </row>
    <row r="809" spans="1:25" x14ac:dyDescent="0.2">
      <c r="A809" s="9" t="s">
        <v>731</v>
      </c>
      <c r="B809" s="172"/>
      <c r="C809" s="190"/>
      <c r="D809" s="190"/>
      <c r="E809" s="190"/>
      <c r="F809" s="190"/>
      <c r="G809" s="190"/>
      <c r="H809" s="190"/>
      <c r="I809" s="190"/>
      <c r="J809" s="190"/>
      <c r="K809" s="190"/>
      <c r="L809" s="190"/>
      <c r="M809" s="190"/>
      <c r="N809" s="190"/>
      <c r="O809" s="190"/>
      <c r="P809" s="190"/>
      <c r="Q809" s="190"/>
      <c r="R809" s="190"/>
      <c r="S809" s="190"/>
      <c r="T809" s="190"/>
      <c r="U809" s="190"/>
      <c r="V809" s="190"/>
      <c r="W809" s="190"/>
      <c r="X809" s="190"/>
      <c r="Y809" s="190"/>
    </row>
    <row r="810" spans="1:25" x14ac:dyDescent="0.2">
      <c r="A810" s="9"/>
      <c r="B810" s="172" t="s">
        <v>2</v>
      </c>
      <c r="C810" s="190">
        <v>1</v>
      </c>
      <c r="D810" s="190">
        <v>0</v>
      </c>
      <c r="E810" s="190">
        <v>0</v>
      </c>
      <c r="F810" s="190">
        <v>0</v>
      </c>
      <c r="G810" s="190">
        <v>0</v>
      </c>
      <c r="H810" s="190">
        <v>0</v>
      </c>
      <c r="I810" s="190">
        <v>0</v>
      </c>
      <c r="J810" s="190">
        <v>0</v>
      </c>
      <c r="K810" s="190">
        <v>0</v>
      </c>
      <c r="L810" s="190">
        <v>0</v>
      </c>
      <c r="M810" s="190">
        <v>0</v>
      </c>
      <c r="N810" s="190">
        <v>0</v>
      </c>
      <c r="O810" s="190">
        <v>0</v>
      </c>
      <c r="P810" s="190">
        <v>0</v>
      </c>
      <c r="Q810" s="190">
        <v>0</v>
      </c>
      <c r="R810" s="190">
        <v>0</v>
      </c>
      <c r="S810" s="190">
        <v>0</v>
      </c>
      <c r="T810" s="190">
        <v>0</v>
      </c>
      <c r="U810" s="190">
        <v>0</v>
      </c>
      <c r="V810" s="190">
        <v>0</v>
      </c>
      <c r="W810" s="190">
        <v>0</v>
      </c>
      <c r="X810" s="190">
        <v>0</v>
      </c>
      <c r="Y810" s="190">
        <v>1</v>
      </c>
    </row>
    <row r="811" spans="1:25" x14ac:dyDescent="0.2">
      <c r="A811" s="9"/>
      <c r="B811" s="172" t="s">
        <v>3</v>
      </c>
      <c r="C811" s="190">
        <v>1</v>
      </c>
      <c r="D811" s="190">
        <v>0</v>
      </c>
      <c r="E811" s="190">
        <v>0</v>
      </c>
      <c r="F811" s="190">
        <v>0</v>
      </c>
      <c r="G811" s="190">
        <v>0</v>
      </c>
      <c r="H811" s="190">
        <v>0</v>
      </c>
      <c r="I811" s="190">
        <v>0</v>
      </c>
      <c r="J811" s="190">
        <v>0</v>
      </c>
      <c r="K811" s="190">
        <v>0</v>
      </c>
      <c r="L811" s="190">
        <v>0</v>
      </c>
      <c r="M811" s="190">
        <v>0</v>
      </c>
      <c r="N811" s="190">
        <v>0</v>
      </c>
      <c r="O811" s="190">
        <v>0</v>
      </c>
      <c r="P811" s="190">
        <v>0</v>
      </c>
      <c r="Q811" s="190">
        <v>0</v>
      </c>
      <c r="R811" s="190">
        <v>0</v>
      </c>
      <c r="S811" s="190">
        <v>0</v>
      </c>
      <c r="T811" s="190">
        <v>0</v>
      </c>
      <c r="U811" s="190">
        <v>0</v>
      </c>
      <c r="V811" s="190">
        <v>0</v>
      </c>
      <c r="W811" s="190">
        <v>0</v>
      </c>
      <c r="X811" s="190">
        <v>0</v>
      </c>
      <c r="Y811" s="190">
        <v>1</v>
      </c>
    </row>
    <row r="812" spans="1:25" x14ac:dyDescent="0.2">
      <c r="A812" s="9" t="s">
        <v>734</v>
      </c>
      <c r="B812" s="172"/>
      <c r="C812" s="190"/>
      <c r="D812" s="190"/>
      <c r="E812" s="190"/>
      <c r="F812" s="190"/>
      <c r="G812" s="190"/>
      <c r="H812" s="190"/>
      <c r="I812" s="190"/>
      <c r="J812" s="190"/>
      <c r="K812" s="190"/>
      <c r="L812" s="190"/>
      <c r="M812" s="190"/>
      <c r="N812" s="190"/>
      <c r="O812" s="190"/>
      <c r="P812" s="190"/>
      <c r="Q812" s="190"/>
      <c r="R812" s="190"/>
      <c r="S812" s="190"/>
      <c r="T812" s="190"/>
      <c r="U812" s="190"/>
      <c r="V812" s="190"/>
      <c r="W812" s="190"/>
      <c r="X812" s="190"/>
      <c r="Y812" s="190"/>
    </row>
    <row r="813" spans="1:25" x14ac:dyDescent="0.2">
      <c r="A813" s="9"/>
      <c r="B813" s="172" t="s">
        <v>2</v>
      </c>
      <c r="C813" s="190">
        <v>4</v>
      </c>
      <c r="D813" s="190">
        <v>0</v>
      </c>
      <c r="E813" s="190">
        <v>0</v>
      </c>
      <c r="F813" s="190">
        <v>0</v>
      </c>
      <c r="G813" s="190">
        <v>0</v>
      </c>
      <c r="H813" s="190">
        <v>0</v>
      </c>
      <c r="I813" s="190">
        <v>0</v>
      </c>
      <c r="J813" s="190">
        <v>0</v>
      </c>
      <c r="K813" s="190">
        <v>0</v>
      </c>
      <c r="L813" s="190">
        <v>0</v>
      </c>
      <c r="M813" s="190">
        <v>0</v>
      </c>
      <c r="N813" s="190">
        <v>0</v>
      </c>
      <c r="O813" s="190">
        <v>0</v>
      </c>
      <c r="P813" s="190">
        <v>1</v>
      </c>
      <c r="Q813" s="190">
        <v>1</v>
      </c>
      <c r="R813" s="190">
        <v>1</v>
      </c>
      <c r="S813" s="190">
        <v>0</v>
      </c>
      <c r="T813" s="190">
        <v>0</v>
      </c>
      <c r="U813" s="190">
        <v>0</v>
      </c>
      <c r="V813" s="190">
        <v>1</v>
      </c>
      <c r="W813" s="190">
        <v>0</v>
      </c>
      <c r="X813" s="190">
        <v>0</v>
      </c>
      <c r="Y813" s="190">
        <v>0</v>
      </c>
    </row>
    <row r="814" spans="1:25" x14ac:dyDescent="0.2">
      <c r="A814" s="9"/>
      <c r="B814" s="172" t="s">
        <v>3</v>
      </c>
      <c r="C814" s="190">
        <v>2</v>
      </c>
      <c r="D814" s="190">
        <v>0</v>
      </c>
      <c r="E814" s="190">
        <v>0</v>
      </c>
      <c r="F814" s="190">
        <v>0</v>
      </c>
      <c r="G814" s="190">
        <v>0</v>
      </c>
      <c r="H814" s="190">
        <v>0</v>
      </c>
      <c r="I814" s="190">
        <v>0</v>
      </c>
      <c r="J814" s="190">
        <v>0</v>
      </c>
      <c r="K814" s="190">
        <v>0</v>
      </c>
      <c r="L814" s="190">
        <v>0</v>
      </c>
      <c r="M814" s="190">
        <v>0</v>
      </c>
      <c r="N814" s="190">
        <v>0</v>
      </c>
      <c r="O814" s="190">
        <v>0</v>
      </c>
      <c r="P814" s="190">
        <v>0</v>
      </c>
      <c r="Q814" s="190">
        <v>0</v>
      </c>
      <c r="R814" s="190">
        <v>1</v>
      </c>
      <c r="S814" s="190">
        <v>0</v>
      </c>
      <c r="T814" s="190">
        <v>0</v>
      </c>
      <c r="U814" s="190">
        <v>0</v>
      </c>
      <c r="V814" s="190">
        <v>1</v>
      </c>
      <c r="W814" s="190">
        <v>0</v>
      </c>
      <c r="X814" s="190">
        <v>0</v>
      </c>
      <c r="Y814" s="190">
        <v>0</v>
      </c>
    </row>
    <row r="815" spans="1:25" x14ac:dyDescent="0.2">
      <c r="A815" s="9"/>
      <c r="B815" s="172" t="s">
        <v>4</v>
      </c>
      <c r="C815" s="190">
        <v>2</v>
      </c>
      <c r="D815" s="190">
        <v>0</v>
      </c>
      <c r="E815" s="190">
        <v>0</v>
      </c>
      <c r="F815" s="190">
        <v>0</v>
      </c>
      <c r="G815" s="190">
        <v>0</v>
      </c>
      <c r="H815" s="190">
        <v>0</v>
      </c>
      <c r="I815" s="190">
        <v>0</v>
      </c>
      <c r="J815" s="190">
        <v>0</v>
      </c>
      <c r="K815" s="190">
        <v>0</v>
      </c>
      <c r="L815" s="190">
        <v>0</v>
      </c>
      <c r="M815" s="190">
        <v>0</v>
      </c>
      <c r="N815" s="190">
        <v>0</v>
      </c>
      <c r="O815" s="190">
        <v>0</v>
      </c>
      <c r="P815" s="190">
        <v>1</v>
      </c>
      <c r="Q815" s="190">
        <v>1</v>
      </c>
      <c r="R815" s="190">
        <v>0</v>
      </c>
      <c r="S815" s="190">
        <v>0</v>
      </c>
      <c r="T815" s="190">
        <v>0</v>
      </c>
      <c r="U815" s="190">
        <v>0</v>
      </c>
      <c r="V815" s="190">
        <v>0</v>
      </c>
      <c r="W815" s="190">
        <v>0</v>
      </c>
      <c r="X815" s="190">
        <v>0</v>
      </c>
      <c r="Y815" s="190">
        <v>0</v>
      </c>
    </row>
    <row r="816" spans="1:25" x14ac:dyDescent="0.2">
      <c r="A816" s="9" t="s">
        <v>736</v>
      </c>
      <c r="B816" s="172"/>
      <c r="C816" s="190"/>
      <c r="D816" s="190"/>
      <c r="E816" s="190"/>
      <c r="F816" s="190"/>
      <c r="G816" s="190"/>
      <c r="H816" s="190"/>
      <c r="I816" s="190"/>
      <c r="J816" s="190"/>
      <c r="K816" s="190"/>
      <c r="L816" s="190"/>
      <c r="M816" s="190"/>
      <c r="N816" s="190"/>
      <c r="O816" s="190"/>
      <c r="P816" s="190"/>
      <c r="Q816" s="190"/>
      <c r="R816" s="190"/>
      <c r="S816" s="190"/>
      <c r="T816" s="190"/>
      <c r="U816" s="190"/>
      <c r="V816" s="190"/>
      <c r="W816" s="190"/>
      <c r="X816" s="190"/>
      <c r="Y816" s="190"/>
    </row>
    <row r="817" spans="1:25" x14ac:dyDescent="0.2">
      <c r="A817" s="9"/>
      <c r="B817" s="172" t="s">
        <v>2</v>
      </c>
      <c r="C817" s="190">
        <v>2</v>
      </c>
      <c r="D817" s="190">
        <v>0</v>
      </c>
      <c r="E817" s="190">
        <v>0</v>
      </c>
      <c r="F817" s="190">
        <v>0</v>
      </c>
      <c r="G817" s="190">
        <v>0</v>
      </c>
      <c r="H817" s="190">
        <v>0</v>
      </c>
      <c r="I817" s="190">
        <v>0</v>
      </c>
      <c r="J817" s="190">
        <v>0</v>
      </c>
      <c r="K817" s="190">
        <v>0</v>
      </c>
      <c r="L817" s="190">
        <v>0</v>
      </c>
      <c r="M817" s="190">
        <v>0</v>
      </c>
      <c r="N817" s="190">
        <v>0</v>
      </c>
      <c r="O817" s="190">
        <v>0</v>
      </c>
      <c r="P817" s="190">
        <v>0</v>
      </c>
      <c r="Q817" s="190">
        <v>0</v>
      </c>
      <c r="R817" s="190">
        <v>0</v>
      </c>
      <c r="S817" s="190">
        <v>0</v>
      </c>
      <c r="T817" s="190">
        <v>0</v>
      </c>
      <c r="U817" s="190">
        <v>0</v>
      </c>
      <c r="V817" s="190">
        <v>0</v>
      </c>
      <c r="W817" s="190">
        <v>1</v>
      </c>
      <c r="X817" s="190">
        <v>1</v>
      </c>
      <c r="Y817" s="190">
        <v>0</v>
      </c>
    </row>
    <row r="818" spans="1:25" x14ac:dyDescent="0.2">
      <c r="A818" s="9"/>
      <c r="B818" s="172" t="s">
        <v>4</v>
      </c>
      <c r="C818" s="190">
        <v>2</v>
      </c>
      <c r="D818" s="190">
        <v>0</v>
      </c>
      <c r="E818" s="190">
        <v>0</v>
      </c>
      <c r="F818" s="190">
        <v>0</v>
      </c>
      <c r="G818" s="190">
        <v>0</v>
      </c>
      <c r="H818" s="190">
        <v>0</v>
      </c>
      <c r="I818" s="190">
        <v>0</v>
      </c>
      <c r="J818" s="190">
        <v>0</v>
      </c>
      <c r="K818" s="190">
        <v>0</v>
      </c>
      <c r="L818" s="190">
        <v>0</v>
      </c>
      <c r="M818" s="190">
        <v>0</v>
      </c>
      <c r="N818" s="190">
        <v>0</v>
      </c>
      <c r="O818" s="190">
        <v>0</v>
      </c>
      <c r="P818" s="190">
        <v>0</v>
      </c>
      <c r="Q818" s="190">
        <v>0</v>
      </c>
      <c r="R818" s="190">
        <v>0</v>
      </c>
      <c r="S818" s="190">
        <v>0</v>
      </c>
      <c r="T818" s="190">
        <v>0</v>
      </c>
      <c r="U818" s="190">
        <v>0</v>
      </c>
      <c r="V818" s="190">
        <v>0</v>
      </c>
      <c r="W818" s="190">
        <v>1</v>
      </c>
      <c r="X818" s="190">
        <v>1</v>
      </c>
      <c r="Y818" s="190">
        <v>0</v>
      </c>
    </row>
    <row r="819" spans="1:25" x14ac:dyDescent="0.2">
      <c r="A819" s="9" t="s">
        <v>737</v>
      </c>
      <c r="B819" s="172"/>
      <c r="C819" s="190"/>
      <c r="D819" s="190"/>
      <c r="E819" s="190"/>
      <c r="F819" s="190"/>
      <c r="G819" s="190"/>
      <c r="H819" s="190"/>
      <c r="I819" s="190"/>
      <c r="J819" s="190"/>
      <c r="K819" s="190"/>
      <c r="L819" s="190"/>
      <c r="M819" s="190"/>
      <c r="N819" s="190"/>
      <c r="O819" s="190"/>
      <c r="P819" s="190"/>
      <c r="Q819" s="190"/>
      <c r="R819" s="190"/>
      <c r="S819" s="190"/>
      <c r="T819" s="190"/>
      <c r="U819" s="190"/>
      <c r="V819" s="190"/>
      <c r="W819" s="190"/>
      <c r="X819" s="190"/>
      <c r="Y819" s="190"/>
    </row>
    <row r="820" spans="1:25" x14ac:dyDescent="0.2">
      <c r="A820" s="9"/>
      <c r="B820" s="172" t="s">
        <v>2</v>
      </c>
      <c r="C820" s="190">
        <v>15</v>
      </c>
      <c r="D820" s="190">
        <v>0</v>
      </c>
      <c r="E820" s="190">
        <v>0</v>
      </c>
      <c r="F820" s="190">
        <v>0</v>
      </c>
      <c r="G820" s="190">
        <v>0</v>
      </c>
      <c r="H820" s="190">
        <v>0</v>
      </c>
      <c r="I820" s="190">
        <v>0</v>
      </c>
      <c r="J820" s="190">
        <v>0</v>
      </c>
      <c r="K820" s="190">
        <v>0</v>
      </c>
      <c r="L820" s="190">
        <v>0</v>
      </c>
      <c r="M820" s="190">
        <v>0</v>
      </c>
      <c r="N820" s="190">
        <v>0</v>
      </c>
      <c r="O820" s="190">
        <v>0</v>
      </c>
      <c r="P820" s="190">
        <v>0</v>
      </c>
      <c r="Q820" s="190">
        <v>0</v>
      </c>
      <c r="R820" s="190">
        <v>2</v>
      </c>
      <c r="S820" s="190">
        <v>1</v>
      </c>
      <c r="T820" s="190">
        <v>1</v>
      </c>
      <c r="U820" s="190">
        <v>0</v>
      </c>
      <c r="V820" s="190">
        <v>0</v>
      </c>
      <c r="W820" s="190">
        <v>4</v>
      </c>
      <c r="X820" s="190">
        <v>5</v>
      </c>
      <c r="Y820" s="190">
        <v>2</v>
      </c>
    </row>
    <row r="821" spans="1:25" x14ac:dyDescent="0.2">
      <c r="A821" s="9"/>
      <c r="B821" s="172" t="s">
        <v>3</v>
      </c>
      <c r="C821" s="190">
        <v>8</v>
      </c>
      <c r="D821" s="190">
        <v>0</v>
      </c>
      <c r="E821" s="190">
        <v>0</v>
      </c>
      <c r="F821" s="190">
        <v>0</v>
      </c>
      <c r="G821" s="190">
        <v>0</v>
      </c>
      <c r="H821" s="190">
        <v>0</v>
      </c>
      <c r="I821" s="190">
        <v>0</v>
      </c>
      <c r="J821" s="190">
        <v>0</v>
      </c>
      <c r="K821" s="190">
        <v>0</v>
      </c>
      <c r="L821" s="190">
        <v>0</v>
      </c>
      <c r="M821" s="190">
        <v>0</v>
      </c>
      <c r="N821" s="190">
        <v>0</v>
      </c>
      <c r="O821" s="190">
        <v>0</v>
      </c>
      <c r="P821" s="190">
        <v>0</v>
      </c>
      <c r="Q821" s="190">
        <v>0</v>
      </c>
      <c r="R821" s="190">
        <v>1</v>
      </c>
      <c r="S821" s="190">
        <v>0</v>
      </c>
      <c r="T821" s="190">
        <v>1</v>
      </c>
      <c r="U821" s="190">
        <v>0</v>
      </c>
      <c r="V821" s="190">
        <v>0</v>
      </c>
      <c r="W821" s="190">
        <v>2</v>
      </c>
      <c r="X821" s="190">
        <v>2</v>
      </c>
      <c r="Y821" s="190">
        <v>2</v>
      </c>
    </row>
    <row r="822" spans="1:25" x14ac:dyDescent="0.2">
      <c r="A822" s="9"/>
      <c r="B822" s="172" t="s">
        <v>4</v>
      </c>
      <c r="C822" s="190">
        <v>7</v>
      </c>
      <c r="D822" s="190">
        <v>0</v>
      </c>
      <c r="E822" s="190">
        <v>0</v>
      </c>
      <c r="F822" s="190">
        <v>0</v>
      </c>
      <c r="G822" s="190">
        <v>0</v>
      </c>
      <c r="H822" s="190">
        <v>0</v>
      </c>
      <c r="I822" s="190">
        <v>0</v>
      </c>
      <c r="J822" s="190">
        <v>0</v>
      </c>
      <c r="K822" s="190">
        <v>0</v>
      </c>
      <c r="L822" s="190">
        <v>0</v>
      </c>
      <c r="M822" s="190">
        <v>0</v>
      </c>
      <c r="N822" s="190">
        <v>0</v>
      </c>
      <c r="O822" s="190">
        <v>0</v>
      </c>
      <c r="P822" s="190">
        <v>0</v>
      </c>
      <c r="Q822" s="190">
        <v>0</v>
      </c>
      <c r="R822" s="190">
        <v>1</v>
      </c>
      <c r="S822" s="190">
        <v>1</v>
      </c>
      <c r="T822" s="190">
        <v>0</v>
      </c>
      <c r="U822" s="190">
        <v>0</v>
      </c>
      <c r="V822" s="190">
        <v>0</v>
      </c>
      <c r="W822" s="190">
        <v>2</v>
      </c>
      <c r="X822" s="190">
        <v>3</v>
      </c>
      <c r="Y822" s="190">
        <v>0</v>
      </c>
    </row>
    <row r="823" spans="1:25" x14ac:dyDescent="0.2">
      <c r="A823" s="9" t="s">
        <v>738</v>
      </c>
      <c r="B823" s="172"/>
      <c r="C823" s="190"/>
      <c r="D823" s="190"/>
      <c r="E823" s="190"/>
      <c r="F823" s="190"/>
      <c r="G823" s="190"/>
      <c r="H823" s="190"/>
      <c r="I823" s="190"/>
      <c r="J823" s="190"/>
      <c r="K823" s="190"/>
      <c r="L823" s="190"/>
      <c r="M823" s="190"/>
      <c r="N823" s="190"/>
      <c r="O823" s="190"/>
      <c r="P823" s="190"/>
      <c r="Q823" s="190"/>
      <c r="R823" s="190"/>
      <c r="S823" s="190"/>
      <c r="T823" s="190"/>
      <c r="U823" s="190"/>
      <c r="V823" s="190"/>
      <c r="W823" s="190"/>
      <c r="X823" s="190"/>
      <c r="Y823" s="190"/>
    </row>
    <row r="824" spans="1:25" x14ac:dyDescent="0.2">
      <c r="A824" s="9"/>
      <c r="B824" s="172" t="s">
        <v>2</v>
      </c>
      <c r="C824" s="190">
        <v>1</v>
      </c>
      <c r="D824" s="190">
        <v>0</v>
      </c>
      <c r="E824" s="190">
        <v>0</v>
      </c>
      <c r="F824" s="190">
        <v>0</v>
      </c>
      <c r="G824" s="190">
        <v>0</v>
      </c>
      <c r="H824" s="190">
        <v>0</v>
      </c>
      <c r="I824" s="190">
        <v>0</v>
      </c>
      <c r="J824" s="190">
        <v>0</v>
      </c>
      <c r="K824" s="190">
        <v>0</v>
      </c>
      <c r="L824" s="190">
        <v>0</v>
      </c>
      <c r="M824" s="190">
        <v>0</v>
      </c>
      <c r="N824" s="190">
        <v>0</v>
      </c>
      <c r="O824" s="190">
        <v>0</v>
      </c>
      <c r="P824" s="190">
        <v>0</v>
      </c>
      <c r="Q824" s="190">
        <v>0</v>
      </c>
      <c r="R824" s="190">
        <v>0</v>
      </c>
      <c r="S824" s="190">
        <v>0</v>
      </c>
      <c r="T824" s="190">
        <v>1</v>
      </c>
      <c r="U824" s="190">
        <v>0</v>
      </c>
      <c r="V824" s="190">
        <v>0</v>
      </c>
      <c r="W824" s="190">
        <v>0</v>
      </c>
      <c r="X824" s="190">
        <v>0</v>
      </c>
      <c r="Y824" s="190">
        <v>0</v>
      </c>
    </row>
    <row r="825" spans="1:25" x14ac:dyDescent="0.2">
      <c r="A825" s="9"/>
      <c r="B825" s="172" t="s">
        <v>3</v>
      </c>
      <c r="C825" s="190">
        <v>1</v>
      </c>
      <c r="D825" s="190">
        <v>0</v>
      </c>
      <c r="E825" s="190">
        <v>0</v>
      </c>
      <c r="F825" s="190">
        <v>0</v>
      </c>
      <c r="G825" s="190">
        <v>0</v>
      </c>
      <c r="H825" s="190">
        <v>0</v>
      </c>
      <c r="I825" s="190">
        <v>0</v>
      </c>
      <c r="J825" s="190">
        <v>0</v>
      </c>
      <c r="K825" s="190">
        <v>0</v>
      </c>
      <c r="L825" s="190">
        <v>0</v>
      </c>
      <c r="M825" s="190">
        <v>0</v>
      </c>
      <c r="N825" s="190">
        <v>0</v>
      </c>
      <c r="O825" s="190">
        <v>0</v>
      </c>
      <c r="P825" s="190">
        <v>0</v>
      </c>
      <c r="Q825" s="190">
        <v>0</v>
      </c>
      <c r="R825" s="190">
        <v>0</v>
      </c>
      <c r="S825" s="190">
        <v>0</v>
      </c>
      <c r="T825" s="190">
        <v>1</v>
      </c>
      <c r="U825" s="190">
        <v>0</v>
      </c>
      <c r="V825" s="190">
        <v>0</v>
      </c>
      <c r="W825" s="190">
        <v>0</v>
      </c>
      <c r="X825" s="190">
        <v>0</v>
      </c>
      <c r="Y825" s="190">
        <v>0</v>
      </c>
    </row>
    <row r="826" spans="1:25" x14ac:dyDescent="0.2">
      <c r="A826" s="9" t="s">
        <v>739</v>
      </c>
      <c r="B826" s="172"/>
      <c r="C826" s="190"/>
      <c r="D826" s="190"/>
      <c r="E826" s="190"/>
      <c r="F826" s="190"/>
      <c r="G826" s="190"/>
      <c r="H826" s="190"/>
      <c r="I826" s="190"/>
      <c r="J826" s="190"/>
      <c r="K826" s="190"/>
      <c r="L826" s="190"/>
      <c r="M826" s="190"/>
      <c r="N826" s="190"/>
      <c r="O826" s="190"/>
      <c r="P826" s="190"/>
      <c r="Q826" s="190"/>
      <c r="R826" s="190"/>
      <c r="S826" s="190"/>
      <c r="T826" s="190"/>
      <c r="U826" s="190"/>
      <c r="V826" s="190"/>
      <c r="W826" s="190"/>
      <c r="X826" s="190"/>
      <c r="Y826" s="190"/>
    </row>
    <row r="827" spans="1:25" x14ac:dyDescent="0.2">
      <c r="A827" s="9"/>
      <c r="B827" s="172" t="s">
        <v>2</v>
      </c>
      <c r="C827" s="190">
        <v>6</v>
      </c>
      <c r="D827" s="190">
        <v>0</v>
      </c>
      <c r="E827" s="190">
        <v>0</v>
      </c>
      <c r="F827" s="190">
        <v>0</v>
      </c>
      <c r="G827" s="190">
        <v>0</v>
      </c>
      <c r="H827" s="190">
        <v>0</v>
      </c>
      <c r="I827" s="190">
        <v>0</v>
      </c>
      <c r="J827" s="190">
        <v>0</v>
      </c>
      <c r="K827" s="190">
        <v>0</v>
      </c>
      <c r="L827" s="190">
        <v>0</v>
      </c>
      <c r="M827" s="190">
        <v>0</v>
      </c>
      <c r="N827" s="190">
        <v>1</v>
      </c>
      <c r="O827" s="190">
        <v>0</v>
      </c>
      <c r="P827" s="190">
        <v>0</v>
      </c>
      <c r="Q827" s="190">
        <v>1</v>
      </c>
      <c r="R827" s="190">
        <v>0</v>
      </c>
      <c r="S827" s="190">
        <v>0</v>
      </c>
      <c r="T827" s="190">
        <v>0</v>
      </c>
      <c r="U827" s="190">
        <v>1</v>
      </c>
      <c r="V827" s="190">
        <v>3</v>
      </c>
      <c r="W827" s="190">
        <v>0</v>
      </c>
      <c r="X827" s="190">
        <v>0</v>
      </c>
      <c r="Y827" s="190">
        <v>0</v>
      </c>
    </row>
    <row r="828" spans="1:25" x14ac:dyDescent="0.2">
      <c r="A828" s="9"/>
      <c r="B828" s="172" t="s">
        <v>3</v>
      </c>
      <c r="C828" s="190">
        <v>2</v>
      </c>
      <c r="D828" s="190">
        <v>0</v>
      </c>
      <c r="E828" s="190">
        <v>0</v>
      </c>
      <c r="F828" s="190">
        <v>0</v>
      </c>
      <c r="G828" s="190">
        <v>0</v>
      </c>
      <c r="H828" s="190">
        <v>0</v>
      </c>
      <c r="I828" s="190">
        <v>0</v>
      </c>
      <c r="J828" s="190">
        <v>0</v>
      </c>
      <c r="K828" s="190">
        <v>0</v>
      </c>
      <c r="L828" s="190">
        <v>0</v>
      </c>
      <c r="M828" s="190">
        <v>0</v>
      </c>
      <c r="N828" s="190">
        <v>0</v>
      </c>
      <c r="O828" s="190">
        <v>0</v>
      </c>
      <c r="P828" s="190">
        <v>0</v>
      </c>
      <c r="Q828" s="190">
        <v>0</v>
      </c>
      <c r="R828" s="190">
        <v>0</v>
      </c>
      <c r="S828" s="190">
        <v>0</v>
      </c>
      <c r="T828" s="190">
        <v>0</v>
      </c>
      <c r="U828" s="190">
        <v>1</v>
      </c>
      <c r="V828" s="190">
        <v>1</v>
      </c>
      <c r="W828" s="190">
        <v>0</v>
      </c>
      <c r="X828" s="190">
        <v>0</v>
      </c>
      <c r="Y828" s="190">
        <v>0</v>
      </c>
    </row>
    <row r="829" spans="1:25" x14ac:dyDescent="0.2">
      <c r="A829" s="9"/>
      <c r="B829" s="172" t="s">
        <v>4</v>
      </c>
      <c r="C829" s="190">
        <v>4</v>
      </c>
      <c r="D829" s="190">
        <v>0</v>
      </c>
      <c r="E829" s="190">
        <v>0</v>
      </c>
      <c r="F829" s="190">
        <v>0</v>
      </c>
      <c r="G829" s="190">
        <v>0</v>
      </c>
      <c r="H829" s="190">
        <v>0</v>
      </c>
      <c r="I829" s="190">
        <v>0</v>
      </c>
      <c r="J829" s="190">
        <v>0</v>
      </c>
      <c r="K829" s="190">
        <v>0</v>
      </c>
      <c r="L829" s="190">
        <v>0</v>
      </c>
      <c r="M829" s="190">
        <v>0</v>
      </c>
      <c r="N829" s="190">
        <v>1</v>
      </c>
      <c r="O829" s="190">
        <v>0</v>
      </c>
      <c r="P829" s="190">
        <v>0</v>
      </c>
      <c r="Q829" s="190">
        <v>1</v>
      </c>
      <c r="R829" s="190">
        <v>0</v>
      </c>
      <c r="S829" s="190">
        <v>0</v>
      </c>
      <c r="T829" s="190">
        <v>0</v>
      </c>
      <c r="U829" s="190">
        <v>0</v>
      </c>
      <c r="V829" s="190">
        <v>2</v>
      </c>
      <c r="W829" s="190">
        <v>0</v>
      </c>
      <c r="X829" s="190">
        <v>0</v>
      </c>
      <c r="Y829" s="190">
        <v>0</v>
      </c>
    </row>
    <row r="830" spans="1:25" x14ac:dyDescent="0.2">
      <c r="A830" s="9" t="s">
        <v>740</v>
      </c>
      <c r="B830" s="172"/>
      <c r="C830" s="190"/>
      <c r="D830" s="190"/>
      <c r="E830" s="190"/>
      <c r="F830" s="190"/>
      <c r="G830" s="190"/>
      <c r="H830" s="190"/>
      <c r="I830" s="190"/>
      <c r="J830" s="190"/>
      <c r="K830" s="190"/>
      <c r="L830" s="190"/>
      <c r="M830" s="190"/>
      <c r="N830" s="190"/>
      <c r="O830" s="190"/>
      <c r="P830" s="190"/>
      <c r="Q830" s="190"/>
      <c r="R830" s="190"/>
      <c r="S830" s="190"/>
      <c r="T830" s="190"/>
      <c r="U830" s="190"/>
      <c r="V830" s="190"/>
      <c r="W830" s="190"/>
      <c r="X830" s="190"/>
      <c r="Y830" s="190"/>
    </row>
    <row r="831" spans="1:25" x14ac:dyDescent="0.2">
      <c r="A831" s="9"/>
      <c r="B831" s="172" t="s">
        <v>2</v>
      </c>
      <c r="C831" s="190">
        <v>1</v>
      </c>
      <c r="D831" s="190">
        <v>0</v>
      </c>
      <c r="E831" s="190">
        <v>0</v>
      </c>
      <c r="F831" s="190">
        <v>0</v>
      </c>
      <c r="G831" s="190">
        <v>0</v>
      </c>
      <c r="H831" s="190">
        <v>0</v>
      </c>
      <c r="I831" s="190">
        <v>0</v>
      </c>
      <c r="J831" s="190">
        <v>0</v>
      </c>
      <c r="K831" s="190">
        <v>0</v>
      </c>
      <c r="L831" s="190">
        <v>0</v>
      </c>
      <c r="M831" s="190">
        <v>0</v>
      </c>
      <c r="N831" s="190">
        <v>0</v>
      </c>
      <c r="O831" s="190">
        <v>0</v>
      </c>
      <c r="P831" s="190">
        <v>0</v>
      </c>
      <c r="Q831" s="190">
        <v>0</v>
      </c>
      <c r="R831" s="190">
        <v>0</v>
      </c>
      <c r="S831" s="190">
        <v>0</v>
      </c>
      <c r="T831" s="190">
        <v>0</v>
      </c>
      <c r="U831" s="190">
        <v>1</v>
      </c>
      <c r="V831" s="190">
        <v>0</v>
      </c>
      <c r="W831" s="190">
        <v>0</v>
      </c>
      <c r="X831" s="190">
        <v>0</v>
      </c>
      <c r="Y831" s="190">
        <v>0</v>
      </c>
    </row>
    <row r="832" spans="1:25" x14ac:dyDescent="0.2">
      <c r="A832" s="9"/>
      <c r="B832" s="172" t="s">
        <v>4</v>
      </c>
      <c r="C832" s="190">
        <v>1</v>
      </c>
      <c r="D832" s="190">
        <v>0</v>
      </c>
      <c r="E832" s="190">
        <v>0</v>
      </c>
      <c r="F832" s="190">
        <v>0</v>
      </c>
      <c r="G832" s="190">
        <v>0</v>
      </c>
      <c r="H832" s="190">
        <v>0</v>
      </c>
      <c r="I832" s="190">
        <v>0</v>
      </c>
      <c r="J832" s="190">
        <v>0</v>
      </c>
      <c r="K832" s="190">
        <v>0</v>
      </c>
      <c r="L832" s="190">
        <v>0</v>
      </c>
      <c r="M832" s="190">
        <v>0</v>
      </c>
      <c r="N832" s="190">
        <v>0</v>
      </c>
      <c r="O832" s="190">
        <v>0</v>
      </c>
      <c r="P832" s="190">
        <v>0</v>
      </c>
      <c r="Q832" s="190">
        <v>0</v>
      </c>
      <c r="R832" s="190">
        <v>0</v>
      </c>
      <c r="S832" s="190">
        <v>0</v>
      </c>
      <c r="T832" s="190">
        <v>0</v>
      </c>
      <c r="U832" s="190">
        <v>1</v>
      </c>
      <c r="V832" s="190">
        <v>0</v>
      </c>
      <c r="W832" s="190">
        <v>0</v>
      </c>
      <c r="X832" s="190">
        <v>0</v>
      </c>
      <c r="Y832" s="190">
        <v>0</v>
      </c>
    </row>
    <row r="833" spans="1:25" x14ac:dyDescent="0.2">
      <c r="A833" s="9" t="s">
        <v>743</v>
      </c>
      <c r="B833" s="172"/>
      <c r="C833" s="190"/>
      <c r="D833" s="190"/>
      <c r="E833" s="190"/>
      <c r="F833" s="190"/>
      <c r="G833" s="190"/>
      <c r="H833" s="190"/>
      <c r="I833" s="190"/>
      <c r="J833" s="190"/>
      <c r="K833" s="190"/>
      <c r="L833" s="190"/>
      <c r="M833" s="190"/>
      <c r="N833" s="190"/>
      <c r="O833" s="190"/>
      <c r="P833" s="190"/>
      <c r="Q833" s="190"/>
      <c r="R833" s="190"/>
      <c r="S833" s="190"/>
      <c r="T833" s="190"/>
      <c r="U833" s="190"/>
      <c r="V833" s="190"/>
      <c r="W833" s="190"/>
      <c r="X833" s="190"/>
      <c r="Y833" s="190"/>
    </row>
    <row r="834" spans="1:25" x14ac:dyDescent="0.2">
      <c r="A834" s="9"/>
      <c r="B834" s="172" t="s">
        <v>2</v>
      </c>
      <c r="C834" s="190">
        <v>8</v>
      </c>
      <c r="D834" s="190">
        <v>0</v>
      </c>
      <c r="E834" s="190">
        <v>0</v>
      </c>
      <c r="F834" s="190">
        <v>0</v>
      </c>
      <c r="G834" s="190">
        <v>0</v>
      </c>
      <c r="H834" s="190">
        <v>0</v>
      </c>
      <c r="I834" s="190">
        <v>0</v>
      </c>
      <c r="J834" s="190">
        <v>0</v>
      </c>
      <c r="K834" s="190">
        <v>0</v>
      </c>
      <c r="L834" s="190">
        <v>0</v>
      </c>
      <c r="M834" s="190">
        <v>0</v>
      </c>
      <c r="N834" s="190">
        <v>0</v>
      </c>
      <c r="O834" s="190">
        <v>0</v>
      </c>
      <c r="P834" s="190">
        <v>0</v>
      </c>
      <c r="Q834" s="190">
        <v>0</v>
      </c>
      <c r="R834" s="190">
        <v>0</v>
      </c>
      <c r="S834" s="190">
        <v>0</v>
      </c>
      <c r="T834" s="190">
        <v>1</v>
      </c>
      <c r="U834" s="190">
        <v>1</v>
      </c>
      <c r="V834" s="190">
        <v>1</v>
      </c>
      <c r="W834" s="190">
        <v>3</v>
      </c>
      <c r="X834" s="190">
        <v>1</v>
      </c>
      <c r="Y834" s="190">
        <v>1</v>
      </c>
    </row>
    <row r="835" spans="1:25" x14ac:dyDescent="0.2">
      <c r="A835" s="9"/>
      <c r="B835" s="172" t="s">
        <v>3</v>
      </c>
      <c r="C835" s="190">
        <v>5</v>
      </c>
      <c r="D835" s="190">
        <v>0</v>
      </c>
      <c r="E835" s="190">
        <v>0</v>
      </c>
      <c r="F835" s="190">
        <v>0</v>
      </c>
      <c r="G835" s="190">
        <v>0</v>
      </c>
      <c r="H835" s="190">
        <v>0</v>
      </c>
      <c r="I835" s="190">
        <v>0</v>
      </c>
      <c r="J835" s="190">
        <v>0</v>
      </c>
      <c r="K835" s="190">
        <v>0</v>
      </c>
      <c r="L835" s="190">
        <v>0</v>
      </c>
      <c r="M835" s="190">
        <v>0</v>
      </c>
      <c r="N835" s="190">
        <v>0</v>
      </c>
      <c r="O835" s="190">
        <v>0</v>
      </c>
      <c r="P835" s="190">
        <v>0</v>
      </c>
      <c r="Q835" s="190">
        <v>0</v>
      </c>
      <c r="R835" s="190">
        <v>0</v>
      </c>
      <c r="S835" s="190">
        <v>0</v>
      </c>
      <c r="T835" s="190">
        <v>1</v>
      </c>
      <c r="U835" s="190">
        <v>0</v>
      </c>
      <c r="V835" s="190">
        <v>0</v>
      </c>
      <c r="W835" s="190">
        <v>2</v>
      </c>
      <c r="X835" s="190">
        <v>1</v>
      </c>
      <c r="Y835" s="190">
        <v>1</v>
      </c>
    </row>
    <row r="836" spans="1:25" x14ac:dyDescent="0.2">
      <c r="A836" s="9"/>
      <c r="B836" s="172" t="s">
        <v>4</v>
      </c>
      <c r="C836" s="190">
        <v>3</v>
      </c>
      <c r="D836" s="190">
        <v>0</v>
      </c>
      <c r="E836" s="190">
        <v>0</v>
      </c>
      <c r="F836" s="190">
        <v>0</v>
      </c>
      <c r="G836" s="190">
        <v>0</v>
      </c>
      <c r="H836" s="190">
        <v>0</v>
      </c>
      <c r="I836" s="190">
        <v>0</v>
      </c>
      <c r="J836" s="190">
        <v>0</v>
      </c>
      <c r="K836" s="190">
        <v>0</v>
      </c>
      <c r="L836" s="190">
        <v>0</v>
      </c>
      <c r="M836" s="190">
        <v>0</v>
      </c>
      <c r="N836" s="190">
        <v>0</v>
      </c>
      <c r="O836" s="190">
        <v>0</v>
      </c>
      <c r="P836" s="190">
        <v>0</v>
      </c>
      <c r="Q836" s="190">
        <v>0</v>
      </c>
      <c r="R836" s="190">
        <v>0</v>
      </c>
      <c r="S836" s="190">
        <v>0</v>
      </c>
      <c r="T836" s="190">
        <v>0</v>
      </c>
      <c r="U836" s="190">
        <v>1</v>
      </c>
      <c r="V836" s="190">
        <v>1</v>
      </c>
      <c r="W836" s="190">
        <v>1</v>
      </c>
      <c r="X836" s="190">
        <v>0</v>
      </c>
      <c r="Y836" s="190">
        <v>0</v>
      </c>
    </row>
    <row r="837" spans="1:25" x14ac:dyDescent="0.2">
      <c r="A837" s="9" t="s">
        <v>744</v>
      </c>
      <c r="B837" s="172"/>
      <c r="C837" s="190"/>
      <c r="D837" s="190"/>
      <c r="E837" s="190"/>
      <c r="F837" s="190"/>
      <c r="G837" s="190"/>
      <c r="H837" s="190"/>
      <c r="I837" s="190"/>
      <c r="J837" s="190"/>
      <c r="K837" s="190"/>
      <c r="L837" s="190"/>
      <c r="M837" s="190"/>
      <c r="N837" s="190"/>
      <c r="O837" s="190"/>
      <c r="P837" s="190"/>
      <c r="Q837" s="190"/>
      <c r="R837" s="190"/>
      <c r="S837" s="190"/>
      <c r="T837" s="190"/>
      <c r="U837" s="190"/>
      <c r="V837" s="190"/>
      <c r="W837" s="190"/>
      <c r="X837" s="190"/>
      <c r="Y837" s="190"/>
    </row>
    <row r="838" spans="1:25" x14ac:dyDescent="0.2">
      <c r="A838" s="9"/>
      <c r="B838" s="172" t="s">
        <v>2</v>
      </c>
      <c r="C838" s="190">
        <v>1</v>
      </c>
      <c r="D838" s="190">
        <v>0</v>
      </c>
      <c r="E838" s="190">
        <v>0</v>
      </c>
      <c r="F838" s="190">
        <v>0</v>
      </c>
      <c r="G838" s="190">
        <v>0</v>
      </c>
      <c r="H838" s="190">
        <v>0</v>
      </c>
      <c r="I838" s="190">
        <v>0</v>
      </c>
      <c r="J838" s="190">
        <v>0</v>
      </c>
      <c r="K838" s="190">
        <v>0</v>
      </c>
      <c r="L838" s="190">
        <v>0</v>
      </c>
      <c r="M838" s="190">
        <v>0</v>
      </c>
      <c r="N838" s="190">
        <v>0</v>
      </c>
      <c r="O838" s="190">
        <v>0</v>
      </c>
      <c r="P838" s="190">
        <v>0</v>
      </c>
      <c r="Q838" s="190">
        <v>0</v>
      </c>
      <c r="R838" s="190">
        <v>0</v>
      </c>
      <c r="S838" s="190">
        <v>0</v>
      </c>
      <c r="T838" s="190">
        <v>0</v>
      </c>
      <c r="U838" s="190">
        <v>0</v>
      </c>
      <c r="V838" s="190">
        <v>0</v>
      </c>
      <c r="W838" s="190">
        <v>0</v>
      </c>
      <c r="X838" s="190">
        <v>1</v>
      </c>
      <c r="Y838" s="190">
        <v>0</v>
      </c>
    </row>
    <row r="839" spans="1:25" x14ac:dyDescent="0.2">
      <c r="A839" s="9"/>
      <c r="B839" s="172" t="s">
        <v>3</v>
      </c>
      <c r="C839" s="190">
        <v>1</v>
      </c>
      <c r="D839" s="190">
        <v>0</v>
      </c>
      <c r="E839" s="190">
        <v>0</v>
      </c>
      <c r="F839" s="190">
        <v>0</v>
      </c>
      <c r="G839" s="190">
        <v>0</v>
      </c>
      <c r="H839" s="190">
        <v>0</v>
      </c>
      <c r="I839" s="190">
        <v>0</v>
      </c>
      <c r="J839" s="190">
        <v>0</v>
      </c>
      <c r="K839" s="190">
        <v>0</v>
      </c>
      <c r="L839" s="190">
        <v>0</v>
      </c>
      <c r="M839" s="190">
        <v>0</v>
      </c>
      <c r="N839" s="190">
        <v>0</v>
      </c>
      <c r="O839" s="190">
        <v>0</v>
      </c>
      <c r="P839" s="190">
        <v>0</v>
      </c>
      <c r="Q839" s="190">
        <v>0</v>
      </c>
      <c r="R839" s="190">
        <v>0</v>
      </c>
      <c r="S839" s="190">
        <v>0</v>
      </c>
      <c r="T839" s="190">
        <v>0</v>
      </c>
      <c r="U839" s="190">
        <v>0</v>
      </c>
      <c r="V839" s="190">
        <v>0</v>
      </c>
      <c r="W839" s="190">
        <v>0</v>
      </c>
      <c r="X839" s="190">
        <v>1</v>
      </c>
      <c r="Y839" s="190">
        <v>0</v>
      </c>
    </row>
    <row r="840" spans="1:25" x14ac:dyDescent="0.2">
      <c r="A840" s="9" t="s">
        <v>754</v>
      </c>
      <c r="B840" s="172"/>
      <c r="C840" s="190"/>
      <c r="D840" s="190"/>
      <c r="E840" s="190"/>
      <c r="F840" s="190"/>
      <c r="G840" s="190"/>
      <c r="H840" s="190"/>
      <c r="I840" s="190"/>
      <c r="J840" s="190"/>
      <c r="K840" s="190"/>
      <c r="L840" s="190"/>
      <c r="M840" s="190"/>
      <c r="N840" s="190"/>
      <c r="O840" s="190"/>
      <c r="P840" s="190"/>
      <c r="Q840" s="190"/>
      <c r="R840" s="190"/>
      <c r="S840" s="190"/>
      <c r="T840" s="190"/>
      <c r="U840" s="190"/>
      <c r="V840" s="190"/>
      <c r="W840" s="190"/>
      <c r="X840" s="190"/>
      <c r="Y840" s="190"/>
    </row>
    <row r="841" spans="1:25" x14ac:dyDescent="0.2">
      <c r="A841" s="9"/>
      <c r="B841" s="172" t="s">
        <v>2</v>
      </c>
      <c r="C841" s="190">
        <v>1</v>
      </c>
      <c r="D841" s="190">
        <v>1</v>
      </c>
      <c r="E841" s="190">
        <v>0</v>
      </c>
      <c r="F841" s="190">
        <v>0</v>
      </c>
      <c r="G841" s="190">
        <v>0</v>
      </c>
      <c r="H841" s="190">
        <v>0</v>
      </c>
      <c r="I841" s="190">
        <v>0</v>
      </c>
      <c r="J841" s="190">
        <v>0</v>
      </c>
      <c r="K841" s="190">
        <v>0</v>
      </c>
      <c r="L841" s="190">
        <v>0</v>
      </c>
      <c r="M841" s="190">
        <v>0</v>
      </c>
      <c r="N841" s="190">
        <v>0</v>
      </c>
      <c r="O841" s="190">
        <v>0</v>
      </c>
      <c r="P841" s="190">
        <v>0</v>
      </c>
      <c r="Q841" s="190">
        <v>0</v>
      </c>
      <c r="R841" s="190">
        <v>0</v>
      </c>
      <c r="S841" s="190">
        <v>0</v>
      </c>
      <c r="T841" s="190">
        <v>0</v>
      </c>
      <c r="U841" s="190">
        <v>0</v>
      </c>
      <c r="V841" s="190">
        <v>0</v>
      </c>
      <c r="W841" s="190">
        <v>0</v>
      </c>
      <c r="X841" s="190">
        <v>0</v>
      </c>
      <c r="Y841" s="190">
        <v>0</v>
      </c>
    </row>
    <row r="842" spans="1:25" x14ac:dyDescent="0.2">
      <c r="A842" s="9"/>
      <c r="B842" s="172" t="s">
        <v>4</v>
      </c>
      <c r="C842" s="190">
        <v>1</v>
      </c>
      <c r="D842" s="190">
        <v>1</v>
      </c>
      <c r="E842" s="190">
        <v>0</v>
      </c>
      <c r="F842" s="190">
        <v>0</v>
      </c>
      <c r="G842" s="190">
        <v>0</v>
      </c>
      <c r="H842" s="190">
        <v>0</v>
      </c>
      <c r="I842" s="190">
        <v>0</v>
      </c>
      <c r="J842" s="190">
        <v>0</v>
      </c>
      <c r="K842" s="190">
        <v>0</v>
      </c>
      <c r="L842" s="190">
        <v>0</v>
      </c>
      <c r="M842" s="190">
        <v>0</v>
      </c>
      <c r="N842" s="190">
        <v>0</v>
      </c>
      <c r="O842" s="190">
        <v>0</v>
      </c>
      <c r="P842" s="190">
        <v>0</v>
      </c>
      <c r="Q842" s="190">
        <v>0</v>
      </c>
      <c r="R842" s="190">
        <v>0</v>
      </c>
      <c r="S842" s="190">
        <v>0</v>
      </c>
      <c r="T842" s="190">
        <v>0</v>
      </c>
      <c r="U842" s="190">
        <v>0</v>
      </c>
      <c r="V842" s="190">
        <v>0</v>
      </c>
      <c r="W842" s="190">
        <v>0</v>
      </c>
      <c r="X842" s="190">
        <v>0</v>
      </c>
      <c r="Y842" s="190">
        <v>0</v>
      </c>
    </row>
    <row r="843" spans="1:25" x14ac:dyDescent="0.2">
      <c r="A843" s="9" t="s">
        <v>755</v>
      </c>
      <c r="B843" s="172"/>
      <c r="C843" s="190"/>
      <c r="D843" s="190"/>
      <c r="E843" s="190"/>
      <c r="F843" s="190"/>
      <c r="G843" s="190"/>
      <c r="H843" s="190"/>
      <c r="I843" s="190"/>
      <c r="J843" s="190"/>
      <c r="K843" s="190"/>
      <c r="L843" s="190"/>
      <c r="M843" s="190"/>
      <c r="N843" s="190"/>
      <c r="O843" s="190"/>
      <c r="P843" s="190"/>
      <c r="Q843" s="190"/>
      <c r="R843" s="190"/>
      <c r="S843" s="190"/>
      <c r="T843" s="190"/>
      <c r="U843" s="190"/>
      <c r="V843" s="190"/>
      <c r="W843" s="190"/>
      <c r="X843" s="190"/>
      <c r="Y843" s="190"/>
    </row>
    <row r="844" spans="1:25" x14ac:dyDescent="0.2">
      <c r="A844" s="9"/>
      <c r="B844" s="172" t="s">
        <v>2</v>
      </c>
      <c r="C844" s="190">
        <v>12</v>
      </c>
      <c r="D844" s="190">
        <v>12</v>
      </c>
      <c r="E844" s="190">
        <v>0</v>
      </c>
      <c r="F844" s="190">
        <v>0</v>
      </c>
      <c r="G844" s="190">
        <v>0</v>
      </c>
      <c r="H844" s="190">
        <v>0</v>
      </c>
      <c r="I844" s="190">
        <v>0</v>
      </c>
      <c r="J844" s="190">
        <v>0</v>
      </c>
      <c r="K844" s="190">
        <v>0</v>
      </c>
      <c r="L844" s="190">
        <v>0</v>
      </c>
      <c r="M844" s="190">
        <v>0</v>
      </c>
      <c r="N844" s="190">
        <v>0</v>
      </c>
      <c r="O844" s="190">
        <v>0</v>
      </c>
      <c r="P844" s="190">
        <v>0</v>
      </c>
      <c r="Q844" s="190">
        <v>0</v>
      </c>
      <c r="R844" s="190">
        <v>0</v>
      </c>
      <c r="S844" s="190">
        <v>0</v>
      </c>
      <c r="T844" s="190">
        <v>0</v>
      </c>
      <c r="U844" s="190">
        <v>0</v>
      </c>
      <c r="V844" s="190">
        <v>0</v>
      </c>
      <c r="W844" s="190">
        <v>0</v>
      </c>
      <c r="X844" s="190">
        <v>0</v>
      </c>
      <c r="Y844" s="190">
        <v>0</v>
      </c>
    </row>
    <row r="845" spans="1:25" x14ac:dyDescent="0.2">
      <c r="A845" s="9"/>
      <c r="B845" s="172" t="s">
        <v>3</v>
      </c>
      <c r="C845" s="190">
        <v>10</v>
      </c>
      <c r="D845" s="190">
        <v>10</v>
      </c>
      <c r="E845" s="190">
        <v>0</v>
      </c>
      <c r="F845" s="190">
        <v>0</v>
      </c>
      <c r="G845" s="190">
        <v>0</v>
      </c>
      <c r="H845" s="190">
        <v>0</v>
      </c>
      <c r="I845" s="190">
        <v>0</v>
      </c>
      <c r="J845" s="190">
        <v>0</v>
      </c>
      <c r="K845" s="190">
        <v>0</v>
      </c>
      <c r="L845" s="190">
        <v>0</v>
      </c>
      <c r="M845" s="190">
        <v>0</v>
      </c>
      <c r="N845" s="190">
        <v>0</v>
      </c>
      <c r="O845" s="190">
        <v>0</v>
      </c>
      <c r="P845" s="190">
        <v>0</v>
      </c>
      <c r="Q845" s="190">
        <v>0</v>
      </c>
      <c r="R845" s="190">
        <v>0</v>
      </c>
      <c r="S845" s="190">
        <v>0</v>
      </c>
      <c r="T845" s="190">
        <v>0</v>
      </c>
      <c r="U845" s="190">
        <v>0</v>
      </c>
      <c r="V845" s="190">
        <v>0</v>
      </c>
      <c r="W845" s="190">
        <v>0</v>
      </c>
      <c r="X845" s="190">
        <v>0</v>
      </c>
      <c r="Y845" s="190">
        <v>0</v>
      </c>
    </row>
    <row r="846" spans="1:25" x14ac:dyDescent="0.2">
      <c r="A846" s="9"/>
      <c r="B846" s="172" t="s">
        <v>4</v>
      </c>
      <c r="C846" s="190">
        <v>2</v>
      </c>
      <c r="D846" s="190">
        <v>2</v>
      </c>
      <c r="E846" s="190">
        <v>0</v>
      </c>
      <c r="F846" s="190">
        <v>0</v>
      </c>
      <c r="G846" s="190">
        <v>0</v>
      </c>
      <c r="H846" s="190">
        <v>0</v>
      </c>
      <c r="I846" s="190">
        <v>0</v>
      </c>
      <c r="J846" s="190">
        <v>0</v>
      </c>
      <c r="K846" s="190">
        <v>0</v>
      </c>
      <c r="L846" s="190">
        <v>0</v>
      </c>
      <c r="M846" s="190">
        <v>0</v>
      </c>
      <c r="N846" s="190">
        <v>0</v>
      </c>
      <c r="O846" s="190">
        <v>0</v>
      </c>
      <c r="P846" s="190">
        <v>0</v>
      </c>
      <c r="Q846" s="190">
        <v>0</v>
      </c>
      <c r="R846" s="190">
        <v>0</v>
      </c>
      <c r="S846" s="190">
        <v>0</v>
      </c>
      <c r="T846" s="190">
        <v>0</v>
      </c>
      <c r="U846" s="190">
        <v>0</v>
      </c>
      <c r="V846" s="190">
        <v>0</v>
      </c>
      <c r="W846" s="190">
        <v>0</v>
      </c>
      <c r="X846" s="190">
        <v>0</v>
      </c>
      <c r="Y846" s="190">
        <v>0</v>
      </c>
    </row>
    <row r="847" spans="1:25" x14ac:dyDescent="0.2">
      <c r="A847" s="9" t="s">
        <v>756</v>
      </c>
      <c r="B847" s="172"/>
      <c r="C847" s="190"/>
      <c r="D847" s="190"/>
      <c r="E847" s="190"/>
      <c r="F847" s="190"/>
      <c r="G847" s="190"/>
      <c r="H847" s="190"/>
      <c r="I847" s="190"/>
      <c r="J847" s="190"/>
      <c r="K847" s="190"/>
      <c r="L847" s="190"/>
      <c r="M847" s="190"/>
      <c r="N847" s="190"/>
      <c r="O847" s="190"/>
      <c r="P847" s="190"/>
      <c r="Q847" s="190"/>
      <c r="R847" s="190"/>
      <c r="S847" s="190"/>
      <c r="T847" s="190"/>
      <c r="U847" s="190"/>
      <c r="V847" s="190"/>
      <c r="W847" s="190"/>
      <c r="X847" s="190"/>
      <c r="Y847" s="190"/>
    </row>
    <row r="848" spans="1:25" x14ac:dyDescent="0.2">
      <c r="A848" s="9"/>
      <c r="B848" s="172" t="s">
        <v>2</v>
      </c>
      <c r="C848" s="190">
        <v>1</v>
      </c>
      <c r="D848" s="190">
        <v>1</v>
      </c>
      <c r="E848" s="190">
        <v>0</v>
      </c>
      <c r="F848" s="190">
        <v>0</v>
      </c>
      <c r="G848" s="190">
        <v>0</v>
      </c>
      <c r="H848" s="190">
        <v>0</v>
      </c>
      <c r="I848" s="190">
        <v>0</v>
      </c>
      <c r="J848" s="190">
        <v>0</v>
      </c>
      <c r="K848" s="190">
        <v>0</v>
      </c>
      <c r="L848" s="190">
        <v>0</v>
      </c>
      <c r="M848" s="190">
        <v>0</v>
      </c>
      <c r="N848" s="190">
        <v>0</v>
      </c>
      <c r="O848" s="190">
        <v>0</v>
      </c>
      <c r="P848" s="190">
        <v>0</v>
      </c>
      <c r="Q848" s="190">
        <v>0</v>
      </c>
      <c r="R848" s="190">
        <v>0</v>
      </c>
      <c r="S848" s="190">
        <v>0</v>
      </c>
      <c r="T848" s="190">
        <v>0</v>
      </c>
      <c r="U848" s="190">
        <v>0</v>
      </c>
      <c r="V848" s="190">
        <v>0</v>
      </c>
      <c r="W848" s="190">
        <v>0</v>
      </c>
      <c r="X848" s="190">
        <v>0</v>
      </c>
      <c r="Y848" s="190">
        <v>0</v>
      </c>
    </row>
    <row r="849" spans="1:25" x14ac:dyDescent="0.2">
      <c r="A849" s="9"/>
      <c r="B849" s="172" t="s">
        <v>4</v>
      </c>
      <c r="C849" s="190">
        <v>1</v>
      </c>
      <c r="D849" s="190">
        <v>1</v>
      </c>
      <c r="E849" s="190">
        <v>0</v>
      </c>
      <c r="F849" s="190">
        <v>0</v>
      </c>
      <c r="G849" s="190">
        <v>0</v>
      </c>
      <c r="H849" s="190">
        <v>0</v>
      </c>
      <c r="I849" s="190">
        <v>0</v>
      </c>
      <c r="J849" s="190">
        <v>0</v>
      </c>
      <c r="K849" s="190">
        <v>0</v>
      </c>
      <c r="L849" s="190">
        <v>0</v>
      </c>
      <c r="M849" s="190">
        <v>0</v>
      </c>
      <c r="N849" s="190">
        <v>0</v>
      </c>
      <c r="O849" s="190">
        <v>0</v>
      </c>
      <c r="P849" s="190">
        <v>0</v>
      </c>
      <c r="Q849" s="190">
        <v>0</v>
      </c>
      <c r="R849" s="190">
        <v>0</v>
      </c>
      <c r="S849" s="190">
        <v>0</v>
      </c>
      <c r="T849" s="190">
        <v>0</v>
      </c>
      <c r="U849" s="190">
        <v>0</v>
      </c>
      <c r="V849" s="190">
        <v>0</v>
      </c>
      <c r="W849" s="190">
        <v>0</v>
      </c>
      <c r="X849" s="190">
        <v>0</v>
      </c>
      <c r="Y849" s="190">
        <v>0</v>
      </c>
    </row>
    <row r="850" spans="1:25" x14ac:dyDescent="0.2">
      <c r="A850" s="9" t="s">
        <v>759</v>
      </c>
      <c r="B850" s="172"/>
      <c r="C850" s="190"/>
      <c r="D850" s="190"/>
      <c r="E850" s="190"/>
      <c r="F850" s="190"/>
      <c r="G850" s="190"/>
      <c r="H850" s="190"/>
      <c r="I850" s="190"/>
      <c r="J850" s="190"/>
      <c r="K850" s="190"/>
      <c r="L850" s="190"/>
      <c r="M850" s="190"/>
      <c r="N850" s="190"/>
      <c r="O850" s="190"/>
      <c r="P850" s="190"/>
      <c r="Q850" s="190"/>
      <c r="R850" s="190"/>
      <c r="S850" s="190"/>
      <c r="T850" s="190"/>
      <c r="U850" s="190"/>
      <c r="V850" s="190"/>
      <c r="W850" s="190"/>
      <c r="X850" s="190"/>
      <c r="Y850" s="190"/>
    </row>
    <row r="851" spans="1:25" x14ac:dyDescent="0.2">
      <c r="A851" s="9"/>
      <c r="B851" s="172" t="s">
        <v>2</v>
      </c>
      <c r="C851" s="190">
        <v>1</v>
      </c>
      <c r="D851" s="190">
        <v>1</v>
      </c>
      <c r="E851" s="190">
        <v>0</v>
      </c>
      <c r="F851" s="190">
        <v>0</v>
      </c>
      <c r="G851" s="190">
        <v>0</v>
      </c>
      <c r="H851" s="190">
        <v>0</v>
      </c>
      <c r="I851" s="190">
        <v>0</v>
      </c>
      <c r="J851" s="190">
        <v>0</v>
      </c>
      <c r="K851" s="190">
        <v>0</v>
      </c>
      <c r="L851" s="190">
        <v>0</v>
      </c>
      <c r="M851" s="190">
        <v>0</v>
      </c>
      <c r="N851" s="190">
        <v>0</v>
      </c>
      <c r="O851" s="190">
        <v>0</v>
      </c>
      <c r="P851" s="190">
        <v>0</v>
      </c>
      <c r="Q851" s="190">
        <v>0</v>
      </c>
      <c r="R851" s="190">
        <v>0</v>
      </c>
      <c r="S851" s="190">
        <v>0</v>
      </c>
      <c r="T851" s="190">
        <v>0</v>
      </c>
      <c r="U851" s="190">
        <v>0</v>
      </c>
      <c r="V851" s="190">
        <v>0</v>
      </c>
      <c r="W851" s="190">
        <v>0</v>
      </c>
      <c r="X851" s="190">
        <v>0</v>
      </c>
      <c r="Y851" s="190">
        <v>0</v>
      </c>
    </row>
    <row r="852" spans="1:25" x14ac:dyDescent="0.2">
      <c r="A852" s="9"/>
      <c r="B852" s="172" t="s">
        <v>3</v>
      </c>
      <c r="C852" s="190">
        <v>1</v>
      </c>
      <c r="D852" s="190">
        <v>1</v>
      </c>
      <c r="E852" s="190">
        <v>0</v>
      </c>
      <c r="F852" s="190">
        <v>0</v>
      </c>
      <c r="G852" s="190">
        <v>0</v>
      </c>
      <c r="H852" s="190">
        <v>0</v>
      </c>
      <c r="I852" s="190">
        <v>0</v>
      </c>
      <c r="J852" s="190">
        <v>0</v>
      </c>
      <c r="K852" s="190">
        <v>0</v>
      </c>
      <c r="L852" s="190">
        <v>0</v>
      </c>
      <c r="M852" s="190">
        <v>0</v>
      </c>
      <c r="N852" s="190">
        <v>0</v>
      </c>
      <c r="O852" s="190">
        <v>0</v>
      </c>
      <c r="P852" s="190">
        <v>0</v>
      </c>
      <c r="Q852" s="190">
        <v>0</v>
      </c>
      <c r="R852" s="190">
        <v>0</v>
      </c>
      <c r="S852" s="190">
        <v>0</v>
      </c>
      <c r="T852" s="190">
        <v>0</v>
      </c>
      <c r="U852" s="190">
        <v>0</v>
      </c>
      <c r="V852" s="190">
        <v>0</v>
      </c>
      <c r="W852" s="190">
        <v>0</v>
      </c>
      <c r="X852" s="190">
        <v>0</v>
      </c>
      <c r="Y852" s="190">
        <v>0</v>
      </c>
    </row>
    <row r="853" spans="1:25" x14ac:dyDescent="0.2">
      <c r="A853" s="9" t="s">
        <v>760</v>
      </c>
      <c r="B853" s="172"/>
      <c r="C853" s="190"/>
      <c r="D853" s="190"/>
      <c r="E853" s="190"/>
      <c r="F853" s="190"/>
      <c r="G853" s="190"/>
      <c r="H853" s="190"/>
      <c r="I853" s="190"/>
      <c r="J853" s="190"/>
      <c r="K853" s="190"/>
      <c r="L853" s="190"/>
      <c r="M853" s="190"/>
      <c r="N853" s="190"/>
      <c r="O853" s="190"/>
      <c r="P853" s="190"/>
      <c r="Q853" s="190"/>
      <c r="R853" s="190"/>
      <c r="S853" s="190"/>
      <c r="T853" s="190"/>
      <c r="U853" s="190"/>
      <c r="V853" s="190"/>
      <c r="W853" s="190"/>
      <c r="X853" s="190"/>
      <c r="Y853" s="190"/>
    </row>
    <row r="854" spans="1:25" x14ac:dyDescent="0.2">
      <c r="A854" s="9"/>
      <c r="B854" s="172" t="s">
        <v>2</v>
      </c>
      <c r="C854" s="190">
        <v>1</v>
      </c>
      <c r="D854" s="190">
        <v>1</v>
      </c>
      <c r="E854" s="190">
        <v>0</v>
      </c>
      <c r="F854" s="190">
        <v>0</v>
      </c>
      <c r="G854" s="190">
        <v>0</v>
      </c>
      <c r="H854" s="190">
        <v>0</v>
      </c>
      <c r="I854" s="190">
        <v>0</v>
      </c>
      <c r="J854" s="190">
        <v>0</v>
      </c>
      <c r="K854" s="190">
        <v>0</v>
      </c>
      <c r="L854" s="190">
        <v>0</v>
      </c>
      <c r="M854" s="190">
        <v>0</v>
      </c>
      <c r="N854" s="190">
        <v>0</v>
      </c>
      <c r="O854" s="190">
        <v>0</v>
      </c>
      <c r="P854" s="190">
        <v>0</v>
      </c>
      <c r="Q854" s="190">
        <v>0</v>
      </c>
      <c r="R854" s="190">
        <v>0</v>
      </c>
      <c r="S854" s="190">
        <v>0</v>
      </c>
      <c r="T854" s="190">
        <v>0</v>
      </c>
      <c r="U854" s="190">
        <v>0</v>
      </c>
      <c r="V854" s="190">
        <v>0</v>
      </c>
      <c r="W854" s="190">
        <v>0</v>
      </c>
      <c r="X854" s="190">
        <v>0</v>
      </c>
      <c r="Y854" s="190">
        <v>0</v>
      </c>
    </row>
    <row r="855" spans="1:25" x14ac:dyDescent="0.2">
      <c r="A855" s="9"/>
      <c r="B855" s="172" t="s">
        <v>4</v>
      </c>
      <c r="C855" s="190">
        <v>1</v>
      </c>
      <c r="D855" s="190">
        <v>1</v>
      </c>
      <c r="E855" s="190">
        <v>0</v>
      </c>
      <c r="F855" s="190">
        <v>0</v>
      </c>
      <c r="G855" s="190">
        <v>0</v>
      </c>
      <c r="H855" s="190">
        <v>0</v>
      </c>
      <c r="I855" s="190">
        <v>0</v>
      </c>
      <c r="J855" s="190">
        <v>0</v>
      </c>
      <c r="K855" s="190">
        <v>0</v>
      </c>
      <c r="L855" s="190">
        <v>0</v>
      </c>
      <c r="M855" s="190">
        <v>0</v>
      </c>
      <c r="N855" s="190">
        <v>0</v>
      </c>
      <c r="O855" s="190">
        <v>0</v>
      </c>
      <c r="P855" s="190">
        <v>0</v>
      </c>
      <c r="Q855" s="190">
        <v>0</v>
      </c>
      <c r="R855" s="190">
        <v>0</v>
      </c>
      <c r="S855" s="190">
        <v>0</v>
      </c>
      <c r="T855" s="190">
        <v>0</v>
      </c>
      <c r="U855" s="190">
        <v>0</v>
      </c>
      <c r="V855" s="190">
        <v>0</v>
      </c>
      <c r="W855" s="190">
        <v>0</v>
      </c>
      <c r="X855" s="190">
        <v>0</v>
      </c>
      <c r="Y855" s="190">
        <v>0</v>
      </c>
    </row>
    <row r="856" spans="1:25" x14ac:dyDescent="0.2">
      <c r="A856" s="9" t="s">
        <v>761</v>
      </c>
      <c r="B856" s="172"/>
      <c r="C856" s="190"/>
      <c r="D856" s="190"/>
      <c r="E856" s="190"/>
      <c r="F856" s="190"/>
      <c r="G856" s="190"/>
      <c r="H856" s="190"/>
      <c r="I856" s="190"/>
      <c r="J856" s="190"/>
      <c r="K856" s="190"/>
      <c r="L856" s="190"/>
      <c r="M856" s="190"/>
      <c r="N856" s="190"/>
      <c r="O856" s="190"/>
      <c r="P856" s="190"/>
      <c r="Q856" s="190"/>
      <c r="R856" s="190"/>
      <c r="S856" s="190"/>
      <c r="T856" s="190"/>
      <c r="U856" s="190"/>
      <c r="V856" s="190"/>
      <c r="W856" s="190"/>
      <c r="X856" s="190"/>
      <c r="Y856" s="190"/>
    </row>
    <row r="857" spans="1:25" x14ac:dyDescent="0.2">
      <c r="A857" s="9"/>
      <c r="B857" s="172" t="s">
        <v>2</v>
      </c>
      <c r="C857" s="190">
        <v>1</v>
      </c>
      <c r="D857" s="190">
        <v>1</v>
      </c>
      <c r="E857" s="190">
        <v>0</v>
      </c>
      <c r="F857" s="190">
        <v>0</v>
      </c>
      <c r="G857" s="190">
        <v>0</v>
      </c>
      <c r="H857" s="190">
        <v>0</v>
      </c>
      <c r="I857" s="190">
        <v>0</v>
      </c>
      <c r="J857" s="190">
        <v>0</v>
      </c>
      <c r="K857" s="190">
        <v>0</v>
      </c>
      <c r="L857" s="190">
        <v>0</v>
      </c>
      <c r="M857" s="190">
        <v>0</v>
      </c>
      <c r="N857" s="190">
        <v>0</v>
      </c>
      <c r="O857" s="190">
        <v>0</v>
      </c>
      <c r="P857" s="190">
        <v>0</v>
      </c>
      <c r="Q857" s="190">
        <v>0</v>
      </c>
      <c r="R857" s="190">
        <v>0</v>
      </c>
      <c r="S857" s="190">
        <v>0</v>
      </c>
      <c r="T857" s="190">
        <v>0</v>
      </c>
      <c r="U857" s="190">
        <v>0</v>
      </c>
      <c r="V857" s="190">
        <v>0</v>
      </c>
      <c r="W857" s="190">
        <v>0</v>
      </c>
      <c r="X857" s="190">
        <v>0</v>
      </c>
      <c r="Y857" s="190">
        <v>0</v>
      </c>
    </row>
    <row r="858" spans="1:25" x14ac:dyDescent="0.2">
      <c r="A858" s="9"/>
      <c r="B858" s="172" t="s">
        <v>3</v>
      </c>
      <c r="C858" s="190">
        <v>1</v>
      </c>
      <c r="D858" s="190">
        <v>1</v>
      </c>
      <c r="E858" s="190">
        <v>0</v>
      </c>
      <c r="F858" s="190">
        <v>0</v>
      </c>
      <c r="G858" s="190">
        <v>0</v>
      </c>
      <c r="H858" s="190">
        <v>0</v>
      </c>
      <c r="I858" s="190">
        <v>0</v>
      </c>
      <c r="J858" s="190">
        <v>0</v>
      </c>
      <c r="K858" s="190">
        <v>0</v>
      </c>
      <c r="L858" s="190">
        <v>0</v>
      </c>
      <c r="M858" s="190">
        <v>0</v>
      </c>
      <c r="N858" s="190">
        <v>0</v>
      </c>
      <c r="O858" s="190">
        <v>0</v>
      </c>
      <c r="P858" s="190">
        <v>0</v>
      </c>
      <c r="Q858" s="190">
        <v>0</v>
      </c>
      <c r="R858" s="190">
        <v>0</v>
      </c>
      <c r="S858" s="190">
        <v>0</v>
      </c>
      <c r="T858" s="190">
        <v>0</v>
      </c>
      <c r="U858" s="190">
        <v>0</v>
      </c>
      <c r="V858" s="190">
        <v>0</v>
      </c>
      <c r="W858" s="190">
        <v>0</v>
      </c>
      <c r="X858" s="190">
        <v>0</v>
      </c>
      <c r="Y858" s="190">
        <v>0</v>
      </c>
    </row>
    <row r="859" spans="1:25" x14ac:dyDescent="0.2">
      <c r="A859" s="9" t="s">
        <v>763</v>
      </c>
      <c r="B859" s="172"/>
      <c r="C859" s="190"/>
      <c r="D859" s="190"/>
      <c r="E859" s="190"/>
      <c r="F859" s="190"/>
      <c r="G859" s="190"/>
      <c r="H859" s="190"/>
      <c r="I859" s="190"/>
      <c r="J859" s="190"/>
      <c r="K859" s="190"/>
      <c r="L859" s="190"/>
      <c r="M859" s="190"/>
      <c r="N859" s="190"/>
      <c r="O859" s="190"/>
      <c r="P859" s="190"/>
      <c r="Q859" s="190"/>
      <c r="R859" s="190"/>
      <c r="S859" s="190"/>
      <c r="T859" s="190"/>
      <c r="U859" s="190"/>
      <c r="V859" s="190"/>
      <c r="W859" s="190"/>
      <c r="X859" s="190"/>
      <c r="Y859" s="190"/>
    </row>
    <row r="860" spans="1:25" x14ac:dyDescent="0.2">
      <c r="A860" s="9"/>
      <c r="B860" s="172" t="s">
        <v>2</v>
      </c>
      <c r="C860" s="190">
        <v>2</v>
      </c>
      <c r="D860" s="190">
        <v>2</v>
      </c>
      <c r="E860" s="190">
        <v>0</v>
      </c>
      <c r="F860" s="190">
        <v>0</v>
      </c>
      <c r="G860" s="190">
        <v>0</v>
      </c>
      <c r="H860" s="190">
        <v>0</v>
      </c>
      <c r="I860" s="190">
        <v>0</v>
      </c>
      <c r="J860" s="190">
        <v>0</v>
      </c>
      <c r="K860" s="190">
        <v>0</v>
      </c>
      <c r="L860" s="190">
        <v>0</v>
      </c>
      <c r="M860" s="190">
        <v>0</v>
      </c>
      <c r="N860" s="190">
        <v>0</v>
      </c>
      <c r="O860" s="190">
        <v>0</v>
      </c>
      <c r="P860" s="190">
        <v>0</v>
      </c>
      <c r="Q860" s="190">
        <v>0</v>
      </c>
      <c r="R860" s="190">
        <v>0</v>
      </c>
      <c r="S860" s="190">
        <v>0</v>
      </c>
      <c r="T860" s="190">
        <v>0</v>
      </c>
      <c r="U860" s="190">
        <v>0</v>
      </c>
      <c r="V860" s="190">
        <v>0</v>
      </c>
      <c r="W860" s="190">
        <v>0</v>
      </c>
      <c r="X860" s="190">
        <v>0</v>
      </c>
      <c r="Y860" s="190">
        <v>0</v>
      </c>
    </row>
    <row r="861" spans="1:25" x14ac:dyDescent="0.2">
      <c r="A861" s="9"/>
      <c r="B861" s="172" t="s">
        <v>3</v>
      </c>
      <c r="C861" s="190">
        <v>2</v>
      </c>
      <c r="D861" s="190">
        <v>2</v>
      </c>
      <c r="E861" s="190">
        <v>0</v>
      </c>
      <c r="F861" s="190">
        <v>0</v>
      </c>
      <c r="G861" s="190">
        <v>0</v>
      </c>
      <c r="H861" s="190">
        <v>0</v>
      </c>
      <c r="I861" s="190">
        <v>0</v>
      </c>
      <c r="J861" s="190">
        <v>0</v>
      </c>
      <c r="K861" s="190">
        <v>0</v>
      </c>
      <c r="L861" s="190">
        <v>0</v>
      </c>
      <c r="M861" s="190">
        <v>0</v>
      </c>
      <c r="N861" s="190">
        <v>0</v>
      </c>
      <c r="O861" s="190">
        <v>0</v>
      </c>
      <c r="P861" s="190">
        <v>0</v>
      </c>
      <c r="Q861" s="190">
        <v>0</v>
      </c>
      <c r="R861" s="190">
        <v>0</v>
      </c>
      <c r="S861" s="190">
        <v>0</v>
      </c>
      <c r="T861" s="190">
        <v>0</v>
      </c>
      <c r="U861" s="190">
        <v>0</v>
      </c>
      <c r="V861" s="190">
        <v>0</v>
      </c>
      <c r="W861" s="190">
        <v>0</v>
      </c>
      <c r="X861" s="190">
        <v>0</v>
      </c>
      <c r="Y861" s="190">
        <v>0</v>
      </c>
    </row>
    <row r="862" spans="1:25" x14ac:dyDescent="0.2">
      <c r="A862" s="9" t="s">
        <v>764</v>
      </c>
      <c r="B862" s="172"/>
      <c r="C862" s="190"/>
      <c r="D862" s="190"/>
      <c r="E862" s="190"/>
      <c r="F862" s="190"/>
      <c r="G862" s="190"/>
      <c r="H862" s="190"/>
      <c r="I862" s="190"/>
      <c r="J862" s="190"/>
      <c r="K862" s="190"/>
      <c r="L862" s="190"/>
      <c r="M862" s="190"/>
      <c r="N862" s="190"/>
      <c r="O862" s="190"/>
      <c r="P862" s="190"/>
      <c r="Q862" s="190"/>
      <c r="R862" s="190"/>
      <c r="S862" s="190"/>
      <c r="T862" s="190"/>
      <c r="U862" s="190"/>
      <c r="V862" s="190"/>
      <c r="W862" s="190"/>
      <c r="X862" s="190"/>
      <c r="Y862" s="190"/>
    </row>
    <row r="863" spans="1:25" x14ac:dyDescent="0.2">
      <c r="A863" s="9"/>
      <c r="B863" s="172" t="s">
        <v>2</v>
      </c>
      <c r="C863" s="190">
        <v>1</v>
      </c>
      <c r="D863" s="190">
        <v>1</v>
      </c>
      <c r="E863" s="190">
        <v>0</v>
      </c>
      <c r="F863" s="190">
        <v>0</v>
      </c>
      <c r="G863" s="190">
        <v>0</v>
      </c>
      <c r="H863" s="190">
        <v>0</v>
      </c>
      <c r="I863" s="190">
        <v>0</v>
      </c>
      <c r="J863" s="190">
        <v>0</v>
      </c>
      <c r="K863" s="190">
        <v>0</v>
      </c>
      <c r="L863" s="190">
        <v>0</v>
      </c>
      <c r="M863" s="190">
        <v>0</v>
      </c>
      <c r="N863" s="190">
        <v>0</v>
      </c>
      <c r="O863" s="190">
        <v>0</v>
      </c>
      <c r="P863" s="190">
        <v>0</v>
      </c>
      <c r="Q863" s="190">
        <v>0</v>
      </c>
      <c r="R863" s="190">
        <v>0</v>
      </c>
      <c r="S863" s="190">
        <v>0</v>
      </c>
      <c r="T863" s="190">
        <v>0</v>
      </c>
      <c r="U863" s="190">
        <v>0</v>
      </c>
      <c r="V863" s="190">
        <v>0</v>
      </c>
      <c r="W863" s="190">
        <v>0</v>
      </c>
      <c r="X863" s="190">
        <v>0</v>
      </c>
      <c r="Y863" s="190">
        <v>0</v>
      </c>
    </row>
    <row r="864" spans="1:25" x14ac:dyDescent="0.2">
      <c r="A864" s="9"/>
      <c r="B864" s="172" t="s">
        <v>4</v>
      </c>
      <c r="C864" s="190">
        <v>1</v>
      </c>
      <c r="D864" s="190">
        <v>1</v>
      </c>
      <c r="E864" s="190">
        <v>0</v>
      </c>
      <c r="F864" s="190">
        <v>0</v>
      </c>
      <c r="G864" s="190">
        <v>0</v>
      </c>
      <c r="H864" s="190">
        <v>0</v>
      </c>
      <c r="I864" s="190">
        <v>0</v>
      </c>
      <c r="J864" s="190">
        <v>0</v>
      </c>
      <c r="K864" s="190">
        <v>0</v>
      </c>
      <c r="L864" s="190">
        <v>0</v>
      </c>
      <c r="M864" s="190">
        <v>0</v>
      </c>
      <c r="N864" s="190">
        <v>0</v>
      </c>
      <c r="O864" s="190">
        <v>0</v>
      </c>
      <c r="P864" s="190">
        <v>0</v>
      </c>
      <c r="Q864" s="190">
        <v>0</v>
      </c>
      <c r="R864" s="190">
        <v>0</v>
      </c>
      <c r="S864" s="190">
        <v>0</v>
      </c>
      <c r="T864" s="190">
        <v>0</v>
      </c>
      <c r="U864" s="190">
        <v>0</v>
      </c>
      <c r="V864" s="190">
        <v>0</v>
      </c>
      <c r="W864" s="190">
        <v>0</v>
      </c>
      <c r="X864" s="190">
        <v>0</v>
      </c>
      <c r="Y864" s="190">
        <v>0</v>
      </c>
    </row>
    <row r="865" spans="1:25" x14ac:dyDescent="0.2">
      <c r="A865" s="9" t="s">
        <v>765</v>
      </c>
      <c r="B865" s="172"/>
      <c r="C865" s="190"/>
      <c r="D865" s="190"/>
      <c r="E865" s="190"/>
      <c r="F865" s="190"/>
      <c r="G865" s="190"/>
      <c r="H865" s="190"/>
      <c r="I865" s="190"/>
      <c r="J865" s="190"/>
      <c r="K865" s="190"/>
      <c r="L865" s="190"/>
      <c r="M865" s="190"/>
      <c r="N865" s="190"/>
      <c r="O865" s="190"/>
      <c r="P865" s="190"/>
      <c r="Q865" s="190"/>
      <c r="R865" s="190"/>
      <c r="S865" s="190"/>
      <c r="T865" s="190"/>
      <c r="U865" s="190"/>
      <c r="V865" s="190"/>
      <c r="W865" s="190"/>
      <c r="X865" s="190"/>
      <c r="Y865" s="190"/>
    </row>
    <row r="866" spans="1:25" x14ac:dyDescent="0.2">
      <c r="A866" s="9"/>
      <c r="B866" s="172" t="s">
        <v>2</v>
      </c>
      <c r="C866" s="190">
        <v>2</v>
      </c>
      <c r="D866" s="190">
        <v>2</v>
      </c>
      <c r="E866" s="190">
        <v>0</v>
      </c>
      <c r="F866" s="190">
        <v>0</v>
      </c>
      <c r="G866" s="190">
        <v>0</v>
      </c>
      <c r="H866" s="190">
        <v>0</v>
      </c>
      <c r="I866" s="190">
        <v>0</v>
      </c>
      <c r="J866" s="190">
        <v>0</v>
      </c>
      <c r="K866" s="190">
        <v>0</v>
      </c>
      <c r="L866" s="190">
        <v>0</v>
      </c>
      <c r="M866" s="190">
        <v>0</v>
      </c>
      <c r="N866" s="190">
        <v>0</v>
      </c>
      <c r="O866" s="190">
        <v>0</v>
      </c>
      <c r="P866" s="190">
        <v>0</v>
      </c>
      <c r="Q866" s="190">
        <v>0</v>
      </c>
      <c r="R866" s="190">
        <v>0</v>
      </c>
      <c r="S866" s="190">
        <v>0</v>
      </c>
      <c r="T866" s="190">
        <v>0</v>
      </c>
      <c r="U866" s="190">
        <v>0</v>
      </c>
      <c r="V866" s="190">
        <v>0</v>
      </c>
      <c r="W866" s="190">
        <v>0</v>
      </c>
      <c r="X866" s="190">
        <v>0</v>
      </c>
      <c r="Y866" s="190">
        <v>0</v>
      </c>
    </row>
    <row r="867" spans="1:25" x14ac:dyDescent="0.2">
      <c r="A867" s="9"/>
      <c r="B867" s="172" t="s">
        <v>4</v>
      </c>
      <c r="C867" s="190">
        <v>2</v>
      </c>
      <c r="D867" s="190">
        <v>2</v>
      </c>
      <c r="E867" s="190">
        <v>0</v>
      </c>
      <c r="F867" s="190">
        <v>0</v>
      </c>
      <c r="G867" s="190">
        <v>0</v>
      </c>
      <c r="H867" s="190">
        <v>0</v>
      </c>
      <c r="I867" s="190">
        <v>0</v>
      </c>
      <c r="J867" s="190">
        <v>0</v>
      </c>
      <c r="K867" s="190">
        <v>0</v>
      </c>
      <c r="L867" s="190">
        <v>0</v>
      </c>
      <c r="M867" s="190">
        <v>0</v>
      </c>
      <c r="N867" s="190">
        <v>0</v>
      </c>
      <c r="O867" s="190">
        <v>0</v>
      </c>
      <c r="P867" s="190">
        <v>0</v>
      </c>
      <c r="Q867" s="190">
        <v>0</v>
      </c>
      <c r="R867" s="190">
        <v>0</v>
      </c>
      <c r="S867" s="190">
        <v>0</v>
      </c>
      <c r="T867" s="190">
        <v>0</v>
      </c>
      <c r="U867" s="190">
        <v>0</v>
      </c>
      <c r="V867" s="190">
        <v>0</v>
      </c>
      <c r="W867" s="190">
        <v>0</v>
      </c>
      <c r="X867" s="190">
        <v>0</v>
      </c>
      <c r="Y867" s="190">
        <v>0</v>
      </c>
    </row>
    <row r="868" spans="1:25" x14ac:dyDescent="0.2">
      <c r="A868" s="9" t="s">
        <v>766</v>
      </c>
      <c r="B868" s="172"/>
      <c r="C868" s="190"/>
      <c r="D868" s="190"/>
      <c r="E868" s="190"/>
      <c r="F868" s="190"/>
      <c r="G868" s="190"/>
      <c r="H868" s="190"/>
      <c r="I868" s="190"/>
      <c r="J868" s="190"/>
      <c r="K868" s="190"/>
      <c r="L868" s="190"/>
      <c r="M868" s="190"/>
      <c r="N868" s="190"/>
      <c r="O868" s="190"/>
      <c r="P868" s="190"/>
      <c r="Q868" s="190"/>
      <c r="R868" s="190"/>
      <c r="S868" s="190"/>
      <c r="T868" s="190"/>
      <c r="U868" s="190"/>
      <c r="V868" s="190"/>
      <c r="W868" s="190"/>
      <c r="X868" s="190"/>
      <c r="Y868" s="190"/>
    </row>
    <row r="869" spans="1:25" x14ac:dyDescent="0.2">
      <c r="A869" s="9"/>
      <c r="B869" s="172" t="s">
        <v>2</v>
      </c>
      <c r="C869" s="190">
        <v>3</v>
      </c>
      <c r="D869" s="190">
        <v>3</v>
      </c>
      <c r="E869" s="190">
        <v>0</v>
      </c>
      <c r="F869" s="190">
        <v>0</v>
      </c>
      <c r="G869" s="190">
        <v>0</v>
      </c>
      <c r="H869" s="190">
        <v>0</v>
      </c>
      <c r="I869" s="190">
        <v>0</v>
      </c>
      <c r="J869" s="190">
        <v>0</v>
      </c>
      <c r="K869" s="190">
        <v>0</v>
      </c>
      <c r="L869" s="190">
        <v>0</v>
      </c>
      <c r="M869" s="190">
        <v>0</v>
      </c>
      <c r="N869" s="190">
        <v>0</v>
      </c>
      <c r="O869" s="190">
        <v>0</v>
      </c>
      <c r="P869" s="190">
        <v>0</v>
      </c>
      <c r="Q869" s="190">
        <v>0</v>
      </c>
      <c r="R869" s="190">
        <v>0</v>
      </c>
      <c r="S869" s="190">
        <v>0</v>
      </c>
      <c r="T869" s="190">
        <v>0</v>
      </c>
      <c r="U869" s="190">
        <v>0</v>
      </c>
      <c r="V869" s="190">
        <v>0</v>
      </c>
      <c r="W869" s="190">
        <v>0</v>
      </c>
      <c r="X869" s="190">
        <v>0</v>
      </c>
      <c r="Y869" s="190">
        <v>0</v>
      </c>
    </row>
    <row r="870" spans="1:25" x14ac:dyDescent="0.2">
      <c r="A870" s="9"/>
      <c r="B870" s="172" t="s">
        <v>4</v>
      </c>
      <c r="C870" s="190">
        <v>3</v>
      </c>
      <c r="D870" s="190">
        <v>3</v>
      </c>
      <c r="E870" s="190">
        <v>0</v>
      </c>
      <c r="F870" s="190">
        <v>0</v>
      </c>
      <c r="G870" s="190">
        <v>0</v>
      </c>
      <c r="H870" s="190">
        <v>0</v>
      </c>
      <c r="I870" s="190">
        <v>0</v>
      </c>
      <c r="J870" s="190">
        <v>0</v>
      </c>
      <c r="K870" s="190">
        <v>0</v>
      </c>
      <c r="L870" s="190">
        <v>0</v>
      </c>
      <c r="M870" s="190">
        <v>0</v>
      </c>
      <c r="N870" s="190">
        <v>0</v>
      </c>
      <c r="O870" s="190">
        <v>0</v>
      </c>
      <c r="P870" s="190">
        <v>0</v>
      </c>
      <c r="Q870" s="190">
        <v>0</v>
      </c>
      <c r="R870" s="190">
        <v>0</v>
      </c>
      <c r="S870" s="190">
        <v>0</v>
      </c>
      <c r="T870" s="190">
        <v>0</v>
      </c>
      <c r="U870" s="190">
        <v>0</v>
      </c>
      <c r="V870" s="190">
        <v>0</v>
      </c>
      <c r="W870" s="190">
        <v>0</v>
      </c>
      <c r="X870" s="190">
        <v>0</v>
      </c>
      <c r="Y870" s="190">
        <v>0</v>
      </c>
    </row>
    <row r="871" spans="1:25" x14ac:dyDescent="0.2">
      <c r="A871" s="9" t="s">
        <v>768</v>
      </c>
      <c r="B871" s="172"/>
      <c r="C871" s="190"/>
      <c r="D871" s="190"/>
      <c r="E871" s="190"/>
      <c r="F871" s="190"/>
      <c r="G871" s="190"/>
      <c r="H871" s="190"/>
      <c r="I871" s="190"/>
      <c r="J871" s="190"/>
      <c r="K871" s="190"/>
      <c r="L871" s="190"/>
      <c r="M871" s="190"/>
      <c r="N871" s="190"/>
      <c r="O871" s="190"/>
      <c r="P871" s="190"/>
      <c r="Q871" s="190"/>
      <c r="R871" s="190"/>
      <c r="S871" s="190"/>
      <c r="T871" s="190"/>
      <c r="U871" s="190"/>
      <c r="V871" s="190"/>
      <c r="W871" s="190"/>
      <c r="X871" s="190"/>
      <c r="Y871" s="190"/>
    </row>
    <row r="872" spans="1:25" x14ac:dyDescent="0.2">
      <c r="A872" s="9"/>
      <c r="B872" s="172" t="s">
        <v>2</v>
      </c>
      <c r="C872" s="190">
        <v>1</v>
      </c>
      <c r="D872" s="190">
        <v>1</v>
      </c>
      <c r="E872" s="190">
        <v>0</v>
      </c>
      <c r="F872" s="190">
        <v>0</v>
      </c>
      <c r="G872" s="190">
        <v>0</v>
      </c>
      <c r="H872" s="190">
        <v>0</v>
      </c>
      <c r="I872" s="190">
        <v>0</v>
      </c>
      <c r="J872" s="190">
        <v>0</v>
      </c>
      <c r="K872" s="190">
        <v>0</v>
      </c>
      <c r="L872" s="190">
        <v>0</v>
      </c>
      <c r="M872" s="190">
        <v>0</v>
      </c>
      <c r="N872" s="190">
        <v>0</v>
      </c>
      <c r="O872" s="190">
        <v>0</v>
      </c>
      <c r="P872" s="190">
        <v>0</v>
      </c>
      <c r="Q872" s="190">
        <v>0</v>
      </c>
      <c r="R872" s="190">
        <v>0</v>
      </c>
      <c r="S872" s="190">
        <v>0</v>
      </c>
      <c r="T872" s="190">
        <v>0</v>
      </c>
      <c r="U872" s="190">
        <v>0</v>
      </c>
      <c r="V872" s="190">
        <v>0</v>
      </c>
      <c r="W872" s="190">
        <v>0</v>
      </c>
      <c r="X872" s="190">
        <v>0</v>
      </c>
      <c r="Y872" s="190">
        <v>0</v>
      </c>
    </row>
    <row r="873" spans="1:25" x14ac:dyDescent="0.2">
      <c r="A873" s="9"/>
      <c r="B873" s="172" t="s">
        <v>4</v>
      </c>
      <c r="C873" s="190">
        <v>1</v>
      </c>
      <c r="D873" s="190">
        <v>1</v>
      </c>
      <c r="E873" s="190">
        <v>0</v>
      </c>
      <c r="F873" s="190">
        <v>0</v>
      </c>
      <c r="G873" s="190">
        <v>0</v>
      </c>
      <c r="H873" s="190">
        <v>0</v>
      </c>
      <c r="I873" s="190">
        <v>0</v>
      </c>
      <c r="J873" s="190">
        <v>0</v>
      </c>
      <c r="K873" s="190">
        <v>0</v>
      </c>
      <c r="L873" s="190">
        <v>0</v>
      </c>
      <c r="M873" s="190">
        <v>0</v>
      </c>
      <c r="N873" s="190">
        <v>0</v>
      </c>
      <c r="O873" s="190">
        <v>0</v>
      </c>
      <c r="P873" s="190">
        <v>0</v>
      </c>
      <c r="Q873" s="190">
        <v>0</v>
      </c>
      <c r="R873" s="190">
        <v>0</v>
      </c>
      <c r="S873" s="190">
        <v>0</v>
      </c>
      <c r="T873" s="190">
        <v>0</v>
      </c>
      <c r="U873" s="190">
        <v>0</v>
      </c>
      <c r="V873" s="190">
        <v>0</v>
      </c>
      <c r="W873" s="190">
        <v>0</v>
      </c>
      <c r="X873" s="190">
        <v>0</v>
      </c>
      <c r="Y873" s="190">
        <v>0</v>
      </c>
    </row>
    <row r="874" spans="1:25" x14ac:dyDescent="0.2">
      <c r="A874" s="9" t="s">
        <v>771</v>
      </c>
      <c r="B874" s="172"/>
      <c r="C874" s="190"/>
      <c r="D874" s="190"/>
      <c r="E874" s="190"/>
      <c r="F874" s="190"/>
      <c r="G874" s="190"/>
      <c r="H874" s="190"/>
      <c r="I874" s="190"/>
      <c r="J874" s="190"/>
      <c r="K874" s="190"/>
      <c r="L874" s="190"/>
      <c r="M874" s="190"/>
      <c r="N874" s="190"/>
      <c r="O874" s="190"/>
      <c r="P874" s="190"/>
      <c r="Q874" s="190"/>
      <c r="R874" s="190"/>
      <c r="S874" s="190"/>
      <c r="T874" s="190"/>
      <c r="U874" s="190"/>
      <c r="V874" s="190"/>
      <c r="W874" s="190"/>
      <c r="X874" s="190"/>
      <c r="Y874" s="190"/>
    </row>
    <row r="875" spans="1:25" x14ac:dyDescent="0.2">
      <c r="A875" s="6"/>
      <c r="B875" s="167" t="s">
        <v>2</v>
      </c>
      <c r="C875" s="189">
        <v>2</v>
      </c>
      <c r="D875" s="189">
        <v>2</v>
      </c>
      <c r="E875" s="189">
        <v>0</v>
      </c>
      <c r="F875" s="189">
        <v>0</v>
      </c>
      <c r="G875" s="189">
        <v>0</v>
      </c>
      <c r="H875" s="189">
        <v>0</v>
      </c>
      <c r="I875" s="189">
        <v>0</v>
      </c>
      <c r="J875" s="189">
        <v>0</v>
      </c>
      <c r="K875" s="189">
        <v>0</v>
      </c>
      <c r="L875" s="189">
        <v>0</v>
      </c>
      <c r="M875" s="189">
        <v>0</v>
      </c>
      <c r="N875" s="189">
        <v>0</v>
      </c>
      <c r="O875" s="189">
        <v>0</v>
      </c>
      <c r="P875" s="189">
        <v>0</v>
      </c>
      <c r="Q875" s="189">
        <v>0</v>
      </c>
      <c r="R875" s="189">
        <v>0</v>
      </c>
      <c r="S875" s="189">
        <v>0</v>
      </c>
      <c r="T875" s="189">
        <v>0</v>
      </c>
      <c r="U875" s="189">
        <v>0</v>
      </c>
      <c r="V875" s="189">
        <v>0</v>
      </c>
      <c r="W875" s="189">
        <v>0</v>
      </c>
      <c r="X875" s="189">
        <v>0</v>
      </c>
      <c r="Y875" s="189">
        <v>0</v>
      </c>
    </row>
    <row r="876" spans="1:25" x14ac:dyDescent="0.2">
      <c r="A876" s="6"/>
      <c r="B876" s="167" t="s">
        <v>3</v>
      </c>
      <c r="C876" s="189">
        <v>2</v>
      </c>
      <c r="D876" s="189">
        <v>2</v>
      </c>
      <c r="E876" s="189">
        <v>0</v>
      </c>
      <c r="F876" s="189">
        <v>0</v>
      </c>
      <c r="G876" s="189">
        <v>0</v>
      </c>
      <c r="H876" s="189">
        <v>0</v>
      </c>
      <c r="I876" s="189">
        <v>0</v>
      </c>
      <c r="J876" s="189">
        <v>0</v>
      </c>
      <c r="K876" s="189">
        <v>0</v>
      </c>
      <c r="L876" s="189">
        <v>0</v>
      </c>
      <c r="M876" s="189">
        <v>0</v>
      </c>
      <c r="N876" s="189">
        <v>0</v>
      </c>
      <c r="O876" s="189">
        <v>0</v>
      </c>
      <c r="P876" s="189">
        <v>0</v>
      </c>
      <c r="Q876" s="189">
        <v>0</v>
      </c>
      <c r="R876" s="189">
        <v>0</v>
      </c>
      <c r="S876" s="189">
        <v>0</v>
      </c>
      <c r="T876" s="189">
        <v>0</v>
      </c>
      <c r="U876" s="189">
        <v>0</v>
      </c>
      <c r="V876" s="189">
        <v>0</v>
      </c>
      <c r="W876" s="189">
        <v>0</v>
      </c>
      <c r="X876" s="189">
        <v>0</v>
      </c>
      <c r="Y876" s="189">
        <v>0</v>
      </c>
    </row>
    <row r="877" spans="1:25" x14ac:dyDescent="0.2">
      <c r="A877" s="6" t="s">
        <v>772</v>
      </c>
      <c r="B877" s="167"/>
      <c r="C877" s="189"/>
      <c r="D877" s="189"/>
      <c r="E877" s="189"/>
      <c r="F877" s="189"/>
      <c r="G877" s="189"/>
      <c r="H877" s="189"/>
      <c r="I877" s="189"/>
      <c r="J877" s="189"/>
      <c r="K877" s="189"/>
      <c r="L877" s="189"/>
      <c r="M877" s="189"/>
      <c r="N877" s="189"/>
      <c r="O877" s="189"/>
      <c r="P877" s="189"/>
      <c r="Q877" s="189"/>
      <c r="R877" s="189"/>
      <c r="S877" s="189"/>
      <c r="T877" s="189"/>
      <c r="U877" s="189"/>
      <c r="V877" s="189"/>
      <c r="W877" s="189"/>
      <c r="X877" s="189"/>
      <c r="Y877" s="189"/>
    </row>
    <row r="878" spans="1:25" x14ac:dyDescent="0.2">
      <c r="A878" s="6"/>
      <c r="B878" s="167" t="s">
        <v>2</v>
      </c>
      <c r="C878" s="189">
        <v>1</v>
      </c>
      <c r="D878" s="189">
        <v>1</v>
      </c>
      <c r="E878" s="189">
        <v>0</v>
      </c>
      <c r="F878" s="189">
        <v>0</v>
      </c>
      <c r="G878" s="189">
        <v>0</v>
      </c>
      <c r="H878" s="189">
        <v>0</v>
      </c>
      <c r="I878" s="189">
        <v>0</v>
      </c>
      <c r="J878" s="189">
        <v>0</v>
      </c>
      <c r="K878" s="189">
        <v>0</v>
      </c>
      <c r="L878" s="189">
        <v>0</v>
      </c>
      <c r="M878" s="189">
        <v>0</v>
      </c>
      <c r="N878" s="189">
        <v>0</v>
      </c>
      <c r="O878" s="189">
        <v>0</v>
      </c>
      <c r="P878" s="189">
        <v>0</v>
      </c>
      <c r="Q878" s="189">
        <v>0</v>
      </c>
      <c r="R878" s="189">
        <v>0</v>
      </c>
      <c r="S878" s="189">
        <v>0</v>
      </c>
      <c r="T878" s="189">
        <v>0</v>
      </c>
      <c r="U878" s="189">
        <v>0</v>
      </c>
      <c r="V878" s="189">
        <v>0</v>
      </c>
      <c r="W878" s="189">
        <v>0</v>
      </c>
      <c r="X878" s="189">
        <v>0</v>
      </c>
      <c r="Y878" s="189">
        <v>0</v>
      </c>
    </row>
    <row r="879" spans="1:25" x14ac:dyDescent="0.2">
      <c r="A879" s="6"/>
      <c r="B879" s="167" t="s">
        <v>4</v>
      </c>
      <c r="C879" s="189">
        <v>1</v>
      </c>
      <c r="D879" s="189">
        <v>1</v>
      </c>
      <c r="E879" s="189">
        <v>0</v>
      </c>
      <c r="F879" s="189">
        <v>0</v>
      </c>
      <c r="G879" s="189">
        <v>0</v>
      </c>
      <c r="H879" s="189">
        <v>0</v>
      </c>
      <c r="I879" s="189">
        <v>0</v>
      </c>
      <c r="J879" s="189">
        <v>0</v>
      </c>
      <c r="K879" s="189">
        <v>0</v>
      </c>
      <c r="L879" s="189">
        <v>0</v>
      </c>
      <c r="M879" s="189">
        <v>0</v>
      </c>
      <c r="N879" s="189">
        <v>0</v>
      </c>
      <c r="O879" s="189">
        <v>0</v>
      </c>
      <c r="P879" s="189">
        <v>0</v>
      </c>
      <c r="Q879" s="189">
        <v>0</v>
      </c>
      <c r="R879" s="189">
        <v>0</v>
      </c>
      <c r="S879" s="189">
        <v>0</v>
      </c>
      <c r="T879" s="189">
        <v>0</v>
      </c>
      <c r="U879" s="189">
        <v>0</v>
      </c>
      <c r="V879" s="189">
        <v>0</v>
      </c>
      <c r="W879" s="189">
        <v>0</v>
      </c>
      <c r="X879" s="189">
        <v>0</v>
      </c>
      <c r="Y879" s="189">
        <v>0</v>
      </c>
    </row>
    <row r="880" spans="1:25" x14ac:dyDescent="0.2">
      <c r="A880" s="6" t="s">
        <v>773</v>
      </c>
      <c r="B880" s="167"/>
      <c r="C880" s="189"/>
      <c r="D880" s="189"/>
      <c r="E880" s="189"/>
      <c r="F880" s="189"/>
      <c r="G880" s="189"/>
      <c r="H880" s="189"/>
      <c r="I880" s="189"/>
      <c r="J880" s="189"/>
      <c r="K880" s="189"/>
      <c r="L880" s="189"/>
      <c r="M880" s="189"/>
      <c r="N880" s="189"/>
      <c r="O880" s="189"/>
      <c r="P880" s="189"/>
      <c r="Q880" s="189"/>
      <c r="R880" s="189"/>
      <c r="S880" s="189"/>
      <c r="T880" s="189"/>
      <c r="U880" s="189"/>
      <c r="V880" s="189"/>
      <c r="W880" s="189"/>
      <c r="X880" s="189"/>
      <c r="Y880" s="189"/>
    </row>
    <row r="881" spans="1:25" x14ac:dyDescent="0.2">
      <c r="A881" s="6"/>
      <c r="B881" s="167" t="s">
        <v>2</v>
      </c>
      <c r="C881" s="189">
        <v>4</v>
      </c>
      <c r="D881" s="189">
        <v>4</v>
      </c>
      <c r="E881" s="189">
        <v>0</v>
      </c>
      <c r="F881" s="189">
        <v>0</v>
      </c>
      <c r="G881" s="189">
        <v>0</v>
      </c>
      <c r="H881" s="189">
        <v>0</v>
      </c>
      <c r="I881" s="189">
        <v>0</v>
      </c>
      <c r="J881" s="189">
        <v>0</v>
      </c>
      <c r="K881" s="189">
        <v>0</v>
      </c>
      <c r="L881" s="189">
        <v>0</v>
      </c>
      <c r="M881" s="189">
        <v>0</v>
      </c>
      <c r="N881" s="189">
        <v>0</v>
      </c>
      <c r="O881" s="189">
        <v>0</v>
      </c>
      <c r="P881" s="189">
        <v>0</v>
      </c>
      <c r="Q881" s="189">
        <v>0</v>
      </c>
      <c r="R881" s="189">
        <v>0</v>
      </c>
      <c r="S881" s="189">
        <v>0</v>
      </c>
      <c r="T881" s="189">
        <v>0</v>
      </c>
      <c r="U881" s="189">
        <v>0</v>
      </c>
      <c r="V881" s="189">
        <v>0</v>
      </c>
      <c r="W881" s="189">
        <v>0</v>
      </c>
      <c r="X881" s="189">
        <v>0</v>
      </c>
      <c r="Y881" s="189">
        <v>0</v>
      </c>
    </row>
    <row r="882" spans="1:25" x14ac:dyDescent="0.2">
      <c r="A882" s="6"/>
      <c r="B882" s="167" t="s">
        <v>3</v>
      </c>
      <c r="C882" s="189">
        <v>2</v>
      </c>
      <c r="D882" s="189">
        <v>2</v>
      </c>
      <c r="E882" s="189">
        <v>0</v>
      </c>
      <c r="F882" s="189">
        <v>0</v>
      </c>
      <c r="G882" s="189">
        <v>0</v>
      </c>
      <c r="H882" s="189">
        <v>0</v>
      </c>
      <c r="I882" s="189">
        <v>0</v>
      </c>
      <c r="J882" s="189">
        <v>0</v>
      </c>
      <c r="K882" s="189">
        <v>0</v>
      </c>
      <c r="L882" s="189">
        <v>0</v>
      </c>
      <c r="M882" s="189">
        <v>0</v>
      </c>
      <c r="N882" s="189">
        <v>0</v>
      </c>
      <c r="O882" s="189">
        <v>0</v>
      </c>
      <c r="P882" s="189">
        <v>0</v>
      </c>
      <c r="Q882" s="189">
        <v>0</v>
      </c>
      <c r="R882" s="189">
        <v>0</v>
      </c>
      <c r="S882" s="189">
        <v>0</v>
      </c>
      <c r="T882" s="189">
        <v>0</v>
      </c>
      <c r="U882" s="189">
        <v>0</v>
      </c>
      <c r="V882" s="189">
        <v>0</v>
      </c>
      <c r="W882" s="189">
        <v>0</v>
      </c>
      <c r="X882" s="189">
        <v>0</v>
      </c>
      <c r="Y882" s="189">
        <v>0</v>
      </c>
    </row>
    <row r="883" spans="1:25" x14ac:dyDescent="0.2">
      <c r="A883" s="6"/>
      <c r="B883" s="167" t="s">
        <v>4</v>
      </c>
      <c r="C883" s="189">
        <v>2</v>
      </c>
      <c r="D883" s="189">
        <v>2</v>
      </c>
      <c r="E883" s="189">
        <v>0</v>
      </c>
      <c r="F883" s="189">
        <v>0</v>
      </c>
      <c r="G883" s="189">
        <v>0</v>
      </c>
      <c r="H883" s="189">
        <v>0</v>
      </c>
      <c r="I883" s="189">
        <v>0</v>
      </c>
      <c r="J883" s="189">
        <v>0</v>
      </c>
      <c r="K883" s="189">
        <v>0</v>
      </c>
      <c r="L883" s="189">
        <v>0</v>
      </c>
      <c r="M883" s="189">
        <v>0</v>
      </c>
      <c r="N883" s="189">
        <v>0</v>
      </c>
      <c r="O883" s="189">
        <v>0</v>
      </c>
      <c r="P883" s="189">
        <v>0</v>
      </c>
      <c r="Q883" s="189">
        <v>0</v>
      </c>
      <c r="R883" s="189">
        <v>0</v>
      </c>
      <c r="S883" s="189">
        <v>0</v>
      </c>
      <c r="T883" s="189">
        <v>0</v>
      </c>
      <c r="U883" s="189">
        <v>0</v>
      </c>
      <c r="V883" s="189">
        <v>0</v>
      </c>
      <c r="W883" s="189">
        <v>0</v>
      </c>
      <c r="X883" s="189">
        <v>0</v>
      </c>
      <c r="Y883" s="189">
        <v>0</v>
      </c>
    </row>
    <row r="884" spans="1:25" x14ac:dyDescent="0.2">
      <c r="A884" s="6" t="s">
        <v>774</v>
      </c>
      <c r="B884" s="167"/>
      <c r="C884" s="189"/>
      <c r="D884" s="189"/>
      <c r="E884" s="189"/>
      <c r="F884" s="189"/>
      <c r="G884" s="189"/>
      <c r="H884" s="189"/>
      <c r="I884" s="189"/>
      <c r="J884" s="189"/>
      <c r="K884" s="189"/>
      <c r="L884" s="189"/>
      <c r="M884" s="189"/>
      <c r="N884" s="189"/>
      <c r="O884" s="189"/>
      <c r="P884" s="189"/>
      <c r="Q884" s="189"/>
      <c r="R884" s="189"/>
      <c r="S884" s="189"/>
      <c r="T884" s="189"/>
      <c r="U884" s="189"/>
      <c r="V884" s="189"/>
      <c r="W884" s="189"/>
      <c r="X884" s="189"/>
      <c r="Y884" s="189"/>
    </row>
    <row r="885" spans="1:25" x14ac:dyDescent="0.2">
      <c r="A885" s="6"/>
      <c r="B885" s="167" t="s">
        <v>2</v>
      </c>
      <c r="C885" s="189">
        <v>5</v>
      </c>
      <c r="D885" s="189">
        <v>5</v>
      </c>
      <c r="E885" s="189">
        <v>0</v>
      </c>
      <c r="F885" s="189">
        <v>0</v>
      </c>
      <c r="G885" s="189">
        <v>0</v>
      </c>
      <c r="H885" s="189">
        <v>0</v>
      </c>
      <c r="I885" s="189">
        <v>0</v>
      </c>
      <c r="J885" s="189">
        <v>0</v>
      </c>
      <c r="K885" s="189">
        <v>0</v>
      </c>
      <c r="L885" s="189">
        <v>0</v>
      </c>
      <c r="M885" s="189">
        <v>0</v>
      </c>
      <c r="N885" s="189">
        <v>0</v>
      </c>
      <c r="O885" s="189">
        <v>0</v>
      </c>
      <c r="P885" s="189">
        <v>0</v>
      </c>
      <c r="Q885" s="189">
        <v>0</v>
      </c>
      <c r="R885" s="189">
        <v>0</v>
      </c>
      <c r="S885" s="189">
        <v>0</v>
      </c>
      <c r="T885" s="189">
        <v>0</v>
      </c>
      <c r="U885" s="189">
        <v>0</v>
      </c>
      <c r="V885" s="189">
        <v>0</v>
      </c>
      <c r="W885" s="189">
        <v>0</v>
      </c>
      <c r="X885" s="189">
        <v>0</v>
      </c>
      <c r="Y885" s="189">
        <v>0</v>
      </c>
    </row>
    <row r="886" spans="1:25" x14ac:dyDescent="0.2">
      <c r="A886" s="6"/>
      <c r="B886" s="167" t="s">
        <v>3</v>
      </c>
      <c r="C886" s="189">
        <v>1</v>
      </c>
      <c r="D886" s="189">
        <v>1</v>
      </c>
      <c r="E886" s="189">
        <v>0</v>
      </c>
      <c r="F886" s="189">
        <v>0</v>
      </c>
      <c r="G886" s="189">
        <v>0</v>
      </c>
      <c r="H886" s="189">
        <v>0</v>
      </c>
      <c r="I886" s="189">
        <v>0</v>
      </c>
      <c r="J886" s="189">
        <v>0</v>
      </c>
      <c r="K886" s="189">
        <v>0</v>
      </c>
      <c r="L886" s="189">
        <v>0</v>
      </c>
      <c r="M886" s="189">
        <v>0</v>
      </c>
      <c r="N886" s="189">
        <v>0</v>
      </c>
      <c r="O886" s="189">
        <v>0</v>
      </c>
      <c r="P886" s="189">
        <v>0</v>
      </c>
      <c r="Q886" s="189">
        <v>0</v>
      </c>
      <c r="R886" s="189">
        <v>0</v>
      </c>
      <c r="S886" s="189">
        <v>0</v>
      </c>
      <c r="T886" s="189">
        <v>0</v>
      </c>
      <c r="U886" s="189">
        <v>0</v>
      </c>
      <c r="V886" s="189">
        <v>0</v>
      </c>
      <c r="W886" s="189">
        <v>0</v>
      </c>
      <c r="X886" s="189">
        <v>0</v>
      </c>
      <c r="Y886" s="189">
        <v>0</v>
      </c>
    </row>
    <row r="887" spans="1:25" x14ac:dyDescent="0.2">
      <c r="A887" s="6"/>
      <c r="B887" s="167" t="s">
        <v>4</v>
      </c>
      <c r="C887" s="189">
        <v>4</v>
      </c>
      <c r="D887" s="189">
        <v>4</v>
      </c>
      <c r="E887" s="189">
        <v>0</v>
      </c>
      <c r="F887" s="189">
        <v>0</v>
      </c>
      <c r="G887" s="189">
        <v>0</v>
      </c>
      <c r="H887" s="189">
        <v>0</v>
      </c>
      <c r="I887" s="189">
        <v>0</v>
      </c>
      <c r="J887" s="189">
        <v>0</v>
      </c>
      <c r="K887" s="189">
        <v>0</v>
      </c>
      <c r="L887" s="189">
        <v>0</v>
      </c>
      <c r="M887" s="189">
        <v>0</v>
      </c>
      <c r="N887" s="189">
        <v>0</v>
      </c>
      <c r="O887" s="189">
        <v>0</v>
      </c>
      <c r="P887" s="189">
        <v>0</v>
      </c>
      <c r="Q887" s="189">
        <v>0</v>
      </c>
      <c r="R887" s="189">
        <v>0</v>
      </c>
      <c r="S887" s="189">
        <v>0</v>
      </c>
      <c r="T887" s="189">
        <v>0</v>
      </c>
      <c r="U887" s="189">
        <v>0</v>
      </c>
      <c r="V887" s="189">
        <v>0</v>
      </c>
      <c r="W887" s="189">
        <v>0</v>
      </c>
      <c r="X887" s="189">
        <v>0</v>
      </c>
      <c r="Y887" s="189">
        <v>0</v>
      </c>
    </row>
    <row r="888" spans="1:25" x14ac:dyDescent="0.2">
      <c r="A888" s="6" t="s">
        <v>776</v>
      </c>
      <c r="B888" s="167"/>
      <c r="C888" s="189"/>
      <c r="D888" s="189"/>
      <c r="E888" s="189"/>
      <c r="F888" s="189"/>
      <c r="G888" s="189"/>
      <c r="H888" s="189"/>
      <c r="I888" s="189"/>
      <c r="J888" s="189"/>
      <c r="K888" s="189"/>
      <c r="L888" s="189"/>
      <c r="M888" s="189"/>
      <c r="N888" s="189"/>
      <c r="O888" s="189"/>
      <c r="P888" s="189"/>
      <c r="Q888" s="189"/>
      <c r="R888" s="189"/>
      <c r="S888" s="189"/>
      <c r="T888" s="189"/>
      <c r="U888" s="189"/>
      <c r="V888" s="189"/>
      <c r="W888" s="189"/>
      <c r="X888" s="189"/>
      <c r="Y888" s="189"/>
    </row>
    <row r="889" spans="1:25" x14ac:dyDescent="0.2">
      <c r="A889" s="6"/>
      <c r="B889" s="167" t="s">
        <v>2</v>
      </c>
      <c r="C889" s="189">
        <v>1</v>
      </c>
      <c r="D889" s="189">
        <v>0</v>
      </c>
      <c r="E889" s="189">
        <v>0</v>
      </c>
      <c r="F889" s="189">
        <v>0</v>
      </c>
      <c r="G889" s="189">
        <v>0</v>
      </c>
      <c r="H889" s="189">
        <v>0</v>
      </c>
      <c r="I889" s="189">
        <v>0</v>
      </c>
      <c r="J889" s="189">
        <v>0</v>
      </c>
      <c r="K889" s="189">
        <v>0</v>
      </c>
      <c r="L889" s="189">
        <v>0</v>
      </c>
      <c r="M889" s="189">
        <v>0</v>
      </c>
      <c r="N889" s="189">
        <v>0</v>
      </c>
      <c r="O889" s="189">
        <v>1</v>
      </c>
      <c r="P889" s="189">
        <v>0</v>
      </c>
      <c r="Q889" s="189">
        <v>0</v>
      </c>
      <c r="R889" s="189">
        <v>0</v>
      </c>
      <c r="S889" s="189">
        <v>0</v>
      </c>
      <c r="T889" s="189">
        <v>0</v>
      </c>
      <c r="U889" s="189">
        <v>0</v>
      </c>
      <c r="V889" s="189">
        <v>0</v>
      </c>
      <c r="W889" s="189">
        <v>0</v>
      </c>
      <c r="X889" s="189">
        <v>0</v>
      </c>
      <c r="Y889" s="189">
        <v>0</v>
      </c>
    </row>
    <row r="890" spans="1:25" x14ac:dyDescent="0.2">
      <c r="A890" s="6"/>
      <c r="B890" s="167" t="s">
        <v>4</v>
      </c>
      <c r="C890" s="189">
        <v>1</v>
      </c>
      <c r="D890" s="189">
        <v>0</v>
      </c>
      <c r="E890" s="189">
        <v>0</v>
      </c>
      <c r="F890" s="189">
        <v>0</v>
      </c>
      <c r="G890" s="189">
        <v>0</v>
      </c>
      <c r="H890" s="189">
        <v>0</v>
      </c>
      <c r="I890" s="189">
        <v>0</v>
      </c>
      <c r="J890" s="189">
        <v>0</v>
      </c>
      <c r="K890" s="189">
        <v>0</v>
      </c>
      <c r="L890" s="189">
        <v>0</v>
      </c>
      <c r="M890" s="189">
        <v>0</v>
      </c>
      <c r="N890" s="189">
        <v>0</v>
      </c>
      <c r="O890" s="189">
        <v>1</v>
      </c>
      <c r="P890" s="189">
        <v>0</v>
      </c>
      <c r="Q890" s="189">
        <v>0</v>
      </c>
      <c r="R890" s="189">
        <v>0</v>
      </c>
      <c r="S890" s="189">
        <v>0</v>
      </c>
      <c r="T890" s="189">
        <v>0</v>
      </c>
      <c r="U890" s="189">
        <v>0</v>
      </c>
      <c r="V890" s="189">
        <v>0</v>
      </c>
      <c r="W890" s="189">
        <v>0</v>
      </c>
      <c r="X890" s="189">
        <v>0</v>
      </c>
      <c r="Y890" s="189">
        <v>0</v>
      </c>
    </row>
    <row r="891" spans="1:25" x14ac:dyDescent="0.2">
      <c r="A891" s="6" t="s">
        <v>777</v>
      </c>
      <c r="B891" s="167"/>
      <c r="C891" s="189"/>
      <c r="D891" s="189"/>
      <c r="E891" s="189"/>
      <c r="F891" s="189"/>
      <c r="G891" s="189"/>
      <c r="H891" s="189"/>
      <c r="I891" s="189"/>
      <c r="J891" s="189"/>
      <c r="K891" s="189"/>
      <c r="L891" s="189"/>
      <c r="M891" s="189"/>
      <c r="N891" s="189"/>
      <c r="O891" s="189"/>
      <c r="P891" s="189"/>
      <c r="Q891" s="189"/>
      <c r="R891" s="189"/>
      <c r="S891" s="189"/>
      <c r="T891" s="189"/>
      <c r="U891" s="189"/>
      <c r="V891" s="189"/>
      <c r="W891" s="189"/>
      <c r="X891" s="189"/>
      <c r="Y891" s="189"/>
    </row>
    <row r="892" spans="1:25" x14ac:dyDescent="0.2">
      <c r="A892" s="6"/>
      <c r="B892" s="167" t="s">
        <v>2</v>
      </c>
      <c r="C892" s="189">
        <v>2</v>
      </c>
      <c r="D892" s="189">
        <v>2</v>
      </c>
      <c r="E892" s="189">
        <v>0</v>
      </c>
      <c r="F892" s="189">
        <v>0</v>
      </c>
      <c r="G892" s="189">
        <v>0</v>
      </c>
      <c r="H892" s="189">
        <v>0</v>
      </c>
      <c r="I892" s="189">
        <v>0</v>
      </c>
      <c r="J892" s="189">
        <v>0</v>
      </c>
      <c r="K892" s="189">
        <v>0</v>
      </c>
      <c r="L892" s="189">
        <v>0</v>
      </c>
      <c r="M892" s="189">
        <v>0</v>
      </c>
      <c r="N892" s="189">
        <v>0</v>
      </c>
      <c r="O892" s="189">
        <v>0</v>
      </c>
      <c r="P892" s="189">
        <v>0</v>
      </c>
      <c r="Q892" s="189">
        <v>0</v>
      </c>
      <c r="R892" s="189">
        <v>0</v>
      </c>
      <c r="S892" s="189">
        <v>0</v>
      </c>
      <c r="T892" s="189">
        <v>0</v>
      </c>
      <c r="U892" s="189">
        <v>0</v>
      </c>
      <c r="V892" s="189">
        <v>0</v>
      </c>
      <c r="W892" s="189">
        <v>0</v>
      </c>
      <c r="X892" s="189">
        <v>0</v>
      </c>
      <c r="Y892" s="189">
        <v>0</v>
      </c>
    </row>
    <row r="893" spans="1:25" x14ac:dyDescent="0.2">
      <c r="A893" s="6"/>
      <c r="B893" s="167" t="s">
        <v>4</v>
      </c>
      <c r="C893" s="189">
        <v>2</v>
      </c>
      <c r="D893" s="189">
        <v>2</v>
      </c>
      <c r="E893" s="189">
        <v>0</v>
      </c>
      <c r="F893" s="189">
        <v>0</v>
      </c>
      <c r="G893" s="189">
        <v>0</v>
      </c>
      <c r="H893" s="189">
        <v>0</v>
      </c>
      <c r="I893" s="189">
        <v>0</v>
      </c>
      <c r="J893" s="189">
        <v>0</v>
      </c>
      <c r="K893" s="189">
        <v>0</v>
      </c>
      <c r="L893" s="189">
        <v>0</v>
      </c>
      <c r="M893" s="189">
        <v>0</v>
      </c>
      <c r="N893" s="189">
        <v>0</v>
      </c>
      <c r="O893" s="189">
        <v>0</v>
      </c>
      <c r="P893" s="189">
        <v>0</v>
      </c>
      <c r="Q893" s="189">
        <v>0</v>
      </c>
      <c r="R893" s="189">
        <v>0</v>
      </c>
      <c r="S893" s="189">
        <v>0</v>
      </c>
      <c r="T893" s="189">
        <v>0</v>
      </c>
      <c r="U893" s="189">
        <v>0</v>
      </c>
      <c r="V893" s="189">
        <v>0</v>
      </c>
      <c r="W893" s="189">
        <v>0</v>
      </c>
      <c r="X893" s="189">
        <v>0</v>
      </c>
      <c r="Y893" s="189">
        <v>0</v>
      </c>
    </row>
    <row r="894" spans="1:25" x14ac:dyDescent="0.2">
      <c r="A894" s="6" t="s">
        <v>779</v>
      </c>
      <c r="B894" s="167"/>
      <c r="C894" s="189"/>
      <c r="D894" s="189"/>
      <c r="E894" s="189"/>
      <c r="F894" s="189"/>
      <c r="G894" s="189"/>
      <c r="H894" s="189"/>
      <c r="I894" s="189"/>
      <c r="J894" s="189"/>
      <c r="K894" s="189"/>
      <c r="L894" s="189"/>
      <c r="M894" s="189"/>
      <c r="N894" s="189"/>
      <c r="O894" s="189"/>
      <c r="P894" s="189"/>
      <c r="Q894" s="189"/>
      <c r="R894" s="189"/>
      <c r="S894" s="189"/>
      <c r="T894" s="189"/>
      <c r="U894" s="189"/>
      <c r="V894" s="189"/>
      <c r="W894" s="189"/>
      <c r="X894" s="189"/>
      <c r="Y894" s="189"/>
    </row>
    <row r="895" spans="1:25" x14ac:dyDescent="0.2">
      <c r="A895" s="6"/>
      <c r="B895" s="167" t="s">
        <v>2</v>
      </c>
      <c r="C895" s="189">
        <v>1</v>
      </c>
      <c r="D895" s="189">
        <v>1</v>
      </c>
      <c r="E895" s="189">
        <v>0</v>
      </c>
      <c r="F895" s="189">
        <v>0</v>
      </c>
      <c r="G895" s="189">
        <v>0</v>
      </c>
      <c r="H895" s="189">
        <v>0</v>
      </c>
      <c r="I895" s="189">
        <v>0</v>
      </c>
      <c r="J895" s="189">
        <v>0</v>
      </c>
      <c r="K895" s="189">
        <v>0</v>
      </c>
      <c r="L895" s="189">
        <v>0</v>
      </c>
      <c r="M895" s="189">
        <v>0</v>
      </c>
      <c r="N895" s="189">
        <v>0</v>
      </c>
      <c r="O895" s="189">
        <v>0</v>
      </c>
      <c r="P895" s="189">
        <v>0</v>
      </c>
      <c r="Q895" s="189">
        <v>0</v>
      </c>
      <c r="R895" s="189">
        <v>0</v>
      </c>
      <c r="S895" s="189">
        <v>0</v>
      </c>
      <c r="T895" s="189">
        <v>0</v>
      </c>
      <c r="U895" s="189">
        <v>0</v>
      </c>
      <c r="V895" s="189">
        <v>0</v>
      </c>
      <c r="W895" s="189">
        <v>0</v>
      </c>
      <c r="X895" s="189">
        <v>0</v>
      </c>
      <c r="Y895" s="189">
        <v>0</v>
      </c>
    </row>
    <row r="896" spans="1:25" x14ac:dyDescent="0.2">
      <c r="A896" s="6"/>
      <c r="B896" s="167" t="s">
        <v>3</v>
      </c>
      <c r="C896" s="189">
        <v>1</v>
      </c>
      <c r="D896" s="189">
        <v>1</v>
      </c>
      <c r="E896" s="189">
        <v>0</v>
      </c>
      <c r="F896" s="189">
        <v>0</v>
      </c>
      <c r="G896" s="189">
        <v>0</v>
      </c>
      <c r="H896" s="189">
        <v>0</v>
      </c>
      <c r="I896" s="189">
        <v>0</v>
      </c>
      <c r="J896" s="189">
        <v>0</v>
      </c>
      <c r="K896" s="189">
        <v>0</v>
      </c>
      <c r="L896" s="189">
        <v>0</v>
      </c>
      <c r="M896" s="189">
        <v>0</v>
      </c>
      <c r="N896" s="189">
        <v>0</v>
      </c>
      <c r="O896" s="189">
        <v>0</v>
      </c>
      <c r="P896" s="189">
        <v>0</v>
      </c>
      <c r="Q896" s="189">
        <v>0</v>
      </c>
      <c r="R896" s="189">
        <v>0</v>
      </c>
      <c r="S896" s="189">
        <v>0</v>
      </c>
      <c r="T896" s="189">
        <v>0</v>
      </c>
      <c r="U896" s="189">
        <v>0</v>
      </c>
      <c r="V896" s="189">
        <v>0</v>
      </c>
      <c r="W896" s="189">
        <v>0</v>
      </c>
      <c r="X896" s="189">
        <v>0</v>
      </c>
      <c r="Y896" s="189">
        <v>0</v>
      </c>
    </row>
    <row r="897" spans="1:25" x14ac:dyDescent="0.2">
      <c r="A897" s="6" t="s">
        <v>780</v>
      </c>
      <c r="B897" s="167"/>
      <c r="C897" s="189"/>
      <c r="D897" s="189"/>
      <c r="E897" s="189"/>
      <c r="F897" s="189"/>
      <c r="G897" s="189"/>
      <c r="H897" s="189"/>
      <c r="I897" s="189"/>
      <c r="J897" s="189"/>
      <c r="K897" s="189"/>
      <c r="L897" s="189"/>
      <c r="M897" s="189"/>
      <c r="N897" s="189"/>
      <c r="O897" s="189"/>
      <c r="P897" s="189"/>
      <c r="Q897" s="189"/>
      <c r="R897" s="189"/>
      <c r="S897" s="189"/>
      <c r="T897" s="189"/>
      <c r="U897" s="189"/>
      <c r="V897" s="189"/>
      <c r="W897" s="189"/>
      <c r="X897" s="189"/>
      <c r="Y897" s="189"/>
    </row>
    <row r="898" spans="1:25" x14ac:dyDescent="0.2">
      <c r="A898" s="6"/>
      <c r="B898" s="167" t="s">
        <v>2</v>
      </c>
      <c r="C898" s="189">
        <v>4</v>
      </c>
      <c r="D898" s="189">
        <v>3</v>
      </c>
      <c r="E898" s="189">
        <v>0</v>
      </c>
      <c r="F898" s="189">
        <v>0</v>
      </c>
      <c r="G898" s="189">
        <v>0</v>
      </c>
      <c r="H898" s="189">
        <v>0</v>
      </c>
      <c r="I898" s="189">
        <v>0</v>
      </c>
      <c r="J898" s="189">
        <v>0</v>
      </c>
      <c r="K898" s="189">
        <v>1</v>
      </c>
      <c r="L898" s="189">
        <v>0</v>
      </c>
      <c r="M898" s="189">
        <v>0</v>
      </c>
      <c r="N898" s="189">
        <v>0</v>
      </c>
      <c r="O898" s="189">
        <v>0</v>
      </c>
      <c r="P898" s="189">
        <v>0</v>
      </c>
      <c r="Q898" s="189">
        <v>0</v>
      </c>
      <c r="R898" s="189">
        <v>0</v>
      </c>
      <c r="S898" s="189">
        <v>0</v>
      </c>
      <c r="T898" s="189">
        <v>0</v>
      </c>
      <c r="U898" s="189">
        <v>0</v>
      </c>
      <c r="V898" s="189">
        <v>0</v>
      </c>
      <c r="W898" s="189">
        <v>0</v>
      </c>
      <c r="X898" s="189">
        <v>0</v>
      </c>
      <c r="Y898" s="189">
        <v>0</v>
      </c>
    </row>
    <row r="899" spans="1:25" x14ac:dyDescent="0.2">
      <c r="A899" s="6"/>
      <c r="B899" s="167" t="s">
        <v>3</v>
      </c>
      <c r="C899" s="189">
        <v>3</v>
      </c>
      <c r="D899" s="189">
        <v>2</v>
      </c>
      <c r="E899" s="189">
        <v>0</v>
      </c>
      <c r="F899" s="189">
        <v>0</v>
      </c>
      <c r="G899" s="189">
        <v>0</v>
      </c>
      <c r="H899" s="189">
        <v>0</v>
      </c>
      <c r="I899" s="189">
        <v>0</v>
      </c>
      <c r="J899" s="189">
        <v>0</v>
      </c>
      <c r="K899" s="189">
        <v>1</v>
      </c>
      <c r="L899" s="189">
        <v>0</v>
      </c>
      <c r="M899" s="189">
        <v>0</v>
      </c>
      <c r="N899" s="189">
        <v>0</v>
      </c>
      <c r="O899" s="189">
        <v>0</v>
      </c>
      <c r="P899" s="189">
        <v>0</v>
      </c>
      <c r="Q899" s="189">
        <v>0</v>
      </c>
      <c r="R899" s="189">
        <v>0</v>
      </c>
      <c r="S899" s="189">
        <v>0</v>
      </c>
      <c r="T899" s="189">
        <v>0</v>
      </c>
      <c r="U899" s="189">
        <v>0</v>
      </c>
      <c r="V899" s="189">
        <v>0</v>
      </c>
      <c r="W899" s="189">
        <v>0</v>
      </c>
      <c r="X899" s="189">
        <v>0</v>
      </c>
      <c r="Y899" s="189">
        <v>0</v>
      </c>
    </row>
    <row r="900" spans="1:25" x14ac:dyDescent="0.2">
      <c r="A900" s="6"/>
      <c r="B900" s="167" t="s">
        <v>4</v>
      </c>
      <c r="C900" s="189">
        <v>1</v>
      </c>
      <c r="D900" s="189">
        <v>1</v>
      </c>
      <c r="E900" s="189">
        <v>0</v>
      </c>
      <c r="F900" s="189">
        <v>0</v>
      </c>
      <c r="G900" s="189">
        <v>0</v>
      </c>
      <c r="H900" s="189">
        <v>0</v>
      </c>
      <c r="I900" s="189">
        <v>0</v>
      </c>
      <c r="J900" s="189">
        <v>0</v>
      </c>
      <c r="K900" s="189">
        <v>0</v>
      </c>
      <c r="L900" s="189">
        <v>0</v>
      </c>
      <c r="M900" s="189">
        <v>0</v>
      </c>
      <c r="N900" s="189">
        <v>0</v>
      </c>
      <c r="O900" s="189">
        <v>0</v>
      </c>
      <c r="P900" s="189">
        <v>0</v>
      </c>
      <c r="Q900" s="189">
        <v>0</v>
      </c>
      <c r="R900" s="189">
        <v>0</v>
      </c>
      <c r="S900" s="189">
        <v>0</v>
      </c>
      <c r="T900" s="189">
        <v>0</v>
      </c>
      <c r="U900" s="189">
        <v>0</v>
      </c>
      <c r="V900" s="189">
        <v>0</v>
      </c>
      <c r="W900" s="189">
        <v>0</v>
      </c>
      <c r="X900" s="189">
        <v>0</v>
      </c>
      <c r="Y900" s="189">
        <v>0</v>
      </c>
    </row>
    <row r="901" spans="1:25" x14ac:dyDescent="0.2">
      <c r="A901" s="6" t="s">
        <v>781</v>
      </c>
      <c r="B901" s="167"/>
      <c r="C901" s="189"/>
      <c r="D901" s="189"/>
      <c r="E901" s="189"/>
      <c r="F901" s="189"/>
      <c r="G901" s="189"/>
      <c r="H901" s="189"/>
      <c r="I901" s="189"/>
      <c r="J901" s="189"/>
      <c r="K901" s="189"/>
      <c r="L901" s="189"/>
      <c r="M901" s="189"/>
      <c r="N901" s="189"/>
      <c r="O901" s="189"/>
      <c r="P901" s="189"/>
      <c r="Q901" s="189"/>
      <c r="R901" s="189"/>
      <c r="S901" s="189"/>
      <c r="T901" s="189"/>
      <c r="U901" s="189"/>
      <c r="V901" s="189"/>
      <c r="W901" s="189"/>
      <c r="X901" s="189"/>
      <c r="Y901" s="189"/>
    </row>
    <row r="902" spans="1:25" x14ac:dyDescent="0.2">
      <c r="A902" s="6"/>
      <c r="B902" s="167" t="s">
        <v>2</v>
      </c>
      <c r="C902" s="189">
        <v>1</v>
      </c>
      <c r="D902" s="189">
        <v>0</v>
      </c>
      <c r="E902" s="189">
        <v>0</v>
      </c>
      <c r="F902" s="189">
        <v>0</v>
      </c>
      <c r="G902" s="189">
        <v>0</v>
      </c>
      <c r="H902" s="189">
        <v>0</v>
      </c>
      <c r="I902" s="189">
        <v>0</v>
      </c>
      <c r="J902" s="189">
        <v>0</v>
      </c>
      <c r="K902" s="189">
        <v>0</v>
      </c>
      <c r="L902" s="189">
        <v>1</v>
      </c>
      <c r="M902" s="189">
        <v>0</v>
      </c>
      <c r="N902" s="189">
        <v>0</v>
      </c>
      <c r="O902" s="189">
        <v>0</v>
      </c>
      <c r="P902" s="189">
        <v>0</v>
      </c>
      <c r="Q902" s="189">
        <v>0</v>
      </c>
      <c r="R902" s="189">
        <v>0</v>
      </c>
      <c r="S902" s="189">
        <v>0</v>
      </c>
      <c r="T902" s="189">
        <v>0</v>
      </c>
      <c r="U902" s="189">
        <v>0</v>
      </c>
      <c r="V902" s="189">
        <v>0</v>
      </c>
      <c r="W902" s="189">
        <v>0</v>
      </c>
      <c r="X902" s="189">
        <v>0</v>
      </c>
      <c r="Y902" s="189">
        <v>0</v>
      </c>
    </row>
    <row r="903" spans="1:25" x14ac:dyDescent="0.2">
      <c r="A903" s="6"/>
      <c r="B903" s="167" t="s">
        <v>3</v>
      </c>
      <c r="C903" s="189">
        <v>1</v>
      </c>
      <c r="D903" s="189">
        <v>0</v>
      </c>
      <c r="E903" s="189">
        <v>0</v>
      </c>
      <c r="F903" s="189">
        <v>0</v>
      </c>
      <c r="G903" s="189">
        <v>0</v>
      </c>
      <c r="H903" s="189">
        <v>0</v>
      </c>
      <c r="I903" s="189">
        <v>0</v>
      </c>
      <c r="J903" s="189">
        <v>0</v>
      </c>
      <c r="K903" s="189">
        <v>0</v>
      </c>
      <c r="L903" s="189">
        <v>1</v>
      </c>
      <c r="M903" s="189">
        <v>0</v>
      </c>
      <c r="N903" s="189">
        <v>0</v>
      </c>
      <c r="O903" s="189">
        <v>0</v>
      </c>
      <c r="P903" s="189">
        <v>0</v>
      </c>
      <c r="Q903" s="189">
        <v>0</v>
      </c>
      <c r="R903" s="189">
        <v>0</v>
      </c>
      <c r="S903" s="189">
        <v>0</v>
      </c>
      <c r="T903" s="189">
        <v>0</v>
      </c>
      <c r="U903" s="189">
        <v>0</v>
      </c>
      <c r="V903" s="189">
        <v>0</v>
      </c>
      <c r="W903" s="189">
        <v>0</v>
      </c>
      <c r="X903" s="189">
        <v>0</v>
      </c>
      <c r="Y903" s="189">
        <v>0</v>
      </c>
    </row>
    <row r="904" spans="1:25" x14ac:dyDescent="0.2">
      <c r="A904" s="6" t="s">
        <v>783</v>
      </c>
      <c r="B904" s="167"/>
      <c r="C904" s="189"/>
      <c r="D904" s="189"/>
      <c r="E904" s="189"/>
      <c r="F904" s="189"/>
      <c r="G904" s="189"/>
      <c r="H904" s="189"/>
      <c r="I904" s="189"/>
      <c r="J904" s="189"/>
      <c r="K904" s="189"/>
      <c r="L904" s="189"/>
      <c r="M904" s="189"/>
      <c r="N904" s="189"/>
      <c r="O904" s="189"/>
      <c r="P904" s="189"/>
      <c r="Q904" s="189"/>
      <c r="R904" s="189"/>
      <c r="S904" s="189"/>
      <c r="T904" s="189"/>
      <c r="U904" s="189"/>
      <c r="V904" s="189"/>
      <c r="W904" s="189"/>
      <c r="X904" s="189"/>
      <c r="Y904" s="189"/>
    </row>
    <row r="905" spans="1:25" x14ac:dyDescent="0.2">
      <c r="A905" s="6"/>
      <c r="B905" s="167" t="s">
        <v>2</v>
      </c>
      <c r="C905" s="189">
        <v>2</v>
      </c>
      <c r="D905" s="189">
        <v>1</v>
      </c>
      <c r="E905" s="189">
        <v>0</v>
      </c>
      <c r="F905" s="189">
        <v>0</v>
      </c>
      <c r="G905" s="189">
        <v>0</v>
      </c>
      <c r="H905" s="189">
        <v>0</v>
      </c>
      <c r="I905" s="189">
        <v>0</v>
      </c>
      <c r="J905" s="189">
        <v>0</v>
      </c>
      <c r="K905" s="189">
        <v>0</v>
      </c>
      <c r="L905" s="189">
        <v>0</v>
      </c>
      <c r="M905" s="189">
        <v>0</v>
      </c>
      <c r="N905" s="189">
        <v>0</v>
      </c>
      <c r="O905" s="189">
        <v>0</v>
      </c>
      <c r="P905" s="189">
        <v>0</v>
      </c>
      <c r="Q905" s="189">
        <v>0</v>
      </c>
      <c r="R905" s="189">
        <v>1</v>
      </c>
      <c r="S905" s="189">
        <v>0</v>
      </c>
      <c r="T905" s="189">
        <v>0</v>
      </c>
      <c r="U905" s="189">
        <v>0</v>
      </c>
      <c r="V905" s="189">
        <v>0</v>
      </c>
      <c r="W905" s="189">
        <v>0</v>
      </c>
      <c r="X905" s="189">
        <v>0</v>
      </c>
      <c r="Y905" s="189">
        <v>0</v>
      </c>
    </row>
    <row r="906" spans="1:25" x14ac:dyDescent="0.2">
      <c r="A906" s="6"/>
      <c r="B906" s="167" t="s">
        <v>3</v>
      </c>
      <c r="C906" s="189">
        <v>2</v>
      </c>
      <c r="D906" s="189">
        <v>1</v>
      </c>
      <c r="E906" s="189">
        <v>0</v>
      </c>
      <c r="F906" s="189">
        <v>0</v>
      </c>
      <c r="G906" s="189">
        <v>0</v>
      </c>
      <c r="H906" s="189">
        <v>0</v>
      </c>
      <c r="I906" s="189">
        <v>0</v>
      </c>
      <c r="J906" s="189">
        <v>0</v>
      </c>
      <c r="K906" s="189">
        <v>0</v>
      </c>
      <c r="L906" s="189">
        <v>0</v>
      </c>
      <c r="M906" s="189">
        <v>0</v>
      </c>
      <c r="N906" s="189">
        <v>0</v>
      </c>
      <c r="O906" s="189">
        <v>0</v>
      </c>
      <c r="P906" s="189">
        <v>0</v>
      </c>
      <c r="Q906" s="189">
        <v>0</v>
      </c>
      <c r="R906" s="189">
        <v>1</v>
      </c>
      <c r="S906" s="189">
        <v>0</v>
      </c>
      <c r="T906" s="189">
        <v>0</v>
      </c>
      <c r="U906" s="189">
        <v>0</v>
      </c>
      <c r="V906" s="189">
        <v>0</v>
      </c>
      <c r="W906" s="189">
        <v>0</v>
      </c>
      <c r="X906" s="189">
        <v>0</v>
      </c>
      <c r="Y906" s="189">
        <v>0</v>
      </c>
    </row>
    <row r="907" spans="1:25" x14ac:dyDescent="0.2">
      <c r="A907" s="6" t="s">
        <v>784</v>
      </c>
      <c r="B907" s="167"/>
      <c r="C907" s="189"/>
      <c r="D907" s="189"/>
      <c r="E907" s="189"/>
      <c r="F907" s="189"/>
      <c r="G907" s="189"/>
      <c r="H907" s="189"/>
      <c r="I907" s="189"/>
      <c r="J907" s="189"/>
      <c r="K907" s="189"/>
      <c r="L907" s="189"/>
      <c r="M907" s="189"/>
      <c r="N907" s="189"/>
      <c r="O907" s="189"/>
      <c r="P907" s="189"/>
      <c r="Q907" s="189"/>
      <c r="R907" s="189"/>
      <c r="S907" s="189"/>
      <c r="T907" s="189"/>
      <c r="U907" s="189"/>
      <c r="V907" s="189"/>
      <c r="W907" s="189"/>
      <c r="X907" s="189"/>
      <c r="Y907" s="189"/>
    </row>
    <row r="908" spans="1:25" x14ac:dyDescent="0.2">
      <c r="A908" s="6"/>
      <c r="B908" s="167" t="s">
        <v>2</v>
      </c>
      <c r="C908" s="189">
        <v>2</v>
      </c>
      <c r="D908" s="189">
        <v>1</v>
      </c>
      <c r="E908" s="189">
        <v>0</v>
      </c>
      <c r="F908" s="189">
        <v>0</v>
      </c>
      <c r="G908" s="189">
        <v>0</v>
      </c>
      <c r="H908" s="189">
        <v>0</v>
      </c>
      <c r="I908" s="189">
        <v>0</v>
      </c>
      <c r="J908" s="189">
        <v>0</v>
      </c>
      <c r="K908" s="189">
        <v>0</v>
      </c>
      <c r="L908" s="189">
        <v>0</v>
      </c>
      <c r="M908" s="189">
        <v>0</v>
      </c>
      <c r="N908" s="189">
        <v>0</v>
      </c>
      <c r="O908" s="189">
        <v>0</v>
      </c>
      <c r="P908" s="189">
        <v>1</v>
      </c>
      <c r="Q908" s="189">
        <v>0</v>
      </c>
      <c r="R908" s="189">
        <v>0</v>
      </c>
      <c r="S908" s="189">
        <v>0</v>
      </c>
      <c r="T908" s="189">
        <v>0</v>
      </c>
      <c r="U908" s="189">
        <v>0</v>
      </c>
      <c r="V908" s="189">
        <v>0</v>
      </c>
      <c r="W908" s="189">
        <v>0</v>
      </c>
      <c r="X908" s="189">
        <v>0</v>
      </c>
      <c r="Y908" s="189">
        <v>0</v>
      </c>
    </row>
    <row r="909" spans="1:25" x14ac:dyDescent="0.2">
      <c r="A909" s="6"/>
      <c r="B909" s="167" t="s">
        <v>3</v>
      </c>
      <c r="C909" s="189">
        <v>1</v>
      </c>
      <c r="D909" s="189">
        <v>1</v>
      </c>
      <c r="E909" s="189">
        <v>0</v>
      </c>
      <c r="F909" s="189">
        <v>0</v>
      </c>
      <c r="G909" s="189">
        <v>0</v>
      </c>
      <c r="H909" s="189">
        <v>0</v>
      </c>
      <c r="I909" s="189">
        <v>0</v>
      </c>
      <c r="J909" s="189">
        <v>0</v>
      </c>
      <c r="K909" s="189">
        <v>0</v>
      </c>
      <c r="L909" s="189">
        <v>0</v>
      </c>
      <c r="M909" s="189">
        <v>0</v>
      </c>
      <c r="N909" s="189">
        <v>0</v>
      </c>
      <c r="O909" s="189">
        <v>0</v>
      </c>
      <c r="P909" s="189">
        <v>0</v>
      </c>
      <c r="Q909" s="189">
        <v>0</v>
      </c>
      <c r="R909" s="189">
        <v>0</v>
      </c>
      <c r="S909" s="189">
        <v>0</v>
      </c>
      <c r="T909" s="189">
        <v>0</v>
      </c>
      <c r="U909" s="189">
        <v>0</v>
      </c>
      <c r="V909" s="189">
        <v>0</v>
      </c>
      <c r="W909" s="189">
        <v>0</v>
      </c>
      <c r="X909" s="189">
        <v>0</v>
      </c>
      <c r="Y909" s="189">
        <v>0</v>
      </c>
    </row>
    <row r="910" spans="1:25" x14ac:dyDescent="0.2">
      <c r="A910" s="6"/>
      <c r="B910" s="167" t="s">
        <v>4</v>
      </c>
      <c r="C910" s="189">
        <v>1</v>
      </c>
      <c r="D910" s="189">
        <v>0</v>
      </c>
      <c r="E910" s="189">
        <v>0</v>
      </c>
      <c r="F910" s="189">
        <v>0</v>
      </c>
      <c r="G910" s="189">
        <v>0</v>
      </c>
      <c r="H910" s="189">
        <v>0</v>
      </c>
      <c r="I910" s="189">
        <v>0</v>
      </c>
      <c r="J910" s="189">
        <v>0</v>
      </c>
      <c r="K910" s="189">
        <v>0</v>
      </c>
      <c r="L910" s="189">
        <v>0</v>
      </c>
      <c r="M910" s="189">
        <v>0</v>
      </c>
      <c r="N910" s="189">
        <v>0</v>
      </c>
      <c r="O910" s="189">
        <v>0</v>
      </c>
      <c r="P910" s="189">
        <v>1</v>
      </c>
      <c r="Q910" s="189">
        <v>0</v>
      </c>
      <c r="R910" s="189">
        <v>0</v>
      </c>
      <c r="S910" s="189">
        <v>0</v>
      </c>
      <c r="T910" s="189">
        <v>0</v>
      </c>
      <c r="U910" s="189">
        <v>0</v>
      </c>
      <c r="V910" s="189">
        <v>0</v>
      </c>
      <c r="W910" s="189">
        <v>0</v>
      </c>
      <c r="X910" s="189">
        <v>0</v>
      </c>
      <c r="Y910" s="189">
        <v>0</v>
      </c>
    </row>
    <row r="911" spans="1:25" x14ac:dyDescent="0.2">
      <c r="A911" s="6" t="s">
        <v>785</v>
      </c>
      <c r="B911" s="167"/>
      <c r="C911" s="189"/>
      <c r="D911" s="189"/>
      <c r="E911" s="189"/>
      <c r="F911" s="189"/>
      <c r="G911" s="189"/>
      <c r="H911" s="189"/>
      <c r="I911" s="189"/>
      <c r="J911" s="189"/>
      <c r="K911" s="189"/>
      <c r="L911" s="189"/>
      <c r="M911" s="189"/>
      <c r="N911" s="189"/>
      <c r="O911" s="189"/>
      <c r="P911" s="189"/>
      <c r="Q911" s="189"/>
      <c r="R911" s="189"/>
      <c r="S911" s="189"/>
      <c r="T911" s="189"/>
      <c r="U911" s="189"/>
      <c r="V911" s="189"/>
      <c r="W911" s="189"/>
      <c r="X911" s="189"/>
      <c r="Y911" s="189"/>
    </row>
    <row r="912" spans="1:25" x14ac:dyDescent="0.2">
      <c r="B912" s="169" t="s">
        <v>2</v>
      </c>
      <c r="C912" s="189">
        <v>1</v>
      </c>
      <c r="D912" s="189">
        <v>0</v>
      </c>
      <c r="E912" s="189">
        <v>1</v>
      </c>
      <c r="F912" s="189">
        <v>0</v>
      </c>
      <c r="G912" s="189">
        <v>0</v>
      </c>
      <c r="H912" s="189">
        <v>0</v>
      </c>
      <c r="I912" s="189">
        <v>0</v>
      </c>
      <c r="J912" s="189">
        <v>0</v>
      </c>
      <c r="K912" s="189">
        <v>0</v>
      </c>
      <c r="L912" s="189">
        <v>0</v>
      </c>
      <c r="M912" s="189">
        <v>0</v>
      </c>
      <c r="N912" s="189">
        <v>0</v>
      </c>
      <c r="O912" s="189">
        <v>0</v>
      </c>
      <c r="P912" s="189">
        <v>0</v>
      </c>
      <c r="Q912" s="189">
        <v>0</v>
      </c>
      <c r="R912" s="189">
        <v>0</v>
      </c>
      <c r="S912" s="189">
        <v>0</v>
      </c>
      <c r="T912" s="189">
        <v>0</v>
      </c>
      <c r="U912" s="189">
        <v>0</v>
      </c>
      <c r="V912" s="189">
        <v>0</v>
      </c>
      <c r="W912" s="189">
        <v>0</v>
      </c>
      <c r="X912" s="189">
        <v>0</v>
      </c>
      <c r="Y912" s="189">
        <v>0</v>
      </c>
    </row>
    <row r="913" spans="1:25" x14ac:dyDescent="0.2">
      <c r="B913" s="169" t="s">
        <v>3</v>
      </c>
      <c r="C913" s="189">
        <v>1</v>
      </c>
      <c r="D913" s="189">
        <v>0</v>
      </c>
      <c r="E913" s="189">
        <v>1</v>
      </c>
      <c r="F913" s="189">
        <v>0</v>
      </c>
      <c r="G913" s="189">
        <v>0</v>
      </c>
      <c r="H913" s="189">
        <v>0</v>
      </c>
      <c r="I913" s="189">
        <v>0</v>
      </c>
      <c r="J913" s="189">
        <v>0</v>
      </c>
      <c r="K913" s="189">
        <v>0</v>
      </c>
      <c r="L913" s="189">
        <v>0</v>
      </c>
      <c r="M913" s="189">
        <v>0</v>
      </c>
      <c r="N913" s="189">
        <v>0</v>
      </c>
      <c r="O913" s="189">
        <v>0</v>
      </c>
      <c r="P913" s="189">
        <v>0</v>
      </c>
      <c r="Q913" s="189">
        <v>0</v>
      </c>
      <c r="R913" s="189">
        <v>0</v>
      </c>
      <c r="S913" s="189">
        <v>0</v>
      </c>
      <c r="T913" s="189">
        <v>0</v>
      </c>
      <c r="U913" s="189">
        <v>0</v>
      </c>
      <c r="V913" s="189">
        <v>0</v>
      </c>
      <c r="W913" s="189">
        <v>0</v>
      </c>
      <c r="X913" s="189">
        <v>0</v>
      </c>
      <c r="Y913" s="189">
        <v>0</v>
      </c>
    </row>
    <row r="914" spans="1:25" x14ac:dyDescent="0.2">
      <c r="A914" s="1" t="s">
        <v>788</v>
      </c>
      <c r="C914" s="189"/>
      <c r="D914" s="189"/>
      <c r="E914" s="189"/>
      <c r="F914" s="189"/>
      <c r="G914" s="189"/>
      <c r="H914" s="189"/>
      <c r="I914" s="189"/>
      <c r="J914" s="189"/>
      <c r="K914" s="189"/>
      <c r="L914" s="189"/>
      <c r="M914" s="189"/>
      <c r="N914" s="189"/>
      <c r="O914" s="189"/>
      <c r="P914" s="189"/>
      <c r="Q914" s="189"/>
      <c r="R914" s="189"/>
      <c r="S914" s="189"/>
      <c r="T914" s="189"/>
      <c r="U914" s="189"/>
      <c r="V914" s="189"/>
      <c r="W914" s="189"/>
      <c r="X914" s="189"/>
      <c r="Y914" s="189"/>
    </row>
    <row r="915" spans="1:25" x14ac:dyDescent="0.2">
      <c r="B915" s="169" t="s">
        <v>2</v>
      </c>
      <c r="C915" s="189">
        <v>1</v>
      </c>
      <c r="D915" s="189">
        <v>1</v>
      </c>
      <c r="E915" s="189">
        <v>0</v>
      </c>
      <c r="F915" s="189">
        <v>0</v>
      </c>
      <c r="G915" s="189">
        <v>0</v>
      </c>
      <c r="H915" s="189">
        <v>0</v>
      </c>
      <c r="I915" s="189">
        <v>0</v>
      </c>
      <c r="J915" s="189">
        <v>0</v>
      </c>
      <c r="K915" s="189">
        <v>0</v>
      </c>
      <c r="L915" s="189">
        <v>0</v>
      </c>
      <c r="M915" s="189">
        <v>0</v>
      </c>
      <c r="N915" s="189">
        <v>0</v>
      </c>
      <c r="O915" s="189">
        <v>0</v>
      </c>
      <c r="P915" s="189">
        <v>0</v>
      </c>
      <c r="Q915" s="189">
        <v>0</v>
      </c>
      <c r="R915" s="189">
        <v>0</v>
      </c>
      <c r="S915" s="189">
        <v>0</v>
      </c>
      <c r="T915" s="189">
        <v>0</v>
      </c>
      <c r="U915" s="189">
        <v>0</v>
      </c>
      <c r="V915" s="189">
        <v>0</v>
      </c>
      <c r="W915" s="189">
        <v>0</v>
      </c>
      <c r="X915" s="189">
        <v>0</v>
      </c>
      <c r="Y915" s="189">
        <v>0</v>
      </c>
    </row>
    <row r="916" spans="1:25" x14ac:dyDescent="0.2">
      <c r="B916" s="169" t="s">
        <v>4</v>
      </c>
      <c r="C916" s="189">
        <v>1</v>
      </c>
      <c r="D916" s="189">
        <v>1</v>
      </c>
      <c r="E916" s="189">
        <v>0</v>
      </c>
      <c r="F916" s="189">
        <v>0</v>
      </c>
      <c r="G916" s="189">
        <v>0</v>
      </c>
      <c r="H916" s="189">
        <v>0</v>
      </c>
      <c r="I916" s="189">
        <v>0</v>
      </c>
      <c r="J916" s="189">
        <v>0</v>
      </c>
      <c r="K916" s="189">
        <v>0</v>
      </c>
      <c r="L916" s="189">
        <v>0</v>
      </c>
      <c r="M916" s="189">
        <v>0</v>
      </c>
      <c r="N916" s="189">
        <v>0</v>
      </c>
      <c r="O916" s="189">
        <v>0</v>
      </c>
      <c r="P916" s="189">
        <v>0</v>
      </c>
      <c r="Q916" s="189">
        <v>0</v>
      </c>
      <c r="R916" s="189">
        <v>0</v>
      </c>
      <c r="S916" s="189">
        <v>0</v>
      </c>
      <c r="T916" s="189">
        <v>0</v>
      </c>
      <c r="U916" s="189">
        <v>0</v>
      </c>
      <c r="V916" s="189">
        <v>0</v>
      </c>
      <c r="W916" s="189">
        <v>0</v>
      </c>
      <c r="X916" s="189">
        <v>0</v>
      </c>
      <c r="Y916" s="189">
        <v>0</v>
      </c>
    </row>
    <row r="917" spans="1:25" x14ac:dyDescent="0.2">
      <c r="A917" s="1" t="s">
        <v>789</v>
      </c>
      <c r="C917" s="189"/>
      <c r="D917" s="189"/>
      <c r="E917" s="189"/>
      <c r="F917" s="189"/>
      <c r="G917" s="189"/>
      <c r="H917" s="189"/>
      <c r="I917" s="189"/>
      <c r="J917" s="189"/>
      <c r="K917" s="189"/>
      <c r="L917" s="189"/>
      <c r="M917" s="189"/>
      <c r="N917" s="189"/>
      <c r="O917" s="189"/>
      <c r="P917" s="189"/>
      <c r="Q917" s="189"/>
      <c r="R917" s="189"/>
      <c r="S917" s="189"/>
      <c r="T917" s="189"/>
      <c r="U917" s="189"/>
      <c r="V917" s="189"/>
      <c r="W917" s="189"/>
      <c r="X917" s="189"/>
      <c r="Y917" s="189"/>
    </row>
    <row r="918" spans="1:25" x14ac:dyDescent="0.2">
      <c r="B918" s="169" t="s">
        <v>2</v>
      </c>
      <c r="C918" s="189">
        <v>1</v>
      </c>
      <c r="D918" s="189">
        <v>1</v>
      </c>
      <c r="E918" s="189">
        <v>0</v>
      </c>
      <c r="F918" s="189">
        <v>0</v>
      </c>
      <c r="G918" s="189">
        <v>0</v>
      </c>
      <c r="H918" s="189">
        <v>0</v>
      </c>
      <c r="I918" s="189">
        <v>0</v>
      </c>
      <c r="J918" s="189">
        <v>0</v>
      </c>
      <c r="K918" s="189">
        <v>0</v>
      </c>
      <c r="L918" s="189">
        <v>0</v>
      </c>
      <c r="M918" s="189">
        <v>0</v>
      </c>
      <c r="N918" s="189">
        <v>0</v>
      </c>
      <c r="O918" s="189">
        <v>0</v>
      </c>
      <c r="P918" s="189">
        <v>0</v>
      </c>
      <c r="Q918" s="189">
        <v>0</v>
      </c>
      <c r="R918" s="189">
        <v>0</v>
      </c>
      <c r="S918" s="189">
        <v>0</v>
      </c>
      <c r="T918" s="189">
        <v>0</v>
      </c>
      <c r="U918" s="189">
        <v>0</v>
      </c>
      <c r="V918" s="189">
        <v>0</v>
      </c>
      <c r="W918" s="189">
        <v>0</v>
      </c>
      <c r="X918" s="189">
        <v>0</v>
      </c>
      <c r="Y918" s="189">
        <v>0</v>
      </c>
    </row>
    <row r="919" spans="1:25" x14ac:dyDescent="0.2">
      <c r="B919" s="169" t="s">
        <v>4</v>
      </c>
      <c r="C919" s="189">
        <v>1</v>
      </c>
      <c r="D919" s="189">
        <v>1</v>
      </c>
      <c r="E919" s="189">
        <v>0</v>
      </c>
      <c r="F919" s="189">
        <v>0</v>
      </c>
      <c r="G919" s="189">
        <v>0</v>
      </c>
      <c r="H919" s="189">
        <v>0</v>
      </c>
      <c r="I919" s="189">
        <v>0</v>
      </c>
      <c r="J919" s="189">
        <v>0</v>
      </c>
      <c r="K919" s="189">
        <v>0</v>
      </c>
      <c r="L919" s="189">
        <v>0</v>
      </c>
      <c r="M919" s="189">
        <v>0</v>
      </c>
      <c r="N919" s="189">
        <v>0</v>
      </c>
      <c r="O919" s="189">
        <v>0</v>
      </c>
      <c r="P919" s="189">
        <v>0</v>
      </c>
      <c r="Q919" s="189">
        <v>0</v>
      </c>
      <c r="R919" s="189">
        <v>0</v>
      </c>
      <c r="S919" s="189">
        <v>0</v>
      </c>
      <c r="T919" s="189">
        <v>0</v>
      </c>
      <c r="U919" s="189">
        <v>0</v>
      </c>
      <c r="V919" s="189">
        <v>0</v>
      </c>
      <c r="W919" s="189">
        <v>0</v>
      </c>
      <c r="X919" s="189">
        <v>0</v>
      </c>
      <c r="Y919" s="189">
        <v>0</v>
      </c>
    </row>
    <row r="920" spans="1:25" x14ac:dyDescent="0.2">
      <c r="A920" s="1" t="s">
        <v>790</v>
      </c>
      <c r="C920" s="189"/>
      <c r="D920" s="189"/>
      <c r="E920" s="189"/>
      <c r="F920" s="189"/>
      <c r="G920" s="189"/>
      <c r="H920" s="189"/>
      <c r="I920" s="189"/>
      <c r="J920" s="189"/>
      <c r="K920" s="189"/>
      <c r="L920" s="189"/>
      <c r="M920" s="189"/>
      <c r="N920" s="189"/>
      <c r="O920" s="189"/>
      <c r="P920" s="189"/>
      <c r="Q920" s="189"/>
      <c r="R920" s="189"/>
      <c r="S920" s="189"/>
      <c r="T920" s="189"/>
      <c r="U920" s="189"/>
      <c r="V920" s="189"/>
      <c r="W920" s="189"/>
      <c r="X920" s="189"/>
      <c r="Y920" s="189"/>
    </row>
    <row r="921" spans="1:25" x14ac:dyDescent="0.2">
      <c r="B921" s="169" t="s">
        <v>2</v>
      </c>
      <c r="C921" s="189">
        <v>1</v>
      </c>
      <c r="D921" s="189">
        <v>0</v>
      </c>
      <c r="E921" s="189">
        <v>1</v>
      </c>
      <c r="F921" s="189">
        <v>0</v>
      </c>
      <c r="G921" s="189">
        <v>0</v>
      </c>
      <c r="H921" s="189">
        <v>0</v>
      </c>
      <c r="I921" s="189">
        <v>0</v>
      </c>
      <c r="J921" s="189">
        <v>0</v>
      </c>
      <c r="K921" s="189">
        <v>0</v>
      </c>
      <c r="L921" s="189">
        <v>0</v>
      </c>
      <c r="M921" s="189">
        <v>0</v>
      </c>
      <c r="N921" s="189">
        <v>0</v>
      </c>
      <c r="O921" s="189">
        <v>0</v>
      </c>
      <c r="P921" s="189">
        <v>0</v>
      </c>
      <c r="Q921" s="189">
        <v>0</v>
      </c>
      <c r="R921" s="189">
        <v>0</v>
      </c>
      <c r="S921" s="189">
        <v>0</v>
      </c>
      <c r="T921" s="189">
        <v>0</v>
      </c>
      <c r="U921" s="189">
        <v>0</v>
      </c>
      <c r="V921" s="189">
        <v>0</v>
      </c>
      <c r="W921" s="189">
        <v>0</v>
      </c>
      <c r="X921" s="189">
        <v>0</v>
      </c>
      <c r="Y921" s="189">
        <v>0</v>
      </c>
    </row>
    <row r="922" spans="1:25" x14ac:dyDescent="0.2">
      <c r="B922" s="169" t="s">
        <v>3</v>
      </c>
      <c r="C922" s="189">
        <v>1</v>
      </c>
      <c r="D922" s="189">
        <v>0</v>
      </c>
      <c r="E922" s="189">
        <v>1</v>
      </c>
      <c r="F922" s="189">
        <v>0</v>
      </c>
      <c r="G922" s="189">
        <v>0</v>
      </c>
      <c r="H922" s="189">
        <v>0</v>
      </c>
      <c r="I922" s="189">
        <v>0</v>
      </c>
      <c r="J922" s="189">
        <v>0</v>
      </c>
      <c r="K922" s="189">
        <v>0</v>
      </c>
      <c r="L922" s="189">
        <v>0</v>
      </c>
      <c r="M922" s="189">
        <v>0</v>
      </c>
      <c r="N922" s="189">
        <v>0</v>
      </c>
      <c r="O922" s="189">
        <v>0</v>
      </c>
      <c r="P922" s="189">
        <v>0</v>
      </c>
      <c r="Q922" s="189">
        <v>0</v>
      </c>
      <c r="R922" s="189">
        <v>0</v>
      </c>
      <c r="S922" s="189">
        <v>0</v>
      </c>
      <c r="T922" s="189">
        <v>0</v>
      </c>
      <c r="U922" s="189">
        <v>0</v>
      </c>
      <c r="V922" s="189">
        <v>0</v>
      </c>
      <c r="W922" s="189">
        <v>0</v>
      </c>
      <c r="X922" s="189">
        <v>0</v>
      </c>
      <c r="Y922" s="189">
        <v>0</v>
      </c>
    </row>
    <row r="923" spans="1:25" x14ac:dyDescent="0.2">
      <c r="A923" s="1" t="s">
        <v>792</v>
      </c>
      <c r="C923" s="189"/>
      <c r="D923" s="189"/>
      <c r="E923" s="189"/>
      <c r="F923" s="189"/>
      <c r="G923" s="189"/>
      <c r="H923" s="189"/>
      <c r="I923" s="189"/>
      <c r="J923" s="189"/>
      <c r="K923" s="189"/>
      <c r="L923" s="189"/>
      <c r="M923" s="189"/>
      <c r="N923" s="189"/>
      <c r="O923" s="189"/>
      <c r="P923" s="189"/>
      <c r="Q923" s="189"/>
      <c r="R923" s="189"/>
      <c r="S923" s="189"/>
      <c r="T923" s="189"/>
      <c r="U923" s="189"/>
      <c r="V923" s="189"/>
      <c r="W923" s="189"/>
      <c r="X923" s="189"/>
      <c r="Y923" s="189"/>
    </row>
    <row r="924" spans="1:25" x14ac:dyDescent="0.2">
      <c r="B924" s="169" t="s">
        <v>2</v>
      </c>
      <c r="C924" s="189">
        <v>1</v>
      </c>
      <c r="D924" s="189">
        <v>1</v>
      </c>
      <c r="E924" s="189">
        <v>0</v>
      </c>
      <c r="F924" s="189">
        <v>0</v>
      </c>
      <c r="G924" s="189">
        <v>0</v>
      </c>
      <c r="H924" s="189">
        <v>0</v>
      </c>
      <c r="I924" s="189">
        <v>0</v>
      </c>
      <c r="J924" s="189">
        <v>0</v>
      </c>
      <c r="K924" s="189">
        <v>0</v>
      </c>
      <c r="L924" s="189">
        <v>0</v>
      </c>
      <c r="M924" s="189">
        <v>0</v>
      </c>
      <c r="N924" s="189">
        <v>0</v>
      </c>
      <c r="O924" s="189">
        <v>0</v>
      </c>
      <c r="P924" s="189">
        <v>0</v>
      </c>
      <c r="Q924" s="189">
        <v>0</v>
      </c>
      <c r="R924" s="189">
        <v>0</v>
      </c>
      <c r="S924" s="189">
        <v>0</v>
      </c>
      <c r="T924" s="189">
        <v>0</v>
      </c>
      <c r="U924" s="189">
        <v>0</v>
      </c>
      <c r="V924" s="189">
        <v>0</v>
      </c>
      <c r="W924" s="189">
        <v>0</v>
      </c>
      <c r="X924" s="189">
        <v>0</v>
      </c>
      <c r="Y924" s="189">
        <v>0</v>
      </c>
    </row>
    <row r="925" spans="1:25" x14ac:dyDescent="0.2">
      <c r="B925" s="169" t="s">
        <v>3</v>
      </c>
      <c r="C925" s="189">
        <v>1</v>
      </c>
      <c r="D925" s="189">
        <v>1</v>
      </c>
      <c r="E925" s="189">
        <v>0</v>
      </c>
      <c r="F925" s="189">
        <v>0</v>
      </c>
      <c r="G925" s="189">
        <v>0</v>
      </c>
      <c r="H925" s="189">
        <v>0</v>
      </c>
      <c r="I925" s="189">
        <v>0</v>
      </c>
      <c r="J925" s="189">
        <v>0</v>
      </c>
      <c r="K925" s="189">
        <v>0</v>
      </c>
      <c r="L925" s="189">
        <v>0</v>
      </c>
      <c r="M925" s="189">
        <v>0</v>
      </c>
      <c r="N925" s="189">
        <v>0</v>
      </c>
      <c r="O925" s="189">
        <v>0</v>
      </c>
      <c r="P925" s="189">
        <v>0</v>
      </c>
      <c r="Q925" s="189">
        <v>0</v>
      </c>
      <c r="R925" s="189">
        <v>0</v>
      </c>
      <c r="S925" s="189">
        <v>0</v>
      </c>
      <c r="T925" s="189">
        <v>0</v>
      </c>
      <c r="U925" s="189">
        <v>0</v>
      </c>
      <c r="V925" s="189">
        <v>0</v>
      </c>
      <c r="W925" s="189">
        <v>0</v>
      </c>
      <c r="X925" s="189">
        <v>0</v>
      </c>
      <c r="Y925" s="189">
        <v>0</v>
      </c>
    </row>
    <row r="926" spans="1:25" x14ac:dyDescent="0.2">
      <c r="A926" s="1" t="s">
        <v>793</v>
      </c>
      <c r="C926" s="189"/>
      <c r="D926" s="189"/>
      <c r="E926" s="189"/>
      <c r="F926" s="189"/>
      <c r="G926" s="189"/>
      <c r="H926" s="189"/>
      <c r="I926" s="189"/>
      <c r="J926" s="189"/>
      <c r="K926" s="189"/>
      <c r="L926" s="189"/>
      <c r="M926" s="189"/>
      <c r="N926" s="189"/>
      <c r="O926" s="189"/>
      <c r="P926" s="189"/>
      <c r="Q926" s="189"/>
      <c r="R926" s="189"/>
      <c r="S926" s="189"/>
      <c r="T926" s="189"/>
      <c r="U926" s="189"/>
      <c r="V926" s="189"/>
      <c r="W926" s="189"/>
      <c r="X926" s="189"/>
      <c r="Y926" s="189"/>
    </row>
    <row r="927" spans="1:25" x14ac:dyDescent="0.2">
      <c r="B927" s="169" t="s">
        <v>2</v>
      </c>
      <c r="C927" s="189">
        <v>5</v>
      </c>
      <c r="D927" s="189">
        <v>1</v>
      </c>
      <c r="E927" s="189">
        <v>1</v>
      </c>
      <c r="F927" s="189">
        <v>0</v>
      </c>
      <c r="G927" s="189">
        <v>0</v>
      </c>
      <c r="H927" s="189">
        <v>0</v>
      </c>
      <c r="I927" s="189">
        <v>0</v>
      </c>
      <c r="J927" s="189">
        <v>0</v>
      </c>
      <c r="K927" s="189">
        <v>0</v>
      </c>
      <c r="L927" s="189">
        <v>0</v>
      </c>
      <c r="M927" s="189">
        <v>0</v>
      </c>
      <c r="N927" s="189">
        <v>0</v>
      </c>
      <c r="O927" s="189">
        <v>0</v>
      </c>
      <c r="P927" s="189">
        <v>1</v>
      </c>
      <c r="Q927" s="189">
        <v>1</v>
      </c>
      <c r="R927" s="189">
        <v>0</v>
      </c>
      <c r="S927" s="189">
        <v>1</v>
      </c>
      <c r="T927" s="189">
        <v>0</v>
      </c>
      <c r="U927" s="189">
        <v>0</v>
      </c>
      <c r="V927" s="189">
        <v>0</v>
      </c>
      <c r="W927" s="189">
        <v>0</v>
      </c>
      <c r="X927" s="189">
        <v>0</v>
      </c>
      <c r="Y927" s="189">
        <v>0</v>
      </c>
    </row>
    <row r="928" spans="1:25" x14ac:dyDescent="0.2">
      <c r="B928" s="169" t="s">
        <v>3</v>
      </c>
      <c r="C928" s="189">
        <v>3</v>
      </c>
      <c r="D928" s="189">
        <v>0</v>
      </c>
      <c r="E928" s="189">
        <v>1</v>
      </c>
      <c r="F928" s="189">
        <v>0</v>
      </c>
      <c r="G928" s="189">
        <v>0</v>
      </c>
      <c r="H928" s="189">
        <v>0</v>
      </c>
      <c r="I928" s="189">
        <v>0</v>
      </c>
      <c r="J928" s="189">
        <v>0</v>
      </c>
      <c r="K928" s="189">
        <v>0</v>
      </c>
      <c r="L928" s="189">
        <v>0</v>
      </c>
      <c r="M928" s="189">
        <v>0</v>
      </c>
      <c r="N928" s="189">
        <v>0</v>
      </c>
      <c r="O928" s="189">
        <v>0</v>
      </c>
      <c r="P928" s="189">
        <v>0</v>
      </c>
      <c r="Q928" s="189">
        <v>1</v>
      </c>
      <c r="R928" s="189">
        <v>0</v>
      </c>
      <c r="S928" s="189">
        <v>1</v>
      </c>
      <c r="T928" s="189">
        <v>0</v>
      </c>
      <c r="U928" s="189">
        <v>0</v>
      </c>
      <c r="V928" s="189">
        <v>0</v>
      </c>
      <c r="W928" s="189">
        <v>0</v>
      </c>
      <c r="X928" s="189">
        <v>0</v>
      </c>
      <c r="Y928" s="189">
        <v>0</v>
      </c>
    </row>
    <row r="929" spans="1:25" x14ac:dyDescent="0.2">
      <c r="B929" s="169" t="s">
        <v>4</v>
      </c>
      <c r="C929" s="189">
        <v>2</v>
      </c>
      <c r="D929" s="189">
        <v>1</v>
      </c>
      <c r="E929" s="189">
        <v>0</v>
      </c>
      <c r="F929" s="189">
        <v>0</v>
      </c>
      <c r="G929" s="189">
        <v>0</v>
      </c>
      <c r="H929" s="189">
        <v>0</v>
      </c>
      <c r="I929" s="189">
        <v>0</v>
      </c>
      <c r="J929" s="189">
        <v>0</v>
      </c>
      <c r="K929" s="189">
        <v>0</v>
      </c>
      <c r="L929" s="189">
        <v>0</v>
      </c>
      <c r="M929" s="189">
        <v>0</v>
      </c>
      <c r="N929" s="189">
        <v>0</v>
      </c>
      <c r="O929" s="189">
        <v>0</v>
      </c>
      <c r="P929" s="189">
        <v>1</v>
      </c>
      <c r="Q929" s="189">
        <v>0</v>
      </c>
      <c r="R929" s="189">
        <v>0</v>
      </c>
      <c r="S929" s="189">
        <v>0</v>
      </c>
      <c r="T929" s="189">
        <v>0</v>
      </c>
      <c r="U929" s="189">
        <v>0</v>
      </c>
      <c r="V929" s="189">
        <v>0</v>
      </c>
      <c r="W929" s="189">
        <v>0</v>
      </c>
      <c r="X929" s="189">
        <v>0</v>
      </c>
      <c r="Y929" s="189">
        <v>0</v>
      </c>
    </row>
    <row r="930" spans="1:25" x14ac:dyDescent="0.2">
      <c r="A930" s="1" t="s">
        <v>795</v>
      </c>
      <c r="C930" s="189"/>
      <c r="D930" s="189"/>
      <c r="E930" s="189"/>
      <c r="F930" s="189"/>
      <c r="G930" s="189"/>
      <c r="H930" s="189"/>
      <c r="I930" s="189"/>
      <c r="J930" s="189"/>
      <c r="K930" s="189"/>
      <c r="L930" s="189"/>
      <c r="M930" s="189"/>
      <c r="N930" s="189"/>
      <c r="O930" s="189"/>
      <c r="P930" s="189"/>
      <c r="Q930" s="189"/>
      <c r="R930" s="189"/>
      <c r="S930" s="189"/>
      <c r="T930" s="189"/>
      <c r="U930" s="189"/>
      <c r="V930" s="189"/>
      <c r="W930" s="189"/>
      <c r="X930" s="189"/>
      <c r="Y930" s="189"/>
    </row>
    <row r="931" spans="1:25" x14ac:dyDescent="0.2">
      <c r="B931" s="169" t="s">
        <v>2</v>
      </c>
      <c r="C931" s="189">
        <v>1</v>
      </c>
      <c r="D931" s="189">
        <v>1</v>
      </c>
      <c r="E931" s="189">
        <v>0</v>
      </c>
      <c r="F931" s="189">
        <v>0</v>
      </c>
      <c r="G931" s="189">
        <v>0</v>
      </c>
      <c r="H931" s="189">
        <v>0</v>
      </c>
      <c r="I931" s="189">
        <v>0</v>
      </c>
      <c r="J931" s="189">
        <v>0</v>
      </c>
      <c r="K931" s="189">
        <v>0</v>
      </c>
      <c r="L931" s="189">
        <v>0</v>
      </c>
      <c r="M931" s="189">
        <v>0</v>
      </c>
      <c r="N931" s="189">
        <v>0</v>
      </c>
      <c r="O931" s="189">
        <v>0</v>
      </c>
      <c r="P931" s="189">
        <v>0</v>
      </c>
      <c r="Q931" s="189">
        <v>0</v>
      </c>
      <c r="R931" s="189">
        <v>0</v>
      </c>
      <c r="S931" s="189">
        <v>0</v>
      </c>
      <c r="T931" s="189">
        <v>0</v>
      </c>
      <c r="U931" s="189">
        <v>0</v>
      </c>
      <c r="V931" s="189">
        <v>0</v>
      </c>
      <c r="W931" s="189">
        <v>0</v>
      </c>
      <c r="X931" s="189">
        <v>0</v>
      </c>
      <c r="Y931" s="189">
        <v>0</v>
      </c>
    </row>
    <row r="932" spans="1:25" x14ac:dyDescent="0.2">
      <c r="B932" s="169" t="s">
        <v>3</v>
      </c>
      <c r="C932" s="189">
        <v>1</v>
      </c>
      <c r="D932" s="189">
        <v>1</v>
      </c>
      <c r="E932" s="189">
        <v>0</v>
      </c>
      <c r="F932" s="189">
        <v>0</v>
      </c>
      <c r="G932" s="189">
        <v>0</v>
      </c>
      <c r="H932" s="189">
        <v>0</v>
      </c>
      <c r="I932" s="189">
        <v>0</v>
      </c>
      <c r="J932" s="189">
        <v>0</v>
      </c>
      <c r="K932" s="189">
        <v>0</v>
      </c>
      <c r="L932" s="189">
        <v>0</v>
      </c>
      <c r="M932" s="189">
        <v>0</v>
      </c>
      <c r="N932" s="189">
        <v>0</v>
      </c>
      <c r="O932" s="189">
        <v>0</v>
      </c>
      <c r="P932" s="189">
        <v>0</v>
      </c>
      <c r="Q932" s="189">
        <v>0</v>
      </c>
      <c r="R932" s="189">
        <v>0</v>
      </c>
      <c r="S932" s="189">
        <v>0</v>
      </c>
      <c r="T932" s="189">
        <v>0</v>
      </c>
      <c r="U932" s="189">
        <v>0</v>
      </c>
      <c r="V932" s="189">
        <v>0</v>
      </c>
      <c r="W932" s="189">
        <v>0</v>
      </c>
      <c r="X932" s="189">
        <v>0</v>
      </c>
      <c r="Y932" s="189">
        <v>0</v>
      </c>
    </row>
    <row r="933" spans="1:25" x14ac:dyDescent="0.2">
      <c r="A933" s="1" t="s">
        <v>797</v>
      </c>
      <c r="C933" s="189"/>
      <c r="D933" s="189"/>
      <c r="E933" s="189"/>
      <c r="F933" s="189"/>
      <c r="G933" s="189"/>
      <c r="H933" s="189"/>
      <c r="I933" s="189"/>
      <c r="J933" s="189"/>
      <c r="K933" s="189"/>
      <c r="L933" s="189"/>
      <c r="M933" s="189"/>
      <c r="N933" s="189"/>
      <c r="O933" s="189"/>
      <c r="P933" s="189"/>
      <c r="Q933" s="189"/>
      <c r="R933" s="189"/>
      <c r="S933" s="189"/>
      <c r="T933" s="189"/>
      <c r="U933" s="189"/>
      <c r="V933" s="189"/>
      <c r="W933" s="189"/>
      <c r="X933" s="189"/>
      <c r="Y933" s="189"/>
    </row>
    <row r="934" spans="1:25" x14ac:dyDescent="0.2">
      <c r="B934" s="169" t="s">
        <v>2</v>
      </c>
      <c r="C934" s="189">
        <v>2</v>
      </c>
      <c r="D934" s="189">
        <v>2</v>
      </c>
      <c r="E934" s="189">
        <v>0</v>
      </c>
      <c r="F934" s="189">
        <v>0</v>
      </c>
      <c r="G934" s="189">
        <v>0</v>
      </c>
      <c r="H934" s="189">
        <v>0</v>
      </c>
      <c r="I934" s="189">
        <v>0</v>
      </c>
      <c r="J934" s="189">
        <v>0</v>
      </c>
      <c r="K934" s="189">
        <v>0</v>
      </c>
      <c r="L934" s="189">
        <v>0</v>
      </c>
      <c r="M934" s="189">
        <v>0</v>
      </c>
      <c r="N934" s="189">
        <v>0</v>
      </c>
      <c r="O934" s="189">
        <v>0</v>
      </c>
      <c r="P934" s="189">
        <v>0</v>
      </c>
      <c r="Q934" s="189">
        <v>0</v>
      </c>
      <c r="R934" s="189">
        <v>0</v>
      </c>
      <c r="S934" s="189">
        <v>0</v>
      </c>
      <c r="T934" s="189">
        <v>0</v>
      </c>
      <c r="U934" s="189">
        <v>0</v>
      </c>
      <c r="V934" s="189">
        <v>0</v>
      </c>
      <c r="W934" s="189">
        <v>0</v>
      </c>
      <c r="X934" s="189">
        <v>0</v>
      </c>
      <c r="Y934" s="189">
        <v>0</v>
      </c>
    </row>
    <row r="935" spans="1:25" x14ac:dyDescent="0.2">
      <c r="B935" s="169" t="s">
        <v>3</v>
      </c>
      <c r="C935" s="189">
        <v>2</v>
      </c>
      <c r="D935" s="189">
        <v>2</v>
      </c>
      <c r="E935" s="189">
        <v>0</v>
      </c>
      <c r="F935" s="189">
        <v>0</v>
      </c>
      <c r="G935" s="189">
        <v>0</v>
      </c>
      <c r="H935" s="189">
        <v>0</v>
      </c>
      <c r="I935" s="189">
        <v>0</v>
      </c>
      <c r="J935" s="189">
        <v>0</v>
      </c>
      <c r="K935" s="189">
        <v>0</v>
      </c>
      <c r="L935" s="189">
        <v>0</v>
      </c>
      <c r="M935" s="189">
        <v>0</v>
      </c>
      <c r="N935" s="189">
        <v>0</v>
      </c>
      <c r="O935" s="189">
        <v>0</v>
      </c>
      <c r="P935" s="189">
        <v>0</v>
      </c>
      <c r="Q935" s="189">
        <v>0</v>
      </c>
      <c r="R935" s="189">
        <v>0</v>
      </c>
      <c r="S935" s="189">
        <v>0</v>
      </c>
      <c r="T935" s="189">
        <v>0</v>
      </c>
      <c r="U935" s="189">
        <v>0</v>
      </c>
      <c r="V935" s="189">
        <v>0</v>
      </c>
      <c r="W935" s="189">
        <v>0</v>
      </c>
      <c r="X935" s="189">
        <v>0</v>
      </c>
      <c r="Y935" s="189">
        <v>0</v>
      </c>
    </row>
    <row r="936" spans="1:25" x14ac:dyDescent="0.2">
      <c r="A936" s="1" t="s">
        <v>798</v>
      </c>
      <c r="C936" s="189"/>
      <c r="D936" s="189"/>
      <c r="E936" s="189"/>
      <c r="F936" s="189"/>
      <c r="G936" s="189"/>
      <c r="H936" s="189"/>
      <c r="I936" s="189"/>
      <c r="J936" s="189"/>
      <c r="K936" s="189"/>
      <c r="L936" s="189"/>
      <c r="M936" s="189"/>
      <c r="N936" s="189"/>
      <c r="O936" s="189"/>
      <c r="P936" s="189"/>
      <c r="Q936" s="189"/>
      <c r="R936" s="189"/>
      <c r="S936" s="189"/>
      <c r="T936" s="189"/>
      <c r="U936" s="189"/>
      <c r="V936" s="189"/>
      <c r="W936" s="189"/>
      <c r="X936" s="189"/>
      <c r="Y936" s="189"/>
    </row>
    <row r="937" spans="1:25" x14ac:dyDescent="0.2">
      <c r="B937" s="169" t="s">
        <v>2</v>
      </c>
      <c r="C937" s="189">
        <v>1</v>
      </c>
      <c r="D937" s="189">
        <v>1</v>
      </c>
      <c r="E937" s="189">
        <v>0</v>
      </c>
      <c r="F937" s="189">
        <v>0</v>
      </c>
      <c r="G937" s="189">
        <v>0</v>
      </c>
      <c r="H937" s="189">
        <v>0</v>
      </c>
      <c r="I937" s="189">
        <v>0</v>
      </c>
      <c r="J937" s="189">
        <v>0</v>
      </c>
      <c r="K937" s="189">
        <v>0</v>
      </c>
      <c r="L937" s="189">
        <v>0</v>
      </c>
      <c r="M937" s="189">
        <v>0</v>
      </c>
      <c r="N937" s="189">
        <v>0</v>
      </c>
      <c r="O937" s="189">
        <v>0</v>
      </c>
      <c r="P937" s="189">
        <v>0</v>
      </c>
      <c r="Q937" s="189">
        <v>0</v>
      </c>
      <c r="R937" s="189">
        <v>0</v>
      </c>
      <c r="S937" s="189">
        <v>0</v>
      </c>
      <c r="T937" s="189">
        <v>0</v>
      </c>
      <c r="U937" s="189">
        <v>0</v>
      </c>
      <c r="V937" s="189">
        <v>0</v>
      </c>
      <c r="W937" s="189">
        <v>0</v>
      </c>
      <c r="X937" s="189">
        <v>0</v>
      </c>
      <c r="Y937" s="189">
        <v>0</v>
      </c>
    </row>
    <row r="938" spans="1:25" x14ac:dyDescent="0.2">
      <c r="B938" s="169" t="s">
        <v>3</v>
      </c>
      <c r="C938" s="189">
        <v>1</v>
      </c>
      <c r="D938" s="189">
        <v>1</v>
      </c>
      <c r="E938" s="189">
        <v>0</v>
      </c>
      <c r="F938" s="189">
        <v>0</v>
      </c>
      <c r="G938" s="189">
        <v>0</v>
      </c>
      <c r="H938" s="189">
        <v>0</v>
      </c>
      <c r="I938" s="189">
        <v>0</v>
      </c>
      <c r="J938" s="189">
        <v>0</v>
      </c>
      <c r="K938" s="189">
        <v>0</v>
      </c>
      <c r="L938" s="189">
        <v>0</v>
      </c>
      <c r="M938" s="189">
        <v>0</v>
      </c>
      <c r="N938" s="189">
        <v>0</v>
      </c>
      <c r="O938" s="189">
        <v>0</v>
      </c>
      <c r="P938" s="189">
        <v>0</v>
      </c>
      <c r="Q938" s="189">
        <v>0</v>
      </c>
      <c r="R938" s="189">
        <v>0</v>
      </c>
      <c r="S938" s="189">
        <v>0</v>
      </c>
      <c r="T938" s="189">
        <v>0</v>
      </c>
      <c r="U938" s="189">
        <v>0</v>
      </c>
      <c r="V938" s="189">
        <v>0</v>
      </c>
      <c r="W938" s="189">
        <v>0</v>
      </c>
      <c r="X938" s="189">
        <v>0</v>
      </c>
      <c r="Y938" s="189">
        <v>0</v>
      </c>
    </row>
    <row r="939" spans="1:25" x14ac:dyDescent="0.2">
      <c r="A939" s="1" t="s">
        <v>800</v>
      </c>
      <c r="C939" s="189"/>
      <c r="D939" s="189"/>
      <c r="E939" s="189"/>
      <c r="F939" s="189"/>
      <c r="G939" s="189"/>
      <c r="H939" s="189"/>
      <c r="I939" s="189"/>
      <c r="J939" s="189"/>
      <c r="K939" s="189"/>
      <c r="L939" s="189"/>
      <c r="M939" s="189"/>
      <c r="N939" s="189"/>
      <c r="O939" s="189"/>
      <c r="P939" s="189"/>
      <c r="Q939" s="189"/>
      <c r="R939" s="189"/>
      <c r="S939" s="189"/>
      <c r="T939" s="189"/>
      <c r="U939" s="189"/>
      <c r="V939" s="189"/>
      <c r="W939" s="189"/>
      <c r="X939" s="189"/>
      <c r="Y939" s="189"/>
    </row>
    <row r="940" spans="1:25" x14ac:dyDescent="0.2">
      <c r="B940" s="169" t="s">
        <v>2</v>
      </c>
      <c r="C940" s="189">
        <v>4</v>
      </c>
      <c r="D940" s="189">
        <v>2</v>
      </c>
      <c r="E940" s="189">
        <v>0</v>
      </c>
      <c r="F940" s="189">
        <v>0</v>
      </c>
      <c r="G940" s="189">
        <v>0</v>
      </c>
      <c r="H940" s="189">
        <v>0</v>
      </c>
      <c r="I940" s="189">
        <v>0</v>
      </c>
      <c r="J940" s="189">
        <v>0</v>
      </c>
      <c r="K940" s="189">
        <v>2</v>
      </c>
      <c r="L940" s="189">
        <v>0</v>
      </c>
      <c r="M940" s="189">
        <v>0</v>
      </c>
      <c r="N940" s="189">
        <v>0</v>
      </c>
      <c r="O940" s="189">
        <v>0</v>
      </c>
      <c r="P940" s="189">
        <v>0</v>
      </c>
      <c r="Q940" s="189">
        <v>0</v>
      </c>
      <c r="R940" s="189">
        <v>0</v>
      </c>
      <c r="S940" s="189">
        <v>0</v>
      </c>
      <c r="T940" s="189">
        <v>0</v>
      </c>
      <c r="U940" s="189">
        <v>0</v>
      </c>
      <c r="V940" s="189">
        <v>0</v>
      </c>
      <c r="W940" s="189">
        <v>0</v>
      </c>
      <c r="X940" s="189">
        <v>0</v>
      </c>
      <c r="Y940" s="189">
        <v>0</v>
      </c>
    </row>
    <row r="941" spans="1:25" x14ac:dyDescent="0.2">
      <c r="B941" s="169" t="s">
        <v>3</v>
      </c>
      <c r="C941" s="189">
        <v>2</v>
      </c>
      <c r="D941" s="189">
        <v>1</v>
      </c>
      <c r="E941" s="189">
        <v>0</v>
      </c>
      <c r="F941" s="189">
        <v>0</v>
      </c>
      <c r="G941" s="189">
        <v>0</v>
      </c>
      <c r="H941" s="189">
        <v>0</v>
      </c>
      <c r="I941" s="189">
        <v>0</v>
      </c>
      <c r="J941" s="189">
        <v>0</v>
      </c>
      <c r="K941" s="189">
        <v>1</v>
      </c>
      <c r="L941" s="189">
        <v>0</v>
      </c>
      <c r="M941" s="189">
        <v>0</v>
      </c>
      <c r="N941" s="189">
        <v>0</v>
      </c>
      <c r="O941" s="189">
        <v>0</v>
      </c>
      <c r="P941" s="189">
        <v>0</v>
      </c>
      <c r="Q941" s="189">
        <v>0</v>
      </c>
      <c r="R941" s="189">
        <v>0</v>
      </c>
      <c r="S941" s="189">
        <v>0</v>
      </c>
      <c r="T941" s="189">
        <v>0</v>
      </c>
      <c r="U941" s="189">
        <v>0</v>
      </c>
      <c r="V941" s="189">
        <v>0</v>
      </c>
      <c r="W941" s="189">
        <v>0</v>
      </c>
      <c r="X941" s="189">
        <v>0</v>
      </c>
      <c r="Y941" s="189">
        <v>0</v>
      </c>
    </row>
    <row r="942" spans="1:25" x14ac:dyDescent="0.2">
      <c r="B942" s="169" t="s">
        <v>4</v>
      </c>
      <c r="C942" s="189">
        <v>2</v>
      </c>
      <c r="D942" s="189">
        <v>1</v>
      </c>
      <c r="E942" s="189">
        <v>0</v>
      </c>
      <c r="F942" s="189">
        <v>0</v>
      </c>
      <c r="G942" s="189">
        <v>0</v>
      </c>
      <c r="H942" s="189">
        <v>0</v>
      </c>
      <c r="I942" s="189">
        <v>0</v>
      </c>
      <c r="J942" s="189">
        <v>0</v>
      </c>
      <c r="K942" s="189">
        <v>1</v>
      </c>
      <c r="L942" s="189">
        <v>0</v>
      </c>
      <c r="M942" s="189">
        <v>0</v>
      </c>
      <c r="N942" s="189">
        <v>0</v>
      </c>
      <c r="O942" s="189">
        <v>0</v>
      </c>
      <c r="P942" s="189">
        <v>0</v>
      </c>
      <c r="Q942" s="189">
        <v>0</v>
      </c>
      <c r="R942" s="189">
        <v>0</v>
      </c>
      <c r="S942" s="189">
        <v>0</v>
      </c>
      <c r="T942" s="189">
        <v>0</v>
      </c>
      <c r="U942" s="189">
        <v>0</v>
      </c>
      <c r="V942" s="189">
        <v>0</v>
      </c>
      <c r="W942" s="189">
        <v>0</v>
      </c>
      <c r="X942" s="189">
        <v>0</v>
      </c>
      <c r="Y942" s="189">
        <v>0</v>
      </c>
    </row>
    <row r="943" spans="1:25" x14ac:dyDescent="0.2">
      <c r="A943" s="1" t="s">
        <v>801</v>
      </c>
      <c r="C943" s="189"/>
      <c r="D943" s="189"/>
      <c r="E943" s="189"/>
      <c r="F943" s="189"/>
      <c r="G943" s="189"/>
      <c r="H943" s="189"/>
      <c r="I943" s="189"/>
      <c r="J943" s="189"/>
      <c r="K943" s="189"/>
      <c r="L943" s="189"/>
      <c r="M943" s="189"/>
      <c r="N943" s="189"/>
      <c r="O943" s="189"/>
      <c r="P943" s="189"/>
      <c r="Q943" s="189"/>
      <c r="R943" s="189"/>
      <c r="S943" s="189"/>
      <c r="T943" s="189"/>
      <c r="U943" s="189"/>
      <c r="V943" s="189"/>
      <c r="W943" s="189"/>
      <c r="X943" s="189"/>
      <c r="Y943" s="189"/>
    </row>
    <row r="944" spans="1:25" x14ac:dyDescent="0.2">
      <c r="B944" s="169" t="s">
        <v>2</v>
      </c>
      <c r="C944" s="189">
        <v>2</v>
      </c>
      <c r="D944" s="189">
        <v>2</v>
      </c>
      <c r="E944" s="189">
        <v>0</v>
      </c>
      <c r="F944" s="189">
        <v>0</v>
      </c>
      <c r="G944" s="189">
        <v>0</v>
      </c>
      <c r="H944" s="189">
        <v>0</v>
      </c>
      <c r="I944" s="189">
        <v>0</v>
      </c>
      <c r="J944" s="189">
        <v>0</v>
      </c>
      <c r="K944" s="189">
        <v>0</v>
      </c>
      <c r="L944" s="189">
        <v>0</v>
      </c>
      <c r="M944" s="189">
        <v>0</v>
      </c>
      <c r="N944" s="189">
        <v>0</v>
      </c>
      <c r="O944" s="189">
        <v>0</v>
      </c>
      <c r="P944" s="189">
        <v>0</v>
      </c>
      <c r="Q944" s="189">
        <v>0</v>
      </c>
      <c r="R944" s="189">
        <v>0</v>
      </c>
      <c r="S944" s="189">
        <v>0</v>
      </c>
      <c r="T944" s="189">
        <v>0</v>
      </c>
      <c r="U944" s="189">
        <v>0</v>
      </c>
      <c r="V944" s="189">
        <v>0</v>
      </c>
      <c r="W944" s="189">
        <v>0</v>
      </c>
      <c r="X944" s="189">
        <v>0</v>
      </c>
      <c r="Y944" s="189">
        <v>0</v>
      </c>
    </row>
    <row r="945" spans="1:25" x14ac:dyDescent="0.2">
      <c r="B945" s="169" t="s">
        <v>3</v>
      </c>
      <c r="C945" s="189">
        <v>2</v>
      </c>
      <c r="D945" s="189">
        <v>2</v>
      </c>
      <c r="E945" s="189">
        <v>0</v>
      </c>
      <c r="F945" s="189">
        <v>0</v>
      </c>
      <c r="G945" s="189">
        <v>0</v>
      </c>
      <c r="H945" s="189">
        <v>0</v>
      </c>
      <c r="I945" s="189">
        <v>0</v>
      </c>
      <c r="J945" s="189">
        <v>0</v>
      </c>
      <c r="K945" s="189">
        <v>0</v>
      </c>
      <c r="L945" s="189">
        <v>0</v>
      </c>
      <c r="M945" s="189">
        <v>0</v>
      </c>
      <c r="N945" s="189">
        <v>0</v>
      </c>
      <c r="O945" s="189">
        <v>0</v>
      </c>
      <c r="P945" s="189">
        <v>0</v>
      </c>
      <c r="Q945" s="189">
        <v>0</v>
      </c>
      <c r="R945" s="189">
        <v>0</v>
      </c>
      <c r="S945" s="189">
        <v>0</v>
      </c>
      <c r="T945" s="189">
        <v>0</v>
      </c>
      <c r="U945" s="189">
        <v>0</v>
      </c>
      <c r="V945" s="189">
        <v>0</v>
      </c>
      <c r="W945" s="189">
        <v>0</v>
      </c>
      <c r="X945" s="189">
        <v>0</v>
      </c>
      <c r="Y945" s="189">
        <v>0</v>
      </c>
    </row>
    <row r="946" spans="1:25" x14ac:dyDescent="0.2">
      <c r="A946" s="1" t="s">
        <v>802</v>
      </c>
      <c r="C946" s="189"/>
      <c r="D946" s="189"/>
      <c r="E946" s="189"/>
      <c r="F946" s="189"/>
      <c r="G946" s="189"/>
      <c r="H946" s="189"/>
      <c r="I946" s="189"/>
      <c r="J946" s="189"/>
      <c r="K946" s="189"/>
      <c r="L946" s="189"/>
      <c r="M946" s="189"/>
      <c r="N946" s="189"/>
      <c r="O946" s="189"/>
      <c r="P946" s="189"/>
      <c r="Q946" s="189"/>
      <c r="R946" s="189"/>
      <c r="S946" s="189"/>
      <c r="T946" s="189"/>
      <c r="U946" s="189"/>
      <c r="V946" s="189"/>
      <c r="W946" s="189"/>
      <c r="X946" s="189"/>
      <c r="Y946" s="189"/>
    </row>
    <row r="947" spans="1:25" x14ac:dyDescent="0.2">
      <c r="B947" s="169" t="s">
        <v>2</v>
      </c>
      <c r="C947" s="189">
        <v>3</v>
      </c>
      <c r="D947" s="189">
        <v>1</v>
      </c>
      <c r="E947" s="189">
        <v>0</v>
      </c>
      <c r="F947" s="189">
        <v>0</v>
      </c>
      <c r="G947" s="189">
        <v>0</v>
      </c>
      <c r="H947" s="189">
        <v>0</v>
      </c>
      <c r="I947" s="189">
        <v>0</v>
      </c>
      <c r="J947" s="189">
        <v>1</v>
      </c>
      <c r="K947" s="189">
        <v>0</v>
      </c>
      <c r="L947" s="189">
        <v>0</v>
      </c>
      <c r="M947" s="189">
        <v>0</v>
      </c>
      <c r="N947" s="189">
        <v>0</v>
      </c>
      <c r="O947" s="189">
        <v>0</v>
      </c>
      <c r="P947" s="189">
        <v>0</v>
      </c>
      <c r="Q947" s="189">
        <v>0</v>
      </c>
      <c r="R947" s="189">
        <v>0</v>
      </c>
      <c r="S947" s="189">
        <v>1</v>
      </c>
      <c r="T947" s="189">
        <v>0</v>
      </c>
      <c r="U947" s="189">
        <v>0</v>
      </c>
      <c r="V947" s="189">
        <v>0</v>
      </c>
      <c r="W947" s="189">
        <v>0</v>
      </c>
      <c r="X947" s="189">
        <v>0</v>
      </c>
      <c r="Y947" s="189">
        <v>0</v>
      </c>
    </row>
    <row r="948" spans="1:25" x14ac:dyDescent="0.2">
      <c r="B948" s="169" t="s">
        <v>3</v>
      </c>
      <c r="C948" s="189">
        <v>1</v>
      </c>
      <c r="D948" s="189">
        <v>1</v>
      </c>
      <c r="E948" s="189">
        <v>0</v>
      </c>
      <c r="F948" s="189">
        <v>0</v>
      </c>
      <c r="G948" s="189">
        <v>0</v>
      </c>
      <c r="H948" s="189">
        <v>0</v>
      </c>
      <c r="I948" s="189">
        <v>0</v>
      </c>
      <c r="J948" s="189">
        <v>0</v>
      </c>
      <c r="K948" s="189">
        <v>0</v>
      </c>
      <c r="L948" s="189">
        <v>0</v>
      </c>
      <c r="M948" s="189">
        <v>0</v>
      </c>
      <c r="N948" s="189">
        <v>0</v>
      </c>
      <c r="O948" s="189">
        <v>0</v>
      </c>
      <c r="P948" s="189">
        <v>0</v>
      </c>
      <c r="Q948" s="189">
        <v>0</v>
      </c>
      <c r="R948" s="189">
        <v>0</v>
      </c>
      <c r="S948" s="189">
        <v>0</v>
      </c>
      <c r="T948" s="189">
        <v>0</v>
      </c>
      <c r="U948" s="189">
        <v>0</v>
      </c>
      <c r="V948" s="189">
        <v>0</v>
      </c>
      <c r="W948" s="189">
        <v>0</v>
      </c>
      <c r="X948" s="189">
        <v>0</v>
      </c>
      <c r="Y948" s="189">
        <v>0</v>
      </c>
    </row>
    <row r="949" spans="1:25" x14ac:dyDescent="0.2">
      <c r="B949" s="169" t="s">
        <v>4</v>
      </c>
      <c r="C949" s="189">
        <v>2</v>
      </c>
      <c r="D949" s="189">
        <v>0</v>
      </c>
      <c r="E949" s="189">
        <v>0</v>
      </c>
      <c r="F949" s="189">
        <v>0</v>
      </c>
      <c r="G949" s="189">
        <v>0</v>
      </c>
      <c r="H949" s="189">
        <v>0</v>
      </c>
      <c r="I949" s="189">
        <v>0</v>
      </c>
      <c r="J949" s="189">
        <v>1</v>
      </c>
      <c r="K949" s="189">
        <v>0</v>
      </c>
      <c r="L949" s="189">
        <v>0</v>
      </c>
      <c r="M949" s="189">
        <v>0</v>
      </c>
      <c r="N949" s="189">
        <v>0</v>
      </c>
      <c r="O949" s="189">
        <v>0</v>
      </c>
      <c r="P949" s="189">
        <v>0</v>
      </c>
      <c r="Q949" s="189">
        <v>0</v>
      </c>
      <c r="R949" s="189">
        <v>0</v>
      </c>
      <c r="S949" s="189">
        <v>1</v>
      </c>
      <c r="T949" s="189">
        <v>0</v>
      </c>
      <c r="U949" s="189">
        <v>0</v>
      </c>
      <c r="V949" s="189">
        <v>0</v>
      </c>
      <c r="W949" s="189">
        <v>0</v>
      </c>
      <c r="X949" s="189">
        <v>0</v>
      </c>
      <c r="Y949" s="189">
        <v>0</v>
      </c>
    </row>
    <row r="950" spans="1:25" x14ac:dyDescent="0.2">
      <c r="A950" s="1" t="s">
        <v>803</v>
      </c>
      <c r="C950" s="189"/>
      <c r="D950" s="189"/>
      <c r="E950" s="189"/>
      <c r="F950" s="189"/>
      <c r="G950" s="189"/>
      <c r="H950" s="189"/>
      <c r="I950" s="189"/>
      <c r="J950" s="189"/>
      <c r="K950" s="189"/>
      <c r="L950" s="189"/>
      <c r="M950" s="189"/>
      <c r="N950" s="189"/>
      <c r="O950" s="189"/>
      <c r="P950" s="189"/>
      <c r="Q950" s="189"/>
      <c r="R950" s="189"/>
      <c r="S950" s="189"/>
      <c r="T950" s="189"/>
      <c r="U950" s="189"/>
      <c r="V950" s="189"/>
      <c r="W950" s="189"/>
      <c r="X950" s="189"/>
      <c r="Y950" s="189"/>
    </row>
    <row r="951" spans="1:25" x14ac:dyDescent="0.2">
      <c r="B951" s="169" t="s">
        <v>2</v>
      </c>
      <c r="C951" s="189">
        <v>1</v>
      </c>
      <c r="D951" s="189">
        <v>1</v>
      </c>
      <c r="E951" s="189">
        <v>0</v>
      </c>
      <c r="F951" s="189">
        <v>0</v>
      </c>
      <c r="G951" s="189">
        <v>0</v>
      </c>
      <c r="H951" s="189">
        <v>0</v>
      </c>
      <c r="I951" s="189">
        <v>0</v>
      </c>
      <c r="J951" s="189">
        <v>0</v>
      </c>
      <c r="K951" s="189">
        <v>0</v>
      </c>
      <c r="L951" s="189">
        <v>0</v>
      </c>
      <c r="M951" s="189">
        <v>0</v>
      </c>
      <c r="N951" s="189">
        <v>0</v>
      </c>
      <c r="O951" s="189">
        <v>0</v>
      </c>
      <c r="P951" s="189">
        <v>0</v>
      </c>
      <c r="Q951" s="189">
        <v>0</v>
      </c>
      <c r="R951" s="189">
        <v>0</v>
      </c>
      <c r="S951" s="189">
        <v>0</v>
      </c>
      <c r="T951" s="189">
        <v>0</v>
      </c>
      <c r="U951" s="189">
        <v>0</v>
      </c>
      <c r="V951" s="189">
        <v>0</v>
      </c>
      <c r="W951" s="189">
        <v>0</v>
      </c>
      <c r="X951" s="189">
        <v>0</v>
      </c>
      <c r="Y951" s="189">
        <v>0</v>
      </c>
    </row>
    <row r="952" spans="1:25" x14ac:dyDescent="0.2">
      <c r="B952" s="169" t="s">
        <v>3</v>
      </c>
      <c r="C952" s="189">
        <v>1</v>
      </c>
      <c r="D952" s="189">
        <v>1</v>
      </c>
      <c r="E952" s="189">
        <v>0</v>
      </c>
      <c r="F952" s="189">
        <v>0</v>
      </c>
      <c r="G952" s="189">
        <v>0</v>
      </c>
      <c r="H952" s="189">
        <v>0</v>
      </c>
      <c r="I952" s="189">
        <v>0</v>
      </c>
      <c r="J952" s="189">
        <v>0</v>
      </c>
      <c r="K952" s="189">
        <v>0</v>
      </c>
      <c r="L952" s="189">
        <v>0</v>
      </c>
      <c r="M952" s="189">
        <v>0</v>
      </c>
      <c r="N952" s="189">
        <v>0</v>
      </c>
      <c r="O952" s="189">
        <v>0</v>
      </c>
      <c r="P952" s="189">
        <v>0</v>
      </c>
      <c r="Q952" s="189">
        <v>0</v>
      </c>
      <c r="R952" s="189">
        <v>0</v>
      </c>
      <c r="S952" s="189">
        <v>0</v>
      </c>
      <c r="T952" s="189">
        <v>0</v>
      </c>
      <c r="U952" s="189">
        <v>0</v>
      </c>
      <c r="V952" s="189">
        <v>0</v>
      </c>
      <c r="W952" s="189">
        <v>0</v>
      </c>
      <c r="X952" s="189">
        <v>0</v>
      </c>
      <c r="Y952" s="189">
        <v>0</v>
      </c>
    </row>
    <row r="953" spans="1:25" x14ac:dyDescent="0.2">
      <c r="A953" s="1" t="s">
        <v>805</v>
      </c>
      <c r="C953" s="189"/>
      <c r="D953" s="189"/>
      <c r="E953" s="189"/>
      <c r="F953" s="189"/>
      <c r="G953" s="189"/>
      <c r="H953" s="189"/>
      <c r="I953" s="189"/>
      <c r="J953" s="189"/>
      <c r="K953" s="189"/>
      <c r="L953" s="189"/>
      <c r="M953" s="189"/>
      <c r="N953" s="189"/>
      <c r="O953" s="189"/>
      <c r="P953" s="189"/>
      <c r="Q953" s="189"/>
      <c r="R953" s="189"/>
      <c r="S953" s="189"/>
      <c r="T953" s="189"/>
      <c r="U953" s="189"/>
      <c r="V953" s="189"/>
      <c r="W953" s="189"/>
      <c r="X953" s="189"/>
      <c r="Y953" s="189"/>
    </row>
    <row r="954" spans="1:25" x14ac:dyDescent="0.2">
      <c r="B954" s="169" t="s">
        <v>2</v>
      </c>
      <c r="C954" s="189">
        <v>1</v>
      </c>
      <c r="D954" s="189">
        <v>1</v>
      </c>
      <c r="E954" s="189">
        <v>0</v>
      </c>
      <c r="F954" s="189">
        <v>0</v>
      </c>
      <c r="G954" s="189">
        <v>0</v>
      </c>
      <c r="H954" s="189">
        <v>0</v>
      </c>
      <c r="I954" s="189">
        <v>0</v>
      </c>
      <c r="J954" s="189">
        <v>0</v>
      </c>
      <c r="K954" s="189">
        <v>0</v>
      </c>
      <c r="L954" s="189">
        <v>0</v>
      </c>
      <c r="M954" s="189">
        <v>0</v>
      </c>
      <c r="N954" s="189">
        <v>0</v>
      </c>
      <c r="O954" s="189">
        <v>0</v>
      </c>
      <c r="P954" s="189">
        <v>0</v>
      </c>
      <c r="Q954" s="189">
        <v>0</v>
      </c>
      <c r="R954" s="189">
        <v>0</v>
      </c>
      <c r="S954" s="189">
        <v>0</v>
      </c>
      <c r="T954" s="189">
        <v>0</v>
      </c>
      <c r="U954" s="189">
        <v>0</v>
      </c>
      <c r="V954" s="189">
        <v>0</v>
      </c>
      <c r="W954" s="189">
        <v>0</v>
      </c>
      <c r="X954" s="189">
        <v>0</v>
      </c>
      <c r="Y954" s="189">
        <v>0</v>
      </c>
    </row>
    <row r="955" spans="1:25" x14ac:dyDescent="0.2">
      <c r="B955" s="169" t="s">
        <v>3</v>
      </c>
      <c r="C955" s="189">
        <v>1</v>
      </c>
      <c r="D955" s="189">
        <v>1</v>
      </c>
      <c r="E955" s="189">
        <v>0</v>
      </c>
      <c r="F955" s="189">
        <v>0</v>
      </c>
      <c r="G955" s="189">
        <v>0</v>
      </c>
      <c r="H955" s="189">
        <v>0</v>
      </c>
      <c r="I955" s="189">
        <v>0</v>
      </c>
      <c r="J955" s="189">
        <v>0</v>
      </c>
      <c r="K955" s="189">
        <v>0</v>
      </c>
      <c r="L955" s="189">
        <v>0</v>
      </c>
      <c r="M955" s="189">
        <v>0</v>
      </c>
      <c r="N955" s="189">
        <v>0</v>
      </c>
      <c r="O955" s="189">
        <v>0</v>
      </c>
      <c r="P955" s="189">
        <v>0</v>
      </c>
      <c r="Q955" s="189">
        <v>0</v>
      </c>
      <c r="R955" s="189">
        <v>0</v>
      </c>
      <c r="S955" s="189">
        <v>0</v>
      </c>
      <c r="T955" s="189">
        <v>0</v>
      </c>
      <c r="U955" s="189">
        <v>0</v>
      </c>
      <c r="V955" s="189">
        <v>0</v>
      </c>
      <c r="W955" s="189">
        <v>0</v>
      </c>
      <c r="X955" s="189">
        <v>0</v>
      </c>
      <c r="Y955" s="189">
        <v>0</v>
      </c>
    </row>
    <row r="956" spans="1:25" x14ac:dyDescent="0.2">
      <c r="A956" s="1" t="s">
        <v>807</v>
      </c>
      <c r="C956" s="189"/>
      <c r="D956" s="189"/>
      <c r="E956" s="189"/>
      <c r="F956" s="189"/>
      <c r="G956" s="189"/>
      <c r="H956" s="189"/>
      <c r="I956" s="189"/>
      <c r="J956" s="189"/>
      <c r="K956" s="189"/>
      <c r="L956" s="189"/>
      <c r="M956" s="189"/>
      <c r="N956" s="189"/>
      <c r="O956" s="189"/>
      <c r="P956" s="189"/>
      <c r="Q956" s="189"/>
      <c r="R956" s="189"/>
      <c r="S956" s="189"/>
      <c r="T956" s="189"/>
      <c r="U956" s="189"/>
      <c r="V956" s="189"/>
      <c r="W956" s="189"/>
      <c r="X956" s="189"/>
      <c r="Y956" s="189"/>
    </row>
    <row r="957" spans="1:25" x14ac:dyDescent="0.2">
      <c r="B957" s="169" t="s">
        <v>2</v>
      </c>
      <c r="C957" s="189">
        <v>4</v>
      </c>
      <c r="D957" s="189">
        <v>0</v>
      </c>
      <c r="E957" s="189">
        <v>0</v>
      </c>
      <c r="F957" s="189">
        <v>0</v>
      </c>
      <c r="G957" s="189">
        <v>0</v>
      </c>
      <c r="H957" s="189">
        <v>0</v>
      </c>
      <c r="I957" s="189">
        <v>0</v>
      </c>
      <c r="J957" s="189">
        <v>0</v>
      </c>
      <c r="K957" s="189">
        <v>0</v>
      </c>
      <c r="L957" s="189">
        <v>0</v>
      </c>
      <c r="M957" s="189">
        <v>0</v>
      </c>
      <c r="N957" s="189">
        <v>0</v>
      </c>
      <c r="O957" s="189">
        <v>0</v>
      </c>
      <c r="P957" s="189">
        <v>0</v>
      </c>
      <c r="Q957" s="189">
        <v>0</v>
      </c>
      <c r="R957" s="189">
        <v>0</v>
      </c>
      <c r="S957" s="189">
        <v>0</v>
      </c>
      <c r="T957" s="189">
        <v>0</v>
      </c>
      <c r="U957" s="189">
        <v>0</v>
      </c>
      <c r="V957" s="189">
        <v>0</v>
      </c>
      <c r="W957" s="189">
        <v>0</v>
      </c>
      <c r="X957" s="189">
        <v>0</v>
      </c>
      <c r="Y957" s="189">
        <v>4</v>
      </c>
    </row>
    <row r="958" spans="1:25" x14ac:dyDescent="0.2">
      <c r="B958" s="169" t="s">
        <v>4</v>
      </c>
      <c r="C958" s="189">
        <v>4</v>
      </c>
      <c r="D958" s="189">
        <v>0</v>
      </c>
      <c r="E958" s="189">
        <v>0</v>
      </c>
      <c r="F958" s="189">
        <v>0</v>
      </c>
      <c r="G958" s="189">
        <v>0</v>
      </c>
      <c r="H958" s="189">
        <v>0</v>
      </c>
      <c r="I958" s="189">
        <v>0</v>
      </c>
      <c r="J958" s="189">
        <v>0</v>
      </c>
      <c r="K958" s="189">
        <v>0</v>
      </c>
      <c r="L958" s="189">
        <v>0</v>
      </c>
      <c r="M958" s="189">
        <v>0</v>
      </c>
      <c r="N958" s="189">
        <v>0</v>
      </c>
      <c r="O958" s="189">
        <v>0</v>
      </c>
      <c r="P958" s="189">
        <v>0</v>
      </c>
      <c r="Q958" s="189">
        <v>0</v>
      </c>
      <c r="R958" s="189">
        <v>0</v>
      </c>
      <c r="S958" s="189">
        <v>0</v>
      </c>
      <c r="T958" s="189">
        <v>0</v>
      </c>
      <c r="U958" s="189">
        <v>0</v>
      </c>
      <c r="V958" s="189">
        <v>0</v>
      </c>
      <c r="W958" s="189">
        <v>0</v>
      </c>
      <c r="X958" s="189">
        <v>0</v>
      </c>
      <c r="Y958" s="189">
        <v>4</v>
      </c>
    </row>
    <row r="959" spans="1:25" x14ac:dyDescent="0.2">
      <c r="A959" s="1" t="s">
        <v>810</v>
      </c>
      <c r="C959" s="189"/>
      <c r="D959" s="189"/>
      <c r="E959" s="189"/>
      <c r="F959" s="189"/>
      <c r="G959" s="189"/>
      <c r="H959" s="189"/>
      <c r="I959" s="189"/>
      <c r="J959" s="189"/>
      <c r="K959" s="189"/>
      <c r="L959" s="189"/>
      <c r="M959" s="189"/>
      <c r="N959" s="189"/>
      <c r="O959" s="189"/>
      <c r="P959" s="189"/>
      <c r="Q959" s="189"/>
      <c r="R959" s="189"/>
      <c r="S959" s="189"/>
      <c r="T959" s="189"/>
      <c r="U959" s="189"/>
      <c r="V959" s="189"/>
      <c r="W959" s="189"/>
      <c r="X959" s="189"/>
      <c r="Y959" s="189"/>
    </row>
    <row r="960" spans="1:25" x14ac:dyDescent="0.2">
      <c r="B960" s="169" t="s">
        <v>2</v>
      </c>
      <c r="C960" s="189">
        <v>8</v>
      </c>
      <c r="D960" s="189">
        <v>8</v>
      </c>
      <c r="E960" s="189">
        <v>0</v>
      </c>
      <c r="F960" s="189">
        <v>0</v>
      </c>
      <c r="G960" s="189">
        <v>0</v>
      </c>
      <c r="H960" s="189">
        <v>0</v>
      </c>
      <c r="I960" s="189">
        <v>0</v>
      </c>
      <c r="J960" s="189">
        <v>0</v>
      </c>
      <c r="K960" s="189">
        <v>0</v>
      </c>
      <c r="L960" s="189">
        <v>0</v>
      </c>
      <c r="M960" s="189">
        <v>0</v>
      </c>
      <c r="N960" s="189">
        <v>0</v>
      </c>
      <c r="O960" s="189">
        <v>0</v>
      </c>
      <c r="P960" s="189">
        <v>0</v>
      </c>
      <c r="Q960" s="189">
        <v>0</v>
      </c>
      <c r="R960" s="189">
        <v>0</v>
      </c>
      <c r="S960" s="189">
        <v>0</v>
      </c>
      <c r="T960" s="189">
        <v>0</v>
      </c>
      <c r="U960" s="189">
        <v>0</v>
      </c>
      <c r="V960" s="189">
        <v>0</v>
      </c>
      <c r="W960" s="189">
        <v>0</v>
      </c>
      <c r="X960" s="189">
        <v>0</v>
      </c>
      <c r="Y960" s="189">
        <v>0</v>
      </c>
    </row>
    <row r="961" spans="1:25" x14ac:dyDescent="0.2">
      <c r="B961" s="169" t="s">
        <v>3</v>
      </c>
      <c r="C961" s="189">
        <v>6</v>
      </c>
      <c r="D961" s="189">
        <v>6</v>
      </c>
      <c r="E961" s="189">
        <v>0</v>
      </c>
      <c r="F961" s="189">
        <v>0</v>
      </c>
      <c r="G961" s="189">
        <v>0</v>
      </c>
      <c r="H961" s="189">
        <v>0</v>
      </c>
      <c r="I961" s="189">
        <v>0</v>
      </c>
      <c r="J961" s="189">
        <v>0</v>
      </c>
      <c r="K961" s="189">
        <v>0</v>
      </c>
      <c r="L961" s="189">
        <v>0</v>
      </c>
      <c r="M961" s="189">
        <v>0</v>
      </c>
      <c r="N961" s="189">
        <v>0</v>
      </c>
      <c r="O961" s="189">
        <v>0</v>
      </c>
      <c r="P961" s="189">
        <v>0</v>
      </c>
      <c r="Q961" s="189">
        <v>0</v>
      </c>
      <c r="R961" s="189">
        <v>0</v>
      </c>
      <c r="S961" s="189">
        <v>0</v>
      </c>
      <c r="T961" s="189">
        <v>0</v>
      </c>
      <c r="U961" s="189">
        <v>0</v>
      </c>
      <c r="V961" s="189">
        <v>0</v>
      </c>
      <c r="W961" s="189">
        <v>0</v>
      </c>
      <c r="X961" s="189">
        <v>0</v>
      </c>
      <c r="Y961" s="189">
        <v>0</v>
      </c>
    </row>
    <row r="962" spans="1:25" x14ac:dyDescent="0.2">
      <c r="B962" s="169" t="s">
        <v>4</v>
      </c>
      <c r="C962" s="189">
        <v>2</v>
      </c>
      <c r="D962" s="189">
        <v>2</v>
      </c>
      <c r="E962" s="189">
        <v>0</v>
      </c>
      <c r="F962" s="189">
        <v>0</v>
      </c>
      <c r="G962" s="189">
        <v>0</v>
      </c>
      <c r="H962" s="189">
        <v>0</v>
      </c>
      <c r="I962" s="189">
        <v>0</v>
      </c>
      <c r="J962" s="189">
        <v>0</v>
      </c>
      <c r="K962" s="189">
        <v>0</v>
      </c>
      <c r="L962" s="189">
        <v>0</v>
      </c>
      <c r="M962" s="189">
        <v>0</v>
      </c>
      <c r="N962" s="189">
        <v>0</v>
      </c>
      <c r="O962" s="189">
        <v>0</v>
      </c>
      <c r="P962" s="189">
        <v>0</v>
      </c>
      <c r="Q962" s="189">
        <v>0</v>
      </c>
      <c r="R962" s="189">
        <v>0</v>
      </c>
      <c r="S962" s="189">
        <v>0</v>
      </c>
      <c r="T962" s="189">
        <v>0</v>
      </c>
      <c r="U962" s="189">
        <v>0</v>
      </c>
      <c r="V962" s="189">
        <v>0</v>
      </c>
      <c r="W962" s="189">
        <v>0</v>
      </c>
      <c r="X962" s="189">
        <v>0</v>
      </c>
      <c r="Y962" s="189">
        <v>0</v>
      </c>
    </row>
    <row r="963" spans="1:25" x14ac:dyDescent="0.2">
      <c r="A963" s="1" t="s">
        <v>811</v>
      </c>
      <c r="C963" s="189"/>
      <c r="D963" s="189"/>
      <c r="E963" s="189"/>
      <c r="F963" s="189"/>
      <c r="G963" s="189"/>
      <c r="H963" s="189"/>
      <c r="I963" s="189"/>
      <c r="J963" s="189"/>
      <c r="K963" s="189"/>
      <c r="L963" s="189"/>
      <c r="M963" s="189"/>
      <c r="N963" s="189"/>
      <c r="O963" s="189"/>
      <c r="P963" s="189"/>
      <c r="Q963" s="189"/>
      <c r="R963" s="189"/>
      <c r="S963" s="189"/>
      <c r="T963" s="189"/>
      <c r="U963" s="189"/>
      <c r="V963" s="189"/>
      <c r="W963" s="189"/>
      <c r="X963" s="189"/>
      <c r="Y963" s="189"/>
    </row>
    <row r="964" spans="1:25" x14ac:dyDescent="0.2">
      <c r="B964" s="169" t="s">
        <v>2</v>
      </c>
      <c r="C964" s="189">
        <v>24</v>
      </c>
      <c r="D964" s="189">
        <v>0</v>
      </c>
      <c r="E964" s="189">
        <v>0</v>
      </c>
      <c r="F964" s="189">
        <v>0</v>
      </c>
      <c r="G964" s="189">
        <v>0</v>
      </c>
      <c r="H964" s="189">
        <v>2</v>
      </c>
      <c r="I964" s="189">
        <v>0</v>
      </c>
      <c r="J964" s="189">
        <v>0</v>
      </c>
      <c r="K964" s="189">
        <v>0</v>
      </c>
      <c r="L964" s="189">
        <v>1</v>
      </c>
      <c r="M964" s="189">
        <v>0</v>
      </c>
      <c r="N964" s="189">
        <v>1</v>
      </c>
      <c r="O964" s="189">
        <v>0</v>
      </c>
      <c r="P964" s="189">
        <v>0</v>
      </c>
      <c r="Q964" s="189">
        <v>1</v>
      </c>
      <c r="R964" s="189">
        <v>6</v>
      </c>
      <c r="S964" s="189">
        <v>4</v>
      </c>
      <c r="T964" s="189">
        <v>3</v>
      </c>
      <c r="U964" s="189">
        <v>2</v>
      </c>
      <c r="V964" s="189">
        <v>1</v>
      </c>
      <c r="W964" s="189">
        <v>1</v>
      </c>
      <c r="X964" s="189">
        <v>2</v>
      </c>
      <c r="Y964" s="189">
        <v>0</v>
      </c>
    </row>
    <row r="965" spans="1:25" x14ac:dyDescent="0.2">
      <c r="B965" s="169" t="s">
        <v>3</v>
      </c>
      <c r="C965" s="189">
        <v>14</v>
      </c>
      <c r="D965" s="189">
        <v>0</v>
      </c>
      <c r="E965" s="189">
        <v>0</v>
      </c>
      <c r="F965" s="189">
        <v>0</v>
      </c>
      <c r="G965" s="189">
        <v>0</v>
      </c>
      <c r="H965" s="189">
        <v>1</v>
      </c>
      <c r="I965" s="189">
        <v>0</v>
      </c>
      <c r="J965" s="189">
        <v>0</v>
      </c>
      <c r="K965" s="189">
        <v>0</v>
      </c>
      <c r="L965" s="189">
        <v>1</v>
      </c>
      <c r="M965" s="189">
        <v>0</v>
      </c>
      <c r="N965" s="189">
        <v>0</v>
      </c>
      <c r="O965" s="189">
        <v>0</v>
      </c>
      <c r="P965" s="189">
        <v>0</v>
      </c>
      <c r="Q965" s="189">
        <v>1</v>
      </c>
      <c r="R965" s="189">
        <v>4</v>
      </c>
      <c r="S965" s="189">
        <v>2</v>
      </c>
      <c r="T965" s="189">
        <v>3</v>
      </c>
      <c r="U965" s="189">
        <v>1</v>
      </c>
      <c r="V965" s="189">
        <v>1</v>
      </c>
      <c r="W965" s="189">
        <v>0</v>
      </c>
      <c r="X965" s="189">
        <v>0</v>
      </c>
      <c r="Y965" s="189">
        <v>0</v>
      </c>
    </row>
    <row r="966" spans="1:25" x14ac:dyDescent="0.2">
      <c r="B966" s="169" t="s">
        <v>4</v>
      </c>
      <c r="C966" s="189">
        <v>10</v>
      </c>
      <c r="D966" s="189">
        <v>0</v>
      </c>
      <c r="E966" s="189">
        <v>0</v>
      </c>
      <c r="F966" s="189">
        <v>0</v>
      </c>
      <c r="G966" s="189">
        <v>0</v>
      </c>
      <c r="H966" s="189">
        <v>1</v>
      </c>
      <c r="I966" s="189">
        <v>0</v>
      </c>
      <c r="J966" s="189">
        <v>0</v>
      </c>
      <c r="K966" s="189">
        <v>0</v>
      </c>
      <c r="L966" s="189">
        <v>0</v>
      </c>
      <c r="M966" s="189">
        <v>0</v>
      </c>
      <c r="N966" s="189">
        <v>1</v>
      </c>
      <c r="O966" s="189">
        <v>0</v>
      </c>
      <c r="P966" s="189">
        <v>0</v>
      </c>
      <c r="Q966" s="189">
        <v>0</v>
      </c>
      <c r="R966" s="189">
        <v>2</v>
      </c>
      <c r="S966" s="189">
        <v>2</v>
      </c>
      <c r="T966" s="189">
        <v>0</v>
      </c>
      <c r="U966" s="189">
        <v>1</v>
      </c>
      <c r="V966" s="189">
        <v>0</v>
      </c>
      <c r="W966" s="189">
        <v>1</v>
      </c>
      <c r="X966" s="189">
        <v>2</v>
      </c>
      <c r="Y966" s="189">
        <v>0</v>
      </c>
    </row>
    <row r="967" spans="1:25" x14ac:dyDescent="0.2">
      <c r="A967" s="1" t="s">
        <v>900</v>
      </c>
      <c r="C967" s="189"/>
      <c r="D967" s="189"/>
      <c r="E967" s="189"/>
      <c r="F967" s="189"/>
      <c r="G967" s="189"/>
      <c r="H967" s="189"/>
      <c r="I967" s="189"/>
      <c r="J967" s="189"/>
      <c r="K967" s="189"/>
      <c r="L967" s="189"/>
      <c r="M967" s="189"/>
      <c r="N967" s="189"/>
      <c r="O967" s="189"/>
      <c r="P967" s="189"/>
      <c r="Q967" s="189"/>
      <c r="R967" s="189"/>
      <c r="S967" s="189"/>
      <c r="T967" s="189"/>
      <c r="U967" s="189"/>
      <c r="V967" s="189"/>
      <c r="W967" s="189"/>
      <c r="X967" s="189"/>
      <c r="Y967" s="189"/>
    </row>
    <row r="968" spans="1:25" x14ac:dyDescent="0.2">
      <c r="B968" s="169" t="s">
        <v>2</v>
      </c>
      <c r="C968" s="189">
        <v>5</v>
      </c>
      <c r="D968" s="189">
        <v>0</v>
      </c>
      <c r="E968" s="189">
        <v>0</v>
      </c>
      <c r="F968" s="189">
        <v>0</v>
      </c>
      <c r="G968" s="189">
        <v>0</v>
      </c>
      <c r="H968" s="189">
        <v>0</v>
      </c>
      <c r="I968" s="189">
        <v>0</v>
      </c>
      <c r="J968" s="189">
        <v>1</v>
      </c>
      <c r="K968" s="189">
        <v>2</v>
      </c>
      <c r="L968" s="189">
        <v>0</v>
      </c>
      <c r="M968" s="189">
        <v>0</v>
      </c>
      <c r="N968" s="189">
        <v>0</v>
      </c>
      <c r="O968" s="189">
        <v>0</v>
      </c>
      <c r="P968" s="189">
        <v>0</v>
      </c>
      <c r="Q968" s="189">
        <v>0</v>
      </c>
      <c r="R968" s="189">
        <v>0</v>
      </c>
      <c r="S968" s="189">
        <v>1</v>
      </c>
      <c r="T968" s="189">
        <v>0</v>
      </c>
      <c r="U968" s="189">
        <v>0</v>
      </c>
      <c r="V968" s="189">
        <v>0</v>
      </c>
      <c r="W968" s="189">
        <v>1</v>
      </c>
      <c r="X968" s="189">
        <v>0</v>
      </c>
      <c r="Y968" s="189">
        <v>0</v>
      </c>
    </row>
    <row r="969" spans="1:25" x14ac:dyDescent="0.2">
      <c r="B969" s="169" t="s">
        <v>3</v>
      </c>
      <c r="C969" s="189">
        <v>3</v>
      </c>
      <c r="D969" s="189">
        <v>0</v>
      </c>
      <c r="E969" s="189">
        <v>0</v>
      </c>
      <c r="F969" s="189">
        <v>0</v>
      </c>
      <c r="G969" s="189">
        <v>0</v>
      </c>
      <c r="H969" s="189">
        <v>0</v>
      </c>
      <c r="I969" s="189">
        <v>0</v>
      </c>
      <c r="J969" s="189">
        <v>0</v>
      </c>
      <c r="K969" s="189">
        <v>2</v>
      </c>
      <c r="L969" s="189">
        <v>0</v>
      </c>
      <c r="M969" s="189">
        <v>0</v>
      </c>
      <c r="N969" s="189">
        <v>0</v>
      </c>
      <c r="O969" s="189">
        <v>0</v>
      </c>
      <c r="P969" s="189">
        <v>0</v>
      </c>
      <c r="Q969" s="189">
        <v>0</v>
      </c>
      <c r="R969" s="189">
        <v>0</v>
      </c>
      <c r="S969" s="189">
        <v>1</v>
      </c>
      <c r="T969" s="189">
        <v>0</v>
      </c>
      <c r="U969" s="189">
        <v>0</v>
      </c>
      <c r="V969" s="189">
        <v>0</v>
      </c>
      <c r="W969" s="189">
        <v>0</v>
      </c>
      <c r="X969" s="189">
        <v>0</v>
      </c>
      <c r="Y969" s="189">
        <v>0</v>
      </c>
    </row>
    <row r="970" spans="1:25" x14ac:dyDescent="0.2">
      <c r="A970" s="6"/>
      <c r="B970" s="167" t="s">
        <v>4</v>
      </c>
      <c r="C970" s="189">
        <v>2</v>
      </c>
      <c r="D970" s="189">
        <v>0</v>
      </c>
      <c r="E970" s="189">
        <v>0</v>
      </c>
      <c r="F970" s="189">
        <v>0</v>
      </c>
      <c r="G970" s="189">
        <v>0</v>
      </c>
      <c r="H970" s="189">
        <v>0</v>
      </c>
      <c r="I970" s="189">
        <v>0</v>
      </c>
      <c r="J970" s="189">
        <v>1</v>
      </c>
      <c r="K970" s="189">
        <v>0</v>
      </c>
      <c r="L970" s="189">
        <v>0</v>
      </c>
      <c r="M970" s="189">
        <v>0</v>
      </c>
      <c r="N970" s="189">
        <v>0</v>
      </c>
      <c r="O970" s="189">
        <v>0</v>
      </c>
      <c r="P970" s="189">
        <v>0</v>
      </c>
      <c r="Q970" s="189">
        <v>0</v>
      </c>
      <c r="R970" s="189">
        <v>0</v>
      </c>
      <c r="S970" s="189">
        <v>0</v>
      </c>
      <c r="T970" s="189">
        <v>0</v>
      </c>
      <c r="U970" s="189">
        <v>0</v>
      </c>
      <c r="V970" s="189">
        <v>0</v>
      </c>
      <c r="W970" s="189">
        <v>1</v>
      </c>
      <c r="X970" s="189">
        <v>0</v>
      </c>
      <c r="Y970" s="189">
        <v>0</v>
      </c>
    </row>
    <row r="971" spans="1:25" x14ac:dyDescent="0.2">
      <c r="A971" s="6" t="s">
        <v>901</v>
      </c>
      <c r="B971" s="167"/>
      <c r="C971" s="189"/>
      <c r="D971" s="189"/>
      <c r="E971" s="189"/>
      <c r="F971" s="189"/>
      <c r="G971" s="189"/>
      <c r="H971" s="189"/>
      <c r="I971" s="189"/>
      <c r="J971" s="189"/>
      <c r="K971" s="189"/>
      <c r="L971" s="189"/>
      <c r="M971" s="189"/>
      <c r="N971" s="189"/>
      <c r="O971" s="189"/>
      <c r="P971" s="189"/>
      <c r="Q971" s="189"/>
      <c r="R971" s="189"/>
      <c r="S971" s="189"/>
      <c r="T971" s="189"/>
      <c r="U971" s="189"/>
      <c r="V971" s="189"/>
      <c r="W971" s="189"/>
      <c r="X971" s="189"/>
      <c r="Y971" s="189"/>
    </row>
    <row r="972" spans="1:25" x14ac:dyDescent="0.2">
      <c r="A972" s="6"/>
      <c r="B972" s="167" t="s">
        <v>2</v>
      </c>
      <c r="C972" s="189">
        <v>1</v>
      </c>
      <c r="D972" s="189">
        <v>0</v>
      </c>
      <c r="E972" s="189">
        <v>0</v>
      </c>
      <c r="F972" s="189">
        <v>0</v>
      </c>
      <c r="G972" s="189">
        <v>0</v>
      </c>
      <c r="H972" s="189">
        <v>0</v>
      </c>
      <c r="I972" s="189">
        <v>0</v>
      </c>
      <c r="J972" s="189">
        <v>0</v>
      </c>
      <c r="K972" s="189">
        <v>0</v>
      </c>
      <c r="L972" s="189">
        <v>0</v>
      </c>
      <c r="M972" s="189">
        <v>0</v>
      </c>
      <c r="N972" s="189">
        <v>0</v>
      </c>
      <c r="O972" s="189">
        <v>0</v>
      </c>
      <c r="P972" s="189">
        <v>1</v>
      </c>
      <c r="Q972" s="189">
        <v>0</v>
      </c>
      <c r="R972" s="189">
        <v>0</v>
      </c>
      <c r="S972" s="189">
        <v>0</v>
      </c>
      <c r="T972" s="189">
        <v>0</v>
      </c>
      <c r="U972" s="189">
        <v>0</v>
      </c>
      <c r="V972" s="189">
        <v>0</v>
      </c>
      <c r="W972" s="189">
        <v>0</v>
      </c>
      <c r="X972" s="189">
        <v>0</v>
      </c>
      <c r="Y972" s="189">
        <v>0</v>
      </c>
    </row>
    <row r="973" spans="1:25" x14ac:dyDescent="0.2">
      <c r="A973" s="6"/>
      <c r="B973" s="167" t="s">
        <v>3</v>
      </c>
      <c r="C973" s="189">
        <v>1</v>
      </c>
      <c r="D973" s="189">
        <v>0</v>
      </c>
      <c r="E973" s="189">
        <v>0</v>
      </c>
      <c r="F973" s="189">
        <v>0</v>
      </c>
      <c r="G973" s="189">
        <v>0</v>
      </c>
      <c r="H973" s="189">
        <v>0</v>
      </c>
      <c r="I973" s="189">
        <v>0</v>
      </c>
      <c r="J973" s="189">
        <v>0</v>
      </c>
      <c r="K973" s="189">
        <v>0</v>
      </c>
      <c r="L973" s="189">
        <v>0</v>
      </c>
      <c r="M973" s="189">
        <v>0</v>
      </c>
      <c r="N973" s="189">
        <v>0</v>
      </c>
      <c r="O973" s="189">
        <v>0</v>
      </c>
      <c r="P973" s="189">
        <v>1</v>
      </c>
      <c r="Q973" s="189">
        <v>0</v>
      </c>
      <c r="R973" s="189">
        <v>0</v>
      </c>
      <c r="S973" s="189">
        <v>0</v>
      </c>
      <c r="T973" s="189">
        <v>0</v>
      </c>
      <c r="U973" s="189">
        <v>0</v>
      </c>
      <c r="V973" s="189">
        <v>0</v>
      </c>
      <c r="W973" s="189">
        <v>0</v>
      </c>
      <c r="X973" s="189">
        <v>0</v>
      </c>
      <c r="Y973" s="189">
        <v>0</v>
      </c>
    </row>
    <row r="974" spans="1:25" x14ac:dyDescent="0.2">
      <c r="A974" s="6" t="s">
        <v>905</v>
      </c>
    </row>
    <row r="975" spans="1:25" x14ac:dyDescent="0.2">
      <c r="A975" s="159"/>
      <c r="B975" s="169" t="s">
        <v>2</v>
      </c>
      <c r="C975" s="11">
        <v>2</v>
      </c>
      <c r="D975" s="11">
        <v>0</v>
      </c>
      <c r="E975" s="11">
        <v>0</v>
      </c>
      <c r="F975" s="11">
        <v>0</v>
      </c>
      <c r="G975" s="11">
        <v>0</v>
      </c>
      <c r="H975" s="11">
        <v>0</v>
      </c>
      <c r="I975" s="11">
        <v>0</v>
      </c>
      <c r="J975" s="11">
        <v>0</v>
      </c>
      <c r="K975" s="11">
        <v>0</v>
      </c>
      <c r="L975" s="11">
        <v>0</v>
      </c>
      <c r="M975" s="11">
        <v>0</v>
      </c>
      <c r="N975" s="11">
        <v>0</v>
      </c>
      <c r="O975" s="11">
        <v>0</v>
      </c>
      <c r="P975" s="11">
        <v>1</v>
      </c>
      <c r="Q975" s="11">
        <v>0</v>
      </c>
      <c r="R975" s="11">
        <v>0</v>
      </c>
      <c r="S975" s="11">
        <v>0</v>
      </c>
      <c r="T975" s="11">
        <v>1</v>
      </c>
      <c r="U975" s="11">
        <v>0</v>
      </c>
      <c r="V975" s="11">
        <v>0</v>
      </c>
      <c r="W975" s="11">
        <v>0</v>
      </c>
      <c r="X975" s="11">
        <v>0</v>
      </c>
      <c r="Y975" s="11">
        <v>0</v>
      </c>
    </row>
    <row r="976" spans="1:25" x14ac:dyDescent="0.2">
      <c r="A976" s="159"/>
      <c r="B976" s="169" t="s">
        <v>3</v>
      </c>
      <c r="C976" s="11">
        <v>2</v>
      </c>
      <c r="D976" s="11">
        <v>0</v>
      </c>
      <c r="E976" s="11">
        <v>0</v>
      </c>
      <c r="F976" s="11">
        <v>0</v>
      </c>
      <c r="G976" s="11">
        <v>0</v>
      </c>
      <c r="H976" s="11">
        <v>0</v>
      </c>
      <c r="I976" s="11">
        <v>0</v>
      </c>
      <c r="J976" s="11">
        <v>0</v>
      </c>
      <c r="K976" s="11">
        <v>0</v>
      </c>
      <c r="L976" s="11">
        <v>0</v>
      </c>
      <c r="M976" s="11">
        <v>0</v>
      </c>
      <c r="N976" s="11">
        <v>0</v>
      </c>
      <c r="O976" s="11">
        <v>0</v>
      </c>
      <c r="P976" s="11">
        <v>1</v>
      </c>
      <c r="Q976" s="11">
        <v>0</v>
      </c>
      <c r="R976" s="11">
        <v>0</v>
      </c>
      <c r="S976" s="11">
        <v>0</v>
      </c>
      <c r="T976" s="11">
        <v>1</v>
      </c>
      <c r="U976" s="11">
        <v>0</v>
      </c>
      <c r="V976" s="11">
        <v>0</v>
      </c>
      <c r="W976" s="11">
        <v>0</v>
      </c>
      <c r="X976" s="11">
        <v>0</v>
      </c>
      <c r="Y976" s="11">
        <v>0</v>
      </c>
    </row>
    <row r="977" spans="1:25" x14ac:dyDescent="0.2">
      <c r="A977" s="1" t="s">
        <v>909</v>
      </c>
    </row>
    <row r="978" spans="1:25" x14ac:dyDescent="0.2">
      <c r="B978" s="169" t="s">
        <v>2</v>
      </c>
      <c r="C978" s="11">
        <v>7</v>
      </c>
      <c r="D978" s="11">
        <v>0</v>
      </c>
      <c r="E978" s="11">
        <v>0</v>
      </c>
      <c r="F978" s="11">
        <v>0</v>
      </c>
      <c r="G978" s="11">
        <v>0</v>
      </c>
      <c r="H978" s="11">
        <v>0</v>
      </c>
      <c r="I978" s="11">
        <v>0</v>
      </c>
      <c r="J978" s="11">
        <v>0</v>
      </c>
      <c r="K978" s="11">
        <v>0</v>
      </c>
      <c r="L978" s="11">
        <v>1</v>
      </c>
      <c r="M978" s="11">
        <v>2</v>
      </c>
      <c r="N978" s="11">
        <v>1</v>
      </c>
      <c r="O978" s="11">
        <v>1</v>
      </c>
      <c r="P978" s="11">
        <v>0</v>
      </c>
      <c r="Q978" s="11">
        <v>2</v>
      </c>
      <c r="R978" s="11">
        <v>0</v>
      </c>
      <c r="S978" s="11">
        <v>0</v>
      </c>
      <c r="T978" s="11">
        <v>0</v>
      </c>
      <c r="U978" s="11">
        <v>0</v>
      </c>
      <c r="V978" s="11">
        <v>0</v>
      </c>
      <c r="W978" s="11">
        <v>0</v>
      </c>
      <c r="X978" s="11">
        <v>0</v>
      </c>
      <c r="Y978" s="11">
        <v>0</v>
      </c>
    </row>
    <row r="979" spans="1:25" x14ac:dyDescent="0.2">
      <c r="B979" s="169" t="s">
        <v>3</v>
      </c>
      <c r="C979" s="11">
        <v>7</v>
      </c>
      <c r="D979" s="11">
        <v>0</v>
      </c>
      <c r="E979" s="11">
        <v>0</v>
      </c>
      <c r="F979" s="11">
        <v>0</v>
      </c>
      <c r="G979" s="11">
        <v>0</v>
      </c>
      <c r="H979" s="11">
        <v>0</v>
      </c>
      <c r="I979" s="11">
        <v>0</v>
      </c>
      <c r="J979" s="11">
        <v>0</v>
      </c>
      <c r="K979" s="11">
        <v>0</v>
      </c>
      <c r="L979" s="11">
        <v>1</v>
      </c>
      <c r="M979" s="11">
        <v>2</v>
      </c>
      <c r="N979" s="11">
        <v>1</v>
      </c>
      <c r="O979" s="11">
        <v>1</v>
      </c>
      <c r="P979" s="11">
        <v>0</v>
      </c>
      <c r="Q979" s="11">
        <v>2</v>
      </c>
      <c r="R979" s="11">
        <v>0</v>
      </c>
      <c r="S979" s="11">
        <v>0</v>
      </c>
      <c r="T979" s="11">
        <v>0</v>
      </c>
      <c r="U979" s="11">
        <v>0</v>
      </c>
      <c r="V979" s="11">
        <v>0</v>
      </c>
      <c r="W979" s="11">
        <v>0</v>
      </c>
      <c r="X979" s="11">
        <v>0</v>
      </c>
      <c r="Y979" s="11">
        <v>0</v>
      </c>
    </row>
    <row r="980" spans="1:25" x14ac:dyDescent="0.2">
      <c r="A980" s="1" t="s">
        <v>911</v>
      </c>
    </row>
    <row r="981" spans="1:25" x14ac:dyDescent="0.2">
      <c r="B981" s="169" t="s">
        <v>2</v>
      </c>
      <c r="C981" s="11">
        <v>7</v>
      </c>
      <c r="D981" s="11">
        <v>0</v>
      </c>
      <c r="E981" s="11">
        <v>0</v>
      </c>
      <c r="F981" s="11">
        <v>0</v>
      </c>
      <c r="G981" s="11">
        <v>0</v>
      </c>
      <c r="H981" s="11">
        <v>0</v>
      </c>
      <c r="I981" s="11">
        <v>0</v>
      </c>
      <c r="J981" s="11">
        <v>0</v>
      </c>
      <c r="K981" s="11">
        <v>0</v>
      </c>
      <c r="L981" s="11">
        <v>3</v>
      </c>
      <c r="M981" s="11">
        <v>1</v>
      </c>
      <c r="N981" s="11">
        <v>0</v>
      </c>
      <c r="O981" s="11">
        <v>1</v>
      </c>
      <c r="P981" s="11">
        <v>2</v>
      </c>
      <c r="Q981" s="11">
        <v>0</v>
      </c>
      <c r="R981" s="11">
        <v>0</v>
      </c>
      <c r="S981" s="11">
        <v>0</v>
      </c>
      <c r="T981" s="11">
        <v>0</v>
      </c>
      <c r="U981" s="11">
        <v>0</v>
      </c>
      <c r="V981" s="11">
        <v>0</v>
      </c>
      <c r="W981" s="11">
        <v>0</v>
      </c>
      <c r="X981" s="11">
        <v>0</v>
      </c>
      <c r="Y981" s="11">
        <v>0</v>
      </c>
    </row>
    <row r="982" spans="1:25" x14ac:dyDescent="0.2">
      <c r="B982" s="169" t="s">
        <v>3</v>
      </c>
      <c r="C982" s="11">
        <v>6</v>
      </c>
      <c r="D982" s="11">
        <v>0</v>
      </c>
      <c r="E982" s="11">
        <v>0</v>
      </c>
      <c r="F982" s="11">
        <v>0</v>
      </c>
      <c r="G982" s="11">
        <v>0</v>
      </c>
      <c r="H982" s="11">
        <v>0</v>
      </c>
      <c r="I982" s="11">
        <v>0</v>
      </c>
      <c r="J982" s="11">
        <v>0</v>
      </c>
      <c r="K982" s="11">
        <v>0</v>
      </c>
      <c r="L982" s="11">
        <v>3</v>
      </c>
      <c r="M982" s="11">
        <v>1</v>
      </c>
      <c r="N982" s="11">
        <v>0</v>
      </c>
      <c r="O982" s="11">
        <v>1</v>
      </c>
      <c r="P982" s="11">
        <v>1</v>
      </c>
      <c r="Q982" s="11">
        <v>0</v>
      </c>
      <c r="R982" s="11">
        <v>0</v>
      </c>
      <c r="S982" s="11">
        <v>0</v>
      </c>
      <c r="T982" s="11">
        <v>0</v>
      </c>
      <c r="U982" s="11">
        <v>0</v>
      </c>
      <c r="V982" s="11">
        <v>0</v>
      </c>
      <c r="W982" s="11">
        <v>0</v>
      </c>
      <c r="X982" s="11">
        <v>0</v>
      </c>
      <c r="Y982" s="11">
        <v>0</v>
      </c>
    </row>
    <row r="983" spans="1:25" x14ac:dyDescent="0.2">
      <c r="B983" s="169" t="s">
        <v>4</v>
      </c>
      <c r="C983" s="11">
        <v>1</v>
      </c>
      <c r="D983" s="11">
        <v>0</v>
      </c>
      <c r="E983" s="11">
        <v>0</v>
      </c>
      <c r="F983" s="11">
        <v>0</v>
      </c>
      <c r="G983" s="11">
        <v>0</v>
      </c>
      <c r="H983" s="11">
        <v>0</v>
      </c>
      <c r="I983" s="11">
        <v>0</v>
      </c>
      <c r="J983" s="11">
        <v>0</v>
      </c>
      <c r="K983" s="11">
        <v>0</v>
      </c>
      <c r="L983" s="11">
        <v>0</v>
      </c>
      <c r="M983" s="11">
        <v>0</v>
      </c>
      <c r="N983" s="11">
        <v>0</v>
      </c>
      <c r="O983" s="11">
        <v>0</v>
      </c>
      <c r="P983" s="11">
        <v>1</v>
      </c>
      <c r="Q983" s="11">
        <v>0</v>
      </c>
      <c r="R983" s="11">
        <v>0</v>
      </c>
      <c r="S983" s="11">
        <v>0</v>
      </c>
      <c r="T983" s="11">
        <v>0</v>
      </c>
      <c r="U983" s="11">
        <v>0</v>
      </c>
      <c r="V983" s="11">
        <v>0</v>
      </c>
      <c r="W983" s="11">
        <v>0</v>
      </c>
      <c r="X983" s="11">
        <v>0</v>
      </c>
      <c r="Y983" s="11">
        <v>0</v>
      </c>
    </row>
    <row r="984" spans="1:25" x14ac:dyDescent="0.2">
      <c r="A984" s="1" t="s">
        <v>912</v>
      </c>
    </row>
    <row r="985" spans="1:25" x14ac:dyDescent="0.2">
      <c r="B985" s="169" t="s">
        <v>2</v>
      </c>
      <c r="C985" s="11">
        <v>2</v>
      </c>
      <c r="D985" s="11">
        <v>0</v>
      </c>
      <c r="E985" s="11">
        <v>0</v>
      </c>
      <c r="F985" s="11">
        <v>0</v>
      </c>
      <c r="G985" s="11">
        <v>0</v>
      </c>
      <c r="H985" s="11">
        <v>0</v>
      </c>
      <c r="I985" s="11">
        <v>0</v>
      </c>
      <c r="J985" s="11">
        <v>0</v>
      </c>
      <c r="K985" s="11">
        <v>1</v>
      </c>
      <c r="L985" s="11">
        <v>1</v>
      </c>
      <c r="M985" s="11">
        <v>0</v>
      </c>
      <c r="N985" s="11">
        <v>0</v>
      </c>
      <c r="O985" s="11">
        <v>0</v>
      </c>
      <c r="P985" s="11">
        <v>0</v>
      </c>
      <c r="Q985" s="11">
        <v>0</v>
      </c>
      <c r="R985" s="11">
        <v>0</v>
      </c>
      <c r="S985" s="11">
        <v>0</v>
      </c>
      <c r="T985" s="11">
        <v>0</v>
      </c>
      <c r="U985" s="11">
        <v>0</v>
      </c>
      <c r="V985" s="11">
        <v>0</v>
      </c>
      <c r="W985" s="11">
        <v>0</v>
      </c>
      <c r="X985" s="11">
        <v>0</v>
      </c>
      <c r="Y985" s="11">
        <v>0</v>
      </c>
    </row>
    <row r="986" spans="1:25" x14ac:dyDescent="0.2">
      <c r="B986" s="169" t="s">
        <v>3</v>
      </c>
      <c r="C986" s="11">
        <v>2</v>
      </c>
      <c r="D986" s="11">
        <v>0</v>
      </c>
      <c r="E986" s="11">
        <v>0</v>
      </c>
      <c r="F986" s="11">
        <v>0</v>
      </c>
      <c r="G986" s="11">
        <v>0</v>
      </c>
      <c r="H986" s="11">
        <v>0</v>
      </c>
      <c r="I986" s="11">
        <v>0</v>
      </c>
      <c r="J986" s="11">
        <v>0</v>
      </c>
      <c r="K986" s="11">
        <v>1</v>
      </c>
      <c r="L986" s="11">
        <v>1</v>
      </c>
      <c r="M986" s="11">
        <v>0</v>
      </c>
      <c r="N986" s="11">
        <v>0</v>
      </c>
      <c r="O986" s="11">
        <v>0</v>
      </c>
      <c r="P986" s="11">
        <v>0</v>
      </c>
      <c r="Q986" s="11">
        <v>0</v>
      </c>
      <c r="R986" s="11">
        <v>0</v>
      </c>
      <c r="S986" s="11">
        <v>0</v>
      </c>
      <c r="T986" s="11">
        <v>0</v>
      </c>
      <c r="U986" s="11">
        <v>0</v>
      </c>
      <c r="V986" s="11">
        <v>0</v>
      </c>
      <c r="W986" s="11">
        <v>0</v>
      </c>
      <c r="X986" s="11">
        <v>0</v>
      </c>
      <c r="Y986" s="11">
        <v>0</v>
      </c>
    </row>
    <row r="987" spans="1:25" x14ac:dyDescent="0.2">
      <c r="A987" s="1" t="s">
        <v>914</v>
      </c>
    </row>
    <row r="988" spans="1:25" x14ac:dyDescent="0.2">
      <c r="B988" s="169" t="s">
        <v>2</v>
      </c>
      <c r="C988" s="11">
        <v>10</v>
      </c>
      <c r="D988" s="11">
        <v>0</v>
      </c>
      <c r="E988" s="11">
        <v>0</v>
      </c>
      <c r="F988" s="11">
        <v>0</v>
      </c>
      <c r="G988" s="11">
        <v>0</v>
      </c>
      <c r="H988" s="11">
        <v>0</v>
      </c>
      <c r="I988" s="11">
        <v>0</v>
      </c>
      <c r="J988" s="11">
        <v>0</v>
      </c>
      <c r="K988" s="11">
        <v>0</v>
      </c>
      <c r="L988" s="11">
        <v>1</v>
      </c>
      <c r="M988" s="11">
        <v>2</v>
      </c>
      <c r="N988" s="11">
        <v>1</v>
      </c>
      <c r="O988" s="11">
        <v>1</v>
      </c>
      <c r="P988" s="11">
        <v>0</v>
      </c>
      <c r="Q988" s="11">
        <v>0</v>
      </c>
      <c r="R988" s="11">
        <v>2</v>
      </c>
      <c r="S988" s="11">
        <v>1</v>
      </c>
      <c r="T988" s="11">
        <v>0</v>
      </c>
      <c r="U988" s="11">
        <v>0</v>
      </c>
      <c r="V988" s="11">
        <v>0</v>
      </c>
      <c r="W988" s="11">
        <v>1</v>
      </c>
      <c r="X988" s="11">
        <v>1</v>
      </c>
      <c r="Y988" s="11">
        <v>0</v>
      </c>
    </row>
    <row r="989" spans="1:25" x14ac:dyDescent="0.2">
      <c r="B989" s="169" t="s">
        <v>3</v>
      </c>
      <c r="C989" s="11">
        <v>7</v>
      </c>
      <c r="D989" s="11">
        <v>0</v>
      </c>
      <c r="E989" s="11">
        <v>0</v>
      </c>
      <c r="F989" s="11">
        <v>0</v>
      </c>
      <c r="G989" s="11">
        <v>0</v>
      </c>
      <c r="H989" s="11">
        <v>0</v>
      </c>
      <c r="I989" s="11">
        <v>0</v>
      </c>
      <c r="J989" s="11">
        <v>0</v>
      </c>
      <c r="K989" s="11">
        <v>0</v>
      </c>
      <c r="L989" s="11">
        <v>1</v>
      </c>
      <c r="M989" s="11">
        <v>1</v>
      </c>
      <c r="N989" s="11">
        <v>1</v>
      </c>
      <c r="O989" s="11">
        <v>1</v>
      </c>
      <c r="P989" s="11">
        <v>0</v>
      </c>
      <c r="Q989" s="11">
        <v>0</v>
      </c>
      <c r="R989" s="11">
        <v>2</v>
      </c>
      <c r="S989" s="11">
        <v>0</v>
      </c>
      <c r="T989" s="11">
        <v>0</v>
      </c>
      <c r="U989" s="11">
        <v>0</v>
      </c>
      <c r="V989" s="11">
        <v>0</v>
      </c>
      <c r="W989" s="11">
        <v>1</v>
      </c>
      <c r="X989" s="11">
        <v>0</v>
      </c>
      <c r="Y989" s="11">
        <v>0</v>
      </c>
    </row>
    <row r="990" spans="1:25" x14ac:dyDescent="0.2">
      <c r="B990" s="169" t="s">
        <v>4</v>
      </c>
      <c r="C990" s="11">
        <v>3</v>
      </c>
      <c r="D990" s="11">
        <v>0</v>
      </c>
      <c r="E990" s="11">
        <v>0</v>
      </c>
      <c r="F990" s="11">
        <v>0</v>
      </c>
      <c r="G990" s="11">
        <v>0</v>
      </c>
      <c r="H990" s="11">
        <v>0</v>
      </c>
      <c r="I990" s="11">
        <v>0</v>
      </c>
      <c r="J990" s="11">
        <v>0</v>
      </c>
      <c r="K990" s="11">
        <v>0</v>
      </c>
      <c r="L990" s="11">
        <v>0</v>
      </c>
      <c r="M990" s="11">
        <v>1</v>
      </c>
      <c r="N990" s="11">
        <v>0</v>
      </c>
      <c r="O990" s="11">
        <v>0</v>
      </c>
      <c r="P990" s="11">
        <v>0</v>
      </c>
      <c r="Q990" s="11">
        <v>0</v>
      </c>
      <c r="R990" s="11">
        <v>0</v>
      </c>
      <c r="S990" s="11">
        <v>1</v>
      </c>
      <c r="T990" s="11">
        <v>0</v>
      </c>
      <c r="U990" s="11">
        <v>0</v>
      </c>
      <c r="V990" s="11">
        <v>0</v>
      </c>
      <c r="W990" s="11">
        <v>0</v>
      </c>
      <c r="X990" s="11">
        <v>1</v>
      </c>
      <c r="Y990" s="11">
        <v>0</v>
      </c>
    </row>
    <row r="991" spans="1:25" x14ac:dyDescent="0.2">
      <c r="A991" s="1" t="s">
        <v>915</v>
      </c>
    </row>
    <row r="992" spans="1:25" x14ac:dyDescent="0.2">
      <c r="B992" s="169" t="s">
        <v>2</v>
      </c>
      <c r="C992" s="11">
        <v>5</v>
      </c>
      <c r="D992" s="11">
        <v>0</v>
      </c>
      <c r="E992" s="11">
        <v>0</v>
      </c>
      <c r="F992" s="11">
        <v>0</v>
      </c>
      <c r="G992" s="11">
        <v>0</v>
      </c>
      <c r="H992" s="11">
        <v>0</v>
      </c>
      <c r="I992" s="11">
        <v>0</v>
      </c>
      <c r="J992" s="11">
        <v>0</v>
      </c>
      <c r="K992" s="11">
        <v>2</v>
      </c>
      <c r="L992" s="11">
        <v>0</v>
      </c>
      <c r="M992" s="11">
        <v>0</v>
      </c>
      <c r="N992" s="11">
        <v>0</v>
      </c>
      <c r="O992" s="11">
        <v>0</v>
      </c>
      <c r="P992" s="11">
        <v>0</v>
      </c>
      <c r="Q992" s="11">
        <v>0</v>
      </c>
      <c r="R992" s="11">
        <v>0</v>
      </c>
      <c r="S992" s="11">
        <v>1</v>
      </c>
      <c r="T992" s="11">
        <v>1</v>
      </c>
      <c r="U992" s="11">
        <v>0</v>
      </c>
      <c r="V992" s="11">
        <v>0</v>
      </c>
      <c r="W992" s="11">
        <v>1</v>
      </c>
      <c r="X992" s="11">
        <v>0</v>
      </c>
      <c r="Y992" s="11">
        <v>0</v>
      </c>
    </row>
    <row r="993" spans="1:25" x14ac:dyDescent="0.2">
      <c r="B993" s="169" t="s">
        <v>3</v>
      </c>
      <c r="C993" s="11">
        <v>2</v>
      </c>
      <c r="D993" s="11">
        <v>0</v>
      </c>
      <c r="E993" s="11">
        <v>0</v>
      </c>
      <c r="F993" s="11">
        <v>0</v>
      </c>
      <c r="G993" s="11">
        <v>0</v>
      </c>
      <c r="H993" s="11">
        <v>0</v>
      </c>
      <c r="I993" s="11">
        <v>0</v>
      </c>
      <c r="J993" s="11">
        <v>0</v>
      </c>
      <c r="K993" s="11">
        <v>2</v>
      </c>
      <c r="L993" s="11">
        <v>0</v>
      </c>
      <c r="M993" s="11">
        <v>0</v>
      </c>
      <c r="N993" s="11">
        <v>0</v>
      </c>
      <c r="O993" s="11">
        <v>0</v>
      </c>
      <c r="P993" s="11">
        <v>0</v>
      </c>
      <c r="Q993" s="11">
        <v>0</v>
      </c>
      <c r="R993" s="11">
        <v>0</v>
      </c>
      <c r="S993" s="11">
        <v>0</v>
      </c>
      <c r="T993" s="11">
        <v>0</v>
      </c>
      <c r="U993" s="11">
        <v>0</v>
      </c>
      <c r="V993" s="11">
        <v>0</v>
      </c>
      <c r="W993" s="11">
        <v>0</v>
      </c>
      <c r="X993" s="11">
        <v>0</v>
      </c>
      <c r="Y993" s="11">
        <v>0</v>
      </c>
    </row>
    <row r="994" spans="1:25" x14ac:dyDescent="0.2">
      <c r="B994" s="169" t="s">
        <v>4</v>
      </c>
      <c r="C994" s="11">
        <v>3</v>
      </c>
      <c r="D994" s="11">
        <v>0</v>
      </c>
      <c r="E994" s="11">
        <v>0</v>
      </c>
      <c r="F994" s="11">
        <v>0</v>
      </c>
      <c r="G994" s="11">
        <v>0</v>
      </c>
      <c r="H994" s="11">
        <v>0</v>
      </c>
      <c r="I994" s="11">
        <v>0</v>
      </c>
      <c r="J994" s="11">
        <v>0</v>
      </c>
      <c r="K994" s="11">
        <v>0</v>
      </c>
      <c r="L994" s="11">
        <v>0</v>
      </c>
      <c r="M994" s="11">
        <v>0</v>
      </c>
      <c r="N994" s="11">
        <v>0</v>
      </c>
      <c r="O994" s="11">
        <v>0</v>
      </c>
      <c r="P994" s="11">
        <v>0</v>
      </c>
      <c r="Q994" s="11">
        <v>0</v>
      </c>
      <c r="R994" s="11">
        <v>0</v>
      </c>
      <c r="S994" s="11">
        <v>1</v>
      </c>
      <c r="T994" s="11">
        <v>1</v>
      </c>
      <c r="U994" s="11">
        <v>0</v>
      </c>
      <c r="V994" s="11">
        <v>0</v>
      </c>
      <c r="W994" s="11">
        <v>1</v>
      </c>
      <c r="X994" s="11">
        <v>0</v>
      </c>
      <c r="Y994" s="11">
        <v>0</v>
      </c>
    </row>
    <row r="995" spans="1:25" x14ac:dyDescent="0.2">
      <c r="A995" s="1" t="s">
        <v>916</v>
      </c>
    </row>
    <row r="996" spans="1:25" x14ac:dyDescent="0.2">
      <c r="B996" s="169" t="s">
        <v>2</v>
      </c>
      <c r="C996" s="11">
        <v>23</v>
      </c>
      <c r="D996" s="11">
        <v>0</v>
      </c>
      <c r="E996" s="11">
        <v>0</v>
      </c>
      <c r="F996" s="11">
        <v>0</v>
      </c>
      <c r="G996" s="11">
        <v>0</v>
      </c>
      <c r="H996" s="11">
        <v>0</v>
      </c>
      <c r="I996" s="11">
        <v>0</v>
      </c>
      <c r="J996" s="11">
        <v>0</v>
      </c>
      <c r="K996" s="11">
        <v>7</v>
      </c>
      <c r="L996" s="11">
        <v>2</v>
      </c>
      <c r="M996" s="11">
        <v>4</v>
      </c>
      <c r="N996" s="11">
        <v>2</v>
      </c>
      <c r="O996" s="11">
        <v>1</v>
      </c>
      <c r="P996" s="11">
        <v>3</v>
      </c>
      <c r="Q996" s="11">
        <v>1</v>
      </c>
      <c r="R996" s="11">
        <v>0</v>
      </c>
      <c r="S996" s="11">
        <v>1</v>
      </c>
      <c r="T996" s="11">
        <v>0</v>
      </c>
      <c r="U996" s="11">
        <v>0</v>
      </c>
      <c r="V996" s="11">
        <v>0</v>
      </c>
      <c r="W996" s="11">
        <v>1</v>
      </c>
      <c r="X996" s="11">
        <v>0</v>
      </c>
      <c r="Y996" s="11">
        <v>1</v>
      </c>
    </row>
    <row r="997" spans="1:25" x14ac:dyDescent="0.2">
      <c r="B997" s="169" t="s">
        <v>3</v>
      </c>
      <c r="C997" s="11">
        <v>21</v>
      </c>
      <c r="D997" s="11">
        <v>0</v>
      </c>
      <c r="E997" s="11">
        <v>0</v>
      </c>
      <c r="F997" s="11">
        <v>0</v>
      </c>
      <c r="G997" s="11">
        <v>0</v>
      </c>
      <c r="H997" s="11">
        <v>0</v>
      </c>
      <c r="I997" s="11">
        <v>0</v>
      </c>
      <c r="J997" s="11">
        <v>0</v>
      </c>
      <c r="K997" s="11">
        <v>7</v>
      </c>
      <c r="L997" s="11">
        <v>2</v>
      </c>
      <c r="M997" s="11">
        <v>4</v>
      </c>
      <c r="N997" s="11">
        <v>1</v>
      </c>
      <c r="O997" s="11">
        <v>1</v>
      </c>
      <c r="P997" s="11">
        <v>2</v>
      </c>
      <c r="Q997" s="11">
        <v>1</v>
      </c>
      <c r="R997" s="11">
        <v>0</v>
      </c>
      <c r="S997" s="11">
        <v>1</v>
      </c>
      <c r="T997" s="11">
        <v>0</v>
      </c>
      <c r="U997" s="11">
        <v>0</v>
      </c>
      <c r="V997" s="11">
        <v>0</v>
      </c>
      <c r="W997" s="11">
        <v>1</v>
      </c>
      <c r="X997" s="11">
        <v>0</v>
      </c>
      <c r="Y997" s="11">
        <v>1</v>
      </c>
    </row>
    <row r="998" spans="1:25" x14ac:dyDescent="0.2">
      <c r="B998" s="169" t="s">
        <v>4</v>
      </c>
      <c r="C998" s="11">
        <v>2</v>
      </c>
      <c r="D998" s="11">
        <v>0</v>
      </c>
      <c r="E998" s="11">
        <v>0</v>
      </c>
      <c r="F998" s="11">
        <v>0</v>
      </c>
      <c r="G998" s="11">
        <v>0</v>
      </c>
      <c r="H998" s="11">
        <v>0</v>
      </c>
      <c r="I998" s="11">
        <v>0</v>
      </c>
      <c r="J998" s="11">
        <v>0</v>
      </c>
      <c r="K998" s="11">
        <v>0</v>
      </c>
      <c r="L998" s="11">
        <v>0</v>
      </c>
      <c r="M998" s="11">
        <v>0</v>
      </c>
      <c r="N998" s="11">
        <v>1</v>
      </c>
      <c r="O998" s="11">
        <v>0</v>
      </c>
      <c r="P998" s="11">
        <v>1</v>
      </c>
      <c r="Q998" s="11">
        <v>0</v>
      </c>
      <c r="R998" s="11">
        <v>0</v>
      </c>
      <c r="S998" s="11">
        <v>0</v>
      </c>
      <c r="T998" s="11">
        <v>0</v>
      </c>
      <c r="U998" s="11">
        <v>0</v>
      </c>
      <c r="V998" s="11">
        <v>0</v>
      </c>
      <c r="W998" s="11">
        <v>0</v>
      </c>
      <c r="X998" s="11">
        <v>0</v>
      </c>
      <c r="Y998" s="11">
        <v>0</v>
      </c>
    </row>
    <row r="999" spans="1:25" x14ac:dyDescent="0.2">
      <c r="A999" s="1" t="s">
        <v>917</v>
      </c>
    </row>
    <row r="1000" spans="1:25" x14ac:dyDescent="0.2">
      <c r="B1000" s="169" t="s">
        <v>2</v>
      </c>
      <c r="C1000" s="11">
        <v>5</v>
      </c>
      <c r="D1000" s="11">
        <v>0</v>
      </c>
      <c r="E1000" s="11">
        <v>0</v>
      </c>
      <c r="F1000" s="11">
        <v>0</v>
      </c>
      <c r="G1000" s="11">
        <v>0</v>
      </c>
      <c r="H1000" s="11">
        <v>0</v>
      </c>
      <c r="I1000" s="11">
        <v>0</v>
      </c>
      <c r="J1000" s="11">
        <v>0</v>
      </c>
      <c r="K1000" s="11">
        <v>1</v>
      </c>
      <c r="L1000" s="11">
        <v>0</v>
      </c>
      <c r="M1000" s="11">
        <v>1</v>
      </c>
      <c r="N1000" s="11">
        <v>1</v>
      </c>
      <c r="O1000" s="11">
        <v>0</v>
      </c>
      <c r="P1000" s="11">
        <v>0</v>
      </c>
      <c r="Q1000" s="11">
        <v>0</v>
      </c>
      <c r="R1000" s="11">
        <v>0</v>
      </c>
      <c r="S1000" s="11">
        <v>1</v>
      </c>
      <c r="T1000" s="11">
        <v>1</v>
      </c>
      <c r="U1000" s="11">
        <v>0</v>
      </c>
      <c r="V1000" s="11">
        <v>0</v>
      </c>
      <c r="W1000" s="11">
        <v>0</v>
      </c>
      <c r="X1000" s="11">
        <v>0</v>
      </c>
      <c r="Y1000" s="11">
        <v>0</v>
      </c>
    </row>
    <row r="1001" spans="1:25" x14ac:dyDescent="0.2">
      <c r="B1001" s="169" t="s">
        <v>3</v>
      </c>
      <c r="C1001" s="11">
        <v>3</v>
      </c>
      <c r="D1001" s="11">
        <v>0</v>
      </c>
      <c r="E1001" s="11">
        <v>0</v>
      </c>
      <c r="F1001" s="11">
        <v>0</v>
      </c>
      <c r="G1001" s="11">
        <v>0</v>
      </c>
      <c r="H1001" s="11">
        <v>0</v>
      </c>
      <c r="I1001" s="11">
        <v>0</v>
      </c>
      <c r="J1001" s="11">
        <v>0</v>
      </c>
      <c r="K1001" s="11">
        <v>0</v>
      </c>
      <c r="L1001" s="11">
        <v>0</v>
      </c>
      <c r="M1001" s="11">
        <v>1</v>
      </c>
      <c r="N1001" s="11">
        <v>0</v>
      </c>
      <c r="O1001" s="11">
        <v>0</v>
      </c>
      <c r="P1001" s="11">
        <v>0</v>
      </c>
      <c r="Q1001" s="11">
        <v>0</v>
      </c>
      <c r="R1001" s="11">
        <v>0</v>
      </c>
      <c r="S1001" s="11">
        <v>1</v>
      </c>
      <c r="T1001" s="11">
        <v>1</v>
      </c>
      <c r="U1001" s="11">
        <v>0</v>
      </c>
      <c r="V1001" s="11">
        <v>0</v>
      </c>
      <c r="W1001" s="11">
        <v>0</v>
      </c>
      <c r="X1001" s="11">
        <v>0</v>
      </c>
      <c r="Y1001" s="11">
        <v>0</v>
      </c>
    </row>
    <row r="1002" spans="1:25" x14ac:dyDescent="0.2">
      <c r="B1002" s="169" t="s">
        <v>4</v>
      </c>
      <c r="C1002" s="11">
        <v>2</v>
      </c>
      <c r="D1002" s="11">
        <v>0</v>
      </c>
      <c r="E1002" s="11">
        <v>0</v>
      </c>
      <c r="F1002" s="11">
        <v>0</v>
      </c>
      <c r="G1002" s="11">
        <v>0</v>
      </c>
      <c r="H1002" s="11">
        <v>0</v>
      </c>
      <c r="I1002" s="11">
        <v>0</v>
      </c>
      <c r="J1002" s="11">
        <v>0</v>
      </c>
      <c r="K1002" s="11">
        <v>1</v>
      </c>
      <c r="L1002" s="11">
        <v>0</v>
      </c>
      <c r="M1002" s="11">
        <v>0</v>
      </c>
      <c r="N1002" s="11">
        <v>1</v>
      </c>
      <c r="O1002" s="11">
        <v>0</v>
      </c>
      <c r="P1002" s="11">
        <v>0</v>
      </c>
      <c r="Q1002" s="11">
        <v>0</v>
      </c>
      <c r="R1002" s="11">
        <v>0</v>
      </c>
      <c r="S1002" s="11">
        <v>0</v>
      </c>
      <c r="T1002" s="11">
        <v>0</v>
      </c>
      <c r="U1002" s="11">
        <v>0</v>
      </c>
      <c r="V1002" s="11">
        <v>0</v>
      </c>
      <c r="W1002" s="11">
        <v>0</v>
      </c>
      <c r="X1002" s="11">
        <v>0</v>
      </c>
      <c r="Y1002" s="11">
        <v>0</v>
      </c>
    </row>
    <row r="1003" spans="1:25" x14ac:dyDescent="0.2">
      <c r="A1003" s="1" t="s">
        <v>920</v>
      </c>
    </row>
    <row r="1004" spans="1:25" x14ac:dyDescent="0.2">
      <c r="B1004" s="169" t="s">
        <v>2</v>
      </c>
      <c r="C1004" s="11">
        <v>4</v>
      </c>
      <c r="D1004" s="11">
        <v>0</v>
      </c>
      <c r="E1004" s="11">
        <v>0</v>
      </c>
      <c r="F1004" s="11">
        <v>0</v>
      </c>
      <c r="G1004" s="11">
        <v>0</v>
      </c>
      <c r="H1004" s="11">
        <v>0</v>
      </c>
      <c r="I1004" s="11">
        <v>0</v>
      </c>
      <c r="J1004" s="11">
        <v>0</v>
      </c>
      <c r="K1004" s="11">
        <v>1</v>
      </c>
      <c r="L1004" s="11">
        <v>1</v>
      </c>
      <c r="M1004" s="11">
        <v>0</v>
      </c>
      <c r="N1004" s="11">
        <v>1</v>
      </c>
      <c r="O1004" s="11">
        <v>0</v>
      </c>
      <c r="P1004" s="11">
        <v>0</v>
      </c>
      <c r="Q1004" s="11">
        <v>0</v>
      </c>
      <c r="R1004" s="11">
        <v>1</v>
      </c>
      <c r="S1004" s="11">
        <v>0</v>
      </c>
      <c r="T1004" s="11">
        <v>0</v>
      </c>
      <c r="U1004" s="11">
        <v>0</v>
      </c>
      <c r="V1004" s="11">
        <v>0</v>
      </c>
      <c r="W1004" s="11">
        <v>0</v>
      </c>
      <c r="X1004" s="11">
        <v>0</v>
      </c>
      <c r="Y1004" s="11">
        <v>0</v>
      </c>
    </row>
    <row r="1005" spans="1:25" x14ac:dyDescent="0.2">
      <c r="B1005" s="169" t="s">
        <v>3</v>
      </c>
      <c r="C1005" s="11">
        <v>4</v>
      </c>
      <c r="D1005" s="11">
        <v>0</v>
      </c>
      <c r="E1005" s="11">
        <v>0</v>
      </c>
      <c r="F1005" s="11">
        <v>0</v>
      </c>
      <c r="G1005" s="11">
        <v>0</v>
      </c>
      <c r="H1005" s="11">
        <v>0</v>
      </c>
      <c r="I1005" s="11">
        <v>0</v>
      </c>
      <c r="J1005" s="11">
        <v>0</v>
      </c>
      <c r="K1005" s="11">
        <v>1</v>
      </c>
      <c r="L1005" s="11">
        <v>1</v>
      </c>
      <c r="M1005" s="11">
        <v>0</v>
      </c>
      <c r="N1005" s="11">
        <v>1</v>
      </c>
      <c r="O1005" s="11">
        <v>0</v>
      </c>
      <c r="P1005" s="11">
        <v>0</v>
      </c>
      <c r="Q1005" s="11">
        <v>0</v>
      </c>
      <c r="R1005" s="11">
        <v>1</v>
      </c>
      <c r="S1005" s="11">
        <v>0</v>
      </c>
      <c r="T1005" s="11">
        <v>0</v>
      </c>
      <c r="U1005" s="11">
        <v>0</v>
      </c>
      <c r="V1005" s="11">
        <v>0</v>
      </c>
      <c r="W1005" s="11">
        <v>0</v>
      </c>
      <c r="X1005" s="11">
        <v>0</v>
      </c>
      <c r="Y1005" s="11">
        <v>0</v>
      </c>
    </row>
    <row r="1006" spans="1:25" x14ac:dyDescent="0.2">
      <c r="A1006" s="1" t="s">
        <v>923</v>
      </c>
    </row>
    <row r="1007" spans="1:25" x14ac:dyDescent="0.2">
      <c r="B1007" s="169" t="s">
        <v>2</v>
      </c>
      <c r="C1007" s="11">
        <v>1</v>
      </c>
      <c r="D1007" s="11">
        <v>0</v>
      </c>
      <c r="E1007" s="11">
        <v>0</v>
      </c>
      <c r="F1007" s="11">
        <v>0</v>
      </c>
      <c r="G1007" s="11">
        <v>0</v>
      </c>
      <c r="H1007" s="11">
        <v>0</v>
      </c>
      <c r="I1007" s="11">
        <v>0</v>
      </c>
      <c r="J1007" s="11">
        <v>0</v>
      </c>
      <c r="K1007" s="11">
        <v>1</v>
      </c>
      <c r="L1007" s="11">
        <v>0</v>
      </c>
      <c r="M1007" s="11">
        <v>0</v>
      </c>
      <c r="N1007" s="11">
        <v>0</v>
      </c>
      <c r="O1007" s="11">
        <v>0</v>
      </c>
      <c r="P1007" s="11">
        <v>0</v>
      </c>
      <c r="Q1007" s="11">
        <v>0</v>
      </c>
      <c r="R1007" s="11">
        <v>0</v>
      </c>
      <c r="S1007" s="11">
        <v>0</v>
      </c>
      <c r="T1007" s="11">
        <v>0</v>
      </c>
      <c r="U1007" s="11">
        <v>0</v>
      </c>
      <c r="V1007" s="11">
        <v>0</v>
      </c>
      <c r="W1007" s="11">
        <v>0</v>
      </c>
      <c r="X1007" s="11">
        <v>0</v>
      </c>
      <c r="Y1007" s="11">
        <v>0</v>
      </c>
    </row>
    <row r="1008" spans="1:25" x14ac:dyDescent="0.2">
      <c r="B1008" s="169" t="s">
        <v>3</v>
      </c>
      <c r="C1008" s="11">
        <v>1</v>
      </c>
      <c r="D1008" s="11">
        <v>0</v>
      </c>
      <c r="E1008" s="11">
        <v>0</v>
      </c>
      <c r="F1008" s="11">
        <v>0</v>
      </c>
      <c r="G1008" s="11">
        <v>0</v>
      </c>
      <c r="H1008" s="11">
        <v>0</v>
      </c>
      <c r="I1008" s="11">
        <v>0</v>
      </c>
      <c r="J1008" s="11">
        <v>0</v>
      </c>
      <c r="K1008" s="11">
        <v>1</v>
      </c>
      <c r="L1008" s="11">
        <v>0</v>
      </c>
      <c r="M1008" s="11">
        <v>0</v>
      </c>
      <c r="N1008" s="11">
        <v>0</v>
      </c>
      <c r="O1008" s="11">
        <v>0</v>
      </c>
      <c r="P1008" s="11">
        <v>0</v>
      </c>
      <c r="Q1008" s="11">
        <v>0</v>
      </c>
      <c r="R1008" s="11">
        <v>0</v>
      </c>
      <c r="S1008" s="11">
        <v>0</v>
      </c>
      <c r="T1008" s="11">
        <v>0</v>
      </c>
      <c r="U1008" s="11">
        <v>0</v>
      </c>
      <c r="V1008" s="11">
        <v>0</v>
      </c>
      <c r="W1008" s="11">
        <v>0</v>
      </c>
      <c r="X1008" s="11">
        <v>0</v>
      </c>
      <c r="Y1008" s="11">
        <v>0</v>
      </c>
    </row>
    <row r="1009" spans="1:25" x14ac:dyDescent="0.2">
      <c r="A1009" s="1" t="s">
        <v>924</v>
      </c>
    </row>
    <row r="1010" spans="1:25" x14ac:dyDescent="0.2">
      <c r="B1010" s="169" t="s">
        <v>2</v>
      </c>
      <c r="C1010" s="11">
        <v>2</v>
      </c>
      <c r="D1010" s="11">
        <v>0</v>
      </c>
      <c r="E1010" s="11">
        <v>0</v>
      </c>
      <c r="F1010" s="11">
        <v>0</v>
      </c>
      <c r="G1010" s="11">
        <v>0</v>
      </c>
      <c r="H1010" s="11">
        <v>0</v>
      </c>
      <c r="I1010" s="11">
        <v>0</v>
      </c>
      <c r="J1010" s="11">
        <v>0</v>
      </c>
      <c r="K1010" s="11">
        <v>1</v>
      </c>
      <c r="L1010" s="11">
        <v>0</v>
      </c>
      <c r="M1010" s="11">
        <v>0</v>
      </c>
      <c r="N1010" s="11">
        <v>0</v>
      </c>
      <c r="O1010" s="11">
        <v>0</v>
      </c>
      <c r="P1010" s="11">
        <v>0</v>
      </c>
      <c r="Q1010" s="11">
        <v>0</v>
      </c>
      <c r="R1010" s="11">
        <v>0</v>
      </c>
      <c r="S1010" s="11">
        <v>0</v>
      </c>
      <c r="T1010" s="11">
        <v>1</v>
      </c>
      <c r="U1010" s="11">
        <v>0</v>
      </c>
      <c r="V1010" s="11">
        <v>0</v>
      </c>
      <c r="W1010" s="11">
        <v>0</v>
      </c>
      <c r="X1010" s="11">
        <v>0</v>
      </c>
      <c r="Y1010" s="11">
        <v>0</v>
      </c>
    </row>
    <row r="1011" spans="1:25" x14ac:dyDescent="0.2">
      <c r="B1011" s="169" t="s">
        <v>3</v>
      </c>
      <c r="C1011" s="11">
        <v>1</v>
      </c>
      <c r="D1011" s="11">
        <v>0</v>
      </c>
      <c r="E1011" s="11">
        <v>0</v>
      </c>
      <c r="F1011" s="11">
        <v>0</v>
      </c>
      <c r="G1011" s="11">
        <v>0</v>
      </c>
      <c r="H1011" s="11">
        <v>0</v>
      </c>
      <c r="I1011" s="11">
        <v>0</v>
      </c>
      <c r="J1011" s="11">
        <v>0</v>
      </c>
      <c r="K1011" s="11">
        <v>0</v>
      </c>
      <c r="L1011" s="11">
        <v>0</v>
      </c>
      <c r="M1011" s="11">
        <v>0</v>
      </c>
      <c r="N1011" s="11">
        <v>0</v>
      </c>
      <c r="O1011" s="11">
        <v>0</v>
      </c>
      <c r="P1011" s="11">
        <v>0</v>
      </c>
      <c r="Q1011" s="11">
        <v>0</v>
      </c>
      <c r="R1011" s="11">
        <v>0</v>
      </c>
      <c r="S1011" s="11">
        <v>0</v>
      </c>
      <c r="T1011" s="11">
        <v>1</v>
      </c>
      <c r="U1011" s="11">
        <v>0</v>
      </c>
      <c r="V1011" s="11">
        <v>0</v>
      </c>
      <c r="W1011" s="11">
        <v>0</v>
      </c>
      <c r="X1011" s="11">
        <v>0</v>
      </c>
      <c r="Y1011" s="11">
        <v>0</v>
      </c>
    </row>
    <row r="1012" spans="1:25" x14ac:dyDescent="0.2">
      <c r="B1012" s="169" t="s">
        <v>4</v>
      </c>
      <c r="C1012" s="11">
        <v>1</v>
      </c>
      <c r="D1012" s="11">
        <v>0</v>
      </c>
      <c r="E1012" s="11">
        <v>0</v>
      </c>
      <c r="F1012" s="11">
        <v>0</v>
      </c>
      <c r="G1012" s="11">
        <v>0</v>
      </c>
      <c r="H1012" s="11">
        <v>0</v>
      </c>
      <c r="I1012" s="11">
        <v>0</v>
      </c>
      <c r="J1012" s="11">
        <v>0</v>
      </c>
      <c r="K1012" s="11">
        <v>1</v>
      </c>
      <c r="L1012" s="11">
        <v>0</v>
      </c>
      <c r="M1012" s="11">
        <v>0</v>
      </c>
      <c r="N1012" s="11">
        <v>0</v>
      </c>
      <c r="O1012" s="11">
        <v>0</v>
      </c>
      <c r="P1012" s="11">
        <v>0</v>
      </c>
      <c r="Q1012" s="11">
        <v>0</v>
      </c>
      <c r="R1012" s="11">
        <v>0</v>
      </c>
      <c r="S1012" s="11">
        <v>0</v>
      </c>
      <c r="T1012" s="11">
        <v>0</v>
      </c>
      <c r="U1012" s="11">
        <v>0</v>
      </c>
      <c r="V1012" s="11">
        <v>0</v>
      </c>
      <c r="W1012" s="11">
        <v>0</v>
      </c>
      <c r="X1012" s="11">
        <v>0</v>
      </c>
      <c r="Y1012" s="11">
        <v>0</v>
      </c>
    </row>
    <row r="1013" spans="1:25" x14ac:dyDescent="0.2">
      <c r="A1013" s="1" t="s">
        <v>925</v>
      </c>
    </row>
    <row r="1014" spans="1:25" x14ac:dyDescent="0.2">
      <c r="B1014" s="169" t="s">
        <v>2</v>
      </c>
      <c r="C1014" s="11">
        <v>2</v>
      </c>
      <c r="D1014" s="11">
        <v>0</v>
      </c>
      <c r="E1014" s="11">
        <v>0</v>
      </c>
      <c r="F1014" s="11">
        <v>0</v>
      </c>
      <c r="G1014" s="11">
        <v>0</v>
      </c>
      <c r="H1014" s="11">
        <v>0</v>
      </c>
      <c r="I1014" s="11">
        <v>0</v>
      </c>
      <c r="J1014" s="11">
        <v>0</v>
      </c>
      <c r="K1014" s="11">
        <v>0</v>
      </c>
      <c r="L1014" s="11">
        <v>0</v>
      </c>
      <c r="M1014" s="11">
        <v>0</v>
      </c>
      <c r="N1014" s="11">
        <v>0</v>
      </c>
      <c r="O1014" s="11">
        <v>0</v>
      </c>
      <c r="P1014" s="11">
        <v>0</v>
      </c>
      <c r="Q1014" s="11">
        <v>0</v>
      </c>
      <c r="R1014" s="11">
        <v>1</v>
      </c>
      <c r="S1014" s="11">
        <v>0</v>
      </c>
      <c r="T1014" s="11">
        <v>0</v>
      </c>
      <c r="U1014" s="11">
        <v>0</v>
      </c>
      <c r="V1014" s="11">
        <v>1</v>
      </c>
      <c r="W1014" s="11">
        <v>0</v>
      </c>
      <c r="X1014" s="11">
        <v>0</v>
      </c>
      <c r="Y1014" s="11">
        <v>0</v>
      </c>
    </row>
    <row r="1015" spans="1:25" x14ac:dyDescent="0.2">
      <c r="B1015" s="169" t="s">
        <v>3</v>
      </c>
      <c r="C1015" s="11">
        <v>1</v>
      </c>
      <c r="D1015" s="11">
        <v>0</v>
      </c>
      <c r="E1015" s="11">
        <v>0</v>
      </c>
      <c r="F1015" s="11">
        <v>0</v>
      </c>
      <c r="G1015" s="11">
        <v>0</v>
      </c>
      <c r="H1015" s="11">
        <v>0</v>
      </c>
      <c r="I1015" s="11">
        <v>0</v>
      </c>
      <c r="J1015" s="11">
        <v>0</v>
      </c>
      <c r="K1015" s="11">
        <v>0</v>
      </c>
      <c r="L1015" s="11">
        <v>0</v>
      </c>
      <c r="M1015" s="11">
        <v>0</v>
      </c>
      <c r="N1015" s="11">
        <v>0</v>
      </c>
      <c r="O1015" s="11">
        <v>0</v>
      </c>
      <c r="P1015" s="11">
        <v>0</v>
      </c>
      <c r="Q1015" s="11">
        <v>0</v>
      </c>
      <c r="R1015" s="11">
        <v>1</v>
      </c>
      <c r="S1015" s="11">
        <v>0</v>
      </c>
      <c r="T1015" s="11">
        <v>0</v>
      </c>
      <c r="U1015" s="11">
        <v>0</v>
      </c>
      <c r="V1015" s="11">
        <v>0</v>
      </c>
      <c r="W1015" s="11">
        <v>0</v>
      </c>
      <c r="X1015" s="11">
        <v>0</v>
      </c>
      <c r="Y1015" s="11">
        <v>0</v>
      </c>
    </row>
    <row r="1016" spans="1:25" x14ac:dyDescent="0.2">
      <c r="B1016" s="169" t="s">
        <v>4</v>
      </c>
      <c r="C1016" s="11">
        <v>1</v>
      </c>
      <c r="D1016" s="11">
        <v>0</v>
      </c>
      <c r="E1016" s="11">
        <v>0</v>
      </c>
      <c r="F1016" s="11">
        <v>0</v>
      </c>
      <c r="G1016" s="11">
        <v>0</v>
      </c>
      <c r="H1016" s="11">
        <v>0</v>
      </c>
      <c r="I1016" s="11">
        <v>0</v>
      </c>
      <c r="J1016" s="11">
        <v>0</v>
      </c>
      <c r="K1016" s="11">
        <v>0</v>
      </c>
      <c r="L1016" s="11">
        <v>0</v>
      </c>
      <c r="M1016" s="11">
        <v>0</v>
      </c>
      <c r="N1016" s="11">
        <v>0</v>
      </c>
      <c r="O1016" s="11">
        <v>0</v>
      </c>
      <c r="P1016" s="11">
        <v>0</v>
      </c>
      <c r="Q1016" s="11">
        <v>0</v>
      </c>
      <c r="R1016" s="11">
        <v>0</v>
      </c>
      <c r="S1016" s="11">
        <v>0</v>
      </c>
      <c r="T1016" s="11">
        <v>0</v>
      </c>
      <c r="U1016" s="11">
        <v>0</v>
      </c>
      <c r="V1016" s="11">
        <v>1</v>
      </c>
      <c r="W1016" s="11">
        <v>0</v>
      </c>
      <c r="X1016" s="11">
        <v>0</v>
      </c>
      <c r="Y1016" s="11">
        <v>0</v>
      </c>
    </row>
    <row r="1017" spans="1:25" x14ac:dyDescent="0.2">
      <c r="A1017" s="1" t="s">
        <v>927</v>
      </c>
    </row>
    <row r="1018" spans="1:25" x14ac:dyDescent="0.2">
      <c r="B1018" s="169" t="s">
        <v>2</v>
      </c>
      <c r="C1018" s="11">
        <v>1</v>
      </c>
      <c r="D1018" s="11">
        <v>0</v>
      </c>
      <c r="E1018" s="11">
        <v>0</v>
      </c>
      <c r="F1018" s="11">
        <v>0</v>
      </c>
      <c r="G1018" s="11">
        <v>0</v>
      </c>
      <c r="H1018" s="11">
        <v>0</v>
      </c>
      <c r="I1018" s="11">
        <v>0</v>
      </c>
      <c r="J1018" s="11">
        <v>0</v>
      </c>
      <c r="K1018" s="11">
        <v>0</v>
      </c>
      <c r="L1018" s="11">
        <v>1</v>
      </c>
      <c r="M1018" s="11">
        <v>0</v>
      </c>
      <c r="N1018" s="11">
        <v>0</v>
      </c>
      <c r="O1018" s="11">
        <v>0</v>
      </c>
      <c r="P1018" s="11">
        <v>0</v>
      </c>
      <c r="Q1018" s="11">
        <v>0</v>
      </c>
      <c r="R1018" s="11">
        <v>0</v>
      </c>
      <c r="S1018" s="11">
        <v>0</v>
      </c>
      <c r="T1018" s="11">
        <v>0</v>
      </c>
      <c r="U1018" s="11">
        <v>0</v>
      </c>
      <c r="V1018" s="11">
        <v>0</v>
      </c>
      <c r="W1018" s="11">
        <v>0</v>
      </c>
      <c r="X1018" s="11">
        <v>0</v>
      </c>
      <c r="Y1018" s="11">
        <v>0</v>
      </c>
    </row>
    <row r="1019" spans="1:25" x14ac:dyDescent="0.2">
      <c r="B1019" s="169" t="s">
        <v>3</v>
      </c>
      <c r="C1019" s="11">
        <v>1</v>
      </c>
      <c r="D1019" s="11">
        <v>0</v>
      </c>
      <c r="E1019" s="11">
        <v>0</v>
      </c>
      <c r="F1019" s="11">
        <v>0</v>
      </c>
      <c r="G1019" s="11">
        <v>0</v>
      </c>
      <c r="H1019" s="11">
        <v>0</v>
      </c>
      <c r="I1019" s="11">
        <v>0</v>
      </c>
      <c r="J1019" s="11">
        <v>0</v>
      </c>
      <c r="K1019" s="11">
        <v>0</v>
      </c>
      <c r="L1019" s="11">
        <v>1</v>
      </c>
      <c r="M1019" s="11">
        <v>0</v>
      </c>
      <c r="N1019" s="11">
        <v>0</v>
      </c>
      <c r="O1019" s="11">
        <v>0</v>
      </c>
      <c r="P1019" s="11">
        <v>0</v>
      </c>
      <c r="Q1019" s="11">
        <v>0</v>
      </c>
      <c r="R1019" s="11">
        <v>0</v>
      </c>
      <c r="S1019" s="11">
        <v>0</v>
      </c>
      <c r="T1019" s="11">
        <v>0</v>
      </c>
      <c r="U1019" s="11">
        <v>0</v>
      </c>
      <c r="V1019" s="11">
        <v>0</v>
      </c>
      <c r="W1019" s="11">
        <v>0</v>
      </c>
      <c r="X1019" s="11">
        <v>0</v>
      </c>
      <c r="Y1019" s="11">
        <v>0</v>
      </c>
    </row>
    <row r="1020" spans="1:25" x14ac:dyDescent="0.2">
      <c r="A1020" s="1" t="s">
        <v>928</v>
      </c>
    </row>
    <row r="1021" spans="1:25" x14ac:dyDescent="0.2">
      <c r="B1021" s="169" t="s">
        <v>2</v>
      </c>
      <c r="C1021" s="11">
        <v>1</v>
      </c>
      <c r="D1021" s="11">
        <v>0</v>
      </c>
      <c r="E1021" s="11">
        <v>0</v>
      </c>
      <c r="F1021" s="11">
        <v>0</v>
      </c>
      <c r="G1021" s="11">
        <v>0</v>
      </c>
      <c r="H1021" s="11">
        <v>0</v>
      </c>
      <c r="I1021" s="11">
        <v>0</v>
      </c>
      <c r="J1021" s="11">
        <v>0</v>
      </c>
      <c r="K1021" s="11">
        <v>0</v>
      </c>
      <c r="L1021" s="11">
        <v>0</v>
      </c>
      <c r="M1021" s="11">
        <v>0</v>
      </c>
      <c r="N1021" s="11">
        <v>1</v>
      </c>
      <c r="O1021" s="11">
        <v>0</v>
      </c>
      <c r="P1021" s="11">
        <v>0</v>
      </c>
      <c r="Q1021" s="11">
        <v>0</v>
      </c>
      <c r="R1021" s="11">
        <v>0</v>
      </c>
      <c r="S1021" s="11">
        <v>0</v>
      </c>
      <c r="T1021" s="11">
        <v>0</v>
      </c>
      <c r="U1021" s="11">
        <v>0</v>
      </c>
      <c r="V1021" s="11">
        <v>0</v>
      </c>
      <c r="W1021" s="11">
        <v>0</v>
      </c>
      <c r="X1021" s="11">
        <v>0</v>
      </c>
      <c r="Y1021" s="11">
        <v>0</v>
      </c>
    </row>
    <row r="1022" spans="1:25" x14ac:dyDescent="0.2">
      <c r="B1022" s="169" t="s">
        <v>3</v>
      </c>
      <c r="C1022" s="11">
        <v>1</v>
      </c>
      <c r="D1022" s="11">
        <v>0</v>
      </c>
      <c r="E1022" s="11">
        <v>0</v>
      </c>
      <c r="F1022" s="11">
        <v>0</v>
      </c>
      <c r="G1022" s="11">
        <v>0</v>
      </c>
      <c r="H1022" s="11">
        <v>0</v>
      </c>
      <c r="I1022" s="11">
        <v>0</v>
      </c>
      <c r="J1022" s="11">
        <v>0</v>
      </c>
      <c r="K1022" s="11">
        <v>0</v>
      </c>
      <c r="L1022" s="11">
        <v>0</v>
      </c>
      <c r="M1022" s="11">
        <v>0</v>
      </c>
      <c r="N1022" s="11">
        <v>1</v>
      </c>
      <c r="O1022" s="11">
        <v>0</v>
      </c>
      <c r="P1022" s="11">
        <v>0</v>
      </c>
      <c r="Q1022" s="11">
        <v>0</v>
      </c>
      <c r="R1022" s="11">
        <v>0</v>
      </c>
      <c r="S1022" s="11">
        <v>0</v>
      </c>
      <c r="T1022" s="11">
        <v>0</v>
      </c>
      <c r="U1022" s="11">
        <v>0</v>
      </c>
      <c r="V1022" s="11">
        <v>0</v>
      </c>
      <c r="W1022" s="11">
        <v>0</v>
      </c>
      <c r="X1022" s="11">
        <v>0</v>
      </c>
      <c r="Y1022" s="11">
        <v>0</v>
      </c>
    </row>
    <row r="1023" spans="1:25" x14ac:dyDescent="0.2">
      <c r="A1023" s="1" t="s">
        <v>929</v>
      </c>
    </row>
    <row r="1024" spans="1:25" x14ac:dyDescent="0.2">
      <c r="B1024" s="169" t="s">
        <v>2</v>
      </c>
      <c r="C1024" s="11">
        <v>3</v>
      </c>
      <c r="D1024" s="11">
        <v>0</v>
      </c>
      <c r="E1024" s="11">
        <v>0</v>
      </c>
      <c r="F1024" s="11">
        <v>0</v>
      </c>
      <c r="G1024" s="11">
        <v>0</v>
      </c>
      <c r="H1024" s="11">
        <v>0</v>
      </c>
      <c r="I1024" s="11">
        <v>0</v>
      </c>
      <c r="J1024" s="11">
        <v>0</v>
      </c>
      <c r="K1024" s="11">
        <v>0</v>
      </c>
      <c r="L1024" s="11">
        <v>0</v>
      </c>
      <c r="M1024" s="11">
        <v>1</v>
      </c>
      <c r="N1024" s="11">
        <v>0</v>
      </c>
      <c r="O1024" s="11">
        <v>0</v>
      </c>
      <c r="P1024" s="11">
        <v>0</v>
      </c>
      <c r="Q1024" s="11">
        <v>0</v>
      </c>
      <c r="R1024" s="11">
        <v>0</v>
      </c>
      <c r="S1024" s="11">
        <v>0</v>
      </c>
      <c r="T1024" s="11">
        <v>0</v>
      </c>
      <c r="U1024" s="11">
        <v>2</v>
      </c>
      <c r="V1024" s="11">
        <v>0</v>
      </c>
      <c r="W1024" s="11">
        <v>0</v>
      </c>
      <c r="X1024" s="11">
        <v>0</v>
      </c>
      <c r="Y1024" s="11">
        <v>0</v>
      </c>
    </row>
    <row r="1025" spans="1:25" x14ac:dyDescent="0.2">
      <c r="B1025" s="169" t="s">
        <v>3</v>
      </c>
      <c r="C1025" s="11">
        <v>3</v>
      </c>
      <c r="D1025" s="11">
        <v>0</v>
      </c>
      <c r="E1025" s="11">
        <v>0</v>
      </c>
      <c r="F1025" s="11">
        <v>0</v>
      </c>
      <c r="G1025" s="11">
        <v>0</v>
      </c>
      <c r="H1025" s="11">
        <v>0</v>
      </c>
      <c r="I1025" s="11">
        <v>0</v>
      </c>
      <c r="J1025" s="11">
        <v>0</v>
      </c>
      <c r="K1025" s="11">
        <v>0</v>
      </c>
      <c r="L1025" s="11">
        <v>0</v>
      </c>
      <c r="M1025" s="11">
        <v>1</v>
      </c>
      <c r="N1025" s="11">
        <v>0</v>
      </c>
      <c r="O1025" s="11">
        <v>0</v>
      </c>
      <c r="P1025" s="11">
        <v>0</v>
      </c>
      <c r="Q1025" s="11">
        <v>0</v>
      </c>
      <c r="R1025" s="11">
        <v>0</v>
      </c>
      <c r="S1025" s="11">
        <v>0</v>
      </c>
      <c r="T1025" s="11">
        <v>0</v>
      </c>
      <c r="U1025" s="11">
        <v>2</v>
      </c>
      <c r="V1025" s="11">
        <v>0</v>
      </c>
      <c r="W1025" s="11">
        <v>0</v>
      </c>
      <c r="X1025" s="11">
        <v>0</v>
      </c>
      <c r="Y1025" s="11">
        <v>0</v>
      </c>
    </row>
    <row r="1026" spans="1:25" x14ac:dyDescent="0.2">
      <c r="A1026" s="1" t="s">
        <v>930</v>
      </c>
    </row>
    <row r="1027" spans="1:25" x14ac:dyDescent="0.2">
      <c r="B1027" s="169" t="s">
        <v>2</v>
      </c>
      <c r="C1027" s="11">
        <v>1</v>
      </c>
      <c r="D1027" s="11">
        <v>0</v>
      </c>
      <c r="E1027" s="11">
        <v>0</v>
      </c>
      <c r="F1027" s="11">
        <v>0</v>
      </c>
      <c r="G1027" s="11">
        <v>0</v>
      </c>
      <c r="H1027" s="11">
        <v>0</v>
      </c>
      <c r="I1027" s="11">
        <v>0</v>
      </c>
      <c r="J1027" s="11">
        <v>0</v>
      </c>
      <c r="K1027" s="11">
        <v>0</v>
      </c>
      <c r="L1027" s="11">
        <v>0</v>
      </c>
      <c r="M1027" s="11">
        <v>0</v>
      </c>
      <c r="N1027" s="11">
        <v>0</v>
      </c>
      <c r="O1027" s="11">
        <v>0</v>
      </c>
      <c r="P1027" s="11">
        <v>0</v>
      </c>
      <c r="Q1027" s="11">
        <v>0</v>
      </c>
      <c r="R1027" s="11">
        <v>0</v>
      </c>
      <c r="S1027" s="11">
        <v>1</v>
      </c>
      <c r="T1027" s="11">
        <v>0</v>
      </c>
      <c r="U1027" s="11">
        <v>0</v>
      </c>
      <c r="V1027" s="11">
        <v>0</v>
      </c>
      <c r="W1027" s="11">
        <v>0</v>
      </c>
      <c r="X1027" s="11">
        <v>0</v>
      </c>
      <c r="Y1027" s="11">
        <v>0</v>
      </c>
    </row>
    <row r="1028" spans="1:25" x14ac:dyDescent="0.2">
      <c r="B1028" s="169" t="s">
        <v>3</v>
      </c>
      <c r="C1028" s="11">
        <v>1</v>
      </c>
      <c r="D1028" s="11">
        <v>0</v>
      </c>
      <c r="E1028" s="11">
        <v>0</v>
      </c>
      <c r="F1028" s="11">
        <v>0</v>
      </c>
      <c r="G1028" s="11">
        <v>0</v>
      </c>
      <c r="H1028" s="11">
        <v>0</v>
      </c>
      <c r="I1028" s="11">
        <v>0</v>
      </c>
      <c r="J1028" s="11">
        <v>0</v>
      </c>
      <c r="K1028" s="11">
        <v>0</v>
      </c>
      <c r="L1028" s="11">
        <v>0</v>
      </c>
      <c r="M1028" s="11">
        <v>0</v>
      </c>
      <c r="N1028" s="11">
        <v>0</v>
      </c>
      <c r="O1028" s="11">
        <v>0</v>
      </c>
      <c r="P1028" s="11">
        <v>0</v>
      </c>
      <c r="Q1028" s="11">
        <v>0</v>
      </c>
      <c r="R1028" s="11">
        <v>0</v>
      </c>
      <c r="S1028" s="11">
        <v>1</v>
      </c>
      <c r="T1028" s="11">
        <v>0</v>
      </c>
      <c r="U1028" s="11">
        <v>0</v>
      </c>
      <c r="V1028" s="11">
        <v>0</v>
      </c>
      <c r="W1028" s="11">
        <v>0</v>
      </c>
      <c r="X1028" s="11">
        <v>0</v>
      </c>
      <c r="Y1028" s="11">
        <v>0</v>
      </c>
    </row>
    <row r="1029" spans="1:25" x14ac:dyDescent="0.2">
      <c r="A1029" s="1" t="s">
        <v>932</v>
      </c>
    </row>
    <row r="1030" spans="1:25" x14ac:dyDescent="0.2">
      <c r="B1030" s="169" t="s">
        <v>2</v>
      </c>
      <c r="C1030" s="11">
        <v>2</v>
      </c>
      <c r="D1030" s="11">
        <v>0</v>
      </c>
      <c r="E1030" s="11">
        <v>0</v>
      </c>
      <c r="F1030" s="11">
        <v>0</v>
      </c>
      <c r="G1030" s="11">
        <v>0</v>
      </c>
      <c r="H1030" s="11">
        <v>0</v>
      </c>
      <c r="I1030" s="11">
        <v>0</v>
      </c>
      <c r="J1030" s="11">
        <v>0</v>
      </c>
      <c r="K1030" s="11">
        <v>0</v>
      </c>
      <c r="L1030" s="11">
        <v>1</v>
      </c>
      <c r="M1030" s="11">
        <v>0</v>
      </c>
      <c r="N1030" s="11">
        <v>0</v>
      </c>
      <c r="O1030" s="11">
        <v>0</v>
      </c>
      <c r="P1030" s="11">
        <v>0</v>
      </c>
      <c r="Q1030" s="11">
        <v>0</v>
      </c>
      <c r="R1030" s="11">
        <v>0</v>
      </c>
      <c r="S1030" s="11">
        <v>0</v>
      </c>
      <c r="T1030" s="11">
        <v>0</v>
      </c>
      <c r="U1030" s="11">
        <v>0</v>
      </c>
      <c r="V1030" s="11">
        <v>1</v>
      </c>
      <c r="W1030" s="11">
        <v>0</v>
      </c>
      <c r="X1030" s="11">
        <v>0</v>
      </c>
      <c r="Y1030" s="11">
        <v>0</v>
      </c>
    </row>
    <row r="1031" spans="1:25" x14ac:dyDescent="0.2">
      <c r="B1031" s="169" t="s">
        <v>3</v>
      </c>
      <c r="C1031" s="11">
        <v>2</v>
      </c>
      <c r="D1031" s="11">
        <v>0</v>
      </c>
      <c r="E1031" s="11">
        <v>0</v>
      </c>
      <c r="F1031" s="11">
        <v>0</v>
      </c>
      <c r="G1031" s="11">
        <v>0</v>
      </c>
      <c r="H1031" s="11">
        <v>0</v>
      </c>
      <c r="I1031" s="11">
        <v>0</v>
      </c>
      <c r="J1031" s="11">
        <v>0</v>
      </c>
      <c r="K1031" s="11">
        <v>0</v>
      </c>
      <c r="L1031" s="11">
        <v>1</v>
      </c>
      <c r="M1031" s="11">
        <v>0</v>
      </c>
      <c r="N1031" s="11">
        <v>0</v>
      </c>
      <c r="O1031" s="11">
        <v>0</v>
      </c>
      <c r="P1031" s="11">
        <v>0</v>
      </c>
      <c r="Q1031" s="11">
        <v>0</v>
      </c>
      <c r="R1031" s="11">
        <v>0</v>
      </c>
      <c r="S1031" s="11">
        <v>0</v>
      </c>
      <c r="T1031" s="11">
        <v>0</v>
      </c>
      <c r="U1031" s="11">
        <v>0</v>
      </c>
      <c r="V1031" s="11">
        <v>1</v>
      </c>
      <c r="W1031" s="11">
        <v>0</v>
      </c>
      <c r="X1031" s="11">
        <v>0</v>
      </c>
      <c r="Y1031" s="11">
        <v>0</v>
      </c>
    </row>
    <row r="1032" spans="1:25" x14ac:dyDescent="0.2">
      <c r="A1032" s="1" t="s">
        <v>933</v>
      </c>
    </row>
    <row r="1033" spans="1:25" x14ac:dyDescent="0.2">
      <c r="B1033" s="169" t="s">
        <v>2</v>
      </c>
      <c r="C1033" s="11">
        <v>1</v>
      </c>
      <c r="D1033" s="11">
        <v>0</v>
      </c>
      <c r="E1033" s="11">
        <v>0</v>
      </c>
      <c r="F1033" s="11">
        <v>0</v>
      </c>
      <c r="G1033" s="11">
        <v>0</v>
      </c>
      <c r="H1033" s="11">
        <v>0</v>
      </c>
      <c r="I1033" s="11">
        <v>0</v>
      </c>
      <c r="J1033" s="11">
        <v>0</v>
      </c>
      <c r="K1033" s="11">
        <v>0</v>
      </c>
      <c r="L1033" s="11">
        <v>0</v>
      </c>
      <c r="M1033" s="11">
        <v>0</v>
      </c>
      <c r="N1033" s="11">
        <v>0</v>
      </c>
      <c r="O1033" s="11">
        <v>0</v>
      </c>
      <c r="P1033" s="11">
        <v>0</v>
      </c>
      <c r="Q1033" s="11">
        <v>0</v>
      </c>
      <c r="R1033" s="11">
        <v>1</v>
      </c>
      <c r="S1033" s="11">
        <v>0</v>
      </c>
      <c r="T1033" s="11">
        <v>0</v>
      </c>
      <c r="U1033" s="11">
        <v>0</v>
      </c>
      <c r="V1033" s="11">
        <v>0</v>
      </c>
      <c r="W1033" s="11">
        <v>0</v>
      </c>
      <c r="X1033" s="11">
        <v>0</v>
      </c>
      <c r="Y1033" s="11">
        <v>0</v>
      </c>
    </row>
    <row r="1034" spans="1:25" x14ac:dyDescent="0.2">
      <c r="B1034" s="169" t="s">
        <v>3</v>
      </c>
      <c r="C1034" s="11">
        <v>1</v>
      </c>
      <c r="D1034" s="11">
        <v>0</v>
      </c>
      <c r="E1034" s="11">
        <v>0</v>
      </c>
      <c r="F1034" s="11">
        <v>0</v>
      </c>
      <c r="G1034" s="11">
        <v>0</v>
      </c>
      <c r="H1034" s="11">
        <v>0</v>
      </c>
      <c r="I1034" s="11">
        <v>0</v>
      </c>
      <c r="J1034" s="11">
        <v>0</v>
      </c>
      <c r="K1034" s="11">
        <v>0</v>
      </c>
      <c r="L1034" s="11">
        <v>0</v>
      </c>
      <c r="M1034" s="11">
        <v>0</v>
      </c>
      <c r="N1034" s="11">
        <v>0</v>
      </c>
      <c r="O1034" s="11">
        <v>0</v>
      </c>
      <c r="P1034" s="11">
        <v>0</v>
      </c>
      <c r="Q1034" s="11">
        <v>0</v>
      </c>
      <c r="R1034" s="11">
        <v>1</v>
      </c>
      <c r="S1034" s="11">
        <v>0</v>
      </c>
      <c r="T1034" s="11">
        <v>0</v>
      </c>
      <c r="U1034" s="11">
        <v>0</v>
      </c>
      <c r="V1034" s="11">
        <v>0</v>
      </c>
      <c r="W1034" s="11">
        <v>0</v>
      </c>
      <c r="X1034" s="11">
        <v>0</v>
      </c>
      <c r="Y1034" s="11">
        <v>0</v>
      </c>
    </row>
    <row r="1035" spans="1:25" x14ac:dyDescent="0.2">
      <c r="A1035" s="1" t="s">
        <v>935</v>
      </c>
    </row>
    <row r="1036" spans="1:25" x14ac:dyDescent="0.2">
      <c r="B1036" s="169" t="s">
        <v>2</v>
      </c>
      <c r="C1036" s="11">
        <v>1</v>
      </c>
      <c r="D1036" s="11">
        <v>0</v>
      </c>
      <c r="E1036" s="11">
        <v>0</v>
      </c>
      <c r="F1036" s="11">
        <v>0</v>
      </c>
      <c r="G1036" s="11">
        <v>0</v>
      </c>
      <c r="H1036" s="11">
        <v>0</v>
      </c>
      <c r="I1036" s="11">
        <v>0</v>
      </c>
      <c r="J1036" s="11">
        <v>0</v>
      </c>
      <c r="K1036" s="11">
        <v>0</v>
      </c>
      <c r="L1036" s="11">
        <v>0</v>
      </c>
      <c r="M1036" s="11">
        <v>0</v>
      </c>
      <c r="N1036" s="11">
        <v>0</v>
      </c>
      <c r="O1036" s="11">
        <v>0</v>
      </c>
      <c r="P1036" s="11">
        <v>0</v>
      </c>
      <c r="Q1036" s="11">
        <v>0</v>
      </c>
      <c r="R1036" s="11">
        <v>0</v>
      </c>
      <c r="S1036" s="11">
        <v>0</v>
      </c>
      <c r="T1036" s="11">
        <v>0</v>
      </c>
      <c r="U1036" s="11">
        <v>0</v>
      </c>
      <c r="V1036" s="11">
        <v>0</v>
      </c>
      <c r="W1036" s="11">
        <v>0</v>
      </c>
      <c r="X1036" s="11">
        <v>0</v>
      </c>
      <c r="Y1036" s="11">
        <v>1</v>
      </c>
    </row>
    <row r="1037" spans="1:25" x14ac:dyDescent="0.2">
      <c r="B1037" s="169" t="s">
        <v>4</v>
      </c>
      <c r="C1037" s="11">
        <v>1</v>
      </c>
      <c r="D1037" s="11">
        <v>0</v>
      </c>
      <c r="E1037" s="11">
        <v>0</v>
      </c>
      <c r="F1037" s="11">
        <v>0</v>
      </c>
      <c r="G1037" s="11">
        <v>0</v>
      </c>
      <c r="H1037" s="11">
        <v>0</v>
      </c>
      <c r="I1037" s="11">
        <v>0</v>
      </c>
      <c r="J1037" s="11">
        <v>0</v>
      </c>
      <c r="K1037" s="11">
        <v>0</v>
      </c>
      <c r="L1037" s="11">
        <v>0</v>
      </c>
      <c r="M1037" s="11">
        <v>0</v>
      </c>
      <c r="N1037" s="11">
        <v>0</v>
      </c>
      <c r="O1037" s="11">
        <v>0</v>
      </c>
      <c r="P1037" s="11">
        <v>0</v>
      </c>
      <c r="Q1037" s="11">
        <v>0</v>
      </c>
      <c r="R1037" s="11">
        <v>0</v>
      </c>
      <c r="S1037" s="11">
        <v>0</v>
      </c>
      <c r="T1037" s="11">
        <v>0</v>
      </c>
      <c r="U1037" s="11">
        <v>0</v>
      </c>
      <c r="V1037" s="11">
        <v>0</v>
      </c>
      <c r="W1037" s="11">
        <v>0</v>
      </c>
      <c r="X1037" s="11">
        <v>0</v>
      </c>
      <c r="Y1037" s="11">
        <v>1</v>
      </c>
    </row>
    <row r="1038" spans="1:25" x14ac:dyDescent="0.2">
      <c r="A1038" s="1" t="s">
        <v>939</v>
      </c>
    </row>
    <row r="1039" spans="1:25" x14ac:dyDescent="0.2">
      <c r="B1039" s="169" t="s">
        <v>2</v>
      </c>
      <c r="C1039" s="11">
        <v>1</v>
      </c>
      <c r="D1039" s="11">
        <v>0</v>
      </c>
      <c r="E1039" s="11">
        <v>0</v>
      </c>
      <c r="F1039" s="11">
        <v>0</v>
      </c>
      <c r="G1039" s="11">
        <v>0</v>
      </c>
      <c r="H1039" s="11">
        <v>0</v>
      </c>
      <c r="I1039" s="11">
        <v>0</v>
      </c>
      <c r="J1039" s="11">
        <v>0</v>
      </c>
      <c r="K1039" s="11">
        <v>0</v>
      </c>
      <c r="L1039" s="11">
        <v>0</v>
      </c>
      <c r="M1039" s="11">
        <v>0</v>
      </c>
      <c r="N1039" s="11">
        <v>0</v>
      </c>
      <c r="O1039" s="11">
        <v>0</v>
      </c>
      <c r="P1039" s="11">
        <v>0</v>
      </c>
      <c r="Q1039" s="11">
        <v>0</v>
      </c>
      <c r="R1039" s="11">
        <v>0</v>
      </c>
      <c r="S1039" s="11">
        <v>0</v>
      </c>
      <c r="T1039" s="11">
        <v>0</v>
      </c>
      <c r="U1039" s="11">
        <v>0</v>
      </c>
      <c r="V1039" s="11">
        <v>0</v>
      </c>
      <c r="W1039" s="11">
        <v>0</v>
      </c>
      <c r="X1039" s="11">
        <v>0</v>
      </c>
      <c r="Y1039" s="11">
        <v>1</v>
      </c>
    </row>
    <row r="1040" spans="1:25" x14ac:dyDescent="0.2">
      <c r="B1040" s="169" t="s">
        <v>4</v>
      </c>
      <c r="C1040" s="11">
        <v>1</v>
      </c>
      <c r="D1040" s="11">
        <v>0</v>
      </c>
      <c r="E1040" s="11">
        <v>0</v>
      </c>
      <c r="F1040" s="11">
        <v>0</v>
      </c>
      <c r="G1040" s="11">
        <v>0</v>
      </c>
      <c r="H1040" s="11">
        <v>0</v>
      </c>
      <c r="I1040" s="11">
        <v>0</v>
      </c>
      <c r="J1040" s="11">
        <v>0</v>
      </c>
      <c r="K1040" s="11">
        <v>0</v>
      </c>
      <c r="L1040" s="11">
        <v>0</v>
      </c>
      <c r="M1040" s="11">
        <v>0</v>
      </c>
      <c r="N1040" s="11">
        <v>0</v>
      </c>
      <c r="O1040" s="11">
        <v>0</v>
      </c>
      <c r="P1040" s="11">
        <v>0</v>
      </c>
      <c r="Q1040" s="11">
        <v>0</v>
      </c>
      <c r="R1040" s="11">
        <v>0</v>
      </c>
      <c r="S1040" s="11">
        <v>0</v>
      </c>
      <c r="T1040" s="11">
        <v>0</v>
      </c>
      <c r="U1040" s="11">
        <v>0</v>
      </c>
      <c r="V1040" s="11">
        <v>0</v>
      </c>
      <c r="W1040" s="11">
        <v>0</v>
      </c>
      <c r="X1040" s="11">
        <v>0</v>
      </c>
      <c r="Y1040" s="11">
        <v>1</v>
      </c>
    </row>
    <row r="1041" spans="1:25" x14ac:dyDescent="0.2">
      <c r="A1041" s="1" t="s">
        <v>940</v>
      </c>
    </row>
    <row r="1042" spans="1:25" x14ac:dyDescent="0.2">
      <c r="B1042" s="169" t="s">
        <v>2</v>
      </c>
      <c r="C1042" s="11">
        <v>3</v>
      </c>
      <c r="D1042" s="11">
        <v>0</v>
      </c>
      <c r="E1042" s="11">
        <v>0</v>
      </c>
      <c r="F1042" s="11">
        <v>0</v>
      </c>
      <c r="G1042" s="11">
        <v>0</v>
      </c>
      <c r="H1042" s="11">
        <v>0</v>
      </c>
      <c r="I1042" s="11">
        <v>0</v>
      </c>
      <c r="J1042" s="11">
        <v>0</v>
      </c>
      <c r="K1042" s="11">
        <v>0</v>
      </c>
      <c r="L1042" s="11">
        <v>0</v>
      </c>
      <c r="M1042" s="11">
        <v>0</v>
      </c>
      <c r="N1042" s="11">
        <v>0</v>
      </c>
      <c r="O1042" s="11">
        <v>0</v>
      </c>
      <c r="P1042" s="11">
        <v>0</v>
      </c>
      <c r="Q1042" s="11">
        <v>0</v>
      </c>
      <c r="R1042" s="11">
        <v>0</v>
      </c>
      <c r="S1042" s="11">
        <v>0</v>
      </c>
      <c r="T1042" s="11">
        <v>0</v>
      </c>
      <c r="U1042" s="11">
        <v>0</v>
      </c>
      <c r="V1042" s="11">
        <v>2</v>
      </c>
      <c r="W1042" s="11">
        <v>0</v>
      </c>
      <c r="X1042" s="11">
        <v>1</v>
      </c>
      <c r="Y1042" s="11">
        <v>0</v>
      </c>
    </row>
    <row r="1043" spans="1:25" x14ac:dyDescent="0.2">
      <c r="B1043" s="169" t="s">
        <v>3</v>
      </c>
      <c r="C1043" s="11">
        <v>2</v>
      </c>
      <c r="D1043" s="11">
        <v>0</v>
      </c>
      <c r="E1043" s="11">
        <v>0</v>
      </c>
      <c r="F1043" s="11">
        <v>0</v>
      </c>
      <c r="G1043" s="11">
        <v>0</v>
      </c>
      <c r="H1043" s="11">
        <v>0</v>
      </c>
      <c r="I1043" s="11">
        <v>0</v>
      </c>
      <c r="J1043" s="11">
        <v>0</v>
      </c>
      <c r="K1043" s="11">
        <v>0</v>
      </c>
      <c r="L1043" s="11">
        <v>0</v>
      </c>
      <c r="M1043" s="11">
        <v>0</v>
      </c>
      <c r="N1043" s="11">
        <v>0</v>
      </c>
      <c r="O1043" s="11">
        <v>0</v>
      </c>
      <c r="P1043" s="11">
        <v>0</v>
      </c>
      <c r="Q1043" s="11">
        <v>0</v>
      </c>
      <c r="R1043" s="11">
        <v>0</v>
      </c>
      <c r="S1043" s="11">
        <v>0</v>
      </c>
      <c r="T1043" s="11">
        <v>0</v>
      </c>
      <c r="U1043" s="11">
        <v>0</v>
      </c>
      <c r="V1043" s="11">
        <v>2</v>
      </c>
      <c r="W1043" s="11">
        <v>0</v>
      </c>
      <c r="X1043" s="11">
        <v>0</v>
      </c>
      <c r="Y1043" s="11">
        <v>0</v>
      </c>
    </row>
    <row r="1044" spans="1:25" x14ac:dyDescent="0.2">
      <c r="B1044" s="169" t="s">
        <v>4</v>
      </c>
      <c r="C1044" s="11">
        <v>1</v>
      </c>
      <c r="D1044" s="11">
        <v>0</v>
      </c>
      <c r="E1044" s="11">
        <v>0</v>
      </c>
      <c r="F1044" s="11">
        <v>0</v>
      </c>
      <c r="G1044" s="11">
        <v>0</v>
      </c>
      <c r="H1044" s="11">
        <v>0</v>
      </c>
      <c r="I1044" s="11">
        <v>0</v>
      </c>
      <c r="J1044" s="11">
        <v>0</v>
      </c>
      <c r="K1044" s="11">
        <v>0</v>
      </c>
      <c r="L1044" s="11">
        <v>0</v>
      </c>
      <c r="M1044" s="11">
        <v>0</v>
      </c>
      <c r="N1044" s="11">
        <v>0</v>
      </c>
      <c r="O1044" s="11">
        <v>0</v>
      </c>
      <c r="P1044" s="11">
        <v>0</v>
      </c>
      <c r="Q1044" s="11">
        <v>0</v>
      </c>
      <c r="R1044" s="11">
        <v>0</v>
      </c>
      <c r="S1044" s="11">
        <v>0</v>
      </c>
      <c r="T1044" s="11">
        <v>0</v>
      </c>
      <c r="U1044" s="11">
        <v>0</v>
      </c>
      <c r="V1044" s="11">
        <v>0</v>
      </c>
      <c r="W1044" s="11">
        <v>0</v>
      </c>
      <c r="X1044" s="11">
        <v>1</v>
      </c>
      <c r="Y1044" s="11">
        <v>0</v>
      </c>
    </row>
    <row r="1045" spans="1:25" x14ac:dyDescent="0.2">
      <c r="A1045" s="1" t="s">
        <v>941</v>
      </c>
    </row>
    <row r="1046" spans="1:25" x14ac:dyDescent="0.2">
      <c r="B1046" s="169" t="s">
        <v>2</v>
      </c>
      <c r="C1046" s="11">
        <v>1</v>
      </c>
      <c r="D1046" s="11">
        <v>0</v>
      </c>
      <c r="E1046" s="11">
        <v>0</v>
      </c>
      <c r="F1046" s="11">
        <v>0</v>
      </c>
      <c r="G1046" s="11">
        <v>0</v>
      </c>
      <c r="H1046" s="11">
        <v>0</v>
      </c>
      <c r="I1046" s="11">
        <v>0</v>
      </c>
      <c r="J1046" s="11">
        <v>0</v>
      </c>
      <c r="K1046" s="11">
        <v>0</v>
      </c>
      <c r="L1046" s="11">
        <v>0</v>
      </c>
      <c r="M1046" s="11">
        <v>0</v>
      </c>
      <c r="N1046" s="11">
        <v>0</v>
      </c>
      <c r="O1046" s="11">
        <v>0</v>
      </c>
      <c r="P1046" s="11">
        <v>0</v>
      </c>
      <c r="Q1046" s="11">
        <v>0</v>
      </c>
      <c r="R1046" s="11">
        <v>0</v>
      </c>
      <c r="S1046" s="11">
        <v>0</v>
      </c>
      <c r="T1046" s="11">
        <v>0</v>
      </c>
      <c r="U1046" s="11">
        <v>0</v>
      </c>
      <c r="V1046" s="11">
        <v>0</v>
      </c>
      <c r="W1046" s="11">
        <v>1</v>
      </c>
      <c r="X1046" s="11">
        <v>0</v>
      </c>
      <c r="Y1046" s="11">
        <v>0</v>
      </c>
    </row>
    <row r="1047" spans="1:25" x14ac:dyDescent="0.2">
      <c r="B1047" s="169" t="s">
        <v>3</v>
      </c>
      <c r="C1047" s="11">
        <v>1</v>
      </c>
      <c r="D1047" s="11">
        <v>0</v>
      </c>
      <c r="E1047" s="11">
        <v>0</v>
      </c>
      <c r="F1047" s="11">
        <v>0</v>
      </c>
      <c r="G1047" s="11">
        <v>0</v>
      </c>
      <c r="H1047" s="11">
        <v>0</v>
      </c>
      <c r="I1047" s="11">
        <v>0</v>
      </c>
      <c r="J1047" s="11">
        <v>0</v>
      </c>
      <c r="K1047" s="11">
        <v>0</v>
      </c>
      <c r="L1047" s="11">
        <v>0</v>
      </c>
      <c r="M1047" s="11">
        <v>0</v>
      </c>
      <c r="N1047" s="11">
        <v>0</v>
      </c>
      <c r="O1047" s="11">
        <v>0</v>
      </c>
      <c r="P1047" s="11">
        <v>0</v>
      </c>
      <c r="Q1047" s="11">
        <v>0</v>
      </c>
      <c r="R1047" s="11">
        <v>0</v>
      </c>
      <c r="S1047" s="11">
        <v>0</v>
      </c>
      <c r="T1047" s="11">
        <v>0</v>
      </c>
      <c r="U1047" s="11">
        <v>0</v>
      </c>
      <c r="V1047" s="11">
        <v>0</v>
      </c>
      <c r="W1047" s="11">
        <v>1</v>
      </c>
      <c r="X1047" s="11">
        <v>0</v>
      </c>
      <c r="Y1047" s="11">
        <v>0</v>
      </c>
    </row>
    <row r="1048" spans="1:25" x14ac:dyDescent="0.2">
      <c r="A1048" s="1" t="s">
        <v>943</v>
      </c>
    </row>
    <row r="1049" spans="1:25" x14ac:dyDescent="0.2">
      <c r="B1049" s="169" t="s">
        <v>2</v>
      </c>
      <c r="C1049" s="11">
        <v>2</v>
      </c>
      <c r="D1049" s="11">
        <v>0</v>
      </c>
      <c r="E1049" s="11">
        <v>0</v>
      </c>
      <c r="F1049" s="11">
        <v>0</v>
      </c>
      <c r="G1049" s="11">
        <v>0</v>
      </c>
      <c r="H1049" s="11">
        <v>0</v>
      </c>
      <c r="I1049" s="11">
        <v>0</v>
      </c>
      <c r="J1049" s="11">
        <v>0</v>
      </c>
      <c r="K1049" s="11">
        <v>0</v>
      </c>
      <c r="L1049" s="11">
        <v>0</v>
      </c>
      <c r="M1049" s="11">
        <v>0</v>
      </c>
      <c r="N1049" s="11">
        <v>0</v>
      </c>
      <c r="O1049" s="11">
        <v>0</v>
      </c>
      <c r="P1049" s="11">
        <v>0</v>
      </c>
      <c r="Q1049" s="11">
        <v>0</v>
      </c>
      <c r="R1049" s="11">
        <v>0</v>
      </c>
      <c r="S1049" s="11">
        <v>0</v>
      </c>
      <c r="T1049" s="11">
        <v>0</v>
      </c>
      <c r="U1049" s="11">
        <v>0</v>
      </c>
      <c r="V1049" s="11">
        <v>0</v>
      </c>
      <c r="W1049" s="11">
        <v>0</v>
      </c>
      <c r="X1049" s="11">
        <v>1</v>
      </c>
      <c r="Y1049" s="11">
        <v>1</v>
      </c>
    </row>
    <row r="1050" spans="1:25" x14ac:dyDescent="0.2">
      <c r="B1050" s="169" t="s">
        <v>3</v>
      </c>
      <c r="C1050" s="11">
        <v>1</v>
      </c>
      <c r="D1050" s="11">
        <v>0</v>
      </c>
      <c r="E1050" s="11">
        <v>0</v>
      </c>
      <c r="F1050" s="11">
        <v>0</v>
      </c>
      <c r="G1050" s="11">
        <v>0</v>
      </c>
      <c r="H1050" s="11">
        <v>0</v>
      </c>
      <c r="I1050" s="11">
        <v>0</v>
      </c>
      <c r="J1050" s="11">
        <v>0</v>
      </c>
      <c r="K1050" s="11">
        <v>0</v>
      </c>
      <c r="L1050" s="11">
        <v>0</v>
      </c>
      <c r="M1050" s="11">
        <v>0</v>
      </c>
      <c r="N1050" s="11">
        <v>0</v>
      </c>
      <c r="O1050" s="11">
        <v>0</v>
      </c>
      <c r="P1050" s="11">
        <v>0</v>
      </c>
      <c r="Q1050" s="11">
        <v>0</v>
      </c>
      <c r="R1050" s="11">
        <v>0</v>
      </c>
      <c r="S1050" s="11">
        <v>0</v>
      </c>
      <c r="T1050" s="11">
        <v>0</v>
      </c>
      <c r="U1050" s="11">
        <v>0</v>
      </c>
      <c r="V1050" s="11">
        <v>0</v>
      </c>
      <c r="W1050" s="11">
        <v>0</v>
      </c>
      <c r="X1050" s="11">
        <v>1</v>
      </c>
      <c r="Y1050" s="11">
        <v>0</v>
      </c>
    </row>
    <row r="1051" spans="1:25" x14ac:dyDescent="0.2">
      <c r="B1051" s="169" t="s">
        <v>4</v>
      </c>
      <c r="C1051" s="11">
        <v>1</v>
      </c>
      <c r="D1051" s="11">
        <v>0</v>
      </c>
      <c r="E1051" s="11">
        <v>0</v>
      </c>
      <c r="F1051" s="11">
        <v>0</v>
      </c>
      <c r="G1051" s="11">
        <v>0</v>
      </c>
      <c r="H1051" s="11">
        <v>0</v>
      </c>
      <c r="I1051" s="11">
        <v>0</v>
      </c>
      <c r="J1051" s="11">
        <v>0</v>
      </c>
      <c r="K1051" s="11">
        <v>0</v>
      </c>
      <c r="L1051" s="11">
        <v>0</v>
      </c>
      <c r="M1051" s="11">
        <v>0</v>
      </c>
      <c r="N1051" s="11">
        <v>0</v>
      </c>
      <c r="O1051" s="11">
        <v>0</v>
      </c>
      <c r="P1051" s="11">
        <v>0</v>
      </c>
      <c r="Q1051" s="11">
        <v>0</v>
      </c>
      <c r="R1051" s="11">
        <v>0</v>
      </c>
      <c r="S1051" s="11">
        <v>0</v>
      </c>
      <c r="T1051" s="11">
        <v>0</v>
      </c>
      <c r="U1051" s="11">
        <v>0</v>
      </c>
      <c r="V1051" s="11">
        <v>0</v>
      </c>
      <c r="W1051" s="11">
        <v>0</v>
      </c>
      <c r="X1051" s="11">
        <v>0</v>
      </c>
      <c r="Y1051" s="11">
        <v>1</v>
      </c>
    </row>
    <row r="1052" spans="1:25" x14ac:dyDescent="0.2">
      <c r="A1052" s="1" t="s">
        <v>944</v>
      </c>
    </row>
    <row r="1053" spans="1:25" x14ac:dyDescent="0.2">
      <c r="B1053" s="169" t="s">
        <v>2</v>
      </c>
      <c r="C1053" s="11">
        <v>1</v>
      </c>
      <c r="D1053" s="11">
        <v>0</v>
      </c>
      <c r="E1053" s="11">
        <v>0</v>
      </c>
      <c r="F1053" s="11">
        <v>0</v>
      </c>
      <c r="G1053" s="11">
        <v>0</v>
      </c>
      <c r="H1053" s="11">
        <v>0</v>
      </c>
      <c r="I1053" s="11">
        <v>0</v>
      </c>
      <c r="J1053" s="11">
        <v>0</v>
      </c>
      <c r="K1053" s="11">
        <v>0</v>
      </c>
      <c r="L1053" s="11">
        <v>0</v>
      </c>
      <c r="M1053" s="11">
        <v>0</v>
      </c>
      <c r="N1053" s="11">
        <v>0</v>
      </c>
      <c r="O1053" s="11">
        <v>0</v>
      </c>
      <c r="P1053" s="11">
        <v>0</v>
      </c>
      <c r="Q1053" s="11">
        <v>0</v>
      </c>
      <c r="R1053" s="11">
        <v>0</v>
      </c>
      <c r="S1053" s="11">
        <v>1</v>
      </c>
      <c r="T1053" s="11">
        <v>0</v>
      </c>
      <c r="U1053" s="11">
        <v>0</v>
      </c>
      <c r="V1053" s="11">
        <v>0</v>
      </c>
      <c r="W1053" s="11">
        <v>0</v>
      </c>
      <c r="X1053" s="11">
        <v>0</v>
      </c>
      <c r="Y1053" s="11">
        <v>0</v>
      </c>
    </row>
    <row r="1054" spans="1:25" x14ac:dyDescent="0.2">
      <c r="B1054" s="169" t="s">
        <v>3</v>
      </c>
      <c r="C1054" s="11">
        <v>1</v>
      </c>
      <c r="D1054" s="11">
        <v>0</v>
      </c>
      <c r="E1054" s="11">
        <v>0</v>
      </c>
      <c r="F1054" s="11">
        <v>0</v>
      </c>
      <c r="G1054" s="11">
        <v>0</v>
      </c>
      <c r="H1054" s="11">
        <v>0</v>
      </c>
      <c r="I1054" s="11">
        <v>0</v>
      </c>
      <c r="J1054" s="11">
        <v>0</v>
      </c>
      <c r="K1054" s="11">
        <v>0</v>
      </c>
      <c r="L1054" s="11">
        <v>0</v>
      </c>
      <c r="M1054" s="11">
        <v>0</v>
      </c>
      <c r="N1054" s="11">
        <v>0</v>
      </c>
      <c r="O1054" s="11">
        <v>0</v>
      </c>
      <c r="P1054" s="11">
        <v>0</v>
      </c>
      <c r="Q1054" s="11">
        <v>0</v>
      </c>
      <c r="R1054" s="11">
        <v>0</v>
      </c>
      <c r="S1054" s="11">
        <v>1</v>
      </c>
      <c r="T1054" s="11">
        <v>0</v>
      </c>
      <c r="U1054" s="11">
        <v>0</v>
      </c>
      <c r="V1054" s="11">
        <v>0</v>
      </c>
      <c r="W1054" s="11">
        <v>0</v>
      </c>
      <c r="X1054" s="11">
        <v>0</v>
      </c>
      <c r="Y1054" s="11">
        <v>0</v>
      </c>
    </row>
    <row r="1055" spans="1:25" x14ac:dyDescent="0.2">
      <c r="A1055" s="1" t="s">
        <v>949</v>
      </c>
    </row>
    <row r="1056" spans="1:25" x14ac:dyDescent="0.2">
      <c r="B1056" s="169" t="s">
        <v>2</v>
      </c>
      <c r="C1056" s="11">
        <v>5</v>
      </c>
      <c r="D1056" s="11">
        <v>0</v>
      </c>
      <c r="E1056" s="11">
        <v>0</v>
      </c>
      <c r="F1056" s="11">
        <v>0</v>
      </c>
      <c r="G1056" s="11">
        <v>0</v>
      </c>
      <c r="H1056" s="11">
        <v>0</v>
      </c>
      <c r="I1056" s="11">
        <v>0</v>
      </c>
      <c r="J1056" s="11">
        <v>0</v>
      </c>
      <c r="K1056" s="11">
        <v>0</v>
      </c>
      <c r="L1056" s="11">
        <v>0</v>
      </c>
      <c r="M1056" s="11">
        <v>0</v>
      </c>
      <c r="N1056" s="11">
        <v>0</v>
      </c>
      <c r="O1056" s="11">
        <v>0</v>
      </c>
      <c r="P1056" s="11">
        <v>0</v>
      </c>
      <c r="Q1056" s="11">
        <v>0</v>
      </c>
      <c r="R1056" s="11">
        <v>0</v>
      </c>
      <c r="S1056" s="11">
        <v>0</v>
      </c>
      <c r="T1056" s="11">
        <v>0</v>
      </c>
      <c r="U1056" s="11">
        <v>0</v>
      </c>
      <c r="V1056" s="11">
        <v>1</v>
      </c>
      <c r="W1056" s="11">
        <v>0</v>
      </c>
      <c r="X1056" s="11">
        <v>0</v>
      </c>
      <c r="Y1056" s="11">
        <v>4</v>
      </c>
    </row>
    <row r="1057" spans="1:25" x14ac:dyDescent="0.2">
      <c r="B1057" s="169" t="s">
        <v>3</v>
      </c>
      <c r="C1057" s="11">
        <v>4</v>
      </c>
      <c r="D1057" s="11">
        <v>0</v>
      </c>
      <c r="E1057" s="11">
        <v>0</v>
      </c>
      <c r="F1057" s="11">
        <v>0</v>
      </c>
      <c r="G1057" s="11">
        <v>0</v>
      </c>
      <c r="H1057" s="11">
        <v>0</v>
      </c>
      <c r="I1057" s="11">
        <v>0</v>
      </c>
      <c r="J1057" s="11">
        <v>0</v>
      </c>
      <c r="K1057" s="11">
        <v>0</v>
      </c>
      <c r="L1057" s="11">
        <v>0</v>
      </c>
      <c r="M1057" s="11">
        <v>0</v>
      </c>
      <c r="N1057" s="11">
        <v>0</v>
      </c>
      <c r="O1057" s="11">
        <v>0</v>
      </c>
      <c r="P1057" s="11">
        <v>0</v>
      </c>
      <c r="Q1057" s="11">
        <v>0</v>
      </c>
      <c r="R1057" s="11">
        <v>0</v>
      </c>
      <c r="S1057" s="11">
        <v>0</v>
      </c>
      <c r="T1057" s="11">
        <v>0</v>
      </c>
      <c r="U1057" s="11">
        <v>0</v>
      </c>
      <c r="V1057" s="11">
        <v>1</v>
      </c>
      <c r="W1057" s="11">
        <v>0</v>
      </c>
      <c r="X1057" s="11">
        <v>0</v>
      </c>
      <c r="Y1057" s="11">
        <v>3</v>
      </c>
    </row>
    <row r="1058" spans="1:25" x14ac:dyDescent="0.2">
      <c r="B1058" s="169" t="s">
        <v>4</v>
      </c>
      <c r="C1058" s="11">
        <v>1</v>
      </c>
      <c r="D1058" s="11">
        <v>0</v>
      </c>
      <c r="E1058" s="11">
        <v>0</v>
      </c>
      <c r="F1058" s="11">
        <v>0</v>
      </c>
      <c r="G1058" s="11">
        <v>0</v>
      </c>
      <c r="H1058" s="11">
        <v>0</v>
      </c>
      <c r="I1058" s="11">
        <v>0</v>
      </c>
      <c r="J1058" s="11">
        <v>0</v>
      </c>
      <c r="K1058" s="11">
        <v>0</v>
      </c>
      <c r="L1058" s="11">
        <v>0</v>
      </c>
      <c r="M1058" s="11">
        <v>0</v>
      </c>
      <c r="N1058" s="11">
        <v>0</v>
      </c>
      <c r="O1058" s="11">
        <v>0</v>
      </c>
      <c r="P1058" s="11">
        <v>0</v>
      </c>
      <c r="Q1058" s="11">
        <v>0</v>
      </c>
      <c r="R1058" s="11">
        <v>0</v>
      </c>
      <c r="S1058" s="11">
        <v>0</v>
      </c>
      <c r="T1058" s="11">
        <v>0</v>
      </c>
      <c r="U1058" s="11">
        <v>0</v>
      </c>
      <c r="V1058" s="11">
        <v>0</v>
      </c>
      <c r="W1058" s="11">
        <v>0</v>
      </c>
      <c r="X1058" s="11">
        <v>0</v>
      </c>
      <c r="Y1058" s="11">
        <v>1</v>
      </c>
    </row>
    <row r="1059" spans="1:25" x14ac:dyDescent="0.2">
      <c r="A1059" s="1" t="s">
        <v>950</v>
      </c>
    </row>
    <row r="1060" spans="1:25" x14ac:dyDescent="0.2">
      <c r="B1060" s="169" t="s">
        <v>2</v>
      </c>
      <c r="C1060" s="11">
        <v>8</v>
      </c>
      <c r="D1060" s="11">
        <v>0</v>
      </c>
      <c r="E1060" s="11">
        <v>0</v>
      </c>
      <c r="F1060" s="11">
        <v>0</v>
      </c>
      <c r="G1060" s="11">
        <v>0</v>
      </c>
      <c r="H1060" s="11">
        <v>0</v>
      </c>
      <c r="I1060" s="11">
        <v>0</v>
      </c>
      <c r="J1060" s="11">
        <v>0</v>
      </c>
      <c r="K1060" s="11">
        <v>0</v>
      </c>
      <c r="L1060" s="11">
        <v>0</v>
      </c>
      <c r="M1060" s="11">
        <v>0</v>
      </c>
      <c r="N1060" s="11">
        <v>0</v>
      </c>
      <c r="O1060" s="11">
        <v>0</v>
      </c>
      <c r="P1060" s="11">
        <v>0</v>
      </c>
      <c r="Q1060" s="11">
        <v>0</v>
      </c>
      <c r="R1060" s="11">
        <v>0</v>
      </c>
      <c r="S1060" s="11">
        <v>0</v>
      </c>
      <c r="T1060" s="11">
        <v>1</v>
      </c>
      <c r="U1060" s="11">
        <v>0</v>
      </c>
      <c r="V1060" s="11">
        <v>1</v>
      </c>
      <c r="W1060" s="11">
        <v>2</v>
      </c>
      <c r="X1060" s="11">
        <v>2</v>
      </c>
      <c r="Y1060" s="11">
        <v>2</v>
      </c>
    </row>
    <row r="1061" spans="1:25" x14ac:dyDescent="0.2">
      <c r="B1061" s="169" t="s">
        <v>3</v>
      </c>
      <c r="C1061" s="11">
        <v>2</v>
      </c>
      <c r="D1061" s="11">
        <v>0</v>
      </c>
      <c r="E1061" s="11">
        <v>0</v>
      </c>
      <c r="F1061" s="11">
        <v>0</v>
      </c>
      <c r="G1061" s="11">
        <v>0</v>
      </c>
      <c r="H1061" s="11">
        <v>0</v>
      </c>
      <c r="I1061" s="11">
        <v>0</v>
      </c>
      <c r="J1061" s="11">
        <v>0</v>
      </c>
      <c r="K1061" s="11">
        <v>0</v>
      </c>
      <c r="L1061" s="11">
        <v>0</v>
      </c>
      <c r="M1061" s="11">
        <v>0</v>
      </c>
      <c r="N1061" s="11">
        <v>0</v>
      </c>
      <c r="O1061" s="11">
        <v>0</v>
      </c>
      <c r="P1061" s="11">
        <v>0</v>
      </c>
      <c r="Q1061" s="11">
        <v>0</v>
      </c>
      <c r="R1061" s="11">
        <v>0</v>
      </c>
      <c r="S1061" s="11">
        <v>0</v>
      </c>
      <c r="T1061" s="11">
        <v>0</v>
      </c>
      <c r="U1061" s="11">
        <v>0</v>
      </c>
      <c r="V1061" s="11">
        <v>0</v>
      </c>
      <c r="W1061" s="11">
        <v>2</v>
      </c>
      <c r="X1061" s="11">
        <v>0</v>
      </c>
      <c r="Y1061" s="11">
        <v>0</v>
      </c>
    </row>
    <row r="1062" spans="1:25" x14ac:dyDescent="0.2">
      <c r="B1062" s="169" t="s">
        <v>4</v>
      </c>
      <c r="C1062" s="11">
        <v>6</v>
      </c>
      <c r="D1062" s="11">
        <v>0</v>
      </c>
      <c r="E1062" s="11">
        <v>0</v>
      </c>
      <c r="F1062" s="11">
        <v>0</v>
      </c>
      <c r="G1062" s="11">
        <v>0</v>
      </c>
      <c r="H1062" s="11">
        <v>0</v>
      </c>
      <c r="I1062" s="11">
        <v>0</v>
      </c>
      <c r="J1062" s="11">
        <v>0</v>
      </c>
      <c r="K1062" s="11">
        <v>0</v>
      </c>
      <c r="L1062" s="11">
        <v>0</v>
      </c>
      <c r="M1062" s="11">
        <v>0</v>
      </c>
      <c r="N1062" s="11">
        <v>0</v>
      </c>
      <c r="O1062" s="11">
        <v>0</v>
      </c>
      <c r="P1062" s="11">
        <v>0</v>
      </c>
      <c r="Q1062" s="11">
        <v>0</v>
      </c>
      <c r="R1062" s="11">
        <v>0</v>
      </c>
      <c r="S1062" s="11">
        <v>0</v>
      </c>
      <c r="T1062" s="11">
        <v>1</v>
      </c>
      <c r="U1062" s="11">
        <v>0</v>
      </c>
      <c r="V1062" s="11">
        <v>1</v>
      </c>
      <c r="W1062" s="11">
        <v>0</v>
      </c>
      <c r="X1062" s="11">
        <v>2</v>
      </c>
      <c r="Y1062" s="11">
        <v>2</v>
      </c>
    </row>
    <row r="1063" spans="1:25" x14ac:dyDescent="0.2">
      <c r="A1063" s="1" t="s">
        <v>958</v>
      </c>
    </row>
    <row r="1064" spans="1:25" x14ac:dyDescent="0.2">
      <c r="B1064" s="169" t="s">
        <v>2</v>
      </c>
      <c r="C1064" s="11">
        <v>1</v>
      </c>
      <c r="D1064" s="11">
        <v>0</v>
      </c>
      <c r="E1064" s="11">
        <v>0</v>
      </c>
      <c r="F1064" s="11">
        <v>0</v>
      </c>
      <c r="G1064" s="11">
        <v>0</v>
      </c>
      <c r="H1064" s="11">
        <v>0</v>
      </c>
      <c r="I1064" s="11">
        <v>0</v>
      </c>
      <c r="J1064" s="11">
        <v>0</v>
      </c>
      <c r="K1064" s="11">
        <v>0</v>
      </c>
      <c r="L1064" s="11">
        <v>1</v>
      </c>
      <c r="M1064" s="11">
        <v>0</v>
      </c>
      <c r="N1064" s="11">
        <v>0</v>
      </c>
      <c r="O1064" s="11">
        <v>0</v>
      </c>
      <c r="P1064" s="11">
        <v>0</v>
      </c>
      <c r="Q1064" s="11">
        <v>0</v>
      </c>
      <c r="R1064" s="11">
        <v>0</v>
      </c>
      <c r="S1064" s="11">
        <v>0</v>
      </c>
      <c r="T1064" s="11">
        <v>0</v>
      </c>
      <c r="U1064" s="11">
        <v>0</v>
      </c>
      <c r="V1064" s="11">
        <v>0</v>
      </c>
      <c r="W1064" s="11">
        <v>0</v>
      </c>
      <c r="X1064" s="11">
        <v>0</v>
      </c>
      <c r="Y1064" s="11">
        <v>0</v>
      </c>
    </row>
    <row r="1065" spans="1:25" x14ac:dyDescent="0.2">
      <c r="B1065" s="169" t="s">
        <v>3</v>
      </c>
      <c r="C1065" s="11">
        <v>1</v>
      </c>
      <c r="D1065" s="11">
        <v>0</v>
      </c>
      <c r="E1065" s="11">
        <v>0</v>
      </c>
      <c r="F1065" s="11">
        <v>0</v>
      </c>
      <c r="G1065" s="11">
        <v>0</v>
      </c>
      <c r="H1065" s="11">
        <v>0</v>
      </c>
      <c r="I1065" s="11">
        <v>0</v>
      </c>
      <c r="J1065" s="11">
        <v>0</v>
      </c>
      <c r="K1065" s="11">
        <v>0</v>
      </c>
      <c r="L1065" s="11">
        <v>1</v>
      </c>
      <c r="M1065" s="11">
        <v>0</v>
      </c>
      <c r="N1065" s="11">
        <v>0</v>
      </c>
      <c r="O1065" s="11">
        <v>0</v>
      </c>
      <c r="P1065" s="11">
        <v>0</v>
      </c>
      <c r="Q1065" s="11">
        <v>0</v>
      </c>
      <c r="R1065" s="11">
        <v>0</v>
      </c>
      <c r="S1065" s="11">
        <v>0</v>
      </c>
      <c r="T1065" s="11">
        <v>0</v>
      </c>
      <c r="U1065" s="11">
        <v>0</v>
      </c>
      <c r="V1065" s="11">
        <v>0</v>
      </c>
      <c r="W1065" s="11">
        <v>0</v>
      </c>
      <c r="X1065" s="11">
        <v>0</v>
      </c>
      <c r="Y1065" s="11">
        <v>0</v>
      </c>
    </row>
    <row r="1066" spans="1:25" x14ac:dyDescent="0.2">
      <c r="A1066" s="1" t="s">
        <v>959</v>
      </c>
    </row>
    <row r="1067" spans="1:25" x14ac:dyDescent="0.2">
      <c r="B1067" s="169" t="s">
        <v>2</v>
      </c>
      <c r="C1067" s="11">
        <v>1</v>
      </c>
      <c r="D1067" s="11">
        <v>0</v>
      </c>
      <c r="E1067" s="11">
        <v>0</v>
      </c>
      <c r="F1067" s="11">
        <v>0</v>
      </c>
      <c r="G1067" s="11">
        <v>0</v>
      </c>
      <c r="H1067" s="11">
        <v>0</v>
      </c>
      <c r="I1067" s="11">
        <v>0</v>
      </c>
      <c r="J1067" s="11">
        <v>0</v>
      </c>
      <c r="K1067" s="11">
        <v>0</v>
      </c>
      <c r="L1067" s="11">
        <v>0</v>
      </c>
      <c r="M1067" s="11">
        <v>1</v>
      </c>
      <c r="N1067" s="11">
        <v>0</v>
      </c>
      <c r="O1067" s="11">
        <v>0</v>
      </c>
      <c r="P1067" s="11">
        <v>0</v>
      </c>
      <c r="Q1067" s="11">
        <v>0</v>
      </c>
      <c r="R1067" s="11">
        <v>0</v>
      </c>
      <c r="S1067" s="11">
        <v>0</v>
      </c>
      <c r="T1067" s="11">
        <v>0</v>
      </c>
      <c r="U1067" s="11">
        <v>0</v>
      </c>
      <c r="V1067" s="11">
        <v>0</v>
      </c>
      <c r="W1067" s="11">
        <v>0</v>
      </c>
      <c r="X1067" s="11">
        <v>0</v>
      </c>
      <c r="Y1067" s="11">
        <v>0</v>
      </c>
    </row>
    <row r="1068" spans="1:25" x14ac:dyDescent="0.2">
      <c r="B1068" s="169" t="s">
        <v>3</v>
      </c>
      <c r="C1068" s="11">
        <v>1</v>
      </c>
      <c r="D1068" s="11">
        <v>0</v>
      </c>
      <c r="E1068" s="11">
        <v>0</v>
      </c>
      <c r="F1068" s="11">
        <v>0</v>
      </c>
      <c r="G1068" s="11">
        <v>0</v>
      </c>
      <c r="H1068" s="11">
        <v>0</v>
      </c>
      <c r="I1068" s="11">
        <v>0</v>
      </c>
      <c r="J1068" s="11">
        <v>0</v>
      </c>
      <c r="K1068" s="11">
        <v>0</v>
      </c>
      <c r="L1068" s="11">
        <v>0</v>
      </c>
      <c r="M1068" s="11">
        <v>1</v>
      </c>
      <c r="N1068" s="11">
        <v>0</v>
      </c>
      <c r="O1068" s="11">
        <v>0</v>
      </c>
      <c r="P1068" s="11">
        <v>0</v>
      </c>
      <c r="Q1068" s="11">
        <v>0</v>
      </c>
      <c r="R1068" s="11">
        <v>0</v>
      </c>
      <c r="S1068" s="11">
        <v>0</v>
      </c>
      <c r="T1068" s="11">
        <v>0</v>
      </c>
      <c r="U1068" s="11">
        <v>0</v>
      </c>
      <c r="V1068" s="11">
        <v>0</v>
      </c>
      <c r="W1068" s="11">
        <v>0</v>
      </c>
      <c r="X1068" s="11">
        <v>0</v>
      </c>
      <c r="Y1068" s="11">
        <v>0</v>
      </c>
    </row>
    <row r="1069" spans="1:25" x14ac:dyDescent="0.2">
      <c r="A1069" s="1" t="s">
        <v>964</v>
      </c>
    </row>
    <row r="1070" spans="1:25" x14ac:dyDescent="0.2">
      <c r="B1070" s="169" t="s">
        <v>2</v>
      </c>
      <c r="C1070" s="11">
        <v>3</v>
      </c>
      <c r="D1070" s="11">
        <v>0</v>
      </c>
      <c r="E1070" s="11">
        <v>0</v>
      </c>
      <c r="F1070" s="11">
        <v>0</v>
      </c>
      <c r="G1070" s="11">
        <v>0</v>
      </c>
      <c r="H1070" s="11">
        <v>0</v>
      </c>
      <c r="I1070" s="11">
        <v>0</v>
      </c>
      <c r="J1070" s="11">
        <v>0</v>
      </c>
      <c r="K1070" s="11">
        <v>1</v>
      </c>
      <c r="L1070" s="11">
        <v>0</v>
      </c>
      <c r="M1070" s="11">
        <v>0</v>
      </c>
      <c r="N1070" s="11">
        <v>1</v>
      </c>
      <c r="O1070" s="11">
        <v>0</v>
      </c>
      <c r="P1070" s="11">
        <v>0</v>
      </c>
      <c r="Q1070" s="11">
        <v>1</v>
      </c>
      <c r="R1070" s="11">
        <v>0</v>
      </c>
      <c r="S1070" s="11">
        <v>0</v>
      </c>
      <c r="T1070" s="11">
        <v>0</v>
      </c>
      <c r="U1070" s="11">
        <v>0</v>
      </c>
      <c r="V1070" s="11">
        <v>0</v>
      </c>
      <c r="W1070" s="11">
        <v>0</v>
      </c>
      <c r="X1070" s="11">
        <v>0</v>
      </c>
      <c r="Y1070" s="11">
        <v>0</v>
      </c>
    </row>
    <row r="1071" spans="1:25" x14ac:dyDescent="0.2">
      <c r="B1071" s="169" t="s">
        <v>3</v>
      </c>
      <c r="C1071" s="11">
        <v>1</v>
      </c>
      <c r="D1071" s="11">
        <v>0</v>
      </c>
      <c r="E1071" s="11">
        <v>0</v>
      </c>
      <c r="F1071" s="11">
        <v>0</v>
      </c>
      <c r="G1071" s="11">
        <v>0</v>
      </c>
      <c r="H1071" s="11">
        <v>0</v>
      </c>
      <c r="I1071" s="11">
        <v>0</v>
      </c>
      <c r="J1071" s="11">
        <v>0</v>
      </c>
      <c r="K1071" s="11">
        <v>0</v>
      </c>
      <c r="L1071" s="11">
        <v>0</v>
      </c>
      <c r="M1071" s="11">
        <v>0</v>
      </c>
      <c r="N1071" s="11">
        <v>0</v>
      </c>
      <c r="O1071" s="11">
        <v>0</v>
      </c>
      <c r="P1071" s="11">
        <v>0</v>
      </c>
      <c r="Q1071" s="11">
        <v>1</v>
      </c>
      <c r="R1071" s="11">
        <v>0</v>
      </c>
      <c r="S1071" s="11">
        <v>0</v>
      </c>
      <c r="T1071" s="11">
        <v>0</v>
      </c>
      <c r="U1071" s="11">
        <v>0</v>
      </c>
      <c r="V1071" s="11">
        <v>0</v>
      </c>
      <c r="W1071" s="11">
        <v>0</v>
      </c>
      <c r="X1071" s="11">
        <v>0</v>
      </c>
      <c r="Y1071" s="11">
        <v>0</v>
      </c>
    </row>
    <row r="1072" spans="1:25" x14ac:dyDescent="0.2">
      <c r="B1072" s="169" t="s">
        <v>4</v>
      </c>
      <c r="C1072" s="11">
        <v>2</v>
      </c>
      <c r="D1072" s="11">
        <v>0</v>
      </c>
      <c r="E1072" s="11">
        <v>0</v>
      </c>
      <c r="F1072" s="11">
        <v>0</v>
      </c>
      <c r="G1072" s="11">
        <v>0</v>
      </c>
      <c r="H1072" s="11">
        <v>0</v>
      </c>
      <c r="I1072" s="11">
        <v>0</v>
      </c>
      <c r="J1072" s="11">
        <v>0</v>
      </c>
      <c r="K1072" s="11">
        <v>1</v>
      </c>
      <c r="L1072" s="11">
        <v>0</v>
      </c>
      <c r="M1072" s="11">
        <v>0</v>
      </c>
      <c r="N1072" s="11">
        <v>1</v>
      </c>
      <c r="O1072" s="11">
        <v>0</v>
      </c>
      <c r="P1072" s="11">
        <v>0</v>
      </c>
      <c r="Q1072" s="11">
        <v>0</v>
      </c>
      <c r="R1072" s="11">
        <v>0</v>
      </c>
      <c r="S1072" s="11">
        <v>0</v>
      </c>
      <c r="T1072" s="11">
        <v>0</v>
      </c>
      <c r="U1072" s="11">
        <v>0</v>
      </c>
      <c r="V1072" s="11">
        <v>0</v>
      </c>
      <c r="W1072" s="11">
        <v>0</v>
      </c>
      <c r="X1072" s="11">
        <v>0</v>
      </c>
      <c r="Y1072" s="11">
        <v>0</v>
      </c>
    </row>
    <row r="1073" spans="1:25" x14ac:dyDescent="0.2">
      <c r="A1073" s="1" t="s">
        <v>965</v>
      </c>
    </row>
    <row r="1074" spans="1:25" x14ac:dyDescent="0.2">
      <c r="B1074" s="169" t="s">
        <v>2</v>
      </c>
      <c r="C1074" s="11">
        <v>1</v>
      </c>
      <c r="D1074" s="11">
        <v>0</v>
      </c>
      <c r="E1074" s="11">
        <v>1</v>
      </c>
      <c r="F1074" s="11">
        <v>0</v>
      </c>
      <c r="G1074" s="11">
        <v>0</v>
      </c>
      <c r="H1074" s="11">
        <v>0</v>
      </c>
      <c r="I1074" s="11">
        <v>0</v>
      </c>
      <c r="J1074" s="11">
        <v>0</v>
      </c>
      <c r="K1074" s="11">
        <v>0</v>
      </c>
      <c r="L1074" s="11">
        <v>0</v>
      </c>
      <c r="M1074" s="11">
        <v>0</v>
      </c>
      <c r="N1074" s="11">
        <v>0</v>
      </c>
      <c r="O1074" s="11">
        <v>0</v>
      </c>
      <c r="P1074" s="11">
        <v>0</v>
      </c>
      <c r="Q1074" s="11">
        <v>0</v>
      </c>
      <c r="R1074" s="11">
        <v>0</v>
      </c>
      <c r="S1074" s="11">
        <v>0</v>
      </c>
      <c r="T1074" s="11">
        <v>0</v>
      </c>
      <c r="U1074" s="11">
        <v>0</v>
      </c>
      <c r="V1074" s="11">
        <v>0</v>
      </c>
      <c r="W1074" s="11">
        <v>0</v>
      </c>
      <c r="X1074" s="11">
        <v>0</v>
      </c>
      <c r="Y1074" s="11">
        <v>0</v>
      </c>
    </row>
    <row r="1075" spans="1:25" x14ac:dyDescent="0.2">
      <c r="B1075" s="169" t="s">
        <v>4</v>
      </c>
      <c r="C1075" s="11">
        <v>1</v>
      </c>
      <c r="D1075" s="11">
        <v>0</v>
      </c>
      <c r="E1075" s="11">
        <v>1</v>
      </c>
      <c r="F1075" s="11">
        <v>0</v>
      </c>
      <c r="G1075" s="11">
        <v>0</v>
      </c>
      <c r="H1075" s="11">
        <v>0</v>
      </c>
      <c r="I1075" s="11">
        <v>0</v>
      </c>
      <c r="J1075" s="11">
        <v>0</v>
      </c>
      <c r="K1075" s="11">
        <v>0</v>
      </c>
      <c r="L1075" s="11">
        <v>0</v>
      </c>
      <c r="M1075" s="11">
        <v>0</v>
      </c>
      <c r="N1075" s="11">
        <v>0</v>
      </c>
      <c r="O1075" s="11">
        <v>0</v>
      </c>
      <c r="P1075" s="11">
        <v>0</v>
      </c>
      <c r="Q1075" s="11">
        <v>0</v>
      </c>
      <c r="R1075" s="11">
        <v>0</v>
      </c>
      <c r="S1075" s="11">
        <v>0</v>
      </c>
      <c r="T1075" s="11">
        <v>0</v>
      </c>
      <c r="U1075" s="11">
        <v>0</v>
      </c>
      <c r="V1075" s="11">
        <v>0</v>
      </c>
      <c r="W1075" s="11">
        <v>0</v>
      </c>
      <c r="X1075" s="11">
        <v>0</v>
      </c>
      <c r="Y1075" s="11">
        <v>0</v>
      </c>
    </row>
    <row r="1076" spans="1:25" x14ac:dyDescent="0.2">
      <c r="A1076" s="1" t="s">
        <v>966</v>
      </c>
    </row>
    <row r="1077" spans="1:25" x14ac:dyDescent="0.2">
      <c r="B1077" s="169" t="s">
        <v>2</v>
      </c>
      <c r="C1077" s="11">
        <v>10</v>
      </c>
      <c r="D1077" s="11">
        <v>0</v>
      </c>
      <c r="E1077" s="11">
        <v>0</v>
      </c>
      <c r="F1077" s="11">
        <v>0</v>
      </c>
      <c r="G1077" s="11">
        <v>0</v>
      </c>
      <c r="H1077" s="11">
        <v>0</v>
      </c>
      <c r="I1077" s="11">
        <v>0</v>
      </c>
      <c r="J1077" s="11">
        <v>1</v>
      </c>
      <c r="K1077" s="11">
        <v>0</v>
      </c>
      <c r="L1077" s="11">
        <v>1</v>
      </c>
      <c r="M1077" s="11">
        <v>1</v>
      </c>
      <c r="N1077" s="11">
        <v>0</v>
      </c>
      <c r="O1077" s="11">
        <v>1</v>
      </c>
      <c r="P1077" s="11">
        <v>4</v>
      </c>
      <c r="Q1077" s="11">
        <v>0</v>
      </c>
      <c r="R1077" s="11">
        <v>0</v>
      </c>
      <c r="S1077" s="11">
        <v>1</v>
      </c>
      <c r="T1077" s="11">
        <v>1</v>
      </c>
      <c r="U1077" s="11">
        <v>0</v>
      </c>
      <c r="V1077" s="11">
        <v>0</v>
      </c>
      <c r="W1077" s="11">
        <v>0</v>
      </c>
      <c r="X1077" s="11">
        <v>0</v>
      </c>
      <c r="Y1077" s="11">
        <v>0</v>
      </c>
    </row>
    <row r="1078" spans="1:25" x14ac:dyDescent="0.2">
      <c r="B1078" s="169" t="s">
        <v>3</v>
      </c>
      <c r="C1078" s="11">
        <v>10</v>
      </c>
      <c r="D1078" s="11">
        <v>0</v>
      </c>
      <c r="E1078" s="11">
        <v>0</v>
      </c>
      <c r="F1078" s="11">
        <v>0</v>
      </c>
      <c r="G1078" s="11">
        <v>0</v>
      </c>
      <c r="H1078" s="11">
        <v>0</v>
      </c>
      <c r="I1078" s="11">
        <v>0</v>
      </c>
      <c r="J1078" s="11">
        <v>1</v>
      </c>
      <c r="K1078" s="11">
        <v>0</v>
      </c>
      <c r="L1078" s="11">
        <v>1</v>
      </c>
      <c r="M1078" s="11">
        <v>1</v>
      </c>
      <c r="N1078" s="11">
        <v>0</v>
      </c>
      <c r="O1078" s="11">
        <v>1</v>
      </c>
      <c r="P1078" s="11">
        <v>4</v>
      </c>
      <c r="Q1078" s="11">
        <v>0</v>
      </c>
      <c r="R1078" s="11">
        <v>0</v>
      </c>
      <c r="S1078" s="11">
        <v>1</v>
      </c>
      <c r="T1078" s="11">
        <v>1</v>
      </c>
      <c r="U1078" s="11">
        <v>0</v>
      </c>
      <c r="V1078" s="11">
        <v>0</v>
      </c>
      <c r="W1078" s="11">
        <v>0</v>
      </c>
      <c r="X1078" s="11">
        <v>0</v>
      </c>
      <c r="Y1078" s="11">
        <v>0</v>
      </c>
    </row>
    <row r="1079" spans="1:25" x14ac:dyDescent="0.2">
      <c r="A1079" s="1" t="s">
        <v>967</v>
      </c>
    </row>
    <row r="1080" spans="1:25" x14ac:dyDescent="0.2">
      <c r="B1080" s="169" t="s">
        <v>2</v>
      </c>
      <c r="C1080" s="11">
        <v>2</v>
      </c>
      <c r="D1080" s="11">
        <v>0</v>
      </c>
      <c r="E1080" s="11">
        <v>0</v>
      </c>
      <c r="F1080" s="11">
        <v>0</v>
      </c>
      <c r="G1080" s="11">
        <v>0</v>
      </c>
      <c r="H1080" s="11">
        <v>0</v>
      </c>
      <c r="I1080" s="11">
        <v>0</v>
      </c>
      <c r="J1080" s="11">
        <v>0</v>
      </c>
      <c r="K1080" s="11">
        <v>1</v>
      </c>
      <c r="L1080" s="11">
        <v>0</v>
      </c>
      <c r="M1080" s="11">
        <v>0</v>
      </c>
      <c r="N1080" s="11">
        <v>0</v>
      </c>
      <c r="O1080" s="11">
        <v>0</v>
      </c>
      <c r="P1080" s="11">
        <v>0</v>
      </c>
      <c r="Q1080" s="11">
        <v>0</v>
      </c>
      <c r="R1080" s="11">
        <v>1</v>
      </c>
      <c r="S1080" s="11">
        <v>0</v>
      </c>
      <c r="T1080" s="11">
        <v>0</v>
      </c>
      <c r="U1080" s="11">
        <v>0</v>
      </c>
      <c r="V1080" s="11">
        <v>0</v>
      </c>
      <c r="W1080" s="11">
        <v>0</v>
      </c>
      <c r="X1080" s="11">
        <v>0</v>
      </c>
      <c r="Y1080" s="11">
        <v>0</v>
      </c>
    </row>
    <row r="1081" spans="1:25" x14ac:dyDescent="0.2">
      <c r="B1081" s="169" t="s">
        <v>3</v>
      </c>
      <c r="C1081" s="11">
        <v>2</v>
      </c>
      <c r="D1081" s="11">
        <v>0</v>
      </c>
      <c r="E1081" s="11">
        <v>0</v>
      </c>
      <c r="F1081" s="11">
        <v>0</v>
      </c>
      <c r="G1081" s="11">
        <v>0</v>
      </c>
      <c r="H1081" s="11">
        <v>0</v>
      </c>
      <c r="I1081" s="11">
        <v>0</v>
      </c>
      <c r="J1081" s="11">
        <v>0</v>
      </c>
      <c r="K1081" s="11">
        <v>1</v>
      </c>
      <c r="L1081" s="11">
        <v>0</v>
      </c>
      <c r="M1081" s="11">
        <v>0</v>
      </c>
      <c r="N1081" s="11">
        <v>0</v>
      </c>
      <c r="O1081" s="11">
        <v>0</v>
      </c>
      <c r="P1081" s="11">
        <v>0</v>
      </c>
      <c r="Q1081" s="11">
        <v>0</v>
      </c>
      <c r="R1081" s="11">
        <v>1</v>
      </c>
      <c r="S1081" s="11">
        <v>0</v>
      </c>
      <c r="T1081" s="11">
        <v>0</v>
      </c>
      <c r="U1081" s="11">
        <v>0</v>
      </c>
      <c r="V1081" s="11">
        <v>0</v>
      </c>
      <c r="W1081" s="11">
        <v>0</v>
      </c>
      <c r="X1081" s="11">
        <v>0</v>
      </c>
      <c r="Y1081" s="11">
        <v>0</v>
      </c>
    </row>
    <row r="1082" spans="1:25" x14ac:dyDescent="0.2">
      <c r="A1082" s="1" t="s">
        <v>969</v>
      </c>
    </row>
    <row r="1083" spans="1:25" x14ac:dyDescent="0.2">
      <c r="B1083" s="169" t="s">
        <v>2</v>
      </c>
      <c r="C1083" s="11">
        <v>1</v>
      </c>
      <c r="D1083" s="11">
        <v>0</v>
      </c>
      <c r="E1083" s="11">
        <v>0</v>
      </c>
      <c r="F1083" s="11">
        <v>0</v>
      </c>
      <c r="G1083" s="11">
        <v>0</v>
      </c>
      <c r="H1083" s="11">
        <v>0</v>
      </c>
      <c r="I1083" s="11">
        <v>0</v>
      </c>
      <c r="J1083" s="11">
        <v>0</v>
      </c>
      <c r="K1083" s="11">
        <v>0</v>
      </c>
      <c r="L1083" s="11">
        <v>0</v>
      </c>
      <c r="M1083" s="11">
        <v>0</v>
      </c>
      <c r="N1083" s="11">
        <v>1</v>
      </c>
      <c r="O1083" s="11">
        <v>0</v>
      </c>
      <c r="P1083" s="11">
        <v>0</v>
      </c>
      <c r="Q1083" s="11">
        <v>0</v>
      </c>
      <c r="R1083" s="11">
        <v>0</v>
      </c>
      <c r="S1083" s="11">
        <v>0</v>
      </c>
      <c r="T1083" s="11">
        <v>0</v>
      </c>
      <c r="U1083" s="11">
        <v>0</v>
      </c>
      <c r="V1083" s="11">
        <v>0</v>
      </c>
      <c r="W1083" s="11">
        <v>0</v>
      </c>
      <c r="X1083" s="11">
        <v>0</v>
      </c>
      <c r="Y1083" s="11">
        <v>0</v>
      </c>
    </row>
    <row r="1084" spans="1:25" x14ac:dyDescent="0.2">
      <c r="B1084" s="169" t="s">
        <v>3</v>
      </c>
      <c r="C1084" s="11">
        <v>1</v>
      </c>
      <c r="D1084" s="11">
        <v>0</v>
      </c>
      <c r="E1084" s="11">
        <v>0</v>
      </c>
      <c r="F1084" s="11">
        <v>0</v>
      </c>
      <c r="G1084" s="11">
        <v>0</v>
      </c>
      <c r="H1084" s="11">
        <v>0</v>
      </c>
      <c r="I1084" s="11">
        <v>0</v>
      </c>
      <c r="J1084" s="11">
        <v>0</v>
      </c>
      <c r="K1084" s="11">
        <v>0</v>
      </c>
      <c r="L1084" s="11">
        <v>0</v>
      </c>
      <c r="M1084" s="11">
        <v>0</v>
      </c>
      <c r="N1084" s="11">
        <v>1</v>
      </c>
      <c r="O1084" s="11">
        <v>0</v>
      </c>
      <c r="P1084" s="11">
        <v>0</v>
      </c>
      <c r="Q1084" s="11">
        <v>0</v>
      </c>
      <c r="R1084" s="11">
        <v>0</v>
      </c>
      <c r="S1084" s="11">
        <v>0</v>
      </c>
      <c r="T1084" s="11">
        <v>0</v>
      </c>
      <c r="U1084" s="11">
        <v>0</v>
      </c>
      <c r="V1084" s="11">
        <v>0</v>
      </c>
      <c r="W1084" s="11">
        <v>0</v>
      </c>
      <c r="X1084" s="11">
        <v>0</v>
      </c>
      <c r="Y1084" s="11">
        <v>0</v>
      </c>
    </row>
    <row r="1085" spans="1:25" x14ac:dyDescent="0.2">
      <c r="A1085" s="1" t="s">
        <v>970</v>
      </c>
    </row>
    <row r="1086" spans="1:25" x14ac:dyDescent="0.2">
      <c r="B1086" s="169" t="s">
        <v>2</v>
      </c>
      <c r="C1086" s="11">
        <v>7</v>
      </c>
      <c r="D1086" s="11">
        <v>7</v>
      </c>
      <c r="E1086" s="11">
        <v>0</v>
      </c>
      <c r="F1086" s="11">
        <v>0</v>
      </c>
      <c r="G1086" s="11">
        <v>0</v>
      </c>
      <c r="H1086" s="11">
        <v>0</v>
      </c>
      <c r="I1086" s="11">
        <v>0</v>
      </c>
      <c r="J1086" s="11">
        <v>0</v>
      </c>
      <c r="K1086" s="11">
        <v>0</v>
      </c>
      <c r="L1086" s="11">
        <v>0</v>
      </c>
      <c r="M1086" s="11">
        <v>0</v>
      </c>
      <c r="N1086" s="11">
        <v>0</v>
      </c>
      <c r="O1086" s="11">
        <v>0</v>
      </c>
      <c r="P1086" s="11">
        <v>0</v>
      </c>
      <c r="Q1086" s="11">
        <v>0</v>
      </c>
      <c r="R1086" s="11">
        <v>0</v>
      </c>
      <c r="S1086" s="11">
        <v>0</v>
      </c>
      <c r="T1086" s="11">
        <v>0</v>
      </c>
      <c r="U1086" s="11">
        <v>0</v>
      </c>
      <c r="V1086" s="11">
        <v>0</v>
      </c>
      <c r="W1086" s="11">
        <v>0</v>
      </c>
      <c r="X1086" s="11">
        <v>0</v>
      </c>
      <c r="Y1086" s="11">
        <v>0</v>
      </c>
    </row>
    <row r="1087" spans="1:25" x14ac:dyDescent="0.2">
      <c r="B1087" s="169" t="s">
        <v>3</v>
      </c>
      <c r="C1087" s="11">
        <v>4</v>
      </c>
      <c r="D1087" s="11">
        <v>4</v>
      </c>
      <c r="E1087" s="11">
        <v>0</v>
      </c>
      <c r="F1087" s="11">
        <v>0</v>
      </c>
      <c r="G1087" s="11">
        <v>0</v>
      </c>
      <c r="H1087" s="11">
        <v>0</v>
      </c>
      <c r="I1087" s="11">
        <v>0</v>
      </c>
      <c r="J1087" s="11">
        <v>0</v>
      </c>
      <c r="K1087" s="11">
        <v>0</v>
      </c>
      <c r="L1087" s="11">
        <v>0</v>
      </c>
      <c r="M1087" s="11">
        <v>0</v>
      </c>
      <c r="N1087" s="11">
        <v>0</v>
      </c>
      <c r="O1087" s="11">
        <v>0</v>
      </c>
      <c r="P1087" s="11">
        <v>0</v>
      </c>
      <c r="Q1087" s="11">
        <v>0</v>
      </c>
      <c r="R1087" s="11">
        <v>0</v>
      </c>
      <c r="S1087" s="11">
        <v>0</v>
      </c>
      <c r="T1087" s="11">
        <v>0</v>
      </c>
      <c r="U1087" s="11">
        <v>0</v>
      </c>
      <c r="V1087" s="11">
        <v>0</v>
      </c>
      <c r="W1087" s="11">
        <v>0</v>
      </c>
      <c r="X1087" s="11">
        <v>0</v>
      </c>
      <c r="Y1087" s="11">
        <v>0</v>
      </c>
    </row>
    <row r="1088" spans="1:25" x14ac:dyDescent="0.2">
      <c r="B1088" s="169" t="s">
        <v>4</v>
      </c>
      <c r="C1088" s="11">
        <v>3</v>
      </c>
      <c r="D1088" s="11">
        <v>3</v>
      </c>
      <c r="E1088" s="11">
        <v>0</v>
      </c>
      <c r="F1088" s="11">
        <v>0</v>
      </c>
      <c r="G1088" s="11">
        <v>0</v>
      </c>
      <c r="H1088" s="11">
        <v>0</v>
      </c>
      <c r="I1088" s="11">
        <v>0</v>
      </c>
      <c r="J1088" s="11">
        <v>0</v>
      </c>
      <c r="K1088" s="11">
        <v>0</v>
      </c>
      <c r="L1088" s="11">
        <v>0</v>
      </c>
      <c r="M1088" s="11">
        <v>0</v>
      </c>
      <c r="N1088" s="11">
        <v>0</v>
      </c>
      <c r="O1088" s="11">
        <v>0</v>
      </c>
      <c r="P1088" s="11">
        <v>0</v>
      </c>
      <c r="Q1088" s="11">
        <v>0</v>
      </c>
      <c r="R1088" s="11">
        <v>0</v>
      </c>
      <c r="S1088" s="11">
        <v>0</v>
      </c>
      <c r="T1088" s="11">
        <v>0</v>
      </c>
      <c r="U1088" s="11">
        <v>0</v>
      </c>
      <c r="V1088" s="11">
        <v>0</v>
      </c>
      <c r="W1088" s="11">
        <v>0</v>
      </c>
      <c r="X1088" s="11">
        <v>0</v>
      </c>
      <c r="Y1088" s="11">
        <v>0</v>
      </c>
    </row>
    <row r="1089" spans="1:25" x14ac:dyDescent="0.2">
      <c r="A1089" s="1" t="s">
        <v>971</v>
      </c>
    </row>
    <row r="1090" spans="1:25" x14ac:dyDescent="0.2">
      <c r="B1090" s="169" t="s">
        <v>2</v>
      </c>
      <c r="C1090" s="11">
        <v>1</v>
      </c>
      <c r="D1090" s="11">
        <v>0</v>
      </c>
      <c r="E1090" s="11">
        <v>0</v>
      </c>
      <c r="F1090" s="11">
        <v>0</v>
      </c>
      <c r="G1090" s="11">
        <v>0</v>
      </c>
      <c r="H1090" s="11">
        <v>0</v>
      </c>
      <c r="I1090" s="11">
        <v>1</v>
      </c>
      <c r="J1090" s="11">
        <v>0</v>
      </c>
      <c r="K1090" s="11">
        <v>0</v>
      </c>
      <c r="L1090" s="11">
        <v>0</v>
      </c>
      <c r="M1090" s="11">
        <v>0</v>
      </c>
      <c r="N1090" s="11">
        <v>0</v>
      </c>
      <c r="O1090" s="11">
        <v>0</v>
      </c>
      <c r="P1090" s="11">
        <v>0</v>
      </c>
      <c r="Q1090" s="11">
        <v>0</v>
      </c>
      <c r="R1090" s="11">
        <v>0</v>
      </c>
      <c r="S1090" s="11">
        <v>0</v>
      </c>
      <c r="T1090" s="11">
        <v>0</v>
      </c>
      <c r="U1090" s="11">
        <v>0</v>
      </c>
      <c r="V1090" s="11">
        <v>0</v>
      </c>
      <c r="W1090" s="11">
        <v>0</v>
      </c>
      <c r="X1090" s="11">
        <v>0</v>
      </c>
      <c r="Y1090" s="11">
        <v>0</v>
      </c>
    </row>
    <row r="1091" spans="1:25" x14ac:dyDescent="0.2">
      <c r="B1091" s="169" t="s">
        <v>4</v>
      </c>
      <c r="C1091" s="11">
        <v>1</v>
      </c>
      <c r="D1091" s="11">
        <v>0</v>
      </c>
      <c r="E1091" s="11">
        <v>0</v>
      </c>
      <c r="F1091" s="11">
        <v>0</v>
      </c>
      <c r="G1091" s="11">
        <v>0</v>
      </c>
      <c r="H1091" s="11">
        <v>0</v>
      </c>
      <c r="I1091" s="11">
        <v>1</v>
      </c>
      <c r="J1091" s="11">
        <v>0</v>
      </c>
      <c r="K1091" s="11">
        <v>0</v>
      </c>
      <c r="L1091" s="11">
        <v>0</v>
      </c>
      <c r="M1091" s="11">
        <v>0</v>
      </c>
      <c r="N1091" s="11">
        <v>0</v>
      </c>
      <c r="O1091" s="11">
        <v>0</v>
      </c>
      <c r="P1091" s="11">
        <v>0</v>
      </c>
      <c r="Q1091" s="11">
        <v>0</v>
      </c>
      <c r="R1091" s="11">
        <v>0</v>
      </c>
      <c r="S1091" s="11">
        <v>0</v>
      </c>
      <c r="T1091" s="11">
        <v>0</v>
      </c>
      <c r="U1091" s="11">
        <v>0</v>
      </c>
      <c r="V1091" s="11">
        <v>0</v>
      </c>
      <c r="W1091" s="11">
        <v>0</v>
      </c>
      <c r="X1091" s="11">
        <v>0</v>
      </c>
      <c r="Y1091" s="11">
        <v>0</v>
      </c>
    </row>
    <row r="1092" spans="1:25" x14ac:dyDescent="0.2">
      <c r="A1092" s="1" t="s">
        <v>972</v>
      </c>
    </row>
    <row r="1093" spans="1:25" x14ac:dyDescent="0.2">
      <c r="B1093" s="169" t="s">
        <v>2</v>
      </c>
      <c r="C1093" s="11">
        <v>1</v>
      </c>
      <c r="D1093" s="11">
        <v>0</v>
      </c>
      <c r="E1093" s="11">
        <v>0</v>
      </c>
      <c r="F1093" s="11">
        <v>0</v>
      </c>
      <c r="G1093" s="11">
        <v>0</v>
      </c>
      <c r="H1093" s="11">
        <v>0</v>
      </c>
      <c r="I1093" s="11">
        <v>0</v>
      </c>
      <c r="J1093" s="11">
        <v>0</v>
      </c>
      <c r="K1093" s="11">
        <v>0</v>
      </c>
      <c r="L1093" s="11">
        <v>0</v>
      </c>
      <c r="M1093" s="11">
        <v>0</v>
      </c>
      <c r="N1093" s="11">
        <v>0</v>
      </c>
      <c r="O1093" s="11">
        <v>0</v>
      </c>
      <c r="P1093" s="11">
        <v>0</v>
      </c>
      <c r="Q1093" s="11">
        <v>1</v>
      </c>
      <c r="R1093" s="11">
        <v>0</v>
      </c>
      <c r="S1093" s="11">
        <v>0</v>
      </c>
      <c r="T1093" s="11">
        <v>0</v>
      </c>
      <c r="U1093" s="11">
        <v>0</v>
      </c>
      <c r="V1093" s="11">
        <v>0</v>
      </c>
      <c r="W1093" s="11">
        <v>0</v>
      </c>
      <c r="X1093" s="11">
        <v>0</v>
      </c>
      <c r="Y1093" s="11">
        <v>0</v>
      </c>
    </row>
    <row r="1094" spans="1:25" x14ac:dyDescent="0.2">
      <c r="B1094" s="169" t="s">
        <v>3</v>
      </c>
      <c r="C1094" s="11">
        <v>1</v>
      </c>
      <c r="D1094" s="11">
        <v>0</v>
      </c>
      <c r="E1094" s="11">
        <v>0</v>
      </c>
      <c r="F1094" s="11">
        <v>0</v>
      </c>
      <c r="G1094" s="11">
        <v>0</v>
      </c>
      <c r="H1094" s="11">
        <v>0</v>
      </c>
      <c r="I1094" s="11">
        <v>0</v>
      </c>
      <c r="J1094" s="11">
        <v>0</v>
      </c>
      <c r="K1094" s="11">
        <v>0</v>
      </c>
      <c r="L1094" s="11">
        <v>0</v>
      </c>
      <c r="M1094" s="11">
        <v>0</v>
      </c>
      <c r="N1094" s="11">
        <v>0</v>
      </c>
      <c r="O1094" s="11">
        <v>0</v>
      </c>
      <c r="P1094" s="11">
        <v>0</v>
      </c>
      <c r="Q1094" s="11">
        <v>1</v>
      </c>
      <c r="R1094" s="11">
        <v>0</v>
      </c>
      <c r="S1094" s="11">
        <v>0</v>
      </c>
      <c r="T1094" s="11">
        <v>0</v>
      </c>
      <c r="U1094" s="11">
        <v>0</v>
      </c>
      <c r="V1094" s="11">
        <v>0</v>
      </c>
      <c r="W1094" s="11">
        <v>0</v>
      </c>
      <c r="X1094" s="11">
        <v>0</v>
      </c>
      <c r="Y1094" s="11">
        <v>0</v>
      </c>
    </row>
    <row r="1095" spans="1:25" x14ac:dyDescent="0.2">
      <c r="A1095" s="1" t="s">
        <v>973</v>
      </c>
    </row>
    <row r="1096" spans="1:25" x14ac:dyDescent="0.2">
      <c r="B1096" s="169" t="s">
        <v>2</v>
      </c>
      <c r="C1096" s="11">
        <v>3</v>
      </c>
      <c r="D1096" s="11">
        <v>0</v>
      </c>
      <c r="E1096" s="11">
        <v>0</v>
      </c>
      <c r="F1096" s="11">
        <v>0</v>
      </c>
      <c r="G1096" s="11">
        <v>0</v>
      </c>
      <c r="H1096" s="11">
        <v>0</v>
      </c>
      <c r="I1096" s="11">
        <v>0</v>
      </c>
      <c r="J1096" s="11">
        <v>0</v>
      </c>
      <c r="K1096" s="11">
        <v>0</v>
      </c>
      <c r="L1096" s="11">
        <v>0</v>
      </c>
      <c r="M1096" s="11">
        <v>0</v>
      </c>
      <c r="N1096" s="11">
        <v>1</v>
      </c>
      <c r="O1096" s="11">
        <v>0</v>
      </c>
      <c r="P1096" s="11">
        <v>0</v>
      </c>
      <c r="Q1096" s="11">
        <v>2</v>
      </c>
      <c r="R1096" s="11">
        <v>0</v>
      </c>
      <c r="S1096" s="11">
        <v>0</v>
      </c>
      <c r="T1096" s="11">
        <v>0</v>
      </c>
      <c r="U1096" s="11">
        <v>0</v>
      </c>
      <c r="V1096" s="11">
        <v>0</v>
      </c>
      <c r="W1096" s="11">
        <v>0</v>
      </c>
      <c r="X1096" s="11">
        <v>0</v>
      </c>
      <c r="Y1096" s="11">
        <v>0</v>
      </c>
    </row>
    <row r="1097" spans="1:25" x14ac:dyDescent="0.2">
      <c r="B1097" s="169" t="s">
        <v>3</v>
      </c>
      <c r="C1097" s="11">
        <v>1</v>
      </c>
      <c r="D1097" s="11">
        <v>0</v>
      </c>
      <c r="E1097" s="11">
        <v>0</v>
      </c>
      <c r="F1097" s="11">
        <v>0</v>
      </c>
      <c r="G1097" s="11">
        <v>0</v>
      </c>
      <c r="H1097" s="11">
        <v>0</v>
      </c>
      <c r="I1097" s="11">
        <v>0</v>
      </c>
      <c r="J1097" s="11">
        <v>0</v>
      </c>
      <c r="K1097" s="11">
        <v>0</v>
      </c>
      <c r="L1097" s="11">
        <v>0</v>
      </c>
      <c r="M1097" s="11">
        <v>0</v>
      </c>
      <c r="N1097" s="11">
        <v>0</v>
      </c>
      <c r="O1097" s="11">
        <v>0</v>
      </c>
      <c r="P1097" s="11">
        <v>0</v>
      </c>
      <c r="Q1097" s="11">
        <v>1</v>
      </c>
      <c r="R1097" s="11">
        <v>0</v>
      </c>
      <c r="S1097" s="11">
        <v>0</v>
      </c>
      <c r="T1097" s="11">
        <v>0</v>
      </c>
      <c r="U1097" s="11">
        <v>0</v>
      </c>
      <c r="V1097" s="11">
        <v>0</v>
      </c>
      <c r="W1097" s="11">
        <v>0</v>
      </c>
      <c r="X1097" s="11">
        <v>0</v>
      </c>
      <c r="Y1097" s="11">
        <v>0</v>
      </c>
    </row>
    <row r="1098" spans="1:25" x14ac:dyDescent="0.2">
      <c r="B1098" s="169" t="s">
        <v>4</v>
      </c>
      <c r="C1098" s="11">
        <v>2</v>
      </c>
      <c r="D1098" s="11">
        <v>0</v>
      </c>
      <c r="E1098" s="11">
        <v>0</v>
      </c>
      <c r="F1098" s="11">
        <v>0</v>
      </c>
      <c r="G1098" s="11">
        <v>0</v>
      </c>
      <c r="H1098" s="11">
        <v>0</v>
      </c>
      <c r="I1098" s="11">
        <v>0</v>
      </c>
      <c r="J1098" s="11">
        <v>0</v>
      </c>
      <c r="K1098" s="11">
        <v>0</v>
      </c>
      <c r="L1098" s="11">
        <v>0</v>
      </c>
      <c r="M1098" s="11">
        <v>0</v>
      </c>
      <c r="N1098" s="11">
        <v>1</v>
      </c>
      <c r="O1098" s="11">
        <v>0</v>
      </c>
      <c r="P1098" s="11">
        <v>0</v>
      </c>
      <c r="Q1098" s="11">
        <v>1</v>
      </c>
      <c r="R1098" s="11">
        <v>0</v>
      </c>
      <c r="S1098" s="11">
        <v>0</v>
      </c>
      <c r="T1098" s="11">
        <v>0</v>
      </c>
      <c r="U1098" s="11">
        <v>0</v>
      </c>
      <c r="V1098" s="11">
        <v>0</v>
      </c>
      <c r="W1098" s="11">
        <v>0</v>
      </c>
      <c r="X1098" s="11">
        <v>0</v>
      </c>
      <c r="Y1098" s="11">
        <v>0</v>
      </c>
    </row>
    <row r="1099" spans="1:25" x14ac:dyDescent="0.2">
      <c r="A1099" s="1" t="s">
        <v>975</v>
      </c>
    </row>
    <row r="1100" spans="1:25" x14ac:dyDescent="0.2">
      <c r="B1100" s="169" t="s">
        <v>2</v>
      </c>
      <c r="C1100" s="11">
        <v>1</v>
      </c>
      <c r="D1100" s="11">
        <v>0</v>
      </c>
      <c r="E1100" s="11">
        <v>0</v>
      </c>
      <c r="F1100" s="11">
        <v>0</v>
      </c>
      <c r="G1100" s="11">
        <v>0</v>
      </c>
      <c r="H1100" s="11">
        <v>0</v>
      </c>
      <c r="I1100" s="11">
        <v>0</v>
      </c>
      <c r="J1100" s="11">
        <v>0</v>
      </c>
      <c r="K1100" s="11">
        <v>0</v>
      </c>
      <c r="L1100" s="11">
        <v>0</v>
      </c>
      <c r="M1100" s="11">
        <v>0</v>
      </c>
      <c r="N1100" s="11">
        <v>1</v>
      </c>
      <c r="O1100" s="11">
        <v>0</v>
      </c>
      <c r="P1100" s="11">
        <v>0</v>
      </c>
      <c r="Q1100" s="11">
        <v>0</v>
      </c>
      <c r="R1100" s="11">
        <v>0</v>
      </c>
      <c r="S1100" s="11">
        <v>0</v>
      </c>
      <c r="T1100" s="11">
        <v>0</v>
      </c>
      <c r="U1100" s="11">
        <v>0</v>
      </c>
      <c r="V1100" s="11">
        <v>0</v>
      </c>
      <c r="W1100" s="11">
        <v>0</v>
      </c>
      <c r="X1100" s="11">
        <v>0</v>
      </c>
      <c r="Y1100" s="11">
        <v>0</v>
      </c>
    </row>
    <row r="1101" spans="1:25" x14ac:dyDescent="0.2">
      <c r="B1101" s="169" t="s">
        <v>3</v>
      </c>
      <c r="C1101" s="11">
        <v>1</v>
      </c>
      <c r="D1101" s="11">
        <v>0</v>
      </c>
      <c r="E1101" s="11">
        <v>0</v>
      </c>
      <c r="F1101" s="11">
        <v>0</v>
      </c>
      <c r="G1101" s="11">
        <v>0</v>
      </c>
      <c r="H1101" s="11">
        <v>0</v>
      </c>
      <c r="I1101" s="11">
        <v>0</v>
      </c>
      <c r="J1101" s="11">
        <v>0</v>
      </c>
      <c r="K1101" s="11">
        <v>0</v>
      </c>
      <c r="L1101" s="11">
        <v>0</v>
      </c>
      <c r="M1101" s="11">
        <v>0</v>
      </c>
      <c r="N1101" s="11">
        <v>1</v>
      </c>
      <c r="O1101" s="11">
        <v>0</v>
      </c>
      <c r="P1101" s="11">
        <v>0</v>
      </c>
      <c r="Q1101" s="11">
        <v>0</v>
      </c>
      <c r="R1101" s="11">
        <v>0</v>
      </c>
      <c r="S1101" s="11">
        <v>0</v>
      </c>
      <c r="T1101" s="11">
        <v>0</v>
      </c>
      <c r="U1101" s="11">
        <v>0</v>
      </c>
      <c r="V1101" s="11">
        <v>0</v>
      </c>
      <c r="W1101" s="11">
        <v>0</v>
      </c>
      <c r="X1101" s="11">
        <v>0</v>
      </c>
      <c r="Y1101" s="11">
        <v>0</v>
      </c>
    </row>
    <row r="1102" spans="1:25" x14ac:dyDescent="0.2">
      <c r="A1102" s="1" t="s">
        <v>978</v>
      </c>
    </row>
    <row r="1103" spans="1:25" x14ac:dyDescent="0.2">
      <c r="B1103" s="169" t="s">
        <v>2</v>
      </c>
      <c r="C1103" s="11">
        <v>2</v>
      </c>
      <c r="D1103" s="11">
        <v>0</v>
      </c>
      <c r="E1103" s="11">
        <v>0</v>
      </c>
      <c r="F1103" s="11">
        <v>0</v>
      </c>
      <c r="G1103" s="11">
        <v>0</v>
      </c>
      <c r="H1103" s="11">
        <v>0</v>
      </c>
      <c r="I1103" s="11">
        <v>1</v>
      </c>
      <c r="J1103" s="11">
        <v>0</v>
      </c>
      <c r="K1103" s="11">
        <v>0</v>
      </c>
      <c r="L1103" s="11">
        <v>0</v>
      </c>
      <c r="M1103" s="11">
        <v>0</v>
      </c>
      <c r="N1103" s="11">
        <v>0</v>
      </c>
      <c r="O1103" s="11">
        <v>0</v>
      </c>
      <c r="P1103" s="11">
        <v>0</v>
      </c>
      <c r="Q1103" s="11">
        <v>0</v>
      </c>
      <c r="R1103" s="11">
        <v>0</v>
      </c>
      <c r="S1103" s="11">
        <v>0</v>
      </c>
      <c r="T1103" s="11">
        <v>1</v>
      </c>
      <c r="U1103" s="11">
        <v>0</v>
      </c>
      <c r="V1103" s="11">
        <v>0</v>
      </c>
      <c r="W1103" s="11">
        <v>0</v>
      </c>
      <c r="X1103" s="11">
        <v>0</v>
      </c>
      <c r="Y1103" s="11">
        <v>0</v>
      </c>
    </row>
    <row r="1104" spans="1:25" x14ac:dyDescent="0.2">
      <c r="B1104" s="169" t="s">
        <v>4</v>
      </c>
      <c r="C1104" s="11">
        <v>2</v>
      </c>
      <c r="D1104" s="11">
        <v>0</v>
      </c>
      <c r="E1104" s="11">
        <v>0</v>
      </c>
      <c r="F1104" s="11">
        <v>0</v>
      </c>
      <c r="G1104" s="11">
        <v>0</v>
      </c>
      <c r="H1104" s="11">
        <v>0</v>
      </c>
      <c r="I1104" s="11">
        <v>1</v>
      </c>
      <c r="J1104" s="11">
        <v>0</v>
      </c>
      <c r="K1104" s="11">
        <v>0</v>
      </c>
      <c r="L1104" s="11">
        <v>0</v>
      </c>
      <c r="M1104" s="11">
        <v>0</v>
      </c>
      <c r="N1104" s="11">
        <v>0</v>
      </c>
      <c r="O1104" s="11">
        <v>0</v>
      </c>
      <c r="P1104" s="11">
        <v>0</v>
      </c>
      <c r="Q1104" s="11">
        <v>0</v>
      </c>
      <c r="R1104" s="11">
        <v>0</v>
      </c>
      <c r="S1104" s="11">
        <v>0</v>
      </c>
      <c r="T1104" s="11">
        <v>1</v>
      </c>
      <c r="U1104" s="11">
        <v>0</v>
      </c>
      <c r="V1104" s="11">
        <v>0</v>
      </c>
      <c r="W1104" s="11">
        <v>0</v>
      </c>
      <c r="X1104" s="11">
        <v>0</v>
      </c>
      <c r="Y1104" s="11">
        <v>0</v>
      </c>
    </row>
    <row r="1105" spans="1:25" x14ac:dyDescent="0.2">
      <c r="A1105" s="1" t="s">
        <v>985</v>
      </c>
    </row>
    <row r="1106" spans="1:25" x14ac:dyDescent="0.2">
      <c r="B1106" s="169" t="s">
        <v>2</v>
      </c>
      <c r="C1106" s="11">
        <v>4</v>
      </c>
      <c r="D1106" s="11">
        <v>0</v>
      </c>
      <c r="E1106" s="11">
        <v>0</v>
      </c>
      <c r="F1106" s="11">
        <v>0</v>
      </c>
      <c r="G1106" s="11">
        <v>0</v>
      </c>
      <c r="H1106" s="11">
        <v>0</v>
      </c>
      <c r="I1106" s="11">
        <v>0</v>
      </c>
      <c r="J1106" s="11">
        <v>0</v>
      </c>
      <c r="K1106" s="11">
        <v>0</v>
      </c>
      <c r="L1106" s="11">
        <v>0</v>
      </c>
      <c r="M1106" s="11">
        <v>0</v>
      </c>
      <c r="N1106" s="11">
        <v>0</v>
      </c>
      <c r="O1106" s="11">
        <v>1</v>
      </c>
      <c r="P1106" s="11">
        <v>1</v>
      </c>
      <c r="Q1106" s="11">
        <v>1</v>
      </c>
      <c r="R1106" s="11">
        <v>0</v>
      </c>
      <c r="S1106" s="11">
        <v>0</v>
      </c>
      <c r="T1106" s="11">
        <v>1</v>
      </c>
      <c r="U1106" s="11">
        <v>0</v>
      </c>
      <c r="V1106" s="11">
        <v>0</v>
      </c>
      <c r="W1106" s="11">
        <v>0</v>
      </c>
      <c r="X1106" s="11">
        <v>0</v>
      </c>
      <c r="Y1106" s="11">
        <v>0</v>
      </c>
    </row>
    <row r="1107" spans="1:25" x14ac:dyDescent="0.2">
      <c r="B1107" s="169" t="s">
        <v>3</v>
      </c>
      <c r="C1107" s="11">
        <v>3</v>
      </c>
      <c r="D1107" s="11">
        <v>0</v>
      </c>
      <c r="E1107" s="11">
        <v>0</v>
      </c>
      <c r="F1107" s="11">
        <v>0</v>
      </c>
      <c r="G1107" s="11">
        <v>0</v>
      </c>
      <c r="H1107" s="11">
        <v>0</v>
      </c>
      <c r="I1107" s="11">
        <v>0</v>
      </c>
      <c r="J1107" s="11">
        <v>0</v>
      </c>
      <c r="K1107" s="11">
        <v>0</v>
      </c>
      <c r="L1107" s="11">
        <v>0</v>
      </c>
      <c r="M1107" s="11">
        <v>0</v>
      </c>
      <c r="N1107" s="11">
        <v>0</v>
      </c>
      <c r="O1107" s="11">
        <v>0</v>
      </c>
      <c r="P1107" s="11">
        <v>1</v>
      </c>
      <c r="Q1107" s="11">
        <v>1</v>
      </c>
      <c r="R1107" s="11">
        <v>0</v>
      </c>
      <c r="S1107" s="11">
        <v>0</v>
      </c>
      <c r="T1107" s="11">
        <v>1</v>
      </c>
      <c r="U1107" s="11">
        <v>0</v>
      </c>
      <c r="V1107" s="11">
        <v>0</v>
      </c>
      <c r="W1107" s="11">
        <v>0</v>
      </c>
      <c r="X1107" s="11">
        <v>0</v>
      </c>
      <c r="Y1107" s="11">
        <v>0</v>
      </c>
    </row>
    <row r="1108" spans="1:25" x14ac:dyDescent="0.2">
      <c r="B1108" s="169" t="s">
        <v>4</v>
      </c>
      <c r="C1108" s="11">
        <v>1</v>
      </c>
      <c r="D1108" s="11">
        <v>0</v>
      </c>
      <c r="E1108" s="11">
        <v>0</v>
      </c>
      <c r="F1108" s="11">
        <v>0</v>
      </c>
      <c r="G1108" s="11">
        <v>0</v>
      </c>
      <c r="H1108" s="11">
        <v>0</v>
      </c>
      <c r="I1108" s="11">
        <v>0</v>
      </c>
      <c r="J1108" s="11">
        <v>0</v>
      </c>
      <c r="K1108" s="11">
        <v>0</v>
      </c>
      <c r="L1108" s="11">
        <v>0</v>
      </c>
      <c r="M1108" s="11">
        <v>0</v>
      </c>
      <c r="N1108" s="11">
        <v>0</v>
      </c>
      <c r="O1108" s="11">
        <v>1</v>
      </c>
      <c r="P1108" s="11">
        <v>0</v>
      </c>
      <c r="Q1108" s="11">
        <v>0</v>
      </c>
      <c r="R1108" s="11">
        <v>0</v>
      </c>
      <c r="S1108" s="11">
        <v>0</v>
      </c>
      <c r="T1108" s="11">
        <v>0</v>
      </c>
      <c r="U1108" s="11">
        <v>0</v>
      </c>
      <c r="V1108" s="11">
        <v>0</v>
      </c>
      <c r="W1108" s="11">
        <v>0</v>
      </c>
      <c r="X1108" s="11">
        <v>0</v>
      </c>
      <c r="Y1108" s="11">
        <v>0</v>
      </c>
    </row>
    <row r="1109" spans="1:25" x14ac:dyDescent="0.2">
      <c r="A1109" s="1" t="s">
        <v>986</v>
      </c>
    </row>
    <row r="1110" spans="1:25" x14ac:dyDescent="0.2">
      <c r="B1110" s="169" t="s">
        <v>2</v>
      </c>
      <c r="C1110" s="11">
        <v>4</v>
      </c>
      <c r="D1110" s="11">
        <v>0</v>
      </c>
      <c r="E1110" s="11">
        <v>0</v>
      </c>
      <c r="F1110" s="11">
        <v>0</v>
      </c>
      <c r="G1110" s="11">
        <v>0</v>
      </c>
      <c r="H1110" s="11">
        <v>0</v>
      </c>
      <c r="I1110" s="11">
        <v>0</v>
      </c>
      <c r="J1110" s="11">
        <v>0</v>
      </c>
      <c r="K1110" s="11">
        <v>0</v>
      </c>
      <c r="L1110" s="11">
        <v>0</v>
      </c>
      <c r="M1110" s="11">
        <v>0</v>
      </c>
      <c r="N1110" s="11">
        <v>0</v>
      </c>
      <c r="O1110" s="11">
        <v>0</v>
      </c>
      <c r="P1110" s="11">
        <v>1</v>
      </c>
      <c r="Q1110" s="11">
        <v>0</v>
      </c>
      <c r="R1110" s="11">
        <v>2</v>
      </c>
      <c r="S1110" s="11">
        <v>1</v>
      </c>
      <c r="T1110" s="11">
        <v>0</v>
      </c>
      <c r="U1110" s="11">
        <v>0</v>
      </c>
      <c r="V1110" s="11">
        <v>0</v>
      </c>
      <c r="W1110" s="11">
        <v>0</v>
      </c>
      <c r="X1110" s="11">
        <v>0</v>
      </c>
      <c r="Y1110" s="11">
        <v>0</v>
      </c>
    </row>
    <row r="1111" spans="1:25" x14ac:dyDescent="0.2">
      <c r="B1111" s="169" t="s">
        <v>3</v>
      </c>
      <c r="C1111" s="11">
        <v>2</v>
      </c>
      <c r="D1111" s="11">
        <v>0</v>
      </c>
      <c r="E1111" s="11">
        <v>0</v>
      </c>
      <c r="F1111" s="11">
        <v>0</v>
      </c>
      <c r="G1111" s="11">
        <v>0</v>
      </c>
      <c r="H1111" s="11">
        <v>0</v>
      </c>
      <c r="I1111" s="11">
        <v>0</v>
      </c>
      <c r="J1111" s="11">
        <v>0</v>
      </c>
      <c r="K1111" s="11">
        <v>0</v>
      </c>
      <c r="L1111" s="11">
        <v>0</v>
      </c>
      <c r="M1111" s="11">
        <v>0</v>
      </c>
      <c r="N1111" s="11">
        <v>0</v>
      </c>
      <c r="O1111" s="11">
        <v>0</v>
      </c>
      <c r="P1111" s="11">
        <v>1</v>
      </c>
      <c r="Q1111" s="11">
        <v>0</v>
      </c>
      <c r="R1111" s="11">
        <v>1</v>
      </c>
      <c r="S1111" s="11">
        <v>0</v>
      </c>
      <c r="T1111" s="11">
        <v>0</v>
      </c>
      <c r="U1111" s="11">
        <v>0</v>
      </c>
      <c r="V1111" s="11">
        <v>0</v>
      </c>
      <c r="W1111" s="11">
        <v>0</v>
      </c>
      <c r="X1111" s="11">
        <v>0</v>
      </c>
      <c r="Y1111" s="11">
        <v>0</v>
      </c>
    </row>
    <row r="1112" spans="1:25" x14ac:dyDescent="0.2">
      <c r="B1112" s="169" t="s">
        <v>4</v>
      </c>
      <c r="C1112" s="11">
        <v>2</v>
      </c>
      <c r="D1112" s="11">
        <v>0</v>
      </c>
      <c r="E1112" s="11">
        <v>0</v>
      </c>
      <c r="F1112" s="11">
        <v>0</v>
      </c>
      <c r="G1112" s="11">
        <v>0</v>
      </c>
      <c r="H1112" s="11">
        <v>0</v>
      </c>
      <c r="I1112" s="11">
        <v>0</v>
      </c>
      <c r="J1112" s="11">
        <v>0</v>
      </c>
      <c r="K1112" s="11">
        <v>0</v>
      </c>
      <c r="L1112" s="11">
        <v>0</v>
      </c>
      <c r="M1112" s="11">
        <v>0</v>
      </c>
      <c r="N1112" s="11">
        <v>0</v>
      </c>
      <c r="O1112" s="11">
        <v>0</v>
      </c>
      <c r="P1112" s="11">
        <v>0</v>
      </c>
      <c r="Q1112" s="11">
        <v>0</v>
      </c>
      <c r="R1112" s="11">
        <v>1</v>
      </c>
      <c r="S1112" s="11">
        <v>1</v>
      </c>
      <c r="T1112" s="11">
        <v>0</v>
      </c>
      <c r="U1112" s="11">
        <v>0</v>
      </c>
      <c r="V1112" s="11">
        <v>0</v>
      </c>
      <c r="W1112" s="11">
        <v>0</v>
      </c>
      <c r="X1112" s="11">
        <v>0</v>
      </c>
      <c r="Y1112" s="11">
        <v>0</v>
      </c>
    </row>
    <row r="1113" spans="1:25" x14ac:dyDescent="0.2">
      <c r="A1113" s="1" t="s">
        <v>987</v>
      </c>
    </row>
    <row r="1114" spans="1:25" x14ac:dyDescent="0.2">
      <c r="B1114" s="169" t="s">
        <v>2</v>
      </c>
      <c r="C1114" s="11">
        <v>1</v>
      </c>
      <c r="D1114" s="11">
        <v>0</v>
      </c>
      <c r="E1114" s="11">
        <v>0</v>
      </c>
      <c r="F1114" s="11">
        <v>0</v>
      </c>
      <c r="G1114" s="11">
        <v>0</v>
      </c>
      <c r="H1114" s="11">
        <v>0</v>
      </c>
      <c r="I1114" s="11">
        <v>0</v>
      </c>
      <c r="J1114" s="11">
        <v>0</v>
      </c>
      <c r="K1114" s="11">
        <v>0</v>
      </c>
      <c r="L1114" s="11">
        <v>0</v>
      </c>
      <c r="M1114" s="11">
        <v>0</v>
      </c>
      <c r="N1114" s="11">
        <v>0</v>
      </c>
      <c r="O1114" s="11">
        <v>0</v>
      </c>
      <c r="P1114" s="11">
        <v>0</v>
      </c>
      <c r="Q1114" s="11">
        <v>0</v>
      </c>
      <c r="R1114" s="11">
        <v>0</v>
      </c>
      <c r="S1114" s="11">
        <v>0</v>
      </c>
      <c r="T1114" s="11">
        <v>0</v>
      </c>
      <c r="U1114" s="11">
        <v>0</v>
      </c>
      <c r="V1114" s="11">
        <v>0</v>
      </c>
      <c r="W1114" s="11">
        <v>1</v>
      </c>
      <c r="X1114" s="11">
        <v>0</v>
      </c>
      <c r="Y1114" s="11">
        <v>0</v>
      </c>
    </row>
    <row r="1115" spans="1:25" x14ac:dyDescent="0.2">
      <c r="B1115" s="169" t="s">
        <v>4</v>
      </c>
      <c r="C1115" s="11">
        <v>1</v>
      </c>
      <c r="D1115" s="11">
        <v>0</v>
      </c>
      <c r="E1115" s="11">
        <v>0</v>
      </c>
      <c r="F1115" s="11">
        <v>0</v>
      </c>
      <c r="G1115" s="11">
        <v>0</v>
      </c>
      <c r="H1115" s="11">
        <v>0</v>
      </c>
      <c r="I1115" s="11">
        <v>0</v>
      </c>
      <c r="J1115" s="11">
        <v>0</v>
      </c>
      <c r="K1115" s="11">
        <v>0</v>
      </c>
      <c r="L1115" s="11">
        <v>0</v>
      </c>
      <c r="M1115" s="11">
        <v>0</v>
      </c>
      <c r="N1115" s="11">
        <v>0</v>
      </c>
      <c r="O1115" s="11">
        <v>0</v>
      </c>
      <c r="P1115" s="11">
        <v>0</v>
      </c>
      <c r="Q1115" s="11">
        <v>0</v>
      </c>
      <c r="R1115" s="11">
        <v>0</v>
      </c>
      <c r="S1115" s="11">
        <v>0</v>
      </c>
      <c r="T1115" s="11">
        <v>0</v>
      </c>
      <c r="U1115" s="11">
        <v>0</v>
      </c>
      <c r="V1115" s="11">
        <v>0</v>
      </c>
      <c r="W1115" s="11">
        <v>1</v>
      </c>
      <c r="X1115" s="11">
        <v>0</v>
      </c>
      <c r="Y1115" s="11">
        <v>0</v>
      </c>
    </row>
    <row r="1116" spans="1:25" x14ac:dyDescent="0.2">
      <c r="A1116" s="1" t="s">
        <v>988</v>
      </c>
    </row>
    <row r="1117" spans="1:25" x14ac:dyDescent="0.2">
      <c r="B1117" s="169" t="s">
        <v>2</v>
      </c>
      <c r="C1117" s="11">
        <v>1</v>
      </c>
      <c r="D1117" s="11">
        <v>0</v>
      </c>
      <c r="E1117" s="11">
        <v>0</v>
      </c>
      <c r="F1117" s="11">
        <v>0</v>
      </c>
      <c r="G1117" s="11">
        <v>0</v>
      </c>
      <c r="H1117" s="11">
        <v>0</v>
      </c>
      <c r="I1117" s="11">
        <v>0</v>
      </c>
      <c r="J1117" s="11">
        <v>0</v>
      </c>
      <c r="K1117" s="11">
        <v>0</v>
      </c>
      <c r="L1117" s="11">
        <v>0</v>
      </c>
      <c r="M1117" s="11">
        <v>1</v>
      </c>
      <c r="N1117" s="11">
        <v>0</v>
      </c>
      <c r="O1117" s="11">
        <v>0</v>
      </c>
      <c r="P1117" s="11">
        <v>0</v>
      </c>
      <c r="Q1117" s="11">
        <v>0</v>
      </c>
      <c r="R1117" s="11">
        <v>0</v>
      </c>
      <c r="S1117" s="11">
        <v>0</v>
      </c>
      <c r="T1117" s="11">
        <v>0</v>
      </c>
      <c r="U1117" s="11">
        <v>0</v>
      </c>
      <c r="V1117" s="11">
        <v>0</v>
      </c>
      <c r="W1117" s="11">
        <v>0</v>
      </c>
      <c r="X1117" s="11">
        <v>0</v>
      </c>
      <c r="Y1117" s="11">
        <v>0</v>
      </c>
    </row>
    <row r="1118" spans="1:25" x14ac:dyDescent="0.2">
      <c r="B1118" s="169" t="s">
        <v>3</v>
      </c>
      <c r="C1118" s="11">
        <v>1</v>
      </c>
      <c r="D1118" s="11">
        <v>0</v>
      </c>
      <c r="E1118" s="11">
        <v>0</v>
      </c>
      <c r="F1118" s="11">
        <v>0</v>
      </c>
      <c r="G1118" s="11">
        <v>0</v>
      </c>
      <c r="H1118" s="11">
        <v>0</v>
      </c>
      <c r="I1118" s="11">
        <v>0</v>
      </c>
      <c r="J1118" s="11">
        <v>0</v>
      </c>
      <c r="K1118" s="11">
        <v>0</v>
      </c>
      <c r="L1118" s="11">
        <v>0</v>
      </c>
      <c r="M1118" s="11">
        <v>1</v>
      </c>
      <c r="N1118" s="11">
        <v>0</v>
      </c>
      <c r="O1118" s="11">
        <v>0</v>
      </c>
      <c r="P1118" s="11">
        <v>0</v>
      </c>
      <c r="Q1118" s="11">
        <v>0</v>
      </c>
      <c r="R1118" s="11">
        <v>0</v>
      </c>
      <c r="S1118" s="11">
        <v>0</v>
      </c>
      <c r="T1118" s="11">
        <v>0</v>
      </c>
      <c r="U1118" s="11">
        <v>0</v>
      </c>
      <c r="V1118" s="11">
        <v>0</v>
      </c>
      <c r="W1118" s="11">
        <v>0</v>
      </c>
      <c r="X1118" s="11">
        <v>0</v>
      </c>
      <c r="Y1118" s="11">
        <v>0</v>
      </c>
    </row>
    <row r="1119" spans="1:25" x14ac:dyDescent="0.2">
      <c r="A1119" s="1" t="s">
        <v>989</v>
      </c>
    </row>
    <row r="1120" spans="1:25" x14ac:dyDescent="0.2">
      <c r="B1120" s="169" t="s">
        <v>2</v>
      </c>
      <c r="C1120" s="11">
        <v>5</v>
      </c>
      <c r="D1120" s="11">
        <v>0</v>
      </c>
      <c r="E1120" s="11">
        <v>0</v>
      </c>
      <c r="F1120" s="11">
        <v>0</v>
      </c>
      <c r="G1120" s="11">
        <v>0</v>
      </c>
      <c r="H1120" s="11">
        <v>0</v>
      </c>
      <c r="I1120" s="11">
        <v>0</v>
      </c>
      <c r="J1120" s="11">
        <v>0</v>
      </c>
      <c r="K1120" s="11">
        <v>0</v>
      </c>
      <c r="L1120" s="11">
        <v>0</v>
      </c>
      <c r="M1120" s="11">
        <v>0</v>
      </c>
      <c r="N1120" s="11">
        <v>1</v>
      </c>
      <c r="O1120" s="11">
        <v>1</v>
      </c>
      <c r="P1120" s="11">
        <v>1</v>
      </c>
      <c r="Q1120" s="11">
        <v>1</v>
      </c>
      <c r="R1120" s="11">
        <v>0</v>
      </c>
      <c r="S1120" s="11">
        <v>0</v>
      </c>
      <c r="T1120" s="11">
        <v>0</v>
      </c>
      <c r="U1120" s="11">
        <v>0</v>
      </c>
      <c r="V1120" s="11">
        <v>1</v>
      </c>
      <c r="W1120" s="11">
        <v>0</v>
      </c>
      <c r="X1120" s="11">
        <v>0</v>
      </c>
      <c r="Y1120" s="11">
        <v>0</v>
      </c>
    </row>
    <row r="1121" spans="1:25" x14ac:dyDescent="0.2">
      <c r="B1121" s="169" t="s">
        <v>3</v>
      </c>
      <c r="C1121" s="11">
        <v>2</v>
      </c>
      <c r="D1121" s="11">
        <v>0</v>
      </c>
      <c r="E1121" s="11">
        <v>0</v>
      </c>
      <c r="F1121" s="11">
        <v>0</v>
      </c>
      <c r="G1121" s="11">
        <v>0</v>
      </c>
      <c r="H1121" s="11">
        <v>0</v>
      </c>
      <c r="I1121" s="11">
        <v>0</v>
      </c>
      <c r="J1121" s="11">
        <v>0</v>
      </c>
      <c r="K1121" s="11">
        <v>0</v>
      </c>
      <c r="L1121" s="11">
        <v>0</v>
      </c>
      <c r="M1121" s="11">
        <v>0</v>
      </c>
      <c r="N1121" s="11">
        <v>0</v>
      </c>
      <c r="O1121" s="11">
        <v>1</v>
      </c>
      <c r="P1121" s="11">
        <v>0</v>
      </c>
      <c r="Q1121" s="11">
        <v>1</v>
      </c>
      <c r="R1121" s="11">
        <v>0</v>
      </c>
      <c r="S1121" s="11">
        <v>0</v>
      </c>
      <c r="T1121" s="11">
        <v>0</v>
      </c>
      <c r="U1121" s="11">
        <v>0</v>
      </c>
      <c r="V1121" s="11">
        <v>0</v>
      </c>
      <c r="W1121" s="11">
        <v>0</v>
      </c>
      <c r="X1121" s="11">
        <v>0</v>
      </c>
      <c r="Y1121" s="11">
        <v>0</v>
      </c>
    </row>
    <row r="1122" spans="1:25" x14ac:dyDescent="0.2">
      <c r="B1122" s="169" t="s">
        <v>4</v>
      </c>
      <c r="C1122" s="11">
        <v>3</v>
      </c>
      <c r="D1122" s="11">
        <v>0</v>
      </c>
      <c r="E1122" s="11">
        <v>0</v>
      </c>
      <c r="F1122" s="11">
        <v>0</v>
      </c>
      <c r="G1122" s="11">
        <v>0</v>
      </c>
      <c r="H1122" s="11">
        <v>0</v>
      </c>
      <c r="I1122" s="11">
        <v>0</v>
      </c>
      <c r="J1122" s="11">
        <v>0</v>
      </c>
      <c r="K1122" s="11">
        <v>0</v>
      </c>
      <c r="L1122" s="11">
        <v>0</v>
      </c>
      <c r="M1122" s="11">
        <v>0</v>
      </c>
      <c r="N1122" s="11">
        <v>1</v>
      </c>
      <c r="O1122" s="11">
        <v>0</v>
      </c>
      <c r="P1122" s="11">
        <v>1</v>
      </c>
      <c r="Q1122" s="11">
        <v>0</v>
      </c>
      <c r="R1122" s="11">
        <v>0</v>
      </c>
      <c r="S1122" s="11">
        <v>0</v>
      </c>
      <c r="T1122" s="11">
        <v>0</v>
      </c>
      <c r="U1122" s="11">
        <v>0</v>
      </c>
      <c r="V1122" s="11">
        <v>1</v>
      </c>
      <c r="W1122" s="11">
        <v>0</v>
      </c>
      <c r="X1122" s="11">
        <v>0</v>
      </c>
      <c r="Y1122" s="11">
        <v>0</v>
      </c>
    </row>
    <row r="1123" spans="1:25" x14ac:dyDescent="0.2">
      <c r="A1123" s="1" t="s">
        <v>990</v>
      </c>
    </row>
    <row r="1124" spans="1:25" x14ac:dyDescent="0.2">
      <c r="B1124" s="169" t="s">
        <v>2</v>
      </c>
      <c r="C1124" s="11">
        <v>1</v>
      </c>
      <c r="D1124" s="11">
        <v>0</v>
      </c>
      <c r="E1124" s="11">
        <v>0</v>
      </c>
      <c r="F1124" s="11">
        <v>0</v>
      </c>
      <c r="G1124" s="11">
        <v>0</v>
      </c>
      <c r="H1124" s="11">
        <v>0</v>
      </c>
      <c r="I1124" s="11">
        <v>0</v>
      </c>
      <c r="J1124" s="11">
        <v>0</v>
      </c>
      <c r="K1124" s="11">
        <v>0</v>
      </c>
      <c r="L1124" s="11">
        <v>0</v>
      </c>
      <c r="M1124" s="11">
        <v>0</v>
      </c>
      <c r="N1124" s="11">
        <v>0</v>
      </c>
      <c r="O1124" s="11">
        <v>0</v>
      </c>
      <c r="P1124" s="11">
        <v>1</v>
      </c>
      <c r="Q1124" s="11">
        <v>0</v>
      </c>
      <c r="R1124" s="11">
        <v>0</v>
      </c>
      <c r="S1124" s="11">
        <v>0</v>
      </c>
      <c r="T1124" s="11">
        <v>0</v>
      </c>
      <c r="U1124" s="11">
        <v>0</v>
      </c>
      <c r="V1124" s="11">
        <v>0</v>
      </c>
      <c r="W1124" s="11">
        <v>0</v>
      </c>
      <c r="X1124" s="11">
        <v>0</v>
      </c>
      <c r="Y1124" s="11">
        <v>0</v>
      </c>
    </row>
    <row r="1125" spans="1:25" x14ac:dyDescent="0.2">
      <c r="B1125" s="169" t="s">
        <v>3</v>
      </c>
      <c r="C1125" s="11">
        <v>1</v>
      </c>
      <c r="D1125" s="11">
        <v>0</v>
      </c>
      <c r="E1125" s="11">
        <v>0</v>
      </c>
      <c r="F1125" s="11">
        <v>0</v>
      </c>
      <c r="G1125" s="11">
        <v>0</v>
      </c>
      <c r="H1125" s="11">
        <v>0</v>
      </c>
      <c r="I1125" s="11">
        <v>0</v>
      </c>
      <c r="J1125" s="11">
        <v>0</v>
      </c>
      <c r="K1125" s="11">
        <v>0</v>
      </c>
      <c r="L1125" s="11">
        <v>0</v>
      </c>
      <c r="M1125" s="11">
        <v>0</v>
      </c>
      <c r="N1125" s="11">
        <v>0</v>
      </c>
      <c r="O1125" s="11">
        <v>0</v>
      </c>
      <c r="P1125" s="11">
        <v>1</v>
      </c>
      <c r="Q1125" s="11">
        <v>0</v>
      </c>
      <c r="R1125" s="11">
        <v>0</v>
      </c>
      <c r="S1125" s="11">
        <v>0</v>
      </c>
      <c r="T1125" s="11">
        <v>0</v>
      </c>
      <c r="U1125" s="11">
        <v>0</v>
      </c>
      <c r="V1125" s="11">
        <v>0</v>
      </c>
      <c r="W1125" s="11">
        <v>0</v>
      </c>
      <c r="X1125" s="11">
        <v>0</v>
      </c>
      <c r="Y1125" s="11">
        <v>0</v>
      </c>
    </row>
    <row r="1126" spans="1:25" x14ac:dyDescent="0.2">
      <c r="A1126" s="1" t="s">
        <v>991</v>
      </c>
    </row>
    <row r="1127" spans="1:25" x14ac:dyDescent="0.2">
      <c r="B1127" s="169" t="s">
        <v>2</v>
      </c>
      <c r="C1127" s="11">
        <v>1</v>
      </c>
      <c r="D1127" s="11">
        <v>0</v>
      </c>
      <c r="E1127" s="11">
        <v>0</v>
      </c>
      <c r="F1127" s="11">
        <v>0</v>
      </c>
      <c r="G1127" s="11">
        <v>0</v>
      </c>
      <c r="H1127" s="11">
        <v>0</v>
      </c>
      <c r="I1127" s="11">
        <v>0</v>
      </c>
      <c r="J1127" s="11">
        <v>0</v>
      </c>
      <c r="K1127" s="11">
        <v>0</v>
      </c>
      <c r="L1127" s="11">
        <v>0</v>
      </c>
      <c r="M1127" s="11">
        <v>0</v>
      </c>
      <c r="N1127" s="11">
        <v>0</v>
      </c>
      <c r="O1127" s="11">
        <v>0</v>
      </c>
      <c r="P1127" s="11">
        <v>0</v>
      </c>
      <c r="Q1127" s="11">
        <v>0</v>
      </c>
      <c r="R1127" s="11">
        <v>0</v>
      </c>
      <c r="S1127" s="11">
        <v>0</v>
      </c>
      <c r="T1127" s="11">
        <v>0</v>
      </c>
      <c r="U1127" s="11">
        <v>0</v>
      </c>
      <c r="V1127" s="11">
        <v>0</v>
      </c>
      <c r="W1127" s="11">
        <v>0</v>
      </c>
      <c r="X1127" s="11">
        <v>0</v>
      </c>
      <c r="Y1127" s="11">
        <v>1</v>
      </c>
    </row>
    <row r="1128" spans="1:25" x14ac:dyDescent="0.2">
      <c r="B1128" s="169" t="s">
        <v>3</v>
      </c>
      <c r="C1128" s="11">
        <v>1</v>
      </c>
      <c r="D1128" s="11">
        <v>0</v>
      </c>
      <c r="E1128" s="11">
        <v>0</v>
      </c>
      <c r="F1128" s="11">
        <v>0</v>
      </c>
      <c r="G1128" s="11">
        <v>0</v>
      </c>
      <c r="H1128" s="11">
        <v>0</v>
      </c>
      <c r="I1128" s="11">
        <v>0</v>
      </c>
      <c r="J1128" s="11">
        <v>0</v>
      </c>
      <c r="K1128" s="11">
        <v>0</v>
      </c>
      <c r="L1128" s="11">
        <v>0</v>
      </c>
      <c r="M1128" s="11">
        <v>0</v>
      </c>
      <c r="N1128" s="11">
        <v>0</v>
      </c>
      <c r="O1128" s="11">
        <v>0</v>
      </c>
      <c r="P1128" s="11">
        <v>0</v>
      </c>
      <c r="Q1128" s="11">
        <v>0</v>
      </c>
      <c r="R1128" s="11">
        <v>0</v>
      </c>
      <c r="S1128" s="11">
        <v>0</v>
      </c>
      <c r="T1128" s="11">
        <v>0</v>
      </c>
      <c r="U1128" s="11">
        <v>0</v>
      </c>
      <c r="V1128" s="11">
        <v>0</v>
      </c>
      <c r="W1128" s="11">
        <v>0</v>
      </c>
      <c r="X1128" s="11">
        <v>0</v>
      </c>
      <c r="Y1128" s="11">
        <v>1</v>
      </c>
    </row>
    <row r="1129" spans="1:25" x14ac:dyDescent="0.2">
      <c r="A1129" s="1" t="s">
        <v>993</v>
      </c>
    </row>
    <row r="1130" spans="1:25" x14ac:dyDescent="0.2">
      <c r="B1130" s="169" t="s">
        <v>2</v>
      </c>
      <c r="C1130" s="11">
        <v>1</v>
      </c>
      <c r="D1130" s="11">
        <v>0</v>
      </c>
      <c r="E1130" s="11">
        <v>0</v>
      </c>
      <c r="F1130" s="11">
        <v>0</v>
      </c>
      <c r="G1130" s="11">
        <v>0</v>
      </c>
      <c r="H1130" s="11">
        <v>1</v>
      </c>
      <c r="I1130" s="11">
        <v>0</v>
      </c>
      <c r="J1130" s="11">
        <v>0</v>
      </c>
      <c r="K1130" s="11">
        <v>0</v>
      </c>
      <c r="L1130" s="11">
        <v>0</v>
      </c>
      <c r="M1130" s="11">
        <v>0</v>
      </c>
      <c r="N1130" s="11">
        <v>0</v>
      </c>
      <c r="O1130" s="11">
        <v>0</v>
      </c>
      <c r="P1130" s="11">
        <v>0</v>
      </c>
      <c r="Q1130" s="11">
        <v>0</v>
      </c>
      <c r="R1130" s="11">
        <v>0</v>
      </c>
      <c r="S1130" s="11">
        <v>0</v>
      </c>
      <c r="T1130" s="11">
        <v>0</v>
      </c>
      <c r="U1130" s="11">
        <v>0</v>
      </c>
      <c r="V1130" s="11">
        <v>0</v>
      </c>
      <c r="W1130" s="11">
        <v>0</v>
      </c>
      <c r="X1130" s="11">
        <v>0</v>
      </c>
      <c r="Y1130" s="11">
        <v>0</v>
      </c>
    </row>
    <row r="1131" spans="1:25" x14ac:dyDescent="0.2">
      <c r="B1131" s="169" t="s">
        <v>4</v>
      </c>
      <c r="C1131" s="11">
        <v>1</v>
      </c>
      <c r="D1131" s="11">
        <v>0</v>
      </c>
      <c r="E1131" s="11">
        <v>0</v>
      </c>
      <c r="F1131" s="11">
        <v>0</v>
      </c>
      <c r="G1131" s="11">
        <v>0</v>
      </c>
      <c r="H1131" s="11">
        <v>1</v>
      </c>
      <c r="I1131" s="11">
        <v>0</v>
      </c>
      <c r="J1131" s="11">
        <v>0</v>
      </c>
      <c r="K1131" s="11">
        <v>0</v>
      </c>
      <c r="L1131" s="11">
        <v>0</v>
      </c>
      <c r="M1131" s="11">
        <v>0</v>
      </c>
      <c r="N1131" s="11">
        <v>0</v>
      </c>
      <c r="O1131" s="11">
        <v>0</v>
      </c>
      <c r="P1131" s="11">
        <v>0</v>
      </c>
      <c r="Q1131" s="11">
        <v>0</v>
      </c>
      <c r="R1131" s="11">
        <v>0</v>
      </c>
      <c r="S1131" s="11">
        <v>0</v>
      </c>
      <c r="T1131" s="11">
        <v>0</v>
      </c>
      <c r="U1131" s="11">
        <v>0</v>
      </c>
      <c r="V1131" s="11">
        <v>0</v>
      </c>
      <c r="W1131" s="11">
        <v>0</v>
      </c>
      <c r="X1131" s="11">
        <v>0</v>
      </c>
      <c r="Y1131" s="11">
        <v>0</v>
      </c>
    </row>
    <row r="1132" spans="1:25" x14ac:dyDescent="0.2">
      <c r="A1132" s="1" t="s">
        <v>995</v>
      </c>
    </row>
    <row r="1133" spans="1:25" x14ac:dyDescent="0.2">
      <c r="B1133" s="169" t="s">
        <v>2</v>
      </c>
      <c r="C1133" s="11">
        <v>1</v>
      </c>
      <c r="D1133" s="11">
        <v>0</v>
      </c>
      <c r="E1133" s="11">
        <v>0</v>
      </c>
      <c r="F1133" s="11">
        <v>0</v>
      </c>
      <c r="G1133" s="11">
        <v>0</v>
      </c>
      <c r="H1133" s="11">
        <v>0</v>
      </c>
      <c r="I1133" s="11">
        <v>0</v>
      </c>
      <c r="J1133" s="11">
        <v>0</v>
      </c>
      <c r="K1133" s="11">
        <v>0</v>
      </c>
      <c r="L1133" s="11">
        <v>0</v>
      </c>
      <c r="M1133" s="11">
        <v>0</v>
      </c>
      <c r="N1133" s="11">
        <v>0</v>
      </c>
      <c r="O1133" s="11">
        <v>1</v>
      </c>
      <c r="P1133" s="11">
        <v>0</v>
      </c>
      <c r="Q1133" s="11">
        <v>0</v>
      </c>
      <c r="R1133" s="11">
        <v>0</v>
      </c>
      <c r="S1133" s="11">
        <v>0</v>
      </c>
      <c r="T1133" s="11">
        <v>0</v>
      </c>
      <c r="U1133" s="11">
        <v>0</v>
      </c>
      <c r="V1133" s="11">
        <v>0</v>
      </c>
      <c r="W1133" s="11">
        <v>0</v>
      </c>
      <c r="X1133" s="11">
        <v>0</v>
      </c>
      <c r="Y1133" s="11">
        <v>0</v>
      </c>
    </row>
    <row r="1134" spans="1:25" x14ac:dyDescent="0.2">
      <c r="B1134" s="169" t="s">
        <v>4</v>
      </c>
      <c r="C1134" s="11">
        <v>1</v>
      </c>
      <c r="D1134" s="11">
        <v>0</v>
      </c>
      <c r="E1134" s="11">
        <v>0</v>
      </c>
      <c r="F1134" s="11">
        <v>0</v>
      </c>
      <c r="G1134" s="11">
        <v>0</v>
      </c>
      <c r="H1134" s="11">
        <v>0</v>
      </c>
      <c r="I1134" s="11">
        <v>0</v>
      </c>
      <c r="J1134" s="11">
        <v>0</v>
      </c>
      <c r="K1134" s="11">
        <v>0</v>
      </c>
      <c r="L1134" s="11">
        <v>0</v>
      </c>
      <c r="M1134" s="11">
        <v>0</v>
      </c>
      <c r="N1134" s="11">
        <v>0</v>
      </c>
      <c r="O1134" s="11">
        <v>1</v>
      </c>
      <c r="P1134" s="11">
        <v>0</v>
      </c>
      <c r="Q1134" s="11">
        <v>0</v>
      </c>
      <c r="R1134" s="11">
        <v>0</v>
      </c>
      <c r="S1134" s="11">
        <v>0</v>
      </c>
      <c r="T1134" s="11">
        <v>0</v>
      </c>
      <c r="U1134" s="11">
        <v>0</v>
      </c>
      <c r="V1134" s="11">
        <v>0</v>
      </c>
      <c r="W1134" s="11">
        <v>0</v>
      </c>
      <c r="X1134" s="11">
        <v>0</v>
      </c>
      <c r="Y1134" s="11">
        <v>0</v>
      </c>
    </row>
    <row r="1135" spans="1:25" x14ac:dyDescent="0.2">
      <c r="A1135" s="1" t="s">
        <v>996</v>
      </c>
    </row>
    <row r="1136" spans="1:25" x14ac:dyDescent="0.2">
      <c r="B1136" s="169" t="s">
        <v>2</v>
      </c>
      <c r="C1136" s="11">
        <v>1</v>
      </c>
      <c r="D1136" s="11">
        <v>0</v>
      </c>
      <c r="E1136" s="11">
        <v>0</v>
      </c>
      <c r="F1136" s="11">
        <v>0</v>
      </c>
      <c r="G1136" s="11">
        <v>0</v>
      </c>
      <c r="H1136" s="11">
        <v>0</v>
      </c>
      <c r="I1136" s="11">
        <v>0</v>
      </c>
      <c r="J1136" s="11">
        <v>0</v>
      </c>
      <c r="K1136" s="11">
        <v>0</v>
      </c>
      <c r="L1136" s="11">
        <v>0</v>
      </c>
      <c r="M1136" s="11">
        <v>1</v>
      </c>
      <c r="N1136" s="11">
        <v>0</v>
      </c>
      <c r="O1136" s="11">
        <v>0</v>
      </c>
      <c r="P1136" s="11">
        <v>0</v>
      </c>
      <c r="Q1136" s="11">
        <v>0</v>
      </c>
      <c r="R1136" s="11">
        <v>0</v>
      </c>
      <c r="S1136" s="11">
        <v>0</v>
      </c>
      <c r="T1136" s="11">
        <v>0</v>
      </c>
      <c r="U1136" s="11">
        <v>0</v>
      </c>
      <c r="V1136" s="11">
        <v>0</v>
      </c>
      <c r="W1136" s="11">
        <v>0</v>
      </c>
      <c r="X1136" s="11">
        <v>0</v>
      </c>
      <c r="Y1136" s="11">
        <v>0</v>
      </c>
    </row>
    <row r="1137" spans="1:25" x14ac:dyDescent="0.2">
      <c r="B1137" s="169" t="s">
        <v>4</v>
      </c>
      <c r="C1137" s="11">
        <v>1</v>
      </c>
      <c r="D1137" s="11">
        <v>0</v>
      </c>
      <c r="E1137" s="11">
        <v>0</v>
      </c>
      <c r="F1137" s="11">
        <v>0</v>
      </c>
      <c r="G1137" s="11">
        <v>0</v>
      </c>
      <c r="H1137" s="11">
        <v>0</v>
      </c>
      <c r="I1137" s="11">
        <v>0</v>
      </c>
      <c r="J1137" s="11">
        <v>0</v>
      </c>
      <c r="K1137" s="11">
        <v>0</v>
      </c>
      <c r="L1137" s="11">
        <v>0</v>
      </c>
      <c r="M1137" s="11">
        <v>1</v>
      </c>
      <c r="N1137" s="11">
        <v>0</v>
      </c>
      <c r="O1137" s="11">
        <v>0</v>
      </c>
      <c r="P1137" s="11">
        <v>0</v>
      </c>
      <c r="Q1137" s="11">
        <v>0</v>
      </c>
      <c r="R1137" s="11">
        <v>0</v>
      </c>
      <c r="S1137" s="11">
        <v>0</v>
      </c>
      <c r="T1137" s="11">
        <v>0</v>
      </c>
      <c r="U1137" s="11">
        <v>0</v>
      </c>
      <c r="V1137" s="11">
        <v>0</v>
      </c>
      <c r="W1137" s="11">
        <v>0</v>
      </c>
      <c r="X1137" s="11">
        <v>0</v>
      </c>
      <c r="Y1137" s="11">
        <v>0</v>
      </c>
    </row>
    <row r="1138" spans="1:25" x14ac:dyDescent="0.2">
      <c r="A1138" s="1" t="s">
        <v>999</v>
      </c>
    </row>
    <row r="1139" spans="1:25" x14ac:dyDescent="0.2">
      <c r="B1139" s="169" t="s">
        <v>2</v>
      </c>
      <c r="C1139" s="11">
        <v>4</v>
      </c>
      <c r="D1139" s="11">
        <v>0</v>
      </c>
      <c r="E1139" s="11">
        <v>0</v>
      </c>
      <c r="F1139" s="11">
        <v>0</v>
      </c>
      <c r="G1139" s="11">
        <v>0</v>
      </c>
      <c r="H1139" s="11">
        <v>0</v>
      </c>
      <c r="I1139" s="11">
        <v>0</v>
      </c>
      <c r="J1139" s="11">
        <v>0</v>
      </c>
      <c r="K1139" s="11">
        <v>0</v>
      </c>
      <c r="L1139" s="11">
        <v>2</v>
      </c>
      <c r="M1139" s="11">
        <v>1</v>
      </c>
      <c r="N1139" s="11">
        <v>0</v>
      </c>
      <c r="O1139" s="11">
        <v>0</v>
      </c>
      <c r="P1139" s="11">
        <v>0</v>
      </c>
      <c r="Q1139" s="11">
        <v>0</v>
      </c>
      <c r="R1139" s="11">
        <v>1</v>
      </c>
      <c r="S1139" s="11">
        <v>0</v>
      </c>
      <c r="T1139" s="11">
        <v>0</v>
      </c>
      <c r="U1139" s="11">
        <v>0</v>
      </c>
      <c r="V1139" s="11">
        <v>0</v>
      </c>
      <c r="W1139" s="11">
        <v>0</v>
      </c>
      <c r="X1139" s="11">
        <v>0</v>
      </c>
      <c r="Y1139" s="11">
        <v>0</v>
      </c>
    </row>
    <row r="1140" spans="1:25" x14ac:dyDescent="0.2">
      <c r="B1140" s="169" t="s">
        <v>3</v>
      </c>
      <c r="C1140" s="11">
        <v>4</v>
      </c>
      <c r="D1140" s="11">
        <v>0</v>
      </c>
      <c r="E1140" s="11">
        <v>0</v>
      </c>
      <c r="F1140" s="11">
        <v>0</v>
      </c>
      <c r="G1140" s="11">
        <v>0</v>
      </c>
      <c r="H1140" s="11">
        <v>0</v>
      </c>
      <c r="I1140" s="11">
        <v>0</v>
      </c>
      <c r="J1140" s="11">
        <v>0</v>
      </c>
      <c r="K1140" s="11">
        <v>0</v>
      </c>
      <c r="L1140" s="11">
        <v>2</v>
      </c>
      <c r="M1140" s="11">
        <v>1</v>
      </c>
      <c r="N1140" s="11">
        <v>0</v>
      </c>
      <c r="O1140" s="11">
        <v>0</v>
      </c>
      <c r="P1140" s="11">
        <v>0</v>
      </c>
      <c r="Q1140" s="11">
        <v>0</v>
      </c>
      <c r="R1140" s="11">
        <v>1</v>
      </c>
      <c r="S1140" s="11">
        <v>0</v>
      </c>
      <c r="T1140" s="11">
        <v>0</v>
      </c>
      <c r="U1140" s="11">
        <v>0</v>
      </c>
      <c r="V1140" s="11">
        <v>0</v>
      </c>
      <c r="W1140" s="11">
        <v>0</v>
      </c>
      <c r="X1140" s="11">
        <v>0</v>
      </c>
      <c r="Y1140" s="11">
        <v>0</v>
      </c>
    </row>
    <row r="1141" spans="1:25" x14ac:dyDescent="0.2">
      <c r="A1141" s="1" t="s">
        <v>1001</v>
      </c>
    </row>
    <row r="1142" spans="1:25" x14ac:dyDescent="0.2">
      <c r="B1142" s="169" t="s">
        <v>2</v>
      </c>
      <c r="C1142" s="11">
        <v>106</v>
      </c>
      <c r="D1142" s="11">
        <v>0</v>
      </c>
      <c r="E1142" s="11">
        <v>0</v>
      </c>
      <c r="F1142" s="11">
        <v>0</v>
      </c>
      <c r="G1142" s="11">
        <v>0</v>
      </c>
      <c r="H1142" s="11">
        <v>0</v>
      </c>
      <c r="I1142" s="11">
        <v>0</v>
      </c>
      <c r="J1142" s="11">
        <v>4</v>
      </c>
      <c r="K1142" s="11">
        <v>21</v>
      </c>
      <c r="L1142" s="11">
        <v>18</v>
      </c>
      <c r="M1142" s="11">
        <v>15</v>
      </c>
      <c r="N1142" s="11">
        <v>16</v>
      </c>
      <c r="O1142" s="11">
        <v>9</v>
      </c>
      <c r="P1142" s="11">
        <v>8</v>
      </c>
      <c r="Q1142" s="11">
        <v>3</v>
      </c>
      <c r="R1142" s="11">
        <v>5</v>
      </c>
      <c r="S1142" s="11">
        <v>3</v>
      </c>
      <c r="T1142" s="11">
        <v>4</v>
      </c>
      <c r="U1142" s="11">
        <v>0</v>
      </c>
      <c r="V1142" s="11">
        <v>0</v>
      </c>
      <c r="W1142" s="11">
        <v>0</v>
      </c>
      <c r="X1142" s="11">
        <v>0</v>
      </c>
      <c r="Y1142" s="11">
        <v>0</v>
      </c>
    </row>
    <row r="1143" spans="1:25" x14ac:dyDescent="0.2">
      <c r="B1143" s="169" t="s">
        <v>3</v>
      </c>
      <c r="C1143" s="11">
        <v>69</v>
      </c>
      <c r="D1143" s="11">
        <v>0</v>
      </c>
      <c r="E1143" s="11">
        <v>0</v>
      </c>
      <c r="F1143" s="11">
        <v>0</v>
      </c>
      <c r="G1143" s="11">
        <v>0</v>
      </c>
      <c r="H1143" s="11">
        <v>0</v>
      </c>
      <c r="I1143" s="11">
        <v>0</v>
      </c>
      <c r="J1143" s="11">
        <v>3</v>
      </c>
      <c r="K1143" s="11">
        <v>8</v>
      </c>
      <c r="L1143" s="11">
        <v>9</v>
      </c>
      <c r="M1143" s="11">
        <v>12</v>
      </c>
      <c r="N1143" s="11">
        <v>11</v>
      </c>
      <c r="O1143" s="11">
        <v>6</v>
      </c>
      <c r="P1143" s="11">
        <v>7</v>
      </c>
      <c r="Q1143" s="11">
        <v>3</v>
      </c>
      <c r="R1143" s="11">
        <v>3</v>
      </c>
      <c r="S1143" s="11">
        <v>3</v>
      </c>
      <c r="T1143" s="11">
        <v>4</v>
      </c>
      <c r="U1143" s="11">
        <v>0</v>
      </c>
      <c r="V1143" s="11">
        <v>0</v>
      </c>
      <c r="W1143" s="11">
        <v>0</v>
      </c>
      <c r="X1143" s="11">
        <v>0</v>
      </c>
      <c r="Y1143" s="11">
        <v>0</v>
      </c>
    </row>
    <row r="1144" spans="1:25" x14ac:dyDescent="0.2">
      <c r="B1144" s="169" t="s">
        <v>4</v>
      </c>
      <c r="C1144" s="11">
        <v>37</v>
      </c>
      <c r="D1144" s="11">
        <v>0</v>
      </c>
      <c r="E1144" s="11">
        <v>0</v>
      </c>
      <c r="F1144" s="11">
        <v>0</v>
      </c>
      <c r="G1144" s="11">
        <v>0</v>
      </c>
      <c r="H1144" s="11">
        <v>0</v>
      </c>
      <c r="I1144" s="11">
        <v>0</v>
      </c>
      <c r="J1144" s="11">
        <v>1</v>
      </c>
      <c r="K1144" s="11">
        <v>13</v>
      </c>
      <c r="L1144" s="11">
        <v>9</v>
      </c>
      <c r="M1144" s="11">
        <v>3</v>
      </c>
      <c r="N1144" s="11">
        <v>5</v>
      </c>
      <c r="O1144" s="11">
        <v>3</v>
      </c>
      <c r="P1144" s="11">
        <v>1</v>
      </c>
      <c r="Q1144" s="11">
        <v>0</v>
      </c>
      <c r="R1144" s="11">
        <v>2</v>
      </c>
      <c r="S1144" s="11">
        <v>0</v>
      </c>
      <c r="T1144" s="11">
        <v>0</v>
      </c>
      <c r="U1144" s="11">
        <v>0</v>
      </c>
      <c r="V1144" s="11">
        <v>0</v>
      </c>
      <c r="W1144" s="11">
        <v>0</v>
      </c>
      <c r="X1144" s="11">
        <v>0</v>
      </c>
      <c r="Y1144" s="11">
        <v>0</v>
      </c>
    </row>
    <row r="1145" spans="1:25" x14ac:dyDescent="0.2">
      <c r="A1145" s="1" t="s">
        <v>1002</v>
      </c>
    </row>
    <row r="1146" spans="1:25" x14ac:dyDescent="0.2">
      <c r="B1146" s="169" t="s">
        <v>2</v>
      </c>
      <c r="C1146" s="11">
        <v>1</v>
      </c>
      <c r="D1146" s="11">
        <v>0</v>
      </c>
      <c r="E1146" s="11">
        <v>0</v>
      </c>
      <c r="F1146" s="11">
        <v>0</v>
      </c>
      <c r="G1146" s="11">
        <v>0</v>
      </c>
      <c r="H1146" s="11">
        <v>0</v>
      </c>
      <c r="I1146" s="11">
        <v>0</v>
      </c>
      <c r="J1146" s="11">
        <v>0</v>
      </c>
      <c r="K1146" s="11">
        <v>0</v>
      </c>
      <c r="L1146" s="11">
        <v>0</v>
      </c>
      <c r="M1146" s="11">
        <v>0</v>
      </c>
      <c r="N1146" s="11">
        <v>0</v>
      </c>
      <c r="O1146" s="11">
        <v>0</v>
      </c>
      <c r="P1146" s="11">
        <v>0</v>
      </c>
      <c r="Q1146" s="11">
        <v>1</v>
      </c>
      <c r="R1146" s="11">
        <v>0</v>
      </c>
      <c r="S1146" s="11">
        <v>0</v>
      </c>
      <c r="T1146" s="11">
        <v>0</v>
      </c>
      <c r="U1146" s="11">
        <v>0</v>
      </c>
      <c r="V1146" s="11">
        <v>0</v>
      </c>
      <c r="W1146" s="11">
        <v>0</v>
      </c>
      <c r="X1146" s="11">
        <v>0</v>
      </c>
      <c r="Y1146" s="11">
        <v>0</v>
      </c>
    </row>
    <row r="1147" spans="1:25" x14ac:dyDescent="0.2">
      <c r="B1147" s="169" t="s">
        <v>3</v>
      </c>
      <c r="C1147" s="11">
        <v>1</v>
      </c>
      <c r="D1147" s="11">
        <v>0</v>
      </c>
      <c r="E1147" s="11">
        <v>0</v>
      </c>
      <c r="F1147" s="11">
        <v>0</v>
      </c>
      <c r="G1147" s="11">
        <v>0</v>
      </c>
      <c r="H1147" s="11">
        <v>0</v>
      </c>
      <c r="I1147" s="11">
        <v>0</v>
      </c>
      <c r="J1147" s="11">
        <v>0</v>
      </c>
      <c r="K1147" s="11">
        <v>0</v>
      </c>
      <c r="L1147" s="11">
        <v>0</v>
      </c>
      <c r="M1147" s="11">
        <v>0</v>
      </c>
      <c r="N1147" s="11">
        <v>0</v>
      </c>
      <c r="O1147" s="11">
        <v>0</v>
      </c>
      <c r="P1147" s="11">
        <v>0</v>
      </c>
      <c r="Q1147" s="11">
        <v>1</v>
      </c>
      <c r="R1147" s="11">
        <v>0</v>
      </c>
      <c r="S1147" s="11">
        <v>0</v>
      </c>
      <c r="T1147" s="11">
        <v>0</v>
      </c>
      <c r="U1147" s="11">
        <v>0</v>
      </c>
      <c r="V1147" s="11">
        <v>0</v>
      </c>
      <c r="W1147" s="11">
        <v>0</v>
      </c>
      <c r="X1147" s="11">
        <v>0</v>
      </c>
      <c r="Y1147" s="11">
        <v>0</v>
      </c>
    </row>
    <row r="1148" spans="1:25" x14ac:dyDescent="0.2">
      <c r="A1148" s="1" t="s">
        <v>1004</v>
      </c>
    </row>
    <row r="1149" spans="1:25" x14ac:dyDescent="0.2">
      <c r="B1149" s="169" t="s">
        <v>2</v>
      </c>
      <c r="C1149" s="11">
        <v>1</v>
      </c>
      <c r="D1149" s="11">
        <v>0</v>
      </c>
      <c r="E1149" s="11">
        <v>0</v>
      </c>
      <c r="F1149" s="11">
        <v>0</v>
      </c>
      <c r="G1149" s="11">
        <v>0</v>
      </c>
      <c r="H1149" s="11">
        <v>0</v>
      </c>
      <c r="I1149" s="11">
        <v>0</v>
      </c>
      <c r="J1149" s="11">
        <v>0</v>
      </c>
      <c r="K1149" s="11">
        <v>0</v>
      </c>
      <c r="L1149" s="11">
        <v>0</v>
      </c>
      <c r="M1149" s="11">
        <v>0</v>
      </c>
      <c r="N1149" s="11">
        <v>1</v>
      </c>
      <c r="O1149" s="11">
        <v>0</v>
      </c>
      <c r="P1149" s="11">
        <v>0</v>
      </c>
      <c r="Q1149" s="11">
        <v>0</v>
      </c>
      <c r="R1149" s="11">
        <v>0</v>
      </c>
      <c r="S1149" s="11">
        <v>0</v>
      </c>
      <c r="T1149" s="11">
        <v>0</v>
      </c>
      <c r="U1149" s="11">
        <v>0</v>
      </c>
      <c r="V1149" s="11">
        <v>0</v>
      </c>
      <c r="W1149" s="11">
        <v>0</v>
      </c>
      <c r="X1149" s="11">
        <v>0</v>
      </c>
      <c r="Y1149" s="11">
        <v>0</v>
      </c>
    </row>
    <row r="1150" spans="1:25" x14ac:dyDescent="0.2">
      <c r="B1150" s="169" t="s">
        <v>3</v>
      </c>
      <c r="C1150" s="11">
        <v>1</v>
      </c>
      <c r="D1150" s="11">
        <v>0</v>
      </c>
      <c r="E1150" s="11">
        <v>0</v>
      </c>
      <c r="F1150" s="11">
        <v>0</v>
      </c>
      <c r="G1150" s="11">
        <v>0</v>
      </c>
      <c r="H1150" s="11">
        <v>0</v>
      </c>
      <c r="I1150" s="11">
        <v>0</v>
      </c>
      <c r="J1150" s="11">
        <v>0</v>
      </c>
      <c r="K1150" s="11">
        <v>0</v>
      </c>
      <c r="L1150" s="11">
        <v>0</v>
      </c>
      <c r="M1150" s="11">
        <v>0</v>
      </c>
      <c r="N1150" s="11">
        <v>1</v>
      </c>
      <c r="O1150" s="11">
        <v>0</v>
      </c>
      <c r="P1150" s="11">
        <v>0</v>
      </c>
      <c r="Q1150" s="11">
        <v>0</v>
      </c>
      <c r="R1150" s="11">
        <v>0</v>
      </c>
      <c r="S1150" s="11">
        <v>0</v>
      </c>
      <c r="T1150" s="11">
        <v>0</v>
      </c>
      <c r="U1150" s="11">
        <v>0</v>
      </c>
      <c r="V1150" s="11">
        <v>0</v>
      </c>
      <c r="W1150" s="11">
        <v>0</v>
      </c>
      <c r="X1150" s="11">
        <v>0</v>
      </c>
      <c r="Y1150" s="11">
        <v>0</v>
      </c>
    </row>
    <row r="1151" spans="1:25" x14ac:dyDescent="0.2">
      <c r="A1151" s="1" t="s">
        <v>1005</v>
      </c>
    </row>
    <row r="1152" spans="1:25" x14ac:dyDescent="0.2">
      <c r="B1152" s="169" t="s">
        <v>2</v>
      </c>
      <c r="C1152" s="11">
        <v>2</v>
      </c>
      <c r="D1152" s="11">
        <v>0</v>
      </c>
      <c r="E1152" s="11">
        <v>0</v>
      </c>
      <c r="F1152" s="11">
        <v>0</v>
      </c>
      <c r="G1152" s="11">
        <v>0</v>
      </c>
      <c r="H1152" s="11">
        <v>0</v>
      </c>
      <c r="I1152" s="11">
        <v>0</v>
      </c>
      <c r="J1152" s="11">
        <v>0</v>
      </c>
      <c r="K1152" s="11">
        <v>1</v>
      </c>
      <c r="L1152" s="11">
        <v>0</v>
      </c>
      <c r="M1152" s="11">
        <v>0</v>
      </c>
      <c r="N1152" s="11">
        <v>0</v>
      </c>
      <c r="O1152" s="11">
        <v>0</v>
      </c>
      <c r="P1152" s="11">
        <v>0</v>
      </c>
      <c r="Q1152" s="11">
        <v>0</v>
      </c>
      <c r="R1152" s="11">
        <v>0</v>
      </c>
      <c r="S1152" s="11">
        <v>1</v>
      </c>
      <c r="T1152" s="11">
        <v>0</v>
      </c>
      <c r="U1152" s="11">
        <v>0</v>
      </c>
      <c r="V1152" s="11">
        <v>0</v>
      </c>
      <c r="W1152" s="11">
        <v>0</v>
      </c>
      <c r="X1152" s="11">
        <v>0</v>
      </c>
      <c r="Y1152" s="11">
        <v>0</v>
      </c>
    </row>
    <row r="1153" spans="1:25" x14ac:dyDescent="0.2">
      <c r="B1153" s="169" t="s">
        <v>4</v>
      </c>
      <c r="C1153" s="11">
        <v>2</v>
      </c>
      <c r="D1153" s="11">
        <v>0</v>
      </c>
      <c r="E1153" s="11">
        <v>0</v>
      </c>
      <c r="F1153" s="11">
        <v>0</v>
      </c>
      <c r="G1153" s="11">
        <v>0</v>
      </c>
      <c r="H1153" s="11">
        <v>0</v>
      </c>
      <c r="I1153" s="11">
        <v>0</v>
      </c>
      <c r="J1153" s="11">
        <v>0</v>
      </c>
      <c r="K1153" s="11">
        <v>1</v>
      </c>
      <c r="L1153" s="11">
        <v>0</v>
      </c>
      <c r="M1153" s="11">
        <v>0</v>
      </c>
      <c r="N1153" s="11">
        <v>0</v>
      </c>
      <c r="O1153" s="11">
        <v>0</v>
      </c>
      <c r="P1153" s="11">
        <v>0</v>
      </c>
      <c r="Q1153" s="11">
        <v>0</v>
      </c>
      <c r="R1153" s="11">
        <v>0</v>
      </c>
      <c r="S1153" s="11">
        <v>1</v>
      </c>
      <c r="T1153" s="11">
        <v>0</v>
      </c>
      <c r="U1153" s="11">
        <v>0</v>
      </c>
      <c r="V1153" s="11">
        <v>0</v>
      </c>
      <c r="W1153" s="11">
        <v>0</v>
      </c>
      <c r="X1153" s="11">
        <v>0</v>
      </c>
      <c r="Y1153" s="11">
        <v>0</v>
      </c>
    </row>
    <row r="1154" spans="1:25" x14ac:dyDescent="0.2">
      <c r="A1154" s="1" t="s">
        <v>1008</v>
      </c>
    </row>
    <row r="1155" spans="1:25" x14ac:dyDescent="0.2">
      <c r="B1155" s="169" t="s">
        <v>2</v>
      </c>
      <c r="C1155" s="11">
        <v>1</v>
      </c>
      <c r="D1155" s="11">
        <v>0</v>
      </c>
      <c r="E1155" s="11">
        <v>0</v>
      </c>
      <c r="F1155" s="11">
        <v>0</v>
      </c>
      <c r="G1155" s="11">
        <v>0</v>
      </c>
      <c r="H1155" s="11">
        <v>0</v>
      </c>
      <c r="I1155" s="11">
        <v>0</v>
      </c>
      <c r="J1155" s="11">
        <v>0</v>
      </c>
      <c r="K1155" s="11">
        <v>0</v>
      </c>
      <c r="L1155" s="11">
        <v>0</v>
      </c>
      <c r="M1155" s="11">
        <v>1</v>
      </c>
      <c r="N1155" s="11">
        <v>0</v>
      </c>
      <c r="O1155" s="11">
        <v>0</v>
      </c>
      <c r="P1155" s="11">
        <v>0</v>
      </c>
      <c r="Q1155" s="11">
        <v>0</v>
      </c>
      <c r="R1155" s="11">
        <v>0</v>
      </c>
      <c r="S1155" s="11">
        <v>0</v>
      </c>
      <c r="T1155" s="11">
        <v>0</v>
      </c>
      <c r="U1155" s="11">
        <v>0</v>
      </c>
      <c r="V1155" s="11">
        <v>0</v>
      </c>
      <c r="W1155" s="11">
        <v>0</v>
      </c>
      <c r="X1155" s="11">
        <v>0</v>
      </c>
      <c r="Y1155" s="11">
        <v>0</v>
      </c>
    </row>
    <row r="1156" spans="1:25" x14ac:dyDescent="0.2">
      <c r="B1156" s="169" t="s">
        <v>3</v>
      </c>
      <c r="C1156" s="11">
        <v>1</v>
      </c>
      <c r="D1156" s="11">
        <v>0</v>
      </c>
      <c r="E1156" s="11">
        <v>0</v>
      </c>
      <c r="F1156" s="11">
        <v>0</v>
      </c>
      <c r="G1156" s="11">
        <v>0</v>
      </c>
      <c r="H1156" s="11">
        <v>0</v>
      </c>
      <c r="I1156" s="11">
        <v>0</v>
      </c>
      <c r="J1156" s="11">
        <v>0</v>
      </c>
      <c r="K1156" s="11">
        <v>0</v>
      </c>
      <c r="L1156" s="11">
        <v>0</v>
      </c>
      <c r="M1156" s="11">
        <v>1</v>
      </c>
      <c r="N1156" s="11">
        <v>0</v>
      </c>
      <c r="O1156" s="11">
        <v>0</v>
      </c>
      <c r="P1156" s="11">
        <v>0</v>
      </c>
      <c r="Q1156" s="11">
        <v>0</v>
      </c>
      <c r="R1156" s="11">
        <v>0</v>
      </c>
      <c r="S1156" s="11">
        <v>0</v>
      </c>
      <c r="T1156" s="11">
        <v>0</v>
      </c>
      <c r="U1156" s="11">
        <v>0</v>
      </c>
      <c r="V1156" s="11">
        <v>0</v>
      </c>
      <c r="W1156" s="11">
        <v>0</v>
      </c>
      <c r="X1156" s="11">
        <v>0</v>
      </c>
      <c r="Y1156" s="11">
        <v>0</v>
      </c>
    </row>
    <row r="1157" spans="1:25" x14ac:dyDescent="0.2">
      <c r="A1157" s="1" t="s">
        <v>1009</v>
      </c>
    </row>
    <row r="1158" spans="1:25" x14ac:dyDescent="0.2">
      <c r="B1158" s="169" t="s">
        <v>2</v>
      </c>
      <c r="C1158" s="11">
        <v>1</v>
      </c>
      <c r="D1158" s="11">
        <v>0</v>
      </c>
      <c r="E1158" s="11">
        <v>0</v>
      </c>
      <c r="F1158" s="11">
        <v>0</v>
      </c>
      <c r="G1158" s="11">
        <v>0</v>
      </c>
      <c r="H1158" s="11">
        <v>0</v>
      </c>
      <c r="I1158" s="11">
        <v>0</v>
      </c>
      <c r="J1158" s="11">
        <v>0</v>
      </c>
      <c r="K1158" s="11">
        <v>0</v>
      </c>
      <c r="L1158" s="11">
        <v>0</v>
      </c>
      <c r="M1158" s="11">
        <v>0</v>
      </c>
      <c r="N1158" s="11">
        <v>0</v>
      </c>
      <c r="O1158" s="11">
        <v>1</v>
      </c>
      <c r="P1158" s="11">
        <v>0</v>
      </c>
      <c r="Q1158" s="11">
        <v>0</v>
      </c>
      <c r="R1158" s="11">
        <v>0</v>
      </c>
      <c r="S1158" s="11">
        <v>0</v>
      </c>
      <c r="T1158" s="11">
        <v>0</v>
      </c>
      <c r="U1158" s="11">
        <v>0</v>
      </c>
      <c r="V1158" s="11">
        <v>0</v>
      </c>
      <c r="W1158" s="11">
        <v>0</v>
      </c>
      <c r="X1158" s="11">
        <v>0</v>
      </c>
      <c r="Y1158" s="11">
        <v>0</v>
      </c>
    </row>
    <row r="1159" spans="1:25" x14ac:dyDescent="0.2">
      <c r="B1159" s="169" t="s">
        <v>3</v>
      </c>
      <c r="C1159" s="11">
        <v>1</v>
      </c>
      <c r="D1159" s="11">
        <v>0</v>
      </c>
      <c r="E1159" s="11">
        <v>0</v>
      </c>
      <c r="F1159" s="11">
        <v>0</v>
      </c>
      <c r="G1159" s="11">
        <v>0</v>
      </c>
      <c r="H1159" s="11">
        <v>0</v>
      </c>
      <c r="I1159" s="11">
        <v>0</v>
      </c>
      <c r="J1159" s="11">
        <v>0</v>
      </c>
      <c r="K1159" s="11">
        <v>0</v>
      </c>
      <c r="L1159" s="11">
        <v>0</v>
      </c>
      <c r="M1159" s="11">
        <v>0</v>
      </c>
      <c r="N1159" s="11">
        <v>0</v>
      </c>
      <c r="O1159" s="11">
        <v>1</v>
      </c>
      <c r="P1159" s="11">
        <v>0</v>
      </c>
      <c r="Q1159" s="11">
        <v>0</v>
      </c>
      <c r="R1159" s="11">
        <v>0</v>
      </c>
      <c r="S1159" s="11">
        <v>0</v>
      </c>
      <c r="T1159" s="11">
        <v>0</v>
      </c>
      <c r="U1159" s="11">
        <v>0</v>
      </c>
      <c r="V1159" s="11">
        <v>0</v>
      </c>
      <c r="W1159" s="11">
        <v>0</v>
      </c>
      <c r="X1159" s="11">
        <v>0</v>
      </c>
      <c r="Y1159" s="11">
        <v>0</v>
      </c>
    </row>
    <row r="1160" spans="1:25" x14ac:dyDescent="0.2">
      <c r="A1160" s="1" t="s">
        <v>1014</v>
      </c>
    </row>
    <row r="1161" spans="1:25" x14ac:dyDescent="0.2">
      <c r="B1161" s="169" t="s">
        <v>2</v>
      </c>
      <c r="C1161" s="11">
        <v>1</v>
      </c>
      <c r="D1161" s="11">
        <v>0</v>
      </c>
      <c r="E1161" s="11">
        <v>0</v>
      </c>
      <c r="F1161" s="11">
        <v>0</v>
      </c>
      <c r="G1161" s="11">
        <v>0</v>
      </c>
      <c r="H1161" s="11">
        <v>0</v>
      </c>
      <c r="I1161" s="11">
        <v>0</v>
      </c>
      <c r="J1161" s="11">
        <v>0</v>
      </c>
      <c r="K1161" s="11">
        <v>0</v>
      </c>
      <c r="L1161" s="11">
        <v>1</v>
      </c>
      <c r="M1161" s="11">
        <v>0</v>
      </c>
      <c r="N1161" s="11">
        <v>0</v>
      </c>
      <c r="O1161" s="11">
        <v>0</v>
      </c>
      <c r="P1161" s="11">
        <v>0</v>
      </c>
      <c r="Q1161" s="11">
        <v>0</v>
      </c>
      <c r="R1161" s="11">
        <v>0</v>
      </c>
      <c r="S1161" s="11">
        <v>0</v>
      </c>
      <c r="T1161" s="11">
        <v>0</v>
      </c>
      <c r="U1161" s="11">
        <v>0</v>
      </c>
      <c r="V1161" s="11">
        <v>0</v>
      </c>
      <c r="W1161" s="11">
        <v>0</v>
      </c>
      <c r="X1161" s="11">
        <v>0</v>
      </c>
      <c r="Y1161" s="11">
        <v>0</v>
      </c>
    </row>
    <row r="1162" spans="1:25" x14ac:dyDescent="0.2">
      <c r="B1162" s="169" t="s">
        <v>3</v>
      </c>
      <c r="C1162" s="11">
        <v>1</v>
      </c>
      <c r="D1162" s="11">
        <v>0</v>
      </c>
      <c r="E1162" s="11">
        <v>0</v>
      </c>
      <c r="F1162" s="11">
        <v>0</v>
      </c>
      <c r="G1162" s="11">
        <v>0</v>
      </c>
      <c r="H1162" s="11">
        <v>0</v>
      </c>
      <c r="I1162" s="11">
        <v>0</v>
      </c>
      <c r="J1162" s="11">
        <v>0</v>
      </c>
      <c r="K1162" s="11">
        <v>0</v>
      </c>
      <c r="L1162" s="11">
        <v>1</v>
      </c>
      <c r="M1162" s="11">
        <v>0</v>
      </c>
      <c r="N1162" s="11">
        <v>0</v>
      </c>
      <c r="O1162" s="11">
        <v>0</v>
      </c>
      <c r="P1162" s="11">
        <v>0</v>
      </c>
      <c r="Q1162" s="11">
        <v>0</v>
      </c>
      <c r="R1162" s="11">
        <v>0</v>
      </c>
      <c r="S1162" s="11">
        <v>0</v>
      </c>
      <c r="T1162" s="11">
        <v>0</v>
      </c>
      <c r="U1162" s="11">
        <v>0</v>
      </c>
      <c r="V1162" s="11">
        <v>0</v>
      </c>
      <c r="W1162" s="11">
        <v>0</v>
      </c>
      <c r="X1162" s="11">
        <v>0</v>
      </c>
      <c r="Y1162" s="11">
        <v>0</v>
      </c>
    </row>
    <row r="1163" spans="1:25" x14ac:dyDescent="0.2">
      <c r="A1163" s="1" t="s">
        <v>1015</v>
      </c>
    </row>
    <row r="1164" spans="1:25" x14ac:dyDescent="0.2">
      <c r="B1164" s="169" t="s">
        <v>2</v>
      </c>
      <c r="C1164" s="11">
        <v>3</v>
      </c>
      <c r="D1164" s="11">
        <v>0</v>
      </c>
      <c r="E1164" s="11">
        <v>0</v>
      </c>
      <c r="F1164" s="11">
        <v>0</v>
      </c>
      <c r="G1164" s="11">
        <v>0</v>
      </c>
      <c r="H1164" s="11">
        <v>0</v>
      </c>
      <c r="I1164" s="11">
        <v>0</v>
      </c>
      <c r="J1164" s="11">
        <v>0</v>
      </c>
      <c r="K1164" s="11">
        <v>0</v>
      </c>
      <c r="L1164" s="11">
        <v>0</v>
      </c>
      <c r="M1164" s="11">
        <v>1</v>
      </c>
      <c r="N1164" s="11">
        <v>0</v>
      </c>
      <c r="O1164" s="11">
        <v>0</v>
      </c>
      <c r="P1164" s="11">
        <v>0</v>
      </c>
      <c r="Q1164" s="11">
        <v>1</v>
      </c>
      <c r="R1164" s="11">
        <v>1</v>
      </c>
      <c r="S1164" s="11">
        <v>0</v>
      </c>
      <c r="T1164" s="11">
        <v>0</v>
      </c>
      <c r="U1164" s="11">
        <v>0</v>
      </c>
      <c r="V1164" s="11">
        <v>0</v>
      </c>
      <c r="W1164" s="11">
        <v>0</v>
      </c>
      <c r="X1164" s="11">
        <v>0</v>
      </c>
      <c r="Y1164" s="11">
        <v>0</v>
      </c>
    </row>
    <row r="1165" spans="1:25" x14ac:dyDescent="0.2">
      <c r="B1165" s="169" t="s">
        <v>3</v>
      </c>
      <c r="C1165" s="11">
        <v>3</v>
      </c>
      <c r="D1165" s="11">
        <v>0</v>
      </c>
      <c r="E1165" s="11">
        <v>0</v>
      </c>
      <c r="F1165" s="11">
        <v>0</v>
      </c>
      <c r="G1165" s="11">
        <v>0</v>
      </c>
      <c r="H1165" s="11">
        <v>0</v>
      </c>
      <c r="I1165" s="11">
        <v>0</v>
      </c>
      <c r="J1165" s="11">
        <v>0</v>
      </c>
      <c r="K1165" s="11">
        <v>0</v>
      </c>
      <c r="L1165" s="11">
        <v>0</v>
      </c>
      <c r="M1165" s="11">
        <v>1</v>
      </c>
      <c r="N1165" s="11">
        <v>0</v>
      </c>
      <c r="O1165" s="11">
        <v>0</v>
      </c>
      <c r="P1165" s="11">
        <v>0</v>
      </c>
      <c r="Q1165" s="11">
        <v>1</v>
      </c>
      <c r="R1165" s="11">
        <v>1</v>
      </c>
      <c r="S1165" s="11">
        <v>0</v>
      </c>
      <c r="T1165" s="11">
        <v>0</v>
      </c>
      <c r="U1165" s="11">
        <v>0</v>
      </c>
      <c r="V1165" s="11">
        <v>0</v>
      </c>
      <c r="W1165" s="11">
        <v>0</v>
      </c>
      <c r="X1165" s="11">
        <v>0</v>
      </c>
      <c r="Y1165" s="11">
        <v>0</v>
      </c>
    </row>
    <row r="1166" spans="1:25" x14ac:dyDescent="0.2">
      <c r="A1166" s="1" t="s">
        <v>1016</v>
      </c>
    </row>
    <row r="1167" spans="1:25" x14ac:dyDescent="0.2">
      <c r="B1167" s="169" t="s">
        <v>2</v>
      </c>
      <c r="C1167" s="11">
        <v>7</v>
      </c>
      <c r="D1167" s="11">
        <v>0</v>
      </c>
      <c r="E1167" s="11">
        <v>0</v>
      </c>
      <c r="F1167" s="11">
        <v>0</v>
      </c>
      <c r="G1167" s="11">
        <v>0</v>
      </c>
      <c r="H1167" s="11">
        <v>0</v>
      </c>
      <c r="I1167" s="11">
        <v>0</v>
      </c>
      <c r="J1167" s="11">
        <v>0</v>
      </c>
      <c r="K1167" s="11">
        <v>0</v>
      </c>
      <c r="L1167" s="11">
        <v>3</v>
      </c>
      <c r="M1167" s="11">
        <v>3</v>
      </c>
      <c r="N1167" s="11">
        <v>0</v>
      </c>
      <c r="O1167" s="11">
        <v>1</v>
      </c>
      <c r="P1167" s="11">
        <v>0</v>
      </c>
      <c r="Q1167" s="11">
        <v>0</v>
      </c>
      <c r="R1167" s="11">
        <v>0</v>
      </c>
      <c r="S1167" s="11">
        <v>0</v>
      </c>
      <c r="T1167" s="11">
        <v>0</v>
      </c>
      <c r="U1167" s="11">
        <v>0</v>
      </c>
      <c r="V1167" s="11">
        <v>0</v>
      </c>
      <c r="W1167" s="11">
        <v>0</v>
      </c>
      <c r="X1167" s="11">
        <v>0</v>
      </c>
      <c r="Y1167" s="11">
        <v>0</v>
      </c>
    </row>
    <row r="1168" spans="1:25" x14ac:dyDescent="0.2">
      <c r="B1168" s="169" t="s">
        <v>3</v>
      </c>
      <c r="C1168" s="11">
        <v>6</v>
      </c>
      <c r="D1168" s="11">
        <v>0</v>
      </c>
      <c r="E1168" s="11">
        <v>0</v>
      </c>
      <c r="F1168" s="11">
        <v>0</v>
      </c>
      <c r="G1168" s="11">
        <v>0</v>
      </c>
      <c r="H1168" s="11">
        <v>0</v>
      </c>
      <c r="I1168" s="11">
        <v>0</v>
      </c>
      <c r="J1168" s="11">
        <v>0</v>
      </c>
      <c r="K1168" s="11">
        <v>0</v>
      </c>
      <c r="L1168" s="11">
        <v>2</v>
      </c>
      <c r="M1168" s="11">
        <v>3</v>
      </c>
      <c r="N1168" s="11">
        <v>0</v>
      </c>
      <c r="O1168" s="11">
        <v>1</v>
      </c>
      <c r="P1168" s="11">
        <v>0</v>
      </c>
      <c r="Q1168" s="11">
        <v>0</v>
      </c>
      <c r="R1168" s="11">
        <v>0</v>
      </c>
      <c r="S1168" s="11">
        <v>0</v>
      </c>
      <c r="T1168" s="11">
        <v>0</v>
      </c>
      <c r="U1168" s="11">
        <v>0</v>
      </c>
      <c r="V1168" s="11">
        <v>0</v>
      </c>
      <c r="W1168" s="11">
        <v>0</v>
      </c>
      <c r="X1168" s="11">
        <v>0</v>
      </c>
      <c r="Y1168" s="11">
        <v>0</v>
      </c>
    </row>
    <row r="1169" spans="1:25" x14ac:dyDescent="0.2">
      <c r="B1169" s="169" t="s">
        <v>4</v>
      </c>
      <c r="C1169" s="11">
        <v>1</v>
      </c>
      <c r="D1169" s="11">
        <v>0</v>
      </c>
      <c r="E1169" s="11">
        <v>0</v>
      </c>
      <c r="F1169" s="11">
        <v>0</v>
      </c>
      <c r="G1169" s="11">
        <v>0</v>
      </c>
      <c r="H1169" s="11">
        <v>0</v>
      </c>
      <c r="I1169" s="11">
        <v>0</v>
      </c>
      <c r="J1169" s="11">
        <v>0</v>
      </c>
      <c r="K1169" s="11">
        <v>0</v>
      </c>
      <c r="L1169" s="11">
        <v>1</v>
      </c>
      <c r="M1169" s="11">
        <v>0</v>
      </c>
      <c r="N1169" s="11">
        <v>0</v>
      </c>
      <c r="O1169" s="11">
        <v>0</v>
      </c>
      <c r="P1169" s="11">
        <v>0</v>
      </c>
      <c r="Q1169" s="11">
        <v>0</v>
      </c>
      <c r="R1169" s="11">
        <v>0</v>
      </c>
      <c r="S1169" s="11">
        <v>0</v>
      </c>
      <c r="T1169" s="11">
        <v>0</v>
      </c>
      <c r="U1169" s="11">
        <v>0</v>
      </c>
      <c r="V1169" s="11">
        <v>0</v>
      </c>
      <c r="W1169" s="11">
        <v>0</v>
      </c>
      <c r="X1169" s="11">
        <v>0</v>
      </c>
      <c r="Y1169" s="11">
        <v>0</v>
      </c>
    </row>
    <row r="1170" spans="1:25" x14ac:dyDescent="0.2">
      <c r="A1170" s="1" t="s">
        <v>1017</v>
      </c>
    </row>
    <row r="1171" spans="1:25" x14ac:dyDescent="0.2">
      <c r="B1171" s="169" t="s">
        <v>2</v>
      </c>
      <c r="C1171" s="11">
        <v>3</v>
      </c>
      <c r="D1171" s="11">
        <v>0</v>
      </c>
      <c r="E1171" s="11">
        <v>0</v>
      </c>
      <c r="F1171" s="11">
        <v>0</v>
      </c>
      <c r="G1171" s="11">
        <v>0</v>
      </c>
      <c r="H1171" s="11">
        <v>0</v>
      </c>
      <c r="I1171" s="11">
        <v>0</v>
      </c>
      <c r="J1171" s="11">
        <v>0</v>
      </c>
      <c r="K1171" s="11">
        <v>1</v>
      </c>
      <c r="L1171" s="11">
        <v>0</v>
      </c>
      <c r="M1171" s="11">
        <v>0</v>
      </c>
      <c r="N1171" s="11">
        <v>1</v>
      </c>
      <c r="O1171" s="11">
        <v>0</v>
      </c>
      <c r="P1171" s="11">
        <v>0</v>
      </c>
      <c r="Q1171" s="11">
        <v>0</v>
      </c>
      <c r="R1171" s="11">
        <v>1</v>
      </c>
      <c r="S1171" s="11">
        <v>0</v>
      </c>
      <c r="T1171" s="11">
        <v>0</v>
      </c>
      <c r="U1171" s="11">
        <v>0</v>
      </c>
      <c r="V1171" s="11">
        <v>0</v>
      </c>
      <c r="W1171" s="11">
        <v>0</v>
      </c>
      <c r="X1171" s="11">
        <v>0</v>
      </c>
      <c r="Y1171" s="11">
        <v>0</v>
      </c>
    </row>
    <row r="1172" spans="1:25" x14ac:dyDescent="0.2">
      <c r="B1172" s="169" t="s">
        <v>3</v>
      </c>
      <c r="C1172" s="11">
        <v>3</v>
      </c>
      <c r="D1172" s="11">
        <v>0</v>
      </c>
      <c r="E1172" s="11">
        <v>0</v>
      </c>
      <c r="F1172" s="11">
        <v>0</v>
      </c>
      <c r="G1172" s="11">
        <v>0</v>
      </c>
      <c r="H1172" s="11">
        <v>0</v>
      </c>
      <c r="I1172" s="11">
        <v>0</v>
      </c>
      <c r="J1172" s="11">
        <v>0</v>
      </c>
      <c r="K1172" s="11">
        <v>1</v>
      </c>
      <c r="L1172" s="11">
        <v>0</v>
      </c>
      <c r="M1172" s="11">
        <v>0</v>
      </c>
      <c r="N1172" s="11">
        <v>1</v>
      </c>
      <c r="O1172" s="11">
        <v>0</v>
      </c>
      <c r="P1172" s="11">
        <v>0</v>
      </c>
      <c r="Q1172" s="11">
        <v>0</v>
      </c>
      <c r="R1172" s="11">
        <v>1</v>
      </c>
      <c r="S1172" s="11">
        <v>0</v>
      </c>
      <c r="T1172" s="11">
        <v>0</v>
      </c>
      <c r="U1172" s="11">
        <v>0</v>
      </c>
      <c r="V1172" s="11">
        <v>0</v>
      </c>
      <c r="W1172" s="11">
        <v>0</v>
      </c>
      <c r="X1172" s="11">
        <v>0</v>
      </c>
      <c r="Y1172" s="11">
        <v>0</v>
      </c>
    </row>
    <row r="1173" spans="1:25" x14ac:dyDescent="0.2">
      <c r="A1173" s="1" t="s">
        <v>1019</v>
      </c>
    </row>
    <row r="1174" spans="1:25" x14ac:dyDescent="0.2">
      <c r="B1174" s="169" t="s">
        <v>2</v>
      </c>
      <c r="C1174" s="11">
        <v>5</v>
      </c>
      <c r="D1174" s="11">
        <v>0</v>
      </c>
      <c r="E1174" s="11">
        <v>0</v>
      </c>
      <c r="F1174" s="11">
        <v>1</v>
      </c>
      <c r="G1174" s="11">
        <v>0</v>
      </c>
      <c r="H1174" s="11">
        <v>0</v>
      </c>
      <c r="I1174" s="11">
        <v>0</v>
      </c>
      <c r="J1174" s="11">
        <v>0</v>
      </c>
      <c r="K1174" s="11">
        <v>0</v>
      </c>
      <c r="L1174" s="11">
        <v>0</v>
      </c>
      <c r="M1174" s="11">
        <v>0</v>
      </c>
      <c r="N1174" s="11">
        <v>0</v>
      </c>
      <c r="O1174" s="11">
        <v>0</v>
      </c>
      <c r="P1174" s="11">
        <v>3</v>
      </c>
      <c r="Q1174" s="11">
        <v>0</v>
      </c>
      <c r="R1174" s="11">
        <v>0</v>
      </c>
      <c r="S1174" s="11">
        <v>0</v>
      </c>
      <c r="T1174" s="11">
        <v>0</v>
      </c>
      <c r="U1174" s="11">
        <v>0</v>
      </c>
      <c r="V1174" s="11">
        <v>1</v>
      </c>
      <c r="W1174" s="11">
        <v>0</v>
      </c>
      <c r="X1174" s="11">
        <v>0</v>
      </c>
      <c r="Y1174" s="11">
        <v>0</v>
      </c>
    </row>
    <row r="1175" spans="1:25" x14ac:dyDescent="0.2">
      <c r="B1175" s="169" t="s">
        <v>3</v>
      </c>
      <c r="C1175" s="11">
        <v>4</v>
      </c>
      <c r="D1175" s="11">
        <v>0</v>
      </c>
      <c r="E1175" s="11">
        <v>0</v>
      </c>
      <c r="F1175" s="11">
        <v>1</v>
      </c>
      <c r="G1175" s="11">
        <v>0</v>
      </c>
      <c r="H1175" s="11">
        <v>0</v>
      </c>
      <c r="I1175" s="11">
        <v>0</v>
      </c>
      <c r="J1175" s="11">
        <v>0</v>
      </c>
      <c r="K1175" s="11">
        <v>0</v>
      </c>
      <c r="L1175" s="11">
        <v>0</v>
      </c>
      <c r="M1175" s="11">
        <v>0</v>
      </c>
      <c r="N1175" s="11">
        <v>0</v>
      </c>
      <c r="O1175" s="11">
        <v>0</v>
      </c>
      <c r="P1175" s="11">
        <v>3</v>
      </c>
      <c r="Q1175" s="11">
        <v>0</v>
      </c>
      <c r="R1175" s="11">
        <v>0</v>
      </c>
      <c r="S1175" s="11">
        <v>0</v>
      </c>
      <c r="T1175" s="11">
        <v>0</v>
      </c>
      <c r="U1175" s="11">
        <v>0</v>
      </c>
      <c r="V1175" s="11">
        <v>0</v>
      </c>
      <c r="W1175" s="11">
        <v>0</v>
      </c>
      <c r="X1175" s="11">
        <v>0</v>
      </c>
      <c r="Y1175" s="11">
        <v>0</v>
      </c>
    </row>
    <row r="1176" spans="1:25" x14ac:dyDescent="0.2">
      <c r="B1176" s="169" t="s">
        <v>4</v>
      </c>
      <c r="C1176" s="11">
        <v>1</v>
      </c>
      <c r="D1176" s="11">
        <v>0</v>
      </c>
      <c r="E1176" s="11">
        <v>0</v>
      </c>
      <c r="F1176" s="11">
        <v>0</v>
      </c>
      <c r="G1176" s="11">
        <v>0</v>
      </c>
      <c r="H1176" s="11">
        <v>0</v>
      </c>
      <c r="I1176" s="11">
        <v>0</v>
      </c>
      <c r="J1176" s="11">
        <v>0</v>
      </c>
      <c r="K1176" s="11">
        <v>0</v>
      </c>
      <c r="L1176" s="11">
        <v>0</v>
      </c>
      <c r="M1176" s="11">
        <v>0</v>
      </c>
      <c r="N1176" s="11">
        <v>0</v>
      </c>
      <c r="O1176" s="11">
        <v>0</v>
      </c>
      <c r="P1176" s="11">
        <v>0</v>
      </c>
      <c r="Q1176" s="11">
        <v>0</v>
      </c>
      <c r="R1176" s="11">
        <v>0</v>
      </c>
      <c r="S1176" s="11">
        <v>0</v>
      </c>
      <c r="T1176" s="11">
        <v>0</v>
      </c>
      <c r="U1176" s="11">
        <v>0</v>
      </c>
      <c r="V1176" s="11">
        <v>1</v>
      </c>
      <c r="W1176" s="11">
        <v>0</v>
      </c>
      <c r="X1176" s="11">
        <v>0</v>
      </c>
      <c r="Y1176" s="11">
        <v>0</v>
      </c>
    </row>
    <row r="1177" spans="1:25" x14ac:dyDescent="0.2">
      <c r="A1177" s="1" t="s">
        <v>1021</v>
      </c>
    </row>
    <row r="1178" spans="1:25" x14ac:dyDescent="0.2">
      <c r="B1178" s="169" t="s">
        <v>2</v>
      </c>
      <c r="C1178" s="11">
        <v>4</v>
      </c>
      <c r="D1178" s="11">
        <v>1</v>
      </c>
      <c r="E1178" s="11">
        <v>1</v>
      </c>
      <c r="F1178" s="11">
        <v>1</v>
      </c>
      <c r="G1178" s="11">
        <v>1</v>
      </c>
      <c r="H1178" s="11">
        <v>0</v>
      </c>
      <c r="I1178" s="11">
        <v>0</v>
      </c>
      <c r="J1178" s="11">
        <v>0</v>
      </c>
      <c r="K1178" s="11">
        <v>0</v>
      </c>
      <c r="L1178" s="11">
        <v>0</v>
      </c>
      <c r="M1178" s="11">
        <v>0</v>
      </c>
      <c r="N1178" s="11">
        <v>0</v>
      </c>
      <c r="O1178" s="11">
        <v>0</v>
      </c>
      <c r="P1178" s="11">
        <v>0</v>
      </c>
      <c r="Q1178" s="11">
        <v>0</v>
      </c>
      <c r="R1178" s="11">
        <v>0</v>
      </c>
      <c r="S1178" s="11">
        <v>0</v>
      </c>
      <c r="T1178" s="11">
        <v>0</v>
      </c>
      <c r="U1178" s="11">
        <v>0</v>
      </c>
      <c r="V1178" s="11">
        <v>0</v>
      </c>
      <c r="W1178" s="11">
        <v>0</v>
      </c>
      <c r="X1178" s="11">
        <v>0</v>
      </c>
      <c r="Y1178" s="11">
        <v>0</v>
      </c>
    </row>
    <row r="1179" spans="1:25" x14ac:dyDescent="0.2">
      <c r="B1179" s="169" t="s">
        <v>3</v>
      </c>
      <c r="C1179" s="11">
        <v>4</v>
      </c>
      <c r="D1179" s="11">
        <v>1</v>
      </c>
      <c r="E1179" s="11">
        <v>1</v>
      </c>
      <c r="F1179" s="11">
        <v>1</v>
      </c>
      <c r="G1179" s="11">
        <v>1</v>
      </c>
      <c r="H1179" s="11">
        <v>0</v>
      </c>
      <c r="I1179" s="11">
        <v>0</v>
      </c>
      <c r="J1179" s="11">
        <v>0</v>
      </c>
      <c r="K1179" s="11">
        <v>0</v>
      </c>
      <c r="L1179" s="11">
        <v>0</v>
      </c>
      <c r="M1179" s="11">
        <v>0</v>
      </c>
      <c r="N1179" s="11">
        <v>0</v>
      </c>
      <c r="O1179" s="11">
        <v>0</v>
      </c>
      <c r="P1179" s="11">
        <v>0</v>
      </c>
      <c r="Q1179" s="11">
        <v>0</v>
      </c>
      <c r="R1179" s="11">
        <v>0</v>
      </c>
      <c r="S1179" s="11">
        <v>0</v>
      </c>
      <c r="T1179" s="11">
        <v>0</v>
      </c>
      <c r="U1179" s="11">
        <v>0</v>
      </c>
      <c r="V1179" s="11">
        <v>0</v>
      </c>
      <c r="W1179" s="11">
        <v>0</v>
      </c>
      <c r="X1179" s="11">
        <v>0</v>
      </c>
      <c r="Y1179" s="11">
        <v>0</v>
      </c>
    </row>
    <row r="1180" spans="1:25" x14ac:dyDescent="0.2">
      <c r="A1180" s="1" t="s">
        <v>1022</v>
      </c>
    </row>
    <row r="1181" spans="1:25" x14ac:dyDescent="0.2">
      <c r="B1181" s="169" t="s">
        <v>2</v>
      </c>
      <c r="C1181" s="11">
        <v>2</v>
      </c>
      <c r="D1181" s="11">
        <v>0</v>
      </c>
      <c r="E1181" s="11">
        <v>1</v>
      </c>
      <c r="F1181" s="11">
        <v>0</v>
      </c>
      <c r="G1181" s="11">
        <v>0</v>
      </c>
      <c r="H1181" s="11">
        <v>0</v>
      </c>
      <c r="I1181" s="11">
        <v>0</v>
      </c>
      <c r="J1181" s="11">
        <v>0</v>
      </c>
      <c r="K1181" s="11">
        <v>0</v>
      </c>
      <c r="L1181" s="11">
        <v>0</v>
      </c>
      <c r="M1181" s="11">
        <v>0</v>
      </c>
      <c r="N1181" s="11">
        <v>0</v>
      </c>
      <c r="O1181" s="11">
        <v>0</v>
      </c>
      <c r="P1181" s="11">
        <v>0</v>
      </c>
      <c r="Q1181" s="11">
        <v>0</v>
      </c>
      <c r="R1181" s="11">
        <v>0</v>
      </c>
      <c r="S1181" s="11">
        <v>0</v>
      </c>
      <c r="T1181" s="11">
        <v>0</v>
      </c>
      <c r="U1181" s="11">
        <v>1</v>
      </c>
      <c r="V1181" s="11">
        <v>0</v>
      </c>
      <c r="W1181" s="11">
        <v>0</v>
      </c>
      <c r="X1181" s="11">
        <v>0</v>
      </c>
      <c r="Y1181" s="11">
        <v>0</v>
      </c>
    </row>
    <row r="1182" spans="1:25" x14ac:dyDescent="0.2">
      <c r="B1182" s="169" t="s">
        <v>3</v>
      </c>
      <c r="C1182" s="11">
        <v>2</v>
      </c>
      <c r="D1182" s="11">
        <v>0</v>
      </c>
      <c r="E1182" s="11">
        <v>1</v>
      </c>
      <c r="F1182" s="11">
        <v>0</v>
      </c>
      <c r="G1182" s="11">
        <v>0</v>
      </c>
      <c r="H1182" s="11">
        <v>0</v>
      </c>
      <c r="I1182" s="11">
        <v>0</v>
      </c>
      <c r="J1182" s="11">
        <v>0</v>
      </c>
      <c r="K1182" s="11">
        <v>0</v>
      </c>
      <c r="L1182" s="11">
        <v>0</v>
      </c>
      <c r="M1182" s="11">
        <v>0</v>
      </c>
      <c r="N1182" s="11">
        <v>0</v>
      </c>
      <c r="O1182" s="11">
        <v>0</v>
      </c>
      <c r="P1182" s="11">
        <v>0</v>
      </c>
      <c r="Q1182" s="11">
        <v>0</v>
      </c>
      <c r="R1182" s="11">
        <v>0</v>
      </c>
      <c r="S1182" s="11">
        <v>0</v>
      </c>
      <c r="T1182" s="11">
        <v>0</v>
      </c>
      <c r="U1182" s="11">
        <v>1</v>
      </c>
      <c r="V1182" s="11">
        <v>0</v>
      </c>
      <c r="W1182" s="11">
        <v>0</v>
      </c>
      <c r="X1182" s="11">
        <v>0</v>
      </c>
      <c r="Y1182" s="11">
        <v>0</v>
      </c>
    </row>
    <row r="1183" spans="1:25" x14ac:dyDescent="0.2">
      <c r="A1183" s="1" t="s">
        <v>1024</v>
      </c>
    </row>
    <row r="1184" spans="1:25" x14ac:dyDescent="0.2">
      <c r="B1184" s="169" t="s">
        <v>2</v>
      </c>
      <c r="C1184" s="11">
        <v>1</v>
      </c>
      <c r="D1184" s="11">
        <v>0</v>
      </c>
      <c r="E1184" s="11">
        <v>0</v>
      </c>
      <c r="F1184" s="11">
        <v>0</v>
      </c>
      <c r="G1184" s="11">
        <v>0</v>
      </c>
      <c r="H1184" s="11">
        <v>0</v>
      </c>
      <c r="I1184" s="11">
        <v>0</v>
      </c>
      <c r="J1184" s="11">
        <v>0</v>
      </c>
      <c r="K1184" s="11">
        <v>0</v>
      </c>
      <c r="L1184" s="11">
        <v>0</v>
      </c>
      <c r="M1184" s="11">
        <v>0</v>
      </c>
      <c r="N1184" s="11">
        <v>0</v>
      </c>
      <c r="O1184" s="11">
        <v>0</v>
      </c>
      <c r="P1184" s="11">
        <v>1</v>
      </c>
      <c r="Q1184" s="11">
        <v>0</v>
      </c>
      <c r="R1184" s="11">
        <v>0</v>
      </c>
      <c r="S1184" s="11">
        <v>0</v>
      </c>
      <c r="T1184" s="11">
        <v>0</v>
      </c>
      <c r="U1184" s="11">
        <v>0</v>
      </c>
      <c r="V1184" s="11">
        <v>0</v>
      </c>
      <c r="W1184" s="11">
        <v>0</v>
      </c>
      <c r="X1184" s="11">
        <v>0</v>
      </c>
      <c r="Y1184" s="11">
        <v>0</v>
      </c>
    </row>
    <row r="1185" spans="1:25" x14ac:dyDescent="0.2">
      <c r="B1185" s="169" t="s">
        <v>4</v>
      </c>
      <c r="C1185" s="11">
        <v>1</v>
      </c>
      <c r="D1185" s="11">
        <v>0</v>
      </c>
      <c r="E1185" s="11">
        <v>0</v>
      </c>
      <c r="F1185" s="11">
        <v>0</v>
      </c>
      <c r="G1185" s="11">
        <v>0</v>
      </c>
      <c r="H1185" s="11">
        <v>0</v>
      </c>
      <c r="I1185" s="11">
        <v>0</v>
      </c>
      <c r="J1185" s="11">
        <v>0</v>
      </c>
      <c r="K1185" s="11">
        <v>0</v>
      </c>
      <c r="L1185" s="11">
        <v>0</v>
      </c>
      <c r="M1185" s="11">
        <v>0</v>
      </c>
      <c r="N1185" s="11">
        <v>0</v>
      </c>
      <c r="O1185" s="11">
        <v>0</v>
      </c>
      <c r="P1185" s="11">
        <v>1</v>
      </c>
      <c r="Q1185" s="11">
        <v>0</v>
      </c>
      <c r="R1185" s="11">
        <v>0</v>
      </c>
      <c r="S1185" s="11">
        <v>0</v>
      </c>
      <c r="T1185" s="11">
        <v>0</v>
      </c>
      <c r="U1185" s="11">
        <v>0</v>
      </c>
      <c r="V1185" s="11">
        <v>0</v>
      </c>
      <c r="W1185" s="11">
        <v>0</v>
      </c>
      <c r="X1185" s="11">
        <v>0</v>
      </c>
      <c r="Y1185" s="11">
        <v>0</v>
      </c>
    </row>
    <row r="1186" spans="1:25" x14ac:dyDescent="0.2">
      <c r="A1186" s="1" t="s">
        <v>1026</v>
      </c>
    </row>
    <row r="1187" spans="1:25" x14ac:dyDescent="0.2">
      <c r="B1187" s="169" t="s">
        <v>2</v>
      </c>
      <c r="C1187" s="11">
        <v>1</v>
      </c>
      <c r="D1187" s="11">
        <v>0</v>
      </c>
      <c r="E1187" s="11">
        <v>0</v>
      </c>
      <c r="F1187" s="11">
        <v>0</v>
      </c>
      <c r="G1187" s="11">
        <v>0</v>
      </c>
      <c r="H1187" s="11">
        <v>0</v>
      </c>
      <c r="I1187" s="11">
        <v>0</v>
      </c>
      <c r="J1187" s="11">
        <v>0</v>
      </c>
      <c r="K1187" s="11">
        <v>0</v>
      </c>
      <c r="L1187" s="11">
        <v>1</v>
      </c>
      <c r="M1187" s="11">
        <v>0</v>
      </c>
      <c r="N1187" s="11">
        <v>0</v>
      </c>
      <c r="O1187" s="11">
        <v>0</v>
      </c>
      <c r="P1187" s="11">
        <v>0</v>
      </c>
      <c r="Q1187" s="11">
        <v>0</v>
      </c>
      <c r="R1187" s="11">
        <v>0</v>
      </c>
      <c r="S1187" s="11">
        <v>0</v>
      </c>
      <c r="T1187" s="11">
        <v>0</v>
      </c>
      <c r="U1187" s="11">
        <v>0</v>
      </c>
      <c r="V1187" s="11">
        <v>0</v>
      </c>
      <c r="W1187" s="11">
        <v>0</v>
      </c>
      <c r="X1187" s="11">
        <v>0</v>
      </c>
      <c r="Y1187" s="11">
        <v>0</v>
      </c>
    </row>
    <row r="1188" spans="1:25" x14ac:dyDescent="0.2">
      <c r="B1188" s="169" t="s">
        <v>4</v>
      </c>
      <c r="C1188" s="11">
        <v>1</v>
      </c>
      <c r="D1188" s="11">
        <v>0</v>
      </c>
      <c r="E1188" s="11">
        <v>0</v>
      </c>
      <c r="F1188" s="11">
        <v>0</v>
      </c>
      <c r="G1188" s="11">
        <v>0</v>
      </c>
      <c r="H1188" s="11">
        <v>0</v>
      </c>
      <c r="I1188" s="11">
        <v>0</v>
      </c>
      <c r="J1188" s="11">
        <v>0</v>
      </c>
      <c r="K1188" s="11">
        <v>0</v>
      </c>
      <c r="L1188" s="11">
        <v>1</v>
      </c>
      <c r="M1188" s="11">
        <v>0</v>
      </c>
      <c r="N1188" s="11">
        <v>0</v>
      </c>
      <c r="O1188" s="11">
        <v>0</v>
      </c>
      <c r="P1188" s="11">
        <v>0</v>
      </c>
      <c r="Q1188" s="11">
        <v>0</v>
      </c>
      <c r="R1188" s="11">
        <v>0</v>
      </c>
      <c r="S1188" s="11">
        <v>0</v>
      </c>
      <c r="T1188" s="11">
        <v>0</v>
      </c>
      <c r="U1188" s="11">
        <v>0</v>
      </c>
      <c r="V1188" s="11">
        <v>0</v>
      </c>
      <c r="W1188" s="11">
        <v>0</v>
      </c>
      <c r="X1188" s="11">
        <v>0</v>
      </c>
      <c r="Y1188" s="11">
        <v>0</v>
      </c>
    </row>
    <row r="1189" spans="1:25" x14ac:dyDescent="0.2">
      <c r="A1189" s="1" t="s">
        <v>1027</v>
      </c>
    </row>
    <row r="1190" spans="1:25" x14ac:dyDescent="0.2">
      <c r="B1190" s="169" t="s">
        <v>2</v>
      </c>
      <c r="C1190" s="11">
        <v>2</v>
      </c>
      <c r="D1190" s="11">
        <v>0</v>
      </c>
      <c r="E1190" s="11">
        <v>0</v>
      </c>
      <c r="F1190" s="11">
        <v>0</v>
      </c>
      <c r="G1190" s="11">
        <v>0</v>
      </c>
      <c r="H1190" s="11">
        <v>0</v>
      </c>
      <c r="I1190" s="11">
        <v>0</v>
      </c>
      <c r="J1190" s="11">
        <v>0</v>
      </c>
      <c r="K1190" s="11">
        <v>0</v>
      </c>
      <c r="L1190" s="11">
        <v>1</v>
      </c>
      <c r="M1190" s="11">
        <v>0</v>
      </c>
      <c r="N1190" s="11">
        <v>0</v>
      </c>
      <c r="O1190" s="11">
        <v>1</v>
      </c>
      <c r="P1190" s="11">
        <v>0</v>
      </c>
      <c r="Q1190" s="11">
        <v>0</v>
      </c>
      <c r="R1190" s="11">
        <v>0</v>
      </c>
      <c r="S1190" s="11">
        <v>0</v>
      </c>
      <c r="T1190" s="11">
        <v>0</v>
      </c>
      <c r="U1190" s="11">
        <v>0</v>
      </c>
      <c r="V1190" s="11">
        <v>0</v>
      </c>
      <c r="W1190" s="11">
        <v>0</v>
      </c>
      <c r="X1190" s="11">
        <v>0</v>
      </c>
      <c r="Y1190" s="11">
        <v>0</v>
      </c>
    </row>
    <row r="1191" spans="1:25" x14ac:dyDescent="0.2">
      <c r="B1191" s="169" t="s">
        <v>3</v>
      </c>
      <c r="C1191" s="11">
        <v>2</v>
      </c>
      <c r="D1191" s="11">
        <v>0</v>
      </c>
      <c r="E1191" s="11">
        <v>0</v>
      </c>
      <c r="F1191" s="11">
        <v>0</v>
      </c>
      <c r="G1191" s="11">
        <v>0</v>
      </c>
      <c r="H1191" s="11">
        <v>0</v>
      </c>
      <c r="I1191" s="11">
        <v>0</v>
      </c>
      <c r="J1191" s="11">
        <v>0</v>
      </c>
      <c r="K1191" s="11">
        <v>0</v>
      </c>
      <c r="L1191" s="11">
        <v>1</v>
      </c>
      <c r="M1191" s="11">
        <v>0</v>
      </c>
      <c r="N1191" s="11">
        <v>0</v>
      </c>
      <c r="O1191" s="11">
        <v>1</v>
      </c>
      <c r="P1191" s="11">
        <v>0</v>
      </c>
      <c r="Q1191" s="11">
        <v>0</v>
      </c>
      <c r="R1191" s="11">
        <v>0</v>
      </c>
      <c r="S1191" s="11">
        <v>0</v>
      </c>
      <c r="T1191" s="11">
        <v>0</v>
      </c>
      <c r="U1191" s="11">
        <v>0</v>
      </c>
      <c r="V1191" s="11">
        <v>0</v>
      </c>
      <c r="W1191" s="11">
        <v>0</v>
      </c>
      <c r="X1191" s="11">
        <v>0</v>
      </c>
      <c r="Y1191" s="11">
        <v>0</v>
      </c>
    </row>
    <row r="1192" spans="1:25" x14ac:dyDescent="0.2">
      <c r="A1192" s="1" t="s">
        <v>1030</v>
      </c>
    </row>
    <row r="1193" spans="1:25" x14ac:dyDescent="0.2">
      <c r="B1193" s="169" t="s">
        <v>2</v>
      </c>
      <c r="C1193" s="11">
        <v>1</v>
      </c>
      <c r="D1193" s="11">
        <v>0</v>
      </c>
      <c r="E1193" s="11">
        <v>0</v>
      </c>
      <c r="F1193" s="11">
        <v>0</v>
      </c>
      <c r="G1193" s="11">
        <v>0</v>
      </c>
      <c r="H1193" s="11">
        <v>0</v>
      </c>
      <c r="I1193" s="11">
        <v>0</v>
      </c>
      <c r="J1193" s="11">
        <v>0</v>
      </c>
      <c r="K1193" s="11">
        <v>0</v>
      </c>
      <c r="L1193" s="11">
        <v>0</v>
      </c>
      <c r="M1193" s="11">
        <v>0</v>
      </c>
      <c r="N1193" s="11">
        <v>0</v>
      </c>
      <c r="O1193" s="11">
        <v>0</v>
      </c>
      <c r="P1193" s="11">
        <v>0</v>
      </c>
      <c r="Q1193" s="11">
        <v>1</v>
      </c>
      <c r="R1193" s="11">
        <v>0</v>
      </c>
      <c r="S1193" s="11">
        <v>0</v>
      </c>
      <c r="T1193" s="11">
        <v>0</v>
      </c>
      <c r="U1193" s="11">
        <v>0</v>
      </c>
      <c r="V1193" s="11">
        <v>0</v>
      </c>
      <c r="W1193" s="11">
        <v>0</v>
      </c>
      <c r="X1193" s="11">
        <v>0</v>
      </c>
      <c r="Y1193" s="11">
        <v>0</v>
      </c>
    </row>
    <row r="1194" spans="1:25" x14ac:dyDescent="0.2">
      <c r="B1194" s="169" t="s">
        <v>4</v>
      </c>
      <c r="C1194" s="11">
        <v>1</v>
      </c>
      <c r="D1194" s="11">
        <v>0</v>
      </c>
      <c r="E1194" s="11">
        <v>0</v>
      </c>
      <c r="F1194" s="11">
        <v>0</v>
      </c>
      <c r="G1194" s="11">
        <v>0</v>
      </c>
      <c r="H1194" s="11">
        <v>0</v>
      </c>
      <c r="I1194" s="11">
        <v>0</v>
      </c>
      <c r="J1194" s="11">
        <v>0</v>
      </c>
      <c r="K1194" s="11">
        <v>0</v>
      </c>
      <c r="L1194" s="11">
        <v>0</v>
      </c>
      <c r="M1194" s="11">
        <v>0</v>
      </c>
      <c r="N1194" s="11">
        <v>0</v>
      </c>
      <c r="O1194" s="11">
        <v>0</v>
      </c>
      <c r="P1194" s="11">
        <v>0</v>
      </c>
      <c r="Q1194" s="11">
        <v>1</v>
      </c>
      <c r="R1194" s="11">
        <v>0</v>
      </c>
      <c r="S1194" s="11">
        <v>0</v>
      </c>
      <c r="T1194" s="11">
        <v>0</v>
      </c>
      <c r="U1194" s="11">
        <v>0</v>
      </c>
      <c r="V1194" s="11">
        <v>0</v>
      </c>
      <c r="W1194" s="11">
        <v>0</v>
      </c>
      <c r="X1194" s="11">
        <v>0</v>
      </c>
      <c r="Y1194" s="11">
        <v>0</v>
      </c>
    </row>
    <row r="1195" spans="1:25" x14ac:dyDescent="0.2">
      <c r="A1195" s="1" t="s">
        <v>1032</v>
      </c>
    </row>
    <row r="1196" spans="1:25" x14ac:dyDescent="0.2">
      <c r="B1196" s="169" t="s">
        <v>2</v>
      </c>
      <c r="C1196" s="11">
        <v>2</v>
      </c>
      <c r="D1196" s="11">
        <v>0</v>
      </c>
      <c r="E1196" s="11">
        <v>0</v>
      </c>
      <c r="F1196" s="11">
        <v>0</v>
      </c>
      <c r="G1196" s="11">
        <v>0</v>
      </c>
      <c r="H1196" s="11">
        <v>0</v>
      </c>
      <c r="I1196" s="11">
        <v>0</v>
      </c>
      <c r="J1196" s="11">
        <v>0</v>
      </c>
      <c r="K1196" s="11">
        <v>0</v>
      </c>
      <c r="L1196" s="11">
        <v>0</v>
      </c>
      <c r="M1196" s="11">
        <v>1</v>
      </c>
      <c r="N1196" s="11">
        <v>1</v>
      </c>
      <c r="O1196" s="11">
        <v>0</v>
      </c>
      <c r="P1196" s="11">
        <v>0</v>
      </c>
      <c r="Q1196" s="11">
        <v>0</v>
      </c>
      <c r="R1196" s="11">
        <v>0</v>
      </c>
      <c r="S1196" s="11">
        <v>0</v>
      </c>
      <c r="T1196" s="11">
        <v>0</v>
      </c>
      <c r="U1196" s="11">
        <v>0</v>
      </c>
      <c r="V1196" s="11">
        <v>0</v>
      </c>
      <c r="W1196" s="11">
        <v>0</v>
      </c>
      <c r="X1196" s="11">
        <v>0</v>
      </c>
      <c r="Y1196" s="11">
        <v>0</v>
      </c>
    </row>
    <row r="1197" spans="1:25" x14ac:dyDescent="0.2">
      <c r="B1197" s="169" t="s">
        <v>3</v>
      </c>
      <c r="C1197" s="11">
        <v>2</v>
      </c>
      <c r="D1197" s="11">
        <v>0</v>
      </c>
      <c r="E1197" s="11">
        <v>0</v>
      </c>
      <c r="F1197" s="11">
        <v>0</v>
      </c>
      <c r="G1197" s="11">
        <v>0</v>
      </c>
      <c r="H1197" s="11">
        <v>0</v>
      </c>
      <c r="I1197" s="11">
        <v>0</v>
      </c>
      <c r="J1197" s="11">
        <v>0</v>
      </c>
      <c r="K1197" s="11">
        <v>0</v>
      </c>
      <c r="L1197" s="11">
        <v>0</v>
      </c>
      <c r="M1197" s="11">
        <v>1</v>
      </c>
      <c r="N1197" s="11">
        <v>1</v>
      </c>
      <c r="O1197" s="11">
        <v>0</v>
      </c>
      <c r="P1197" s="11">
        <v>0</v>
      </c>
      <c r="Q1197" s="11">
        <v>0</v>
      </c>
      <c r="R1197" s="11">
        <v>0</v>
      </c>
      <c r="S1197" s="11">
        <v>0</v>
      </c>
      <c r="T1197" s="11">
        <v>0</v>
      </c>
      <c r="U1197" s="11">
        <v>0</v>
      </c>
      <c r="V1197" s="11">
        <v>0</v>
      </c>
      <c r="W1197" s="11">
        <v>0</v>
      </c>
      <c r="X1197" s="11">
        <v>0</v>
      </c>
      <c r="Y1197" s="11">
        <v>0</v>
      </c>
    </row>
    <row r="1198" spans="1:25" x14ac:dyDescent="0.2">
      <c r="A1198" s="1" t="s">
        <v>1037</v>
      </c>
    </row>
    <row r="1199" spans="1:25" x14ac:dyDescent="0.2">
      <c r="B1199" s="169" t="s">
        <v>2</v>
      </c>
      <c r="C1199" s="11">
        <v>1</v>
      </c>
      <c r="D1199" s="11">
        <v>1</v>
      </c>
      <c r="E1199" s="11">
        <v>0</v>
      </c>
      <c r="F1199" s="11">
        <v>0</v>
      </c>
      <c r="G1199" s="11">
        <v>0</v>
      </c>
      <c r="H1199" s="11">
        <v>0</v>
      </c>
      <c r="I1199" s="11">
        <v>0</v>
      </c>
      <c r="J1199" s="11">
        <v>0</v>
      </c>
      <c r="K1199" s="11">
        <v>0</v>
      </c>
      <c r="L1199" s="11">
        <v>0</v>
      </c>
      <c r="M1199" s="11">
        <v>0</v>
      </c>
      <c r="N1199" s="11">
        <v>0</v>
      </c>
      <c r="O1199" s="11">
        <v>0</v>
      </c>
      <c r="P1199" s="11">
        <v>0</v>
      </c>
      <c r="Q1199" s="11">
        <v>0</v>
      </c>
      <c r="R1199" s="11">
        <v>0</v>
      </c>
      <c r="S1199" s="11">
        <v>0</v>
      </c>
      <c r="T1199" s="11">
        <v>0</v>
      </c>
      <c r="U1199" s="11">
        <v>0</v>
      </c>
      <c r="V1199" s="11">
        <v>0</v>
      </c>
      <c r="W1199" s="11">
        <v>0</v>
      </c>
      <c r="X1199" s="11">
        <v>0</v>
      </c>
      <c r="Y1199" s="11">
        <v>0</v>
      </c>
    </row>
    <row r="1200" spans="1:25" x14ac:dyDescent="0.2">
      <c r="B1200" s="169" t="s">
        <v>3</v>
      </c>
      <c r="C1200" s="11">
        <v>1</v>
      </c>
      <c r="D1200" s="11">
        <v>1</v>
      </c>
      <c r="E1200" s="11">
        <v>0</v>
      </c>
      <c r="F1200" s="11">
        <v>0</v>
      </c>
      <c r="G1200" s="11">
        <v>0</v>
      </c>
      <c r="H1200" s="11">
        <v>0</v>
      </c>
      <c r="I1200" s="11">
        <v>0</v>
      </c>
      <c r="J1200" s="11">
        <v>0</v>
      </c>
      <c r="K1200" s="11">
        <v>0</v>
      </c>
      <c r="L1200" s="11">
        <v>0</v>
      </c>
      <c r="M1200" s="11">
        <v>0</v>
      </c>
      <c r="N1200" s="11">
        <v>0</v>
      </c>
      <c r="O1200" s="11">
        <v>0</v>
      </c>
      <c r="P1200" s="11">
        <v>0</v>
      </c>
      <c r="Q1200" s="11">
        <v>0</v>
      </c>
      <c r="R1200" s="11">
        <v>0</v>
      </c>
      <c r="S1200" s="11">
        <v>0</v>
      </c>
      <c r="T1200" s="11">
        <v>0</v>
      </c>
      <c r="U1200" s="11">
        <v>0</v>
      </c>
      <c r="V1200" s="11">
        <v>0</v>
      </c>
      <c r="W1200" s="11">
        <v>0</v>
      </c>
      <c r="X1200" s="11">
        <v>0</v>
      </c>
      <c r="Y1200" s="11">
        <v>0</v>
      </c>
    </row>
    <row r="1201" spans="1:25" x14ac:dyDescent="0.2">
      <c r="A1201" s="1" t="s">
        <v>1038</v>
      </c>
    </row>
    <row r="1202" spans="1:25" x14ac:dyDescent="0.2">
      <c r="B1202" s="169" t="s">
        <v>2</v>
      </c>
      <c r="C1202" s="11">
        <v>4</v>
      </c>
      <c r="D1202" s="11">
        <v>0</v>
      </c>
      <c r="E1202" s="11">
        <v>0</v>
      </c>
      <c r="F1202" s="11">
        <v>0</v>
      </c>
      <c r="G1202" s="11">
        <v>0</v>
      </c>
      <c r="H1202" s="11">
        <v>0</v>
      </c>
      <c r="I1202" s="11">
        <v>0</v>
      </c>
      <c r="J1202" s="11">
        <v>0</v>
      </c>
      <c r="K1202" s="11">
        <v>0</v>
      </c>
      <c r="L1202" s="11">
        <v>0</v>
      </c>
      <c r="M1202" s="11">
        <v>0</v>
      </c>
      <c r="N1202" s="11">
        <v>0</v>
      </c>
      <c r="O1202" s="11">
        <v>1</v>
      </c>
      <c r="P1202" s="11">
        <v>0</v>
      </c>
      <c r="Q1202" s="11">
        <v>0</v>
      </c>
      <c r="R1202" s="11">
        <v>0</v>
      </c>
      <c r="S1202" s="11">
        <v>1</v>
      </c>
      <c r="T1202" s="11">
        <v>1</v>
      </c>
      <c r="U1202" s="11">
        <v>0</v>
      </c>
      <c r="V1202" s="11">
        <v>1</v>
      </c>
      <c r="W1202" s="11">
        <v>0</v>
      </c>
      <c r="X1202" s="11">
        <v>0</v>
      </c>
      <c r="Y1202" s="11">
        <v>0</v>
      </c>
    </row>
    <row r="1203" spans="1:25" x14ac:dyDescent="0.2">
      <c r="B1203" s="169" t="s">
        <v>3</v>
      </c>
      <c r="C1203" s="11">
        <v>4</v>
      </c>
      <c r="D1203" s="11">
        <v>0</v>
      </c>
      <c r="E1203" s="11">
        <v>0</v>
      </c>
      <c r="F1203" s="11">
        <v>0</v>
      </c>
      <c r="G1203" s="11">
        <v>0</v>
      </c>
      <c r="H1203" s="11">
        <v>0</v>
      </c>
      <c r="I1203" s="11">
        <v>0</v>
      </c>
      <c r="J1203" s="11">
        <v>0</v>
      </c>
      <c r="K1203" s="11">
        <v>0</v>
      </c>
      <c r="L1203" s="11">
        <v>0</v>
      </c>
      <c r="M1203" s="11">
        <v>0</v>
      </c>
      <c r="N1203" s="11">
        <v>0</v>
      </c>
      <c r="O1203" s="11">
        <v>1</v>
      </c>
      <c r="P1203" s="11">
        <v>0</v>
      </c>
      <c r="Q1203" s="11">
        <v>0</v>
      </c>
      <c r="R1203" s="11">
        <v>0</v>
      </c>
      <c r="S1203" s="11">
        <v>1</v>
      </c>
      <c r="T1203" s="11">
        <v>1</v>
      </c>
      <c r="U1203" s="11">
        <v>0</v>
      </c>
      <c r="V1203" s="11">
        <v>1</v>
      </c>
      <c r="W1203" s="11">
        <v>0</v>
      </c>
      <c r="X1203" s="11">
        <v>0</v>
      </c>
      <c r="Y1203" s="11">
        <v>0</v>
      </c>
    </row>
    <row r="1204" spans="1:25" x14ac:dyDescent="0.2">
      <c r="A1204" s="1" t="s">
        <v>1039</v>
      </c>
    </row>
    <row r="1205" spans="1:25" x14ac:dyDescent="0.2">
      <c r="B1205" s="169" t="s">
        <v>2</v>
      </c>
      <c r="C1205" s="11">
        <v>2</v>
      </c>
      <c r="D1205" s="11">
        <v>0</v>
      </c>
      <c r="E1205" s="11">
        <v>0</v>
      </c>
      <c r="F1205" s="11">
        <v>0</v>
      </c>
      <c r="G1205" s="11">
        <v>0</v>
      </c>
      <c r="H1205" s="11">
        <v>0</v>
      </c>
      <c r="I1205" s="11">
        <v>0</v>
      </c>
      <c r="J1205" s="11">
        <v>0</v>
      </c>
      <c r="K1205" s="11">
        <v>0</v>
      </c>
      <c r="L1205" s="11">
        <v>0</v>
      </c>
      <c r="M1205" s="11">
        <v>0</v>
      </c>
      <c r="N1205" s="11">
        <v>0</v>
      </c>
      <c r="O1205" s="11">
        <v>0</v>
      </c>
      <c r="P1205" s="11">
        <v>0</v>
      </c>
      <c r="Q1205" s="11">
        <v>2</v>
      </c>
      <c r="R1205" s="11">
        <v>0</v>
      </c>
      <c r="S1205" s="11">
        <v>0</v>
      </c>
      <c r="T1205" s="11">
        <v>0</v>
      </c>
      <c r="U1205" s="11">
        <v>0</v>
      </c>
      <c r="V1205" s="11">
        <v>0</v>
      </c>
      <c r="W1205" s="11">
        <v>0</v>
      </c>
      <c r="X1205" s="11">
        <v>0</v>
      </c>
      <c r="Y1205" s="11">
        <v>0</v>
      </c>
    </row>
    <row r="1206" spans="1:25" x14ac:dyDescent="0.2">
      <c r="B1206" s="169" t="s">
        <v>3</v>
      </c>
      <c r="C1206" s="11">
        <v>2</v>
      </c>
      <c r="D1206" s="11">
        <v>0</v>
      </c>
      <c r="E1206" s="11">
        <v>0</v>
      </c>
      <c r="F1206" s="11">
        <v>0</v>
      </c>
      <c r="G1206" s="11">
        <v>0</v>
      </c>
      <c r="H1206" s="11">
        <v>0</v>
      </c>
      <c r="I1206" s="11">
        <v>0</v>
      </c>
      <c r="J1206" s="11">
        <v>0</v>
      </c>
      <c r="K1206" s="11">
        <v>0</v>
      </c>
      <c r="L1206" s="11">
        <v>0</v>
      </c>
      <c r="M1206" s="11">
        <v>0</v>
      </c>
      <c r="N1206" s="11">
        <v>0</v>
      </c>
      <c r="O1206" s="11">
        <v>0</v>
      </c>
      <c r="P1206" s="11">
        <v>0</v>
      </c>
      <c r="Q1206" s="11">
        <v>2</v>
      </c>
      <c r="R1206" s="11">
        <v>0</v>
      </c>
      <c r="S1206" s="11">
        <v>0</v>
      </c>
      <c r="T1206" s="11">
        <v>0</v>
      </c>
      <c r="U1206" s="11">
        <v>0</v>
      </c>
      <c r="V1206" s="11">
        <v>0</v>
      </c>
      <c r="W1206" s="11">
        <v>0</v>
      </c>
      <c r="X1206" s="11">
        <v>0</v>
      </c>
      <c r="Y1206" s="11">
        <v>0</v>
      </c>
    </row>
    <row r="1207" spans="1:25" x14ac:dyDescent="0.2">
      <c r="A1207" s="1" t="s">
        <v>1040</v>
      </c>
    </row>
    <row r="1208" spans="1:25" x14ac:dyDescent="0.2">
      <c r="B1208" s="169" t="s">
        <v>2</v>
      </c>
      <c r="C1208" s="11">
        <v>1</v>
      </c>
      <c r="D1208" s="11">
        <v>0</v>
      </c>
      <c r="E1208" s="11">
        <v>0</v>
      </c>
      <c r="F1208" s="11">
        <v>0</v>
      </c>
      <c r="G1208" s="11">
        <v>0</v>
      </c>
      <c r="H1208" s="11">
        <v>0</v>
      </c>
      <c r="I1208" s="11">
        <v>0</v>
      </c>
      <c r="J1208" s="11">
        <v>0</v>
      </c>
      <c r="K1208" s="11">
        <v>0</v>
      </c>
      <c r="L1208" s="11">
        <v>0</v>
      </c>
      <c r="M1208" s="11">
        <v>0</v>
      </c>
      <c r="N1208" s="11">
        <v>0</v>
      </c>
      <c r="O1208" s="11">
        <v>1</v>
      </c>
      <c r="P1208" s="11">
        <v>0</v>
      </c>
      <c r="Q1208" s="11">
        <v>0</v>
      </c>
      <c r="R1208" s="11">
        <v>0</v>
      </c>
      <c r="S1208" s="11">
        <v>0</v>
      </c>
      <c r="T1208" s="11">
        <v>0</v>
      </c>
      <c r="U1208" s="11">
        <v>0</v>
      </c>
      <c r="V1208" s="11">
        <v>0</v>
      </c>
      <c r="W1208" s="11">
        <v>0</v>
      </c>
      <c r="X1208" s="11">
        <v>0</v>
      </c>
      <c r="Y1208" s="11">
        <v>0</v>
      </c>
    </row>
    <row r="1209" spans="1:25" x14ac:dyDescent="0.2">
      <c r="B1209" s="169" t="s">
        <v>3</v>
      </c>
      <c r="C1209" s="11">
        <v>1</v>
      </c>
      <c r="D1209" s="11">
        <v>0</v>
      </c>
      <c r="E1209" s="11">
        <v>0</v>
      </c>
      <c r="F1209" s="11">
        <v>0</v>
      </c>
      <c r="G1209" s="11">
        <v>0</v>
      </c>
      <c r="H1209" s="11">
        <v>0</v>
      </c>
      <c r="I1209" s="11">
        <v>0</v>
      </c>
      <c r="J1209" s="11">
        <v>0</v>
      </c>
      <c r="K1209" s="11">
        <v>0</v>
      </c>
      <c r="L1209" s="11">
        <v>0</v>
      </c>
      <c r="M1209" s="11">
        <v>0</v>
      </c>
      <c r="N1209" s="11">
        <v>0</v>
      </c>
      <c r="O1209" s="11">
        <v>1</v>
      </c>
      <c r="P1209" s="11">
        <v>0</v>
      </c>
      <c r="Q1209" s="11">
        <v>0</v>
      </c>
      <c r="R1209" s="11">
        <v>0</v>
      </c>
      <c r="S1209" s="11">
        <v>0</v>
      </c>
      <c r="T1209" s="11">
        <v>0</v>
      </c>
      <c r="U1209" s="11">
        <v>0</v>
      </c>
      <c r="V1209" s="11">
        <v>0</v>
      </c>
      <c r="W1209" s="11">
        <v>0</v>
      </c>
      <c r="X1209" s="11">
        <v>0</v>
      </c>
      <c r="Y1209" s="11">
        <v>0</v>
      </c>
    </row>
    <row r="1210" spans="1:25" x14ac:dyDescent="0.2">
      <c r="A1210" s="1" t="s">
        <v>1041</v>
      </c>
    </row>
    <row r="1211" spans="1:25" x14ac:dyDescent="0.2">
      <c r="B1211" s="169" t="s">
        <v>2</v>
      </c>
      <c r="C1211" s="11">
        <v>1</v>
      </c>
      <c r="D1211" s="11">
        <v>0</v>
      </c>
      <c r="E1211" s="11">
        <v>0</v>
      </c>
      <c r="F1211" s="11">
        <v>0</v>
      </c>
      <c r="G1211" s="11">
        <v>0</v>
      </c>
      <c r="H1211" s="11">
        <v>0</v>
      </c>
      <c r="I1211" s="11">
        <v>0</v>
      </c>
      <c r="J1211" s="11">
        <v>0</v>
      </c>
      <c r="K1211" s="11">
        <v>0</v>
      </c>
      <c r="L1211" s="11">
        <v>0</v>
      </c>
      <c r="M1211" s="11">
        <v>0</v>
      </c>
      <c r="N1211" s="11">
        <v>0</v>
      </c>
      <c r="O1211" s="11">
        <v>0</v>
      </c>
      <c r="P1211" s="11">
        <v>0</v>
      </c>
      <c r="Q1211" s="11">
        <v>0</v>
      </c>
      <c r="R1211" s="11">
        <v>0</v>
      </c>
      <c r="S1211" s="11">
        <v>0</v>
      </c>
      <c r="T1211" s="11">
        <v>0</v>
      </c>
      <c r="U1211" s="11">
        <v>1</v>
      </c>
      <c r="V1211" s="11">
        <v>0</v>
      </c>
      <c r="W1211" s="11">
        <v>0</v>
      </c>
      <c r="X1211" s="11">
        <v>0</v>
      </c>
      <c r="Y1211" s="11">
        <v>0</v>
      </c>
    </row>
    <row r="1212" spans="1:25" x14ac:dyDescent="0.2">
      <c r="B1212" s="169" t="s">
        <v>4</v>
      </c>
      <c r="C1212" s="11">
        <v>1</v>
      </c>
      <c r="D1212" s="11">
        <v>0</v>
      </c>
      <c r="E1212" s="11">
        <v>0</v>
      </c>
      <c r="F1212" s="11">
        <v>0</v>
      </c>
      <c r="G1212" s="11">
        <v>0</v>
      </c>
      <c r="H1212" s="11">
        <v>0</v>
      </c>
      <c r="I1212" s="11">
        <v>0</v>
      </c>
      <c r="J1212" s="11">
        <v>0</v>
      </c>
      <c r="K1212" s="11">
        <v>0</v>
      </c>
      <c r="L1212" s="11">
        <v>0</v>
      </c>
      <c r="M1212" s="11">
        <v>0</v>
      </c>
      <c r="N1212" s="11">
        <v>0</v>
      </c>
      <c r="O1212" s="11">
        <v>0</v>
      </c>
      <c r="P1212" s="11">
        <v>0</v>
      </c>
      <c r="Q1212" s="11">
        <v>0</v>
      </c>
      <c r="R1212" s="11">
        <v>0</v>
      </c>
      <c r="S1212" s="11">
        <v>0</v>
      </c>
      <c r="T1212" s="11">
        <v>0</v>
      </c>
      <c r="U1212" s="11">
        <v>1</v>
      </c>
      <c r="V1212" s="11">
        <v>0</v>
      </c>
      <c r="W1212" s="11">
        <v>0</v>
      </c>
      <c r="X1212" s="11">
        <v>0</v>
      </c>
      <c r="Y1212" s="11">
        <v>0</v>
      </c>
    </row>
    <row r="1214" spans="1:25" x14ac:dyDescent="0.2">
      <c r="A1214" s="159" t="s">
        <v>119</v>
      </c>
    </row>
    <row r="1215" spans="1:25" x14ac:dyDescent="0.2">
      <c r="A1215" s="159" t="s">
        <v>1058</v>
      </c>
    </row>
  </sheetData>
  <mergeCells count="1">
    <mergeCell ref="C2:Y2"/>
  </mergeCells>
  <phoneticPr fontId="0" type="noConversion"/>
  <hyperlinks>
    <hyperlink ref="Z1" location="Contents!A1" display="back to contents"/>
  </hyperlinks>
  <pageMargins left="0.7" right="0.7" top="0.75" bottom="0.75" header="0.3" footer="0.3"/>
  <pageSetup paperSize="9" scale="63" fitToHeight="0" orientation="portrait" r:id="rId1"/>
  <headerFooter alignWithMargins="0"/>
  <rowBreaks count="10" manualBreakCount="10">
    <brk id="88" max="24" man="1"/>
    <brk id="172" max="24" man="1"/>
    <brk id="232" max="24" man="1"/>
    <brk id="306" max="24" man="1"/>
    <brk id="477" max="24" man="1"/>
    <brk id="560" max="24" man="1"/>
    <brk id="612" max="24" man="1"/>
    <brk id="766" max="24" man="1"/>
    <brk id="842" max="24" man="1"/>
    <brk id="925" max="2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10"/>
  <sheetViews>
    <sheetView zoomScaleNormal="100" workbookViewId="0">
      <pane ySplit="3" topLeftCell="A4" activePane="bottomLeft" state="frozen"/>
      <selection activeCell="A4" sqref="A4"/>
      <selection pane="bottomLeft" activeCell="A4" sqref="A4"/>
    </sheetView>
  </sheetViews>
  <sheetFormatPr defaultRowHeight="12.75" x14ac:dyDescent="0.2"/>
  <cols>
    <col min="1" max="1" width="1.5" style="1" customWidth="1"/>
    <col min="2" max="2" width="8.33203125" style="169" customWidth="1"/>
    <col min="3" max="3" width="9" style="11" customWidth="1"/>
    <col min="4" max="24" width="6.83203125" style="11" customWidth="1"/>
    <col min="25" max="25" width="7" style="11" customWidth="1"/>
    <col min="26" max="16384" width="9.33203125" style="2"/>
  </cols>
  <sheetData>
    <row r="1" spans="1:26" s="1" customFormat="1" ht="20.25" customHeight="1" x14ac:dyDescent="0.3">
      <c r="A1" s="235" t="s">
        <v>851</v>
      </c>
      <c r="B1" s="235"/>
      <c r="C1" s="235"/>
      <c r="D1" s="235"/>
      <c r="E1" s="235"/>
      <c r="F1" s="235"/>
      <c r="G1" s="235"/>
      <c r="H1" s="235"/>
      <c r="I1" s="235"/>
      <c r="J1" s="235"/>
      <c r="K1" s="235"/>
      <c r="L1" s="235"/>
      <c r="M1" s="235"/>
      <c r="N1" s="235"/>
      <c r="O1" s="235"/>
      <c r="P1" s="235"/>
      <c r="Q1" s="235"/>
      <c r="R1" s="235"/>
      <c r="S1" s="235"/>
      <c r="T1" s="235"/>
      <c r="U1" s="235"/>
      <c r="V1" s="235"/>
      <c r="W1" s="235"/>
      <c r="X1" s="235"/>
      <c r="Y1" s="235"/>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9" t="s">
        <v>162</v>
      </c>
      <c r="B4" s="172"/>
      <c r="C4" s="13"/>
      <c r="D4" s="13"/>
      <c r="E4" s="13"/>
      <c r="F4" s="13"/>
      <c r="G4" s="13"/>
      <c r="H4" s="13"/>
      <c r="I4" s="13"/>
      <c r="J4" s="13"/>
      <c r="K4" s="13"/>
      <c r="L4" s="13"/>
      <c r="M4" s="13"/>
      <c r="N4" s="13"/>
      <c r="O4" s="13"/>
      <c r="P4" s="13"/>
      <c r="Q4" s="13"/>
      <c r="R4" s="13"/>
      <c r="S4" s="13"/>
      <c r="T4" s="13"/>
      <c r="U4" s="13"/>
      <c r="V4" s="13"/>
      <c r="W4" s="13"/>
      <c r="X4" s="13"/>
      <c r="Y4" s="13"/>
    </row>
    <row r="5" spans="1:26" x14ac:dyDescent="0.2">
      <c r="A5" s="9" t="s">
        <v>812</v>
      </c>
      <c r="B5" s="172" t="s">
        <v>2</v>
      </c>
      <c r="C5" s="190">
        <v>1317</v>
      </c>
      <c r="D5" s="190">
        <v>45</v>
      </c>
      <c r="E5" s="190">
        <v>3</v>
      </c>
      <c r="F5" s="190">
        <v>3</v>
      </c>
      <c r="G5" s="190">
        <v>3</v>
      </c>
      <c r="H5" s="190">
        <v>1</v>
      </c>
      <c r="I5" s="190">
        <v>3</v>
      </c>
      <c r="J5" s="190">
        <v>7</v>
      </c>
      <c r="K5" s="190">
        <v>15</v>
      </c>
      <c r="L5" s="190">
        <v>19</v>
      </c>
      <c r="M5" s="190">
        <v>14</v>
      </c>
      <c r="N5" s="190">
        <v>25</v>
      </c>
      <c r="O5" s="190">
        <v>28</v>
      </c>
      <c r="P5" s="190">
        <v>33</v>
      </c>
      <c r="Q5" s="190">
        <v>60</v>
      </c>
      <c r="R5" s="190">
        <v>73</v>
      </c>
      <c r="S5" s="190">
        <v>96</v>
      </c>
      <c r="T5" s="190">
        <v>117</v>
      </c>
      <c r="U5" s="190">
        <v>156</v>
      </c>
      <c r="V5" s="190">
        <v>169</v>
      </c>
      <c r="W5" s="190">
        <v>156</v>
      </c>
      <c r="X5" s="190">
        <v>148</v>
      </c>
      <c r="Y5" s="190">
        <v>143</v>
      </c>
    </row>
    <row r="6" spans="1:26" x14ac:dyDescent="0.2">
      <c r="A6" s="9" t="s">
        <v>812</v>
      </c>
      <c r="B6" s="172" t="s">
        <v>3</v>
      </c>
      <c r="C6" s="190">
        <v>678</v>
      </c>
      <c r="D6" s="190">
        <v>20</v>
      </c>
      <c r="E6" s="190">
        <v>0</v>
      </c>
      <c r="F6" s="190">
        <v>2</v>
      </c>
      <c r="G6" s="190">
        <v>3</v>
      </c>
      <c r="H6" s="190">
        <v>1</v>
      </c>
      <c r="I6" s="190">
        <v>0</v>
      </c>
      <c r="J6" s="190">
        <v>3</v>
      </c>
      <c r="K6" s="190">
        <v>10</v>
      </c>
      <c r="L6" s="190">
        <v>13</v>
      </c>
      <c r="M6" s="190">
        <v>11</v>
      </c>
      <c r="N6" s="190">
        <v>12</v>
      </c>
      <c r="O6" s="190">
        <v>19</v>
      </c>
      <c r="P6" s="190">
        <v>19</v>
      </c>
      <c r="Q6" s="190">
        <v>35</v>
      </c>
      <c r="R6" s="190">
        <v>35</v>
      </c>
      <c r="S6" s="190">
        <v>52</v>
      </c>
      <c r="T6" s="190">
        <v>61</v>
      </c>
      <c r="U6" s="190">
        <v>83</v>
      </c>
      <c r="V6" s="190">
        <v>89</v>
      </c>
      <c r="W6" s="190">
        <v>87</v>
      </c>
      <c r="X6" s="190">
        <v>70</v>
      </c>
      <c r="Y6" s="190">
        <v>53</v>
      </c>
    </row>
    <row r="7" spans="1:26" x14ac:dyDescent="0.2">
      <c r="A7" s="9" t="s">
        <v>812</v>
      </c>
      <c r="B7" s="172" t="s">
        <v>4</v>
      </c>
      <c r="C7" s="190">
        <v>639</v>
      </c>
      <c r="D7" s="190">
        <v>25</v>
      </c>
      <c r="E7" s="190">
        <v>3</v>
      </c>
      <c r="F7" s="190">
        <v>1</v>
      </c>
      <c r="G7" s="190">
        <v>0</v>
      </c>
      <c r="H7" s="190">
        <v>0</v>
      </c>
      <c r="I7" s="190">
        <v>3</v>
      </c>
      <c r="J7" s="190">
        <v>4</v>
      </c>
      <c r="K7" s="190">
        <v>5</v>
      </c>
      <c r="L7" s="190">
        <v>6</v>
      </c>
      <c r="M7" s="190">
        <v>3</v>
      </c>
      <c r="N7" s="190">
        <v>13</v>
      </c>
      <c r="O7" s="190">
        <v>9</v>
      </c>
      <c r="P7" s="190">
        <v>14</v>
      </c>
      <c r="Q7" s="190">
        <v>25</v>
      </c>
      <c r="R7" s="190">
        <v>38</v>
      </c>
      <c r="S7" s="190">
        <v>44</v>
      </c>
      <c r="T7" s="190">
        <v>56</v>
      </c>
      <c r="U7" s="190">
        <v>73</v>
      </c>
      <c r="V7" s="190">
        <v>80</v>
      </c>
      <c r="W7" s="190">
        <v>69</v>
      </c>
      <c r="X7" s="190">
        <v>78</v>
      </c>
      <c r="Y7" s="190">
        <v>90</v>
      </c>
    </row>
    <row r="8" spans="1:26" x14ac:dyDescent="0.2">
      <c r="A8" s="9" t="s">
        <v>323</v>
      </c>
      <c r="B8" s="172"/>
      <c r="C8" s="190"/>
      <c r="D8" s="190"/>
      <c r="E8" s="190"/>
      <c r="F8" s="190"/>
      <c r="G8" s="190"/>
      <c r="H8" s="190"/>
      <c r="I8" s="190"/>
      <c r="J8" s="190"/>
      <c r="K8" s="190"/>
      <c r="L8" s="190"/>
      <c r="M8" s="190"/>
      <c r="N8" s="190"/>
      <c r="O8" s="190"/>
      <c r="P8" s="190"/>
      <c r="Q8" s="190"/>
      <c r="R8" s="190"/>
      <c r="S8" s="190"/>
      <c r="T8" s="190"/>
      <c r="U8" s="190"/>
      <c r="V8" s="190"/>
      <c r="W8" s="190"/>
      <c r="X8" s="190"/>
      <c r="Y8" s="190"/>
    </row>
    <row r="9" spans="1:26" x14ac:dyDescent="0.2">
      <c r="A9" s="9"/>
      <c r="B9" s="172" t="s">
        <v>2</v>
      </c>
      <c r="C9" s="190">
        <v>2</v>
      </c>
      <c r="D9" s="190">
        <v>0</v>
      </c>
      <c r="E9" s="190">
        <v>0</v>
      </c>
      <c r="F9" s="190">
        <v>0</v>
      </c>
      <c r="G9" s="190">
        <v>0</v>
      </c>
      <c r="H9" s="190">
        <v>0</v>
      </c>
      <c r="I9" s="190">
        <v>0</v>
      </c>
      <c r="J9" s="190">
        <v>0</v>
      </c>
      <c r="K9" s="190">
        <v>0</v>
      </c>
      <c r="L9" s="190">
        <v>0</v>
      </c>
      <c r="M9" s="190">
        <v>0</v>
      </c>
      <c r="N9" s="190">
        <v>0</v>
      </c>
      <c r="O9" s="190">
        <v>0</v>
      </c>
      <c r="P9" s="190">
        <v>0</v>
      </c>
      <c r="Q9" s="190">
        <v>0</v>
      </c>
      <c r="R9" s="190">
        <v>0</v>
      </c>
      <c r="S9" s="190">
        <v>0</v>
      </c>
      <c r="T9" s="190">
        <v>0</v>
      </c>
      <c r="U9" s="190">
        <v>0</v>
      </c>
      <c r="V9" s="190">
        <v>0</v>
      </c>
      <c r="W9" s="190">
        <v>1</v>
      </c>
      <c r="X9" s="190">
        <v>0</v>
      </c>
      <c r="Y9" s="190">
        <v>1</v>
      </c>
    </row>
    <row r="10" spans="1:26" x14ac:dyDescent="0.2">
      <c r="A10" s="9"/>
      <c r="B10" s="172" t="s">
        <v>3</v>
      </c>
      <c r="C10" s="190">
        <v>2</v>
      </c>
      <c r="D10" s="190">
        <v>0</v>
      </c>
      <c r="E10" s="190">
        <v>0</v>
      </c>
      <c r="F10" s="190">
        <v>0</v>
      </c>
      <c r="G10" s="190">
        <v>0</v>
      </c>
      <c r="H10" s="190">
        <v>0</v>
      </c>
      <c r="I10" s="190">
        <v>0</v>
      </c>
      <c r="J10" s="190">
        <v>0</v>
      </c>
      <c r="K10" s="190">
        <v>0</v>
      </c>
      <c r="L10" s="190">
        <v>0</v>
      </c>
      <c r="M10" s="190">
        <v>0</v>
      </c>
      <c r="N10" s="190">
        <v>0</v>
      </c>
      <c r="O10" s="190">
        <v>0</v>
      </c>
      <c r="P10" s="190">
        <v>0</v>
      </c>
      <c r="Q10" s="190">
        <v>0</v>
      </c>
      <c r="R10" s="190">
        <v>0</v>
      </c>
      <c r="S10" s="190">
        <v>0</v>
      </c>
      <c r="T10" s="190">
        <v>0</v>
      </c>
      <c r="U10" s="190">
        <v>0</v>
      </c>
      <c r="V10" s="190">
        <v>0</v>
      </c>
      <c r="W10" s="190">
        <v>1</v>
      </c>
      <c r="X10" s="190">
        <v>0</v>
      </c>
      <c r="Y10" s="190">
        <v>1</v>
      </c>
    </row>
    <row r="11" spans="1:26" x14ac:dyDescent="0.2">
      <c r="A11" s="9" t="s">
        <v>327</v>
      </c>
      <c r="B11" s="172"/>
      <c r="C11" s="190"/>
      <c r="D11" s="190"/>
      <c r="E11" s="190"/>
      <c r="F11" s="190"/>
      <c r="G11" s="190"/>
      <c r="H11" s="190"/>
      <c r="I11" s="190"/>
      <c r="J11" s="190"/>
      <c r="K11" s="190"/>
      <c r="L11" s="190"/>
      <c r="M11" s="190"/>
      <c r="N11" s="190"/>
      <c r="O11" s="190"/>
      <c r="P11" s="190"/>
      <c r="Q11" s="190"/>
      <c r="R11" s="190"/>
      <c r="S11" s="190"/>
      <c r="T11" s="190"/>
      <c r="U11" s="190"/>
      <c r="V11" s="190"/>
      <c r="W11" s="190"/>
      <c r="X11" s="190"/>
      <c r="Y11" s="190"/>
    </row>
    <row r="12" spans="1:26" x14ac:dyDescent="0.2">
      <c r="A12" s="9"/>
      <c r="B12" s="172" t="s">
        <v>2</v>
      </c>
      <c r="C12" s="190">
        <v>3</v>
      </c>
      <c r="D12" s="190">
        <v>0</v>
      </c>
      <c r="E12" s="190">
        <v>0</v>
      </c>
      <c r="F12" s="190">
        <v>0</v>
      </c>
      <c r="G12" s="190">
        <v>0</v>
      </c>
      <c r="H12" s="190">
        <v>0</v>
      </c>
      <c r="I12" s="190">
        <v>0</v>
      </c>
      <c r="J12" s="190">
        <v>0</v>
      </c>
      <c r="K12" s="190">
        <v>0</v>
      </c>
      <c r="L12" s="190">
        <v>0</v>
      </c>
      <c r="M12" s="190">
        <v>0</v>
      </c>
      <c r="N12" s="190">
        <v>0</v>
      </c>
      <c r="O12" s="190">
        <v>1</v>
      </c>
      <c r="P12" s="190">
        <v>0</v>
      </c>
      <c r="Q12" s="190">
        <v>0</v>
      </c>
      <c r="R12" s="190">
        <v>1</v>
      </c>
      <c r="S12" s="190">
        <v>0</v>
      </c>
      <c r="T12" s="190">
        <v>0</v>
      </c>
      <c r="U12" s="190">
        <v>1</v>
      </c>
      <c r="V12" s="190">
        <v>0</v>
      </c>
      <c r="W12" s="190">
        <v>0</v>
      </c>
      <c r="X12" s="190">
        <v>0</v>
      </c>
      <c r="Y12" s="190">
        <v>0</v>
      </c>
    </row>
    <row r="13" spans="1:26" x14ac:dyDescent="0.2">
      <c r="A13" s="9"/>
      <c r="B13" s="172" t="s">
        <v>3</v>
      </c>
      <c r="C13" s="190">
        <v>1</v>
      </c>
      <c r="D13" s="190">
        <v>0</v>
      </c>
      <c r="E13" s="190">
        <v>0</v>
      </c>
      <c r="F13" s="190">
        <v>0</v>
      </c>
      <c r="G13" s="190">
        <v>0</v>
      </c>
      <c r="H13" s="190">
        <v>0</v>
      </c>
      <c r="I13" s="190">
        <v>0</v>
      </c>
      <c r="J13" s="190">
        <v>0</v>
      </c>
      <c r="K13" s="190">
        <v>0</v>
      </c>
      <c r="L13" s="190">
        <v>0</v>
      </c>
      <c r="M13" s="190">
        <v>0</v>
      </c>
      <c r="N13" s="190">
        <v>0</v>
      </c>
      <c r="O13" s="190">
        <v>1</v>
      </c>
      <c r="P13" s="190">
        <v>0</v>
      </c>
      <c r="Q13" s="190">
        <v>0</v>
      </c>
      <c r="R13" s="190">
        <v>0</v>
      </c>
      <c r="S13" s="190">
        <v>0</v>
      </c>
      <c r="T13" s="190">
        <v>0</v>
      </c>
      <c r="U13" s="190">
        <v>0</v>
      </c>
      <c r="V13" s="190">
        <v>0</v>
      </c>
      <c r="W13" s="190">
        <v>0</v>
      </c>
      <c r="X13" s="190">
        <v>0</v>
      </c>
      <c r="Y13" s="190">
        <v>0</v>
      </c>
    </row>
    <row r="14" spans="1:26" x14ac:dyDescent="0.2">
      <c r="A14" s="9"/>
      <c r="B14" s="172" t="s">
        <v>4</v>
      </c>
      <c r="C14" s="190">
        <v>2</v>
      </c>
      <c r="D14" s="190">
        <v>0</v>
      </c>
      <c r="E14" s="190">
        <v>0</v>
      </c>
      <c r="F14" s="190">
        <v>0</v>
      </c>
      <c r="G14" s="190">
        <v>0</v>
      </c>
      <c r="H14" s="190">
        <v>0</v>
      </c>
      <c r="I14" s="190">
        <v>0</v>
      </c>
      <c r="J14" s="190">
        <v>0</v>
      </c>
      <c r="K14" s="190">
        <v>0</v>
      </c>
      <c r="L14" s="190">
        <v>0</v>
      </c>
      <c r="M14" s="190">
        <v>0</v>
      </c>
      <c r="N14" s="190">
        <v>0</v>
      </c>
      <c r="O14" s="190">
        <v>0</v>
      </c>
      <c r="P14" s="190">
        <v>0</v>
      </c>
      <c r="Q14" s="190">
        <v>0</v>
      </c>
      <c r="R14" s="190">
        <v>1</v>
      </c>
      <c r="S14" s="190">
        <v>0</v>
      </c>
      <c r="T14" s="190">
        <v>0</v>
      </c>
      <c r="U14" s="190">
        <v>1</v>
      </c>
      <c r="V14" s="190">
        <v>0</v>
      </c>
      <c r="W14" s="190">
        <v>0</v>
      </c>
      <c r="X14" s="190">
        <v>0</v>
      </c>
      <c r="Y14" s="190">
        <v>0</v>
      </c>
    </row>
    <row r="15" spans="1:26" x14ac:dyDescent="0.2">
      <c r="A15" s="9" t="s">
        <v>329</v>
      </c>
      <c r="B15" s="172"/>
      <c r="C15" s="190"/>
      <c r="D15" s="190"/>
      <c r="E15" s="190"/>
      <c r="F15" s="190"/>
      <c r="G15" s="190"/>
      <c r="H15" s="190"/>
      <c r="I15" s="190"/>
      <c r="J15" s="190"/>
      <c r="K15" s="190"/>
      <c r="L15" s="190"/>
      <c r="M15" s="190"/>
      <c r="N15" s="190"/>
      <c r="O15" s="190"/>
      <c r="P15" s="190"/>
      <c r="Q15" s="190"/>
      <c r="R15" s="190"/>
      <c r="S15" s="190"/>
      <c r="T15" s="190"/>
      <c r="U15" s="190"/>
      <c r="V15" s="190"/>
      <c r="W15" s="190"/>
      <c r="X15" s="190"/>
      <c r="Y15" s="190"/>
    </row>
    <row r="16" spans="1:26" x14ac:dyDescent="0.2">
      <c r="A16" s="9"/>
      <c r="B16" s="172" t="s">
        <v>2</v>
      </c>
      <c r="C16" s="190">
        <v>1</v>
      </c>
      <c r="D16" s="190">
        <v>0</v>
      </c>
      <c r="E16" s="190">
        <v>0</v>
      </c>
      <c r="F16" s="190">
        <v>0</v>
      </c>
      <c r="G16" s="190">
        <v>0</v>
      </c>
      <c r="H16" s="190">
        <v>0</v>
      </c>
      <c r="I16" s="190">
        <v>0</v>
      </c>
      <c r="J16" s="190">
        <v>0</v>
      </c>
      <c r="K16" s="190">
        <v>0</v>
      </c>
      <c r="L16" s="190">
        <v>0</v>
      </c>
      <c r="M16" s="190">
        <v>0</v>
      </c>
      <c r="N16" s="190">
        <v>0</v>
      </c>
      <c r="O16" s="190">
        <v>0</v>
      </c>
      <c r="P16" s="190">
        <v>0</v>
      </c>
      <c r="Q16" s="190">
        <v>0</v>
      </c>
      <c r="R16" s="190">
        <v>0</v>
      </c>
      <c r="S16" s="190">
        <v>0</v>
      </c>
      <c r="T16" s="190">
        <v>0</v>
      </c>
      <c r="U16" s="190">
        <v>1</v>
      </c>
      <c r="V16" s="190">
        <v>0</v>
      </c>
      <c r="W16" s="190">
        <v>0</v>
      </c>
      <c r="X16" s="190">
        <v>0</v>
      </c>
      <c r="Y16" s="190">
        <v>0</v>
      </c>
    </row>
    <row r="17" spans="1:25" x14ac:dyDescent="0.2">
      <c r="A17" s="9"/>
      <c r="B17" s="172" t="s">
        <v>3</v>
      </c>
      <c r="C17" s="190">
        <v>1</v>
      </c>
      <c r="D17" s="190">
        <v>0</v>
      </c>
      <c r="E17" s="190">
        <v>0</v>
      </c>
      <c r="F17" s="190">
        <v>0</v>
      </c>
      <c r="G17" s="190">
        <v>0</v>
      </c>
      <c r="H17" s="190">
        <v>0</v>
      </c>
      <c r="I17" s="190">
        <v>0</v>
      </c>
      <c r="J17" s="190">
        <v>0</v>
      </c>
      <c r="K17" s="190">
        <v>0</v>
      </c>
      <c r="L17" s="190">
        <v>0</v>
      </c>
      <c r="M17" s="190">
        <v>0</v>
      </c>
      <c r="N17" s="190">
        <v>0</v>
      </c>
      <c r="O17" s="190">
        <v>0</v>
      </c>
      <c r="P17" s="190">
        <v>0</v>
      </c>
      <c r="Q17" s="190">
        <v>0</v>
      </c>
      <c r="R17" s="190">
        <v>0</v>
      </c>
      <c r="S17" s="190">
        <v>0</v>
      </c>
      <c r="T17" s="190">
        <v>0</v>
      </c>
      <c r="U17" s="190">
        <v>1</v>
      </c>
      <c r="V17" s="190">
        <v>0</v>
      </c>
      <c r="W17" s="190">
        <v>0</v>
      </c>
      <c r="X17" s="190">
        <v>0</v>
      </c>
      <c r="Y17" s="190">
        <v>0</v>
      </c>
    </row>
    <row r="18" spans="1:25" x14ac:dyDescent="0.2">
      <c r="A18" s="9" t="s">
        <v>332</v>
      </c>
      <c r="B18" s="172"/>
      <c r="C18" s="190"/>
      <c r="D18" s="190"/>
      <c r="E18" s="190"/>
      <c r="F18" s="190"/>
      <c r="G18" s="190"/>
      <c r="H18" s="190"/>
      <c r="I18" s="190"/>
      <c r="J18" s="190"/>
      <c r="K18" s="190"/>
      <c r="L18" s="190"/>
      <c r="M18" s="190"/>
      <c r="N18" s="190"/>
      <c r="O18" s="190"/>
      <c r="P18" s="190"/>
      <c r="Q18" s="190"/>
      <c r="R18" s="190"/>
      <c r="S18" s="190"/>
      <c r="T18" s="190"/>
      <c r="U18" s="190"/>
      <c r="V18" s="190"/>
      <c r="W18" s="190"/>
      <c r="X18" s="190"/>
      <c r="Y18" s="190"/>
    </row>
    <row r="19" spans="1:25" x14ac:dyDescent="0.2">
      <c r="A19" s="9"/>
      <c r="B19" s="172" t="s">
        <v>2</v>
      </c>
      <c r="C19" s="190">
        <v>1</v>
      </c>
      <c r="D19" s="190">
        <v>0</v>
      </c>
      <c r="E19" s="190">
        <v>0</v>
      </c>
      <c r="F19" s="190">
        <v>0</v>
      </c>
      <c r="G19" s="190">
        <v>0</v>
      </c>
      <c r="H19" s="190">
        <v>0</v>
      </c>
      <c r="I19" s="190">
        <v>0</v>
      </c>
      <c r="J19" s="190">
        <v>0</v>
      </c>
      <c r="K19" s="190">
        <v>0</v>
      </c>
      <c r="L19" s="190">
        <v>0</v>
      </c>
      <c r="M19" s="190">
        <v>0</v>
      </c>
      <c r="N19" s="190">
        <v>0</v>
      </c>
      <c r="O19" s="190">
        <v>0</v>
      </c>
      <c r="P19" s="190">
        <v>0</v>
      </c>
      <c r="Q19" s="190">
        <v>1</v>
      </c>
      <c r="R19" s="190">
        <v>0</v>
      </c>
      <c r="S19" s="190">
        <v>0</v>
      </c>
      <c r="T19" s="190">
        <v>0</v>
      </c>
      <c r="U19" s="190">
        <v>0</v>
      </c>
      <c r="V19" s="190">
        <v>0</v>
      </c>
      <c r="W19" s="190">
        <v>0</v>
      </c>
      <c r="X19" s="190">
        <v>0</v>
      </c>
      <c r="Y19" s="190">
        <v>0</v>
      </c>
    </row>
    <row r="20" spans="1:25" x14ac:dyDescent="0.2">
      <c r="A20" s="9"/>
      <c r="B20" s="172" t="s">
        <v>3</v>
      </c>
      <c r="C20" s="190">
        <v>1</v>
      </c>
      <c r="D20" s="190">
        <v>0</v>
      </c>
      <c r="E20" s="190">
        <v>0</v>
      </c>
      <c r="F20" s="190">
        <v>0</v>
      </c>
      <c r="G20" s="190">
        <v>0</v>
      </c>
      <c r="H20" s="190">
        <v>0</v>
      </c>
      <c r="I20" s="190">
        <v>0</v>
      </c>
      <c r="J20" s="190">
        <v>0</v>
      </c>
      <c r="K20" s="190">
        <v>0</v>
      </c>
      <c r="L20" s="190">
        <v>0</v>
      </c>
      <c r="M20" s="190">
        <v>0</v>
      </c>
      <c r="N20" s="190">
        <v>0</v>
      </c>
      <c r="O20" s="190">
        <v>0</v>
      </c>
      <c r="P20" s="190">
        <v>0</v>
      </c>
      <c r="Q20" s="190">
        <v>1</v>
      </c>
      <c r="R20" s="190">
        <v>0</v>
      </c>
      <c r="S20" s="190">
        <v>0</v>
      </c>
      <c r="T20" s="190">
        <v>0</v>
      </c>
      <c r="U20" s="190">
        <v>0</v>
      </c>
      <c r="V20" s="190">
        <v>0</v>
      </c>
      <c r="W20" s="190">
        <v>0</v>
      </c>
      <c r="X20" s="190">
        <v>0</v>
      </c>
      <c r="Y20" s="190">
        <v>0</v>
      </c>
    </row>
    <row r="21" spans="1:25" x14ac:dyDescent="0.2">
      <c r="A21" s="9" t="s">
        <v>333</v>
      </c>
      <c r="B21" s="172"/>
      <c r="C21" s="190"/>
      <c r="D21" s="190"/>
      <c r="E21" s="190"/>
      <c r="F21" s="190"/>
      <c r="G21" s="190"/>
      <c r="H21" s="190"/>
      <c r="I21" s="190"/>
      <c r="J21" s="190"/>
      <c r="K21" s="190"/>
      <c r="L21" s="190"/>
      <c r="M21" s="190"/>
      <c r="N21" s="190"/>
      <c r="O21" s="190"/>
      <c r="P21" s="190"/>
      <c r="Q21" s="190"/>
      <c r="R21" s="190"/>
      <c r="S21" s="190"/>
      <c r="T21" s="190"/>
      <c r="U21" s="190"/>
      <c r="V21" s="190"/>
      <c r="W21" s="190"/>
      <c r="X21" s="190"/>
      <c r="Y21" s="190"/>
    </row>
    <row r="22" spans="1:25" x14ac:dyDescent="0.2">
      <c r="A22" s="9"/>
      <c r="B22" s="172" t="s">
        <v>2</v>
      </c>
      <c r="C22" s="190">
        <v>4</v>
      </c>
      <c r="D22" s="190">
        <v>0</v>
      </c>
      <c r="E22" s="190">
        <v>0</v>
      </c>
      <c r="F22" s="190">
        <v>0</v>
      </c>
      <c r="G22" s="190">
        <v>0</v>
      </c>
      <c r="H22" s="190">
        <v>0</v>
      </c>
      <c r="I22" s="190">
        <v>0</v>
      </c>
      <c r="J22" s="190">
        <v>0</v>
      </c>
      <c r="K22" s="190">
        <v>0</v>
      </c>
      <c r="L22" s="190">
        <v>0</v>
      </c>
      <c r="M22" s="190">
        <v>0</v>
      </c>
      <c r="N22" s="190">
        <v>0</v>
      </c>
      <c r="O22" s="190">
        <v>0</v>
      </c>
      <c r="P22" s="190">
        <v>0</v>
      </c>
      <c r="Q22" s="190">
        <v>0</v>
      </c>
      <c r="R22" s="190">
        <v>0</v>
      </c>
      <c r="S22" s="190">
        <v>0</v>
      </c>
      <c r="T22" s="190">
        <v>1</v>
      </c>
      <c r="U22" s="190">
        <v>1</v>
      </c>
      <c r="V22" s="190">
        <v>0</v>
      </c>
      <c r="W22" s="190">
        <v>1</v>
      </c>
      <c r="X22" s="190">
        <v>0</v>
      </c>
      <c r="Y22" s="190">
        <v>1</v>
      </c>
    </row>
    <row r="23" spans="1:25" x14ac:dyDescent="0.2">
      <c r="A23" s="9"/>
      <c r="B23" s="172" t="s">
        <v>3</v>
      </c>
      <c r="C23" s="190">
        <v>3</v>
      </c>
      <c r="D23" s="190">
        <v>0</v>
      </c>
      <c r="E23" s="190">
        <v>0</v>
      </c>
      <c r="F23" s="190">
        <v>0</v>
      </c>
      <c r="G23" s="190">
        <v>0</v>
      </c>
      <c r="H23" s="190">
        <v>0</v>
      </c>
      <c r="I23" s="190">
        <v>0</v>
      </c>
      <c r="J23" s="190">
        <v>0</v>
      </c>
      <c r="K23" s="190">
        <v>0</v>
      </c>
      <c r="L23" s="190">
        <v>0</v>
      </c>
      <c r="M23" s="190">
        <v>0</v>
      </c>
      <c r="N23" s="190">
        <v>0</v>
      </c>
      <c r="O23" s="190">
        <v>0</v>
      </c>
      <c r="P23" s="190">
        <v>0</v>
      </c>
      <c r="Q23" s="190">
        <v>0</v>
      </c>
      <c r="R23" s="190">
        <v>0</v>
      </c>
      <c r="S23" s="190">
        <v>0</v>
      </c>
      <c r="T23" s="190">
        <v>1</v>
      </c>
      <c r="U23" s="190">
        <v>1</v>
      </c>
      <c r="V23" s="190">
        <v>0</v>
      </c>
      <c r="W23" s="190">
        <v>1</v>
      </c>
      <c r="X23" s="190">
        <v>0</v>
      </c>
      <c r="Y23" s="190">
        <v>0</v>
      </c>
    </row>
    <row r="24" spans="1:25" x14ac:dyDescent="0.2">
      <c r="A24" s="9"/>
      <c r="B24" s="172" t="s">
        <v>4</v>
      </c>
      <c r="C24" s="190">
        <v>1</v>
      </c>
      <c r="D24" s="190">
        <v>0</v>
      </c>
      <c r="E24" s="190">
        <v>0</v>
      </c>
      <c r="F24" s="190">
        <v>0</v>
      </c>
      <c r="G24" s="190">
        <v>0</v>
      </c>
      <c r="H24" s="190">
        <v>0</v>
      </c>
      <c r="I24" s="190">
        <v>0</v>
      </c>
      <c r="J24" s="190">
        <v>0</v>
      </c>
      <c r="K24" s="190">
        <v>0</v>
      </c>
      <c r="L24" s="190">
        <v>0</v>
      </c>
      <c r="M24" s="190">
        <v>0</v>
      </c>
      <c r="N24" s="190">
        <v>0</v>
      </c>
      <c r="O24" s="190">
        <v>0</v>
      </c>
      <c r="P24" s="190">
        <v>0</v>
      </c>
      <c r="Q24" s="190">
        <v>0</v>
      </c>
      <c r="R24" s="190">
        <v>0</v>
      </c>
      <c r="S24" s="190">
        <v>0</v>
      </c>
      <c r="T24" s="190">
        <v>0</v>
      </c>
      <c r="U24" s="190">
        <v>0</v>
      </c>
      <c r="V24" s="190">
        <v>0</v>
      </c>
      <c r="W24" s="190">
        <v>0</v>
      </c>
      <c r="X24" s="190">
        <v>0</v>
      </c>
      <c r="Y24" s="190">
        <v>1</v>
      </c>
    </row>
    <row r="25" spans="1:25" x14ac:dyDescent="0.2">
      <c r="A25" s="9" t="s">
        <v>334</v>
      </c>
      <c r="B25" s="172"/>
      <c r="C25" s="190"/>
      <c r="D25" s="190"/>
      <c r="E25" s="190"/>
      <c r="F25" s="190"/>
      <c r="G25" s="190"/>
      <c r="H25" s="190"/>
      <c r="I25" s="190"/>
      <c r="J25" s="190"/>
      <c r="K25" s="190"/>
      <c r="L25" s="190"/>
      <c r="M25" s="190"/>
      <c r="N25" s="190"/>
      <c r="O25" s="190"/>
      <c r="P25" s="190"/>
      <c r="Q25" s="190"/>
      <c r="R25" s="190"/>
      <c r="S25" s="190"/>
      <c r="T25" s="190"/>
      <c r="U25" s="190"/>
      <c r="V25" s="190"/>
      <c r="W25" s="190"/>
      <c r="X25" s="190"/>
      <c r="Y25" s="190"/>
    </row>
    <row r="26" spans="1:25" x14ac:dyDescent="0.2">
      <c r="A26" s="9"/>
      <c r="B26" s="172" t="s">
        <v>2</v>
      </c>
      <c r="C26" s="190">
        <v>1</v>
      </c>
      <c r="D26" s="190">
        <v>0</v>
      </c>
      <c r="E26" s="190">
        <v>0</v>
      </c>
      <c r="F26" s="190">
        <v>0</v>
      </c>
      <c r="G26" s="190">
        <v>0</v>
      </c>
      <c r="H26" s="190">
        <v>0</v>
      </c>
      <c r="I26" s="190">
        <v>0</v>
      </c>
      <c r="J26" s="190">
        <v>0</v>
      </c>
      <c r="K26" s="190">
        <v>0</v>
      </c>
      <c r="L26" s="190">
        <v>0</v>
      </c>
      <c r="M26" s="190">
        <v>0</v>
      </c>
      <c r="N26" s="190">
        <v>0</v>
      </c>
      <c r="O26" s="190">
        <v>0</v>
      </c>
      <c r="P26" s="190">
        <v>0</v>
      </c>
      <c r="Q26" s="190">
        <v>0</v>
      </c>
      <c r="R26" s="190">
        <v>0</v>
      </c>
      <c r="S26" s="190">
        <v>0</v>
      </c>
      <c r="T26" s="190">
        <v>0</v>
      </c>
      <c r="U26" s="190">
        <v>1</v>
      </c>
      <c r="V26" s="190">
        <v>0</v>
      </c>
      <c r="W26" s="190">
        <v>0</v>
      </c>
      <c r="X26" s="190">
        <v>0</v>
      </c>
      <c r="Y26" s="190">
        <v>0</v>
      </c>
    </row>
    <row r="27" spans="1:25" x14ac:dyDescent="0.2">
      <c r="A27" s="9"/>
      <c r="B27" s="172" t="s">
        <v>3</v>
      </c>
      <c r="C27" s="190">
        <v>1</v>
      </c>
      <c r="D27" s="190">
        <v>0</v>
      </c>
      <c r="E27" s="190">
        <v>0</v>
      </c>
      <c r="F27" s="190">
        <v>0</v>
      </c>
      <c r="G27" s="190">
        <v>0</v>
      </c>
      <c r="H27" s="190">
        <v>0</v>
      </c>
      <c r="I27" s="190">
        <v>0</v>
      </c>
      <c r="J27" s="190">
        <v>0</v>
      </c>
      <c r="K27" s="190">
        <v>0</v>
      </c>
      <c r="L27" s="190">
        <v>0</v>
      </c>
      <c r="M27" s="190">
        <v>0</v>
      </c>
      <c r="N27" s="190">
        <v>0</v>
      </c>
      <c r="O27" s="190">
        <v>0</v>
      </c>
      <c r="P27" s="190">
        <v>0</v>
      </c>
      <c r="Q27" s="190">
        <v>0</v>
      </c>
      <c r="R27" s="190">
        <v>0</v>
      </c>
      <c r="S27" s="190">
        <v>0</v>
      </c>
      <c r="T27" s="190">
        <v>0</v>
      </c>
      <c r="U27" s="190">
        <v>1</v>
      </c>
      <c r="V27" s="190">
        <v>0</v>
      </c>
      <c r="W27" s="190">
        <v>0</v>
      </c>
      <c r="X27" s="190">
        <v>0</v>
      </c>
      <c r="Y27" s="190">
        <v>0</v>
      </c>
    </row>
    <row r="28" spans="1:25" x14ac:dyDescent="0.2">
      <c r="A28" s="9" t="s">
        <v>340</v>
      </c>
      <c r="B28" s="172"/>
      <c r="C28" s="190"/>
      <c r="D28" s="190"/>
      <c r="E28" s="190"/>
      <c r="F28" s="190"/>
      <c r="G28" s="190"/>
      <c r="H28" s="190"/>
      <c r="I28" s="190"/>
      <c r="J28" s="190"/>
      <c r="K28" s="190"/>
      <c r="L28" s="190"/>
      <c r="M28" s="190"/>
      <c r="N28" s="190"/>
      <c r="O28" s="190"/>
      <c r="P28" s="190"/>
      <c r="Q28" s="190"/>
      <c r="R28" s="190"/>
      <c r="S28" s="190"/>
      <c r="T28" s="190"/>
      <c r="U28" s="190"/>
      <c r="V28" s="190"/>
      <c r="W28" s="190"/>
      <c r="X28" s="190"/>
      <c r="Y28" s="190"/>
    </row>
    <row r="29" spans="1:25" x14ac:dyDescent="0.2">
      <c r="A29" s="9"/>
      <c r="B29" s="172" t="s">
        <v>2</v>
      </c>
      <c r="C29" s="190">
        <v>1</v>
      </c>
      <c r="D29" s="190">
        <v>0</v>
      </c>
      <c r="E29" s="190">
        <v>0</v>
      </c>
      <c r="F29" s="190">
        <v>0</v>
      </c>
      <c r="G29" s="190">
        <v>0</v>
      </c>
      <c r="H29" s="190">
        <v>0</v>
      </c>
      <c r="I29" s="190">
        <v>0</v>
      </c>
      <c r="J29" s="190">
        <v>0</v>
      </c>
      <c r="K29" s="190">
        <v>0</v>
      </c>
      <c r="L29" s="190">
        <v>0</v>
      </c>
      <c r="M29" s="190">
        <v>0</v>
      </c>
      <c r="N29" s="190">
        <v>0</v>
      </c>
      <c r="O29" s="190">
        <v>0</v>
      </c>
      <c r="P29" s="190">
        <v>0</v>
      </c>
      <c r="Q29" s="190">
        <v>0</v>
      </c>
      <c r="R29" s="190">
        <v>0</v>
      </c>
      <c r="S29" s="190">
        <v>0</v>
      </c>
      <c r="T29" s="190">
        <v>0</v>
      </c>
      <c r="U29" s="190">
        <v>0</v>
      </c>
      <c r="V29" s="190">
        <v>1</v>
      </c>
      <c r="W29" s="190">
        <v>0</v>
      </c>
      <c r="X29" s="190">
        <v>0</v>
      </c>
      <c r="Y29" s="190">
        <v>0</v>
      </c>
    </row>
    <row r="30" spans="1:25" x14ac:dyDescent="0.2">
      <c r="A30" s="9"/>
      <c r="B30" s="172" t="s">
        <v>4</v>
      </c>
      <c r="C30" s="190">
        <v>1</v>
      </c>
      <c r="D30" s="190">
        <v>0</v>
      </c>
      <c r="E30" s="190">
        <v>0</v>
      </c>
      <c r="F30" s="190">
        <v>0</v>
      </c>
      <c r="G30" s="190">
        <v>0</v>
      </c>
      <c r="H30" s="190">
        <v>0</v>
      </c>
      <c r="I30" s="190">
        <v>0</v>
      </c>
      <c r="J30" s="190">
        <v>0</v>
      </c>
      <c r="K30" s="190">
        <v>0</v>
      </c>
      <c r="L30" s="190">
        <v>0</v>
      </c>
      <c r="M30" s="190">
        <v>0</v>
      </c>
      <c r="N30" s="190">
        <v>0</v>
      </c>
      <c r="O30" s="190">
        <v>0</v>
      </c>
      <c r="P30" s="190">
        <v>0</v>
      </c>
      <c r="Q30" s="190">
        <v>0</v>
      </c>
      <c r="R30" s="190">
        <v>0</v>
      </c>
      <c r="S30" s="190">
        <v>0</v>
      </c>
      <c r="T30" s="190">
        <v>0</v>
      </c>
      <c r="U30" s="190">
        <v>0</v>
      </c>
      <c r="V30" s="190">
        <v>1</v>
      </c>
      <c r="W30" s="190">
        <v>0</v>
      </c>
      <c r="X30" s="190">
        <v>0</v>
      </c>
      <c r="Y30" s="190">
        <v>0</v>
      </c>
    </row>
    <row r="31" spans="1:25" x14ac:dyDescent="0.2">
      <c r="A31" s="9" t="s">
        <v>341</v>
      </c>
      <c r="B31" s="172"/>
      <c r="C31" s="190"/>
      <c r="D31" s="190"/>
      <c r="E31" s="190"/>
      <c r="F31" s="190"/>
      <c r="G31" s="190"/>
      <c r="H31" s="190"/>
      <c r="I31" s="190"/>
      <c r="J31" s="190"/>
      <c r="K31" s="190"/>
      <c r="L31" s="190"/>
      <c r="M31" s="190"/>
      <c r="N31" s="190"/>
      <c r="O31" s="190"/>
      <c r="P31" s="190"/>
      <c r="Q31" s="190"/>
      <c r="R31" s="190"/>
      <c r="S31" s="190"/>
      <c r="T31" s="190"/>
      <c r="U31" s="190"/>
      <c r="V31" s="190"/>
      <c r="W31" s="190"/>
      <c r="X31" s="190"/>
      <c r="Y31" s="190"/>
    </row>
    <row r="32" spans="1:25" x14ac:dyDescent="0.2">
      <c r="A32" s="9"/>
      <c r="B32" s="172" t="s">
        <v>2</v>
      </c>
      <c r="C32" s="190">
        <v>1</v>
      </c>
      <c r="D32" s="190">
        <v>0</v>
      </c>
      <c r="E32" s="190">
        <v>0</v>
      </c>
      <c r="F32" s="190">
        <v>0</v>
      </c>
      <c r="G32" s="190">
        <v>0</v>
      </c>
      <c r="H32" s="190">
        <v>0</v>
      </c>
      <c r="I32" s="190">
        <v>0</v>
      </c>
      <c r="J32" s="190">
        <v>0</v>
      </c>
      <c r="K32" s="190">
        <v>0</v>
      </c>
      <c r="L32" s="190">
        <v>0</v>
      </c>
      <c r="M32" s="190">
        <v>0</v>
      </c>
      <c r="N32" s="190">
        <v>0</v>
      </c>
      <c r="O32" s="190">
        <v>0</v>
      </c>
      <c r="P32" s="190">
        <v>0</v>
      </c>
      <c r="Q32" s="190">
        <v>1</v>
      </c>
      <c r="R32" s="190">
        <v>0</v>
      </c>
      <c r="S32" s="190">
        <v>0</v>
      </c>
      <c r="T32" s="190">
        <v>0</v>
      </c>
      <c r="U32" s="190">
        <v>0</v>
      </c>
      <c r="V32" s="190">
        <v>0</v>
      </c>
      <c r="W32" s="190">
        <v>0</v>
      </c>
      <c r="X32" s="190">
        <v>0</v>
      </c>
      <c r="Y32" s="190">
        <v>0</v>
      </c>
    </row>
    <row r="33" spans="1:25" x14ac:dyDescent="0.2">
      <c r="A33" s="9"/>
      <c r="B33" s="172" t="s">
        <v>4</v>
      </c>
      <c r="C33" s="190">
        <v>1</v>
      </c>
      <c r="D33" s="190">
        <v>0</v>
      </c>
      <c r="E33" s="190">
        <v>0</v>
      </c>
      <c r="F33" s="190">
        <v>0</v>
      </c>
      <c r="G33" s="190">
        <v>0</v>
      </c>
      <c r="H33" s="190">
        <v>0</v>
      </c>
      <c r="I33" s="190">
        <v>0</v>
      </c>
      <c r="J33" s="190">
        <v>0</v>
      </c>
      <c r="K33" s="190">
        <v>0</v>
      </c>
      <c r="L33" s="190">
        <v>0</v>
      </c>
      <c r="M33" s="190">
        <v>0</v>
      </c>
      <c r="N33" s="190">
        <v>0</v>
      </c>
      <c r="O33" s="190">
        <v>0</v>
      </c>
      <c r="P33" s="190">
        <v>0</v>
      </c>
      <c r="Q33" s="190">
        <v>1</v>
      </c>
      <c r="R33" s="190">
        <v>0</v>
      </c>
      <c r="S33" s="190">
        <v>0</v>
      </c>
      <c r="T33" s="190">
        <v>0</v>
      </c>
      <c r="U33" s="190">
        <v>0</v>
      </c>
      <c r="V33" s="190">
        <v>0</v>
      </c>
      <c r="W33" s="190">
        <v>0</v>
      </c>
      <c r="X33" s="190">
        <v>0</v>
      </c>
      <c r="Y33" s="190">
        <v>0</v>
      </c>
    </row>
    <row r="34" spans="1:25" x14ac:dyDescent="0.2">
      <c r="A34" s="9" t="s">
        <v>342</v>
      </c>
      <c r="B34" s="172"/>
      <c r="C34" s="190"/>
      <c r="D34" s="190"/>
      <c r="E34" s="190"/>
      <c r="F34" s="190"/>
      <c r="G34" s="190"/>
      <c r="H34" s="190"/>
      <c r="I34" s="190"/>
      <c r="J34" s="190"/>
      <c r="K34" s="190"/>
      <c r="L34" s="190"/>
      <c r="M34" s="190"/>
      <c r="N34" s="190"/>
      <c r="O34" s="190"/>
      <c r="P34" s="190"/>
      <c r="Q34" s="190"/>
      <c r="R34" s="190"/>
      <c r="S34" s="190"/>
      <c r="T34" s="190"/>
      <c r="U34" s="190"/>
      <c r="V34" s="190"/>
      <c r="W34" s="190"/>
      <c r="X34" s="190"/>
      <c r="Y34" s="190"/>
    </row>
    <row r="35" spans="1:25" x14ac:dyDescent="0.2">
      <c r="A35" s="9"/>
      <c r="B35" s="172" t="s">
        <v>2</v>
      </c>
      <c r="C35" s="190">
        <v>3</v>
      </c>
      <c r="D35" s="190">
        <v>0</v>
      </c>
      <c r="E35" s="190">
        <v>0</v>
      </c>
      <c r="F35" s="190">
        <v>0</v>
      </c>
      <c r="G35" s="190">
        <v>0</v>
      </c>
      <c r="H35" s="190">
        <v>0</v>
      </c>
      <c r="I35" s="190">
        <v>0</v>
      </c>
      <c r="J35" s="190">
        <v>0</v>
      </c>
      <c r="K35" s="190">
        <v>0</v>
      </c>
      <c r="L35" s="190">
        <v>0</v>
      </c>
      <c r="M35" s="190">
        <v>0</v>
      </c>
      <c r="N35" s="190">
        <v>0</v>
      </c>
      <c r="O35" s="190">
        <v>0</v>
      </c>
      <c r="P35" s="190">
        <v>1</v>
      </c>
      <c r="Q35" s="190">
        <v>0</v>
      </c>
      <c r="R35" s="190">
        <v>0</v>
      </c>
      <c r="S35" s="190">
        <v>0</v>
      </c>
      <c r="T35" s="190">
        <v>1</v>
      </c>
      <c r="U35" s="190">
        <v>0</v>
      </c>
      <c r="V35" s="190">
        <v>0</v>
      </c>
      <c r="W35" s="190">
        <v>0</v>
      </c>
      <c r="X35" s="190">
        <v>0</v>
      </c>
      <c r="Y35" s="190">
        <v>1</v>
      </c>
    </row>
    <row r="36" spans="1:25" x14ac:dyDescent="0.2">
      <c r="A36" s="9"/>
      <c r="B36" s="172" t="s">
        <v>4</v>
      </c>
      <c r="C36" s="190">
        <v>3</v>
      </c>
      <c r="D36" s="190">
        <v>0</v>
      </c>
      <c r="E36" s="190">
        <v>0</v>
      </c>
      <c r="F36" s="190">
        <v>0</v>
      </c>
      <c r="G36" s="190">
        <v>0</v>
      </c>
      <c r="H36" s="190">
        <v>0</v>
      </c>
      <c r="I36" s="190">
        <v>0</v>
      </c>
      <c r="J36" s="190">
        <v>0</v>
      </c>
      <c r="K36" s="190">
        <v>0</v>
      </c>
      <c r="L36" s="190">
        <v>0</v>
      </c>
      <c r="M36" s="190">
        <v>0</v>
      </c>
      <c r="N36" s="190">
        <v>0</v>
      </c>
      <c r="O36" s="190">
        <v>0</v>
      </c>
      <c r="P36" s="190">
        <v>1</v>
      </c>
      <c r="Q36" s="190">
        <v>0</v>
      </c>
      <c r="R36" s="190">
        <v>0</v>
      </c>
      <c r="S36" s="190">
        <v>0</v>
      </c>
      <c r="T36" s="190">
        <v>1</v>
      </c>
      <c r="U36" s="190">
        <v>0</v>
      </c>
      <c r="V36" s="190">
        <v>0</v>
      </c>
      <c r="W36" s="190">
        <v>0</v>
      </c>
      <c r="X36" s="190">
        <v>0</v>
      </c>
      <c r="Y36" s="190">
        <v>1</v>
      </c>
    </row>
    <row r="37" spans="1:25" x14ac:dyDescent="0.2">
      <c r="A37" s="9" t="s">
        <v>356</v>
      </c>
      <c r="B37" s="172"/>
      <c r="C37" s="190"/>
      <c r="D37" s="190"/>
      <c r="E37" s="190"/>
      <c r="F37" s="190"/>
      <c r="G37" s="190"/>
      <c r="H37" s="190"/>
      <c r="I37" s="190"/>
      <c r="J37" s="190"/>
      <c r="K37" s="190"/>
      <c r="L37" s="190"/>
      <c r="M37" s="190"/>
      <c r="N37" s="190"/>
      <c r="O37" s="190"/>
      <c r="P37" s="190"/>
      <c r="Q37" s="190"/>
      <c r="R37" s="190"/>
      <c r="S37" s="190"/>
      <c r="T37" s="190"/>
      <c r="U37" s="190"/>
      <c r="V37" s="190"/>
      <c r="W37" s="190"/>
      <c r="X37" s="190"/>
      <c r="Y37" s="190"/>
    </row>
    <row r="38" spans="1:25" x14ac:dyDescent="0.2">
      <c r="A38" s="9"/>
      <c r="B38" s="172" t="s">
        <v>2</v>
      </c>
      <c r="C38" s="190">
        <v>2</v>
      </c>
      <c r="D38" s="190">
        <v>0</v>
      </c>
      <c r="E38" s="190">
        <v>0</v>
      </c>
      <c r="F38" s="190">
        <v>0</v>
      </c>
      <c r="G38" s="190">
        <v>0</v>
      </c>
      <c r="H38" s="190">
        <v>0</v>
      </c>
      <c r="I38" s="190">
        <v>0</v>
      </c>
      <c r="J38" s="190">
        <v>0</v>
      </c>
      <c r="K38" s="190">
        <v>0</v>
      </c>
      <c r="L38" s="190">
        <v>0</v>
      </c>
      <c r="M38" s="190">
        <v>0</v>
      </c>
      <c r="N38" s="190">
        <v>0</v>
      </c>
      <c r="O38" s="190">
        <v>0</v>
      </c>
      <c r="P38" s="190">
        <v>0</v>
      </c>
      <c r="Q38" s="190">
        <v>0</v>
      </c>
      <c r="R38" s="190">
        <v>0</v>
      </c>
      <c r="S38" s="190">
        <v>0</v>
      </c>
      <c r="T38" s="190">
        <v>0</v>
      </c>
      <c r="U38" s="190">
        <v>0</v>
      </c>
      <c r="V38" s="190">
        <v>1</v>
      </c>
      <c r="W38" s="190">
        <v>0</v>
      </c>
      <c r="X38" s="190">
        <v>1</v>
      </c>
      <c r="Y38" s="190">
        <v>0</v>
      </c>
    </row>
    <row r="39" spans="1:25" x14ac:dyDescent="0.2">
      <c r="A39" s="9"/>
      <c r="B39" s="172" t="s">
        <v>3</v>
      </c>
      <c r="C39" s="190">
        <v>2</v>
      </c>
      <c r="D39" s="190">
        <v>0</v>
      </c>
      <c r="E39" s="190">
        <v>0</v>
      </c>
      <c r="F39" s="190">
        <v>0</v>
      </c>
      <c r="G39" s="190">
        <v>0</v>
      </c>
      <c r="H39" s="190">
        <v>0</v>
      </c>
      <c r="I39" s="190">
        <v>0</v>
      </c>
      <c r="J39" s="190">
        <v>0</v>
      </c>
      <c r="K39" s="190">
        <v>0</v>
      </c>
      <c r="L39" s="190">
        <v>0</v>
      </c>
      <c r="M39" s="190">
        <v>0</v>
      </c>
      <c r="N39" s="190">
        <v>0</v>
      </c>
      <c r="O39" s="190">
        <v>0</v>
      </c>
      <c r="P39" s="190">
        <v>0</v>
      </c>
      <c r="Q39" s="190">
        <v>0</v>
      </c>
      <c r="R39" s="190">
        <v>0</v>
      </c>
      <c r="S39" s="190">
        <v>0</v>
      </c>
      <c r="T39" s="190">
        <v>0</v>
      </c>
      <c r="U39" s="190">
        <v>0</v>
      </c>
      <c r="V39" s="190">
        <v>1</v>
      </c>
      <c r="W39" s="190">
        <v>0</v>
      </c>
      <c r="X39" s="190">
        <v>1</v>
      </c>
      <c r="Y39" s="190">
        <v>0</v>
      </c>
    </row>
    <row r="40" spans="1:25" x14ac:dyDescent="0.2">
      <c r="A40" s="9" t="s">
        <v>359</v>
      </c>
      <c r="B40" s="172"/>
      <c r="C40" s="190"/>
      <c r="D40" s="190"/>
      <c r="E40" s="190"/>
      <c r="F40" s="190"/>
      <c r="G40" s="190"/>
      <c r="H40" s="190"/>
      <c r="I40" s="190"/>
      <c r="J40" s="190"/>
      <c r="K40" s="190"/>
      <c r="L40" s="190"/>
      <c r="M40" s="190"/>
      <c r="N40" s="190"/>
      <c r="O40" s="190"/>
      <c r="P40" s="190"/>
      <c r="Q40" s="190"/>
      <c r="R40" s="190"/>
      <c r="S40" s="190"/>
      <c r="T40" s="190"/>
      <c r="U40" s="190"/>
      <c r="V40" s="190"/>
      <c r="W40" s="190"/>
      <c r="X40" s="190"/>
      <c r="Y40" s="190"/>
    </row>
    <row r="41" spans="1:25" x14ac:dyDescent="0.2">
      <c r="A41" s="9"/>
      <c r="B41" s="172" t="s">
        <v>2</v>
      </c>
      <c r="C41" s="190">
        <v>1</v>
      </c>
      <c r="D41" s="190">
        <v>0</v>
      </c>
      <c r="E41" s="190">
        <v>0</v>
      </c>
      <c r="F41" s="190">
        <v>0</v>
      </c>
      <c r="G41" s="190">
        <v>0</v>
      </c>
      <c r="H41" s="190">
        <v>0</v>
      </c>
      <c r="I41" s="190">
        <v>0</v>
      </c>
      <c r="J41" s="190">
        <v>0</v>
      </c>
      <c r="K41" s="190">
        <v>0</v>
      </c>
      <c r="L41" s="190">
        <v>0</v>
      </c>
      <c r="M41" s="190">
        <v>0</v>
      </c>
      <c r="N41" s="190">
        <v>0</v>
      </c>
      <c r="O41" s="190">
        <v>0</v>
      </c>
      <c r="P41" s="190">
        <v>0</v>
      </c>
      <c r="Q41" s="190">
        <v>0</v>
      </c>
      <c r="R41" s="190">
        <v>0</v>
      </c>
      <c r="S41" s="190">
        <v>0</v>
      </c>
      <c r="T41" s="190">
        <v>0</v>
      </c>
      <c r="U41" s="190">
        <v>0</v>
      </c>
      <c r="V41" s="190">
        <v>0</v>
      </c>
      <c r="W41" s="190">
        <v>0</v>
      </c>
      <c r="X41" s="190">
        <v>1</v>
      </c>
      <c r="Y41" s="190">
        <v>0</v>
      </c>
    </row>
    <row r="42" spans="1:25" x14ac:dyDescent="0.2">
      <c r="A42" s="9"/>
      <c r="B42" s="172" t="s">
        <v>3</v>
      </c>
      <c r="C42" s="190">
        <v>1</v>
      </c>
      <c r="D42" s="190">
        <v>0</v>
      </c>
      <c r="E42" s="190">
        <v>0</v>
      </c>
      <c r="F42" s="190">
        <v>0</v>
      </c>
      <c r="G42" s="190">
        <v>0</v>
      </c>
      <c r="H42" s="190">
        <v>0</v>
      </c>
      <c r="I42" s="190">
        <v>0</v>
      </c>
      <c r="J42" s="190">
        <v>0</v>
      </c>
      <c r="K42" s="190">
        <v>0</v>
      </c>
      <c r="L42" s="190">
        <v>0</v>
      </c>
      <c r="M42" s="190">
        <v>0</v>
      </c>
      <c r="N42" s="190">
        <v>0</v>
      </c>
      <c r="O42" s="190">
        <v>0</v>
      </c>
      <c r="P42" s="190">
        <v>0</v>
      </c>
      <c r="Q42" s="190">
        <v>0</v>
      </c>
      <c r="R42" s="190">
        <v>0</v>
      </c>
      <c r="S42" s="190">
        <v>0</v>
      </c>
      <c r="T42" s="190">
        <v>0</v>
      </c>
      <c r="U42" s="190">
        <v>0</v>
      </c>
      <c r="V42" s="190">
        <v>0</v>
      </c>
      <c r="W42" s="190">
        <v>0</v>
      </c>
      <c r="X42" s="190">
        <v>1</v>
      </c>
      <c r="Y42" s="190">
        <v>0</v>
      </c>
    </row>
    <row r="43" spans="1:25" x14ac:dyDescent="0.2">
      <c r="A43" s="9" t="s">
        <v>361</v>
      </c>
      <c r="B43" s="172"/>
      <c r="C43" s="190"/>
      <c r="D43" s="190"/>
      <c r="E43" s="190"/>
      <c r="F43" s="190"/>
      <c r="G43" s="190"/>
      <c r="H43" s="190"/>
      <c r="I43" s="190"/>
      <c r="J43" s="190"/>
      <c r="K43" s="190"/>
      <c r="L43" s="190"/>
      <c r="M43" s="190"/>
      <c r="N43" s="190"/>
      <c r="O43" s="190"/>
      <c r="P43" s="190"/>
      <c r="Q43" s="190"/>
      <c r="R43" s="190"/>
      <c r="S43" s="190"/>
      <c r="T43" s="190"/>
      <c r="U43" s="190"/>
      <c r="V43" s="190"/>
      <c r="W43" s="190"/>
      <c r="X43" s="190"/>
      <c r="Y43" s="190"/>
    </row>
    <row r="44" spans="1:25" x14ac:dyDescent="0.2">
      <c r="A44" s="9"/>
      <c r="B44" s="172" t="s">
        <v>2</v>
      </c>
      <c r="C44" s="190">
        <v>1</v>
      </c>
      <c r="D44" s="190">
        <v>0</v>
      </c>
      <c r="E44" s="190">
        <v>0</v>
      </c>
      <c r="F44" s="190">
        <v>0</v>
      </c>
      <c r="G44" s="190">
        <v>0</v>
      </c>
      <c r="H44" s="190">
        <v>0</v>
      </c>
      <c r="I44" s="190">
        <v>0</v>
      </c>
      <c r="J44" s="190">
        <v>0</v>
      </c>
      <c r="K44" s="190">
        <v>0</v>
      </c>
      <c r="L44" s="190">
        <v>0</v>
      </c>
      <c r="M44" s="190">
        <v>0</v>
      </c>
      <c r="N44" s="190">
        <v>0</v>
      </c>
      <c r="O44" s="190">
        <v>0</v>
      </c>
      <c r="P44" s="190">
        <v>0</v>
      </c>
      <c r="Q44" s="190">
        <v>0</v>
      </c>
      <c r="R44" s="190">
        <v>0</v>
      </c>
      <c r="S44" s="190">
        <v>0</v>
      </c>
      <c r="T44" s="190">
        <v>0</v>
      </c>
      <c r="U44" s="190">
        <v>1</v>
      </c>
      <c r="V44" s="190">
        <v>0</v>
      </c>
      <c r="W44" s="190">
        <v>0</v>
      </c>
      <c r="X44" s="190">
        <v>0</v>
      </c>
      <c r="Y44" s="190">
        <v>0</v>
      </c>
    </row>
    <row r="45" spans="1:25" x14ac:dyDescent="0.2">
      <c r="A45" s="9"/>
      <c r="B45" s="172" t="s">
        <v>3</v>
      </c>
      <c r="C45" s="190">
        <v>1</v>
      </c>
      <c r="D45" s="190">
        <v>0</v>
      </c>
      <c r="E45" s="190">
        <v>0</v>
      </c>
      <c r="F45" s="190">
        <v>0</v>
      </c>
      <c r="G45" s="190">
        <v>0</v>
      </c>
      <c r="H45" s="190">
        <v>0</v>
      </c>
      <c r="I45" s="190">
        <v>0</v>
      </c>
      <c r="J45" s="190">
        <v>0</v>
      </c>
      <c r="K45" s="190">
        <v>0</v>
      </c>
      <c r="L45" s="190">
        <v>0</v>
      </c>
      <c r="M45" s="190">
        <v>0</v>
      </c>
      <c r="N45" s="190">
        <v>0</v>
      </c>
      <c r="O45" s="190">
        <v>0</v>
      </c>
      <c r="P45" s="190">
        <v>0</v>
      </c>
      <c r="Q45" s="190">
        <v>0</v>
      </c>
      <c r="R45" s="190">
        <v>0</v>
      </c>
      <c r="S45" s="190">
        <v>0</v>
      </c>
      <c r="T45" s="190">
        <v>0</v>
      </c>
      <c r="U45" s="190">
        <v>1</v>
      </c>
      <c r="V45" s="190">
        <v>0</v>
      </c>
      <c r="W45" s="190">
        <v>0</v>
      </c>
      <c r="X45" s="190">
        <v>0</v>
      </c>
      <c r="Y45" s="190">
        <v>0</v>
      </c>
    </row>
    <row r="46" spans="1:25" x14ac:dyDescent="0.2">
      <c r="A46" s="9" t="s">
        <v>365</v>
      </c>
      <c r="B46" s="172"/>
      <c r="C46" s="190"/>
      <c r="D46" s="190"/>
      <c r="E46" s="190"/>
      <c r="F46" s="190"/>
      <c r="G46" s="190"/>
      <c r="H46" s="190"/>
      <c r="I46" s="190"/>
      <c r="J46" s="190"/>
      <c r="K46" s="190"/>
      <c r="L46" s="190"/>
      <c r="M46" s="190"/>
      <c r="N46" s="190"/>
      <c r="O46" s="190"/>
      <c r="P46" s="190"/>
      <c r="Q46" s="190"/>
      <c r="R46" s="190"/>
      <c r="S46" s="190"/>
      <c r="T46" s="190"/>
      <c r="U46" s="190"/>
      <c r="V46" s="190"/>
      <c r="W46" s="190"/>
      <c r="X46" s="190"/>
      <c r="Y46" s="190"/>
    </row>
    <row r="47" spans="1:25" x14ac:dyDescent="0.2">
      <c r="A47" s="9"/>
      <c r="B47" s="172" t="s">
        <v>2</v>
      </c>
      <c r="C47" s="190">
        <v>1</v>
      </c>
      <c r="D47" s="190">
        <v>0</v>
      </c>
      <c r="E47" s="190">
        <v>0</v>
      </c>
      <c r="F47" s="190">
        <v>0</v>
      </c>
      <c r="G47" s="190">
        <v>0</v>
      </c>
      <c r="H47" s="190">
        <v>0</v>
      </c>
      <c r="I47" s="190">
        <v>0</v>
      </c>
      <c r="J47" s="190">
        <v>0</v>
      </c>
      <c r="K47" s="190">
        <v>0</v>
      </c>
      <c r="L47" s="190">
        <v>0</v>
      </c>
      <c r="M47" s="190">
        <v>0</v>
      </c>
      <c r="N47" s="190">
        <v>0</v>
      </c>
      <c r="O47" s="190">
        <v>0</v>
      </c>
      <c r="P47" s="190">
        <v>0</v>
      </c>
      <c r="Q47" s="190">
        <v>0</v>
      </c>
      <c r="R47" s="190">
        <v>0</v>
      </c>
      <c r="S47" s="190">
        <v>0</v>
      </c>
      <c r="T47" s="190">
        <v>0</v>
      </c>
      <c r="U47" s="190">
        <v>0</v>
      </c>
      <c r="V47" s="190">
        <v>1</v>
      </c>
      <c r="W47" s="190">
        <v>0</v>
      </c>
      <c r="X47" s="190">
        <v>0</v>
      </c>
      <c r="Y47" s="190">
        <v>0</v>
      </c>
    </row>
    <row r="48" spans="1:25" x14ac:dyDescent="0.2">
      <c r="A48" s="9"/>
      <c r="B48" s="172" t="s">
        <v>3</v>
      </c>
      <c r="C48" s="190">
        <v>1</v>
      </c>
      <c r="D48" s="190">
        <v>0</v>
      </c>
      <c r="E48" s="190">
        <v>0</v>
      </c>
      <c r="F48" s="190">
        <v>0</v>
      </c>
      <c r="G48" s="190">
        <v>0</v>
      </c>
      <c r="H48" s="190">
        <v>0</v>
      </c>
      <c r="I48" s="190">
        <v>0</v>
      </c>
      <c r="J48" s="190">
        <v>0</v>
      </c>
      <c r="K48" s="190">
        <v>0</v>
      </c>
      <c r="L48" s="190">
        <v>0</v>
      </c>
      <c r="M48" s="190">
        <v>0</v>
      </c>
      <c r="N48" s="190">
        <v>0</v>
      </c>
      <c r="O48" s="190">
        <v>0</v>
      </c>
      <c r="P48" s="190">
        <v>0</v>
      </c>
      <c r="Q48" s="190">
        <v>0</v>
      </c>
      <c r="R48" s="190">
        <v>0</v>
      </c>
      <c r="S48" s="190">
        <v>0</v>
      </c>
      <c r="T48" s="190">
        <v>0</v>
      </c>
      <c r="U48" s="190">
        <v>0</v>
      </c>
      <c r="V48" s="190">
        <v>1</v>
      </c>
      <c r="W48" s="190">
        <v>0</v>
      </c>
      <c r="X48" s="190">
        <v>0</v>
      </c>
      <c r="Y48" s="190">
        <v>0</v>
      </c>
    </row>
    <row r="49" spans="1:25" x14ac:dyDescent="0.2">
      <c r="A49" s="9" t="s">
        <v>367</v>
      </c>
      <c r="B49" s="172"/>
      <c r="C49" s="190"/>
      <c r="D49" s="190"/>
      <c r="E49" s="190"/>
      <c r="F49" s="190"/>
      <c r="G49" s="190"/>
      <c r="H49" s="190"/>
      <c r="I49" s="190"/>
      <c r="J49" s="190"/>
      <c r="K49" s="190"/>
      <c r="L49" s="190"/>
      <c r="M49" s="190"/>
      <c r="N49" s="190"/>
      <c r="O49" s="190"/>
      <c r="P49" s="190"/>
      <c r="Q49" s="190"/>
      <c r="R49" s="190"/>
      <c r="S49" s="190"/>
      <c r="T49" s="190"/>
      <c r="U49" s="190"/>
      <c r="V49" s="190"/>
      <c r="W49" s="190"/>
      <c r="X49" s="190"/>
      <c r="Y49" s="190"/>
    </row>
    <row r="50" spans="1:25" x14ac:dyDescent="0.2">
      <c r="A50" s="9"/>
      <c r="B50" s="172" t="s">
        <v>2</v>
      </c>
      <c r="C50" s="190">
        <v>1</v>
      </c>
      <c r="D50" s="190">
        <v>0</v>
      </c>
      <c r="E50" s="190">
        <v>0</v>
      </c>
      <c r="F50" s="190">
        <v>0</v>
      </c>
      <c r="G50" s="190">
        <v>0</v>
      </c>
      <c r="H50" s="190">
        <v>0</v>
      </c>
      <c r="I50" s="190">
        <v>0</v>
      </c>
      <c r="J50" s="190">
        <v>0</v>
      </c>
      <c r="K50" s="190">
        <v>0</v>
      </c>
      <c r="L50" s="190">
        <v>0</v>
      </c>
      <c r="M50" s="190">
        <v>0</v>
      </c>
      <c r="N50" s="190">
        <v>0</v>
      </c>
      <c r="O50" s="190">
        <v>0</v>
      </c>
      <c r="P50" s="190">
        <v>0</v>
      </c>
      <c r="Q50" s="190">
        <v>0</v>
      </c>
      <c r="R50" s="190">
        <v>1</v>
      </c>
      <c r="S50" s="190">
        <v>0</v>
      </c>
      <c r="T50" s="190">
        <v>0</v>
      </c>
      <c r="U50" s="190">
        <v>0</v>
      </c>
      <c r="V50" s="190">
        <v>0</v>
      </c>
      <c r="W50" s="190">
        <v>0</v>
      </c>
      <c r="X50" s="190">
        <v>0</v>
      </c>
      <c r="Y50" s="190">
        <v>0</v>
      </c>
    </row>
    <row r="51" spans="1:25" x14ac:dyDescent="0.2">
      <c r="A51" s="9"/>
      <c r="B51" s="172" t="s">
        <v>4</v>
      </c>
      <c r="C51" s="190">
        <v>1</v>
      </c>
      <c r="D51" s="190">
        <v>0</v>
      </c>
      <c r="E51" s="190">
        <v>0</v>
      </c>
      <c r="F51" s="190">
        <v>0</v>
      </c>
      <c r="G51" s="190">
        <v>0</v>
      </c>
      <c r="H51" s="190">
        <v>0</v>
      </c>
      <c r="I51" s="190">
        <v>0</v>
      </c>
      <c r="J51" s="190">
        <v>0</v>
      </c>
      <c r="K51" s="190">
        <v>0</v>
      </c>
      <c r="L51" s="190">
        <v>0</v>
      </c>
      <c r="M51" s="190">
        <v>0</v>
      </c>
      <c r="N51" s="190">
        <v>0</v>
      </c>
      <c r="O51" s="190">
        <v>0</v>
      </c>
      <c r="P51" s="190">
        <v>0</v>
      </c>
      <c r="Q51" s="190">
        <v>0</v>
      </c>
      <c r="R51" s="190">
        <v>1</v>
      </c>
      <c r="S51" s="190">
        <v>0</v>
      </c>
      <c r="T51" s="190">
        <v>0</v>
      </c>
      <c r="U51" s="190">
        <v>0</v>
      </c>
      <c r="V51" s="190">
        <v>0</v>
      </c>
      <c r="W51" s="190">
        <v>0</v>
      </c>
      <c r="X51" s="190">
        <v>0</v>
      </c>
      <c r="Y51" s="190">
        <v>0</v>
      </c>
    </row>
    <row r="52" spans="1:25" x14ac:dyDescent="0.2">
      <c r="A52" s="9" t="s">
        <v>370</v>
      </c>
      <c r="B52" s="172"/>
      <c r="C52" s="190"/>
      <c r="D52" s="190"/>
      <c r="E52" s="190"/>
      <c r="F52" s="190"/>
      <c r="G52" s="190"/>
      <c r="H52" s="190"/>
      <c r="I52" s="190"/>
      <c r="J52" s="190"/>
      <c r="K52" s="190"/>
      <c r="L52" s="190"/>
      <c r="M52" s="190"/>
      <c r="N52" s="190"/>
      <c r="O52" s="190"/>
      <c r="P52" s="190"/>
      <c r="Q52" s="190"/>
      <c r="R52" s="190"/>
      <c r="S52" s="190"/>
      <c r="T52" s="190"/>
      <c r="U52" s="190"/>
      <c r="V52" s="190"/>
      <c r="W52" s="190"/>
      <c r="X52" s="190"/>
      <c r="Y52" s="190"/>
    </row>
    <row r="53" spans="1:25" x14ac:dyDescent="0.2">
      <c r="A53" s="9"/>
      <c r="B53" s="172" t="s">
        <v>2</v>
      </c>
      <c r="C53" s="190">
        <v>5</v>
      </c>
      <c r="D53" s="190">
        <v>0</v>
      </c>
      <c r="E53" s="190">
        <v>0</v>
      </c>
      <c r="F53" s="190">
        <v>0</v>
      </c>
      <c r="G53" s="190">
        <v>0</v>
      </c>
      <c r="H53" s="190">
        <v>0</v>
      </c>
      <c r="I53" s="190">
        <v>0</v>
      </c>
      <c r="J53" s="190">
        <v>0</v>
      </c>
      <c r="K53" s="190">
        <v>0</v>
      </c>
      <c r="L53" s="190">
        <v>0</v>
      </c>
      <c r="M53" s="190">
        <v>0</v>
      </c>
      <c r="N53" s="190">
        <v>1</v>
      </c>
      <c r="O53" s="190">
        <v>0</v>
      </c>
      <c r="P53" s="190">
        <v>0</v>
      </c>
      <c r="Q53" s="190">
        <v>1</v>
      </c>
      <c r="R53" s="190">
        <v>1</v>
      </c>
      <c r="S53" s="190">
        <v>1</v>
      </c>
      <c r="T53" s="190">
        <v>0</v>
      </c>
      <c r="U53" s="190">
        <v>1</v>
      </c>
      <c r="V53" s="190">
        <v>0</v>
      </c>
      <c r="W53" s="190">
        <v>0</v>
      </c>
      <c r="X53" s="190">
        <v>0</v>
      </c>
      <c r="Y53" s="190">
        <v>0</v>
      </c>
    </row>
    <row r="54" spans="1:25" x14ac:dyDescent="0.2">
      <c r="A54" s="9"/>
      <c r="B54" s="172" t="s">
        <v>3</v>
      </c>
      <c r="C54" s="190">
        <v>5</v>
      </c>
      <c r="D54" s="190">
        <v>0</v>
      </c>
      <c r="E54" s="190">
        <v>0</v>
      </c>
      <c r="F54" s="190">
        <v>0</v>
      </c>
      <c r="G54" s="190">
        <v>0</v>
      </c>
      <c r="H54" s="190">
        <v>0</v>
      </c>
      <c r="I54" s="190">
        <v>0</v>
      </c>
      <c r="J54" s="190">
        <v>0</v>
      </c>
      <c r="K54" s="190">
        <v>0</v>
      </c>
      <c r="L54" s="190">
        <v>0</v>
      </c>
      <c r="M54" s="190">
        <v>0</v>
      </c>
      <c r="N54" s="190">
        <v>1</v>
      </c>
      <c r="O54" s="190">
        <v>0</v>
      </c>
      <c r="P54" s="190">
        <v>0</v>
      </c>
      <c r="Q54" s="190">
        <v>1</v>
      </c>
      <c r="R54" s="190">
        <v>1</v>
      </c>
      <c r="S54" s="190">
        <v>1</v>
      </c>
      <c r="T54" s="190">
        <v>0</v>
      </c>
      <c r="U54" s="190">
        <v>1</v>
      </c>
      <c r="V54" s="190">
        <v>0</v>
      </c>
      <c r="W54" s="190">
        <v>0</v>
      </c>
      <c r="X54" s="190">
        <v>0</v>
      </c>
      <c r="Y54" s="190">
        <v>0</v>
      </c>
    </row>
    <row r="55" spans="1:25" x14ac:dyDescent="0.2">
      <c r="A55" s="9" t="s">
        <v>374</v>
      </c>
      <c r="B55" s="172"/>
      <c r="C55" s="190"/>
      <c r="D55" s="190"/>
      <c r="E55" s="190"/>
      <c r="F55" s="190"/>
      <c r="G55" s="190"/>
      <c r="H55" s="190"/>
      <c r="I55" s="190"/>
      <c r="J55" s="190"/>
      <c r="K55" s="190"/>
      <c r="L55" s="190"/>
      <c r="M55" s="190"/>
      <c r="N55" s="190"/>
      <c r="O55" s="190"/>
      <c r="P55" s="190"/>
      <c r="Q55" s="190"/>
      <c r="R55" s="190"/>
      <c r="S55" s="190"/>
      <c r="T55" s="190"/>
      <c r="U55" s="190"/>
      <c r="V55" s="190"/>
      <c r="W55" s="190"/>
      <c r="X55" s="190"/>
      <c r="Y55" s="190"/>
    </row>
    <row r="56" spans="1:25" x14ac:dyDescent="0.2">
      <c r="A56" s="9"/>
      <c r="B56" s="172" t="s">
        <v>2</v>
      </c>
      <c r="C56" s="190">
        <v>9</v>
      </c>
      <c r="D56" s="190">
        <v>0</v>
      </c>
      <c r="E56" s="190">
        <v>0</v>
      </c>
      <c r="F56" s="190">
        <v>0</v>
      </c>
      <c r="G56" s="190">
        <v>0</v>
      </c>
      <c r="H56" s="190">
        <v>0</v>
      </c>
      <c r="I56" s="190">
        <v>0</v>
      </c>
      <c r="J56" s="190">
        <v>0</v>
      </c>
      <c r="K56" s="190">
        <v>0</v>
      </c>
      <c r="L56" s="190">
        <v>0</v>
      </c>
      <c r="M56" s="190">
        <v>0</v>
      </c>
      <c r="N56" s="190">
        <v>0</v>
      </c>
      <c r="O56" s="190">
        <v>0</v>
      </c>
      <c r="P56" s="190">
        <v>0</v>
      </c>
      <c r="Q56" s="190">
        <v>0</v>
      </c>
      <c r="R56" s="190">
        <v>1</v>
      </c>
      <c r="S56" s="190">
        <v>1</v>
      </c>
      <c r="T56" s="190">
        <v>1</v>
      </c>
      <c r="U56" s="190">
        <v>3</v>
      </c>
      <c r="V56" s="190">
        <v>2</v>
      </c>
      <c r="W56" s="190">
        <v>0</v>
      </c>
      <c r="X56" s="190">
        <v>0</v>
      </c>
      <c r="Y56" s="190">
        <v>1</v>
      </c>
    </row>
    <row r="57" spans="1:25" x14ac:dyDescent="0.2">
      <c r="A57" s="9"/>
      <c r="B57" s="172" t="s">
        <v>3</v>
      </c>
      <c r="C57" s="190">
        <v>7</v>
      </c>
      <c r="D57" s="190">
        <v>0</v>
      </c>
      <c r="E57" s="190">
        <v>0</v>
      </c>
      <c r="F57" s="190">
        <v>0</v>
      </c>
      <c r="G57" s="190">
        <v>0</v>
      </c>
      <c r="H57" s="190">
        <v>0</v>
      </c>
      <c r="I57" s="190">
        <v>0</v>
      </c>
      <c r="J57" s="190">
        <v>0</v>
      </c>
      <c r="K57" s="190">
        <v>0</v>
      </c>
      <c r="L57" s="190">
        <v>0</v>
      </c>
      <c r="M57" s="190">
        <v>0</v>
      </c>
      <c r="N57" s="190">
        <v>0</v>
      </c>
      <c r="O57" s="190">
        <v>0</v>
      </c>
      <c r="P57" s="190">
        <v>0</v>
      </c>
      <c r="Q57" s="190">
        <v>0</v>
      </c>
      <c r="R57" s="190">
        <v>1</v>
      </c>
      <c r="S57" s="190">
        <v>1</v>
      </c>
      <c r="T57" s="190">
        <v>0</v>
      </c>
      <c r="U57" s="190">
        <v>3</v>
      </c>
      <c r="V57" s="190">
        <v>1</v>
      </c>
      <c r="W57" s="190">
        <v>0</v>
      </c>
      <c r="X57" s="190">
        <v>0</v>
      </c>
      <c r="Y57" s="190">
        <v>1</v>
      </c>
    </row>
    <row r="58" spans="1:25" x14ac:dyDescent="0.2">
      <c r="A58" s="9"/>
      <c r="B58" s="172" t="s">
        <v>4</v>
      </c>
      <c r="C58" s="190">
        <v>2</v>
      </c>
      <c r="D58" s="190">
        <v>0</v>
      </c>
      <c r="E58" s="190">
        <v>0</v>
      </c>
      <c r="F58" s="190">
        <v>0</v>
      </c>
      <c r="G58" s="190">
        <v>0</v>
      </c>
      <c r="H58" s="190">
        <v>0</v>
      </c>
      <c r="I58" s="190">
        <v>0</v>
      </c>
      <c r="J58" s="190">
        <v>0</v>
      </c>
      <c r="K58" s="190">
        <v>0</v>
      </c>
      <c r="L58" s="190">
        <v>0</v>
      </c>
      <c r="M58" s="190">
        <v>0</v>
      </c>
      <c r="N58" s="190">
        <v>0</v>
      </c>
      <c r="O58" s="190">
        <v>0</v>
      </c>
      <c r="P58" s="190">
        <v>0</v>
      </c>
      <c r="Q58" s="190">
        <v>0</v>
      </c>
      <c r="R58" s="190">
        <v>0</v>
      </c>
      <c r="S58" s="190">
        <v>0</v>
      </c>
      <c r="T58" s="190">
        <v>1</v>
      </c>
      <c r="U58" s="190">
        <v>0</v>
      </c>
      <c r="V58" s="190">
        <v>1</v>
      </c>
      <c r="W58" s="190">
        <v>0</v>
      </c>
      <c r="X58" s="190">
        <v>0</v>
      </c>
      <c r="Y58" s="190">
        <v>0</v>
      </c>
    </row>
    <row r="59" spans="1:25" x14ac:dyDescent="0.2">
      <c r="A59" s="9" t="s">
        <v>375</v>
      </c>
      <c r="B59" s="172"/>
      <c r="C59" s="190"/>
      <c r="D59" s="190"/>
      <c r="E59" s="190"/>
      <c r="F59" s="190"/>
      <c r="G59" s="190"/>
      <c r="H59" s="190"/>
      <c r="I59" s="190"/>
      <c r="J59" s="190"/>
      <c r="K59" s="190"/>
      <c r="L59" s="190"/>
      <c r="M59" s="190"/>
      <c r="N59" s="190"/>
      <c r="O59" s="190"/>
      <c r="P59" s="190"/>
      <c r="Q59" s="190"/>
      <c r="R59" s="190"/>
      <c r="S59" s="190"/>
      <c r="T59" s="190"/>
      <c r="U59" s="190"/>
      <c r="V59" s="190"/>
      <c r="W59" s="190"/>
      <c r="X59" s="190"/>
      <c r="Y59" s="190"/>
    </row>
    <row r="60" spans="1:25" x14ac:dyDescent="0.2">
      <c r="A60" s="9"/>
      <c r="B60" s="172" t="s">
        <v>2</v>
      </c>
      <c r="C60" s="190">
        <v>22</v>
      </c>
      <c r="D60" s="190">
        <v>0</v>
      </c>
      <c r="E60" s="190">
        <v>0</v>
      </c>
      <c r="F60" s="190">
        <v>0</v>
      </c>
      <c r="G60" s="190">
        <v>0</v>
      </c>
      <c r="H60" s="190">
        <v>0</v>
      </c>
      <c r="I60" s="190">
        <v>0</v>
      </c>
      <c r="J60" s="190">
        <v>0</v>
      </c>
      <c r="K60" s="190">
        <v>0</v>
      </c>
      <c r="L60" s="190">
        <v>0</v>
      </c>
      <c r="M60" s="190">
        <v>0</v>
      </c>
      <c r="N60" s="190">
        <v>0</v>
      </c>
      <c r="O60" s="190">
        <v>1</v>
      </c>
      <c r="P60" s="190">
        <v>1</v>
      </c>
      <c r="Q60" s="190">
        <v>0</v>
      </c>
      <c r="R60" s="190">
        <v>3</v>
      </c>
      <c r="S60" s="190">
        <v>3</v>
      </c>
      <c r="T60" s="190">
        <v>3</v>
      </c>
      <c r="U60" s="190">
        <v>3</v>
      </c>
      <c r="V60" s="190">
        <v>3</v>
      </c>
      <c r="W60" s="190">
        <v>2</v>
      </c>
      <c r="X60" s="190">
        <v>3</v>
      </c>
      <c r="Y60" s="190">
        <v>0</v>
      </c>
    </row>
    <row r="61" spans="1:25" x14ac:dyDescent="0.2">
      <c r="A61" s="9"/>
      <c r="B61" s="172" t="s">
        <v>3</v>
      </c>
      <c r="C61" s="190">
        <v>7</v>
      </c>
      <c r="D61" s="190">
        <v>0</v>
      </c>
      <c r="E61" s="190">
        <v>0</v>
      </c>
      <c r="F61" s="190">
        <v>0</v>
      </c>
      <c r="G61" s="190">
        <v>0</v>
      </c>
      <c r="H61" s="190">
        <v>0</v>
      </c>
      <c r="I61" s="190">
        <v>0</v>
      </c>
      <c r="J61" s="190">
        <v>0</v>
      </c>
      <c r="K61" s="190">
        <v>0</v>
      </c>
      <c r="L61" s="190">
        <v>0</v>
      </c>
      <c r="M61" s="190">
        <v>0</v>
      </c>
      <c r="N61" s="190">
        <v>0</v>
      </c>
      <c r="O61" s="190">
        <v>1</v>
      </c>
      <c r="P61" s="190">
        <v>0</v>
      </c>
      <c r="Q61" s="190">
        <v>0</v>
      </c>
      <c r="R61" s="190">
        <v>0</v>
      </c>
      <c r="S61" s="190">
        <v>1</v>
      </c>
      <c r="T61" s="190">
        <v>0</v>
      </c>
      <c r="U61" s="190">
        <v>0</v>
      </c>
      <c r="V61" s="190">
        <v>2</v>
      </c>
      <c r="W61" s="190">
        <v>0</v>
      </c>
      <c r="X61" s="190">
        <v>3</v>
      </c>
      <c r="Y61" s="190">
        <v>0</v>
      </c>
    </row>
    <row r="62" spans="1:25" x14ac:dyDescent="0.2">
      <c r="A62" s="9"/>
      <c r="B62" s="172" t="s">
        <v>4</v>
      </c>
      <c r="C62" s="190">
        <v>15</v>
      </c>
      <c r="D62" s="190">
        <v>0</v>
      </c>
      <c r="E62" s="190">
        <v>0</v>
      </c>
      <c r="F62" s="190">
        <v>0</v>
      </c>
      <c r="G62" s="190">
        <v>0</v>
      </c>
      <c r="H62" s="190">
        <v>0</v>
      </c>
      <c r="I62" s="190">
        <v>0</v>
      </c>
      <c r="J62" s="190">
        <v>0</v>
      </c>
      <c r="K62" s="190">
        <v>0</v>
      </c>
      <c r="L62" s="190">
        <v>0</v>
      </c>
      <c r="M62" s="190">
        <v>0</v>
      </c>
      <c r="N62" s="190">
        <v>0</v>
      </c>
      <c r="O62" s="190">
        <v>0</v>
      </c>
      <c r="P62" s="190">
        <v>1</v>
      </c>
      <c r="Q62" s="190">
        <v>0</v>
      </c>
      <c r="R62" s="190">
        <v>3</v>
      </c>
      <c r="S62" s="190">
        <v>2</v>
      </c>
      <c r="T62" s="190">
        <v>3</v>
      </c>
      <c r="U62" s="190">
        <v>3</v>
      </c>
      <c r="V62" s="190">
        <v>1</v>
      </c>
      <c r="W62" s="190">
        <v>2</v>
      </c>
      <c r="X62" s="190">
        <v>0</v>
      </c>
      <c r="Y62" s="190">
        <v>0</v>
      </c>
    </row>
    <row r="63" spans="1:25" x14ac:dyDescent="0.2">
      <c r="A63" s="9" t="s">
        <v>376</v>
      </c>
      <c r="B63" s="172"/>
      <c r="C63" s="190"/>
      <c r="D63" s="190"/>
      <c r="E63" s="190"/>
      <c r="F63" s="190"/>
      <c r="G63" s="190"/>
      <c r="H63" s="190"/>
      <c r="I63" s="190"/>
      <c r="J63" s="190"/>
      <c r="K63" s="190"/>
      <c r="L63" s="190"/>
      <c r="M63" s="190"/>
      <c r="N63" s="190"/>
      <c r="O63" s="190"/>
      <c r="P63" s="190"/>
      <c r="Q63" s="190"/>
      <c r="R63" s="190"/>
      <c r="S63" s="190"/>
      <c r="T63" s="190"/>
      <c r="U63" s="190"/>
      <c r="V63" s="190"/>
      <c r="W63" s="190"/>
      <c r="X63" s="190"/>
      <c r="Y63" s="190"/>
    </row>
    <row r="64" spans="1:25" x14ac:dyDescent="0.2">
      <c r="A64" s="9"/>
      <c r="B64" s="172" t="s">
        <v>2</v>
      </c>
      <c r="C64" s="190">
        <v>4</v>
      </c>
      <c r="D64" s="190">
        <v>0</v>
      </c>
      <c r="E64" s="190">
        <v>0</v>
      </c>
      <c r="F64" s="190">
        <v>0</v>
      </c>
      <c r="G64" s="190">
        <v>0</v>
      </c>
      <c r="H64" s="190">
        <v>0</v>
      </c>
      <c r="I64" s="190">
        <v>0</v>
      </c>
      <c r="J64" s="190">
        <v>0</v>
      </c>
      <c r="K64" s="190">
        <v>0</v>
      </c>
      <c r="L64" s="190">
        <v>0</v>
      </c>
      <c r="M64" s="190">
        <v>0</v>
      </c>
      <c r="N64" s="190">
        <v>0</v>
      </c>
      <c r="O64" s="190">
        <v>0</v>
      </c>
      <c r="P64" s="190">
        <v>0</v>
      </c>
      <c r="Q64" s="190">
        <v>1</v>
      </c>
      <c r="R64" s="190">
        <v>0</v>
      </c>
      <c r="S64" s="190">
        <v>0</v>
      </c>
      <c r="T64" s="190">
        <v>2</v>
      </c>
      <c r="U64" s="190">
        <v>0</v>
      </c>
      <c r="V64" s="190">
        <v>0</v>
      </c>
      <c r="W64" s="190">
        <v>0</v>
      </c>
      <c r="X64" s="190">
        <v>1</v>
      </c>
      <c r="Y64" s="190">
        <v>0</v>
      </c>
    </row>
    <row r="65" spans="1:25" x14ac:dyDescent="0.2">
      <c r="A65" s="9"/>
      <c r="B65" s="172" t="s">
        <v>3</v>
      </c>
      <c r="C65" s="190">
        <v>4</v>
      </c>
      <c r="D65" s="190">
        <v>0</v>
      </c>
      <c r="E65" s="190">
        <v>0</v>
      </c>
      <c r="F65" s="190">
        <v>0</v>
      </c>
      <c r="G65" s="190">
        <v>0</v>
      </c>
      <c r="H65" s="190">
        <v>0</v>
      </c>
      <c r="I65" s="190">
        <v>0</v>
      </c>
      <c r="J65" s="190">
        <v>0</v>
      </c>
      <c r="K65" s="190">
        <v>0</v>
      </c>
      <c r="L65" s="190">
        <v>0</v>
      </c>
      <c r="M65" s="190">
        <v>0</v>
      </c>
      <c r="N65" s="190">
        <v>0</v>
      </c>
      <c r="O65" s="190">
        <v>0</v>
      </c>
      <c r="P65" s="190">
        <v>0</v>
      </c>
      <c r="Q65" s="190">
        <v>1</v>
      </c>
      <c r="R65" s="190">
        <v>0</v>
      </c>
      <c r="S65" s="190">
        <v>0</v>
      </c>
      <c r="T65" s="190">
        <v>2</v>
      </c>
      <c r="U65" s="190">
        <v>0</v>
      </c>
      <c r="V65" s="190">
        <v>0</v>
      </c>
      <c r="W65" s="190">
        <v>0</v>
      </c>
      <c r="X65" s="190">
        <v>1</v>
      </c>
      <c r="Y65" s="190">
        <v>0</v>
      </c>
    </row>
    <row r="66" spans="1:25" x14ac:dyDescent="0.2">
      <c r="A66" s="9" t="s">
        <v>377</v>
      </c>
      <c r="B66" s="172"/>
      <c r="C66" s="190"/>
      <c r="D66" s="190"/>
      <c r="E66" s="190"/>
      <c r="F66" s="190"/>
      <c r="G66" s="190"/>
      <c r="H66" s="190"/>
      <c r="I66" s="190"/>
      <c r="J66" s="190"/>
      <c r="K66" s="190"/>
      <c r="L66" s="190"/>
      <c r="M66" s="190"/>
      <c r="N66" s="190"/>
      <c r="O66" s="190"/>
      <c r="P66" s="190"/>
      <c r="Q66" s="190"/>
      <c r="R66" s="190"/>
      <c r="S66" s="190"/>
      <c r="T66" s="190"/>
      <c r="U66" s="190"/>
      <c r="V66" s="190"/>
      <c r="W66" s="190"/>
      <c r="X66" s="190"/>
      <c r="Y66" s="190"/>
    </row>
    <row r="67" spans="1:25" x14ac:dyDescent="0.2">
      <c r="A67" s="9"/>
      <c r="B67" s="172" t="s">
        <v>2</v>
      </c>
      <c r="C67" s="190">
        <v>14</v>
      </c>
      <c r="D67" s="190">
        <v>0</v>
      </c>
      <c r="E67" s="190">
        <v>0</v>
      </c>
      <c r="F67" s="190">
        <v>0</v>
      </c>
      <c r="G67" s="190">
        <v>0</v>
      </c>
      <c r="H67" s="190">
        <v>0</v>
      </c>
      <c r="I67" s="190">
        <v>0</v>
      </c>
      <c r="J67" s="190">
        <v>0</v>
      </c>
      <c r="K67" s="190">
        <v>0</v>
      </c>
      <c r="L67" s="190">
        <v>0</v>
      </c>
      <c r="M67" s="190">
        <v>1</v>
      </c>
      <c r="N67" s="190">
        <v>0</v>
      </c>
      <c r="O67" s="190">
        <v>1</v>
      </c>
      <c r="P67" s="190">
        <v>2</v>
      </c>
      <c r="Q67" s="190">
        <v>1</v>
      </c>
      <c r="R67" s="190">
        <v>0</v>
      </c>
      <c r="S67" s="190">
        <v>2</v>
      </c>
      <c r="T67" s="190">
        <v>2</v>
      </c>
      <c r="U67" s="190">
        <v>2</v>
      </c>
      <c r="V67" s="190">
        <v>1</v>
      </c>
      <c r="W67" s="190">
        <v>0</v>
      </c>
      <c r="X67" s="190">
        <v>1</v>
      </c>
      <c r="Y67" s="190">
        <v>1</v>
      </c>
    </row>
    <row r="68" spans="1:25" x14ac:dyDescent="0.2">
      <c r="A68" s="9"/>
      <c r="B68" s="172" t="s">
        <v>3</v>
      </c>
      <c r="C68" s="190">
        <v>7</v>
      </c>
      <c r="D68" s="190">
        <v>0</v>
      </c>
      <c r="E68" s="190">
        <v>0</v>
      </c>
      <c r="F68" s="190">
        <v>0</v>
      </c>
      <c r="G68" s="190">
        <v>0</v>
      </c>
      <c r="H68" s="190">
        <v>0</v>
      </c>
      <c r="I68" s="190">
        <v>0</v>
      </c>
      <c r="J68" s="190">
        <v>0</v>
      </c>
      <c r="K68" s="190">
        <v>0</v>
      </c>
      <c r="L68" s="190">
        <v>0</v>
      </c>
      <c r="M68" s="190">
        <v>1</v>
      </c>
      <c r="N68" s="190">
        <v>0</v>
      </c>
      <c r="O68" s="190">
        <v>1</v>
      </c>
      <c r="P68" s="190">
        <v>1</v>
      </c>
      <c r="Q68" s="190">
        <v>0</v>
      </c>
      <c r="R68" s="190">
        <v>0</v>
      </c>
      <c r="S68" s="190">
        <v>0</v>
      </c>
      <c r="T68" s="190">
        <v>2</v>
      </c>
      <c r="U68" s="190">
        <v>1</v>
      </c>
      <c r="V68" s="190">
        <v>0</v>
      </c>
      <c r="W68" s="190">
        <v>0</v>
      </c>
      <c r="X68" s="190">
        <v>1</v>
      </c>
      <c r="Y68" s="190">
        <v>0</v>
      </c>
    </row>
    <row r="69" spans="1:25" x14ac:dyDescent="0.2">
      <c r="A69" s="9"/>
      <c r="B69" s="172" t="s">
        <v>4</v>
      </c>
      <c r="C69" s="190">
        <v>7</v>
      </c>
      <c r="D69" s="190">
        <v>0</v>
      </c>
      <c r="E69" s="190">
        <v>0</v>
      </c>
      <c r="F69" s="190">
        <v>0</v>
      </c>
      <c r="G69" s="190">
        <v>0</v>
      </c>
      <c r="H69" s="190">
        <v>0</v>
      </c>
      <c r="I69" s="190">
        <v>0</v>
      </c>
      <c r="J69" s="190">
        <v>0</v>
      </c>
      <c r="K69" s="190">
        <v>0</v>
      </c>
      <c r="L69" s="190">
        <v>0</v>
      </c>
      <c r="M69" s="190">
        <v>0</v>
      </c>
      <c r="N69" s="190">
        <v>0</v>
      </c>
      <c r="O69" s="190">
        <v>0</v>
      </c>
      <c r="P69" s="190">
        <v>1</v>
      </c>
      <c r="Q69" s="190">
        <v>1</v>
      </c>
      <c r="R69" s="190">
        <v>0</v>
      </c>
      <c r="S69" s="190">
        <v>2</v>
      </c>
      <c r="T69" s="190">
        <v>0</v>
      </c>
      <c r="U69" s="190">
        <v>1</v>
      </c>
      <c r="V69" s="190">
        <v>1</v>
      </c>
      <c r="W69" s="190">
        <v>0</v>
      </c>
      <c r="X69" s="190">
        <v>0</v>
      </c>
      <c r="Y69" s="190">
        <v>1</v>
      </c>
    </row>
    <row r="70" spans="1:25" x14ac:dyDescent="0.2">
      <c r="A70" s="9" t="s">
        <v>378</v>
      </c>
      <c r="B70" s="172"/>
      <c r="C70" s="190"/>
      <c r="D70" s="190"/>
      <c r="E70" s="190"/>
      <c r="F70" s="190"/>
      <c r="G70" s="190"/>
      <c r="H70" s="190"/>
      <c r="I70" s="190"/>
      <c r="J70" s="190"/>
      <c r="K70" s="190"/>
      <c r="L70" s="190"/>
      <c r="M70" s="190"/>
      <c r="N70" s="190"/>
      <c r="O70" s="190"/>
      <c r="P70" s="190"/>
      <c r="Q70" s="190"/>
      <c r="R70" s="190"/>
      <c r="S70" s="190"/>
      <c r="T70" s="190"/>
      <c r="U70" s="190"/>
      <c r="V70" s="190"/>
      <c r="W70" s="190"/>
      <c r="X70" s="190"/>
      <c r="Y70" s="190"/>
    </row>
    <row r="71" spans="1:25" x14ac:dyDescent="0.2">
      <c r="A71" s="9"/>
      <c r="B71" s="172" t="s">
        <v>2</v>
      </c>
      <c r="C71" s="190">
        <v>3</v>
      </c>
      <c r="D71" s="190">
        <v>0</v>
      </c>
      <c r="E71" s="190">
        <v>0</v>
      </c>
      <c r="F71" s="190">
        <v>0</v>
      </c>
      <c r="G71" s="190">
        <v>0</v>
      </c>
      <c r="H71" s="190">
        <v>0</v>
      </c>
      <c r="I71" s="190">
        <v>0</v>
      </c>
      <c r="J71" s="190">
        <v>0</v>
      </c>
      <c r="K71" s="190">
        <v>0</v>
      </c>
      <c r="L71" s="190">
        <v>0</v>
      </c>
      <c r="M71" s="190">
        <v>0</v>
      </c>
      <c r="N71" s="190">
        <v>0</v>
      </c>
      <c r="O71" s="190">
        <v>0</v>
      </c>
      <c r="P71" s="190">
        <v>0</v>
      </c>
      <c r="Q71" s="190">
        <v>0</v>
      </c>
      <c r="R71" s="190">
        <v>1</v>
      </c>
      <c r="S71" s="190">
        <v>0</v>
      </c>
      <c r="T71" s="190">
        <v>0</v>
      </c>
      <c r="U71" s="190">
        <v>1</v>
      </c>
      <c r="V71" s="190">
        <v>0</v>
      </c>
      <c r="W71" s="190">
        <v>1</v>
      </c>
      <c r="X71" s="190">
        <v>0</v>
      </c>
      <c r="Y71" s="190">
        <v>0</v>
      </c>
    </row>
    <row r="72" spans="1:25" x14ac:dyDescent="0.2">
      <c r="A72" s="9"/>
      <c r="B72" s="172" t="s">
        <v>3</v>
      </c>
      <c r="C72" s="190">
        <v>1</v>
      </c>
      <c r="D72" s="190">
        <v>0</v>
      </c>
      <c r="E72" s="190">
        <v>0</v>
      </c>
      <c r="F72" s="190">
        <v>0</v>
      </c>
      <c r="G72" s="190">
        <v>0</v>
      </c>
      <c r="H72" s="190">
        <v>0</v>
      </c>
      <c r="I72" s="190">
        <v>0</v>
      </c>
      <c r="J72" s="190">
        <v>0</v>
      </c>
      <c r="K72" s="190">
        <v>0</v>
      </c>
      <c r="L72" s="190">
        <v>0</v>
      </c>
      <c r="M72" s="190">
        <v>0</v>
      </c>
      <c r="N72" s="190">
        <v>0</v>
      </c>
      <c r="O72" s="190">
        <v>0</v>
      </c>
      <c r="P72" s="190">
        <v>0</v>
      </c>
      <c r="Q72" s="190">
        <v>0</v>
      </c>
      <c r="R72" s="190">
        <v>0</v>
      </c>
      <c r="S72" s="190">
        <v>0</v>
      </c>
      <c r="T72" s="190">
        <v>0</v>
      </c>
      <c r="U72" s="190">
        <v>1</v>
      </c>
      <c r="V72" s="190">
        <v>0</v>
      </c>
      <c r="W72" s="190">
        <v>0</v>
      </c>
      <c r="X72" s="190">
        <v>0</v>
      </c>
      <c r="Y72" s="190">
        <v>0</v>
      </c>
    </row>
    <row r="73" spans="1:25" x14ac:dyDescent="0.2">
      <c r="A73" s="9"/>
      <c r="B73" s="172" t="s">
        <v>4</v>
      </c>
      <c r="C73" s="190">
        <v>2</v>
      </c>
      <c r="D73" s="190">
        <v>0</v>
      </c>
      <c r="E73" s="190">
        <v>0</v>
      </c>
      <c r="F73" s="190">
        <v>0</v>
      </c>
      <c r="G73" s="190">
        <v>0</v>
      </c>
      <c r="H73" s="190">
        <v>0</v>
      </c>
      <c r="I73" s="190">
        <v>0</v>
      </c>
      <c r="J73" s="190">
        <v>0</v>
      </c>
      <c r="K73" s="190">
        <v>0</v>
      </c>
      <c r="L73" s="190">
        <v>0</v>
      </c>
      <c r="M73" s="190">
        <v>0</v>
      </c>
      <c r="N73" s="190">
        <v>0</v>
      </c>
      <c r="O73" s="190">
        <v>0</v>
      </c>
      <c r="P73" s="190">
        <v>0</v>
      </c>
      <c r="Q73" s="190">
        <v>0</v>
      </c>
      <c r="R73" s="190">
        <v>1</v>
      </c>
      <c r="S73" s="190">
        <v>0</v>
      </c>
      <c r="T73" s="190">
        <v>0</v>
      </c>
      <c r="U73" s="190">
        <v>0</v>
      </c>
      <c r="V73" s="190">
        <v>0</v>
      </c>
      <c r="W73" s="190">
        <v>1</v>
      </c>
      <c r="X73" s="190">
        <v>0</v>
      </c>
      <c r="Y73" s="190">
        <v>0</v>
      </c>
    </row>
    <row r="74" spans="1:25" x14ac:dyDescent="0.2">
      <c r="A74" s="9" t="s">
        <v>379</v>
      </c>
      <c r="B74" s="172"/>
      <c r="C74" s="190"/>
      <c r="D74" s="190"/>
      <c r="E74" s="190"/>
      <c r="F74" s="190"/>
      <c r="G74" s="190"/>
      <c r="H74" s="190"/>
      <c r="I74" s="190"/>
      <c r="J74" s="190"/>
      <c r="K74" s="190"/>
      <c r="L74" s="190"/>
      <c r="M74" s="190"/>
      <c r="N74" s="190"/>
      <c r="O74" s="190"/>
      <c r="P74" s="190"/>
      <c r="Q74" s="190"/>
      <c r="R74" s="190"/>
      <c r="S74" s="190"/>
      <c r="T74" s="190"/>
      <c r="U74" s="190"/>
      <c r="V74" s="190"/>
      <c r="W74" s="190"/>
      <c r="X74" s="190"/>
      <c r="Y74" s="190"/>
    </row>
    <row r="75" spans="1:25" x14ac:dyDescent="0.2">
      <c r="A75" s="9"/>
      <c r="B75" s="172" t="s">
        <v>2</v>
      </c>
      <c r="C75" s="190">
        <v>18</v>
      </c>
      <c r="D75" s="190">
        <v>0</v>
      </c>
      <c r="E75" s="190">
        <v>0</v>
      </c>
      <c r="F75" s="190">
        <v>0</v>
      </c>
      <c r="G75" s="190">
        <v>0</v>
      </c>
      <c r="H75" s="190">
        <v>0</v>
      </c>
      <c r="I75" s="190">
        <v>0</v>
      </c>
      <c r="J75" s="190">
        <v>0</v>
      </c>
      <c r="K75" s="190">
        <v>0</v>
      </c>
      <c r="L75" s="190">
        <v>0</v>
      </c>
      <c r="M75" s="190">
        <v>1</v>
      </c>
      <c r="N75" s="190">
        <v>0</v>
      </c>
      <c r="O75" s="190">
        <v>2</v>
      </c>
      <c r="P75" s="190">
        <v>0</v>
      </c>
      <c r="Q75" s="190">
        <v>1</v>
      </c>
      <c r="R75" s="190">
        <v>2</v>
      </c>
      <c r="S75" s="190">
        <v>3</v>
      </c>
      <c r="T75" s="190">
        <v>0</v>
      </c>
      <c r="U75" s="190">
        <v>4</v>
      </c>
      <c r="V75" s="190">
        <v>0</v>
      </c>
      <c r="W75" s="190">
        <v>2</v>
      </c>
      <c r="X75" s="190">
        <v>1</v>
      </c>
      <c r="Y75" s="190">
        <v>2</v>
      </c>
    </row>
    <row r="76" spans="1:25" x14ac:dyDescent="0.2">
      <c r="A76" s="9"/>
      <c r="B76" s="172" t="s">
        <v>3</v>
      </c>
      <c r="C76" s="190">
        <v>10</v>
      </c>
      <c r="D76" s="190">
        <v>0</v>
      </c>
      <c r="E76" s="190">
        <v>0</v>
      </c>
      <c r="F76" s="190">
        <v>0</v>
      </c>
      <c r="G76" s="190">
        <v>0</v>
      </c>
      <c r="H76" s="190">
        <v>0</v>
      </c>
      <c r="I76" s="190">
        <v>0</v>
      </c>
      <c r="J76" s="190">
        <v>0</v>
      </c>
      <c r="K76" s="190">
        <v>0</v>
      </c>
      <c r="L76" s="190">
        <v>0</v>
      </c>
      <c r="M76" s="190">
        <v>0</v>
      </c>
      <c r="N76" s="190">
        <v>0</v>
      </c>
      <c r="O76" s="190">
        <v>0</v>
      </c>
      <c r="P76" s="190">
        <v>0</v>
      </c>
      <c r="Q76" s="190">
        <v>0</v>
      </c>
      <c r="R76" s="190">
        <v>1</v>
      </c>
      <c r="S76" s="190">
        <v>3</v>
      </c>
      <c r="T76" s="190">
        <v>0</v>
      </c>
      <c r="U76" s="190">
        <v>3</v>
      </c>
      <c r="V76" s="190">
        <v>0</v>
      </c>
      <c r="W76" s="190">
        <v>1</v>
      </c>
      <c r="X76" s="190">
        <v>1</v>
      </c>
      <c r="Y76" s="190">
        <v>1</v>
      </c>
    </row>
    <row r="77" spans="1:25" x14ac:dyDescent="0.2">
      <c r="A77" s="9"/>
      <c r="B77" s="172" t="s">
        <v>4</v>
      </c>
      <c r="C77" s="190">
        <v>8</v>
      </c>
      <c r="D77" s="190">
        <v>0</v>
      </c>
      <c r="E77" s="190">
        <v>0</v>
      </c>
      <c r="F77" s="190">
        <v>0</v>
      </c>
      <c r="G77" s="190">
        <v>0</v>
      </c>
      <c r="H77" s="190">
        <v>0</v>
      </c>
      <c r="I77" s="190">
        <v>0</v>
      </c>
      <c r="J77" s="190">
        <v>0</v>
      </c>
      <c r="K77" s="190">
        <v>0</v>
      </c>
      <c r="L77" s="190">
        <v>0</v>
      </c>
      <c r="M77" s="190">
        <v>1</v>
      </c>
      <c r="N77" s="190">
        <v>0</v>
      </c>
      <c r="O77" s="190">
        <v>2</v>
      </c>
      <c r="P77" s="190">
        <v>0</v>
      </c>
      <c r="Q77" s="190">
        <v>1</v>
      </c>
      <c r="R77" s="190">
        <v>1</v>
      </c>
      <c r="S77" s="190">
        <v>0</v>
      </c>
      <c r="T77" s="190">
        <v>0</v>
      </c>
      <c r="U77" s="190">
        <v>1</v>
      </c>
      <c r="V77" s="190">
        <v>0</v>
      </c>
      <c r="W77" s="190">
        <v>1</v>
      </c>
      <c r="X77" s="190">
        <v>0</v>
      </c>
      <c r="Y77" s="190">
        <v>1</v>
      </c>
    </row>
    <row r="78" spans="1:25" x14ac:dyDescent="0.2">
      <c r="A78" s="9" t="s">
        <v>380</v>
      </c>
      <c r="B78" s="172"/>
      <c r="C78" s="190"/>
      <c r="D78" s="190"/>
      <c r="E78" s="190"/>
      <c r="F78" s="190"/>
      <c r="G78" s="190"/>
      <c r="H78" s="190"/>
      <c r="I78" s="190"/>
      <c r="J78" s="190"/>
      <c r="K78" s="190"/>
      <c r="L78" s="190"/>
      <c r="M78" s="190"/>
      <c r="N78" s="190"/>
      <c r="O78" s="190"/>
      <c r="P78" s="190"/>
      <c r="Q78" s="190"/>
      <c r="R78" s="190"/>
      <c r="S78" s="190"/>
      <c r="T78" s="190"/>
      <c r="U78" s="190"/>
      <c r="V78" s="190"/>
      <c r="W78" s="190"/>
      <c r="X78" s="190"/>
      <c r="Y78" s="190"/>
    </row>
    <row r="79" spans="1:25" x14ac:dyDescent="0.2">
      <c r="A79" s="9"/>
      <c r="B79" s="172" t="s">
        <v>2</v>
      </c>
      <c r="C79" s="190">
        <v>1</v>
      </c>
      <c r="D79" s="190">
        <v>0</v>
      </c>
      <c r="E79" s="190">
        <v>0</v>
      </c>
      <c r="F79" s="190">
        <v>0</v>
      </c>
      <c r="G79" s="190">
        <v>0</v>
      </c>
      <c r="H79" s="190">
        <v>0</v>
      </c>
      <c r="I79" s="190">
        <v>0</v>
      </c>
      <c r="J79" s="190">
        <v>0</v>
      </c>
      <c r="K79" s="190">
        <v>0</v>
      </c>
      <c r="L79" s="190">
        <v>0</v>
      </c>
      <c r="M79" s="190">
        <v>0</v>
      </c>
      <c r="N79" s="190">
        <v>0</v>
      </c>
      <c r="O79" s="190">
        <v>0</v>
      </c>
      <c r="P79" s="190">
        <v>0</v>
      </c>
      <c r="Q79" s="190">
        <v>0</v>
      </c>
      <c r="R79" s="190">
        <v>0</v>
      </c>
      <c r="S79" s="190">
        <v>0</v>
      </c>
      <c r="T79" s="190">
        <v>0</v>
      </c>
      <c r="U79" s="190">
        <v>1</v>
      </c>
      <c r="V79" s="190">
        <v>0</v>
      </c>
      <c r="W79" s="190">
        <v>0</v>
      </c>
      <c r="X79" s="190">
        <v>0</v>
      </c>
      <c r="Y79" s="190">
        <v>0</v>
      </c>
    </row>
    <row r="80" spans="1:25" x14ac:dyDescent="0.2">
      <c r="A80" s="9"/>
      <c r="B80" s="172" t="s">
        <v>3</v>
      </c>
      <c r="C80" s="190">
        <v>1</v>
      </c>
      <c r="D80" s="190">
        <v>0</v>
      </c>
      <c r="E80" s="190">
        <v>0</v>
      </c>
      <c r="F80" s="190">
        <v>0</v>
      </c>
      <c r="G80" s="190">
        <v>0</v>
      </c>
      <c r="H80" s="190">
        <v>0</v>
      </c>
      <c r="I80" s="190">
        <v>0</v>
      </c>
      <c r="J80" s="190">
        <v>0</v>
      </c>
      <c r="K80" s="190">
        <v>0</v>
      </c>
      <c r="L80" s="190">
        <v>0</v>
      </c>
      <c r="M80" s="190">
        <v>0</v>
      </c>
      <c r="N80" s="190">
        <v>0</v>
      </c>
      <c r="O80" s="190">
        <v>0</v>
      </c>
      <c r="P80" s="190">
        <v>0</v>
      </c>
      <c r="Q80" s="190">
        <v>0</v>
      </c>
      <c r="R80" s="190">
        <v>0</v>
      </c>
      <c r="S80" s="190">
        <v>0</v>
      </c>
      <c r="T80" s="190">
        <v>0</v>
      </c>
      <c r="U80" s="190">
        <v>1</v>
      </c>
      <c r="V80" s="190">
        <v>0</v>
      </c>
      <c r="W80" s="190">
        <v>0</v>
      </c>
      <c r="X80" s="190">
        <v>0</v>
      </c>
      <c r="Y80" s="190">
        <v>0</v>
      </c>
    </row>
    <row r="81" spans="1:25" x14ac:dyDescent="0.2">
      <c r="A81" s="9" t="s">
        <v>381</v>
      </c>
      <c r="B81" s="172"/>
      <c r="C81" s="190"/>
      <c r="D81" s="190"/>
      <c r="E81" s="190"/>
      <c r="F81" s="190"/>
      <c r="G81" s="190"/>
      <c r="H81" s="190"/>
      <c r="I81" s="190"/>
      <c r="J81" s="190"/>
      <c r="K81" s="190"/>
      <c r="L81" s="190"/>
      <c r="M81" s="190"/>
      <c r="N81" s="190"/>
      <c r="O81" s="190"/>
      <c r="P81" s="190"/>
      <c r="Q81" s="190"/>
      <c r="R81" s="190"/>
      <c r="S81" s="190"/>
      <c r="T81" s="190"/>
      <c r="U81" s="190"/>
      <c r="V81" s="190"/>
      <c r="W81" s="190"/>
      <c r="X81" s="190"/>
      <c r="Y81" s="190"/>
    </row>
    <row r="82" spans="1:25" x14ac:dyDescent="0.2">
      <c r="A82" s="9"/>
      <c r="B82" s="172" t="s">
        <v>2</v>
      </c>
      <c r="C82" s="190">
        <v>25</v>
      </c>
      <c r="D82" s="190">
        <v>0</v>
      </c>
      <c r="E82" s="190">
        <v>0</v>
      </c>
      <c r="F82" s="190">
        <v>0</v>
      </c>
      <c r="G82" s="190">
        <v>0</v>
      </c>
      <c r="H82" s="190">
        <v>0</v>
      </c>
      <c r="I82" s="190">
        <v>0</v>
      </c>
      <c r="J82" s="190">
        <v>0</v>
      </c>
      <c r="K82" s="190">
        <v>0</v>
      </c>
      <c r="L82" s="190">
        <v>0</v>
      </c>
      <c r="M82" s="190">
        <v>0</v>
      </c>
      <c r="N82" s="190">
        <v>0</v>
      </c>
      <c r="O82" s="190">
        <v>1</v>
      </c>
      <c r="P82" s="190">
        <v>0</v>
      </c>
      <c r="Q82" s="190">
        <v>1</v>
      </c>
      <c r="R82" s="190">
        <v>2</v>
      </c>
      <c r="S82" s="190">
        <v>5</v>
      </c>
      <c r="T82" s="190">
        <v>2</v>
      </c>
      <c r="U82" s="190">
        <v>3</v>
      </c>
      <c r="V82" s="190">
        <v>4</v>
      </c>
      <c r="W82" s="190">
        <v>3</v>
      </c>
      <c r="X82" s="190">
        <v>2</v>
      </c>
      <c r="Y82" s="190">
        <v>2</v>
      </c>
    </row>
    <row r="83" spans="1:25" x14ac:dyDescent="0.2">
      <c r="A83" s="9"/>
      <c r="B83" s="172" t="s">
        <v>3</v>
      </c>
      <c r="C83" s="190">
        <v>18</v>
      </c>
      <c r="D83" s="190">
        <v>0</v>
      </c>
      <c r="E83" s="190">
        <v>0</v>
      </c>
      <c r="F83" s="190">
        <v>0</v>
      </c>
      <c r="G83" s="190">
        <v>0</v>
      </c>
      <c r="H83" s="190">
        <v>0</v>
      </c>
      <c r="I83" s="190">
        <v>0</v>
      </c>
      <c r="J83" s="190">
        <v>0</v>
      </c>
      <c r="K83" s="190">
        <v>0</v>
      </c>
      <c r="L83" s="190">
        <v>0</v>
      </c>
      <c r="M83" s="190">
        <v>0</v>
      </c>
      <c r="N83" s="190">
        <v>0</v>
      </c>
      <c r="O83" s="190">
        <v>1</v>
      </c>
      <c r="P83" s="190">
        <v>0</v>
      </c>
      <c r="Q83" s="190">
        <v>1</v>
      </c>
      <c r="R83" s="190">
        <v>2</v>
      </c>
      <c r="S83" s="190">
        <v>4</v>
      </c>
      <c r="T83" s="190">
        <v>1</v>
      </c>
      <c r="U83" s="190">
        <v>2</v>
      </c>
      <c r="V83" s="190">
        <v>3</v>
      </c>
      <c r="W83" s="190">
        <v>2</v>
      </c>
      <c r="X83" s="190">
        <v>1</v>
      </c>
      <c r="Y83" s="190">
        <v>1</v>
      </c>
    </row>
    <row r="84" spans="1:25" x14ac:dyDescent="0.2">
      <c r="A84" s="9"/>
      <c r="B84" s="172" t="s">
        <v>4</v>
      </c>
      <c r="C84" s="190">
        <v>7</v>
      </c>
      <c r="D84" s="190">
        <v>0</v>
      </c>
      <c r="E84" s="190">
        <v>0</v>
      </c>
      <c r="F84" s="190">
        <v>0</v>
      </c>
      <c r="G84" s="190">
        <v>0</v>
      </c>
      <c r="H84" s="190">
        <v>0</v>
      </c>
      <c r="I84" s="190">
        <v>0</v>
      </c>
      <c r="J84" s="190">
        <v>0</v>
      </c>
      <c r="K84" s="190">
        <v>0</v>
      </c>
      <c r="L84" s="190">
        <v>0</v>
      </c>
      <c r="M84" s="190">
        <v>0</v>
      </c>
      <c r="N84" s="190">
        <v>0</v>
      </c>
      <c r="O84" s="190">
        <v>0</v>
      </c>
      <c r="P84" s="190">
        <v>0</v>
      </c>
      <c r="Q84" s="190">
        <v>0</v>
      </c>
      <c r="R84" s="190">
        <v>0</v>
      </c>
      <c r="S84" s="190">
        <v>1</v>
      </c>
      <c r="T84" s="190">
        <v>1</v>
      </c>
      <c r="U84" s="190">
        <v>1</v>
      </c>
      <c r="V84" s="190">
        <v>1</v>
      </c>
      <c r="W84" s="190">
        <v>1</v>
      </c>
      <c r="X84" s="190">
        <v>1</v>
      </c>
      <c r="Y84" s="190">
        <v>1</v>
      </c>
    </row>
    <row r="85" spans="1:25" x14ac:dyDescent="0.2">
      <c r="A85" s="9" t="s">
        <v>382</v>
      </c>
      <c r="B85" s="172"/>
      <c r="C85" s="190"/>
      <c r="D85" s="190"/>
      <c r="E85" s="190"/>
      <c r="F85" s="190"/>
      <c r="G85" s="190"/>
      <c r="H85" s="190"/>
      <c r="I85" s="190"/>
      <c r="J85" s="190"/>
      <c r="K85" s="190"/>
      <c r="L85" s="190"/>
      <c r="M85" s="190"/>
      <c r="N85" s="190"/>
      <c r="O85" s="190"/>
      <c r="P85" s="190"/>
      <c r="Q85" s="190"/>
      <c r="R85" s="190"/>
      <c r="S85" s="190"/>
      <c r="T85" s="190"/>
      <c r="U85" s="190"/>
      <c r="V85" s="190"/>
      <c r="W85" s="190"/>
      <c r="X85" s="190"/>
      <c r="Y85" s="190"/>
    </row>
    <row r="86" spans="1:25" x14ac:dyDescent="0.2">
      <c r="A86" s="9"/>
      <c r="B86" s="172" t="s">
        <v>2</v>
      </c>
      <c r="C86" s="190">
        <v>2</v>
      </c>
      <c r="D86" s="190">
        <v>0</v>
      </c>
      <c r="E86" s="190">
        <v>0</v>
      </c>
      <c r="F86" s="190">
        <v>0</v>
      </c>
      <c r="G86" s="190">
        <v>0</v>
      </c>
      <c r="H86" s="190">
        <v>0</v>
      </c>
      <c r="I86" s="190">
        <v>0</v>
      </c>
      <c r="J86" s="190">
        <v>0</v>
      </c>
      <c r="K86" s="190">
        <v>0</v>
      </c>
      <c r="L86" s="190">
        <v>0</v>
      </c>
      <c r="M86" s="190">
        <v>0</v>
      </c>
      <c r="N86" s="190">
        <v>0</v>
      </c>
      <c r="O86" s="190">
        <v>0</v>
      </c>
      <c r="P86" s="190">
        <v>0</v>
      </c>
      <c r="Q86" s="190">
        <v>1</v>
      </c>
      <c r="R86" s="190">
        <v>0</v>
      </c>
      <c r="S86" s="190">
        <v>0</v>
      </c>
      <c r="T86" s="190">
        <v>0</v>
      </c>
      <c r="U86" s="190">
        <v>0</v>
      </c>
      <c r="V86" s="190">
        <v>0</v>
      </c>
      <c r="W86" s="190">
        <v>0</v>
      </c>
      <c r="X86" s="190">
        <v>1</v>
      </c>
      <c r="Y86" s="190">
        <v>0</v>
      </c>
    </row>
    <row r="87" spans="1:25" x14ac:dyDescent="0.2">
      <c r="A87" s="9"/>
      <c r="B87" s="172" t="s">
        <v>3</v>
      </c>
      <c r="C87" s="190">
        <v>2</v>
      </c>
      <c r="D87" s="190">
        <v>0</v>
      </c>
      <c r="E87" s="190">
        <v>0</v>
      </c>
      <c r="F87" s="190">
        <v>0</v>
      </c>
      <c r="G87" s="190">
        <v>0</v>
      </c>
      <c r="H87" s="190">
        <v>0</v>
      </c>
      <c r="I87" s="190">
        <v>0</v>
      </c>
      <c r="J87" s="190">
        <v>0</v>
      </c>
      <c r="K87" s="190">
        <v>0</v>
      </c>
      <c r="L87" s="190">
        <v>0</v>
      </c>
      <c r="M87" s="190">
        <v>0</v>
      </c>
      <c r="N87" s="190">
        <v>0</v>
      </c>
      <c r="O87" s="190">
        <v>0</v>
      </c>
      <c r="P87" s="190">
        <v>0</v>
      </c>
      <c r="Q87" s="190">
        <v>1</v>
      </c>
      <c r="R87" s="190">
        <v>0</v>
      </c>
      <c r="S87" s="190">
        <v>0</v>
      </c>
      <c r="T87" s="190">
        <v>0</v>
      </c>
      <c r="U87" s="190">
        <v>0</v>
      </c>
      <c r="V87" s="190">
        <v>0</v>
      </c>
      <c r="W87" s="190">
        <v>0</v>
      </c>
      <c r="X87" s="190">
        <v>1</v>
      </c>
      <c r="Y87" s="190">
        <v>0</v>
      </c>
    </row>
    <row r="88" spans="1:25" x14ac:dyDescent="0.2">
      <c r="A88" s="9" t="s">
        <v>383</v>
      </c>
      <c r="B88" s="172"/>
      <c r="C88" s="190"/>
      <c r="D88" s="190"/>
      <c r="E88" s="190"/>
      <c r="F88" s="190"/>
      <c r="G88" s="190"/>
      <c r="H88" s="190"/>
      <c r="I88" s="190"/>
      <c r="J88" s="190"/>
      <c r="K88" s="190"/>
      <c r="L88" s="190"/>
      <c r="M88" s="190"/>
      <c r="N88" s="190"/>
      <c r="O88" s="190"/>
      <c r="P88" s="190"/>
      <c r="Q88" s="190"/>
      <c r="R88" s="190"/>
      <c r="S88" s="190"/>
      <c r="T88" s="190"/>
      <c r="U88" s="190"/>
      <c r="V88" s="190"/>
      <c r="W88" s="190"/>
      <c r="X88" s="190"/>
      <c r="Y88" s="190"/>
    </row>
    <row r="89" spans="1:25" x14ac:dyDescent="0.2">
      <c r="A89" s="9"/>
      <c r="B89" s="172" t="s">
        <v>2</v>
      </c>
      <c r="C89" s="190">
        <v>1</v>
      </c>
      <c r="D89" s="190">
        <v>0</v>
      </c>
      <c r="E89" s="190">
        <v>0</v>
      </c>
      <c r="F89" s="190">
        <v>0</v>
      </c>
      <c r="G89" s="190">
        <v>0</v>
      </c>
      <c r="H89" s="190">
        <v>0</v>
      </c>
      <c r="I89" s="190">
        <v>0</v>
      </c>
      <c r="J89" s="190">
        <v>0</v>
      </c>
      <c r="K89" s="190">
        <v>0</v>
      </c>
      <c r="L89" s="190">
        <v>0</v>
      </c>
      <c r="M89" s="190">
        <v>0</v>
      </c>
      <c r="N89" s="190">
        <v>0</v>
      </c>
      <c r="O89" s="190">
        <v>0</v>
      </c>
      <c r="P89" s="190">
        <v>0</v>
      </c>
      <c r="Q89" s="190">
        <v>0</v>
      </c>
      <c r="R89" s="190">
        <v>0</v>
      </c>
      <c r="S89" s="190">
        <v>0</v>
      </c>
      <c r="T89" s="190">
        <v>0</v>
      </c>
      <c r="U89" s="190">
        <v>0</v>
      </c>
      <c r="V89" s="190">
        <v>0</v>
      </c>
      <c r="W89" s="190">
        <v>0</v>
      </c>
      <c r="X89" s="190">
        <v>1</v>
      </c>
      <c r="Y89" s="190">
        <v>0</v>
      </c>
    </row>
    <row r="90" spans="1:25" x14ac:dyDescent="0.2">
      <c r="A90" s="9"/>
      <c r="B90" s="172" t="s">
        <v>4</v>
      </c>
      <c r="C90" s="190">
        <v>1</v>
      </c>
      <c r="D90" s="190">
        <v>0</v>
      </c>
      <c r="E90" s="190">
        <v>0</v>
      </c>
      <c r="F90" s="190">
        <v>0</v>
      </c>
      <c r="G90" s="190">
        <v>0</v>
      </c>
      <c r="H90" s="190">
        <v>0</v>
      </c>
      <c r="I90" s="190">
        <v>0</v>
      </c>
      <c r="J90" s="190">
        <v>0</v>
      </c>
      <c r="K90" s="190">
        <v>0</v>
      </c>
      <c r="L90" s="190">
        <v>0</v>
      </c>
      <c r="M90" s="190">
        <v>0</v>
      </c>
      <c r="N90" s="190">
        <v>0</v>
      </c>
      <c r="O90" s="190">
        <v>0</v>
      </c>
      <c r="P90" s="190">
        <v>0</v>
      </c>
      <c r="Q90" s="190">
        <v>0</v>
      </c>
      <c r="R90" s="190">
        <v>0</v>
      </c>
      <c r="S90" s="190">
        <v>0</v>
      </c>
      <c r="T90" s="190">
        <v>0</v>
      </c>
      <c r="U90" s="190">
        <v>0</v>
      </c>
      <c r="V90" s="190">
        <v>0</v>
      </c>
      <c r="W90" s="190">
        <v>0</v>
      </c>
      <c r="X90" s="190">
        <v>1</v>
      </c>
      <c r="Y90" s="190">
        <v>0</v>
      </c>
    </row>
    <row r="91" spans="1:25" x14ac:dyDescent="0.2">
      <c r="A91" s="9" t="s">
        <v>384</v>
      </c>
      <c r="B91" s="172"/>
      <c r="C91" s="190"/>
      <c r="D91" s="190"/>
      <c r="E91" s="190"/>
      <c r="F91" s="190"/>
      <c r="G91" s="190"/>
      <c r="H91" s="190"/>
      <c r="I91" s="190"/>
      <c r="J91" s="190"/>
      <c r="K91" s="190"/>
      <c r="L91" s="190"/>
      <c r="M91" s="190"/>
      <c r="N91" s="190"/>
      <c r="O91" s="190"/>
      <c r="P91" s="190"/>
      <c r="Q91" s="190"/>
      <c r="R91" s="190"/>
      <c r="S91" s="190"/>
      <c r="T91" s="190"/>
      <c r="U91" s="190"/>
      <c r="V91" s="190"/>
      <c r="W91" s="190"/>
      <c r="X91" s="190"/>
      <c r="Y91" s="190"/>
    </row>
    <row r="92" spans="1:25" x14ac:dyDescent="0.2">
      <c r="A92" s="9"/>
      <c r="B92" s="172" t="s">
        <v>2</v>
      </c>
      <c r="C92" s="190">
        <v>13</v>
      </c>
      <c r="D92" s="190">
        <v>0</v>
      </c>
      <c r="E92" s="190">
        <v>0</v>
      </c>
      <c r="F92" s="190">
        <v>0</v>
      </c>
      <c r="G92" s="190">
        <v>0</v>
      </c>
      <c r="H92" s="190">
        <v>0</v>
      </c>
      <c r="I92" s="190">
        <v>0</v>
      </c>
      <c r="J92" s="190">
        <v>0</v>
      </c>
      <c r="K92" s="190">
        <v>0</v>
      </c>
      <c r="L92" s="190">
        <v>1</v>
      </c>
      <c r="M92" s="190">
        <v>0</v>
      </c>
      <c r="N92" s="190">
        <v>0</v>
      </c>
      <c r="O92" s="190">
        <v>0</v>
      </c>
      <c r="P92" s="190">
        <v>1</v>
      </c>
      <c r="Q92" s="190">
        <v>1</v>
      </c>
      <c r="R92" s="190">
        <v>1</v>
      </c>
      <c r="S92" s="190">
        <v>1</v>
      </c>
      <c r="T92" s="190">
        <v>1</v>
      </c>
      <c r="U92" s="190">
        <v>1</v>
      </c>
      <c r="V92" s="190">
        <v>2</v>
      </c>
      <c r="W92" s="190">
        <v>1</v>
      </c>
      <c r="X92" s="190">
        <v>2</v>
      </c>
      <c r="Y92" s="190">
        <v>1</v>
      </c>
    </row>
    <row r="93" spans="1:25" x14ac:dyDescent="0.2">
      <c r="A93" s="9"/>
      <c r="B93" s="172" t="s">
        <v>3</v>
      </c>
      <c r="C93" s="190">
        <v>5</v>
      </c>
      <c r="D93" s="190">
        <v>0</v>
      </c>
      <c r="E93" s="190">
        <v>0</v>
      </c>
      <c r="F93" s="190">
        <v>0</v>
      </c>
      <c r="G93" s="190">
        <v>0</v>
      </c>
      <c r="H93" s="190">
        <v>0</v>
      </c>
      <c r="I93" s="190">
        <v>0</v>
      </c>
      <c r="J93" s="190">
        <v>0</v>
      </c>
      <c r="K93" s="190">
        <v>0</v>
      </c>
      <c r="L93" s="190">
        <v>0</v>
      </c>
      <c r="M93" s="190">
        <v>0</v>
      </c>
      <c r="N93" s="190">
        <v>0</v>
      </c>
      <c r="O93" s="190">
        <v>0</v>
      </c>
      <c r="P93" s="190">
        <v>1</v>
      </c>
      <c r="Q93" s="190">
        <v>1</v>
      </c>
      <c r="R93" s="190">
        <v>1</v>
      </c>
      <c r="S93" s="190">
        <v>0</v>
      </c>
      <c r="T93" s="190">
        <v>0</v>
      </c>
      <c r="U93" s="190">
        <v>1</v>
      </c>
      <c r="V93" s="190">
        <v>0</v>
      </c>
      <c r="W93" s="190">
        <v>0</v>
      </c>
      <c r="X93" s="190">
        <v>1</v>
      </c>
      <c r="Y93" s="190">
        <v>0</v>
      </c>
    </row>
    <row r="94" spans="1:25" x14ac:dyDescent="0.2">
      <c r="A94" s="9"/>
      <c r="B94" s="172" t="s">
        <v>4</v>
      </c>
      <c r="C94" s="190">
        <v>8</v>
      </c>
      <c r="D94" s="190">
        <v>0</v>
      </c>
      <c r="E94" s="190">
        <v>0</v>
      </c>
      <c r="F94" s="190">
        <v>0</v>
      </c>
      <c r="G94" s="190">
        <v>0</v>
      </c>
      <c r="H94" s="190">
        <v>0</v>
      </c>
      <c r="I94" s="190">
        <v>0</v>
      </c>
      <c r="J94" s="190">
        <v>0</v>
      </c>
      <c r="K94" s="190">
        <v>0</v>
      </c>
      <c r="L94" s="190">
        <v>1</v>
      </c>
      <c r="M94" s="190">
        <v>0</v>
      </c>
      <c r="N94" s="190">
        <v>0</v>
      </c>
      <c r="O94" s="190">
        <v>0</v>
      </c>
      <c r="P94" s="190">
        <v>0</v>
      </c>
      <c r="Q94" s="190">
        <v>0</v>
      </c>
      <c r="R94" s="190">
        <v>0</v>
      </c>
      <c r="S94" s="190">
        <v>1</v>
      </c>
      <c r="T94" s="190">
        <v>1</v>
      </c>
      <c r="U94" s="190">
        <v>0</v>
      </c>
      <c r="V94" s="190">
        <v>2</v>
      </c>
      <c r="W94" s="190">
        <v>1</v>
      </c>
      <c r="X94" s="190">
        <v>1</v>
      </c>
      <c r="Y94" s="190">
        <v>1</v>
      </c>
    </row>
    <row r="95" spans="1:25" x14ac:dyDescent="0.2">
      <c r="A95" s="9" t="s">
        <v>385</v>
      </c>
      <c r="B95" s="172"/>
      <c r="C95" s="190"/>
      <c r="D95" s="190"/>
      <c r="E95" s="190"/>
      <c r="F95" s="190"/>
      <c r="G95" s="190"/>
      <c r="H95" s="190"/>
      <c r="I95" s="190"/>
      <c r="J95" s="190"/>
      <c r="K95" s="190"/>
      <c r="L95" s="190"/>
      <c r="M95" s="190"/>
      <c r="N95" s="190"/>
      <c r="O95" s="190"/>
      <c r="P95" s="190"/>
      <c r="Q95" s="190"/>
      <c r="R95" s="190"/>
      <c r="S95" s="190"/>
      <c r="T95" s="190"/>
      <c r="U95" s="190"/>
      <c r="V95" s="190"/>
      <c r="W95" s="190"/>
      <c r="X95" s="190"/>
      <c r="Y95" s="190"/>
    </row>
    <row r="96" spans="1:25" x14ac:dyDescent="0.2">
      <c r="A96" s="9"/>
      <c r="B96" s="172" t="s">
        <v>2</v>
      </c>
      <c r="C96" s="190">
        <v>8</v>
      </c>
      <c r="D96" s="190">
        <v>0</v>
      </c>
      <c r="E96" s="190">
        <v>0</v>
      </c>
      <c r="F96" s="190">
        <v>0</v>
      </c>
      <c r="G96" s="190">
        <v>0</v>
      </c>
      <c r="H96" s="190">
        <v>0</v>
      </c>
      <c r="I96" s="190">
        <v>0</v>
      </c>
      <c r="J96" s="190">
        <v>0</v>
      </c>
      <c r="K96" s="190">
        <v>0</v>
      </c>
      <c r="L96" s="190">
        <v>0</v>
      </c>
      <c r="M96" s="190">
        <v>0</v>
      </c>
      <c r="N96" s="190">
        <v>0</v>
      </c>
      <c r="O96" s="190">
        <v>0</v>
      </c>
      <c r="P96" s="190">
        <v>0</v>
      </c>
      <c r="Q96" s="190">
        <v>0</v>
      </c>
      <c r="R96" s="190">
        <v>3</v>
      </c>
      <c r="S96" s="190">
        <v>0</v>
      </c>
      <c r="T96" s="190">
        <v>2</v>
      </c>
      <c r="U96" s="190">
        <v>0</v>
      </c>
      <c r="V96" s="190">
        <v>1</v>
      </c>
      <c r="W96" s="190">
        <v>0</v>
      </c>
      <c r="X96" s="190">
        <v>1</v>
      </c>
      <c r="Y96" s="190">
        <v>1</v>
      </c>
    </row>
    <row r="97" spans="1:25" x14ac:dyDescent="0.2">
      <c r="A97" s="9"/>
      <c r="B97" s="172" t="s">
        <v>3</v>
      </c>
      <c r="C97" s="190">
        <v>5</v>
      </c>
      <c r="D97" s="190">
        <v>0</v>
      </c>
      <c r="E97" s="190">
        <v>0</v>
      </c>
      <c r="F97" s="190">
        <v>0</v>
      </c>
      <c r="G97" s="190">
        <v>0</v>
      </c>
      <c r="H97" s="190">
        <v>0</v>
      </c>
      <c r="I97" s="190">
        <v>0</v>
      </c>
      <c r="J97" s="190">
        <v>0</v>
      </c>
      <c r="K97" s="190">
        <v>0</v>
      </c>
      <c r="L97" s="190">
        <v>0</v>
      </c>
      <c r="M97" s="190">
        <v>0</v>
      </c>
      <c r="N97" s="190">
        <v>0</v>
      </c>
      <c r="O97" s="190">
        <v>0</v>
      </c>
      <c r="P97" s="190">
        <v>0</v>
      </c>
      <c r="Q97" s="190">
        <v>0</v>
      </c>
      <c r="R97" s="190">
        <v>2</v>
      </c>
      <c r="S97" s="190">
        <v>0</v>
      </c>
      <c r="T97" s="190">
        <v>1</v>
      </c>
      <c r="U97" s="190">
        <v>0</v>
      </c>
      <c r="V97" s="190">
        <v>1</v>
      </c>
      <c r="W97" s="190">
        <v>0</v>
      </c>
      <c r="X97" s="190">
        <v>1</v>
      </c>
      <c r="Y97" s="190">
        <v>0</v>
      </c>
    </row>
    <row r="98" spans="1:25" x14ac:dyDescent="0.2">
      <c r="A98" s="9"/>
      <c r="B98" s="172" t="s">
        <v>4</v>
      </c>
      <c r="C98" s="190">
        <v>3</v>
      </c>
      <c r="D98" s="190">
        <v>0</v>
      </c>
      <c r="E98" s="190">
        <v>0</v>
      </c>
      <c r="F98" s="190">
        <v>0</v>
      </c>
      <c r="G98" s="190">
        <v>0</v>
      </c>
      <c r="H98" s="190">
        <v>0</v>
      </c>
      <c r="I98" s="190">
        <v>0</v>
      </c>
      <c r="J98" s="190">
        <v>0</v>
      </c>
      <c r="K98" s="190">
        <v>0</v>
      </c>
      <c r="L98" s="190">
        <v>0</v>
      </c>
      <c r="M98" s="190">
        <v>0</v>
      </c>
      <c r="N98" s="190">
        <v>0</v>
      </c>
      <c r="O98" s="190">
        <v>0</v>
      </c>
      <c r="P98" s="190">
        <v>0</v>
      </c>
      <c r="Q98" s="190">
        <v>0</v>
      </c>
      <c r="R98" s="190">
        <v>1</v>
      </c>
      <c r="S98" s="190">
        <v>0</v>
      </c>
      <c r="T98" s="190">
        <v>1</v>
      </c>
      <c r="U98" s="190">
        <v>0</v>
      </c>
      <c r="V98" s="190">
        <v>0</v>
      </c>
      <c r="W98" s="190">
        <v>0</v>
      </c>
      <c r="X98" s="190">
        <v>0</v>
      </c>
      <c r="Y98" s="190">
        <v>1</v>
      </c>
    </row>
    <row r="99" spans="1:25" x14ac:dyDescent="0.2">
      <c r="A99" s="9" t="s">
        <v>387</v>
      </c>
      <c r="B99" s="172"/>
      <c r="C99" s="190"/>
      <c r="D99" s="190"/>
      <c r="E99" s="190"/>
      <c r="F99" s="190"/>
      <c r="G99" s="190"/>
      <c r="H99" s="190"/>
      <c r="I99" s="190"/>
      <c r="J99" s="190"/>
      <c r="K99" s="190"/>
      <c r="L99" s="190"/>
      <c r="M99" s="190"/>
      <c r="N99" s="190"/>
      <c r="O99" s="190"/>
      <c r="P99" s="190"/>
      <c r="Q99" s="190"/>
      <c r="R99" s="190"/>
      <c r="S99" s="190"/>
      <c r="T99" s="190"/>
      <c r="U99" s="190"/>
      <c r="V99" s="190"/>
      <c r="W99" s="190"/>
      <c r="X99" s="190"/>
      <c r="Y99" s="190"/>
    </row>
    <row r="100" spans="1:25" x14ac:dyDescent="0.2">
      <c r="A100" s="9"/>
      <c r="B100" s="172" t="s">
        <v>2</v>
      </c>
      <c r="C100" s="190">
        <v>1</v>
      </c>
      <c r="D100" s="190">
        <v>0</v>
      </c>
      <c r="E100" s="190">
        <v>0</v>
      </c>
      <c r="F100" s="190">
        <v>0</v>
      </c>
      <c r="G100" s="190">
        <v>0</v>
      </c>
      <c r="H100" s="190">
        <v>0</v>
      </c>
      <c r="I100" s="190">
        <v>0</v>
      </c>
      <c r="J100" s="190">
        <v>0</v>
      </c>
      <c r="K100" s="190">
        <v>0</v>
      </c>
      <c r="L100" s="190">
        <v>0</v>
      </c>
      <c r="M100" s="190">
        <v>0</v>
      </c>
      <c r="N100" s="190">
        <v>0</v>
      </c>
      <c r="O100" s="190">
        <v>0</v>
      </c>
      <c r="P100" s="190">
        <v>0</v>
      </c>
      <c r="Q100" s="190">
        <v>0</v>
      </c>
      <c r="R100" s="190">
        <v>0</v>
      </c>
      <c r="S100" s="190">
        <v>0</v>
      </c>
      <c r="T100" s="190">
        <v>0</v>
      </c>
      <c r="U100" s="190">
        <v>1</v>
      </c>
      <c r="V100" s="190">
        <v>0</v>
      </c>
      <c r="W100" s="190">
        <v>0</v>
      </c>
      <c r="X100" s="190">
        <v>0</v>
      </c>
      <c r="Y100" s="190">
        <v>0</v>
      </c>
    </row>
    <row r="101" spans="1:25" x14ac:dyDescent="0.2">
      <c r="A101" s="9"/>
      <c r="B101" s="172" t="s">
        <v>3</v>
      </c>
      <c r="C101" s="190">
        <v>1</v>
      </c>
      <c r="D101" s="190">
        <v>0</v>
      </c>
      <c r="E101" s="190">
        <v>0</v>
      </c>
      <c r="F101" s="190">
        <v>0</v>
      </c>
      <c r="G101" s="190">
        <v>0</v>
      </c>
      <c r="H101" s="190">
        <v>0</v>
      </c>
      <c r="I101" s="190">
        <v>0</v>
      </c>
      <c r="J101" s="190">
        <v>0</v>
      </c>
      <c r="K101" s="190">
        <v>0</v>
      </c>
      <c r="L101" s="190">
        <v>0</v>
      </c>
      <c r="M101" s="190">
        <v>0</v>
      </c>
      <c r="N101" s="190">
        <v>0</v>
      </c>
      <c r="O101" s="190">
        <v>0</v>
      </c>
      <c r="P101" s="190">
        <v>0</v>
      </c>
      <c r="Q101" s="190">
        <v>0</v>
      </c>
      <c r="R101" s="190">
        <v>0</v>
      </c>
      <c r="S101" s="190">
        <v>0</v>
      </c>
      <c r="T101" s="190">
        <v>0</v>
      </c>
      <c r="U101" s="190">
        <v>1</v>
      </c>
      <c r="V101" s="190">
        <v>0</v>
      </c>
      <c r="W101" s="190">
        <v>0</v>
      </c>
      <c r="X101" s="190">
        <v>0</v>
      </c>
      <c r="Y101" s="190">
        <v>0</v>
      </c>
    </row>
    <row r="102" spans="1:25" x14ac:dyDescent="0.2">
      <c r="A102" s="9" t="s">
        <v>388</v>
      </c>
      <c r="B102" s="172"/>
      <c r="C102" s="190"/>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row>
    <row r="103" spans="1:25" x14ac:dyDescent="0.2">
      <c r="A103" s="9"/>
      <c r="B103" s="172" t="s">
        <v>2</v>
      </c>
      <c r="C103" s="190">
        <v>2</v>
      </c>
      <c r="D103" s="190">
        <v>0</v>
      </c>
      <c r="E103" s="190">
        <v>0</v>
      </c>
      <c r="F103" s="190">
        <v>0</v>
      </c>
      <c r="G103" s="190">
        <v>0</v>
      </c>
      <c r="H103" s="190">
        <v>0</v>
      </c>
      <c r="I103" s="190">
        <v>0</v>
      </c>
      <c r="J103" s="190">
        <v>0</v>
      </c>
      <c r="K103" s="190">
        <v>0</v>
      </c>
      <c r="L103" s="190">
        <v>0</v>
      </c>
      <c r="M103" s="190">
        <v>0</v>
      </c>
      <c r="N103" s="190">
        <v>0</v>
      </c>
      <c r="O103" s="190">
        <v>0</v>
      </c>
      <c r="P103" s="190">
        <v>0</v>
      </c>
      <c r="Q103" s="190">
        <v>0</v>
      </c>
      <c r="R103" s="190">
        <v>0</v>
      </c>
      <c r="S103" s="190">
        <v>0</v>
      </c>
      <c r="T103" s="190">
        <v>0</v>
      </c>
      <c r="U103" s="190">
        <v>0</v>
      </c>
      <c r="V103" s="190">
        <v>1</v>
      </c>
      <c r="W103" s="190">
        <v>0</v>
      </c>
      <c r="X103" s="190">
        <v>1</v>
      </c>
      <c r="Y103" s="190">
        <v>0</v>
      </c>
    </row>
    <row r="104" spans="1:25" x14ac:dyDescent="0.2">
      <c r="A104" s="9"/>
      <c r="B104" s="172" t="s">
        <v>3</v>
      </c>
      <c r="C104" s="190">
        <v>1</v>
      </c>
      <c r="D104" s="190">
        <v>0</v>
      </c>
      <c r="E104" s="190">
        <v>0</v>
      </c>
      <c r="F104" s="190">
        <v>0</v>
      </c>
      <c r="G104" s="190">
        <v>0</v>
      </c>
      <c r="H104" s="190">
        <v>0</v>
      </c>
      <c r="I104" s="190">
        <v>0</v>
      </c>
      <c r="J104" s="190">
        <v>0</v>
      </c>
      <c r="K104" s="190">
        <v>0</v>
      </c>
      <c r="L104" s="190">
        <v>0</v>
      </c>
      <c r="M104" s="190">
        <v>0</v>
      </c>
      <c r="N104" s="190">
        <v>0</v>
      </c>
      <c r="O104" s="190">
        <v>0</v>
      </c>
      <c r="P104" s="190">
        <v>0</v>
      </c>
      <c r="Q104" s="190">
        <v>0</v>
      </c>
      <c r="R104" s="190">
        <v>0</v>
      </c>
      <c r="S104" s="190">
        <v>0</v>
      </c>
      <c r="T104" s="190">
        <v>0</v>
      </c>
      <c r="U104" s="190">
        <v>0</v>
      </c>
      <c r="V104" s="190">
        <v>1</v>
      </c>
      <c r="W104" s="190">
        <v>0</v>
      </c>
      <c r="X104" s="190">
        <v>0</v>
      </c>
      <c r="Y104" s="190">
        <v>0</v>
      </c>
    </row>
    <row r="105" spans="1:25" x14ac:dyDescent="0.2">
      <c r="A105" s="9"/>
      <c r="B105" s="172" t="s">
        <v>4</v>
      </c>
      <c r="C105" s="190">
        <v>1</v>
      </c>
      <c r="D105" s="190">
        <v>0</v>
      </c>
      <c r="E105" s="190">
        <v>0</v>
      </c>
      <c r="F105" s="190">
        <v>0</v>
      </c>
      <c r="G105" s="190">
        <v>0</v>
      </c>
      <c r="H105" s="190">
        <v>0</v>
      </c>
      <c r="I105" s="190">
        <v>0</v>
      </c>
      <c r="J105" s="190">
        <v>0</v>
      </c>
      <c r="K105" s="190">
        <v>0</v>
      </c>
      <c r="L105" s="190">
        <v>0</v>
      </c>
      <c r="M105" s="190">
        <v>0</v>
      </c>
      <c r="N105" s="190">
        <v>0</v>
      </c>
      <c r="O105" s="190">
        <v>0</v>
      </c>
      <c r="P105" s="190">
        <v>0</v>
      </c>
      <c r="Q105" s="190">
        <v>0</v>
      </c>
      <c r="R105" s="190">
        <v>0</v>
      </c>
      <c r="S105" s="190">
        <v>0</v>
      </c>
      <c r="T105" s="190">
        <v>0</v>
      </c>
      <c r="U105" s="190">
        <v>0</v>
      </c>
      <c r="V105" s="190">
        <v>0</v>
      </c>
      <c r="W105" s="190">
        <v>0</v>
      </c>
      <c r="X105" s="190">
        <v>1</v>
      </c>
      <c r="Y105" s="190">
        <v>0</v>
      </c>
    </row>
    <row r="106" spans="1:25" x14ac:dyDescent="0.2">
      <c r="A106" s="9" t="s">
        <v>390</v>
      </c>
      <c r="B106" s="172"/>
      <c r="C106" s="190"/>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row>
    <row r="107" spans="1:25" x14ac:dyDescent="0.2">
      <c r="A107" s="9"/>
      <c r="B107" s="172" t="s">
        <v>2</v>
      </c>
      <c r="C107" s="190">
        <v>69</v>
      </c>
      <c r="D107" s="190">
        <v>0</v>
      </c>
      <c r="E107" s="190">
        <v>0</v>
      </c>
      <c r="F107" s="190">
        <v>0</v>
      </c>
      <c r="G107" s="190">
        <v>0</v>
      </c>
      <c r="H107" s="190">
        <v>0</v>
      </c>
      <c r="I107" s="190">
        <v>0</v>
      </c>
      <c r="J107" s="190">
        <v>0</v>
      </c>
      <c r="K107" s="190">
        <v>0</v>
      </c>
      <c r="L107" s="190">
        <v>0</v>
      </c>
      <c r="M107" s="190">
        <v>0</v>
      </c>
      <c r="N107" s="190">
        <v>1</v>
      </c>
      <c r="O107" s="190">
        <v>0</v>
      </c>
      <c r="P107" s="190">
        <v>1</v>
      </c>
      <c r="Q107" s="190">
        <v>1</v>
      </c>
      <c r="R107" s="190">
        <v>3</v>
      </c>
      <c r="S107" s="190">
        <v>4</v>
      </c>
      <c r="T107" s="190">
        <v>12</v>
      </c>
      <c r="U107" s="190">
        <v>16</v>
      </c>
      <c r="V107" s="190">
        <v>9</v>
      </c>
      <c r="W107" s="190">
        <v>9</v>
      </c>
      <c r="X107" s="190">
        <v>7</v>
      </c>
      <c r="Y107" s="190">
        <v>6</v>
      </c>
    </row>
    <row r="108" spans="1:25" x14ac:dyDescent="0.2">
      <c r="A108" s="9"/>
      <c r="B108" s="172" t="s">
        <v>3</v>
      </c>
      <c r="C108" s="190">
        <v>46</v>
      </c>
      <c r="D108" s="190">
        <v>0</v>
      </c>
      <c r="E108" s="190">
        <v>0</v>
      </c>
      <c r="F108" s="190">
        <v>0</v>
      </c>
      <c r="G108" s="190">
        <v>0</v>
      </c>
      <c r="H108" s="190">
        <v>0</v>
      </c>
      <c r="I108" s="190">
        <v>0</v>
      </c>
      <c r="J108" s="190">
        <v>0</v>
      </c>
      <c r="K108" s="190">
        <v>0</v>
      </c>
      <c r="L108" s="190">
        <v>0</v>
      </c>
      <c r="M108" s="190">
        <v>0</v>
      </c>
      <c r="N108" s="190">
        <v>1</v>
      </c>
      <c r="O108" s="190">
        <v>0</v>
      </c>
      <c r="P108" s="190">
        <v>1</v>
      </c>
      <c r="Q108" s="190">
        <v>1</v>
      </c>
      <c r="R108" s="190">
        <v>1</v>
      </c>
      <c r="S108" s="190">
        <v>1</v>
      </c>
      <c r="T108" s="190">
        <v>9</v>
      </c>
      <c r="U108" s="190">
        <v>12</v>
      </c>
      <c r="V108" s="190">
        <v>8</v>
      </c>
      <c r="W108" s="190">
        <v>5</v>
      </c>
      <c r="X108" s="190">
        <v>5</v>
      </c>
      <c r="Y108" s="190">
        <v>2</v>
      </c>
    </row>
    <row r="109" spans="1:25" x14ac:dyDescent="0.2">
      <c r="A109" s="9"/>
      <c r="B109" s="172" t="s">
        <v>4</v>
      </c>
      <c r="C109" s="190">
        <v>23</v>
      </c>
      <c r="D109" s="190">
        <v>0</v>
      </c>
      <c r="E109" s="190">
        <v>0</v>
      </c>
      <c r="F109" s="190">
        <v>0</v>
      </c>
      <c r="G109" s="190">
        <v>0</v>
      </c>
      <c r="H109" s="190">
        <v>0</v>
      </c>
      <c r="I109" s="190">
        <v>0</v>
      </c>
      <c r="J109" s="190">
        <v>0</v>
      </c>
      <c r="K109" s="190">
        <v>0</v>
      </c>
      <c r="L109" s="190">
        <v>0</v>
      </c>
      <c r="M109" s="190">
        <v>0</v>
      </c>
      <c r="N109" s="190">
        <v>0</v>
      </c>
      <c r="O109" s="190">
        <v>0</v>
      </c>
      <c r="P109" s="190">
        <v>0</v>
      </c>
      <c r="Q109" s="190">
        <v>0</v>
      </c>
      <c r="R109" s="190">
        <v>2</v>
      </c>
      <c r="S109" s="190">
        <v>3</v>
      </c>
      <c r="T109" s="190">
        <v>3</v>
      </c>
      <c r="U109" s="190">
        <v>4</v>
      </c>
      <c r="V109" s="190">
        <v>1</v>
      </c>
      <c r="W109" s="190">
        <v>4</v>
      </c>
      <c r="X109" s="190">
        <v>2</v>
      </c>
      <c r="Y109" s="190">
        <v>4</v>
      </c>
    </row>
    <row r="110" spans="1:25" x14ac:dyDescent="0.2">
      <c r="A110" s="9" t="s">
        <v>391</v>
      </c>
      <c r="B110" s="172"/>
      <c r="C110" s="190"/>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row>
    <row r="111" spans="1:25" x14ac:dyDescent="0.2">
      <c r="A111" s="9"/>
      <c r="B111" s="172" t="s">
        <v>2</v>
      </c>
      <c r="C111" s="190">
        <v>1</v>
      </c>
      <c r="D111" s="190">
        <v>0</v>
      </c>
      <c r="E111" s="190">
        <v>0</v>
      </c>
      <c r="F111" s="190">
        <v>0</v>
      </c>
      <c r="G111" s="190">
        <v>0</v>
      </c>
      <c r="H111" s="190">
        <v>0</v>
      </c>
      <c r="I111" s="190">
        <v>0</v>
      </c>
      <c r="J111" s="190">
        <v>0</v>
      </c>
      <c r="K111" s="190">
        <v>0</v>
      </c>
      <c r="L111" s="190">
        <v>0</v>
      </c>
      <c r="M111" s="190">
        <v>0</v>
      </c>
      <c r="N111" s="190">
        <v>0</v>
      </c>
      <c r="O111" s="190">
        <v>0</v>
      </c>
      <c r="P111" s="190">
        <v>0</v>
      </c>
      <c r="Q111" s="190">
        <v>0</v>
      </c>
      <c r="R111" s="190">
        <v>1</v>
      </c>
      <c r="S111" s="190">
        <v>0</v>
      </c>
      <c r="T111" s="190">
        <v>0</v>
      </c>
      <c r="U111" s="190">
        <v>0</v>
      </c>
      <c r="V111" s="190">
        <v>0</v>
      </c>
      <c r="W111" s="190">
        <v>0</v>
      </c>
      <c r="X111" s="190">
        <v>0</v>
      </c>
      <c r="Y111" s="190">
        <v>0</v>
      </c>
    </row>
    <row r="112" spans="1:25" x14ac:dyDescent="0.2">
      <c r="A112" s="9"/>
      <c r="B112" s="172" t="s">
        <v>4</v>
      </c>
      <c r="C112" s="190">
        <v>1</v>
      </c>
      <c r="D112" s="190">
        <v>0</v>
      </c>
      <c r="E112" s="190">
        <v>0</v>
      </c>
      <c r="F112" s="190">
        <v>0</v>
      </c>
      <c r="G112" s="190">
        <v>0</v>
      </c>
      <c r="H112" s="190">
        <v>0</v>
      </c>
      <c r="I112" s="190">
        <v>0</v>
      </c>
      <c r="J112" s="190">
        <v>0</v>
      </c>
      <c r="K112" s="190">
        <v>0</v>
      </c>
      <c r="L112" s="190">
        <v>0</v>
      </c>
      <c r="M112" s="190">
        <v>0</v>
      </c>
      <c r="N112" s="190">
        <v>0</v>
      </c>
      <c r="O112" s="190">
        <v>0</v>
      </c>
      <c r="P112" s="190">
        <v>0</v>
      </c>
      <c r="Q112" s="190">
        <v>0</v>
      </c>
      <c r="R112" s="190">
        <v>1</v>
      </c>
      <c r="S112" s="190">
        <v>0</v>
      </c>
      <c r="T112" s="190">
        <v>0</v>
      </c>
      <c r="U112" s="190">
        <v>0</v>
      </c>
      <c r="V112" s="190">
        <v>0</v>
      </c>
      <c r="W112" s="190">
        <v>0</v>
      </c>
      <c r="X112" s="190">
        <v>0</v>
      </c>
      <c r="Y112" s="190">
        <v>0</v>
      </c>
    </row>
    <row r="113" spans="1:25" x14ac:dyDescent="0.2">
      <c r="A113" s="9" t="s">
        <v>392</v>
      </c>
      <c r="B113" s="172"/>
      <c r="C113" s="190"/>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row>
    <row r="114" spans="1:25" x14ac:dyDescent="0.2">
      <c r="A114" s="9"/>
      <c r="B114" s="172" t="s">
        <v>2</v>
      </c>
      <c r="C114" s="190">
        <v>1</v>
      </c>
      <c r="D114" s="190">
        <v>0</v>
      </c>
      <c r="E114" s="190">
        <v>0</v>
      </c>
      <c r="F114" s="190">
        <v>0</v>
      </c>
      <c r="G114" s="190">
        <v>0</v>
      </c>
      <c r="H114" s="190">
        <v>0</v>
      </c>
      <c r="I114" s="190">
        <v>0</v>
      </c>
      <c r="J114" s="190">
        <v>0</v>
      </c>
      <c r="K114" s="190">
        <v>0</v>
      </c>
      <c r="L114" s="190">
        <v>1</v>
      </c>
      <c r="M114" s="190">
        <v>0</v>
      </c>
      <c r="N114" s="190">
        <v>0</v>
      </c>
      <c r="O114" s="190">
        <v>0</v>
      </c>
      <c r="P114" s="190">
        <v>0</v>
      </c>
      <c r="Q114" s="190">
        <v>0</v>
      </c>
      <c r="R114" s="190">
        <v>0</v>
      </c>
      <c r="S114" s="190">
        <v>0</v>
      </c>
      <c r="T114" s="190">
        <v>0</v>
      </c>
      <c r="U114" s="190">
        <v>0</v>
      </c>
      <c r="V114" s="190">
        <v>0</v>
      </c>
      <c r="W114" s="190">
        <v>0</v>
      </c>
      <c r="X114" s="190">
        <v>0</v>
      </c>
      <c r="Y114" s="190">
        <v>0</v>
      </c>
    </row>
    <row r="115" spans="1:25" x14ac:dyDescent="0.2">
      <c r="A115" s="9"/>
      <c r="B115" s="172" t="s">
        <v>4</v>
      </c>
      <c r="C115" s="190">
        <v>1</v>
      </c>
      <c r="D115" s="190">
        <v>0</v>
      </c>
      <c r="E115" s="190">
        <v>0</v>
      </c>
      <c r="F115" s="190">
        <v>0</v>
      </c>
      <c r="G115" s="190">
        <v>0</v>
      </c>
      <c r="H115" s="190">
        <v>0</v>
      </c>
      <c r="I115" s="190">
        <v>0</v>
      </c>
      <c r="J115" s="190">
        <v>0</v>
      </c>
      <c r="K115" s="190">
        <v>0</v>
      </c>
      <c r="L115" s="190">
        <v>1</v>
      </c>
      <c r="M115" s="190">
        <v>0</v>
      </c>
      <c r="N115" s="190">
        <v>0</v>
      </c>
      <c r="O115" s="190">
        <v>0</v>
      </c>
      <c r="P115" s="190">
        <v>0</v>
      </c>
      <c r="Q115" s="190">
        <v>0</v>
      </c>
      <c r="R115" s="190">
        <v>0</v>
      </c>
      <c r="S115" s="190">
        <v>0</v>
      </c>
      <c r="T115" s="190">
        <v>0</v>
      </c>
      <c r="U115" s="190">
        <v>0</v>
      </c>
      <c r="V115" s="190">
        <v>0</v>
      </c>
      <c r="W115" s="190">
        <v>0</v>
      </c>
      <c r="X115" s="190">
        <v>0</v>
      </c>
      <c r="Y115" s="190">
        <v>0</v>
      </c>
    </row>
    <row r="116" spans="1:25" x14ac:dyDescent="0.2">
      <c r="A116" s="9" t="s">
        <v>394</v>
      </c>
      <c r="B116" s="172"/>
      <c r="C116" s="190"/>
      <c r="D116" s="190"/>
      <c r="E116" s="190"/>
      <c r="F116" s="190"/>
      <c r="G116" s="190"/>
      <c r="H116" s="190"/>
      <c r="I116" s="190"/>
      <c r="J116" s="190"/>
      <c r="K116" s="190"/>
      <c r="L116" s="190"/>
      <c r="M116" s="190"/>
      <c r="N116" s="190"/>
      <c r="O116" s="190"/>
      <c r="P116" s="190"/>
      <c r="Q116" s="190"/>
      <c r="R116" s="190"/>
      <c r="S116" s="190"/>
      <c r="T116" s="190"/>
      <c r="U116" s="190"/>
      <c r="V116" s="190"/>
      <c r="W116" s="190"/>
      <c r="X116" s="190"/>
      <c r="Y116" s="190"/>
    </row>
    <row r="117" spans="1:25" x14ac:dyDescent="0.2">
      <c r="A117" s="9"/>
      <c r="B117" s="172" t="s">
        <v>2</v>
      </c>
      <c r="C117" s="190">
        <v>2</v>
      </c>
      <c r="D117" s="190">
        <v>0</v>
      </c>
      <c r="E117" s="190">
        <v>0</v>
      </c>
      <c r="F117" s="190">
        <v>0</v>
      </c>
      <c r="G117" s="190">
        <v>0</v>
      </c>
      <c r="H117" s="190">
        <v>0</v>
      </c>
      <c r="I117" s="190">
        <v>0</v>
      </c>
      <c r="J117" s="190">
        <v>0</v>
      </c>
      <c r="K117" s="190">
        <v>0</v>
      </c>
      <c r="L117" s="190">
        <v>0</v>
      </c>
      <c r="M117" s="190">
        <v>0</v>
      </c>
      <c r="N117" s="190">
        <v>0</v>
      </c>
      <c r="O117" s="190">
        <v>1</v>
      </c>
      <c r="P117" s="190">
        <v>0</v>
      </c>
      <c r="Q117" s="190">
        <v>0</v>
      </c>
      <c r="R117" s="190">
        <v>0</v>
      </c>
      <c r="S117" s="190">
        <v>0</v>
      </c>
      <c r="T117" s="190">
        <v>0</v>
      </c>
      <c r="U117" s="190">
        <v>1</v>
      </c>
      <c r="V117" s="190">
        <v>0</v>
      </c>
      <c r="W117" s="190">
        <v>0</v>
      </c>
      <c r="X117" s="190">
        <v>0</v>
      </c>
      <c r="Y117" s="190">
        <v>0</v>
      </c>
    </row>
    <row r="118" spans="1:25" x14ac:dyDescent="0.2">
      <c r="A118" s="9"/>
      <c r="B118" s="172" t="s">
        <v>3</v>
      </c>
      <c r="C118" s="190">
        <v>2</v>
      </c>
      <c r="D118" s="190">
        <v>0</v>
      </c>
      <c r="E118" s="190">
        <v>0</v>
      </c>
      <c r="F118" s="190">
        <v>0</v>
      </c>
      <c r="G118" s="190">
        <v>0</v>
      </c>
      <c r="H118" s="190">
        <v>0</v>
      </c>
      <c r="I118" s="190">
        <v>0</v>
      </c>
      <c r="J118" s="190">
        <v>0</v>
      </c>
      <c r="K118" s="190">
        <v>0</v>
      </c>
      <c r="L118" s="190">
        <v>0</v>
      </c>
      <c r="M118" s="190">
        <v>0</v>
      </c>
      <c r="N118" s="190">
        <v>0</v>
      </c>
      <c r="O118" s="190">
        <v>1</v>
      </c>
      <c r="P118" s="190">
        <v>0</v>
      </c>
      <c r="Q118" s="190">
        <v>0</v>
      </c>
      <c r="R118" s="190">
        <v>0</v>
      </c>
      <c r="S118" s="190">
        <v>0</v>
      </c>
      <c r="T118" s="190">
        <v>0</v>
      </c>
      <c r="U118" s="190">
        <v>1</v>
      </c>
      <c r="V118" s="190">
        <v>0</v>
      </c>
      <c r="W118" s="190">
        <v>0</v>
      </c>
      <c r="X118" s="190">
        <v>0</v>
      </c>
      <c r="Y118" s="190">
        <v>0</v>
      </c>
    </row>
    <row r="119" spans="1:25" x14ac:dyDescent="0.2">
      <c r="A119" s="9" t="s">
        <v>395</v>
      </c>
      <c r="B119" s="172"/>
      <c r="C119" s="190"/>
      <c r="D119" s="190"/>
      <c r="E119" s="190"/>
      <c r="F119" s="190"/>
      <c r="G119" s="190"/>
      <c r="H119" s="190"/>
      <c r="I119" s="190"/>
      <c r="J119" s="190"/>
      <c r="K119" s="190"/>
      <c r="L119" s="190"/>
      <c r="M119" s="190"/>
      <c r="N119" s="190"/>
      <c r="O119" s="190"/>
      <c r="P119" s="190"/>
      <c r="Q119" s="190"/>
      <c r="R119" s="190"/>
      <c r="S119" s="190"/>
      <c r="T119" s="190"/>
      <c r="U119" s="190"/>
      <c r="V119" s="190"/>
      <c r="W119" s="190"/>
      <c r="X119" s="190"/>
      <c r="Y119" s="190"/>
    </row>
    <row r="120" spans="1:25" x14ac:dyDescent="0.2">
      <c r="A120" s="9"/>
      <c r="B120" s="172" t="s">
        <v>2</v>
      </c>
      <c r="C120" s="190">
        <v>1</v>
      </c>
      <c r="D120" s="190">
        <v>0</v>
      </c>
      <c r="E120" s="190">
        <v>0</v>
      </c>
      <c r="F120" s="190">
        <v>0</v>
      </c>
      <c r="G120" s="190">
        <v>0</v>
      </c>
      <c r="H120" s="190">
        <v>0</v>
      </c>
      <c r="I120" s="190">
        <v>0</v>
      </c>
      <c r="J120" s="190">
        <v>0</v>
      </c>
      <c r="K120" s="190">
        <v>0</v>
      </c>
      <c r="L120" s="190">
        <v>0</v>
      </c>
      <c r="M120" s="190">
        <v>0</v>
      </c>
      <c r="N120" s="190">
        <v>0</v>
      </c>
      <c r="O120" s="190">
        <v>0</v>
      </c>
      <c r="P120" s="190">
        <v>0</v>
      </c>
      <c r="Q120" s="190">
        <v>0</v>
      </c>
      <c r="R120" s="190">
        <v>0</v>
      </c>
      <c r="S120" s="190">
        <v>0</v>
      </c>
      <c r="T120" s="190">
        <v>1</v>
      </c>
      <c r="U120" s="190">
        <v>0</v>
      </c>
      <c r="V120" s="190">
        <v>0</v>
      </c>
      <c r="W120" s="190">
        <v>0</v>
      </c>
      <c r="X120" s="190">
        <v>0</v>
      </c>
      <c r="Y120" s="190">
        <v>0</v>
      </c>
    </row>
    <row r="121" spans="1:25" x14ac:dyDescent="0.2">
      <c r="A121" s="9"/>
      <c r="B121" s="172" t="s">
        <v>3</v>
      </c>
      <c r="C121" s="190">
        <v>1</v>
      </c>
      <c r="D121" s="190">
        <v>0</v>
      </c>
      <c r="E121" s="190">
        <v>0</v>
      </c>
      <c r="F121" s="190">
        <v>0</v>
      </c>
      <c r="G121" s="190">
        <v>0</v>
      </c>
      <c r="H121" s="190">
        <v>0</v>
      </c>
      <c r="I121" s="190">
        <v>0</v>
      </c>
      <c r="J121" s="190">
        <v>0</v>
      </c>
      <c r="K121" s="190">
        <v>0</v>
      </c>
      <c r="L121" s="190">
        <v>0</v>
      </c>
      <c r="M121" s="190">
        <v>0</v>
      </c>
      <c r="N121" s="190">
        <v>0</v>
      </c>
      <c r="O121" s="190">
        <v>0</v>
      </c>
      <c r="P121" s="190">
        <v>0</v>
      </c>
      <c r="Q121" s="190">
        <v>0</v>
      </c>
      <c r="R121" s="190">
        <v>0</v>
      </c>
      <c r="S121" s="190">
        <v>0</v>
      </c>
      <c r="T121" s="190">
        <v>1</v>
      </c>
      <c r="U121" s="190">
        <v>0</v>
      </c>
      <c r="V121" s="190">
        <v>0</v>
      </c>
      <c r="W121" s="190">
        <v>0</v>
      </c>
      <c r="X121" s="190">
        <v>0</v>
      </c>
      <c r="Y121" s="190">
        <v>0</v>
      </c>
    </row>
    <row r="122" spans="1:25" x14ac:dyDescent="0.2">
      <c r="A122" s="9" t="s">
        <v>396</v>
      </c>
      <c r="B122" s="172"/>
      <c r="C122" s="190"/>
      <c r="D122" s="190"/>
      <c r="E122" s="190"/>
      <c r="F122" s="190"/>
      <c r="G122" s="190"/>
      <c r="H122" s="190"/>
      <c r="I122" s="190"/>
      <c r="J122" s="190"/>
      <c r="K122" s="190"/>
      <c r="L122" s="190"/>
      <c r="M122" s="190"/>
      <c r="N122" s="190"/>
      <c r="O122" s="190"/>
      <c r="P122" s="190"/>
      <c r="Q122" s="190"/>
      <c r="R122" s="190"/>
      <c r="S122" s="190"/>
      <c r="T122" s="190"/>
      <c r="U122" s="190"/>
      <c r="V122" s="190"/>
      <c r="W122" s="190"/>
      <c r="X122" s="190"/>
      <c r="Y122" s="190"/>
    </row>
    <row r="123" spans="1:25" x14ac:dyDescent="0.2">
      <c r="A123" s="9"/>
      <c r="B123" s="172" t="s">
        <v>2</v>
      </c>
      <c r="C123" s="190">
        <v>1</v>
      </c>
      <c r="D123" s="190">
        <v>0</v>
      </c>
      <c r="E123" s="190">
        <v>0</v>
      </c>
      <c r="F123" s="190">
        <v>0</v>
      </c>
      <c r="G123" s="190">
        <v>0</v>
      </c>
      <c r="H123" s="190">
        <v>0</v>
      </c>
      <c r="I123" s="190">
        <v>0</v>
      </c>
      <c r="J123" s="190">
        <v>0</v>
      </c>
      <c r="K123" s="190">
        <v>0</v>
      </c>
      <c r="L123" s="190">
        <v>0</v>
      </c>
      <c r="M123" s="190">
        <v>0</v>
      </c>
      <c r="N123" s="190">
        <v>0</v>
      </c>
      <c r="O123" s="190">
        <v>0</v>
      </c>
      <c r="P123" s="190">
        <v>0</v>
      </c>
      <c r="Q123" s="190">
        <v>0</v>
      </c>
      <c r="R123" s="190">
        <v>0</v>
      </c>
      <c r="S123" s="190">
        <v>0</v>
      </c>
      <c r="T123" s="190">
        <v>0</v>
      </c>
      <c r="U123" s="190">
        <v>0</v>
      </c>
      <c r="V123" s="190">
        <v>0</v>
      </c>
      <c r="W123" s="190">
        <v>0</v>
      </c>
      <c r="X123" s="190">
        <v>1</v>
      </c>
      <c r="Y123" s="190">
        <v>0</v>
      </c>
    </row>
    <row r="124" spans="1:25" x14ac:dyDescent="0.2">
      <c r="A124" s="9"/>
      <c r="B124" s="172" t="s">
        <v>4</v>
      </c>
      <c r="C124" s="190">
        <v>1</v>
      </c>
      <c r="D124" s="190">
        <v>0</v>
      </c>
      <c r="E124" s="190">
        <v>0</v>
      </c>
      <c r="F124" s="190">
        <v>0</v>
      </c>
      <c r="G124" s="190">
        <v>0</v>
      </c>
      <c r="H124" s="190">
        <v>0</v>
      </c>
      <c r="I124" s="190">
        <v>0</v>
      </c>
      <c r="J124" s="190">
        <v>0</v>
      </c>
      <c r="K124" s="190">
        <v>0</v>
      </c>
      <c r="L124" s="190">
        <v>0</v>
      </c>
      <c r="M124" s="190">
        <v>0</v>
      </c>
      <c r="N124" s="190">
        <v>0</v>
      </c>
      <c r="O124" s="190">
        <v>0</v>
      </c>
      <c r="P124" s="190">
        <v>0</v>
      </c>
      <c r="Q124" s="190">
        <v>0</v>
      </c>
      <c r="R124" s="190">
        <v>0</v>
      </c>
      <c r="S124" s="190">
        <v>0</v>
      </c>
      <c r="T124" s="190">
        <v>0</v>
      </c>
      <c r="U124" s="190">
        <v>0</v>
      </c>
      <c r="V124" s="190">
        <v>0</v>
      </c>
      <c r="W124" s="190">
        <v>0</v>
      </c>
      <c r="X124" s="190">
        <v>1</v>
      </c>
      <c r="Y124" s="190">
        <v>0</v>
      </c>
    </row>
    <row r="125" spans="1:25" x14ac:dyDescent="0.2">
      <c r="A125" s="9" t="s">
        <v>398</v>
      </c>
      <c r="B125" s="172"/>
      <c r="C125" s="190"/>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190"/>
    </row>
    <row r="126" spans="1:25" x14ac:dyDescent="0.2">
      <c r="A126" s="9"/>
      <c r="B126" s="172" t="s">
        <v>2</v>
      </c>
      <c r="C126" s="190">
        <v>2</v>
      </c>
      <c r="D126" s="190">
        <v>0</v>
      </c>
      <c r="E126" s="190">
        <v>0</v>
      </c>
      <c r="F126" s="190">
        <v>0</v>
      </c>
      <c r="G126" s="190">
        <v>0</v>
      </c>
      <c r="H126" s="190">
        <v>0</v>
      </c>
      <c r="I126" s="190">
        <v>0</v>
      </c>
      <c r="J126" s="190">
        <v>0</v>
      </c>
      <c r="K126" s="190">
        <v>0</v>
      </c>
      <c r="L126" s="190">
        <v>0</v>
      </c>
      <c r="M126" s="190">
        <v>0</v>
      </c>
      <c r="N126" s="190">
        <v>1</v>
      </c>
      <c r="O126" s="190">
        <v>0</v>
      </c>
      <c r="P126" s="190">
        <v>0</v>
      </c>
      <c r="Q126" s="190">
        <v>0</v>
      </c>
      <c r="R126" s="190">
        <v>0</v>
      </c>
      <c r="S126" s="190">
        <v>1</v>
      </c>
      <c r="T126" s="190">
        <v>0</v>
      </c>
      <c r="U126" s="190">
        <v>0</v>
      </c>
      <c r="V126" s="190">
        <v>0</v>
      </c>
      <c r="W126" s="190">
        <v>0</v>
      </c>
      <c r="X126" s="190">
        <v>0</v>
      </c>
      <c r="Y126" s="190">
        <v>0</v>
      </c>
    </row>
    <row r="127" spans="1:25" x14ac:dyDescent="0.2">
      <c r="A127" s="9"/>
      <c r="B127" s="172" t="s">
        <v>4</v>
      </c>
      <c r="C127" s="190">
        <v>2</v>
      </c>
      <c r="D127" s="190">
        <v>0</v>
      </c>
      <c r="E127" s="190">
        <v>0</v>
      </c>
      <c r="F127" s="190">
        <v>0</v>
      </c>
      <c r="G127" s="190">
        <v>0</v>
      </c>
      <c r="H127" s="190">
        <v>0</v>
      </c>
      <c r="I127" s="190">
        <v>0</v>
      </c>
      <c r="J127" s="190">
        <v>0</v>
      </c>
      <c r="K127" s="190">
        <v>0</v>
      </c>
      <c r="L127" s="190">
        <v>0</v>
      </c>
      <c r="M127" s="190">
        <v>0</v>
      </c>
      <c r="N127" s="190">
        <v>1</v>
      </c>
      <c r="O127" s="190">
        <v>0</v>
      </c>
      <c r="P127" s="190">
        <v>0</v>
      </c>
      <c r="Q127" s="190">
        <v>0</v>
      </c>
      <c r="R127" s="190">
        <v>0</v>
      </c>
      <c r="S127" s="190">
        <v>1</v>
      </c>
      <c r="T127" s="190">
        <v>0</v>
      </c>
      <c r="U127" s="190">
        <v>0</v>
      </c>
      <c r="V127" s="190">
        <v>0</v>
      </c>
      <c r="W127" s="190">
        <v>0</v>
      </c>
      <c r="X127" s="190">
        <v>0</v>
      </c>
      <c r="Y127" s="190">
        <v>0</v>
      </c>
    </row>
    <row r="128" spans="1:25" x14ac:dyDescent="0.2">
      <c r="A128" s="9" t="s">
        <v>399</v>
      </c>
      <c r="B128" s="172"/>
      <c r="C128" s="190"/>
      <c r="D128" s="190"/>
      <c r="E128" s="190"/>
      <c r="F128" s="190"/>
      <c r="G128" s="190"/>
      <c r="H128" s="190"/>
      <c r="I128" s="190"/>
      <c r="J128" s="190"/>
      <c r="K128" s="190"/>
      <c r="L128" s="190"/>
      <c r="M128" s="190"/>
      <c r="N128" s="190"/>
      <c r="O128" s="190"/>
      <c r="P128" s="190"/>
      <c r="Q128" s="190"/>
      <c r="R128" s="190"/>
      <c r="S128" s="190"/>
      <c r="T128" s="190"/>
      <c r="U128" s="190"/>
      <c r="V128" s="190"/>
      <c r="W128" s="190"/>
      <c r="X128" s="190"/>
      <c r="Y128" s="190"/>
    </row>
    <row r="129" spans="1:25" x14ac:dyDescent="0.2">
      <c r="A129" s="9"/>
      <c r="B129" s="172" t="s">
        <v>2</v>
      </c>
      <c r="C129" s="190">
        <v>1</v>
      </c>
      <c r="D129" s="190">
        <v>0</v>
      </c>
      <c r="E129" s="190">
        <v>0</v>
      </c>
      <c r="F129" s="190">
        <v>0</v>
      </c>
      <c r="G129" s="190">
        <v>0</v>
      </c>
      <c r="H129" s="190">
        <v>0</v>
      </c>
      <c r="I129" s="190">
        <v>0</v>
      </c>
      <c r="J129" s="190">
        <v>0</v>
      </c>
      <c r="K129" s="190">
        <v>0</v>
      </c>
      <c r="L129" s="190">
        <v>0</v>
      </c>
      <c r="M129" s="190">
        <v>0</v>
      </c>
      <c r="N129" s="190">
        <v>0</v>
      </c>
      <c r="O129" s="190">
        <v>0</v>
      </c>
      <c r="P129" s="190">
        <v>0</v>
      </c>
      <c r="Q129" s="190">
        <v>0</v>
      </c>
      <c r="R129" s="190">
        <v>0</v>
      </c>
      <c r="S129" s="190">
        <v>0</v>
      </c>
      <c r="T129" s="190">
        <v>0</v>
      </c>
      <c r="U129" s="190">
        <v>0</v>
      </c>
      <c r="V129" s="190">
        <v>1</v>
      </c>
      <c r="W129" s="190">
        <v>0</v>
      </c>
      <c r="X129" s="190">
        <v>0</v>
      </c>
      <c r="Y129" s="190">
        <v>0</v>
      </c>
    </row>
    <row r="130" spans="1:25" x14ac:dyDescent="0.2">
      <c r="A130" s="9"/>
      <c r="B130" s="172" t="s">
        <v>3</v>
      </c>
      <c r="C130" s="190">
        <v>1</v>
      </c>
      <c r="D130" s="190">
        <v>0</v>
      </c>
      <c r="E130" s="190">
        <v>0</v>
      </c>
      <c r="F130" s="190">
        <v>0</v>
      </c>
      <c r="G130" s="190">
        <v>0</v>
      </c>
      <c r="H130" s="190">
        <v>0</v>
      </c>
      <c r="I130" s="190">
        <v>0</v>
      </c>
      <c r="J130" s="190">
        <v>0</v>
      </c>
      <c r="K130" s="190">
        <v>0</v>
      </c>
      <c r="L130" s="190">
        <v>0</v>
      </c>
      <c r="M130" s="190">
        <v>0</v>
      </c>
      <c r="N130" s="190">
        <v>0</v>
      </c>
      <c r="O130" s="190">
        <v>0</v>
      </c>
      <c r="P130" s="190">
        <v>0</v>
      </c>
      <c r="Q130" s="190">
        <v>0</v>
      </c>
      <c r="R130" s="190">
        <v>0</v>
      </c>
      <c r="S130" s="190">
        <v>0</v>
      </c>
      <c r="T130" s="190">
        <v>0</v>
      </c>
      <c r="U130" s="190">
        <v>0</v>
      </c>
      <c r="V130" s="190">
        <v>1</v>
      </c>
      <c r="W130" s="190">
        <v>0</v>
      </c>
      <c r="X130" s="190">
        <v>0</v>
      </c>
      <c r="Y130" s="190">
        <v>0</v>
      </c>
    </row>
    <row r="131" spans="1:25" x14ac:dyDescent="0.2">
      <c r="A131" s="9" t="s">
        <v>400</v>
      </c>
      <c r="B131" s="172"/>
      <c r="C131" s="190"/>
      <c r="D131" s="190"/>
      <c r="E131" s="190"/>
      <c r="F131" s="190"/>
      <c r="G131" s="190"/>
      <c r="H131" s="190"/>
      <c r="I131" s="190"/>
      <c r="J131" s="190"/>
      <c r="K131" s="190"/>
      <c r="L131" s="190"/>
      <c r="M131" s="190"/>
      <c r="N131" s="190"/>
      <c r="O131" s="190"/>
      <c r="P131" s="190"/>
      <c r="Q131" s="190"/>
      <c r="R131" s="190"/>
      <c r="S131" s="190"/>
      <c r="T131" s="190"/>
      <c r="U131" s="190"/>
      <c r="V131" s="190"/>
      <c r="W131" s="190"/>
      <c r="X131" s="190"/>
      <c r="Y131" s="190"/>
    </row>
    <row r="132" spans="1:25" x14ac:dyDescent="0.2">
      <c r="A132" s="9"/>
      <c r="B132" s="172" t="s">
        <v>2</v>
      </c>
      <c r="C132" s="190">
        <v>3</v>
      </c>
      <c r="D132" s="190">
        <v>0</v>
      </c>
      <c r="E132" s="190">
        <v>0</v>
      </c>
      <c r="F132" s="190">
        <v>0</v>
      </c>
      <c r="G132" s="190">
        <v>0</v>
      </c>
      <c r="H132" s="190">
        <v>0</v>
      </c>
      <c r="I132" s="190">
        <v>0</v>
      </c>
      <c r="J132" s="190">
        <v>0</v>
      </c>
      <c r="K132" s="190">
        <v>0</v>
      </c>
      <c r="L132" s="190">
        <v>0</v>
      </c>
      <c r="M132" s="190">
        <v>0</v>
      </c>
      <c r="N132" s="190">
        <v>0</v>
      </c>
      <c r="O132" s="190">
        <v>0</v>
      </c>
      <c r="P132" s="190">
        <v>0</v>
      </c>
      <c r="Q132" s="190">
        <v>1</v>
      </c>
      <c r="R132" s="190">
        <v>0</v>
      </c>
      <c r="S132" s="190">
        <v>0</v>
      </c>
      <c r="T132" s="190">
        <v>1</v>
      </c>
      <c r="U132" s="190">
        <v>0</v>
      </c>
      <c r="V132" s="190">
        <v>0</v>
      </c>
      <c r="W132" s="190">
        <v>1</v>
      </c>
      <c r="X132" s="190">
        <v>0</v>
      </c>
      <c r="Y132" s="190">
        <v>0</v>
      </c>
    </row>
    <row r="133" spans="1:25" x14ac:dyDescent="0.2">
      <c r="A133" s="9"/>
      <c r="B133" s="172" t="s">
        <v>3</v>
      </c>
      <c r="C133" s="190">
        <v>2</v>
      </c>
      <c r="D133" s="190">
        <v>0</v>
      </c>
      <c r="E133" s="190">
        <v>0</v>
      </c>
      <c r="F133" s="190">
        <v>0</v>
      </c>
      <c r="G133" s="190">
        <v>0</v>
      </c>
      <c r="H133" s="190">
        <v>0</v>
      </c>
      <c r="I133" s="190">
        <v>0</v>
      </c>
      <c r="J133" s="190">
        <v>0</v>
      </c>
      <c r="K133" s="190">
        <v>0</v>
      </c>
      <c r="L133" s="190">
        <v>0</v>
      </c>
      <c r="M133" s="190">
        <v>0</v>
      </c>
      <c r="N133" s="190">
        <v>0</v>
      </c>
      <c r="O133" s="190">
        <v>0</v>
      </c>
      <c r="P133" s="190">
        <v>0</v>
      </c>
      <c r="Q133" s="190">
        <v>1</v>
      </c>
      <c r="R133" s="190">
        <v>0</v>
      </c>
      <c r="S133" s="190">
        <v>0</v>
      </c>
      <c r="T133" s="190">
        <v>0</v>
      </c>
      <c r="U133" s="190">
        <v>0</v>
      </c>
      <c r="V133" s="190">
        <v>0</v>
      </c>
      <c r="W133" s="190">
        <v>1</v>
      </c>
      <c r="X133" s="190">
        <v>0</v>
      </c>
      <c r="Y133" s="190">
        <v>0</v>
      </c>
    </row>
    <row r="134" spans="1:25" x14ac:dyDescent="0.2">
      <c r="A134" s="9"/>
      <c r="B134" s="172" t="s">
        <v>4</v>
      </c>
      <c r="C134" s="190">
        <v>1</v>
      </c>
      <c r="D134" s="190">
        <v>0</v>
      </c>
      <c r="E134" s="190">
        <v>0</v>
      </c>
      <c r="F134" s="190">
        <v>0</v>
      </c>
      <c r="G134" s="190">
        <v>0</v>
      </c>
      <c r="H134" s="190">
        <v>0</v>
      </c>
      <c r="I134" s="190">
        <v>0</v>
      </c>
      <c r="J134" s="190">
        <v>0</v>
      </c>
      <c r="K134" s="190">
        <v>0</v>
      </c>
      <c r="L134" s="190">
        <v>0</v>
      </c>
      <c r="M134" s="190">
        <v>0</v>
      </c>
      <c r="N134" s="190">
        <v>0</v>
      </c>
      <c r="O134" s="190">
        <v>0</v>
      </c>
      <c r="P134" s="190">
        <v>0</v>
      </c>
      <c r="Q134" s="190">
        <v>0</v>
      </c>
      <c r="R134" s="190">
        <v>0</v>
      </c>
      <c r="S134" s="190">
        <v>0</v>
      </c>
      <c r="T134" s="190">
        <v>1</v>
      </c>
      <c r="U134" s="190">
        <v>0</v>
      </c>
      <c r="V134" s="190">
        <v>0</v>
      </c>
      <c r="W134" s="190">
        <v>0</v>
      </c>
      <c r="X134" s="190">
        <v>0</v>
      </c>
      <c r="Y134" s="190">
        <v>0</v>
      </c>
    </row>
    <row r="135" spans="1:25" x14ac:dyDescent="0.2">
      <c r="A135" s="9" t="s">
        <v>401</v>
      </c>
      <c r="B135" s="172"/>
      <c r="C135" s="190"/>
      <c r="D135" s="190"/>
      <c r="E135" s="190"/>
      <c r="F135" s="190"/>
      <c r="G135" s="190"/>
      <c r="H135" s="190"/>
      <c r="I135" s="190"/>
      <c r="J135" s="190"/>
      <c r="K135" s="190"/>
      <c r="L135" s="190"/>
      <c r="M135" s="190"/>
      <c r="N135" s="190"/>
      <c r="O135" s="190"/>
      <c r="P135" s="190"/>
      <c r="Q135" s="190"/>
      <c r="R135" s="190"/>
      <c r="S135" s="190"/>
      <c r="T135" s="190"/>
      <c r="U135" s="190"/>
      <c r="V135" s="190"/>
      <c r="W135" s="190"/>
      <c r="X135" s="190"/>
      <c r="Y135" s="190"/>
    </row>
    <row r="136" spans="1:25" x14ac:dyDescent="0.2">
      <c r="A136" s="9"/>
      <c r="B136" s="172" t="s">
        <v>2</v>
      </c>
      <c r="C136" s="190">
        <v>42</v>
      </c>
      <c r="D136" s="190">
        <v>0</v>
      </c>
      <c r="E136" s="190">
        <v>0</v>
      </c>
      <c r="F136" s="190">
        <v>0</v>
      </c>
      <c r="G136" s="190">
        <v>0</v>
      </c>
      <c r="H136" s="190">
        <v>0</v>
      </c>
      <c r="I136" s="190">
        <v>0</v>
      </c>
      <c r="J136" s="190">
        <v>0</v>
      </c>
      <c r="K136" s="190">
        <v>0</v>
      </c>
      <c r="L136" s="190">
        <v>0</v>
      </c>
      <c r="M136" s="190">
        <v>0</v>
      </c>
      <c r="N136" s="190">
        <v>1</v>
      </c>
      <c r="O136" s="190">
        <v>0</v>
      </c>
      <c r="P136" s="190">
        <v>2</v>
      </c>
      <c r="Q136" s="190">
        <v>4</v>
      </c>
      <c r="R136" s="190">
        <v>7</v>
      </c>
      <c r="S136" s="190">
        <v>5</v>
      </c>
      <c r="T136" s="190">
        <v>6</v>
      </c>
      <c r="U136" s="190">
        <v>6</v>
      </c>
      <c r="V136" s="190">
        <v>5</v>
      </c>
      <c r="W136" s="190">
        <v>4</v>
      </c>
      <c r="X136" s="190">
        <v>1</v>
      </c>
      <c r="Y136" s="190">
        <v>1</v>
      </c>
    </row>
    <row r="137" spans="1:25" x14ac:dyDescent="0.2">
      <c r="A137" s="9"/>
      <c r="B137" s="172" t="s">
        <v>4</v>
      </c>
      <c r="C137" s="190">
        <v>42</v>
      </c>
      <c r="D137" s="190">
        <v>0</v>
      </c>
      <c r="E137" s="190">
        <v>0</v>
      </c>
      <c r="F137" s="190">
        <v>0</v>
      </c>
      <c r="G137" s="190">
        <v>0</v>
      </c>
      <c r="H137" s="190">
        <v>0</v>
      </c>
      <c r="I137" s="190">
        <v>0</v>
      </c>
      <c r="J137" s="190">
        <v>0</v>
      </c>
      <c r="K137" s="190">
        <v>0</v>
      </c>
      <c r="L137" s="190">
        <v>0</v>
      </c>
      <c r="M137" s="190">
        <v>0</v>
      </c>
      <c r="N137" s="190">
        <v>1</v>
      </c>
      <c r="O137" s="190">
        <v>0</v>
      </c>
      <c r="P137" s="190">
        <v>2</v>
      </c>
      <c r="Q137" s="190">
        <v>4</v>
      </c>
      <c r="R137" s="190">
        <v>7</v>
      </c>
      <c r="S137" s="190">
        <v>5</v>
      </c>
      <c r="T137" s="190">
        <v>6</v>
      </c>
      <c r="U137" s="190">
        <v>6</v>
      </c>
      <c r="V137" s="190">
        <v>5</v>
      </c>
      <c r="W137" s="190">
        <v>4</v>
      </c>
      <c r="X137" s="190">
        <v>1</v>
      </c>
      <c r="Y137" s="190">
        <v>1</v>
      </c>
    </row>
    <row r="138" spans="1:25" x14ac:dyDescent="0.2">
      <c r="A138" s="9" t="s">
        <v>402</v>
      </c>
      <c r="B138" s="172"/>
      <c r="C138" s="190"/>
      <c r="D138" s="190"/>
      <c r="E138" s="190"/>
      <c r="F138" s="190"/>
      <c r="G138" s="190"/>
      <c r="H138" s="190"/>
      <c r="I138" s="190"/>
      <c r="J138" s="190"/>
      <c r="K138" s="190"/>
      <c r="L138" s="190"/>
      <c r="M138" s="190"/>
      <c r="N138" s="190"/>
      <c r="O138" s="190"/>
      <c r="P138" s="190"/>
      <c r="Q138" s="190"/>
      <c r="R138" s="190"/>
      <c r="S138" s="190"/>
      <c r="T138" s="190"/>
      <c r="U138" s="190"/>
      <c r="V138" s="190"/>
      <c r="W138" s="190"/>
      <c r="X138" s="190"/>
      <c r="Y138" s="190"/>
    </row>
    <row r="139" spans="1:25" x14ac:dyDescent="0.2">
      <c r="A139" s="9"/>
      <c r="B139" s="172" t="s">
        <v>2</v>
      </c>
      <c r="C139" s="190">
        <v>1</v>
      </c>
      <c r="D139" s="190">
        <v>0</v>
      </c>
      <c r="E139" s="190">
        <v>0</v>
      </c>
      <c r="F139" s="190">
        <v>0</v>
      </c>
      <c r="G139" s="190">
        <v>0</v>
      </c>
      <c r="H139" s="190">
        <v>0</v>
      </c>
      <c r="I139" s="190">
        <v>0</v>
      </c>
      <c r="J139" s="190">
        <v>0</v>
      </c>
      <c r="K139" s="190">
        <v>0</v>
      </c>
      <c r="L139" s="190">
        <v>0</v>
      </c>
      <c r="M139" s="190">
        <v>0</v>
      </c>
      <c r="N139" s="190">
        <v>0</v>
      </c>
      <c r="O139" s="190">
        <v>0</v>
      </c>
      <c r="P139" s="190">
        <v>0</v>
      </c>
      <c r="Q139" s="190">
        <v>0</v>
      </c>
      <c r="R139" s="190">
        <v>0</v>
      </c>
      <c r="S139" s="190">
        <v>0</v>
      </c>
      <c r="T139" s="190">
        <v>0</v>
      </c>
      <c r="U139" s="190">
        <v>0</v>
      </c>
      <c r="V139" s="190">
        <v>0</v>
      </c>
      <c r="W139" s="190">
        <v>0</v>
      </c>
      <c r="X139" s="190">
        <v>1</v>
      </c>
      <c r="Y139" s="190">
        <v>0</v>
      </c>
    </row>
    <row r="140" spans="1:25" x14ac:dyDescent="0.2">
      <c r="A140" s="9"/>
      <c r="B140" s="172" t="s">
        <v>4</v>
      </c>
      <c r="C140" s="190">
        <v>1</v>
      </c>
      <c r="D140" s="190">
        <v>0</v>
      </c>
      <c r="E140" s="190">
        <v>0</v>
      </c>
      <c r="F140" s="190">
        <v>0</v>
      </c>
      <c r="G140" s="190">
        <v>0</v>
      </c>
      <c r="H140" s="190">
        <v>0</v>
      </c>
      <c r="I140" s="190">
        <v>0</v>
      </c>
      <c r="J140" s="190">
        <v>0</v>
      </c>
      <c r="K140" s="190">
        <v>0</v>
      </c>
      <c r="L140" s="190">
        <v>0</v>
      </c>
      <c r="M140" s="190">
        <v>0</v>
      </c>
      <c r="N140" s="190">
        <v>0</v>
      </c>
      <c r="O140" s="190">
        <v>0</v>
      </c>
      <c r="P140" s="190">
        <v>0</v>
      </c>
      <c r="Q140" s="190">
        <v>0</v>
      </c>
      <c r="R140" s="190">
        <v>0</v>
      </c>
      <c r="S140" s="190">
        <v>0</v>
      </c>
      <c r="T140" s="190">
        <v>0</v>
      </c>
      <c r="U140" s="190">
        <v>0</v>
      </c>
      <c r="V140" s="190">
        <v>0</v>
      </c>
      <c r="W140" s="190">
        <v>0</v>
      </c>
      <c r="X140" s="190">
        <v>1</v>
      </c>
      <c r="Y140" s="190">
        <v>0</v>
      </c>
    </row>
    <row r="141" spans="1:25" x14ac:dyDescent="0.2">
      <c r="A141" s="9" t="s">
        <v>403</v>
      </c>
      <c r="B141" s="172"/>
      <c r="C141" s="190"/>
      <c r="D141" s="190"/>
      <c r="E141" s="190"/>
      <c r="F141" s="190"/>
      <c r="G141" s="190"/>
      <c r="H141" s="190"/>
      <c r="I141" s="190"/>
      <c r="J141" s="190"/>
      <c r="K141" s="190"/>
      <c r="L141" s="190"/>
      <c r="M141" s="190"/>
      <c r="N141" s="190"/>
      <c r="O141" s="190"/>
      <c r="P141" s="190"/>
      <c r="Q141" s="190"/>
      <c r="R141" s="190"/>
      <c r="S141" s="190"/>
      <c r="T141" s="190"/>
      <c r="U141" s="190"/>
      <c r="V141" s="190"/>
      <c r="W141" s="190"/>
      <c r="X141" s="190"/>
      <c r="Y141" s="190"/>
    </row>
    <row r="142" spans="1:25" x14ac:dyDescent="0.2">
      <c r="A142" s="9"/>
      <c r="B142" s="172" t="s">
        <v>2</v>
      </c>
      <c r="C142" s="190">
        <v>1</v>
      </c>
      <c r="D142" s="190">
        <v>0</v>
      </c>
      <c r="E142" s="190">
        <v>0</v>
      </c>
      <c r="F142" s="190">
        <v>0</v>
      </c>
      <c r="G142" s="190">
        <v>0</v>
      </c>
      <c r="H142" s="190">
        <v>0</v>
      </c>
      <c r="I142" s="190">
        <v>0</v>
      </c>
      <c r="J142" s="190">
        <v>0</v>
      </c>
      <c r="K142" s="190">
        <v>0</v>
      </c>
      <c r="L142" s="190">
        <v>0</v>
      </c>
      <c r="M142" s="190">
        <v>0</v>
      </c>
      <c r="N142" s="190">
        <v>0</v>
      </c>
      <c r="O142" s="190">
        <v>0</v>
      </c>
      <c r="P142" s="190">
        <v>0</v>
      </c>
      <c r="Q142" s="190">
        <v>0</v>
      </c>
      <c r="R142" s="190">
        <v>0</v>
      </c>
      <c r="S142" s="190">
        <v>0</v>
      </c>
      <c r="T142" s="190">
        <v>0</v>
      </c>
      <c r="U142" s="190">
        <v>0</v>
      </c>
      <c r="V142" s="190">
        <v>0</v>
      </c>
      <c r="W142" s="190">
        <v>0</v>
      </c>
      <c r="X142" s="190">
        <v>1</v>
      </c>
      <c r="Y142" s="190">
        <v>0</v>
      </c>
    </row>
    <row r="143" spans="1:25" x14ac:dyDescent="0.2">
      <c r="A143" s="9"/>
      <c r="B143" s="172" t="s">
        <v>4</v>
      </c>
      <c r="C143" s="190">
        <v>1</v>
      </c>
      <c r="D143" s="190">
        <v>0</v>
      </c>
      <c r="E143" s="190">
        <v>0</v>
      </c>
      <c r="F143" s="190">
        <v>0</v>
      </c>
      <c r="G143" s="190">
        <v>0</v>
      </c>
      <c r="H143" s="190">
        <v>0</v>
      </c>
      <c r="I143" s="190">
        <v>0</v>
      </c>
      <c r="J143" s="190">
        <v>0</v>
      </c>
      <c r="K143" s="190">
        <v>0</v>
      </c>
      <c r="L143" s="190">
        <v>0</v>
      </c>
      <c r="M143" s="190">
        <v>0</v>
      </c>
      <c r="N143" s="190">
        <v>0</v>
      </c>
      <c r="O143" s="190">
        <v>0</v>
      </c>
      <c r="P143" s="190">
        <v>0</v>
      </c>
      <c r="Q143" s="190">
        <v>0</v>
      </c>
      <c r="R143" s="190">
        <v>0</v>
      </c>
      <c r="S143" s="190">
        <v>0</v>
      </c>
      <c r="T143" s="190">
        <v>0</v>
      </c>
      <c r="U143" s="190">
        <v>0</v>
      </c>
      <c r="V143" s="190">
        <v>0</v>
      </c>
      <c r="W143" s="190">
        <v>0</v>
      </c>
      <c r="X143" s="190">
        <v>1</v>
      </c>
      <c r="Y143" s="190">
        <v>0</v>
      </c>
    </row>
    <row r="144" spans="1:25" x14ac:dyDescent="0.2">
      <c r="A144" s="9" t="s">
        <v>404</v>
      </c>
      <c r="B144" s="172"/>
      <c r="C144" s="190"/>
      <c r="D144" s="190"/>
      <c r="E144" s="190"/>
      <c r="F144" s="190"/>
      <c r="G144" s="190"/>
      <c r="H144" s="190"/>
      <c r="I144" s="190"/>
      <c r="J144" s="190"/>
      <c r="K144" s="190"/>
      <c r="L144" s="190"/>
      <c r="M144" s="190"/>
      <c r="N144" s="190"/>
      <c r="O144" s="190"/>
      <c r="P144" s="190"/>
      <c r="Q144" s="190"/>
      <c r="R144" s="190"/>
      <c r="S144" s="190"/>
      <c r="T144" s="190"/>
      <c r="U144" s="190"/>
      <c r="V144" s="190"/>
      <c r="W144" s="190"/>
      <c r="X144" s="190"/>
      <c r="Y144" s="190"/>
    </row>
    <row r="145" spans="1:25" x14ac:dyDescent="0.2">
      <c r="A145" s="9"/>
      <c r="B145" s="172" t="s">
        <v>2</v>
      </c>
      <c r="C145" s="190">
        <v>3</v>
      </c>
      <c r="D145" s="190">
        <v>0</v>
      </c>
      <c r="E145" s="190">
        <v>0</v>
      </c>
      <c r="F145" s="190">
        <v>0</v>
      </c>
      <c r="G145" s="190">
        <v>0</v>
      </c>
      <c r="H145" s="190">
        <v>0</v>
      </c>
      <c r="I145" s="190">
        <v>0</v>
      </c>
      <c r="J145" s="190">
        <v>0</v>
      </c>
      <c r="K145" s="190">
        <v>0</v>
      </c>
      <c r="L145" s="190">
        <v>0</v>
      </c>
      <c r="M145" s="190">
        <v>0</v>
      </c>
      <c r="N145" s="190">
        <v>0</v>
      </c>
      <c r="O145" s="190">
        <v>1</v>
      </c>
      <c r="P145" s="190">
        <v>0</v>
      </c>
      <c r="Q145" s="190">
        <v>0</v>
      </c>
      <c r="R145" s="190">
        <v>1</v>
      </c>
      <c r="S145" s="190">
        <v>0</v>
      </c>
      <c r="T145" s="190">
        <v>0</v>
      </c>
      <c r="U145" s="190">
        <v>0</v>
      </c>
      <c r="V145" s="190">
        <v>0</v>
      </c>
      <c r="W145" s="190">
        <v>1</v>
      </c>
      <c r="X145" s="190">
        <v>0</v>
      </c>
      <c r="Y145" s="190">
        <v>0</v>
      </c>
    </row>
    <row r="146" spans="1:25" x14ac:dyDescent="0.2">
      <c r="A146" s="9"/>
      <c r="B146" s="172" t="s">
        <v>4</v>
      </c>
      <c r="C146" s="190">
        <v>3</v>
      </c>
      <c r="D146" s="190">
        <v>0</v>
      </c>
      <c r="E146" s="190">
        <v>0</v>
      </c>
      <c r="F146" s="190">
        <v>0</v>
      </c>
      <c r="G146" s="190">
        <v>0</v>
      </c>
      <c r="H146" s="190">
        <v>0</v>
      </c>
      <c r="I146" s="190">
        <v>0</v>
      </c>
      <c r="J146" s="190">
        <v>0</v>
      </c>
      <c r="K146" s="190">
        <v>0</v>
      </c>
      <c r="L146" s="190">
        <v>0</v>
      </c>
      <c r="M146" s="190">
        <v>0</v>
      </c>
      <c r="N146" s="190">
        <v>0</v>
      </c>
      <c r="O146" s="190">
        <v>1</v>
      </c>
      <c r="P146" s="190">
        <v>0</v>
      </c>
      <c r="Q146" s="190">
        <v>0</v>
      </c>
      <c r="R146" s="190">
        <v>1</v>
      </c>
      <c r="S146" s="190">
        <v>0</v>
      </c>
      <c r="T146" s="190">
        <v>0</v>
      </c>
      <c r="U146" s="190">
        <v>0</v>
      </c>
      <c r="V146" s="190">
        <v>0</v>
      </c>
      <c r="W146" s="190">
        <v>1</v>
      </c>
      <c r="X146" s="190">
        <v>0</v>
      </c>
      <c r="Y146" s="190">
        <v>0</v>
      </c>
    </row>
    <row r="147" spans="1:25" x14ac:dyDescent="0.2">
      <c r="A147" s="9" t="s">
        <v>405</v>
      </c>
      <c r="B147" s="172"/>
      <c r="C147" s="190"/>
      <c r="D147" s="190"/>
      <c r="E147" s="190"/>
      <c r="F147" s="190"/>
      <c r="G147" s="190"/>
      <c r="H147" s="190"/>
      <c r="I147" s="190"/>
      <c r="J147" s="190"/>
      <c r="K147" s="190"/>
      <c r="L147" s="190"/>
      <c r="M147" s="190"/>
      <c r="N147" s="190"/>
      <c r="O147" s="190"/>
      <c r="P147" s="190"/>
      <c r="Q147" s="190"/>
      <c r="R147" s="190"/>
      <c r="S147" s="190"/>
      <c r="T147" s="190"/>
      <c r="U147" s="190"/>
      <c r="V147" s="190"/>
      <c r="W147" s="190"/>
      <c r="X147" s="190"/>
      <c r="Y147" s="190"/>
    </row>
    <row r="148" spans="1:25" x14ac:dyDescent="0.2">
      <c r="A148" s="9"/>
      <c r="B148" s="172" t="s">
        <v>2</v>
      </c>
      <c r="C148" s="190">
        <v>17</v>
      </c>
      <c r="D148" s="190">
        <v>0</v>
      </c>
      <c r="E148" s="190">
        <v>0</v>
      </c>
      <c r="F148" s="190">
        <v>0</v>
      </c>
      <c r="G148" s="190">
        <v>0</v>
      </c>
      <c r="H148" s="190">
        <v>0</v>
      </c>
      <c r="I148" s="190">
        <v>0</v>
      </c>
      <c r="J148" s="190">
        <v>0</v>
      </c>
      <c r="K148" s="190">
        <v>0</v>
      </c>
      <c r="L148" s="190">
        <v>0</v>
      </c>
      <c r="M148" s="190">
        <v>0</v>
      </c>
      <c r="N148" s="190">
        <v>1</v>
      </c>
      <c r="O148" s="190">
        <v>0</v>
      </c>
      <c r="P148" s="190">
        <v>0</v>
      </c>
      <c r="Q148" s="190">
        <v>2</v>
      </c>
      <c r="R148" s="190">
        <v>2</v>
      </c>
      <c r="S148" s="190">
        <v>2</v>
      </c>
      <c r="T148" s="190">
        <v>3</v>
      </c>
      <c r="U148" s="190">
        <v>3</v>
      </c>
      <c r="V148" s="190">
        <v>2</v>
      </c>
      <c r="W148" s="190">
        <v>2</v>
      </c>
      <c r="X148" s="190">
        <v>0</v>
      </c>
      <c r="Y148" s="190">
        <v>0</v>
      </c>
    </row>
    <row r="149" spans="1:25" x14ac:dyDescent="0.2">
      <c r="A149" s="9"/>
      <c r="B149" s="172" t="s">
        <v>4</v>
      </c>
      <c r="C149" s="190">
        <v>17</v>
      </c>
      <c r="D149" s="190">
        <v>0</v>
      </c>
      <c r="E149" s="190">
        <v>0</v>
      </c>
      <c r="F149" s="190">
        <v>0</v>
      </c>
      <c r="G149" s="190">
        <v>0</v>
      </c>
      <c r="H149" s="190">
        <v>0</v>
      </c>
      <c r="I149" s="190">
        <v>0</v>
      </c>
      <c r="J149" s="190">
        <v>0</v>
      </c>
      <c r="K149" s="190">
        <v>0</v>
      </c>
      <c r="L149" s="190">
        <v>0</v>
      </c>
      <c r="M149" s="190">
        <v>0</v>
      </c>
      <c r="N149" s="190">
        <v>1</v>
      </c>
      <c r="O149" s="190">
        <v>0</v>
      </c>
      <c r="P149" s="190">
        <v>0</v>
      </c>
      <c r="Q149" s="190">
        <v>2</v>
      </c>
      <c r="R149" s="190">
        <v>2</v>
      </c>
      <c r="S149" s="190">
        <v>2</v>
      </c>
      <c r="T149" s="190">
        <v>3</v>
      </c>
      <c r="U149" s="190">
        <v>3</v>
      </c>
      <c r="V149" s="190">
        <v>2</v>
      </c>
      <c r="W149" s="190">
        <v>2</v>
      </c>
      <c r="X149" s="190">
        <v>0</v>
      </c>
      <c r="Y149" s="190">
        <v>0</v>
      </c>
    </row>
    <row r="150" spans="1:25" x14ac:dyDescent="0.2">
      <c r="A150" s="9" t="s">
        <v>406</v>
      </c>
      <c r="B150" s="172"/>
      <c r="C150" s="190"/>
      <c r="D150" s="190"/>
      <c r="E150" s="190"/>
      <c r="F150" s="190"/>
      <c r="G150" s="190"/>
      <c r="H150" s="190"/>
      <c r="I150" s="190"/>
      <c r="J150" s="190"/>
      <c r="K150" s="190"/>
      <c r="L150" s="190"/>
      <c r="M150" s="190"/>
      <c r="N150" s="190"/>
      <c r="O150" s="190"/>
      <c r="P150" s="190"/>
      <c r="Q150" s="190"/>
      <c r="R150" s="190"/>
      <c r="S150" s="190"/>
      <c r="T150" s="190"/>
      <c r="U150" s="190"/>
      <c r="V150" s="190"/>
      <c r="W150" s="190"/>
      <c r="X150" s="190"/>
      <c r="Y150" s="190"/>
    </row>
    <row r="151" spans="1:25" x14ac:dyDescent="0.2">
      <c r="A151" s="9"/>
      <c r="B151" s="172" t="s">
        <v>2</v>
      </c>
      <c r="C151" s="190">
        <v>2</v>
      </c>
      <c r="D151" s="190">
        <v>0</v>
      </c>
      <c r="E151" s="190">
        <v>0</v>
      </c>
      <c r="F151" s="190">
        <v>0</v>
      </c>
      <c r="G151" s="190">
        <v>0</v>
      </c>
      <c r="H151" s="190">
        <v>0</v>
      </c>
      <c r="I151" s="190">
        <v>0</v>
      </c>
      <c r="J151" s="190">
        <v>0</v>
      </c>
      <c r="K151" s="190">
        <v>0</v>
      </c>
      <c r="L151" s="190">
        <v>0</v>
      </c>
      <c r="M151" s="190">
        <v>0</v>
      </c>
      <c r="N151" s="190">
        <v>0</v>
      </c>
      <c r="O151" s="190">
        <v>0</v>
      </c>
      <c r="P151" s="190">
        <v>0</v>
      </c>
      <c r="Q151" s="190">
        <v>0</v>
      </c>
      <c r="R151" s="190">
        <v>0</v>
      </c>
      <c r="S151" s="190">
        <v>1</v>
      </c>
      <c r="T151" s="190">
        <v>1</v>
      </c>
      <c r="U151" s="190">
        <v>0</v>
      </c>
      <c r="V151" s="190">
        <v>0</v>
      </c>
      <c r="W151" s="190">
        <v>0</v>
      </c>
      <c r="X151" s="190">
        <v>0</v>
      </c>
      <c r="Y151" s="190">
        <v>0</v>
      </c>
    </row>
    <row r="152" spans="1:25" x14ac:dyDescent="0.2">
      <c r="A152" s="9"/>
      <c r="B152" s="172" t="s">
        <v>4</v>
      </c>
      <c r="C152" s="190">
        <v>2</v>
      </c>
      <c r="D152" s="190">
        <v>0</v>
      </c>
      <c r="E152" s="190">
        <v>0</v>
      </c>
      <c r="F152" s="190">
        <v>0</v>
      </c>
      <c r="G152" s="190">
        <v>0</v>
      </c>
      <c r="H152" s="190">
        <v>0</v>
      </c>
      <c r="I152" s="190">
        <v>0</v>
      </c>
      <c r="J152" s="190">
        <v>0</v>
      </c>
      <c r="K152" s="190">
        <v>0</v>
      </c>
      <c r="L152" s="190">
        <v>0</v>
      </c>
      <c r="M152" s="190">
        <v>0</v>
      </c>
      <c r="N152" s="190">
        <v>0</v>
      </c>
      <c r="O152" s="190">
        <v>0</v>
      </c>
      <c r="P152" s="190">
        <v>0</v>
      </c>
      <c r="Q152" s="190">
        <v>0</v>
      </c>
      <c r="R152" s="190">
        <v>0</v>
      </c>
      <c r="S152" s="190">
        <v>1</v>
      </c>
      <c r="T152" s="190">
        <v>1</v>
      </c>
      <c r="U152" s="190">
        <v>0</v>
      </c>
      <c r="V152" s="190">
        <v>0</v>
      </c>
      <c r="W152" s="190">
        <v>0</v>
      </c>
      <c r="X152" s="190">
        <v>0</v>
      </c>
      <c r="Y152" s="190">
        <v>0</v>
      </c>
    </row>
    <row r="153" spans="1:25" x14ac:dyDescent="0.2">
      <c r="A153" s="9" t="s">
        <v>407</v>
      </c>
      <c r="B153" s="172"/>
      <c r="C153" s="190"/>
      <c r="D153" s="190"/>
      <c r="E153" s="190"/>
      <c r="F153" s="190"/>
      <c r="G153" s="190"/>
      <c r="H153" s="190"/>
      <c r="I153" s="190"/>
      <c r="J153" s="190"/>
      <c r="K153" s="190"/>
      <c r="L153" s="190"/>
      <c r="M153" s="190"/>
      <c r="N153" s="190"/>
      <c r="O153" s="190"/>
      <c r="P153" s="190"/>
      <c r="Q153" s="190"/>
      <c r="R153" s="190"/>
      <c r="S153" s="190"/>
      <c r="T153" s="190"/>
      <c r="U153" s="190"/>
      <c r="V153" s="190"/>
      <c r="W153" s="190"/>
      <c r="X153" s="190"/>
      <c r="Y153" s="190"/>
    </row>
    <row r="154" spans="1:25" x14ac:dyDescent="0.2">
      <c r="A154" s="9"/>
      <c r="B154" s="172" t="s">
        <v>2</v>
      </c>
      <c r="C154" s="190">
        <v>9</v>
      </c>
      <c r="D154" s="190">
        <v>0</v>
      </c>
      <c r="E154" s="190">
        <v>0</v>
      </c>
      <c r="F154" s="190">
        <v>0</v>
      </c>
      <c r="G154" s="190">
        <v>0</v>
      </c>
      <c r="H154" s="190">
        <v>0</v>
      </c>
      <c r="I154" s="190">
        <v>0</v>
      </c>
      <c r="J154" s="190">
        <v>0</v>
      </c>
      <c r="K154" s="190">
        <v>0</v>
      </c>
      <c r="L154" s="190">
        <v>0</v>
      </c>
      <c r="M154" s="190">
        <v>0</v>
      </c>
      <c r="N154" s="190">
        <v>1</v>
      </c>
      <c r="O154" s="190">
        <v>0</v>
      </c>
      <c r="P154" s="190">
        <v>0</v>
      </c>
      <c r="Q154" s="190">
        <v>2</v>
      </c>
      <c r="R154" s="190">
        <v>2</v>
      </c>
      <c r="S154" s="190">
        <v>1</v>
      </c>
      <c r="T154" s="190">
        <v>1</v>
      </c>
      <c r="U154" s="190">
        <v>2</v>
      </c>
      <c r="V154" s="190">
        <v>0</v>
      </c>
      <c r="W154" s="190">
        <v>0</v>
      </c>
      <c r="X154" s="190">
        <v>0</v>
      </c>
      <c r="Y154" s="190">
        <v>0</v>
      </c>
    </row>
    <row r="155" spans="1:25" x14ac:dyDescent="0.2">
      <c r="A155" s="9"/>
      <c r="B155" s="172" t="s">
        <v>4</v>
      </c>
      <c r="C155" s="190">
        <v>9</v>
      </c>
      <c r="D155" s="190">
        <v>0</v>
      </c>
      <c r="E155" s="190">
        <v>0</v>
      </c>
      <c r="F155" s="190">
        <v>0</v>
      </c>
      <c r="G155" s="190">
        <v>0</v>
      </c>
      <c r="H155" s="190">
        <v>0</v>
      </c>
      <c r="I155" s="190">
        <v>0</v>
      </c>
      <c r="J155" s="190">
        <v>0</v>
      </c>
      <c r="K155" s="190">
        <v>0</v>
      </c>
      <c r="L155" s="190">
        <v>0</v>
      </c>
      <c r="M155" s="190">
        <v>0</v>
      </c>
      <c r="N155" s="190">
        <v>1</v>
      </c>
      <c r="O155" s="190">
        <v>0</v>
      </c>
      <c r="P155" s="190">
        <v>0</v>
      </c>
      <c r="Q155" s="190">
        <v>2</v>
      </c>
      <c r="R155" s="190">
        <v>2</v>
      </c>
      <c r="S155" s="190">
        <v>1</v>
      </c>
      <c r="T155" s="190">
        <v>1</v>
      </c>
      <c r="U155" s="190">
        <v>2</v>
      </c>
      <c r="V155" s="190">
        <v>0</v>
      </c>
      <c r="W155" s="190">
        <v>0</v>
      </c>
      <c r="X155" s="190">
        <v>0</v>
      </c>
      <c r="Y155" s="190">
        <v>0</v>
      </c>
    </row>
    <row r="156" spans="1:25" x14ac:dyDescent="0.2">
      <c r="A156" s="9" t="s">
        <v>408</v>
      </c>
      <c r="B156" s="172"/>
      <c r="C156" s="190"/>
      <c r="D156" s="190"/>
      <c r="E156" s="190"/>
      <c r="F156" s="190"/>
      <c r="G156" s="190"/>
      <c r="H156" s="190"/>
      <c r="I156" s="190"/>
      <c r="J156" s="190"/>
      <c r="K156" s="190"/>
      <c r="L156" s="190"/>
      <c r="M156" s="190"/>
      <c r="N156" s="190"/>
      <c r="O156" s="190"/>
      <c r="P156" s="190"/>
      <c r="Q156" s="190"/>
      <c r="R156" s="190"/>
      <c r="S156" s="190"/>
      <c r="T156" s="190"/>
      <c r="U156" s="190"/>
      <c r="V156" s="190"/>
      <c r="W156" s="190"/>
      <c r="X156" s="190"/>
      <c r="Y156" s="190"/>
    </row>
    <row r="157" spans="1:25" x14ac:dyDescent="0.2">
      <c r="A157" s="9"/>
      <c r="B157" s="172" t="s">
        <v>2</v>
      </c>
      <c r="C157" s="190">
        <v>7</v>
      </c>
      <c r="D157" s="190">
        <v>0</v>
      </c>
      <c r="E157" s="190">
        <v>0</v>
      </c>
      <c r="F157" s="190">
        <v>0</v>
      </c>
      <c r="G157" s="190">
        <v>0</v>
      </c>
      <c r="H157" s="190">
        <v>0</v>
      </c>
      <c r="I157" s="190">
        <v>0</v>
      </c>
      <c r="J157" s="190">
        <v>0</v>
      </c>
      <c r="K157" s="190">
        <v>0</v>
      </c>
      <c r="L157" s="190">
        <v>0</v>
      </c>
      <c r="M157" s="190">
        <v>0</v>
      </c>
      <c r="N157" s="190">
        <v>0</v>
      </c>
      <c r="O157" s="190">
        <v>0</v>
      </c>
      <c r="P157" s="190">
        <v>0</v>
      </c>
      <c r="Q157" s="190">
        <v>1</v>
      </c>
      <c r="R157" s="190">
        <v>1</v>
      </c>
      <c r="S157" s="190">
        <v>1</v>
      </c>
      <c r="T157" s="190">
        <v>1</v>
      </c>
      <c r="U157" s="190">
        <v>1</v>
      </c>
      <c r="V157" s="190">
        <v>1</v>
      </c>
      <c r="W157" s="190">
        <v>1</v>
      </c>
      <c r="X157" s="190">
        <v>0</v>
      </c>
      <c r="Y157" s="190">
        <v>0</v>
      </c>
    </row>
    <row r="158" spans="1:25" x14ac:dyDescent="0.2">
      <c r="A158" s="9"/>
      <c r="B158" s="172" t="s">
        <v>4</v>
      </c>
      <c r="C158" s="190">
        <v>7</v>
      </c>
      <c r="D158" s="190">
        <v>0</v>
      </c>
      <c r="E158" s="190">
        <v>0</v>
      </c>
      <c r="F158" s="190">
        <v>0</v>
      </c>
      <c r="G158" s="190">
        <v>0</v>
      </c>
      <c r="H158" s="190">
        <v>0</v>
      </c>
      <c r="I158" s="190">
        <v>0</v>
      </c>
      <c r="J158" s="190">
        <v>0</v>
      </c>
      <c r="K158" s="190">
        <v>0</v>
      </c>
      <c r="L158" s="190">
        <v>0</v>
      </c>
      <c r="M158" s="190">
        <v>0</v>
      </c>
      <c r="N158" s="190">
        <v>0</v>
      </c>
      <c r="O158" s="190">
        <v>0</v>
      </c>
      <c r="P158" s="190">
        <v>0</v>
      </c>
      <c r="Q158" s="190">
        <v>1</v>
      </c>
      <c r="R158" s="190">
        <v>1</v>
      </c>
      <c r="S158" s="190">
        <v>1</v>
      </c>
      <c r="T158" s="190">
        <v>1</v>
      </c>
      <c r="U158" s="190">
        <v>1</v>
      </c>
      <c r="V158" s="190">
        <v>1</v>
      </c>
      <c r="W158" s="190">
        <v>1</v>
      </c>
      <c r="X158" s="190">
        <v>0</v>
      </c>
      <c r="Y158" s="190">
        <v>0</v>
      </c>
    </row>
    <row r="159" spans="1:25" x14ac:dyDescent="0.2">
      <c r="A159" s="9" t="s">
        <v>411</v>
      </c>
      <c r="B159" s="172"/>
      <c r="C159" s="190"/>
      <c r="D159" s="190"/>
      <c r="E159" s="190"/>
      <c r="F159" s="190"/>
      <c r="G159" s="190"/>
      <c r="H159" s="190"/>
      <c r="I159" s="190"/>
      <c r="J159" s="190"/>
      <c r="K159" s="190"/>
      <c r="L159" s="190"/>
      <c r="M159" s="190"/>
      <c r="N159" s="190"/>
      <c r="O159" s="190"/>
      <c r="P159" s="190"/>
      <c r="Q159" s="190"/>
      <c r="R159" s="190"/>
      <c r="S159" s="190"/>
      <c r="T159" s="190"/>
      <c r="U159" s="190"/>
      <c r="V159" s="190"/>
      <c r="W159" s="190"/>
      <c r="X159" s="190"/>
      <c r="Y159" s="190"/>
    </row>
    <row r="160" spans="1:25" x14ac:dyDescent="0.2">
      <c r="A160" s="9"/>
      <c r="B160" s="172" t="s">
        <v>2</v>
      </c>
      <c r="C160" s="190">
        <v>18</v>
      </c>
      <c r="D160" s="190">
        <v>0</v>
      </c>
      <c r="E160" s="190">
        <v>0</v>
      </c>
      <c r="F160" s="190">
        <v>0</v>
      </c>
      <c r="G160" s="190">
        <v>0</v>
      </c>
      <c r="H160" s="190">
        <v>0</v>
      </c>
      <c r="I160" s="190">
        <v>0</v>
      </c>
      <c r="J160" s="190">
        <v>0</v>
      </c>
      <c r="K160" s="190">
        <v>0</v>
      </c>
      <c r="L160" s="190">
        <v>0</v>
      </c>
      <c r="M160" s="190">
        <v>0</v>
      </c>
      <c r="N160" s="190">
        <v>0</v>
      </c>
      <c r="O160" s="190">
        <v>0</v>
      </c>
      <c r="P160" s="190">
        <v>0</v>
      </c>
      <c r="Q160" s="190">
        <v>0</v>
      </c>
      <c r="R160" s="190">
        <v>0</v>
      </c>
      <c r="S160" s="190">
        <v>0</v>
      </c>
      <c r="T160" s="190">
        <v>0</v>
      </c>
      <c r="U160" s="190">
        <v>7</v>
      </c>
      <c r="V160" s="190">
        <v>5</v>
      </c>
      <c r="W160" s="190">
        <v>0</v>
      </c>
      <c r="X160" s="190">
        <v>4</v>
      </c>
      <c r="Y160" s="190">
        <v>2</v>
      </c>
    </row>
    <row r="161" spans="1:25" x14ac:dyDescent="0.2">
      <c r="A161" s="9"/>
      <c r="B161" s="172" t="s">
        <v>3</v>
      </c>
      <c r="C161" s="190">
        <v>18</v>
      </c>
      <c r="D161" s="190">
        <v>0</v>
      </c>
      <c r="E161" s="190">
        <v>0</v>
      </c>
      <c r="F161" s="190">
        <v>0</v>
      </c>
      <c r="G161" s="190">
        <v>0</v>
      </c>
      <c r="H161" s="190">
        <v>0</v>
      </c>
      <c r="I161" s="190">
        <v>0</v>
      </c>
      <c r="J161" s="190">
        <v>0</v>
      </c>
      <c r="K161" s="190">
        <v>0</v>
      </c>
      <c r="L161" s="190">
        <v>0</v>
      </c>
      <c r="M161" s="190">
        <v>0</v>
      </c>
      <c r="N161" s="190">
        <v>0</v>
      </c>
      <c r="O161" s="190">
        <v>0</v>
      </c>
      <c r="P161" s="190">
        <v>0</v>
      </c>
      <c r="Q161" s="190">
        <v>0</v>
      </c>
      <c r="R161" s="190">
        <v>0</v>
      </c>
      <c r="S161" s="190">
        <v>0</v>
      </c>
      <c r="T161" s="190">
        <v>0</v>
      </c>
      <c r="U161" s="190">
        <v>7</v>
      </c>
      <c r="V161" s="190">
        <v>5</v>
      </c>
      <c r="W161" s="190">
        <v>0</v>
      </c>
      <c r="X161" s="190">
        <v>4</v>
      </c>
      <c r="Y161" s="190">
        <v>2</v>
      </c>
    </row>
    <row r="162" spans="1:25" x14ac:dyDescent="0.2">
      <c r="A162" s="9" t="s">
        <v>412</v>
      </c>
      <c r="B162" s="172"/>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row>
    <row r="163" spans="1:25" x14ac:dyDescent="0.2">
      <c r="A163" s="9"/>
      <c r="B163" s="172" t="s">
        <v>2</v>
      </c>
      <c r="C163" s="190">
        <v>1</v>
      </c>
      <c r="D163" s="190">
        <v>0</v>
      </c>
      <c r="E163" s="190">
        <v>0</v>
      </c>
      <c r="F163" s="190">
        <v>0</v>
      </c>
      <c r="G163" s="190">
        <v>0</v>
      </c>
      <c r="H163" s="190">
        <v>0</v>
      </c>
      <c r="I163" s="190">
        <v>0</v>
      </c>
      <c r="J163" s="190">
        <v>0</v>
      </c>
      <c r="K163" s="190">
        <v>0</v>
      </c>
      <c r="L163" s="190">
        <v>1</v>
      </c>
      <c r="M163" s="190">
        <v>0</v>
      </c>
      <c r="N163" s="190">
        <v>0</v>
      </c>
      <c r="O163" s="190">
        <v>0</v>
      </c>
      <c r="P163" s="190">
        <v>0</v>
      </c>
      <c r="Q163" s="190">
        <v>0</v>
      </c>
      <c r="R163" s="190">
        <v>0</v>
      </c>
      <c r="S163" s="190">
        <v>0</v>
      </c>
      <c r="T163" s="190">
        <v>0</v>
      </c>
      <c r="U163" s="190">
        <v>0</v>
      </c>
      <c r="V163" s="190">
        <v>0</v>
      </c>
      <c r="W163" s="190">
        <v>0</v>
      </c>
      <c r="X163" s="190">
        <v>0</v>
      </c>
      <c r="Y163" s="190">
        <v>0</v>
      </c>
    </row>
    <row r="164" spans="1:25" x14ac:dyDescent="0.2">
      <c r="A164" s="9"/>
      <c r="B164" s="172" t="s">
        <v>3</v>
      </c>
      <c r="C164" s="190">
        <v>1</v>
      </c>
      <c r="D164" s="190">
        <v>0</v>
      </c>
      <c r="E164" s="190">
        <v>0</v>
      </c>
      <c r="F164" s="190">
        <v>0</v>
      </c>
      <c r="G164" s="190">
        <v>0</v>
      </c>
      <c r="H164" s="190">
        <v>0</v>
      </c>
      <c r="I164" s="190">
        <v>0</v>
      </c>
      <c r="J164" s="190">
        <v>0</v>
      </c>
      <c r="K164" s="190">
        <v>0</v>
      </c>
      <c r="L164" s="190">
        <v>1</v>
      </c>
      <c r="M164" s="190">
        <v>0</v>
      </c>
      <c r="N164" s="190">
        <v>0</v>
      </c>
      <c r="O164" s="190">
        <v>0</v>
      </c>
      <c r="P164" s="190">
        <v>0</v>
      </c>
      <c r="Q164" s="190">
        <v>0</v>
      </c>
      <c r="R164" s="190">
        <v>0</v>
      </c>
      <c r="S164" s="190">
        <v>0</v>
      </c>
      <c r="T164" s="190">
        <v>0</v>
      </c>
      <c r="U164" s="190">
        <v>0</v>
      </c>
      <c r="V164" s="190">
        <v>0</v>
      </c>
      <c r="W164" s="190">
        <v>0</v>
      </c>
      <c r="X164" s="190">
        <v>0</v>
      </c>
      <c r="Y164" s="190">
        <v>0</v>
      </c>
    </row>
    <row r="165" spans="1:25" x14ac:dyDescent="0.2">
      <c r="A165" s="9" t="s">
        <v>413</v>
      </c>
      <c r="B165" s="172"/>
      <c r="C165" s="190"/>
      <c r="D165" s="190"/>
      <c r="E165" s="190"/>
      <c r="F165" s="190"/>
      <c r="G165" s="190"/>
      <c r="H165" s="190"/>
      <c r="I165" s="190"/>
      <c r="J165" s="190"/>
      <c r="K165" s="190"/>
      <c r="L165" s="190"/>
      <c r="M165" s="190"/>
      <c r="N165" s="190"/>
      <c r="O165" s="190"/>
      <c r="P165" s="190"/>
      <c r="Q165" s="190"/>
      <c r="R165" s="190"/>
      <c r="S165" s="190"/>
      <c r="T165" s="190"/>
      <c r="U165" s="190"/>
      <c r="V165" s="190"/>
      <c r="W165" s="190"/>
      <c r="X165" s="190"/>
      <c r="Y165" s="190"/>
    </row>
    <row r="166" spans="1:25" x14ac:dyDescent="0.2">
      <c r="A166" s="9"/>
      <c r="B166" s="172" t="s">
        <v>2</v>
      </c>
      <c r="C166" s="190">
        <v>7</v>
      </c>
      <c r="D166" s="190">
        <v>0</v>
      </c>
      <c r="E166" s="190">
        <v>0</v>
      </c>
      <c r="F166" s="190">
        <v>0</v>
      </c>
      <c r="G166" s="190">
        <v>0</v>
      </c>
      <c r="H166" s="190">
        <v>0</v>
      </c>
      <c r="I166" s="190">
        <v>0</v>
      </c>
      <c r="J166" s="190">
        <v>0</v>
      </c>
      <c r="K166" s="190">
        <v>0</v>
      </c>
      <c r="L166" s="190">
        <v>0</v>
      </c>
      <c r="M166" s="190">
        <v>0</v>
      </c>
      <c r="N166" s="190">
        <v>0</v>
      </c>
      <c r="O166" s="190">
        <v>0</v>
      </c>
      <c r="P166" s="190">
        <v>0</v>
      </c>
      <c r="Q166" s="190">
        <v>1</v>
      </c>
      <c r="R166" s="190">
        <v>1</v>
      </c>
      <c r="S166" s="190">
        <v>0</v>
      </c>
      <c r="T166" s="190">
        <v>3</v>
      </c>
      <c r="U166" s="190">
        <v>0</v>
      </c>
      <c r="V166" s="190">
        <v>1</v>
      </c>
      <c r="W166" s="190">
        <v>1</v>
      </c>
      <c r="X166" s="190">
        <v>0</v>
      </c>
      <c r="Y166" s="190">
        <v>0</v>
      </c>
    </row>
    <row r="167" spans="1:25" x14ac:dyDescent="0.2">
      <c r="A167" s="9"/>
      <c r="B167" s="172" t="s">
        <v>3</v>
      </c>
      <c r="C167" s="190">
        <v>6</v>
      </c>
      <c r="D167" s="190">
        <v>0</v>
      </c>
      <c r="E167" s="190">
        <v>0</v>
      </c>
      <c r="F167" s="190">
        <v>0</v>
      </c>
      <c r="G167" s="190">
        <v>0</v>
      </c>
      <c r="H167" s="190">
        <v>0</v>
      </c>
      <c r="I167" s="190">
        <v>0</v>
      </c>
      <c r="J167" s="190">
        <v>0</v>
      </c>
      <c r="K167" s="190">
        <v>0</v>
      </c>
      <c r="L167" s="190">
        <v>0</v>
      </c>
      <c r="M167" s="190">
        <v>0</v>
      </c>
      <c r="N167" s="190">
        <v>0</v>
      </c>
      <c r="O167" s="190">
        <v>0</v>
      </c>
      <c r="P167" s="190">
        <v>0</v>
      </c>
      <c r="Q167" s="190">
        <v>1</v>
      </c>
      <c r="R167" s="190">
        <v>1</v>
      </c>
      <c r="S167" s="190">
        <v>0</v>
      </c>
      <c r="T167" s="190">
        <v>2</v>
      </c>
      <c r="U167" s="190">
        <v>0</v>
      </c>
      <c r="V167" s="190">
        <v>1</v>
      </c>
      <c r="W167" s="190">
        <v>1</v>
      </c>
      <c r="X167" s="190">
        <v>0</v>
      </c>
      <c r="Y167" s="190">
        <v>0</v>
      </c>
    </row>
    <row r="168" spans="1:25" x14ac:dyDescent="0.2">
      <c r="A168" s="9"/>
      <c r="B168" s="172" t="s">
        <v>4</v>
      </c>
      <c r="C168" s="190">
        <v>1</v>
      </c>
      <c r="D168" s="190">
        <v>0</v>
      </c>
      <c r="E168" s="190">
        <v>0</v>
      </c>
      <c r="F168" s="190">
        <v>0</v>
      </c>
      <c r="G168" s="190">
        <v>0</v>
      </c>
      <c r="H168" s="190">
        <v>0</v>
      </c>
      <c r="I168" s="190">
        <v>0</v>
      </c>
      <c r="J168" s="190">
        <v>0</v>
      </c>
      <c r="K168" s="190">
        <v>0</v>
      </c>
      <c r="L168" s="190">
        <v>0</v>
      </c>
      <c r="M168" s="190">
        <v>0</v>
      </c>
      <c r="N168" s="190">
        <v>0</v>
      </c>
      <c r="O168" s="190">
        <v>0</v>
      </c>
      <c r="P168" s="190">
        <v>0</v>
      </c>
      <c r="Q168" s="190">
        <v>0</v>
      </c>
      <c r="R168" s="190">
        <v>0</v>
      </c>
      <c r="S168" s="190">
        <v>0</v>
      </c>
      <c r="T168" s="190">
        <v>1</v>
      </c>
      <c r="U168" s="190">
        <v>0</v>
      </c>
      <c r="V168" s="190">
        <v>0</v>
      </c>
      <c r="W168" s="190">
        <v>0</v>
      </c>
      <c r="X168" s="190">
        <v>0</v>
      </c>
      <c r="Y168" s="190">
        <v>0</v>
      </c>
    </row>
    <row r="169" spans="1:25" x14ac:dyDescent="0.2">
      <c r="A169" s="9" t="s">
        <v>416</v>
      </c>
      <c r="B169" s="172"/>
      <c r="C169" s="190"/>
      <c r="D169" s="190"/>
      <c r="E169" s="190"/>
      <c r="F169" s="190"/>
      <c r="G169" s="190"/>
      <c r="H169" s="190"/>
      <c r="I169" s="190"/>
      <c r="J169" s="190"/>
      <c r="K169" s="190"/>
      <c r="L169" s="190"/>
      <c r="M169" s="190"/>
      <c r="N169" s="190"/>
      <c r="O169" s="190"/>
      <c r="P169" s="190"/>
      <c r="Q169" s="190"/>
      <c r="R169" s="190"/>
      <c r="S169" s="190"/>
      <c r="T169" s="190"/>
      <c r="U169" s="190"/>
      <c r="V169" s="190"/>
      <c r="W169" s="190"/>
      <c r="X169" s="190"/>
      <c r="Y169" s="190"/>
    </row>
    <row r="170" spans="1:25" x14ac:dyDescent="0.2">
      <c r="A170" s="9"/>
      <c r="B170" s="172" t="s">
        <v>2</v>
      </c>
      <c r="C170" s="190">
        <v>4</v>
      </c>
      <c r="D170" s="190">
        <v>0</v>
      </c>
      <c r="E170" s="190">
        <v>0</v>
      </c>
      <c r="F170" s="190">
        <v>0</v>
      </c>
      <c r="G170" s="190">
        <v>0</v>
      </c>
      <c r="H170" s="190">
        <v>0</v>
      </c>
      <c r="I170" s="190">
        <v>0</v>
      </c>
      <c r="J170" s="190">
        <v>0</v>
      </c>
      <c r="K170" s="190">
        <v>0</v>
      </c>
      <c r="L170" s="190">
        <v>0</v>
      </c>
      <c r="M170" s="190">
        <v>0</v>
      </c>
      <c r="N170" s="190">
        <v>0</v>
      </c>
      <c r="O170" s="190">
        <v>0</v>
      </c>
      <c r="P170" s="190">
        <v>0</v>
      </c>
      <c r="Q170" s="190">
        <v>0</v>
      </c>
      <c r="R170" s="190">
        <v>0</v>
      </c>
      <c r="S170" s="190">
        <v>0</v>
      </c>
      <c r="T170" s="190">
        <v>2</v>
      </c>
      <c r="U170" s="190">
        <v>0</v>
      </c>
      <c r="V170" s="190">
        <v>0</v>
      </c>
      <c r="W170" s="190">
        <v>1</v>
      </c>
      <c r="X170" s="190">
        <v>1</v>
      </c>
      <c r="Y170" s="190">
        <v>0</v>
      </c>
    </row>
    <row r="171" spans="1:25" x14ac:dyDescent="0.2">
      <c r="A171" s="9"/>
      <c r="B171" s="172" t="s">
        <v>3</v>
      </c>
      <c r="C171" s="190">
        <v>2</v>
      </c>
      <c r="D171" s="190">
        <v>0</v>
      </c>
      <c r="E171" s="190">
        <v>0</v>
      </c>
      <c r="F171" s="190">
        <v>0</v>
      </c>
      <c r="G171" s="190">
        <v>0</v>
      </c>
      <c r="H171" s="190">
        <v>0</v>
      </c>
      <c r="I171" s="190">
        <v>0</v>
      </c>
      <c r="J171" s="190">
        <v>0</v>
      </c>
      <c r="K171" s="190">
        <v>0</v>
      </c>
      <c r="L171" s="190">
        <v>0</v>
      </c>
      <c r="M171" s="190">
        <v>0</v>
      </c>
      <c r="N171" s="190">
        <v>0</v>
      </c>
      <c r="O171" s="190">
        <v>0</v>
      </c>
      <c r="P171" s="190">
        <v>0</v>
      </c>
      <c r="Q171" s="190">
        <v>0</v>
      </c>
      <c r="R171" s="190">
        <v>0</v>
      </c>
      <c r="S171" s="190">
        <v>0</v>
      </c>
      <c r="T171" s="190">
        <v>1</v>
      </c>
      <c r="U171" s="190">
        <v>0</v>
      </c>
      <c r="V171" s="190">
        <v>0</v>
      </c>
      <c r="W171" s="190">
        <v>1</v>
      </c>
      <c r="X171" s="190">
        <v>0</v>
      </c>
      <c r="Y171" s="190">
        <v>0</v>
      </c>
    </row>
    <row r="172" spans="1:25" x14ac:dyDescent="0.2">
      <c r="A172" s="9"/>
      <c r="B172" s="172" t="s">
        <v>4</v>
      </c>
      <c r="C172" s="190">
        <v>2</v>
      </c>
      <c r="D172" s="190">
        <v>0</v>
      </c>
      <c r="E172" s="190">
        <v>0</v>
      </c>
      <c r="F172" s="190">
        <v>0</v>
      </c>
      <c r="G172" s="190">
        <v>0</v>
      </c>
      <c r="H172" s="190">
        <v>0</v>
      </c>
      <c r="I172" s="190">
        <v>0</v>
      </c>
      <c r="J172" s="190">
        <v>0</v>
      </c>
      <c r="K172" s="190">
        <v>0</v>
      </c>
      <c r="L172" s="190">
        <v>0</v>
      </c>
      <c r="M172" s="190">
        <v>0</v>
      </c>
      <c r="N172" s="190">
        <v>0</v>
      </c>
      <c r="O172" s="190">
        <v>0</v>
      </c>
      <c r="P172" s="190">
        <v>0</v>
      </c>
      <c r="Q172" s="190">
        <v>0</v>
      </c>
      <c r="R172" s="190">
        <v>0</v>
      </c>
      <c r="S172" s="190">
        <v>0</v>
      </c>
      <c r="T172" s="190">
        <v>1</v>
      </c>
      <c r="U172" s="190">
        <v>0</v>
      </c>
      <c r="V172" s="190">
        <v>0</v>
      </c>
      <c r="W172" s="190">
        <v>0</v>
      </c>
      <c r="X172" s="190">
        <v>1</v>
      </c>
      <c r="Y172" s="190">
        <v>0</v>
      </c>
    </row>
    <row r="173" spans="1:25" x14ac:dyDescent="0.2">
      <c r="A173" s="9" t="s">
        <v>418</v>
      </c>
      <c r="B173" s="172"/>
      <c r="C173" s="190"/>
      <c r="D173" s="190"/>
      <c r="E173" s="190"/>
      <c r="F173" s="190"/>
      <c r="G173" s="190"/>
      <c r="H173" s="190"/>
      <c r="I173" s="190"/>
      <c r="J173" s="190"/>
      <c r="K173" s="190"/>
      <c r="L173" s="190"/>
      <c r="M173" s="190"/>
      <c r="N173" s="190"/>
      <c r="O173" s="190"/>
      <c r="P173" s="190"/>
      <c r="Q173" s="190"/>
      <c r="R173" s="190"/>
      <c r="S173" s="190"/>
      <c r="T173" s="190"/>
      <c r="U173" s="190"/>
      <c r="V173" s="190"/>
      <c r="W173" s="190"/>
      <c r="X173" s="190"/>
      <c r="Y173" s="190"/>
    </row>
    <row r="174" spans="1:25" x14ac:dyDescent="0.2">
      <c r="A174" s="9"/>
      <c r="B174" s="172" t="s">
        <v>2</v>
      </c>
      <c r="C174" s="190">
        <v>1</v>
      </c>
      <c r="D174" s="190">
        <v>0</v>
      </c>
      <c r="E174" s="190">
        <v>0</v>
      </c>
      <c r="F174" s="190">
        <v>0</v>
      </c>
      <c r="G174" s="190">
        <v>0</v>
      </c>
      <c r="H174" s="190">
        <v>0</v>
      </c>
      <c r="I174" s="190">
        <v>0</v>
      </c>
      <c r="J174" s="190">
        <v>0</v>
      </c>
      <c r="K174" s="190">
        <v>0</v>
      </c>
      <c r="L174" s="190">
        <v>0</v>
      </c>
      <c r="M174" s="190">
        <v>0</v>
      </c>
      <c r="N174" s="190">
        <v>0</v>
      </c>
      <c r="O174" s="190">
        <v>0</v>
      </c>
      <c r="P174" s="190">
        <v>0</v>
      </c>
      <c r="Q174" s="190">
        <v>0</v>
      </c>
      <c r="R174" s="190">
        <v>0</v>
      </c>
      <c r="S174" s="190">
        <v>0</v>
      </c>
      <c r="T174" s="190">
        <v>0</v>
      </c>
      <c r="U174" s="190">
        <v>1</v>
      </c>
      <c r="V174" s="190">
        <v>0</v>
      </c>
      <c r="W174" s="190">
        <v>0</v>
      </c>
      <c r="X174" s="190">
        <v>0</v>
      </c>
      <c r="Y174" s="190">
        <v>0</v>
      </c>
    </row>
    <row r="175" spans="1:25" x14ac:dyDescent="0.2">
      <c r="A175" s="9"/>
      <c r="B175" s="172" t="s">
        <v>4</v>
      </c>
      <c r="C175" s="190">
        <v>1</v>
      </c>
      <c r="D175" s="190">
        <v>0</v>
      </c>
      <c r="E175" s="190">
        <v>0</v>
      </c>
      <c r="F175" s="190">
        <v>0</v>
      </c>
      <c r="G175" s="190">
        <v>0</v>
      </c>
      <c r="H175" s="190">
        <v>0</v>
      </c>
      <c r="I175" s="190">
        <v>0</v>
      </c>
      <c r="J175" s="190">
        <v>0</v>
      </c>
      <c r="K175" s="190">
        <v>0</v>
      </c>
      <c r="L175" s="190">
        <v>0</v>
      </c>
      <c r="M175" s="190">
        <v>0</v>
      </c>
      <c r="N175" s="190">
        <v>0</v>
      </c>
      <c r="O175" s="190">
        <v>0</v>
      </c>
      <c r="P175" s="190">
        <v>0</v>
      </c>
      <c r="Q175" s="190">
        <v>0</v>
      </c>
      <c r="R175" s="190">
        <v>0</v>
      </c>
      <c r="S175" s="190">
        <v>0</v>
      </c>
      <c r="T175" s="190">
        <v>0</v>
      </c>
      <c r="U175" s="190">
        <v>1</v>
      </c>
      <c r="V175" s="190">
        <v>0</v>
      </c>
      <c r="W175" s="190">
        <v>0</v>
      </c>
      <c r="X175" s="190">
        <v>0</v>
      </c>
      <c r="Y175" s="190">
        <v>0</v>
      </c>
    </row>
    <row r="176" spans="1:25" x14ac:dyDescent="0.2">
      <c r="A176" s="9" t="s">
        <v>420</v>
      </c>
      <c r="B176" s="172"/>
      <c r="C176" s="190"/>
      <c r="D176" s="190"/>
      <c r="E176" s="190"/>
      <c r="F176" s="190"/>
      <c r="G176" s="190"/>
      <c r="H176" s="190"/>
      <c r="I176" s="190"/>
      <c r="J176" s="190"/>
      <c r="K176" s="190"/>
      <c r="L176" s="190"/>
      <c r="M176" s="190"/>
      <c r="N176" s="190"/>
      <c r="O176" s="190"/>
      <c r="P176" s="190"/>
      <c r="Q176" s="190"/>
      <c r="R176" s="190"/>
      <c r="S176" s="190"/>
      <c r="T176" s="190"/>
      <c r="U176" s="190"/>
      <c r="V176" s="190"/>
      <c r="W176" s="190"/>
      <c r="X176" s="190"/>
      <c r="Y176" s="190"/>
    </row>
    <row r="177" spans="1:25" x14ac:dyDescent="0.2">
      <c r="A177" s="9"/>
      <c r="B177" s="172" t="s">
        <v>2</v>
      </c>
      <c r="C177" s="190">
        <v>9</v>
      </c>
      <c r="D177" s="190">
        <v>0</v>
      </c>
      <c r="E177" s="190">
        <v>0</v>
      </c>
      <c r="F177" s="190">
        <v>1</v>
      </c>
      <c r="G177" s="190">
        <v>0</v>
      </c>
      <c r="H177" s="190">
        <v>0</v>
      </c>
      <c r="I177" s="190">
        <v>0</v>
      </c>
      <c r="J177" s="190">
        <v>0</v>
      </c>
      <c r="K177" s="190">
        <v>0</v>
      </c>
      <c r="L177" s="190">
        <v>0</v>
      </c>
      <c r="M177" s="190">
        <v>1</v>
      </c>
      <c r="N177" s="190">
        <v>1</v>
      </c>
      <c r="O177" s="190">
        <v>0</v>
      </c>
      <c r="P177" s="190">
        <v>0</v>
      </c>
      <c r="Q177" s="190">
        <v>1</v>
      </c>
      <c r="R177" s="190">
        <v>0</v>
      </c>
      <c r="S177" s="190">
        <v>0</v>
      </c>
      <c r="T177" s="190">
        <v>1</v>
      </c>
      <c r="U177" s="190">
        <v>2</v>
      </c>
      <c r="V177" s="190">
        <v>1</v>
      </c>
      <c r="W177" s="190">
        <v>0</v>
      </c>
      <c r="X177" s="190">
        <v>0</v>
      </c>
      <c r="Y177" s="190">
        <v>1</v>
      </c>
    </row>
    <row r="178" spans="1:25" x14ac:dyDescent="0.2">
      <c r="A178" s="9"/>
      <c r="B178" s="172" t="s">
        <v>3</v>
      </c>
      <c r="C178" s="190">
        <v>6</v>
      </c>
      <c r="D178" s="190">
        <v>0</v>
      </c>
      <c r="E178" s="190">
        <v>0</v>
      </c>
      <c r="F178" s="190">
        <v>1</v>
      </c>
      <c r="G178" s="190">
        <v>0</v>
      </c>
      <c r="H178" s="190">
        <v>0</v>
      </c>
      <c r="I178" s="190">
        <v>0</v>
      </c>
      <c r="J178" s="190">
        <v>0</v>
      </c>
      <c r="K178" s="190">
        <v>0</v>
      </c>
      <c r="L178" s="190">
        <v>0</v>
      </c>
      <c r="M178" s="190">
        <v>1</v>
      </c>
      <c r="N178" s="190">
        <v>1</v>
      </c>
      <c r="O178" s="190">
        <v>0</v>
      </c>
      <c r="P178" s="190">
        <v>0</v>
      </c>
      <c r="Q178" s="190">
        <v>1</v>
      </c>
      <c r="R178" s="190">
        <v>0</v>
      </c>
      <c r="S178" s="190">
        <v>0</v>
      </c>
      <c r="T178" s="190">
        <v>1</v>
      </c>
      <c r="U178" s="190">
        <v>0</v>
      </c>
      <c r="V178" s="190">
        <v>1</v>
      </c>
      <c r="W178" s="190">
        <v>0</v>
      </c>
      <c r="X178" s="190">
        <v>0</v>
      </c>
      <c r="Y178" s="190">
        <v>0</v>
      </c>
    </row>
    <row r="179" spans="1:25" x14ac:dyDescent="0.2">
      <c r="A179" s="9"/>
      <c r="B179" s="172" t="s">
        <v>4</v>
      </c>
      <c r="C179" s="190">
        <v>3</v>
      </c>
      <c r="D179" s="190">
        <v>0</v>
      </c>
      <c r="E179" s="190">
        <v>0</v>
      </c>
      <c r="F179" s="190">
        <v>0</v>
      </c>
      <c r="G179" s="190">
        <v>0</v>
      </c>
      <c r="H179" s="190">
        <v>0</v>
      </c>
      <c r="I179" s="190">
        <v>0</v>
      </c>
      <c r="J179" s="190">
        <v>0</v>
      </c>
      <c r="K179" s="190">
        <v>0</v>
      </c>
      <c r="L179" s="190">
        <v>0</v>
      </c>
      <c r="M179" s="190">
        <v>0</v>
      </c>
      <c r="N179" s="190">
        <v>0</v>
      </c>
      <c r="O179" s="190">
        <v>0</v>
      </c>
      <c r="P179" s="190">
        <v>0</v>
      </c>
      <c r="Q179" s="190">
        <v>0</v>
      </c>
      <c r="R179" s="190">
        <v>0</v>
      </c>
      <c r="S179" s="190">
        <v>0</v>
      </c>
      <c r="T179" s="190">
        <v>0</v>
      </c>
      <c r="U179" s="190">
        <v>2</v>
      </c>
      <c r="V179" s="190">
        <v>0</v>
      </c>
      <c r="W179" s="190">
        <v>0</v>
      </c>
      <c r="X179" s="190">
        <v>0</v>
      </c>
      <c r="Y179" s="190">
        <v>1</v>
      </c>
    </row>
    <row r="180" spans="1:25" x14ac:dyDescent="0.2">
      <c r="A180" s="9" t="s">
        <v>422</v>
      </c>
      <c r="B180" s="172"/>
      <c r="C180" s="190"/>
      <c r="D180" s="190"/>
      <c r="E180" s="190"/>
      <c r="F180" s="190"/>
      <c r="G180" s="190"/>
      <c r="H180" s="190"/>
      <c r="I180" s="190"/>
      <c r="J180" s="190"/>
      <c r="K180" s="190"/>
      <c r="L180" s="190"/>
      <c r="M180" s="190"/>
      <c r="N180" s="190"/>
      <c r="O180" s="190"/>
      <c r="P180" s="190"/>
      <c r="Q180" s="190"/>
      <c r="R180" s="190"/>
      <c r="S180" s="190"/>
      <c r="T180" s="190"/>
      <c r="U180" s="190"/>
      <c r="V180" s="190"/>
      <c r="W180" s="190"/>
      <c r="X180" s="190"/>
      <c r="Y180" s="190"/>
    </row>
    <row r="181" spans="1:25" x14ac:dyDescent="0.2">
      <c r="A181" s="9"/>
      <c r="B181" s="172" t="s">
        <v>2</v>
      </c>
      <c r="C181" s="190">
        <v>1</v>
      </c>
      <c r="D181" s="190">
        <v>0</v>
      </c>
      <c r="E181" s="190">
        <v>0</v>
      </c>
      <c r="F181" s="190">
        <v>0</v>
      </c>
      <c r="G181" s="190">
        <v>0</v>
      </c>
      <c r="H181" s="190">
        <v>0</v>
      </c>
      <c r="I181" s="190">
        <v>0</v>
      </c>
      <c r="J181" s="190">
        <v>0</v>
      </c>
      <c r="K181" s="190">
        <v>0</v>
      </c>
      <c r="L181" s="190">
        <v>0</v>
      </c>
      <c r="M181" s="190">
        <v>0</v>
      </c>
      <c r="N181" s="190">
        <v>0</v>
      </c>
      <c r="O181" s="190">
        <v>0</v>
      </c>
      <c r="P181" s="190">
        <v>0</v>
      </c>
      <c r="Q181" s="190">
        <v>0</v>
      </c>
      <c r="R181" s="190">
        <v>0</v>
      </c>
      <c r="S181" s="190">
        <v>0</v>
      </c>
      <c r="T181" s="190">
        <v>0</v>
      </c>
      <c r="U181" s="190">
        <v>0</v>
      </c>
      <c r="V181" s="190">
        <v>0</v>
      </c>
      <c r="W181" s="190">
        <v>0</v>
      </c>
      <c r="X181" s="190">
        <v>1</v>
      </c>
      <c r="Y181" s="190">
        <v>0</v>
      </c>
    </row>
    <row r="182" spans="1:25" x14ac:dyDescent="0.2">
      <c r="A182" s="9"/>
      <c r="B182" s="172" t="s">
        <v>3</v>
      </c>
      <c r="C182" s="190">
        <v>1</v>
      </c>
      <c r="D182" s="190">
        <v>0</v>
      </c>
      <c r="E182" s="190">
        <v>0</v>
      </c>
      <c r="F182" s="190">
        <v>0</v>
      </c>
      <c r="G182" s="190">
        <v>0</v>
      </c>
      <c r="H182" s="190">
        <v>0</v>
      </c>
      <c r="I182" s="190">
        <v>0</v>
      </c>
      <c r="J182" s="190">
        <v>0</v>
      </c>
      <c r="K182" s="190">
        <v>0</v>
      </c>
      <c r="L182" s="190">
        <v>0</v>
      </c>
      <c r="M182" s="190">
        <v>0</v>
      </c>
      <c r="N182" s="190">
        <v>0</v>
      </c>
      <c r="O182" s="190">
        <v>0</v>
      </c>
      <c r="P182" s="190">
        <v>0</v>
      </c>
      <c r="Q182" s="190">
        <v>0</v>
      </c>
      <c r="R182" s="190">
        <v>0</v>
      </c>
      <c r="S182" s="190">
        <v>0</v>
      </c>
      <c r="T182" s="190">
        <v>0</v>
      </c>
      <c r="U182" s="190">
        <v>0</v>
      </c>
      <c r="V182" s="190">
        <v>0</v>
      </c>
      <c r="W182" s="190">
        <v>0</v>
      </c>
      <c r="X182" s="190">
        <v>1</v>
      </c>
      <c r="Y182" s="190">
        <v>0</v>
      </c>
    </row>
    <row r="183" spans="1:25" x14ac:dyDescent="0.2">
      <c r="A183" s="9" t="s">
        <v>424</v>
      </c>
      <c r="B183" s="172"/>
      <c r="C183" s="190"/>
      <c r="D183" s="190"/>
      <c r="E183" s="190"/>
      <c r="F183" s="190"/>
      <c r="G183" s="190"/>
      <c r="H183" s="190"/>
      <c r="I183" s="190"/>
      <c r="J183" s="190"/>
      <c r="K183" s="190"/>
      <c r="L183" s="190"/>
      <c r="M183" s="190"/>
      <c r="N183" s="190"/>
      <c r="O183" s="190"/>
      <c r="P183" s="190"/>
      <c r="Q183" s="190"/>
      <c r="R183" s="190"/>
      <c r="S183" s="190"/>
      <c r="T183" s="190"/>
      <c r="U183" s="190"/>
      <c r="V183" s="190"/>
      <c r="W183" s="190"/>
      <c r="X183" s="190"/>
      <c r="Y183" s="190"/>
    </row>
    <row r="184" spans="1:25" x14ac:dyDescent="0.2">
      <c r="A184" s="9"/>
      <c r="B184" s="172" t="s">
        <v>2</v>
      </c>
      <c r="C184" s="190">
        <v>1</v>
      </c>
      <c r="D184" s="190">
        <v>0</v>
      </c>
      <c r="E184" s="190">
        <v>0</v>
      </c>
      <c r="F184" s="190">
        <v>0</v>
      </c>
      <c r="G184" s="190">
        <v>0</v>
      </c>
      <c r="H184" s="190">
        <v>0</v>
      </c>
      <c r="I184" s="190">
        <v>0</v>
      </c>
      <c r="J184" s="190">
        <v>0</v>
      </c>
      <c r="K184" s="190">
        <v>0</v>
      </c>
      <c r="L184" s="190">
        <v>0</v>
      </c>
      <c r="M184" s="190">
        <v>0</v>
      </c>
      <c r="N184" s="190">
        <v>1</v>
      </c>
      <c r="O184" s="190">
        <v>0</v>
      </c>
      <c r="P184" s="190">
        <v>0</v>
      </c>
      <c r="Q184" s="190">
        <v>0</v>
      </c>
      <c r="R184" s="190">
        <v>0</v>
      </c>
      <c r="S184" s="190">
        <v>0</v>
      </c>
      <c r="T184" s="190">
        <v>0</v>
      </c>
      <c r="U184" s="190">
        <v>0</v>
      </c>
      <c r="V184" s="190">
        <v>0</v>
      </c>
      <c r="W184" s="190">
        <v>0</v>
      </c>
      <c r="X184" s="190">
        <v>0</v>
      </c>
      <c r="Y184" s="190">
        <v>0</v>
      </c>
    </row>
    <row r="185" spans="1:25" x14ac:dyDescent="0.2">
      <c r="A185" s="9"/>
      <c r="B185" s="172" t="s">
        <v>4</v>
      </c>
      <c r="C185" s="190">
        <v>1</v>
      </c>
      <c r="D185" s="190">
        <v>0</v>
      </c>
      <c r="E185" s="190">
        <v>0</v>
      </c>
      <c r="F185" s="190">
        <v>0</v>
      </c>
      <c r="G185" s="190">
        <v>0</v>
      </c>
      <c r="H185" s="190">
        <v>0</v>
      </c>
      <c r="I185" s="190">
        <v>0</v>
      </c>
      <c r="J185" s="190">
        <v>0</v>
      </c>
      <c r="K185" s="190">
        <v>0</v>
      </c>
      <c r="L185" s="190">
        <v>0</v>
      </c>
      <c r="M185" s="190">
        <v>0</v>
      </c>
      <c r="N185" s="190">
        <v>1</v>
      </c>
      <c r="O185" s="190">
        <v>0</v>
      </c>
      <c r="P185" s="190">
        <v>0</v>
      </c>
      <c r="Q185" s="190">
        <v>0</v>
      </c>
      <c r="R185" s="190">
        <v>0</v>
      </c>
      <c r="S185" s="190">
        <v>0</v>
      </c>
      <c r="T185" s="190">
        <v>0</v>
      </c>
      <c r="U185" s="190">
        <v>0</v>
      </c>
      <c r="V185" s="190">
        <v>0</v>
      </c>
      <c r="W185" s="190">
        <v>0</v>
      </c>
      <c r="X185" s="190">
        <v>0</v>
      </c>
      <c r="Y185" s="190">
        <v>0</v>
      </c>
    </row>
    <row r="186" spans="1:25" x14ac:dyDescent="0.2">
      <c r="A186" s="9" t="s">
        <v>425</v>
      </c>
      <c r="B186" s="172"/>
      <c r="C186" s="190"/>
      <c r="D186" s="190"/>
      <c r="E186" s="190"/>
      <c r="F186" s="190"/>
      <c r="G186" s="190"/>
      <c r="H186" s="190"/>
      <c r="I186" s="190"/>
      <c r="J186" s="190"/>
      <c r="K186" s="190"/>
      <c r="L186" s="190"/>
      <c r="M186" s="190"/>
      <c r="N186" s="190"/>
      <c r="O186" s="190"/>
      <c r="P186" s="190"/>
      <c r="Q186" s="190"/>
      <c r="R186" s="190"/>
      <c r="S186" s="190"/>
      <c r="T186" s="190"/>
      <c r="U186" s="190"/>
      <c r="V186" s="190"/>
      <c r="W186" s="190"/>
      <c r="X186" s="190"/>
      <c r="Y186" s="190"/>
    </row>
    <row r="187" spans="1:25" x14ac:dyDescent="0.2">
      <c r="A187" s="9"/>
      <c r="B187" s="172" t="s">
        <v>2</v>
      </c>
      <c r="C187" s="190">
        <v>13</v>
      </c>
      <c r="D187" s="190">
        <v>0</v>
      </c>
      <c r="E187" s="190">
        <v>0</v>
      </c>
      <c r="F187" s="190">
        <v>0</v>
      </c>
      <c r="G187" s="190">
        <v>0</v>
      </c>
      <c r="H187" s="190">
        <v>0</v>
      </c>
      <c r="I187" s="190">
        <v>0</v>
      </c>
      <c r="J187" s="190">
        <v>0</v>
      </c>
      <c r="K187" s="190">
        <v>0</v>
      </c>
      <c r="L187" s="190">
        <v>0</v>
      </c>
      <c r="M187" s="190">
        <v>0</v>
      </c>
      <c r="N187" s="190">
        <v>0</v>
      </c>
      <c r="O187" s="190">
        <v>1</v>
      </c>
      <c r="P187" s="190">
        <v>0</v>
      </c>
      <c r="Q187" s="190">
        <v>1</v>
      </c>
      <c r="R187" s="190">
        <v>0</v>
      </c>
      <c r="S187" s="190">
        <v>2</v>
      </c>
      <c r="T187" s="190">
        <v>2</v>
      </c>
      <c r="U187" s="190">
        <v>2</v>
      </c>
      <c r="V187" s="190">
        <v>2</v>
      </c>
      <c r="W187" s="190">
        <v>1</v>
      </c>
      <c r="X187" s="190">
        <v>1</v>
      </c>
      <c r="Y187" s="190">
        <v>1</v>
      </c>
    </row>
    <row r="188" spans="1:25" x14ac:dyDescent="0.2">
      <c r="A188" s="9"/>
      <c r="B188" s="172" t="s">
        <v>3</v>
      </c>
      <c r="C188" s="190">
        <v>6</v>
      </c>
      <c r="D188" s="190">
        <v>0</v>
      </c>
      <c r="E188" s="190">
        <v>0</v>
      </c>
      <c r="F188" s="190">
        <v>0</v>
      </c>
      <c r="G188" s="190">
        <v>0</v>
      </c>
      <c r="H188" s="190">
        <v>0</v>
      </c>
      <c r="I188" s="190">
        <v>0</v>
      </c>
      <c r="J188" s="190">
        <v>0</v>
      </c>
      <c r="K188" s="190">
        <v>0</v>
      </c>
      <c r="L188" s="190">
        <v>0</v>
      </c>
      <c r="M188" s="190">
        <v>0</v>
      </c>
      <c r="N188" s="190">
        <v>0</v>
      </c>
      <c r="O188" s="190">
        <v>0</v>
      </c>
      <c r="P188" s="190">
        <v>0</v>
      </c>
      <c r="Q188" s="190">
        <v>0</v>
      </c>
      <c r="R188" s="190">
        <v>0</v>
      </c>
      <c r="S188" s="190">
        <v>2</v>
      </c>
      <c r="T188" s="190">
        <v>1</v>
      </c>
      <c r="U188" s="190">
        <v>1</v>
      </c>
      <c r="V188" s="190">
        <v>0</v>
      </c>
      <c r="W188" s="190">
        <v>0</v>
      </c>
      <c r="X188" s="190">
        <v>1</v>
      </c>
      <c r="Y188" s="190">
        <v>1</v>
      </c>
    </row>
    <row r="189" spans="1:25" x14ac:dyDescent="0.2">
      <c r="A189" s="9"/>
      <c r="B189" s="172" t="s">
        <v>4</v>
      </c>
      <c r="C189" s="190">
        <v>7</v>
      </c>
      <c r="D189" s="190">
        <v>0</v>
      </c>
      <c r="E189" s="190">
        <v>0</v>
      </c>
      <c r="F189" s="190">
        <v>0</v>
      </c>
      <c r="G189" s="190">
        <v>0</v>
      </c>
      <c r="H189" s="190">
        <v>0</v>
      </c>
      <c r="I189" s="190">
        <v>0</v>
      </c>
      <c r="J189" s="190">
        <v>0</v>
      </c>
      <c r="K189" s="190">
        <v>0</v>
      </c>
      <c r="L189" s="190">
        <v>0</v>
      </c>
      <c r="M189" s="190">
        <v>0</v>
      </c>
      <c r="N189" s="190">
        <v>0</v>
      </c>
      <c r="O189" s="190">
        <v>1</v>
      </c>
      <c r="P189" s="190">
        <v>0</v>
      </c>
      <c r="Q189" s="190">
        <v>1</v>
      </c>
      <c r="R189" s="190">
        <v>0</v>
      </c>
      <c r="S189" s="190">
        <v>0</v>
      </c>
      <c r="T189" s="190">
        <v>1</v>
      </c>
      <c r="U189" s="190">
        <v>1</v>
      </c>
      <c r="V189" s="190">
        <v>2</v>
      </c>
      <c r="W189" s="190">
        <v>1</v>
      </c>
      <c r="X189" s="190">
        <v>0</v>
      </c>
      <c r="Y189" s="190">
        <v>0</v>
      </c>
    </row>
    <row r="190" spans="1:25" x14ac:dyDescent="0.2">
      <c r="A190" s="9" t="s">
        <v>428</v>
      </c>
      <c r="B190" s="172"/>
      <c r="C190" s="190"/>
      <c r="D190" s="190"/>
      <c r="E190" s="190"/>
      <c r="F190" s="190"/>
      <c r="G190" s="190"/>
      <c r="H190" s="190"/>
      <c r="I190" s="190"/>
      <c r="J190" s="190"/>
      <c r="K190" s="190"/>
      <c r="L190" s="190"/>
      <c r="M190" s="190"/>
      <c r="N190" s="190"/>
      <c r="O190" s="190"/>
      <c r="P190" s="190"/>
      <c r="Q190" s="190"/>
      <c r="R190" s="190"/>
      <c r="S190" s="190"/>
      <c r="T190" s="190"/>
      <c r="U190" s="190"/>
      <c r="V190" s="190"/>
      <c r="W190" s="190"/>
      <c r="X190" s="190"/>
      <c r="Y190" s="190"/>
    </row>
    <row r="191" spans="1:25" x14ac:dyDescent="0.2">
      <c r="A191" s="9"/>
      <c r="B191" s="172" t="s">
        <v>2</v>
      </c>
      <c r="C191" s="190">
        <v>5</v>
      </c>
      <c r="D191" s="190">
        <v>0</v>
      </c>
      <c r="E191" s="190">
        <v>0</v>
      </c>
      <c r="F191" s="190">
        <v>0</v>
      </c>
      <c r="G191" s="190">
        <v>0</v>
      </c>
      <c r="H191" s="190">
        <v>0</v>
      </c>
      <c r="I191" s="190">
        <v>0</v>
      </c>
      <c r="J191" s="190">
        <v>0</v>
      </c>
      <c r="K191" s="190">
        <v>0</v>
      </c>
      <c r="L191" s="190">
        <v>0</v>
      </c>
      <c r="M191" s="190">
        <v>0</v>
      </c>
      <c r="N191" s="190">
        <v>0</v>
      </c>
      <c r="O191" s="190">
        <v>0</v>
      </c>
      <c r="P191" s="190">
        <v>0</v>
      </c>
      <c r="Q191" s="190">
        <v>0</v>
      </c>
      <c r="R191" s="190">
        <v>0</v>
      </c>
      <c r="S191" s="190">
        <v>1</v>
      </c>
      <c r="T191" s="190">
        <v>0</v>
      </c>
      <c r="U191" s="190">
        <v>2</v>
      </c>
      <c r="V191" s="190">
        <v>0</v>
      </c>
      <c r="W191" s="190">
        <v>0</v>
      </c>
      <c r="X191" s="190">
        <v>2</v>
      </c>
      <c r="Y191" s="190">
        <v>0</v>
      </c>
    </row>
    <row r="192" spans="1:25" x14ac:dyDescent="0.2">
      <c r="A192" s="9"/>
      <c r="B192" s="172" t="s">
        <v>3</v>
      </c>
      <c r="C192" s="190">
        <v>3</v>
      </c>
      <c r="D192" s="190">
        <v>0</v>
      </c>
      <c r="E192" s="190">
        <v>0</v>
      </c>
      <c r="F192" s="190">
        <v>0</v>
      </c>
      <c r="G192" s="190">
        <v>0</v>
      </c>
      <c r="H192" s="190">
        <v>0</v>
      </c>
      <c r="I192" s="190">
        <v>0</v>
      </c>
      <c r="J192" s="190">
        <v>0</v>
      </c>
      <c r="K192" s="190">
        <v>0</v>
      </c>
      <c r="L192" s="190">
        <v>0</v>
      </c>
      <c r="M192" s="190">
        <v>0</v>
      </c>
      <c r="N192" s="190">
        <v>0</v>
      </c>
      <c r="O192" s="190">
        <v>0</v>
      </c>
      <c r="P192" s="190">
        <v>0</v>
      </c>
      <c r="Q192" s="190">
        <v>0</v>
      </c>
      <c r="R192" s="190">
        <v>0</v>
      </c>
      <c r="S192" s="190">
        <v>0</v>
      </c>
      <c r="T192" s="190">
        <v>0</v>
      </c>
      <c r="U192" s="190">
        <v>2</v>
      </c>
      <c r="V192" s="190">
        <v>0</v>
      </c>
      <c r="W192" s="190">
        <v>0</v>
      </c>
      <c r="X192" s="190">
        <v>1</v>
      </c>
      <c r="Y192" s="190">
        <v>0</v>
      </c>
    </row>
    <row r="193" spans="1:25" x14ac:dyDescent="0.2">
      <c r="A193" s="9"/>
      <c r="B193" s="172" t="s">
        <v>4</v>
      </c>
      <c r="C193" s="190">
        <v>2</v>
      </c>
      <c r="D193" s="190">
        <v>0</v>
      </c>
      <c r="E193" s="190">
        <v>0</v>
      </c>
      <c r="F193" s="190">
        <v>0</v>
      </c>
      <c r="G193" s="190">
        <v>0</v>
      </c>
      <c r="H193" s="190">
        <v>0</v>
      </c>
      <c r="I193" s="190">
        <v>0</v>
      </c>
      <c r="J193" s="190">
        <v>0</v>
      </c>
      <c r="K193" s="190">
        <v>0</v>
      </c>
      <c r="L193" s="190">
        <v>0</v>
      </c>
      <c r="M193" s="190">
        <v>0</v>
      </c>
      <c r="N193" s="190">
        <v>0</v>
      </c>
      <c r="O193" s="190">
        <v>0</v>
      </c>
      <c r="P193" s="190">
        <v>0</v>
      </c>
      <c r="Q193" s="190">
        <v>0</v>
      </c>
      <c r="R193" s="190">
        <v>0</v>
      </c>
      <c r="S193" s="190">
        <v>1</v>
      </c>
      <c r="T193" s="190">
        <v>0</v>
      </c>
      <c r="U193" s="190">
        <v>0</v>
      </c>
      <c r="V193" s="190">
        <v>0</v>
      </c>
      <c r="W193" s="190">
        <v>0</v>
      </c>
      <c r="X193" s="190">
        <v>1</v>
      </c>
      <c r="Y193" s="190">
        <v>0</v>
      </c>
    </row>
    <row r="194" spans="1:25" x14ac:dyDescent="0.2">
      <c r="A194" s="9" t="s">
        <v>429</v>
      </c>
      <c r="B194" s="172"/>
      <c r="C194" s="190"/>
      <c r="D194" s="190"/>
      <c r="E194" s="190"/>
      <c r="F194" s="190"/>
      <c r="G194" s="190"/>
      <c r="H194" s="190"/>
      <c r="I194" s="190"/>
      <c r="J194" s="190"/>
      <c r="K194" s="190"/>
      <c r="L194" s="190"/>
      <c r="M194" s="190"/>
      <c r="N194" s="190"/>
      <c r="O194" s="190"/>
      <c r="P194" s="190"/>
      <c r="Q194" s="190"/>
      <c r="R194" s="190"/>
      <c r="S194" s="190"/>
      <c r="T194" s="190"/>
      <c r="U194" s="190"/>
      <c r="V194" s="190"/>
      <c r="W194" s="190"/>
      <c r="X194" s="190"/>
      <c r="Y194" s="190"/>
    </row>
    <row r="195" spans="1:25" x14ac:dyDescent="0.2">
      <c r="A195" s="9"/>
      <c r="B195" s="172" t="s">
        <v>2</v>
      </c>
      <c r="C195" s="190">
        <v>2</v>
      </c>
      <c r="D195" s="190">
        <v>0</v>
      </c>
      <c r="E195" s="190">
        <v>0</v>
      </c>
      <c r="F195" s="190">
        <v>0</v>
      </c>
      <c r="G195" s="190">
        <v>0</v>
      </c>
      <c r="H195" s="190">
        <v>0</v>
      </c>
      <c r="I195" s="190">
        <v>0</v>
      </c>
      <c r="J195" s="190">
        <v>0</v>
      </c>
      <c r="K195" s="190">
        <v>0</v>
      </c>
      <c r="L195" s="190">
        <v>0</v>
      </c>
      <c r="M195" s="190">
        <v>0</v>
      </c>
      <c r="N195" s="190">
        <v>0</v>
      </c>
      <c r="O195" s="190">
        <v>0</v>
      </c>
      <c r="P195" s="190">
        <v>0</v>
      </c>
      <c r="Q195" s="190">
        <v>0</v>
      </c>
      <c r="R195" s="190">
        <v>1</v>
      </c>
      <c r="S195" s="190">
        <v>0</v>
      </c>
      <c r="T195" s="190">
        <v>0</v>
      </c>
      <c r="U195" s="190">
        <v>0</v>
      </c>
      <c r="V195" s="190">
        <v>0</v>
      </c>
      <c r="W195" s="190">
        <v>1</v>
      </c>
      <c r="X195" s="190">
        <v>0</v>
      </c>
      <c r="Y195" s="190">
        <v>0</v>
      </c>
    </row>
    <row r="196" spans="1:25" x14ac:dyDescent="0.2">
      <c r="A196" s="9"/>
      <c r="B196" s="172" t="s">
        <v>3</v>
      </c>
      <c r="C196" s="190">
        <v>1</v>
      </c>
      <c r="D196" s="190">
        <v>0</v>
      </c>
      <c r="E196" s="190">
        <v>0</v>
      </c>
      <c r="F196" s="190">
        <v>0</v>
      </c>
      <c r="G196" s="190">
        <v>0</v>
      </c>
      <c r="H196" s="190">
        <v>0</v>
      </c>
      <c r="I196" s="190">
        <v>0</v>
      </c>
      <c r="J196" s="190">
        <v>0</v>
      </c>
      <c r="K196" s="190">
        <v>0</v>
      </c>
      <c r="L196" s="190">
        <v>0</v>
      </c>
      <c r="M196" s="190">
        <v>0</v>
      </c>
      <c r="N196" s="190">
        <v>0</v>
      </c>
      <c r="O196" s="190">
        <v>0</v>
      </c>
      <c r="P196" s="190">
        <v>0</v>
      </c>
      <c r="Q196" s="190">
        <v>0</v>
      </c>
      <c r="R196" s="190">
        <v>0</v>
      </c>
      <c r="S196" s="190">
        <v>0</v>
      </c>
      <c r="T196" s="190">
        <v>0</v>
      </c>
      <c r="U196" s="190">
        <v>0</v>
      </c>
      <c r="V196" s="190">
        <v>0</v>
      </c>
      <c r="W196" s="190">
        <v>1</v>
      </c>
      <c r="X196" s="190">
        <v>0</v>
      </c>
      <c r="Y196" s="190">
        <v>0</v>
      </c>
    </row>
    <row r="197" spans="1:25" x14ac:dyDescent="0.2">
      <c r="A197" s="9"/>
      <c r="B197" s="172" t="s">
        <v>4</v>
      </c>
      <c r="C197" s="190">
        <v>1</v>
      </c>
      <c r="D197" s="190">
        <v>0</v>
      </c>
      <c r="E197" s="190">
        <v>0</v>
      </c>
      <c r="F197" s="190">
        <v>0</v>
      </c>
      <c r="G197" s="190">
        <v>0</v>
      </c>
      <c r="H197" s="190">
        <v>0</v>
      </c>
      <c r="I197" s="190">
        <v>0</v>
      </c>
      <c r="J197" s="190">
        <v>0</v>
      </c>
      <c r="K197" s="190">
        <v>0</v>
      </c>
      <c r="L197" s="190">
        <v>0</v>
      </c>
      <c r="M197" s="190">
        <v>0</v>
      </c>
      <c r="N197" s="190">
        <v>0</v>
      </c>
      <c r="O197" s="190">
        <v>0</v>
      </c>
      <c r="P197" s="190">
        <v>0</v>
      </c>
      <c r="Q197" s="190">
        <v>0</v>
      </c>
      <c r="R197" s="190">
        <v>1</v>
      </c>
      <c r="S197" s="190">
        <v>0</v>
      </c>
      <c r="T197" s="190">
        <v>0</v>
      </c>
      <c r="U197" s="190">
        <v>0</v>
      </c>
      <c r="V197" s="190">
        <v>0</v>
      </c>
      <c r="W197" s="190">
        <v>0</v>
      </c>
      <c r="X197" s="190">
        <v>0</v>
      </c>
      <c r="Y197" s="190">
        <v>0</v>
      </c>
    </row>
    <row r="198" spans="1:25" x14ac:dyDescent="0.2">
      <c r="A198" s="9" t="s">
        <v>431</v>
      </c>
      <c r="B198" s="172"/>
      <c r="C198" s="190"/>
      <c r="D198" s="190"/>
      <c r="E198" s="190"/>
      <c r="F198" s="190"/>
      <c r="G198" s="190"/>
      <c r="H198" s="190"/>
      <c r="I198" s="190"/>
      <c r="J198" s="190"/>
      <c r="K198" s="190"/>
      <c r="L198" s="190"/>
      <c r="M198" s="190"/>
      <c r="N198" s="190"/>
      <c r="O198" s="190"/>
      <c r="P198" s="190"/>
      <c r="Q198" s="190"/>
      <c r="R198" s="190"/>
      <c r="S198" s="190"/>
      <c r="T198" s="190"/>
      <c r="U198" s="190"/>
      <c r="V198" s="190"/>
      <c r="W198" s="190"/>
      <c r="X198" s="190"/>
      <c r="Y198" s="190"/>
    </row>
    <row r="199" spans="1:25" x14ac:dyDescent="0.2">
      <c r="A199" s="9"/>
      <c r="B199" s="172" t="s">
        <v>2</v>
      </c>
      <c r="C199" s="190">
        <v>1</v>
      </c>
      <c r="D199" s="190">
        <v>0</v>
      </c>
      <c r="E199" s="190">
        <v>0</v>
      </c>
      <c r="F199" s="190">
        <v>0</v>
      </c>
      <c r="G199" s="190">
        <v>0</v>
      </c>
      <c r="H199" s="190">
        <v>0</v>
      </c>
      <c r="I199" s="190">
        <v>0</v>
      </c>
      <c r="J199" s="190">
        <v>0</v>
      </c>
      <c r="K199" s="190">
        <v>0</v>
      </c>
      <c r="L199" s="190">
        <v>0</v>
      </c>
      <c r="M199" s="190">
        <v>0</v>
      </c>
      <c r="N199" s="190">
        <v>0</v>
      </c>
      <c r="O199" s="190">
        <v>0</v>
      </c>
      <c r="P199" s="190">
        <v>0</v>
      </c>
      <c r="Q199" s="190">
        <v>0</v>
      </c>
      <c r="R199" s="190">
        <v>0</v>
      </c>
      <c r="S199" s="190">
        <v>0</v>
      </c>
      <c r="T199" s="190">
        <v>0</v>
      </c>
      <c r="U199" s="190">
        <v>0</v>
      </c>
      <c r="V199" s="190">
        <v>0</v>
      </c>
      <c r="W199" s="190">
        <v>1</v>
      </c>
      <c r="X199" s="190">
        <v>0</v>
      </c>
      <c r="Y199" s="190">
        <v>0</v>
      </c>
    </row>
    <row r="200" spans="1:25" x14ac:dyDescent="0.2">
      <c r="A200" s="9"/>
      <c r="B200" s="172" t="s">
        <v>4</v>
      </c>
      <c r="C200" s="190">
        <v>1</v>
      </c>
      <c r="D200" s="190">
        <v>0</v>
      </c>
      <c r="E200" s="190">
        <v>0</v>
      </c>
      <c r="F200" s="190">
        <v>0</v>
      </c>
      <c r="G200" s="190">
        <v>0</v>
      </c>
      <c r="H200" s="190">
        <v>0</v>
      </c>
      <c r="I200" s="190">
        <v>0</v>
      </c>
      <c r="J200" s="190">
        <v>0</v>
      </c>
      <c r="K200" s="190">
        <v>0</v>
      </c>
      <c r="L200" s="190">
        <v>0</v>
      </c>
      <c r="M200" s="190">
        <v>0</v>
      </c>
      <c r="N200" s="190">
        <v>0</v>
      </c>
      <c r="O200" s="190">
        <v>0</v>
      </c>
      <c r="P200" s="190">
        <v>0</v>
      </c>
      <c r="Q200" s="190">
        <v>0</v>
      </c>
      <c r="R200" s="190">
        <v>0</v>
      </c>
      <c r="S200" s="190">
        <v>0</v>
      </c>
      <c r="T200" s="190">
        <v>0</v>
      </c>
      <c r="U200" s="190">
        <v>0</v>
      </c>
      <c r="V200" s="190">
        <v>0</v>
      </c>
      <c r="W200" s="190">
        <v>1</v>
      </c>
      <c r="X200" s="190">
        <v>0</v>
      </c>
      <c r="Y200" s="190">
        <v>0</v>
      </c>
    </row>
    <row r="201" spans="1:25" x14ac:dyDescent="0.2">
      <c r="A201" s="9" t="s">
        <v>433</v>
      </c>
      <c r="B201" s="172"/>
      <c r="C201" s="190"/>
      <c r="D201" s="190"/>
      <c r="E201" s="190"/>
      <c r="F201" s="190"/>
      <c r="G201" s="190"/>
      <c r="H201" s="190"/>
      <c r="I201" s="190"/>
      <c r="J201" s="190"/>
      <c r="K201" s="190"/>
      <c r="L201" s="190"/>
      <c r="M201" s="190"/>
      <c r="N201" s="190"/>
      <c r="O201" s="190"/>
      <c r="P201" s="190"/>
      <c r="Q201" s="190"/>
      <c r="R201" s="190"/>
      <c r="S201" s="190"/>
      <c r="T201" s="190"/>
      <c r="U201" s="190"/>
      <c r="V201" s="190"/>
      <c r="W201" s="190"/>
      <c r="X201" s="190"/>
      <c r="Y201" s="190"/>
    </row>
    <row r="202" spans="1:25" x14ac:dyDescent="0.2">
      <c r="A202" s="9"/>
      <c r="B202" s="172" t="s">
        <v>2</v>
      </c>
      <c r="C202" s="190">
        <v>9</v>
      </c>
      <c r="D202" s="190">
        <v>0</v>
      </c>
      <c r="E202" s="190">
        <v>0</v>
      </c>
      <c r="F202" s="190">
        <v>0</v>
      </c>
      <c r="G202" s="190">
        <v>0</v>
      </c>
      <c r="H202" s="190">
        <v>0</v>
      </c>
      <c r="I202" s="190">
        <v>0</v>
      </c>
      <c r="J202" s="190">
        <v>0</v>
      </c>
      <c r="K202" s="190">
        <v>0</v>
      </c>
      <c r="L202" s="190">
        <v>0</v>
      </c>
      <c r="M202" s="190">
        <v>0</v>
      </c>
      <c r="N202" s="190">
        <v>0</v>
      </c>
      <c r="O202" s="190">
        <v>0</v>
      </c>
      <c r="P202" s="190">
        <v>0</v>
      </c>
      <c r="Q202" s="190">
        <v>0</v>
      </c>
      <c r="R202" s="190">
        <v>1</v>
      </c>
      <c r="S202" s="190">
        <v>0</v>
      </c>
      <c r="T202" s="190">
        <v>1</v>
      </c>
      <c r="U202" s="190">
        <v>2</v>
      </c>
      <c r="V202" s="190">
        <v>2</v>
      </c>
      <c r="W202" s="190">
        <v>0</v>
      </c>
      <c r="X202" s="190">
        <v>2</v>
      </c>
      <c r="Y202" s="190">
        <v>1</v>
      </c>
    </row>
    <row r="203" spans="1:25" x14ac:dyDescent="0.2">
      <c r="A203" s="9"/>
      <c r="B203" s="172" t="s">
        <v>3</v>
      </c>
      <c r="C203" s="190">
        <v>5</v>
      </c>
      <c r="D203" s="190">
        <v>0</v>
      </c>
      <c r="E203" s="190">
        <v>0</v>
      </c>
      <c r="F203" s="190">
        <v>0</v>
      </c>
      <c r="G203" s="190">
        <v>0</v>
      </c>
      <c r="H203" s="190">
        <v>0</v>
      </c>
      <c r="I203" s="190">
        <v>0</v>
      </c>
      <c r="J203" s="190">
        <v>0</v>
      </c>
      <c r="K203" s="190">
        <v>0</v>
      </c>
      <c r="L203" s="190">
        <v>0</v>
      </c>
      <c r="M203" s="190">
        <v>0</v>
      </c>
      <c r="N203" s="190">
        <v>0</v>
      </c>
      <c r="O203" s="190">
        <v>0</v>
      </c>
      <c r="P203" s="190">
        <v>0</v>
      </c>
      <c r="Q203" s="190">
        <v>0</v>
      </c>
      <c r="R203" s="190">
        <v>1</v>
      </c>
      <c r="S203" s="190">
        <v>0</v>
      </c>
      <c r="T203" s="190">
        <v>0</v>
      </c>
      <c r="U203" s="190">
        <v>1</v>
      </c>
      <c r="V203" s="190">
        <v>2</v>
      </c>
      <c r="W203" s="190">
        <v>0</v>
      </c>
      <c r="X203" s="190">
        <v>1</v>
      </c>
      <c r="Y203" s="190">
        <v>0</v>
      </c>
    </row>
    <row r="204" spans="1:25" x14ac:dyDescent="0.2">
      <c r="A204" s="9"/>
      <c r="B204" s="172" t="s">
        <v>4</v>
      </c>
      <c r="C204" s="190">
        <v>4</v>
      </c>
      <c r="D204" s="190">
        <v>0</v>
      </c>
      <c r="E204" s="190">
        <v>0</v>
      </c>
      <c r="F204" s="190">
        <v>0</v>
      </c>
      <c r="G204" s="190">
        <v>0</v>
      </c>
      <c r="H204" s="190">
        <v>0</v>
      </c>
      <c r="I204" s="190">
        <v>0</v>
      </c>
      <c r="J204" s="190">
        <v>0</v>
      </c>
      <c r="K204" s="190">
        <v>0</v>
      </c>
      <c r="L204" s="190">
        <v>0</v>
      </c>
      <c r="M204" s="190">
        <v>0</v>
      </c>
      <c r="N204" s="190">
        <v>0</v>
      </c>
      <c r="O204" s="190">
        <v>0</v>
      </c>
      <c r="P204" s="190">
        <v>0</v>
      </c>
      <c r="Q204" s="190">
        <v>0</v>
      </c>
      <c r="R204" s="190">
        <v>0</v>
      </c>
      <c r="S204" s="190">
        <v>0</v>
      </c>
      <c r="T204" s="190">
        <v>1</v>
      </c>
      <c r="U204" s="190">
        <v>1</v>
      </c>
      <c r="V204" s="190">
        <v>0</v>
      </c>
      <c r="W204" s="190">
        <v>0</v>
      </c>
      <c r="X204" s="190">
        <v>1</v>
      </c>
      <c r="Y204" s="190">
        <v>1</v>
      </c>
    </row>
    <row r="205" spans="1:25" x14ac:dyDescent="0.2">
      <c r="A205" s="9" t="s">
        <v>434</v>
      </c>
      <c r="B205" s="172"/>
      <c r="C205" s="190"/>
      <c r="D205" s="190"/>
      <c r="E205" s="190"/>
      <c r="F205" s="190"/>
      <c r="G205" s="190"/>
      <c r="H205" s="190"/>
      <c r="I205" s="190"/>
      <c r="J205" s="190"/>
      <c r="K205" s="190"/>
      <c r="L205" s="190"/>
      <c r="M205" s="190"/>
      <c r="N205" s="190"/>
      <c r="O205" s="190"/>
      <c r="P205" s="190"/>
      <c r="Q205" s="190"/>
      <c r="R205" s="190"/>
      <c r="S205" s="190"/>
      <c r="T205" s="190"/>
      <c r="U205" s="190"/>
      <c r="V205" s="190"/>
      <c r="W205" s="190"/>
      <c r="X205" s="190"/>
      <c r="Y205" s="190"/>
    </row>
    <row r="206" spans="1:25" x14ac:dyDescent="0.2">
      <c r="A206" s="9"/>
      <c r="B206" s="172" t="s">
        <v>2</v>
      </c>
      <c r="C206" s="190">
        <v>3</v>
      </c>
      <c r="D206" s="190">
        <v>0</v>
      </c>
      <c r="E206" s="190">
        <v>0</v>
      </c>
      <c r="F206" s="190">
        <v>0</v>
      </c>
      <c r="G206" s="190">
        <v>0</v>
      </c>
      <c r="H206" s="190">
        <v>1</v>
      </c>
      <c r="I206" s="190">
        <v>0</v>
      </c>
      <c r="J206" s="190">
        <v>0</v>
      </c>
      <c r="K206" s="190">
        <v>0</v>
      </c>
      <c r="L206" s="190">
        <v>0</v>
      </c>
      <c r="M206" s="190">
        <v>0</v>
      </c>
      <c r="N206" s="190">
        <v>0</v>
      </c>
      <c r="O206" s="190">
        <v>0</v>
      </c>
      <c r="P206" s="190">
        <v>0</v>
      </c>
      <c r="Q206" s="190">
        <v>0</v>
      </c>
      <c r="R206" s="190">
        <v>0</v>
      </c>
      <c r="S206" s="190">
        <v>1</v>
      </c>
      <c r="T206" s="190">
        <v>0</v>
      </c>
      <c r="U206" s="190">
        <v>0</v>
      </c>
      <c r="V206" s="190">
        <v>0</v>
      </c>
      <c r="W206" s="190">
        <v>0</v>
      </c>
      <c r="X206" s="190">
        <v>1</v>
      </c>
      <c r="Y206" s="190">
        <v>0</v>
      </c>
    </row>
    <row r="207" spans="1:25" x14ac:dyDescent="0.2">
      <c r="A207" s="9"/>
      <c r="B207" s="172" t="s">
        <v>3</v>
      </c>
      <c r="C207" s="190">
        <v>1</v>
      </c>
      <c r="D207" s="190">
        <v>0</v>
      </c>
      <c r="E207" s="190">
        <v>0</v>
      </c>
      <c r="F207" s="190">
        <v>0</v>
      </c>
      <c r="G207" s="190">
        <v>0</v>
      </c>
      <c r="H207" s="190">
        <v>1</v>
      </c>
      <c r="I207" s="190">
        <v>0</v>
      </c>
      <c r="J207" s="190">
        <v>0</v>
      </c>
      <c r="K207" s="190">
        <v>0</v>
      </c>
      <c r="L207" s="190">
        <v>0</v>
      </c>
      <c r="M207" s="190">
        <v>0</v>
      </c>
      <c r="N207" s="190">
        <v>0</v>
      </c>
      <c r="O207" s="190">
        <v>0</v>
      </c>
      <c r="P207" s="190">
        <v>0</v>
      </c>
      <c r="Q207" s="190">
        <v>0</v>
      </c>
      <c r="R207" s="190">
        <v>0</v>
      </c>
      <c r="S207" s="190">
        <v>0</v>
      </c>
      <c r="T207" s="190">
        <v>0</v>
      </c>
      <c r="U207" s="190">
        <v>0</v>
      </c>
      <c r="V207" s="190">
        <v>0</v>
      </c>
      <c r="W207" s="190">
        <v>0</v>
      </c>
      <c r="X207" s="190">
        <v>0</v>
      </c>
      <c r="Y207" s="190">
        <v>0</v>
      </c>
    </row>
    <row r="208" spans="1:25" x14ac:dyDescent="0.2">
      <c r="A208" s="9"/>
      <c r="B208" s="172" t="s">
        <v>4</v>
      </c>
      <c r="C208" s="190">
        <v>2</v>
      </c>
      <c r="D208" s="190">
        <v>0</v>
      </c>
      <c r="E208" s="190">
        <v>0</v>
      </c>
      <c r="F208" s="190">
        <v>0</v>
      </c>
      <c r="G208" s="190">
        <v>0</v>
      </c>
      <c r="H208" s="190">
        <v>0</v>
      </c>
      <c r="I208" s="190">
        <v>0</v>
      </c>
      <c r="J208" s="190">
        <v>0</v>
      </c>
      <c r="K208" s="190">
        <v>0</v>
      </c>
      <c r="L208" s="190">
        <v>0</v>
      </c>
      <c r="M208" s="190">
        <v>0</v>
      </c>
      <c r="N208" s="190">
        <v>0</v>
      </c>
      <c r="O208" s="190">
        <v>0</v>
      </c>
      <c r="P208" s="190">
        <v>0</v>
      </c>
      <c r="Q208" s="190">
        <v>0</v>
      </c>
      <c r="R208" s="190">
        <v>0</v>
      </c>
      <c r="S208" s="190">
        <v>1</v>
      </c>
      <c r="T208" s="190">
        <v>0</v>
      </c>
      <c r="U208" s="190">
        <v>0</v>
      </c>
      <c r="V208" s="190">
        <v>0</v>
      </c>
      <c r="W208" s="190">
        <v>0</v>
      </c>
      <c r="X208" s="190">
        <v>1</v>
      </c>
      <c r="Y208" s="190">
        <v>0</v>
      </c>
    </row>
    <row r="209" spans="1:25" x14ac:dyDescent="0.2">
      <c r="A209" s="9" t="s">
        <v>435</v>
      </c>
      <c r="B209" s="172"/>
      <c r="C209" s="190"/>
      <c r="D209" s="190"/>
      <c r="E209" s="190"/>
      <c r="F209" s="190"/>
      <c r="G209" s="190"/>
      <c r="H209" s="190"/>
      <c r="I209" s="190"/>
      <c r="J209" s="190"/>
      <c r="K209" s="190"/>
      <c r="L209" s="190"/>
      <c r="M209" s="190"/>
      <c r="N209" s="190"/>
      <c r="O209" s="190"/>
      <c r="P209" s="190"/>
      <c r="Q209" s="190"/>
      <c r="R209" s="190"/>
      <c r="S209" s="190"/>
      <c r="T209" s="190"/>
      <c r="U209" s="190"/>
      <c r="V209" s="190"/>
      <c r="W209" s="190"/>
      <c r="X209" s="190"/>
      <c r="Y209" s="190"/>
    </row>
    <row r="210" spans="1:25" x14ac:dyDescent="0.2">
      <c r="A210" s="9"/>
      <c r="B210" s="172" t="s">
        <v>2</v>
      </c>
      <c r="C210" s="190">
        <v>7</v>
      </c>
      <c r="D210" s="190">
        <v>0</v>
      </c>
      <c r="E210" s="190">
        <v>0</v>
      </c>
      <c r="F210" s="190">
        <v>0</v>
      </c>
      <c r="G210" s="190">
        <v>0</v>
      </c>
      <c r="H210" s="190">
        <v>0</v>
      </c>
      <c r="I210" s="190">
        <v>0</v>
      </c>
      <c r="J210" s="190">
        <v>0</v>
      </c>
      <c r="K210" s="190">
        <v>0</v>
      </c>
      <c r="L210" s="190">
        <v>0</v>
      </c>
      <c r="M210" s="190">
        <v>0</v>
      </c>
      <c r="N210" s="190">
        <v>0</v>
      </c>
      <c r="O210" s="190">
        <v>1</v>
      </c>
      <c r="P210" s="190">
        <v>0</v>
      </c>
      <c r="Q210" s="190">
        <v>0</v>
      </c>
      <c r="R210" s="190">
        <v>0</v>
      </c>
      <c r="S210" s="190">
        <v>0</v>
      </c>
      <c r="T210" s="190">
        <v>2</v>
      </c>
      <c r="U210" s="190">
        <v>0</v>
      </c>
      <c r="V210" s="190">
        <v>1</v>
      </c>
      <c r="W210" s="190">
        <v>0</v>
      </c>
      <c r="X210" s="190">
        <v>2</v>
      </c>
      <c r="Y210" s="190">
        <v>1</v>
      </c>
    </row>
    <row r="211" spans="1:25" x14ac:dyDescent="0.2">
      <c r="A211" s="9"/>
      <c r="B211" s="172" t="s">
        <v>3</v>
      </c>
      <c r="C211" s="190">
        <v>2</v>
      </c>
      <c r="D211" s="190">
        <v>0</v>
      </c>
      <c r="E211" s="190">
        <v>0</v>
      </c>
      <c r="F211" s="190">
        <v>0</v>
      </c>
      <c r="G211" s="190">
        <v>0</v>
      </c>
      <c r="H211" s="190">
        <v>0</v>
      </c>
      <c r="I211" s="190">
        <v>0</v>
      </c>
      <c r="J211" s="190">
        <v>0</v>
      </c>
      <c r="K211" s="190">
        <v>0</v>
      </c>
      <c r="L211" s="190">
        <v>0</v>
      </c>
      <c r="M211" s="190">
        <v>0</v>
      </c>
      <c r="N211" s="190">
        <v>0</v>
      </c>
      <c r="O211" s="190">
        <v>1</v>
      </c>
      <c r="P211" s="190">
        <v>0</v>
      </c>
      <c r="Q211" s="190">
        <v>0</v>
      </c>
      <c r="R211" s="190">
        <v>0</v>
      </c>
      <c r="S211" s="190">
        <v>0</v>
      </c>
      <c r="T211" s="190">
        <v>0</v>
      </c>
      <c r="U211" s="190">
        <v>0</v>
      </c>
      <c r="V211" s="190">
        <v>0</v>
      </c>
      <c r="W211" s="190">
        <v>0</v>
      </c>
      <c r="X211" s="190">
        <v>1</v>
      </c>
      <c r="Y211" s="190">
        <v>0</v>
      </c>
    </row>
    <row r="212" spans="1:25" x14ac:dyDescent="0.2">
      <c r="A212" s="9"/>
      <c r="B212" s="172" t="s">
        <v>4</v>
      </c>
      <c r="C212" s="190">
        <v>5</v>
      </c>
      <c r="D212" s="190">
        <v>0</v>
      </c>
      <c r="E212" s="190">
        <v>0</v>
      </c>
      <c r="F212" s="190">
        <v>0</v>
      </c>
      <c r="G212" s="190">
        <v>0</v>
      </c>
      <c r="H212" s="190">
        <v>0</v>
      </c>
      <c r="I212" s="190">
        <v>0</v>
      </c>
      <c r="J212" s="190">
        <v>0</v>
      </c>
      <c r="K212" s="190">
        <v>0</v>
      </c>
      <c r="L212" s="190">
        <v>0</v>
      </c>
      <c r="M212" s="190">
        <v>0</v>
      </c>
      <c r="N212" s="190">
        <v>0</v>
      </c>
      <c r="O212" s="190">
        <v>0</v>
      </c>
      <c r="P212" s="190">
        <v>0</v>
      </c>
      <c r="Q212" s="190">
        <v>0</v>
      </c>
      <c r="R212" s="190">
        <v>0</v>
      </c>
      <c r="S212" s="190">
        <v>0</v>
      </c>
      <c r="T212" s="190">
        <v>2</v>
      </c>
      <c r="U212" s="190">
        <v>0</v>
      </c>
      <c r="V212" s="190">
        <v>1</v>
      </c>
      <c r="W212" s="190">
        <v>0</v>
      </c>
      <c r="X212" s="190">
        <v>1</v>
      </c>
      <c r="Y212" s="190">
        <v>1</v>
      </c>
    </row>
    <row r="213" spans="1:25" x14ac:dyDescent="0.2">
      <c r="A213" s="9" t="s">
        <v>436</v>
      </c>
      <c r="B213" s="172"/>
      <c r="C213" s="190"/>
      <c r="D213" s="190"/>
      <c r="E213" s="190"/>
      <c r="F213" s="190"/>
      <c r="G213" s="190"/>
      <c r="H213" s="190"/>
      <c r="I213" s="190"/>
      <c r="J213" s="190"/>
      <c r="K213" s="190"/>
      <c r="L213" s="190"/>
      <c r="M213" s="190"/>
      <c r="N213" s="190"/>
      <c r="O213" s="190"/>
      <c r="P213" s="190"/>
      <c r="Q213" s="190"/>
      <c r="R213" s="190"/>
      <c r="S213" s="190"/>
      <c r="T213" s="190"/>
      <c r="U213" s="190"/>
      <c r="V213" s="190"/>
      <c r="W213" s="190"/>
      <c r="X213" s="190"/>
      <c r="Y213" s="190"/>
    </row>
    <row r="214" spans="1:25" x14ac:dyDescent="0.2">
      <c r="A214" s="9"/>
      <c r="B214" s="172" t="s">
        <v>2</v>
      </c>
      <c r="C214" s="190">
        <v>3</v>
      </c>
      <c r="D214" s="190">
        <v>0</v>
      </c>
      <c r="E214" s="190">
        <v>0</v>
      </c>
      <c r="F214" s="190">
        <v>0</v>
      </c>
      <c r="G214" s="190">
        <v>0</v>
      </c>
      <c r="H214" s="190">
        <v>0</v>
      </c>
      <c r="I214" s="190">
        <v>0</v>
      </c>
      <c r="J214" s="190">
        <v>0</v>
      </c>
      <c r="K214" s="190">
        <v>1</v>
      </c>
      <c r="L214" s="190">
        <v>0</v>
      </c>
      <c r="M214" s="190">
        <v>0</v>
      </c>
      <c r="N214" s="190">
        <v>0</v>
      </c>
      <c r="O214" s="190">
        <v>0</v>
      </c>
      <c r="P214" s="190">
        <v>0</v>
      </c>
      <c r="Q214" s="190">
        <v>0</v>
      </c>
      <c r="R214" s="190">
        <v>0</v>
      </c>
      <c r="S214" s="190">
        <v>0</v>
      </c>
      <c r="T214" s="190">
        <v>0</v>
      </c>
      <c r="U214" s="190">
        <v>2</v>
      </c>
      <c r="V214" s="190">
        <v>0</v>
      </c>
      <c r="W214" s="190">
        <v>0</v>
      </c>
      <c r="X214" s="190">
        <v>0</v>
      </c>
      <c r="Y214" s="190">
        <v>0</v>
      </c>
    </row>
    <row r="215" spans="1:25" x14ac:dyDescent="0.2">
      <c r="A215" s="9"/>
      <c r="B215" s="172" t="s">
        <v>3</v>
      </c>
      <c r="C215" s="190">
        <v>2</v>
      </c>
      <c r="D215" s="190">
        <v>0</v>
      </c>
      <c r="E215" s="190">
        <v>0</v>
      </c>
      <c r="F215" s="190">
        <v>0</v>
      </c>
      <c r="G215" s="190">
        <v>0</v>
      </c>
      <c r="H215" s="190">
        <v>0</v>
      </c>
      <c r="I215" s="190">
        <v>0</v>
      </c>
      <c r="J215" s="190">
        <v>0</v>
      </c>
      <c r="K215" s="190">
        <v>1</v>
      </c>
      <c r="L215" s="190">
        <v>0</v>
      </c>
      <c r="M215" s="190">
        <v>0</v>
      </c>
      <c r="N215" s="190">
        <v>0</v>
      </c>
      <c r="O215" s="190">
        <v>0</v>
      </c>
      <c r="P215" s="190">
        <v>0</v>
      </c>
      <c r="Q215" s="190">
        <v>0</v>
      </c>
      <c r="R215" s="190">
        <v>0</v>
      </c>
      <c r="S215" s="190">
        <v>0</v>
      </c>
      <c r="T215" s="190">
        <v>0</v>
      </c>
      <c r="U215" s="190">
        <v>1</v>
      </c>
      <c r="V215" s="190">
        <v>0</v>
      </c>
      <c r="W215" s="190">
        <v>0</v>
      </c>
      <c r="X215" s="190">
        <v>0</v>
      </c>
      <c r="Y215" s="190">
        <v>0</v>
      </c>
    </row>
    <row r="216" spans="1:25" x14ac:dyDescent="0.2">
      <c r="A216" s="9"/>
      <c r="B216" s="172" t="s">
        <v>4</v>
      </c>
      <c r="C216" s="190">
        <v>1</v>
      </c>
      <c r="D216" s="190">
        <v>0</v>
      </c>
      <c r="E216" s="190">
        <v>0</v>
      </c>
      <c r="F216" s="190">
        <v>0</v>
      </c>
      <c r="G216" s="190">
        <v>0</v>
      </c>
      <c r="H216" s="190">
        <v>0</v>
      </c>
      <c r="I216" s="190">
        <v>0</v>
      </c>
      <c r="J216" s="190">
        <v>0</v>
      </c>
      <c r="K216" s="190">
        <v>0</v>
      </c>
      <c r="L216" s="190">
        <v>0</v>
      </c>
      <c r="M216" s="190">
        <v>0</v>
      </c>
      <c r="N216" s="190">
        <v>0</v>
      </c>
      <c r="O216" s="190">
        <v>0</v>
      </c>
      <c r="P216" s="190">
        <v>0</v>
      </c>
      <c r="Q216" s="190">
        <v>0</v>
      </c>
      <c r="R216" s="190">
        <v>0</v>
      </c>
      <c r="S216" s="190">
        <v>0</v>
      </c>
      <c r="T216" s="190">
        <v>0</v>
      </c>
      <c r="U216" s="190">
        <v>1</v>
      </c>
      <c r="V216" s="190">
        <v>0</v>
      </c>
      <c r="W216" s="190">
        <v>0</v>
      </c>
      <c r="X216" s="190">
        <v>0</v>
      </c>
      <c r="Y216" s="190">
        <v>0</v>
      </c>
    </row>
    <row r="217" spans="1:25" x14ac:dyDescent="0.2">
      <c r="A217" s="9" t="s">
        <v>439</v>
      </c>
      <c r="B217" s="172"/>
      <c r="C217" s="190"/>
      <c r="D217" s="190"/>
      <c r="E217" s="190"/>
      <c r="F217" s="190"/>
      <c r="G217" s="190"/>
      <c r="H217" s="190"/>
      <c r="I217" s="190"/>
      <c r="J217" s="190"/>
      <c r="K217" s="190"/>
      <c r="L217" s="190"/>
      <c r="M217" s="190"/>
      <c r="N217" s="190"/>
      <c r="O217" s="190"/>
      <c r="P217" s="190"/>
      <c r="Q217" s="190"/>
      <c r="R217" s="190"/>
      <c r="S217" s="190"/>
      <c r="T217" s="190"/>
      <c r="U217" s="190"/>
      <c r="V217" s="190"/>
      <c r="W217" s="190"/>
      <c r="X217" s="190"/>
      <c r="Y217" s="190"/>
    </row>
    <row r="218" spans="1:25" x14ac:dyDescent="0.2">
      <c r="A218" s="9"/>
      <c r="B218" s="172" t="s">
        <v>2</v>
      </c>
      <c r="C218" s="190">
        <v>1</v>
      </c>
      <c r="D218" s="190">
        <v>0</v>
      </c>
      <c r="E218" s="190">
        <v>0</v>
      </c>
      <c r="F218" s="190">
        <v>0</v>
      </c>
      <c r="G218" s="190">
        <v>0</v>
      </c>
      <c r="H218" s="190">
        <v>0</v>
      </c>
      <c r="I218" s="190">
        <v>0</v>
      </c>
      <c r="J218" s="190">
        <v>0</v>
      </c>
      <c r="K218" s="190">
        <v>0</v>
      </c>
      <c r="L218" s="190">
        <v>0</v>
      </c>
      <c r="M218" s="190">
        <v>0</v>
      </c>
      <c r="N218" s="190">
        <v>0</v>
      </c>
      <c r="O218" s="190">
        <v>0</v>
      </c>
      <c r="P218" s="190">
        <v>0</v>
      </c>
      <c r="Q218" s="190">
        <v>0</v>
      </c>
      <c r="R218" s="190">
        <v>0</v>
      </c>
      <c r="S218" s="190">
        <v>0</v>
      </c>
      <c r="T218" s="190">
        <v>0</v>
      </c>
      <c r="U218" s="190">
        <v>0</v>
      </c>
      <c r="V218" s="190">
        <v>1</v>
      </c>
      <c r="W218" s="190">
        <v>0</v>
      </c>
      <c r="X218" s="190">
        <v>0</v>
      </c>
      <c r="Y218" s="190">
        <v>0</v>
      </c>
    </row>
    <row r="219" spans="1:25" x14ac:dyDescent="0.2">
      <c r="A219" s="9"/>
      <c r="B219" s="172" t="s">
        <v>4</v>
      </c>
      <c r="C219" s="190">
        <v>1</v>
      </c>
      <c r="D219" s="190">
        <v>0</v>
      </c>
      <c r="E219" s="190">
        <v>0</v>
      </c>
      <c r="F219" s="190">
        <v>0</v>
      </c>
      <c r="G219" s="190">
        <v>0</v>
      </c>
      <c r="H219" s="190">
        <v>0</v>
      </c>
      <c r="I219" s="190">
        <v>0</v>
      </c>
      <c r="J219" s="190">
        <v>0</v>
      </c>
      <c r="K219" s="190">
        <v>0</v>
      </c>
      <c r="L219" s="190">
        <v>0</v>
      </c>
      <c r="M219" s="190">
        <v>0</v>
      </c>
      <c r="N219" s="190">
        <v>0</v>
      </c>
      <c r="O219" s="190">
        <v>0</v>
      </c>
      <c r="P219" s="190">
        <v>0</v>
      </c>
      <c r="Q219" s="190">
        <v>0</v>
      </c>
      <c r="R219" s="190">
        <v>0</v>
      </c>
      <c r="S219" s="190">
        <v>0</v>
      </c>
      <c r="T219" s="190">
        <v>0</v>
      </c>
      <c r="U219" s="190">
        <v>0</v>
      </c>
      <c r="V219" s="190">
        <v>1</v>
      </c>
      <c r="W219" s="190">
        <v>0</v>
      </c>
      <c r="X219" s="190">
        <v>0</v>
      </c>
      <c r="Y219" s="190">
        <v>0</v>
      </c>
    </row>
    <row r="220" spans="1:25" x14ac:dyDescent="0.2">
      <c r="A220" s="9" t="s">
        <v>442</v>
      </c>
      <c r="B220" s="172"/>
      <c r="C220" s="190"/>
      <c r="D220" s="190"/>
      <c r="E220" s="190"/>
      <c r="F220" s="190"/>
      <c r="G220" s="190"/>
      <c r="H220" s="190"/>
      <c r="I220" s="190"/>
      <c r="J220" s="190"/>
      <c r="K220" s="190"/>
      <c r="L220" s="190"/>
      <c r="M220" s="190"/>
      <c r="N220" s="190"/>
      <c r="O220" s="190"/>
      <c r="P220" s="190"/>
      <c r="Q220" s="190"/>
      <c r="R220" s="190"/>
      <c r="S220" s="190"/>
      <c r="T220" s="190"/>
      <c r="U220" s="190"/>
      <c r="V220" s="190"/>
      <c r="W220" s="190"/>
      <c r="X220" s="190"/>
      <c r="Y220" s="190"/>
    </row>
    <row r="221" spans="1:25" x14ac:dyDescent="0.2">
      <c r="A221" s="9"/>
      <c r="B221" s="172" t="s">
        <v>2</v>
      </c>
      <c r="C221" s="190">
        <v>2</v>
      </c>
      <c r="D221" s="190">
        <v>0</v>
      </c>
      <c r="E221" s="190">
        <v>0</v>
      </c>
      <c r="F221" s="190">
        <v>0</v>
      </c>
      <c r="G221" s="190">
        <v>0</v>
      </c>
      <c r="H221" s="190">
        <v>0</v>
      </c>
      <c r="I221" s="190">
        <v>0</v>
      </c>
      <c r="J221" s="190">
        <v>0</v>
      </c>
      <c r="K221" s="190">
        <v>0</v>
      </c>
      <c r="L221" s="190">
        <v>0</v>
      </c>
      <c r="M221" s="190">
        <v>0</v>
      </c>
      <c r="N221" s="190">
        <v>0</v>
      </c>
      <c r="O221" s="190">
        <v>0</v>
      </c>
      <c r="P221" s="190">
        <v>1</v>
      </c>
      <c r="Q221" s="190">
        <v>0</v>
      </c>
      <c r="R221" s="190">
        <v>0</v>
      </c>
      <c r="S221" s="190">
        <v>0</v>
      </c>
      <c r="T221" s="190">
        <v>0</v>
      </c>
      <c r="U221" s="190">
        <v>0</v>
      </c>
      <c r="V221" s="190">
        <v>0</v>
      </c>
      <c r="W221" s="190">
        <v>1</v>
      </c>
      <c r="X221" s="190">
        <v>0</v>
      </c>
      <c r="Y221" s="190">
        <v>0</v>
      </c>
    </row>
    <row r="222" spans="1:25" x14ac:dyDescent="0.2">
      <c r="A222" s="9"/>
      <c r="B222" s="172" t="s">
        <v>3</v>
      </c>
      <c r="C222" s="190">
        <v>2</v>
      </c>
      <c r="D222" s="190">
        <v>0</v>
      </c>
      <c r="E222" s="190">
        <v>0</v>
      </c>
      <c r="F222" s="190">
        <v>0</v>
      </c>
      <c r="G222" s="190">
        <v>0</v>
      </c>
      <c r="H222" s="190">
        <v>0</v>
      </c>
      <c r="I222" s="190">
        <v>0</v>
      </c>
      <c r="J222" s="190">
        <v>0</v>
      </c>
      <c r="K222" s="190">
        <v>0</v>
      </c>
      <c r="L222" s="190">
        <v>0</v>
      </c>
      <c r="M222" s="190">
        <v>0</v>
      </c>
      <c r="N222" s="190">
        <v>0</v>
      </c>
      <c r="O222" s="190">
        <v>0</v>
      </c>
      <c r="P222" s="190">
        <v>1</v>
      </c>
      <c r="Q222" s="190">
        <v>0</v>
      </c>
      <c r="R222" s="190">
        <v>0</v>
      </c>
      <c r="S222" s="190">
        <v>0</v>
      </c>
      <c r="T222" s="190">
        <v>0</v>
      </c>
      <c r="U222" s="190">
        <v>0</v>
      </c>
      <c r="V222" s="190">
        <v>0</v>
      </c>
      <c r="W222" s="190">
        <v>1</v>
      </c>
      <c r="X222" s="190">
        <v>0</v>
      </c>
      <c r="Y222" s="190">
        <v>0</v>
      </c>
    </row>
    <row r="223" spans="1:25" x14ac:dyDescent="0.2">
      <c r="A223" s="9" t="s">
        <v>443</v>
      </c>
      <c r="B223" s="172"/>
      <c r="C223" s="190"/>
      <c r="D223" s="190"/>
      <c r="E223" s="190"/>
      <c r="F223" s="190"/>
      <c r="G223" s="190"/>
      <c r="H223" s="190"/>
      <c r="I223" s="190"/>
      <c r="J223" s="190"/>
      <c r="K223" s="190"/>
      <c r="L223" s="190"/>
      <c r="M223" s="190"/>
      <c r="N223" s="190"/>
      <c r="O223" s="190"/>
      <c r="P223" s="190"/>
      <c r="Q223" s="190"/>
      <c r="R223" s="190"/>
      <c r="S223" s="190"/>
      <c r="T223" s="190"/>
      <c r="U223" s="190"/>
      <c r="V223" s="190"/>
      <c r="W223" s="190"/>
      <c r="X223" s="190"/>
      <c r="Y223" s="190"/>
    </row>
    <row r="224" spans="1:25" x14ac:dyDescent="0.2">
      <c r="A224" s="9"/>
      <c r="B224" s="172" t="s">
        <v>2</v>
      </c>
      <c r="C224" s="190">
        <v>1</v>
      </c>
      <c r="D224" s="190">
        <v>0</v>
      </c>
      <c r="E224" s="190">
        <v>0</v>
      </c>
      <c r="F224" s="190">
        <v>0</v>
      </c>
      <c r="G224" s="190">
        <v>0</v>
      </c>
      <c r="H224" s="190">
        <v>0</v>
      </c>
      <c r="I224" s="190">
        <v>0</v>
      </c>
      <c r="J224" s="190">
        <v>0</v>
      </c>
      <c r="K224" s="190">
        <v>0</v>
      </c>
      <c r="L224" s="190">
        <v>0</v>
      </c>
      <c r="M224" s="190">
        <v>0</v>
      </c>
      <c r="N224" s="190">
        <v>0</v>
      </c>
      <c r="O224" s="190">
        <v>0</v>
      </c>
      <c r="P224" s="190">
        <v>0</v>
      </c>
      <c r="Q224" s="190">
        <v>0</v>
      </c>
      <c r="R224" s="190">
        <v>0</v>
      </c>
      <c r="S224" s="190">
        <v>0</v>
      </c>
      <c r="T224" s="190">
        <v>0</v>
      </c>
      <c r="U224" s="190">
        <v>0</v>
      </c>
      <c r="V224" s="190">
        <v>1</v>
      </c>
      <c r="W224" s="190">
        <v>0</v>
      </c>
      <c r="X224" s="190">
        <v>0</v>
      </c>
      <c r="Y224" s="190">
        <v>0</v>
      </c>
    </row>
    <row r="225" spans="1:25" x14ac:dyDescent="0.2">
      <c r="A225" s="9"/>
      <c r="B225" s="172" t="s">
        <v>4</v>
      </c>
      <c r="C225" s="190">
        <v>1</v>
      </c>
      <c r="D225" s="190">
        <v>0</v>
      </c>
      <c r="E225" s="190">
        <v>0</v>
      </c>
      <c r="F225" s="190">
        <v>0</v>
      </c>
      <c r="G225" s="190">
        <v>0</v>
      </c>
      <c r="H225" s="190">
        <v>0</v>
      </c>
      <c r="I225" s="190">
        <v>0</v>
      </c>
      <c r="J225" s="190">
        <v>0</v>
      </c>
      <c r="K225" s="190">
        <v>0</v>
      </c>
      <c r="L225" s="190">
        <v>0</v>
      </c>
      <c r="M225" s="190">
        <v>0</v>
      </c>
      <c r="N225" s="190">
        <v>0</v>
      </c>
      <c r="O225" s="190">
        <v>0</v>
      </c>
      <c r="P225" s="190">
        <v>0</v>
      </c>
      <c r="Q225" s="190">
        <v>0</v>
      </c>
      <c r="R225" s="190">
        <v>0</v>
      </c>
      <c r="S225" s="190">
        <v>0</v>
      </c>
      <c r="T225" s="190">
        <v>0</v>
      </c>
      <c r="U225" s="190">
        <v>0</v>
      </c>
      <c r="V225" s="190">
        <v>1</v>
      </c>
      <c r="W225" s="190">
        <v>0</v>
      </c>
      <c r="X225" s="190">
        <v>0</v>
      </c>
      <c r="Y225" s="190">
        <v>0</v>
      </c>
    </row>
    <row r="226" spans="1:25" x14ac:dyDescent="0.2">
      <c r="A226" s="9" t="s">
        <v>450</v>
      </c>
      <c r="B226" s="172"/>
      <c r="C226" s="190"/>
      <c r="D226" s="190"/>
      <c r="E226" s="190"/>
      <c r="F226" s="190"/>
      <c r="G226" s="190"/>
      <c r="H226" s="190"/>
      <c r="I226" s="190"/>
      <c r="J226" s="190"/>
      <c r="K226" s="190"/>
      <c r="L226" s="190"/>
      <c r="M226" s="190"/>
      <c r="N226" s="190"/>
      <c r="O226" s="190"/>
      <c r="P226" s="190"/>
      <c r="Q226" s="190"/>
      <c r="R226" s="190"/>
      <c r="S226" s="190"/>
      <c r="T226" s="190"/>
      <c r="U226" s="190"/>
      <c r="V226" s="190"/>
      <c r="W226" s="190"/>
      <c r="X226" s="190"/>
      <c r="Y226" s="190"/>
    </row>
    <row r="227" spans="1:25" x14ac:dyDescent="0.2">
      <c r="A227" s="9"/>
      <c r="B227" s="172" t="s">
        <v>2</v>
      </c>
      <c r="C227" s="190">
        <v>1</v>
      </c>
      <c r="D227" s="190">
        <v>0</v>
      </c>
      <c r="E227" s="190">
        <v>0</v>
      </c>
      <c r="F227" s="190">
        <v>0</v>
      </c>
      <c r="G227" s="190">
        <v>0</v>
      </c>
      <c r="H227" s="190">
        <v>0</v>
      </c>
      <c r="I227" s="190">
        <v>0</v>
      </c>
      <c r="J227" s="190">
        <v>0</v>
      </c>
      <c r="K227" s="190">
        <v>0</v>
      </c>
      <c r="L227" s="190">
        <v>0</v>
      </c>
      <c r="M227" s="190">
        <v>0</v>
      </c>
      <c r="N227" s="190">
        <v>0</v>
      </c>
      <c r="O227" s="190">
        <v>0</v>
      </c>
      <c r="P227" s="190">
        <v>0</v>
      </c>
      <c r="Q227" s="190">
        <v>0</v>
      </c>
      <c r="R227" s="190">
        <v>0</v>
      </c>
      <c r="S227" s="190">
        <v>1</v>
      </c>
      <c r="T227" s="190">
        <v>0</v>
      </c>
      <c r="U227" s="190">
        <v>0</v>
      </c>
      <c r="V227" s="190">
        <v>0</v>
      </c>
      <c r="W227" s="190">
        <v>0</v>
      </c>
      <c r="X227" s="190">
        <v>0</v>
      </c>
      <c r="Y227" s="190">
        <v>0</v>
      </c>
    </row>
    <row r="228" spans="1:25" x14ac:dyDescent="0.2">
      <c r="A228" s="9"/>
      <c r="B228" s="172" t="s">
        <v>4</v>
      </c>
      <c r="C228" s="190">
        <v>1</v>
      </c>
      <c r="D228" s="190">
        <v>0</v>
      </c>
      <c r="E228" s="190">
        <v>0</v>
      </c>
      <c r="F228" s="190">
        <v>0</v>
      </c>
      <c r="G228" s="190">
        <v>0</v>
      </c>
      <c r="H228" s="190">
        <v>0</v>
      </c>
      <c r="I228" s="190">
        <v>0</v>
      </c>
      <c r="J228" s="190">
        <v>0</v>
      </c>
      <c r="K228" s="190">
        <v>0</v>
      </c>
      <c r="L228" s="190">
        <v>0</v>
      </c>
      <c r="M228" s="190">
        <v>0</v>
      </c>
      <c r="N228" s="190">
        <v>0</v>
      </c>
      <c r="O228" s="190">
        <v>0</v>
      </c>
      <c r="P228" s="190">
        <v>0</v>
      </c>
      <c r="Q228" s="190">
        <v>0</v>
      </c>
      <c r="R228" s="190">
        <v>0</v>
      </c>
      <c r="S228" s="190">
        <v>1</v>
      </c>
      <c r="T228" s="190">
        <v>0</v>
      </c>
      <c r="U228" s="190">
        <v>0</v>
      </c>
      <c r="V228" s="190">
        <v>0</v>
      </c>
      <c r="W228" s="190">
        <v>0</v>
      </c>
      <c r="X228" s="190">
        <v>0</v>
      </c>
      <c r="Y228" s="190">
        <v>0</v>
      </c>
    </row>
    <row r="229" spans="1:25" x14ac:dyDescent="0.2">
      <c r="A229" s="9" t="s">
        <v>452</v>
      </c>
      <c r="B229" s="172"/>
      <c r="C229" s="190"/>
      <c r="D229" s="190"/>
      <c r="E229" s="190"/>
      <c r="F229" s="190"/>
      <c r="G229" s="190"/>
      <c r="H229" s="190"/>
      <c r="I229" s="190"/>
      <c r="J229" s="190"/>
      <c r="K229" s="190"/>
      <c r="L229" s="190"/>
      <c r="M229" s="190"/>
      <c r="N229" s="190"/>
      <c r="O229" s="190"/>
      <c r="P229" s="190"/>
      <c r="Q229" s="190"/>
      <c r="R229" s="190"/>
      <c r="S229" s="190"/>
      <c r="T229" s="190"/>
      <c r="U229" s="190"/>
      <c r="V229" s="190"/>
      <c r="W229" s="190"/>
      <c r="X229" s="190"/>
      <c r="Y229" s="190"/>
    </row>
    <row r="230" spans="1:25" x14ac:dyDescent="0.2">
      <c r="A230" s="9"/>
      <c r="B230" s="172" t="s">
        <v>2</v>
      </c>
      <c r="C230" s="190">
        <v>2</v>
      </c>
      <c r="D230" s="190">
        <v>0</v>
      </c>
      <c r="E230" s="190">
        <v>0</v>
      </c>
      <c r="F230" s="190">
        <v>0</v>
      </c>
      <c r="G230" s="190">
        <v>0</v>
      </c>
      <c r="H230" s="190">
        <v>0</v>
      </c>
      <c r="I230" s="190">
        <v>0</v>
      </c>
      <c r="J230" s="190">
        <v>0</v>
      </c>
      <c r="K230" s="190">
        <v>0</v>
      </c>
      <c r="L230" s="190">
        <v>0</v>
      </c>
      <c r="M230" s="190">
        <v>0</v>
      </c>
      <c r="N230" s="190">
        <v>0</v>
      </c>
      <c r="O230" s="190">
        <v>0</v>
      </c>
      <c r="P230" s="190">
        <v>0</v>
      </c>
      <c r="Q230" s="190">
        <v>0</v>
      </c>
      <c r="R230" s="190">
        <v>0</v>
      </c>
      <c r="S230" s="190">
        <v>0</v>
      </c>
      <c r="T230" s="190">
        <v>0</v>
      </c>
      <c r="U230" s="190">
        <v>0</v>
      </c>
      <c r="V230" s="190">
        <v>0</v>
      </c>
      <c r="W230" s="190">
        <v>1</v>
      </c>
      <c r="X230" s="190">
        <v>0</v>
      </c>
      <c r="Y230" s="190">
        <v>1</v>
      </c>
    </row>
    <row r="231" spans="1:25" x14ac:dyDescent="0.2">
      <c r="A231" s="9"/>
      <c r="B231" s="172" t="s">
        <v>3</v>
      </c>
      <c r="C231" s="190">
        <v>1</v>
      </c>
      <c r="D231" s="190">
        <v>0</v>
      </c>
      <c r="E231" s="190">
        <v>0</v>
      </c>
      <c r="F231" s="190">
        <v>0</v>
      </c>
      <c r="G231" s="190">
        <v>0</v>
      </c>
      <c r="H231" s="190">
        <v>0</v>
      </c>
      <c r="I231" s="190">
        <v>0</v>
      </c>
      <c r="J231" s="190">
        <v>0</v>
      </c>
      <c r="K231" s="190">
        <v>0</v>
      </c>
      <c r="L231" s="190">
        <v>0</v>
      </c>
      <c r="M231" s="190">
        <v>0</v>
      </c>
      <c r="N231" s="190">
        <v>0</v>
      </c>
      <c r="O231" s="190">
        <v>0</v>
      </c>
      <c r="P231" s="190">
        <v>0</v>
      </c>
      <c r="Q231" s="190">
        <v>0</v>
      </c>
      <c r="R231" s="190">
        <v>0</v>
      </c>
      <c r="S231" s="190">
        <v>0</v>
      </c>
      <c r="T231" s="190">
        <v>0</v>
      </c>
      <c r="U231" s="190">
        <v>0</v>
      </c>
      <c r="V231" s="190">
        <v>0</v>
      </c>
      <c r="W231" s="190">
        <v>1</v>
      </c>
      <c r="X231" s="190">
        <v>0</v>
      </c>
      <c r="Y231" s="190">
        <v>0</v>
      </c>
    </row>
    <row r="232" spans="1:25" x14ac:dyDescent="0.2">
      <c r="A232" s="9"/>
      <c r="B232" s="172" t="s">
        <v>4</v>
      </c>
      <c r="C232" s="190">
        <v>1</v>
      </c>
      <c r="D232" s="190">
        <v>0</v>
      </c>
      <c r="E232" s="190">
        <v>0</v>
      </c>
      <c r="F232" s="190">
        <v>0</v>
      </c>
      <c r="G232" s="190">
        <v>0</v>
      </c>
      <c r="H232" s="190">
        <v>0</v>
      </c>
      <c r="I232" s="190">
        <v>0</v>
      </c>
      <c r="J232" s="190">
        <v>0</v>
      </c>
      <c r="K232" s="190">
        <v>0</v>
      </c>
      <c r="L232" s="190">
        <v>0</v>
      </c>
      <c r="M232" s="190">
        <v>0</v>
      </c>
      <c r="N232" s="190">
        <v>0</v>
      </c>
      <c r="O232" s="190">
        <v>0</v>
      </c>
      <c r="P232" s="190">
        <v>0</v>
      </c>
      <c r="Q232" s="190">
        <v>0</v>
      </c>
      <c r="R232" s="190">
        <v>0</v>
      </c>
      <c r="S232" s="190">
        <v>0</v>
      </c>
      <c r="T232" s="190">
        <v>0</v>
      </c>
      <c r="U232" s="190">
        <v>0</v>
      </c>
      <c r="V232" s="190">
        <v>0</v>
      </c>
      <c r="W232" s="190">
        <v>0</v>
      </c>
      <c r="X232" s="190">
        <v>0</v>
      </c>
      <c r="Y232" s="190">
        <v>1</v>
      </c>
    </row>
    <row r="233" spans="1:25" x14ac:dyDescent="0.2">
      <c r="A233" s="9" t="s">
        <v>453</v>
      </c>
      <c r="B233" s="172"/>
      <c r="C233" s="190"/>
      <c r="D233" s="190"/>
      <c r="E233" s="190"/>
      <c r="F233" s="190"/>
      <c r="G233" s="190"/>
      <c r="H233" s="190"/>
      <c r="I233" s="190"/>
      <c r="J233" s="190"/>
      <c r="K233" s="190"/>
      <c r="L233" s="190"/>
      <c r="M233" s="190"/>
      <c r="N233" s="190"/>
      <c r="O233" s="190"/>
      <c r="P233" s="190"/>
      <c r="Q233" s="190"/>
      <c r="R233" s="190"/>
      <c r="S233" s="190"/>
      <c r="T233" s="190"/>
      <c r="U233" s="190"/>
      <c r="V233" s="190"/>
      <c r="W233" s="190"/>
      <c r="X233" s="190"/>
      <c r="Y233" s="190"/>
    </row>
    <row r="234" spans="1:25" x14ac:dyDescent="0.2">
      <c r="A234" s="9"/>
      <c r="B234" s="172" t="s">
        <v>2</v>
      </c>
      <c r="C234" s="190">
        <v>2</v>
      </c>
      <c r="D234" s="190">
        <v>0</v>
      </c>
      <c r="E234" s="190">
        <v>0</v>
      </c>
      <c r="F234" s="190">
        <v>0</v>
      </c>
      <c r="G234" s="190">
        <v>0</v>
      </c>
      <c r="H234" s="190">
        <v>0</v>
      </c>
      <c r="I234" s="190">
        <v>0</v>
      </c>
      <c r="J234" s="190">
        <v>0</v>
      </c>
      <c r="K234" s="190">
        <v>0</v>
      </c>
      <c r="L234" s="190">
        <v>0</v>
      </c>
      <c r="M234" s="190">
        <v>0</v>
      </c>
      <c r="N234" s="190">
        <v>0</v>
      </c>
      <c r="O234" s="190">
        <v>0</v>
      </c>
      <c r="P234" s="190">
        <v>0</v>
      </c>
      <c r="Q234" s="190">
        <v>0</v>
      </c>
      <c r="R234" s="190">
        <v>0</v>
      </c>
      <c r="S234" s="190">
        <v>0</v>
      </c>
      <c r="T234" s="190">
        <v>0</v>
      </c>
      <c r="U234" s="190">
        <v>0</v>
      </c>
      <c r="V234" s="190">
        <v>0</v>
      </c>
      <c r="W234" s="190">
        <v>1</v>
      </c>
      <c r="X234" s="190">
        <v>0</v>
      </c>
      <c r="Y234" s="190">
        <v>1</v>
      </c>
    </row>
    <row r="235" spans="1:25" x14ac:dyDescent="0.2">
      <c r="A235" s="9"/>
      <c r="B235" s="172" t="s">
        <v>3</v>
      </c>
      <c r="C235" s="190">
        <v>2</v>
      </c>
      <c r="D235" s="190">
        <v>0</v>
      </c>
      <c r="E235" s="190">
        <v>0</v>
      </c>
      <c r="F235" s="190">
        <v>0</v>
      </c>
      <c r="G235" s="190">
        <v>0</v>
      </c>
      <c r="H235" s="190">
        <v>0</v>
      </c>
      <c r="I235" s="190">
        <v>0</v>
      </c>
      <c r="J235" s="190">
        <v>0</v>
      </c>
      <c r="K235" s="190">
        <v>0</v>
      </c>
      <c r="L235" s="190">
        <v>0</v>
      </c>
      <c r="M235" s="190">
        <v>0</v>
      </c>
      <c r="N235" s="190">
        <v>0</v>
      </c>
      <c r="O235" s="190">
        <v>0</v>
      </c>
      <c r="P235" s="190">
        <v>0</v>
      </c>
      <c r="Q235" s="190">
        <v>0</v>
      </c>
      <c r="R235" s="190">
        <v>0</v>
      </c>
      <c r="S235" s="190">
        <v>0</v>
      </c>
      <c r="T235" s="190">
        <v>0</v>
      </c>
      <c r="U235" s="190">
        <v>0</v>
      </c>
      <c r="V235" s="190">
        <v>0</v>
      </c>
      <c r="W235" s="190">
        <v>1</v>
      </c>
      <c r="X235" s="190">
        <v>0</v>
      </c>
      <c r="Y235" s="190">
        <v>1</v>
      </c>
    </row>
    <row r="236" spans="1:25" x14ac:dyDescent="0.2">
      <c r="A236" s="9" t="s">
        <v>454</v>
      </c>
      <c r="B236" s="172"/>
      <c r="C236" s="190"/>
      <c r="D236" s="190"/>
      <c r="E236" s="190"/>
      <c r="F236" s="190"/>
      <c r="G236" s="190"/>
      <c r="H236" s="190"/>
      <c r="I236" s="190"/>
      <c r="J236" s="190"/>
      <c r="K236" s="190"/>
      <c r="L236" s="190"/>
      <c r="M236" s="190"/>
      <c r="N236" s="190"/>
      <c r="O236" s="190"/>
      <c r="P236" s="190"/>
      <c r="Q236" s="190"/>
      <c r="R236" s="190"/>
      <c r="S236" s="190"/>
      <c r="T236" s="190"/>
      <c r="U236" s="190"/>
      <c r="V236" s="190"/>
      <c r="W236" s="190"/>
      <c r="X236" s="190"/>
      <c r="Y236" s="190"/>
    </row>
    <row r="237" spans="1:25" x14ac:dyDescent="0.2">
      <c r="A237" s="9"/>
      <c r="B237" s="172" t="s">
        <v>2</v>
      </c>
      <c r="C237" s="190">
        <v>4</v>
      </c>
      <c r="D237" s="190">
        <v>0</v>
      </c>
      <c r="E237" s="190">
        <v>0</v>
      </c>
      <c r="F237" s="190">
        <v>0</v>
      </c>
      <c r="G237" s="190">
        <v>0</v>
      </c>
      <c r="H237" s="190">
        <v>0</v>
      </c>
      <c r="I237" s="190">
        <v>0</v>
      </c>
      <c r="J237" s="190">
        <v>0</v>
      </c>
      <c r="K237" s="190">
        <v>0</v>
      </c>
      <c r="L237" s="190">
        <v>0</v>
      </c>
      <c r="M237" s="190">
        <v>0</v>
      </c>
      <c r="N237" s="190">
        <v>0</v>
      </c>
      <c r="O237" s="190">
        <v>0</v>
      </c>
      <c r="P237" s="190">
        <v>0</v>
      </c>
      <c r="Q237" s="190">
        <v>0</v>
      </c>
      <c r="R237" s="190">
        <v>0</v>
      </c>
      <c r="S237" s="190">
        <v>1</v>
      </c>
      <c r="T237" s="190">
        <v>0</v>
      </c>
      <c r="U237" s="190">
        <v>0</v>
      </c>
      <c r="V237" s="190">
        <v>0</v>
      </c>
      <c r="W237" s="190">
        <v>3</v>
      </c>
      <c r="X237" s="190">
        <v>0</v>
      </c>
      <c r="Y237" s="190">
        <v>0</v>
      </c>
    </row>
    <row r="238" spans="1:25" x14ac:dyDescent="0.2">
      <c r="A238" s="9"/>
      <c r="B238" s="172" t="s">
        <v>3</v>
      </c>
      <c r="C238" s="190">
        <v>2</v>
      </c>
      <c r="D238" s="190">
        <v>0</v>
      </c>
      <c r="E238" s="190">
        <v>0</v>
      </c>
      <c r="F238" s="190">
        <v>0</v>
      </c>
      <c r="G238" s="190">
        <v>0</v>
      </c>
      <c r="H238" s="190">
        <v>0</v>
      </c>
      <c r="I238" s="190">
        <v>0</v>
      </c>
      <c r="J238" s="190">
        <v>0</v>
      </c>
      <c r="K238" s="190">
        <v>0</v>
      </c>
      <c r="L238" s="190">
        <v>0</v>
      </c>
      <c r="M238" s="190">
        <v>0</v>
      </c>
      <c r="N238" s="190">
        <v>0</v>
      </c>
      <c r="O238" s="190">
        <v>0</v>
      </c>
      <c r="P238" s="190">
        <v>0</v>
      </c>
      <c r="Q238" s="190">
        <v>0</v>
      </c>
      <c r="R238" s="190">
        <v>0</v>
      </c>
      <c r="S238" s="190">
        <v>1</v>
      </c>
      <c r="T238" s="190">
        <v>0</v>
      </c>
      <c r="U238" s="190">
        <v>0</v>
      </c>
      <c r="V238" s="190">
        <v>0</v>
      </c>
      <c r="W238" s="190">
        <v>1</v>
      </c>
      <c r="X238" s="190">
        <v>0</v>
      </c>
      <c r="Y238" s="190">
        <v>0</v>
      </c>
    </row>
    <row r="239" spans="1:25" x14ac:dyDescent="0.2">
      <c r="A239" s="9"/>
      <c r="B239" s="172" t="s">
        <v>4</v>
      </c>
      <c r="C239" s="190">
        <v>2</v>
      </c>
      <c r="D239" s="190">
        <v>0</v>
      </c>
      <c r="E239" s="190">
        <v>0</v>
      </c>
      <c r="F239" s="190">
        <v>0</v>
      </c>
      <c r="G239" s="190">
        <v>0</v>
      </c>
      <c r="H239" s="190">
        <v>0</v>
      </c>
      <c r="I239" s="190">
        <v>0</v>
      </c>
      <c r="J239" s="190">
        <v>0</v>
      </c>
      <c r="K239" s="190">
        <v>0</v>
      </c>
      <c r="L239" s="190">
        <v>0</v>
      </c>
      <c r="M239" s="190">
        <v>0</v>
      </c>
      <c r="N239" s="190">
        <v>0</v>
      </c>
      <c r="O239" s="190">
        <v>0</v>
      </c>
      <c r="P239" s="190">
        <v>0</v>
      </c>
      <c r="Q239" s="190">
        <v>0</v>
      </c>
      <c r="R239" s="190">
        <v>0</v>
      </c>
      <c r="S239" s="190">
        <v>0</v>
      </c>
      <c r="T239" s="190">
        <v>0</v>
      </c>
      <c r="U239" s="190">
        <v>0</v>
      </c>
      <c r="V239" s="190">
        <v>0</v>
      </c>
      <c r="W239" s="190">
        <v>2</v>
      </c>
      <c r="X239" s="190">
        <v>0</v>
      </c>
      <c r="Y239" s="190">
        <v>0</v>
      </c>
    </row>
    <row r="240" spans="1:25" x14ac:dyDescent="0.2">
      <c r="A240" s="9" t="s">
        <v>465</v>
      </c>
      <c r="B240" s="172"/>
      <c r="C240" s="190"/>
      <c r="D240" s="190"/>
      <c r="E240" s="190"/>
      <c r="F240" s="190"/>
      <c r="G240" s="190"/>
      <c r="H240" s="190"/>
      <c r="I240" s="190"/>
      <c r="J240" s="190"/>
      <c r="K240" s="190"/>
      <c r="L240" s="190"/>
      <c r="M240" s="190"/>
      <c r="N240" s="190"/>
      <c r="O240" s="190"/>
      <c r="P240" s="190"/>
      <c r="Q240" s="190"/>
      <c r="R240" s="190"/>
      <c r="S240" s="190"/>
      <c r="T240" s="190"/>
      <c r="U240" s="190"/>
      <c r="V240" s="190"/>
      <c r="W240" s="190"/>
      <c r="X240" s="190"/>
      <c r="Y240" s="190"/>
    </row>
    <row r="241" spans="1:25" x14ac:dyDescent="0.2">
      <c r="A241" s="9"/>
      <c r="B241" s="172" t="s">
        <v>2</v>
      </c>
      <c r="C241" s="190">
        <v>1</v>
      </c>
      <c r="D241" s="190">
        <v>0</v>
      </c>
      <c r="E241" s="190">
        <v>0</v>
      </c>
      <c r="F241" s="190">
        <v>0</v>
      </c>
      <c r="G241" s="190">
        <v>0</v>
      </c>
      <c r="H241" s="190">
        <v>0</v>
      </c>
      <c r="I241" s="190">
        <v>0</v>
      </c>
      <c r="J241" s="190">
        <v>0</v>
      </c>
      <c r="K241" s="190">
        <v>0</v>
      </c>
      <c r="L241" s="190">
        <v>0</v>
      </c>
      <c r="M241" s="190">
        <v>0</v>
      </c>
      <c r="N241" s="190">
        <v>0</v>
      </c>
      <c r="O241" s="190">
        <v>0</v>
      </c>
      <c r="P241" s="190">
        <v>0</v>
      </c>
      <c r="Q241" s="190">
        <v>0</v>
      </c>
      <c r="R241" s="190">
        <v>0</v>
      </c>
      <c r="S241" s="190">
        <v>0</v>
      </c>
      <c r="T241" s="190">
        <v>0</v>
      </c>
      <c r="U241" s="190">
        <v>0</v>
      </c>
      <c r="V241" s="190">
        <v>0</v>
      </c>
      <c r="W241" s="190">
        <v>0</v>
      </c>
      <c r="X241" s="190">
        <v>0</v>
      </c>
      <c r="Y241" s="190">
        <v>1</v>
      </c>
    </row>
    <row r="242" spans="1:25" x14ac:dyDescent="0.2">
      <c r="A242" s="9"/>
      <c r="B242" s="172" t="s">
        <v>3</v>
      </c>
      <c r="C242" s="190">
        <v>1</v>
      </c>
      <c r="D242" s="190">
        <v>0</v>
      </c>
      <c r="E242" s="190">
        <v>0</v>
      </c>
      <c r="F242" s="190">
        <v>0</v>
      </c>
      <c r="G242" s="190">
        <v>0</v>
      </c>
      <c r="H242" s="190">
        <v>0</v>
      </c>
      <c r="I242" s="190">
        <v>0</v>
      </c>
      <c r="J242" s="190">
        <v>0</v>
      </c>
      <c r="K242" s="190">
        <v>0</v>
      </c>
      <c r="L242" s="190">
        <v>0</v>
      </c>
      <c r="M242" s="190">
        <v>0</v>
      </c>
      <c r="N242" s="190">
        <v>0</v>
      </c>
      <c r="O242" s="190">
        <v>0</v>
      </c>
      <c r="P242" s="190">
        <v>0</v>
      </c>
      <c r="Q242" s="190">
        <v>0</v>
      </c>
      <c r="R242" s="190">
        <v>0</v>
      </c>
      <c r="S242" s="190">
        <v>0</v>
      </c>
      <c r="T242" s="190">
        <v>0</v>
      </c>
      <c r="U242" s="190">
        <v>0</v>
      </c>
      <c r="V242" s="190">
        <v>0</v>
      </c>
      <c r="W242" s="190">
        <v>0</v>
      </c>
      <c r="X242" s="190">
        <v>0</v>
      </c>
      <c r="Y242" s="190">
        <v>1</v>
      </c>
    </row>
    <row r="243" spans="1:25" x14ac:dyDescent="0.2">
      <c r="A243" s="9" t="s">
        <v>467</v>
      </c>
      <c r="B243" s="172"/>
      <c r="C243" s="190"/>
      <c r="D243" s="190"/>
      <c r="E243" s="190"/>
      <c r="F243" s="190"/>
      <c r="G243" s="190"/>
      <c r="H243" s="190"/>
      <c r="I243" s="190"/>
      <c r="J243" s="190"/>
      <c r="K243" s="190"/>
      <c r="L243" s="190"/>
      <c r="M243" s="190"/>
      <c r="N243" s="190"/>
      <c r="O243" s="190"/>
      <c r="P243" s="190"/>
      <c r="Q243" s="190"/>
      <c r="R243" s="190"/>
      <c r="S243" s="190"/>
      <c r="T243" s="190"/>
      <c r="U243" s="190"/>
      <c r="V243" s="190"/>
      <c r="W243" s="190"/>
      <c r="X243" s="190"/>
      <c r="Y243" s="190"/>
    </row>
    <row r="244" spans="1:25" x14ac:dyDescent="0.2">
      <c r="A244" s="9"/>
      <c r="B244" s="172" t="s">
        <v>2</v>
      </c>
      <c r="C244" s="190">
        <v>1</v>
      </c>
      <c r="D244" s="190">
        <v>1</v>
      </c>
      <c r="E244" s="190">
        <v>0</v>
      </c>
      <c r="F244" s="190">
        <v>0</v>
      </c>
      <c r="G244" s="190">
        <v>0</v>
      </c>
      <c r="H244" s="190">
        <v>0</v>
      </c>
      <c r="I244" s="190">
        <v>0</v>
      </c>
      <c r="J244" s="190">
        <v>0</v>
      </c>
      <c r="K244" s="190">
        <v>0</v>
      </c>
      <c r="L244" s="190">
        <v>0</v>
      </c>
      <c r="M244" s="190">
        <v>0</v>
      </c>
      <c r="N244" s="190">
        <v>0</v>
      </c>
      <c r="O244" s="190">
        <v>0</v>
      </c>
      <c r="P244" s="190">
        <v>0</v>
      </c>
      <c r="Q244" s="190">
        <v>0</v>
      </c>
      <c r="R244" s="190">
        <v>0</v>
      </c>
      <c r="S244" s="190">
        <v>0</v>
      </c>
      <c r="T244" s="190">
        <v>0</v>
      </c>
      <c r="U244" s="190">
        <v>0</v>
      </c>
      <c r="V244" s="190">
        <v>0</v>
      </c>
      <c r="W244" s="190">
        <v>0</v>
      </c>
      <c r="X244" s="190">
        <v>0</v>
      </c>
      <c r="Y244" s="190">
        <v>0</v>
      </c>
    </row>
    <row r="245" spans="1:25" x14ac:dyDescent="0.2">
      <c r="A245" s="9"/>
      <c r="B245" s="172" t="s">
        <v>4</v>
      </c>
      <c r="C245" s="190">
        <v>1</v>
      </c>
      <c r="D245" s="190">
        <v>1</v>
      </c>
      <c r="E245" s="190">
        <v>0</v>
      </c>
      <c r="F245" s="190">
        <v>0</v>
      </c>
      <c r="G245" s="190">
        <v>0</v>
      </c>
      <c r="H245" s="190">
        <v>0</v>
      </c>
      <c r="I245" s="190">
        <v>0</v>
      </c>
      <c r="J245" s="190">
        <v>0</v>
      </c>
      <c r="K245" s="190">
        <v>0</v>
      </c>
      <c r="L245" s="190">
        <v>0</v>
      </c>
      <c r="M245" s="190">
        <v>0</v>
      </c>
      <c r="N245" s="190">
        <v>0</v>
      </c>
      <c r="O245" s="190">
        <v>0</v>
      </c>
      <c r="P245" s="190">
        <v>0</v>
      </c>
      <c r="Q245" s="190">
        <v>0</v>
      </c>
      <c r="R245" s="190">
        <v>0</v>
      </c>
      <c r="S245" s="190">
        <v>0</v>
      </c>
      <c r="T245" s="190">
        <v>0</v>
      </c>
      <c r="U245" s="190">
        <v>0</v>
      </c>
      <c r="V245" s="190">
        <v>0</v>
      </c>
      <c r="W245" s="190">
        <v>0</v>
      </c>
      <c r="X245" s="190">
        <v>0</v>
      </c>
      <c r="Y245" s="190">
        <v>0</v>
      </c>
    </row>
    <row r="246" spans="1:25" x14ac:dyDescent="0.2">
      <c r="A246" s="9" t="s">
        <v>471</v>
      </c>
      <c r="B246" s="172"/>
      <c r="C246" s="190"/>
      <c r="D246" s="190"/>
      <c r="E246" s="190"/>
      <c r="F246" s="190"/>
      <c r="G246" s="190"/>
      <c r="H246" s="190"/>
      <c r="I246" s="190"/>
      <c r="J246" s="190"/>
      <c r="K246" s="190"/>
      <c r="L246" s="190"/>
      <c r="M246" s="190"/>
      <c r="N246" s="190"/>
      <c r="O246" s="190"/>
      <c r="P246" s="190"/>
      <c r="Q246" s="190"/>
      <c r="R246" s="190"/>
      <c r="S246" s="190"/>
      <c r="T246" s="190"/>
      <c r="U246" s="190"/>
      <c r="V246" s="190"/>
      <c r="W246" s="190"/>
      <c r="X246" s="190"/>
      <c r="Y246" s="190"/>
    </row>
    <row r="247" spans="1:25" x14ac:dyDescent="0.2">
      <c r="A247" s="9"/>
      <c r="B247" s="172" t="s">
        <v>2</v>
      </c>
      <c r="C247" s="190">
        <v>1</v>
      </c>
      <c r="D247" s="190">
        <v>0</v>
      </c>
      <c r="E247" s="190">
        <v>0</v>
      </c>
      <c r="F247" s="190">
        <v>0</v>
      </c>
      <c r="G247" s="190">
        <v>0</v>
      </c>
      <c r="H247" s="190">
        <v>0</v>
      </c>
      <c r="I247" s="190">
        <v>0</v>
      </c>
      <c r="J247" s="190">
        <v>0</v>
      </c>
      <c r="K247" s="190">
        <v>0</v>
      </c>
      <c r="L247" s="190">
        <v>0</v>
      </c>
      <c r="M247" s="190">
        <v>0</v>
      </c>
      <c r="N247" s="190">
        <v>0</v>
      </c>
      <c r="O247" s="190">
        <v>0</v>
      </c>
      <c r="P247" s="190">
        <v>0</v>
      </c>
      <c r="Q247" s="190">
        <v>0</v>
      </c>
      <c r="R247" s="190">
        <v>0</v>
      </c>
      <c r="S247" s="190">
        <v>0</v>
      </c>
      <c r="T247" s="190">
        <v>0</v>
      </c>
      <c r="U247" s="190">
        <v>0</v>
      </c>
      <c r="V247" s="190">
        <v>0</v>
      </c>
      <c r="W247" s="190">
        <v>0</v>
      </c>
      <c r="X247" s="190">
        <v>1</v>
      </c>
      <c r="Y247" s="190">
        <v>0</v>
      </c>
    </row>
    <row r="248" spans="1:25" x14ac:dyDescent="0.2">
      <c r="A248" s="9"/>
      <c r="B248" s="172" t="s">
        <v>3</v>
      </c>
      <c r="C248" s="190">
        <v>1</v>
      </c>
      <c r="D248" s="190">
        <v>0</v>
      </c>
      <c r="E248" s="190">
        <v>0</v>
      </c>
      <c r="F248" s="190">
        <v>0</v>
      </c>
      <c r="G248" s="190">
        <v>0</v>
      </c>
      <c r="H248" s="190">
        <v>0</v>
      </c>
      <c r="I248" s="190">
        <v>0</v>
      </c>
      <c r="J248" s="190">
        <v>0</v>
      </c>
      <c r="K248" s="190">
        <v>0</v>
      </c>
      <c r="L248" s="190">
        <v>0</v>
      </c>
      <c r="M248" s="190">
        <v>0</v>
      </c>
      <c r="N248" s="190">
        <v>0</v>
      </c>
      <c r="O248" s="190">
        <v>0</v>
      </c>
      <c r="P248" s="190">
        <v>0</v>
      </c>
      <c r="Q248" s="190">
        <v>0</v>
      </c>
      <c r="R248" s="190">
        <v>0</v>
      </c>
      <c r="S248" s="190">
        <v>0</v>
      </c>
      <c r="T248" s="190">
        <v>0</v>
      </c>
      <c r="U248" s="190">
        <v>0</v>
      </c>
      <c r="V248" s="190">
        <v>0</v>
      </c>
      <c r="W248" s="190">
        <v>0</v>
      </c>
      <c r="X248" s="190">
        <v>1</v>
      </c>
      <c r="Y248" s="190">
        <v>0</v>
      </c>
    </row>
    <row r="249" spans="1:25" x14ac:dyDescent="0.2">
      <c r="A249" s="9" t="s">
        <v>475</v>
      </c>
      <c r="B249" s="172"/>
      <c r="C249" s="190"/>
      <c r="D249" s="190"/>
      <c r="E249" s="190"/>
      <c r="F249" s="190"/>
      <c r="G249" s="190"/>
      <c r="H249" s="190"/>
      <c r="I249" s="190"/>
      <c r="J249" s="190"/>
      <c r="K249" s="190"/>
      <c r="L249" s="190"/>
      <c r="M249" s="190"/>
      <c r="N249" s="190"/>
      <c r="O249" s="190"/>
      <c r="P249" s="190"/>
      <c r="Q249" s="190"/>
      <c r="R249" s="190"/>
      <c r="S249" s="190"/>
      <c r="T249" s="190"/>
      <c r="U249" s="190"/>
      <c r="V249" s="190"/>
      <c r="W249" s="190"/>
      <c r="X249" s="190"/>
      <c r="Y249" s="190"/>
    </row>
    <row r="250" spans="1:25" x14ac:dyDescent="0.2">
      <c r="A250" s="9"/>
      <c r="B250" s="172" t="s">
        <v>2</v>
      </c>
      <c r="C250" s="190">
        <v>4</v>
      </c>
      <c r="D250" s="190">
        <v>0</v>
      </c>
      <c r="E250" s="190">
        <v>0</v>
      </c>
      <c r="F250" s="190">
        <v>0</v>
      </c>
      <c r="G250" s="190">
        <v>0</v>
      </c>
      <c r="H250" s="190">
        <v>0</v>
      </c>
      <c r="I250" s="190">
        <v>1</v>
      </c>
      <c r="J250" s="190">
        <v>0</v>
      </c>
      <c r="K250" s="190">
        <v>1</v>
      </c>
      <c r="L250" s="190">
        <v>0</v>
      </c>
      <c r="M250" s="190">
        <v>0</v>
      </c>
      <c r="N250" s="190">
        <v>0</v>
      </c>
      <c r="O250" s="190">
        <v>0</v>
      </c>
      <c r="P250" s="190">
        <v>1</v>
      </c>
      <c r="Q250" s="190">
        <v>0</v>
      </c>
      <c r="R250" s="190">
        <v>0</v>
      </c>
      <c r="S250" s="190">
        <v>1</v>
      </c>
      <c r="T250" s="190">
        <v>0</v>
      </c>
      <c r="U250" s="190">
        <v>0</v>
      </c>
      <c r="V250" s="190">
        <v>0</v>
      </c>
      <c r="W250" s="190">
        <v>0</v>
      </c>
      <c r="X250" s="190">
        <v>0</v>
      </c>
      <c r="Y250" s="190">
        <v>0</v>
      </c>
    </row>
    <row r="251" spans="1:25" x14ac:dyDescent="0.2">
      <c r="A251" s="9"/>
      <c r="B251" s="172" t="s">
        <v>3</v>
      </c>
      <c r="C251" s="190">
        <v>1</v>
      </c>
      <c r="D251" s="190">
        <v>0</v>
      </c>
      <c r="E251" s="190">
        <v>0</v>
      </c>
      <c r="F251" s="190">
        <v>0</v>
      </c>
      <c r="G251" s="190">
        <v>0</v>
      </c>
      <c r="H251" s="190">
        <v>0</v>
      </c>
      <c r="I251" s="190">
        <v>0</v>
      </c>
      <c r="J251" s="190">
        <v>0</v>
      </c>
      <c r="K251" s="190">
        <v>1</v>
      </c>
      <c r="L251" s="190">
        <v>0</v>
      </c>
      <c r="M251" s="190">
        <v>0</v>
      </c>
      <c r="N251" s="190">
        <v>0</v>
      </c>
      <c r="O251" s="190">
        <v>0</v>
      </c>
      <c r="P251" s="190">
        <v>0</v>
      </c>
      <c r="Q251" s="190">
        <v>0</v>
      </c>
      <c r="R251" s="190">
        <v>0</v>
      </c>
      <c r="S251" s="190">
        <v>0</v>
      </c>
      <c r="T251" s="190">
        <v>0</v>
      </c>
      <c r="U251" s="190">
        <v>0</v>
      </c>
      <c r="V251" s="190">
        <v>0</v>
      </c>
      <c r="W251" s="190">
        <v>0</v>
      </c>
      <c r="X251" s="190">
        <v>0</v>
      </c>
      <c r="Y251" s="190">
        <v>0</v>
      </c>
    </row>
    <row r="252" spans="1:25" x14ac:dyDescent="0.2">
      <c r="A252" s="9"/>
      <c r="B252" s="172" t="s">
        <v>4</v>
      </c>
      <c r="C252" s="190">
        <v>3</v>
      </c>
      <c r="D252" s="190">
        <v>0</v>
      </c>
      <c r="E252" s="190">
        <v>0</v>
      </c>
      <c r="F252" s="190">
        <v>0</v>
      </c>
      <c r="G252" s="190">
        <v>0</v>
      </c>
      <c r="H252" s="190">
        <v>0</v>
      </c>
      <c r="I252" s="190">
        <v>1</v>
      </c>
      <c r="J252" s="190">
        <v>0</v>
      </c>
      <c r="K252" s="190">
        <v>0</v>
      </c>
      <c r="L252" s="190">
        <v>0</v>
      </c>
      <c r="M252" s="190">
        <v>0</v>
      </c>
      <c r="N252" s="190">
        <v>0</v>
      </c>
      <c r="O252" s="190">
        <v>0</v>
      </c>
      <c r="P252" s="190">
        <v>1</v>
      </c>
      <c r="Q252" s="190">
        <v>0</v>
      </c>
      <c r="R252" s="190">
        <v>0</v>
      </c>
      <c r="S252" s="190">
        <v>1</v>
      </c>
      <c r="T252" s="190">
        <v>0</v>
      </c>
      <c r="U252" s="190">
        <v>0</v>
      </c>
      <c r="V252" s="190">
        <v>0</v>
      </c>
      <c r="W252" s="190">
        <v>0</v>
      </c>
      <c r="X252" s="190">
        <v>0</v>
      </c>
      <c r="Y252" s="190">
        <v>0</v>
      </c>
    </row>
    <row r="253" spans="1:25" x14ac:dyDescent="0.2">
      <c r="A253" s="9" t="s">
        <v>476</v>
      </c>
      <c r="B253" s="172"/>
      <c r="C253" s="190"/>
      <c r="D253" s="190"/>
      <c r="E253" s="190"/>
      <c r="F253" s="190"/>
      <c r="G253" s="190"/>
      <c r="H253" s="190"/>
      <c r="I253" s="190"/>
      <c r="J253" s="190"/>
      <c r="K253" s="190"/>
      <c r="L253" s="190"/>
      <c r="M253" s="190"/>
      <c r="N253" s="190"/>
      <c r="O253" s="190"/>
      <c r="P253" s="190"/>
      <c r="Q253" s="190"/>
      <c r="R253" s="190"/>
      <c r="S253" s="190"/>
      <c r="T253" s="190"/>
      <c r="U253" s="190"/>
      <c r="V253" s="190"/>
      <c r="W253" s="190"/>
      <c r="X253" s="190"/>
      <c r="Y253" s="190"/>
    </row>
    <row r="254" spans="1:25" x14ac:dyDescent="0.2">
      <c r="A254" s="9"/>
      <c r="B254" s="172" t="s">
        <v>2</v>
      </c>
      <c r="C254" s="190">
        <v>86</v>
      </c>
      <c r="D254" s="190">
        <v>0</v>
      </c>
      <c r="E254" s="190">
        <v>0</v>
      </c>
      <c r="F254" s="190">
        <v>0</v>
      </c>
      <c r="G254" s="190">
        <v>0</v>
      </c>
      <c r="H254" s="190">
        <v>0</v>
      </c>
      <c r="I254" s="190">
        <v>0</v>
      </c>
      <c r="J254" s="190">
        <v>0</v>
      </c>
      <c r="K254" s="190">
        <v>0</v>
      </c>
      <c r="L254" s="190">
        <v>0</v>
      </c>
      <c r="M254" s="190">
        <v>0</v>
      </c>
      <c r="N254" s="190">
        <v>0</v>
      </c>
      <c r="O254" s="190">
        <v>0</v>
      </c>
      <c r="P254" s="190">
        <v>0</v>
      </c>
      <c r="Q254" s="190">
        <v>1</v>
      </c>
      <c r="R254" s="190">
        <v>4</v>
      </c>
      <c r="S254" s="190">
        <v>8</v>
      </c>
      <c r="T254" s="190">
        <v>11</v>
      </c>
      <c r="U254" s="190">
        <v>14</v>
      </c>
      <c r="V254" s="190">
        <v>17</v>
      </c>
      <c r="W254" s="190">
        <v>13</v>
      </c>
      <c r="X254" s="190">
        <v>12</v>
      </c>
      <c r="Y254" s="190">
        <v>6</v>
      </c>
    </row>
    <row r="255" spans="1:25" x14ac:dyDescent="0.2">
      <c r="A255" s="9"/>
      <c r="B255" s="172" t="s">
        <v>3</v>
      </c>
      <c r="C255" s="190">
        <v>38</v>
      </c>
      <c r="D255" s="190">
        <v>0</v>
      </c>
      <c r="E255" s="190">
        <v>0</v>
      </c>
      <c r="F255" s="190">
        <v>0</v>
      </c>
      <c r="G255" s="190">
        <v>0</v>
      </c>
      <c r="H255" s="190">
        <v>0</v>
      </c>
      <c r="I255" s="190">
        <v>0</v>
      </c>
      <c r="J255" s="190">
        <v>0</v>
      </c>
      <c r="K255" s="190">
        <v>0</v>
      </c>
      <c r="L255" s="190">
        <v>0</v>
      </c>
      <c r="M255" s="190">
        <v>0</v>
      </c>
      <c r="N255" s="190">
        <v>0</v>
      </c>
      <c r="O255" s="190">
        <v>0</v>
      </c>
      <c r="P255" s="190">
        <v>0</v>
      </c>
      <c r="Q255" s="190">
        <v>1</v>
      </c>
      <c r="R255" s="190">
        <v>3</v>
      </c>
      <c r="S255" s="190">
        <v>3</v>
      </c>
      <c r="T255" s="190">
        <v>5</v>
      </c>
      <c r="U255" s="190">
        <v>6</v>
      </c>
      <c r="V255" s="190">
        <v>6</v>
      </c>
      <c r="W255" s="190">
        <v>6</v>
      </c>
      <c r="X255" s="190">
        <v>3</v>
      </c>
      <c r="Y255" s="190">
        <v>5</v>
      </c>
    </row>
    <row r="256" spans="1:25" x14ac:dyDescent="0.2">
      <c r="A256" s="9"/>
      <c r="B256" s="172" t="s">
        <v>4</v>
      </c>
      <c r="C256" s="190">
        <v>48</v>
      </c>
      <c r="D256" s="190">
        <v>0</v>
      </c>
      <c r="E256" s="190">
        <v>0</v>
      </c>
      <c r="F256" s="190">
        <v>0</v>
      </c>
      <c r="G256" s="190">
        <v>0</v>
      </c>
      <c r="H256" s="190">
        <v>0</v>
      </c>
      <c r="I256" s="190">
        <v>0</v>
      </c>
      <c r="J256" s="190">
        <v>0</v>
      </c>
      <c r="K256" s="190">
        <v>0</v>
      </c>
      <c r="L256" s="190">
        <v>0</v>
      </c>
      <c r="M256" s="190">
        <v>0</v>
      </c>
      <c r="N256" s="190">
        <v>0</v>
      </c>
      <c r="O256" s="190">
        <v>0</v>
      </c>
      <c r="P256" s="190">
        <v>0</v>
      </c>
      <c r="Q256" s="190">
        <v>0</v>
      </c>
      <c r="R256" s="190">
        <v>1</v>
      </c>
      <c r="S256" s="190">
        <v>5</v>
      </c>
      <c r="T256" s="190">
        <v>6</v>
      </c>
      <c r="U256" s="190">
        <v>8</v>
      </c>
      <c r="V256" s="190">
        <v>11</v>
      </c>
      <c r="W256" s="190">
        <v>7</v>
      </c>
      <c r="X256" s="190">
        <v>9</v>
      </c>
      <c r="Y256" s="190">
        <v>1</v>
      </c>
    </row>
    <row r="257" spans="1:25" x14ac:dyDescent="0.2">
      <c r="A257" s="9" t="s">
        <v>480</v>
      </c>
      <c r="B257" s="172"/>
      <c r="C257" s="190"/>
      <c r="D257" s="190"/>
      <c r="E257" s="190"/>
      <c r="F257" s="190"/>
      <c r="G257" s="190"/>
      <c r="H257" s="190"/>
      <c r="I257" s="190"/>
      <c r="J257" s="190"/>
      <c r="K257" s="190"/>
      <c r="L257" s="190"/>
      <c r="M257" s="190"/>
      <c r="N257" s="190"/>
      <c r="O257" s="190"/>
      <c r="P257" s="190"/>
      <c r="Q257" s="190"/>
      <c r="R257" s="190"/>
      <c r="S257" s="190"/>
      <c r="T257" s="190"/>
      <c r="U257" s="190"/>
      <c r="V257" s="190"/>
      <c r="W257" s="190"/>
      <c r="X257" s="190"/>
      <c r="Y257" s="190"/>
    </row>
    <row r="258" spans="1:25" x14ac:dyDescent="0.2">
      <c r="A258" s="9"/>
      <c r="B258" s="172" t="s">
        <v>2</v>
      </c>
      <c r="C258" s="190">
        <v>1</v>
      </c>
      <c r="D258" s="190">
        <v>0</v>
      </c>
      <c r="E258" s="190">
        <v>0</v>
      </c>
      <c r="F258" s="190">
        <v>0</v>
      </c>
      <c r="G258" s="190">
        <v>0</v>
      </c>
      <c r="H258" s="190">
        <v>0</v>
      </c>
      <c r="I258" s="190">
        <v>0</v>
      </c>
      <c r="J258" s="190">
        <v>0</v>
      </c>
      <c r="K258" s="190">
        <v>0</v>
      </c>
      <c r="L258" s="190">
        <v>0</v>
      </c>
      <c r="M258" s="190">
        <v>0</v>
      </c>
      <c r="N258" s="190">
        <v>0</v>
      </c>
      <c r="O258" s="190">
        <v>0</v>
      </c>
      <c r="P258" s="190">
        <v>0</v>
      </c>
      <c r="Q258" s="190">
        <v>0</v>
      </c>
      <c r="R258" s="190">
        <v>0</v>
      </c>
      <c r="S258" s="190">
        <v>0</v>
      </c>
      <c r="T258" s="190">
        <v>0</v>
      </c>
      <c r="U258" s="190">
        <v>0</v>
      </c>
      <c r="V258" s="190">
        <v>0</v>
      </c>
      <c r="W258" s="190">
        <v>0</v>
      </c>
      <c r="X258" s="190">
        <v>0</v>
      </c>
      <c r="Y258" s="190">
        <v>1</v>
      </c>
    </row>
    <row r="259" spans="1:25" x14ac:dyDescent="0.2">
      <c r="A259" s="9"/>
      <c r="B259" s="172" t="s">
        <v>4</v>
      </c>
      <c r="C259" s="190">
        <v>1</v>
      </c>
      <c r="D259" s="190">
        <v>0</v>
      </c>
      <c r="E259" s="190">
        <v>0</v>
      </c>
      <c r="F259" s="190">
        <v>0</v>
      </c>
      <c r="G259" s="190">
        <v>0</v>
      </c>
      <c r="H259" s="190">
        <v>0</v>
      </c>
      <c r="I259" s="190">
        <v>0</v>
      </c>
      <c r="J259" s="190">
        <v>0</v>
      </c>
      <c r="K259" s="190">
        <v>0</v>
      </c>
      <c r="L259" s="190">
        <v>0</v>
      </c>
      <c r="M259" s="190">
        <v>0</v>
      </c>
      <c r="N259" s="190">
        <v>0</v>
      </c>
      <c r="O259" s="190">
        <v>0</v>
      </c>
      <c r="P259" s="190">
        <v>0</v>
      </c>
      <c r="Q259" s="190">
        <v>0</v>
      </c>
      <c r="R259" s="190">
        <v>0</v>
      </c>
      <c r="S259" s="190">
        <v>0</v>
      </c>
      <c r="T259" s="190">
        <v>0</v>
      </c>
      <c r="U259" s="190">
        <v>0</v>
      </c>
      <c r="V259" s="190">
        <v>0</v>
      </c>
      <c r="W259" s="190">
        <v>0</v>
      </c>
      <c r="X259" s="190">
        <v>0</v>
      </c>
      <c r="Y259" s="190">
        <v>1</v>
      </c>
    </row>
    <row r="260" spans="1:25" x14ac:dyDescent="0.2">
      <c r="A260" s="9" t="s">
        <v>483</v>
      </c>
      <c r="B260" s="172"/>
      <c r="C260" s="190"/>
      <c r="D260" s="190"/>
      <c r="E260" s="190"/>
      <c r="F260" s="190"/>
      <c r="G260" s="190"/>
      <c r="H260" s="190"/>
      <c r="I260" s="190"/>
      <c r="J260" s="190"/>
      <c r="K260" s="190"/>
      <c r="L260" s="190"/>
      <c r="M260" s="190"/>
      <c r="N260" s="190"/>
      <c r="O260" s="190"/>
      <c r="P260" s="190"/>
      <c r="Q260" s="190"/>
      <c r="R260" s="190"/>
      <c r="S260" s="190"/>
      <c r="T260" s="190"/>
      <c r="U260" s="190"/>
      <c r="V260" s="190"/>
      <c r="W260" s="190"/>
      <c r="X260" s="190"/>
      <c r="Y260" s="190"/>
    </row>
    <row r="261" spans="1:25" x14ac:dyDescent="0.2">
      <c r="A261" s="9"/>
      <c r="B261" s="172" t="s">
        <v>2</v>
      </c>
      <c r="C261" s="190">
        <v>1</v>
      </c>
      <c r="D261" s="190">
        <v>0</v>
      </c>
      <c r="E261" s="190">
        <v>0</v>
      </c>
      <c r="F261" s="190">
        <v>0</v>
      </c>
      <c r="G261" s="190">
        <v>0</v>
      </c>
      <c r="H261" s="190">
        <v>0</v>
      </c>
      <c r="I261" s="190">
        <v>0</v>
      </c>
      <c r="J261" s="190">
        <v>0</v>
      </c>
      <c r="K261" s="190">
        <v>0</v>
      </c>
      <c r="L261" s="190">
        <v>0</v>
      </c>
      <c r="M261" s="190">
        <v>0</v>
      </c>
      <c r="N261" s="190">
        <v>0</v>
      </c>
      <c r="O261" s="190">
        <v>0</v>
      </c>
      <c r="P261" s="190">
        <v>0</v>
      </c>
      <c r="Q261" s="190">
        <v>0</v>
      </c>
      <c r="R261" s="190">
        <v>0</v>
      </c>
      <c r="S261" s="190">
        <v>0</v>
      </c>
      <c r="T261" s="190">
        <v>0</v>
      </c>
      <c r="U261" s="190">
        <v>0</v>
      </c>
      <c r="V261" s="190">
        <v>0</v>
      </c>
      <c r="W261" s="190">
        <v>0</v>
      </c>
      <c r="X261" s="190">
        <v>0</v>
      </c>
      <c r="Y261" s="190">
        <v>1</v>
      </c>
    </row>
    <row r="262" spans="1:25" x14ac:dyDescent="0.2">
      <c r="A262" s="9"/>
      <c r="B262" s="172" t="s">
        <v>4</v>
      </c>
      <c r="C262" s="190">
        <v>1</v>
      </c>
      <c r="D262" s="190">
        <v>0</v>
      </c>
      <c r="E262" s="190">
        <v>0</v>
      </c>
      <c r="F262" s="190">
        <v>0</v>
      </c>
      <c r="G262" s="190">
        <v>0</v>
      </c>
      <c r="H262" s="190">
        <v>0</v>
      </c>
      <c r="I262" s="190">
        <v>0</v>
      </c>
      <c r="J262" s="190">
        <v>0</v>
      </c>
      <c r="K262" s="190">
        <v>0</v>
      </c>
      <c r="L262" s="190">
        <v>0</v>
      </c>
      <c r="M262" s="190">
        <v>0</v>
      </c>
      <c r="N262" s="190">
        <v>0</v>
      </c>
      <c r="O262" s="190">
        <v>0</v>
      </c>
      <c r="P262" s="190">
        <v>0</v>
      </c>
      <c r="Q262" s="190">
        <v>0</v>
      </c>
      <c r="R262" s="190">
        <v>0</v>
      </c>
      <c r="S262" s="190">
        <v>0</v>
      </c>
      <c r="T262" s="190">
        <v>0</v>
      </c>
      <c r="U262" s="190">
        <v>0</v>
      </c>
      <c r="V262" s="190">
        <v>0</v>
      </c>
      <c r="W262" s="190">
        <v>0</v>
      </c>
      <c r="X262" s="190">
        <v>0</v>
      </c>
      <c r="Y262" s="190">
        <v>1</v>
      </c>
    </row>
    <row r="263" spans="1:25" x14ac:dyDescent="0.2">
      <c r="A263" s="9" t="s">
        <v>485</v>
      </c>
      <c r="B263" s="172"/>
      <c r="C263" s="190"/>
      <c r="D263" s="190"/>
      <c r="E263" s="190"/>
      <c r="F263" s="190"/>
      <c r="G263" s="190"/>
      <c r="H263" s="190"/>
      <c r="I263" s="190"/>
      <c r="J263" s="190"/>
      <c r="K263" s="190"/>
      <c r="L263" s="190"/>
      <c r="M263" s="190"/>
      <c r="N263" s="190"/>
      <c r="O263" s="190"/>
      <c r="P263" s="190"/>
      <c r="Q263" s="190"/>
      <c r="R263" s="190"/>
      <c r="S263" s="190"/>
      <c r="T263" s="190"/>
      <c r="U263" s="190"/>
      <c r="V263" s="190"/>
      <c r="W263" s="190"/>
      <c r="X263" s="190"/>
      <c r="Y263" s="190"/>
    </row>
    <row r="264" spans="1:25" x14ac:dyDescent="0.2">
      <c r="A264" s="9"/>
      <c r="B264" s="172" t="s">
        <v>2</v>
      </c>
      <c r="C264" s="190">
        <v>12</v>
      </c>
      <c r="D264" s="190">
        <v>0</v>
      </c>
      <c r="E264" s="190">
        <v>0</v>
      </c>
      <c r="F264" s="190">
        <v>0</v>
      </c>
      <c r="G264" s="190">
        <v>0</v>
      </c>
      <c r="H264" s="190">
        <v>0</v>
      </c>
      <c r="I264" s="190">
        <v>0</v>
      </c>
      <c r="J264" s="190">
        <v>0</v>
      </c>
      <c r="K264" s="190">
        <v>0</v>
      </c>
      <c r="L264" s="190">
        <v>0</v>
      </c>
      <c r="M264" s="190">
        <v>0</v>
      </c>
      <c r="N264" s="190">
        <v>1</v>
      </c>
      <c r="O264" s="190">
        <v>1</v>
      </c>
      <c r="P264" s="190">
        <v>2</v>
      </c>
      <c r="Q264" s="190">
        <v>3</v>
      </c>
      <c r="R264" s="190">
        <v>1</v>
      </c>
      <c r="S264" s="190">
        <v>1</v>
      </c>
      <c r="T264" s="190">
        <v>0</v>
      </c>
      <c r="U264" s="190">
        <v>0</v>
      </c>
      <c r="V264" s="190">
        <v>2</v>
      </c>
      <c r="W264" s="190">
        <v>0</v>
      </c>
      <c r="X264" s="190">
        <v>0</v>
      </c>
      <c r="Y264" s="190">
        <v>1</v>
      </c>
    </row>
    <row r="265" spans="1:25" x14ac:dyDescent="0.2">
      <c r="A265" s="9"/>
      <c r="B265" s="172" t="s">
        <v>3</v>
      </c>
      <c r="C265" s="190">
        <v>6</v>
      </c>
      <c r="D265" s="190">
        <v>0</v>
      </c>
      <c r="E265" s="190">
        <v>0</v>
      </c>
      <c r="F265" s="190">
        <v>0</v>
      </c>
      <c r="G265" s="190">
        <v>0</v>
      </c>
      <c r="H265" s="190">
        <v>0</v>
      </c>
      <c r="I265" s="190">
        <v>0</v>
      </c>
      <c r="J265" s="190">
        <v>0</v>
      </c>
      <c r="K265" s="190">
        <v>0</v>
      </c>
      <c r="L265" s="190">
        <v>0</v>
      </c>
      <c r="M265" s="190">
        <v>0</v>
      </c>
      <c r="N265" s="190">
        <v>0</v>
      </c>
      <c r="O265" s="190">
        <v>0</v>
      </c>
      <c r="P265" s="190">
        <v>1</v>
      </c>
      <c r="Q265" s="190">
        <v>3</v>
      </c>
      <c r="R265" s="190">
        <v>0</v>
      </c>
      <c r="S265" s="190">
        <v>1</v>
      </c>
      <c r="T265" s="190">
        <v>0</v>
      </c>
      <c r="U265" s="190">
        <v>0</v>
      </c>
      <c r="V265" s="190">
        <v>1</v>
      </c>
      <c r="W265" s="190">
        <v>0</v>
      </c>
      <c r="X265" s="190">
        <v>0</v>
      </c>
      <c r="Y265" s="190">
        <v>0</v>
      </c>
    </row>
    <row r="266" spans="1:25" x14ac:dyDescent="0.2">
      <c r="A266" s="9"/>
      <c r="B266" s="172" t="s">
        <v>4</v>
      </c>
      <c r="C266" s="190">
        <v>6</v>
      </c>
      <c r="D266" s="190">
        <v>0</v>
      </c>
      <c r="E266" s="190">
        <v>0</v>
      </c>
      <c r="F266" s="190">
        <v>0</v>
      </c>
      <c r="G266" s="190">
        <v>0</v>
      </c>
      <c r="H266" s="190">
        <v>0</v>
      </c>
      <c r="I266" s="190">
        <v>0</v>
      </c>
      <c r="J266" s="190">
        <v>0</v>
      </c>
      <c r="K266" s="190">
        <v>0</v>
      </c>
      <c r="L266" s="190">
        <v>0</v>
      </c>
      <c r="M266" s="190">
        <v>0</v>
      </c>
      <c r="N266" s="190">
        <v>1</v>
      </c>
      <c r="O266" s="190">
        <v>1</v>
      </c>
      <c r="P266" s="190">
        <v>1</v>
      </c>
      <c r="Q266" s="190">
        <v>0</v>
      </c>
      <c r="R266" s="190">
        <v>1</v>
      </c>
      <c r="S266" s="190">
        <v>0</v>
      </c>
      <c r="T266" s="190">
        <v>0</v>
      </c>
      <c r="U266" s="190">
        <v>0</v>
      </c>
      <c r="V266" s="190">
        <v>1</v>
      </c>
      <c r="W266" s="190">
        <v>0</v>
      </c>
      <c r="X266" s="190">
        <v>0</v>
      </c>
      <c r="Y266" s="190">
        <v>1</v>
      </c>
    </row>
    <row r="267" spans="1:25" x14ac:dyDescent="0.2">
      <c r="A267" s="9" t="s">
        <v>489</v>
      </c>
      <c r="B267" s="172"/>
      <c r="C267" s="190"/>
      <c r="D267" s="190"/>
      <c r="E267" s="190"/>
      <c r="F267" s="190"/>
      <c r="G267" s="190"/>
      <c r="H267" s="190"/>
      <c r="I267" s="190"/>
      <c r="J267" s="190"/>
      <c r="K267" s="190"/>
      <c r="L267" s="190"/>
      <c r="M267" s="190"/>
      <c r="N267" s="190"/>
      <c r="O267" s="190"/>
      <c r="P267" s="190"/>
      <c r="Q267" s="190"/>
      <c r="R267" s="190"/>
      <c r="S267" s="190"/>
      <c r="T267" s="190"/>
      <c r="U267" s="190"/>
      <c r="V267" s="190"/>
      <c r="W267" s="190"/>
      <c r="X267" s="190"/>
      <c r="Y267" s="190"/>
    </row>
    <row r="268" spans="1:25" x14ac:dyDescent="0.2">
      <c r="A268" s="9"/>
      <c r="B268" s="172" t="s">
        <v>2</v>
      </c>
      <c r="C268" s="190">
        <v>1</v>
      </c>
      <c r="D268" s="190">
        <v>0</v>
      </c>
      <c r="E268" s="190">
        <v>0</v>
      </c>
      <c r="F268" s="190">
        <v>0</v>
      </c>
      <c r="G268" s="190">
        <v>0</v>
      </c>
      <c r="H268" s="190">
        <v>0</v>
      </c>
      <c r="I268" s="190">
        <v>0</v>
      </c>
      <c r="J268" s="190">
        <v>1</v>
      </c>
      <c r="K268" s="190">
        <v>0</v>
      </c>
      <c r="L268" s="190">
        <v>0</v>
      </c>
      <c r="M268" s="190">
        <v>0</v>
      </c>
      <c r="N268" s="190">
        <v>0</v>
      </c>
      <c r="O268" s="190">
        <v>0</v>
      </c>
      <c r="P268" s="190">
        <v>0</v>
      </c>
      <c r="Q268" s="190">
        <v>0</v>
      </c>
      <c r="R268" s="190">
        <v>0</v>
      </c>
      <c r="S268" s="190">
        <v>0</v>
      </c>
      <c r="T268" s="190">
        <v>0</v>
      </c>
      <c r="U268" s="190">
        <v>0</v>
      </c>
      <c r="V268" s="190">
        <v>0</v>
      </c>
      <c r="W268" s="190">
        <v>0</v>
      </c>
      <c r="X268" s="190">
        <v>0</v>
      </c>
      <c r="Y268" s="190">
        <v>0</v>
      </c>
    </row>
    <row r="269" spans="1:25" x14ac:dyDescent="0.2">
      <c r="A269" s="9"/>
      <c r="B269" s="172" t="s">
        <v>4</v>
      </c>
      <c r="C269" s="190">
        <v>1</v>
      </c>
      <c r="D269" s="190">
        <v>0</v>
      </c>
      <c r="E269" s="190">
        <v>0</v>
      </c>
      <c r="F269" s="190">
        <v>0</v>
      </c>
      <c r="G269" s="190">
        <v>0</v>
      </c>
      <c r="H269" s="190">
        <v>0</v>
      </c>
      <c r="I269" s="190">
        <v>0</v>
      </c>
      <c r="J269" s="190">
        <v>1</v>
      </c>
      <c r="K269" s="190">
        <v>0</v>
      </c>
      <c r="L269" s="190">
        <v>0</v>
      </c>
      <c r="M269" s="190">
        <v>0</v>
      </c>
      <c r="N269" s="190">
        <v>0</v>
      </c>
      <c r="O269" s="190">
        <v>0</v>
      </c>
      <c r="P269" s="190">
        <v>0</v>
      </c>
      <c r="Q269" s="190">
        <v>0</v>
      </c>
      <c r="R269" s="190">
        <v>0</v>
      </c>
      <c r="S269" s="190">
        <v>0</v>
      </c>
      <c r="T269" s="190">
        <v>0</v>
      </c>
      <c r="U269" s="190">
        <v>0</v>
      </c>
      <c r="V269" s="190">
        <v>0</v>
      </c>
      <c r="W269" s="190">
        <v>0</v>
      </c>
      <c r="X269" s="190">
        <v>0</v>
      </c>
      <c r="Y269" s="190">
        <v>0</v>
      </c>
    </row>
    <row r="270" spans="1:25" x14ac:dyDescent="0.2">
      <c r="A270" s="9" t="s">
        <v>490</v>
      </c>
      <c r="B270" s="172"/>
      <c r="C270" s="190"/>
      <c r="D270" s="190"/>
      <c r="E270" s="190"/>
      <c r="F270" s="190"/>
      <c r="G270" s="190"/>
      <c r="H270" s="190"/>
      <c r="I270" s="190"/>
      <c r="J270" s="190"/>
      <c r="K270" s="190"/>
      <c r="L270" s="190"/>
      <c r="M270" s="190"/>
      <c r="N270" s="190"/>
      <c r="O270" s="190"/>
      <c r="P270" s="190"/>
      <c r="Q270" s="190"/>
      <c r="R270" s="190"/>
      <c r="S270" s="190"/>
      <c r="T270" s="190"/>
      <c r="U270" s="190"/>
      <c r="V270" s="190"/>
      <c r="W270" s="190"/>
      <c r="X270" s="190"/>
      <c r="Y270" s="190"/>
    </row>
    <row r="271" spans="1:25" x14ac:dyDescent="0.2">
      <c r="A271" s="9"/>
      <c r="B271" s="172" t="s">
        <v>2</v>
      </c>
      <c r="C271" s="190">
        <v>5</v>
      </c>
      <c r="D271" s="190">
        <v>0</v>
      </c>
      <c r="E271" s="190">
        <v>0</v>
      </c>
      <c r="F271" s="190">
        <v>0</v>
      </c>
      <c r="G271" s="190">
        <v>0</v>
      </c>
      <c r="H271" s="190">
        <v>0</v>
      </c>
      <c r="I271" s="190">
        <v>0</v>
      </c>
      <c r="J271" s="190">
        <v>0</v>
      </c>
      <c r="K271" s="190">
        <v>0</v>
      </c>
      <c r="L271" s="190">
        <v>0</v>
      </c>
      <c r="M271" s="190">
        <v>0</v>
      </c>
      <c r="N271" s="190">
        <v>0</v>
      </c>
      <c r="O271" s="190">
        <v>1</v>
      </c>
      <c r="P271" s="190">
        <v>1</v>
      </c>
      <c r="Q271" s="190">
        <v>0</v>
      </c>
      <c r="R271" s="190">
        <v>0</v>
      </c>
      <c r="S271" s="190">
        <v>0</v>
      </c>
      <c r="T271" s="190">
        <v>1</v>
      </c>
      <c r="U271" s="190">
        <v>0</v>
      </c>
      <c r="V271" s="190">
        <v>1</v>
      </c>
      <c r="W271" s="190">
        <v>0</v>
      </c>
      <c r="X271" s="190">
        <v>1</v>
      </c>
      <c r="Y271" s="190">
        <v>0</v>
      </c>
    </row>
    <row r="272" spans="1:25" x14ac:dyDescent="0.2">
      <c r="A272" s="9"/>
      <c r="B272" s="172" t="s">
        <v>3</v>
      </c>
      <c r="C272" s="190">
        <v>3</v>
      </c>
      <c r="D272" s="190">
        <v>0</v>
      </c>
      <c r="E272" s="190">
        <v>0</v>
      </c>
      <c r="F272" s="190">
        <v>0</v>
      </c>
      <c r="G272" s="190">
        <v>0</v>
      </c>
      <c r="H272" s="190">
        <v>0</v>
      </c>
      <c r="I272" s="190">
        <v>0</v>
      </c>
      <c r="J272" s="190">
        <v>0</v>
      </c>
      <c r="K272" s="190">
        <v>0</v>
      </c>
      <c r="L272" s="190">
        <v>0</v>
      </c>
      <c r="M272" s="190">
        <v>0</v>
      </c>
      <c r="N272" s="190">
        <v>0</v>
      </c>
      <c r="O272" s="190">
        <v>1</v>
      </c>
      <c r="P272" s="190">
        <v>1</v>
      </c>
      <c r="Q272" s="190">
        <v>0</v>
      </c>
      <c r="R272" s="190">
        <v>0</v>
      </c>
      <c r="S272" s="190">
        <v>0</v>
      </c>
      <c r="T272" s="190">
        <v>0</v>
      </c>
      <c r="U272" s="190">
        <v>0</v>
      </c>
      <c r="V272" s="190">
        <v>1</v>
      </c>
      <c r="W272" s="190">
        <v>0</v>
      </c>
      <c r="X272" s="190">
        <v>0</v>
      </c>
      <c r="Y272" s="190">
        <v>0</v>
      </c>
    </row>
    <row r="273" spans="1:25" x14ac:dyDescent="0.2">
      <c r="A273" s="9"/>
      <c r="B273" s="172" t="s">
        <v>4</v>
      </c>
      <c r="C273" s="190">
        <v>2</v>
      </c>
      <c r="D273" s="190">
        <v>0</v>
      </c>
      <c r="E273" s="190">
        <v>0</v>
      </c>
      <c r="F273" s="190">
        <v>0</v>
      </c>
      <c r="G273" s="190">
        <v>0</v>
      </c>
      <c r="H273" s="190">
        <v>0</v>
      </c>
      <c r="I273" s="190">
        <v>0</v>
      </c>
      <c r="J273" s="190">
        <v>0</v>
      </c>
      <c r="K273" s="190">
        <v>0</v>
      </c>
      <c r="L273" s="190">
        <v>0</v>
      </c>
      <c r="M273" s="190">
        <v>0</v>
      </c>
      <c r="N273" s="190">
        <v>0</v>
      </c>
      <c r="O273" s="190">
        <v>0</v>
      </c>
      <c r="P273" s="190">
        <v>0</v>
      </c>
      <c r="Q273" s="190">
        <v>0</v>
      </c>
      <c r="R273" s="190">
        <v>0</v>
      </c>
      <c r="S273" s="190">
        <v>0</v>
      </c>
      <c r="T273" s="190">
        <v>1</v>
      </c>
      <c r="U273" s="190">
        <v>0</v>
      </c>
      <c r="V273" s="190">
        <v>0</v>
      </c>
      <c r="W273" s="190">
        <v>0</v>
      </c>
      <c r="X273" s="190">
        <v>1</v>
      </c>
      <c r="Y273" s="190">
        <v>0</v>
      </c>
    </row>
    <row r="274" spans="1:25" x14ac:dyDescent="0.2">
      <c r="A274" s="9" t="s">
        <v>495</v>
      </c>
      <c r="B274" s="172"/>
      <c r="C274" s="190"/>
      <c r="D274" s="190"/>
      <c r="E274" s="190"/>
      <c r="F274" s="190"/>
      <c r="G274" s="190"/>
      <c r="H274" s="190"/>
      <c r="I274" s="190"/>
      <c r="J274" s="190"/>
      <c r="K274" s="190"/>
      <c r="L274" s="190"/>
      <c r="M274" s="190"/>
      <c r="N274" s="190"/>
      <c r="O274" s="190"/>
      <c r="P274" s="190"/>
      <c r="Q274" s="190"/>
      <c r="R274" s="190"/>
      <c r="S274" s="190"/>
      <c r="T274" s="190"/>
      <c r="U274" s="190"/>
      <c r="V274" s="190"/>
      <c r="W274" s="190"/>
      <c r="X274" s="190"/>
      <c r="Y274" s="190"/>
    </row>
    <row r="275" spans="1:25" x14ac:dyDescent="0.2">
      <c r="A275" s="9"/>
      <c r="B275" s="172" t="s">
        <v>2</v>
      </c>
      <c r="C275" s="190">
        <v>2</v>
      </c>
      <c r="D275" s="190">
        <v>0</v>
      </c>
      <c r="E275" s="190">
        <v>0</v>
      </c>
      <c r="F275" s="190">
        <v>0</v>
      </c>
      <c r="G275" s="190">
        <v>0</v>
      </c>
      <c r="H275" s="190">
        <v>0</v>
      </c>
      <c r="I275" s="190">
        <v>0</v>
      </c>
      <c r="J275" s="190">
        <v>0</v>
      </c>
      <c r="K275" s="190">
        <v>0</v>
      </c>
      <c r="L275" s="190">
        <v>0</v>
      </c>
      <c r="M275" s="190">
        <v>0</v>
      </c>
      <c r="N275" s="190">
        <v>0</v>
      </c>
      <c r="O275" s="190">
        <v>0</v>
      </c>
      <c r="P275" s="190">
        <v>0</v>
      </c>
      <c r="Q275" s="190">
        <v>0</v>
      </c>
      <c r="R275" s="190">
        <v>0</v>
      </c>
      <c r="S275" s="190">
        <v>0</v>
      </c>
      <c r="T275" s="190">
        <v>0</v>
      </c>
      <c r="U275" s="190">
        <v>0</v>
      </c>
      <c r="V275" s="190">
        <v>1</v>
      </c>
      <c r="W275" s="190">
        <v>1</v>
      </c>
      <c r="X275" s="190">
        <v>0</v>
      </c>
      <c r="Y275" s="190">
        <v>0</v>
      </c>
    </row>
    <row r="276" spans="1:25" x14ac:dyDescent="0.2">
      <c r="A276" s="9"/>
      <c r="B276" s="172" t="s">
        <v>3</v>
      </c>
      <c r="C276" s="190">
        <v>1</v>
      </c>
      <c r="D276" s="190">
        <v>0</v>
      </c>
      <c r="E276" s="190">
        <v>0</v>
      </c>
      <c r="F276" s="190">
        <v>0</v>
      </c>
      <c r="G276" s="190">
        <v>0</v>
      </c>
      <c r="H276" s="190">
        <v>0</v>
      </c>
      <c r="I276" s="190">
        <v>0</v>
      </c>
      <c r="J276" s="190">
        <v>0</v>
      </c>
      <c r="K276" s="190">
        <v>0</v>
      </c>
      <c r="L276" s="190">
        <v>0</v>
      </c>
      <c r="M276" s="190">
        <v>0</v>
      </c>
      <c r="N276" s="190">
        <v>0</v>
      </c>
      <c r="O276" s="190">
        <v>0</v>
      </c>
      <c r="P276" s="190">
        <v>0</v>
      </c>
      <c r="Q276" s="190">
        <v>0</v>
      </c>
      <c r="R276" s="190">
        <v>0</v>
      </c>
      <c r="S276" s="190">
        <v>0</v>
      </c>
      <c r="T276" s="190">
        <v>0</v>
      </c>
      <c r="U276" s="190">
        <v>0</v>
      </c>
      <c r="V276" s="190">
        <v>0</v>
      </c>
      <c r="W276" s="190">
        <v>1</v>
      </c>
      <c r="X276" s="190">
        <v>0</v>
      </c>
      <c r="Y276" s="190">
        <v>0</v>
      </c>
    </row>
    <row r="277" spans="1:25" x14ac:dyDescent="0.2">
      <c r="A277" s="9"/>
      <c r="B277" s="172" t="s">
        <v>4</v>
      </c>
      <c r="C277" s="190">
        <v>1</v>
      </c>
      <c r="D277" s="190">
        <v>0</v>
      </c>
      <c r="E277" s="190">
        <v>0</v>
      </c>
      <c r="F277" s="190">
        <v>0</v>
      </c>
      <c r="G277" s="190">
        <v>0</v>
      </c>
      <c r="H277" s="190">
        <v>0</v>
      </c>
      <c r="I277" s="190">
        <v>0</v>
      </c>
      <c r="J277" s="190">
        <v>0</v>
      </c>
      <c r="K277" s="190">
        <v>0</v>
      </c>
      <c r="L277" s="190">
        <v>0</v>
      </c>
      <c r="M277" s="190">
        <v>0</v>
      </c>
      <c r="N277" s="190">
        <v>0</v>
      </c>
      <c r="O277" s="190">
        <v>0</v>
      </c>
      <c r="P277" s="190">
        <v>0</v>
      </c>
      <c r="Q277" s="190">
        <v>0</v>
      </c>
      <c r="R277" s="190">
        <v>0</v>
      </c>
      <c r="S277" s="190">
        <v>0</v>
      </c>
      <c r="T277" s="190">
        <v>0</v>
      </c>
      <c r="U277" s="190">
        <v>0</v>
      </c>
      <c r="V277" s="190">
        <v>1</v>
      </c>
      <c r="W277" s="190">
        <v>0</v>
      </c>
      <c r="X277" s="190">
        <v>0</v>
      </c>
      <c r="Y277" s="190">
        <v>0</v>
      </c>
    </row>
    <row r="278" spans="1:25" x14ac:dyDescent="0.2">
      <c r="A278" s="9" t="s">
        <v>497</v>
      </c>
      <c r="B278" s="172"/>
      <c r="C278" s="190"/>
      <c r="D278" s="190"/>
      <c r="E278" s="190"/>
      <c r="F278" s="190"/>
      <c r="G278" s="190"/>
      <c r="H278" s="190"/>
      <c r="I278" s="190"/>
      <c r="J278" s="190"/>
      <c r="K278" s="190"/>
      <c r="L278" s="190"/>
      <c r="M278" s="190"/>
      <c r="N278" s="190"/>
      <c r="O278" s="190"/>
      <c r="P278" s="190"/>
      <c r="Q278" s="190"/>
      <c r="R278" s="190"/>
      <c r="S278" s="190"/>
      <c r="T278" s="190"/>
      <c r="U278" s="190"/>
      <c r="V278" s="190"/>
      <c r="W278" s="190"/>
      <c r="X278" s="190"/>
      <c r="Y278" s="190"/>
    </row>
    <row r="279" spans="1:25" x14ac:dyDescent="0.2">
      <c r="A279" s="9"/>
      <c r="B279" s="172" t="s">
        <v>2</v>
      </c>
      <c r="C279" s="190">
        <v>14</v>
      </c>
      <c r="D279" s="190">
        <v>0</v>
      </c>
      <c r="E279" s="190">
        <v>0</v>
      </c>
      <c r="F279" s="190">
        <v>0</v>
      </c>
      <c r="G279" s="190">
        <v>0</v>
      </c>
      <c r="H279" s="190">
        <v>0</v>
      </c>
      <c r="I279" s="190">
        <v>0</v>
      </c>
      <c r="J279" s="190">
        <v>0</v>
      </c>
      <c r="K279" s="190">
        <v>0</v>
      </c>
      <c r="L279" s="190">
        <v>0</v>
      </c>
      <c r="M279" s="190">
        <v>0</v>
      </c>
      <c r="N279" s="190">
        <v>0</v>
      </c>
      <c r="O279" s="190">
        <v>0</v>
      </c>
      <c r="P279" s="190">
        <v>0</v>
      </c>
      <c r="Q279" s="190">
        <v>0</v>
      </c>
      <c r="R279" s="190">
        <v>0</v>
      </c>
      <c r="S279" s="190">
        <v>0</v>
      </c>
      <c r="T279" s="190">
        <v>0</v>
      </c>
      <c r="U279" s="190">
        <v>0</v>
      </c>
      <c r="V279" s="190">
        <v>1</v>
      </c>
      <c r="W279" s="190">
        <v>4</v>
      </c>
      <c r="X279" s="190">
        <v>5</v>
      </c>
      <c r="Y279" s="190">
        <v>4</v>
      </c>
    </row>
    <row r="280" spans="1:25" x14ac:dyDescent="0.2">
      <c r="A280" s="9"/>
      <c r="B280" s="172" t="s">
        <v>3</v>
      </c>
      <c r="C280" s="190">
        <v>5</v>
      </c>
      <c r="D280" s="190">
        <v>0</v>
      </c>
      <c r="E280" s="190">
        <v>0</v>
      </c>
      <c r="F280" s="190">
        <v>0</v>
      </c>
      <c r="G280" s="190">
        <v>0</v>
      </c>
      <c r="H280" s="190">
        <v>0</v>
      </c>
      <c r="I280" s="190">
        <v>0</v>
      </c>
      <c r="J280" s="190">
        <v>0</v>
      </c>
      <c r="K280" s="190">
        <v>0</v>
      </c>
      <c r="L280" s="190">
        <v>0</v>
      </c>
      <c r="M280" s="190">
        <v>0</v>
      </c>
      <c r="N280" s="190">
        <v>0</v>
      </c>
      <c r="O280" s="190">
        <v>0</v>
      </c>
      <c r="P280" s="190">
        <v>0</v>
      </c>
      <c r="Q280" s="190">
        <v>0</v>
      </c>
      <c r="R280" s="190">
        <v>0</v>
      </c>
      <c r="S280" s="190">
        <v>0</v>
      </c>
      <c r="T280" s="190">
        <v>0</v>
      </c>
      <c r="U280" s="190">
        <v>0</v>
      </c>
      <c r="V280" s="190">
        <v>1</v>
      </c>
      <c r="W280" s="190">
        <v>3</v>
      </c>
      <c r="X280" s="190">
        <v>1</v>
      </c>
      <c r="Y280" s="190">
        <v>0</v>
      </c>
    </row>
    <row r="281" spans="1:25" x14ac:dyDescent="0.2">
      <c r="A281" s="9"/>
      <c r="B281" s="172" t="s">
        <v>4</v>
      </c>
      <c r="C281" s="190">
        <v>9</v>
      </c>
      <c r="D281" s="190">
        <v>0</v>
      </c>
      <c r="E281" s="190">
        <v>0</v>
      </c>
      <c r="F281" s="190">
        <v>0</v>
      </c>
      <c r="G281" s="190">
        <v>0</v>
      </c>
      <c r="H281" s="190">
        <v>0</v>
      </c>
      <c r="I281" s="190">
        <v>0</v>
      </c>
      <c r="J281" s="190">
        <v>0</v>
      </c>
      <c r="K281" s="190">
        <v>0</v>
      </c>
      <c r="L281" s="190">
        <v>0</v>
      </c>
      <c r="M281" s="190">
        <v>0</v>
      </c>
      <c r="N281" s="190">
        <v>0</v>
      </c>
      <c r="O281" s="190">
        <v>0</v>
      </c>
      <c r="P281" s="190">
        <v>0</v>
      </c>
      <c r="Q281" s="190">
        <v>0</v>
      </c>
      <c r="R281" s="190">
        <v>0</v>
      </c>
      <c r="S281" s="190">
        <v>0</v>
      </c>
      <c r="T281" s="190">
        <v>0</v>
      </c>
      <c r="U281" s="190">
        <v>0</v>
      </c>
      <c r="V281" s="190">
        <v>0</v>
      </c>
      <c r="W281" s="190">
        <v>1</v>
      </c>
      <c r="X281" s="190">
        <v>4</v>
      </c>
      <c r="Y281" s="190">
        <v>4</v>
      </c>
    </row>
    <row r="282" spans="1:25" x14ac:dyDescent="0.2">
      <c r="A282" s="9" t="s">
        <v>498</v>
      </c>
      <c r="B282" s="172"/>
      <c r="C282" s="190"/>
      <c r="D282" s="190"/>
      <c r="E282" s="190"/>
      <c r="F282" s="190"/>
      <c r="G282" s="190"/>
      <c r="H282" s="190"/>
      <c r="I282" s="190"/>
      <c r="J282" s="190"/>
      <c r="K282" s="190"/>
      <c r="L282" s="190"/>
      <c r="M282" s="190"/>
      <c r="N282" s="190"/>
      <c r="O282" s="190"/>
      <c r="P282" s="190"/>
      <c r="Q282" s="190"/>
      <c r="R282" s="190"/>
      <c r="S282" s="190"/>
      <c r="T282" s="190"/>
      <c r="U282" s="190"/>
      <c r="V282" s="190"/>
      <c r="W282" s="190"/>
      <c r="X282" s="190"/>
      <c r="Y282" s="190"/>
    </row>
    <row r="283" spans="1:25" x14ac:dyDescent="0.2">
      <c r="A283" s="9"/>
      <c r="B283" s="172" t="s">
        <v>2</v>
      </c>
      <c r="C283" s="190">
        <v>27</v>
      </c>
      <c r="D283" s="190">
        <v>0</v>
      </c>
      <c r="E283" s="190">
        <v>0</v>
      </c>
      <c r="F283" s="190">
        <v>0</v>
      </c>
      <c r="G283" s="190">
        <v>0</v>
      </c>
      <c r="H283" s="190">
        <v>0</v>
      </c>
      <c r="I283" s="190">
        <v>0</v>
      </c>
      <c r="J283" s="190">
        <v>0</v>
      </c>
      <c r="K283" s="190">
        <v>0</v>
      </c>
      <c r="L283" s="190">
        <v>0</v>
      </c>
      <c r="M283" s="190">
        <v>0</v>
      </c>
      <c r="N283" s="190">
        <v>0</v>
      </c>
      <c r="O283" s="190">
        <v>0</v>
      </c>
      <c r="P283" s="190">
        <v>0</v>
      </c>
      <c r="Q283" s="190">
        <v>0</v>
      </c>
      <c r="R283" s="190">
        <v>0</v>
      </c>
      <c r="S283" s="190">
        <v>0</v>
      </c>
      <c r="T283" s="190">
        <v>0</v>
      </c>
      <c r="U283" s="190">
        <v>1</v>
      </c>
      <c r="V283" s="190">
        <v>3</v>
      </c>
      <c r="W283" s="190">
        <v>7</v>
      </c>
      <c r="X283" s="190">
        <v>6</v>
      </c>
      <c r="Y283" s="190">
        <v>10</v>
      </c>
    </row>
    <row r="284" spans="1:25" x14ac:dyDescent="0.2">
      <c r="A284" s="9"/>
      <c r="B284" s="172" t="s">
        <v>3</v>
      </c>
      <c r="C284" s="190">
        <v>10</v>
      </c>
      <c r="D284" s="190">
        <v>0</v>
      </c>
      <c r="E284" s="190">
        <v>0</v>
      </c>
      <c r="F284" s="190">
        <v>0</v>
      </c>
      <c r="G284" s="190">
        <v>0</v>
      </c>
      <c r="H284" s="190">
        <v>0</v>
      </c>
      <c r="I284" s="190">
        <v>0</v>
      </c>
      <c r="J284" s="190">
        <v>0</v>
      </c>
      <c r="K284" s="190">
        <v>0</v>
      </c>
      <c r="L284" s="190">
        <v>0</v>
      </c>
      <c r="M284" s="190">
        <v>0</v>
      </c>
      <c r="N284" s="190">
        <v>0</v>
      </c>
      <c r="O284" s="190">
        <v>0</v>
      </c>
      <c r="P284" s="190">
        <v>0</v>
      </c>
      <c r="Q284" s="190">
        <v>0</v>
      </c>
      <c r="R284" s="190">
        <v>0</v>
      </c>
      <c r="S284" s="190">
        <v>0</v>
      </c>
      <c r="T284" s="190">
        <v>0</v>
      </c>
      <c r="U284" s="190">
        <v>1</v>
      </c>
      <c r="V284" s="190">
        <v>2</v>
      </c>
      <c r="W284" s="190">
        <v>3</v>
      </c>
      <c r="X284" s="190">
        <v>1</v>
      </c>
      <c r="Y284" s="190">
        <v>3</v>
      </c>
    </row>
    <row r="285" spans="1:25" x14ac:dyDescent="0.2">
      <c r="A285" s="9"/>
      <c r="B285" s="172" t="s">
        <v>4</v>
      </c>
      <c r="C285" s="190">
        <v>17</v>
      </c>
      <c r="D285" s="190">
        <v>0</v>
      </c>
      <c r="E285" s="190">
        <v>0</v>
      </c>
      <c r="F285" s="190">
        <v>0</v>
      </c>
      <c r="G285" s="190">
        <v>0</v>
      </c>
      <c r="H285" s="190">
        <v>0</v>
      </c>
      <c r="I285" s="190">
        <v>0</v>
      </c>
      <c r="J285" s="190">
        <v>0</v>
      </c>
      <c r="K285" s="190">
        <v>0</v>
      </c>
      <c r="L285" s="190">
        <v>0</v>
      </c>
      <c r="M285" s="190">
        <v>0</v>
      </c>
      <c r="N285" s="190">
        <v>0</v>
      </c>
      <c r="O285" s="190">
        <v>0</v>
      </c>
      <c r="P285" s="190">
        <v>0</v>
      </c>
      <c r="Q285" s="190">
        <v>0</v>
      </c>
      <c r="R285" s="190">
        <v>0</v>
      </c>
      <c r="S285" s="190">
        <v>0</v>
      </c>
      <c r="T285" s="190">
        <v>0</v>
      </c>
      <c r="U285" s="190">
        <v>0</v>
      </c>
      <c r="V285" s="190">
        <v>1</v>
      </c>
      <c r="W285" s="190">
        <v>4</v>
      </c>
      <c r="X285" s="190">
        <v>5</v>
      </c>
      <c r="Y285" s="190">
        <v>7</v>
      </c>
    </row>
    <row r="286" spans="1:25" x14ac:dyDescent="0.2">
      <c r="A286" s="9" t="s">
        <v>514</v>
      </c>
      <c r="B286" s="172"/>
      <c r="C286" s="190"/>
      <c r="D286" s="190"/>
      <c r="E286" s="190"/>
      <c r="F286" s="190"/>
      <c r="G286" s="190"/>
      <c r="H286" s="190"/>
      <c r="I286" s="190"/>
      <c r="J286" s="190"/>
      <c r="K286" s="190"/>
      <c r="L286" s="190"/>
      <c r="M286" s="190"/>
      <c r="N286" s="190"/>
      <c r="O286" s="190"/>
      <c r="P286" s="190"/>
      <c r="Q286" s="190"/>
      <c r="R286" s="190"/>
      <c r="S286" s="190"/>
      <c r="T286" s="190"/>
      <c r="U286" s="190"/>
      <c r="V286" s="190"/>
      <c r="W286" s="190"/>
      <c r="X286" s="190"/>
      <c r="Y286" s="190"/>
    </row>
    <row r="287" spans="1:25" x14ac:dyDescent="0.2">
      <c r="A287" s="9"/>
      <c r="B287" s="172" t="s">
        <v>2</v>
      </c>
      <c r="C287" s="190">
        <v>1</v>
      </c>
      <c r="D287" s="190">
        <v>0</v>
      </c>
      <c r="E287" s="190">
        <v>0</v>
      </c>
      <c r="F287" s="190">
        <v>0</v>
      </c>
      <c r="G287" s="190">
        <v>0</v>
      </c>
      <c r="H287" s="190">
        <v>0</v>
      </c>
      <c r="I287" s="190">
        <v>0</v>
      </c>
      <c r="J287" s="190">
        <v>0</v>
      </c>
      <c r="K287" s="190">
        <v>0</v>
      </c>
      <c r="L287" s="190">
        <v>0</v>
      </c>
      <c r="M287" s="190">
        <v>0</v>
      </c>
      <c r="N287" s="190">
        <v>0</v>
      </c>
      <c r="O287" s="190">
        <v>0</v>
      </c>
      <c r="P287" s="190">
        <v>0</v>
      </c>
      <c r="Q287" s="190">
        <v>0</v>
      </c>
      <c r="R287" s="190">
        <v>0</v>
      </c>
      <c r="S287" s="190">
        <v>0</v>
      </c>
      <c r="T287" s="190">
        <v>0</v>
      </c>
      <c r="U287" s="190">
        <v>0</v>
      </c>
      <c r="V287" s="190">
        <v>1</v>
      </c>
      <c r="W287" s="190">
        <v>0</v>
      </c>
      <c r="X287" s="190">
        <v>0</v>
      </c>
      <c r="Y287" s="190">
        <v>0</v>
      </c>
    </row>
    <row r="288" spans="1:25" x14ac:dyDescent="0.2">
      <c r="A288" s="9"/>
      <c r="B288" s="172" t="s">
        <v>4</v>
      </c>
      <c r="C288" s="190">
        <v>1</v>
      </c>
      <c r="D288" s="190">
        <v>0</v>
      </c>
      <c r="E288" s="190">
        <v>0</v>
      </c>
      <c r="F288" s="190">
        <v>0</v>
      </c>
      <c r="G288" s="190">
        <v>0</v>
      </c>
      <c r="H288" s="190">
        <v>0</v>
      </c>
      <c r="I288" s="190">
        <v>0</v>
      </c>
      <c r="J288" s="190">
        <v>0</v>
      </c>
      <c r="K288" s="190">
        <v>0</v>
      </c>
      <c r="L288" s="190">
        <v>0</v>
      </c>
      <c r="M288" s="190">
        <v>0</v>
      </c>
      <c r="N288" s="190">
        <v>0</v>
      </c>
      <c r="O288" s="190">
        <v>0</v>
      </c>
      <c r="P288" s="190">
        <v>0</v>
      </c>
      <c r="Q288" s="190">
        <v>0</v>
      </c>
      <c r="R288" s="190">
        <v>0</v>
      </c>
      <c r="S288" s="190">
        <v>0</v>
      </c>
      <c r="T288" s="190">
        <v>0</v>
      </c>
      <c r="U288" s="190">
        <v>0</v>
      </c>
      <c r="V288" s="190">
        <v>1</v>
      </c>
      <c r="W288" s="190">
        <v>0</v>
      </c>
      <c r="X288" s="190">
        <v>0</v>
      </c>
      <c r="Y288" s="190">
        <v>0</v>
      </c>
    </row>
    <row r="289" spans="1:25" x14ac:dyDescent="0.2">
      <c r="A289" s="9" t="s">
        <v>521</v>
      </c>
      <c r="B289" s="172"/>
      <c r="C289" s="190"/>
      <c r="D289" s="190"/>
      <c r="E289" s="190"/>
      <c r="F289" s="190"/>
      <c r="G289" s="190"/>
      <c r="H289" s="190"/>
      <c r="I289" s="190"/>
      <c r="J289" s="190"/>
      <c r="K289" s="190"/>
      <c r="L289" s="190"/>
      <c r="M289" s="190"/>
      <c r="N289" s="190"/>
      <c r="O289" s="190"/>
      <c r="P289" s="190"/>
      <c r="Q289" s="190"/>
      <c r="R289" s="190"/>
      <c r="S289" s="190"/>
      <c r="T289" s="190"/>
      <c r="U289" s="190"/>
      <c r="V289" s="190"/>
      <c r="W289" s="190"/>
      <c r="X289" s="190"/>
      <c r="Y289" s="190"/>
    </row>
    <row r="290" spans="1:25" x14ac:dyDescent="0.2">
      <c r="A290" s="9"/>
      <c r="B290" s="172" t="s">
        <v>2</v>
      </c>
      <c r="C290" s="190">
        <v>6</v>
      </c>
      <c r="D290" s="190">
        <v>1</v>
      </c>
      <c r="E290" s="190">
        <v>0</v>
      </c>
      <c r="F290" s="190">
        <v>0</v>
      </c>
      <c r="G290" s="190">
        <v>0</v>
      </c>
      <c r="H290" s="190">
        <v>0</v>
      </c>
      <c r="I290" s="190">
        <v>0</v>
      </c>
      <c r="J290" s="190">
        <v>0</v>
      </c>
      <c r="K290" s="190">
        <v>0</v>
      </c>
      <c r="L290" s="190">
        <v>0</v>
      </c>
      <c r="M290" s="190">
        <v>0</v>
      </c>
      <c r="N290" s="190">
        <v>0</v>
      </c>
      <c r="O290" s="190">
        <v>0</v>
      </c>
      <c r="P290" s="190">
        <v>0</v>
      </c>
      <c r="Q290" s="190">
        <v>0</v>
      </c>
      <c r="R290" s="190">
        <v>0</v>
      </c>
      <c r="S290" s="190">
        <v>1</v>
      </c>
      <c r="T290" s="190">
        <v>0</v>
      </c>
      <c r="U290" s="190">
        <v>1</v>
      </c>
      <c r="V290" s="190">
        <v>0</v>
      </c>
      <c r="W290" s="190">
        <v>2</v>
      </c>
      <c r="X290" s="190">
        <v>1</v>
      </c>
      <c r="Y290" s="190">
        <v>0</v>
      </c>
    </row>
    <row r="291" spans="1:25" x14ac:dyDescent="0.2">
      <c r="A291" s="9"/>
      <c r="B291" s="172" t="s">
        <v>3</v>
      </c>
      <c r="C291" s="190">
        <v>4</v>
      </c>
      <c r="D291" s="190">
        <v>1</v>
      </c>
      <c r="E291" s="190">
        <v>0</v>
      </c>
      <c r="F291" s="190">
        <v>0</v>
      </c>
      <c r="G291" s="190">
        <v>0</v>
      </c>
      <c r="H291" s="190">
        <v>0</v>
      </c>
      <c r="I291" s="190">
        <v>0</v>
      </c>
      <c r="J291" s="190">
        <v>0</v>
      </c>
      <c r="K291" s="190">
        <v>0</v>
      </c>
      <c r="L291" s="190">
        <v>0</v>
      </c>
      <c r="M291" s="190">
        <v>0</v>
      </c>
      <c r="N291" s="190">
        <v>0</v>
      </c>
      <c r="O291" s="190">
        <v>0</v>
      </c>
      <c r="P291" s="190">
        <v>0</v>
      </c>
      <c r="Q291" s="190">
        <v>0</v>
      </c>
      <c r="R291" s="190">
        <v>0</v>
      </c>
      <c r="S291" s="190">
        <v>1</v>
      </c>
      <c r="T291" s="190">
        <v>0</v>
      </c>
      <c r="U291" s="190">
        <v>1</v>
      </c>
      <c r="V291" s="190">
        <v>0</v>
      </c>
      <c r="W291" s="190">
        <v>1</v>
      </c>
      <c r="X291" s="190">
        <v>0</v>
      </c>
      <c r="Y291" s="190">
        <v>0</v>
      </c>
    </row>
    <row r="292" spans="1:25" x14ac:dyDescent="0.2">
      <c r="A292" s="9"/>
      <c r="B292" s="172" t="s">
        <v>4</v>
      </c>
      <c r="C292" s="190">
        <v>2</v>
      </c>
      <c r="D292" s="190">
        <v>0</v>
      </c>
      <c r="E292" s="190">
        <v>0</v>
      </c>
      <c r="F292" s="190">
        <v>0</v>
      </c>
      <c r="G292" s="190">
        <v>0</v>
      </c>
      <c r="H292" s="190">
        <v>0</v>
      </c>
      <c r="I292" s="190">
        <v>0</v>
      </c>
      <c r="J292" s="190">
        <v>0</v>
      </c>
      <c r="K292" s="190">
        <v>0</v>
      </c>
      <c r="L292" s="190">
        <v>0</v>
      </c>
      <c r="M292" s="190">
        <v>0</v>
      </c>
      <c r="N292" s="190">
        <v>0</v>
      </c>
      <c r="O292" s="190">
        <v>0</v>
      </c>
      <c r="P292" s="190">
        <v>0</v>
      </c>
      <c r="Q292" s="190">
        <v>0</v>
      </c>
      <c r="R292" s="190">
        <v>0</v>
      </c>
      <c r="S292" s="190">
        <v>0</v>
      </c>
      <c r="T292" s="190">
        <v>0</v>
      </c>
      <c r="U292" s="190">
        <v>0</v>
      </c>
      <c r="V292" s="190">
        <v>0</v>
      </c>
      <c r="W292" s="190">
        <v>1</v>
      </c>
      <c r="X292" s="190">
        <v>1</v>
      </c>
      <c r="Y292" s="190">
        <v>0</v>
      </c>
    </row>
    <row r="293" spans="1:25" x14ac:dyDescent="0.2">
      <c r="A293" s="9" t="s">
        <v>522</v>
      </c>
      <c r="B293" s="172"/>
      <c r="C293" s="190"/>
      <c r="D293" s="190"/>
      <c r="E293" s="190"/>
      <c r="F293" s="190"/>
      <c r="G293" s="190"/>
      <c r="H293" s="190"/>
      <c r="I293" s="190"/>
      <c r="J293" s="190"/>
      <c r="K293" s="190"/>
      <c r="L293" s="190"/>
      <c r="M293" s="190"/>
      <c r="N293" s="190"/>
      <c r="O293" s="190"/>
      <c r="P293" s="190"/>
      <c r="Q293" s="190"/>
      <c r="R293" s="190"/>
      <c r="S293" s="190"/>
      <c r="T293" s="190"/>
      <c r="U293" s="190"/>
      <c r="V293" s="190"/>
      <c r="W293" s="190"/>
      <c r="X293" s="190"/>
      <c r="Y293" s="190"/>
    </row>
    <row r="294" spans="1:25" x14ac:dyDescent="0.2">
      <c r="A294" s="9"/>
      <c r="B294" s="172" t="s">
        <v>2</v>
      </c>
      <c r="C294" s="190">
        <v>4</v>
      </c>
      <c r="D294" s="190">
        <v>0</v>
      </c>
      <c r="E294" s="190">
        <v>0</v>
      </c>
      <c r="F294" s="190">
        <v>0</v>
      </c>
      <c r="G294" s="190">
        <v>0</v>
      </c>
      <c r="H294" s="190">
        <v>0</v>
      </c>
      <c r="I294" s="190">
        <v>0</v>
      </c>
      <c r="J294" s="190">
        <v>0</v>
      </c>
      <c r="K294" s="190">
        <v>0</v>
      </c>
      <c r="L294" s="190">
        <v>0</v>
      </c>
      <c r="M294" s="190">
        <v>0</v>
      </c>
      <c r="N294" s="190">
        <v>0</v>
      </c>
      <c r="O294" s="190">
        <v>0</v>
      </c>
      <c r="P294" s="190">
        <v>0</v>
      </c>
      <c r="Q294" s="190">
        <v>0</v>
      </c>
      <c r="R294" s="190">
        <v>0</v>
      </c>
      <c r="S294" s="190">
        <v>0</v>
      </c>
      <c r="T294" s="190">
        <v>1</v>
      </c>
      <c r="U294" s="190">
        <v>0</v>
      </c>
      <c r="V294" s="190">
        <v>2</v>
      </c>
      <c r="W294" s="190">
        <v>1</v>
      </c>
      <c r="X294" s="190">
        <v>0</v>
      </c>
      <c r="Y294" s="190">
        <v>0</v>
      </c>
    </row>
    <row r="295" spans="1:25" x14ac:dyDescent="0.2">
      <c r="A295" s="9"/>
      <c r="B295" s="172" t="s">
        <v>3</v>
      </c>
      <c r="C295" s="190">
        <v>2</v>
      </c>
      <c r="D295" s="190">
        <v>0</v>
      </c>
      <c r="E295" s="190">
        <v>0</v>
      </c>
      <c r="F295" s="190">
        <v>0</v>
      </c>
      <c r="G295" s="190">
        <v>0</v>
      </c>
      <c r="H295" s="190">
        <v>0</v>
      </c>
      <c r="I295" s="190">
        <v>0</v>
      </c>
      <c r="J295" s="190">
        <v>0</v>
      </c>
      <c r="K295" s="190">
        <v>0</v>
      </c>
      <c r="L295" s="190">
        <v>0</v>
      </c>
      <c r="M295" s="190">
        <v>0</v>
      </c>
      <c r="N295" s="190">
        <v>0</v>
      </c>
      <c r="O295" s="190">
        <v>0</v>
      </c>
      <c r="P295" s="190">
        <v>0</v>
      </c>
      <c r="Q295" s="190">
        <v>0</v>
      </c>
      <c r="R295" s="190">
        <v>0</v>
      </c>
      <c r="S295" s="190">
        <v>0</v>
      </c>
      <c r="T295" s="190">
        <v>0</v>
      </c>
      <c r="U295" s="190">
        <v>0</v>
      </c>
      <c r="V295" s="190">
        <v>1</v>
      </c>
      <c r="W295" s="190">
        <v>1</v>
      </c>
      <c r="X295" s="190">
        <v>0</v>
      </c>
      <c r="Y295" s="190">
        <v>0</v>
      </c>
    </row>
    <row r="296" spans="1:25" x14ac:dyDescent="0.2">
      <c r="A296" s="9"/>
      <c r="B296" s="172" t="s">
        <v>4</v>
      </c>
      <c r="C296" s="190">
        <v>2</v>
      </c>
      <c r="D296" s="190">
        <v>0</v>
      </c>
      <c r="E296" s="190">
        <v>0</v>
      </c>
      <c r="F296" s="190">
        <v>0</v>
      </c>
      <c r="G296" s="190">
        <v>0</v>
      </c>
      <c r="H296" s="190">
        <v>0</v>
      </c>
      <c r="I296" s="190">
        <v>0</v>
      </c>
      <c r="J296" s="190">
        <v>0</v>
      </c>
      <c r="K296" s="190">
        <v>0</v>
      </c>
      <c r="L296" s="190">
        <v>0</v>
      </c>
      <c r="M296" s="190">
        <v>0</v>
      </c>
      <c r="N296" s="190">
        <v>0</v>
      </c>
      <c r="O296" s="190">
        <v>0</v>
      </c>
      <c r="P296" s="190">
        <v>0</v>
      </c>
      <c r="Q296" s="190">
        <v>0</v>
      </c>
      <c r="R296" s="190">
        <v>0</v>
      </c>
      <c r="S296" s="190">
        <v>0</v>
      </c>
      <c r="T296" s="190">
        <v>1</v>
      </c>
      <c r="U296" s="190">
        <v>0</v>
      </c>
      <c r="V296" s="190">
        <v>1</v>
      </c>
      <c r="W296" s="190">
        <v>0</v>
      </c>
      <c r="X296" s="190">
        <v>0</v>
      </c>
      <c r="Y296" s="190">
        <v>0</v>
      </c>
    </row>
    <row r="297" spans="1:25" x14ac:dyDescent="0.2">
      <c r="A297" s="9" t="s">
        <v>523</v>
      </c>
      <c r="B297" s="172"/>
      <c r="C297" s="190"/>
      <c r="D297" s="190"/>
      <c r="E297" s="190"/>
      <c r="F297" s="190"/>
      <c r="G297" s="190"/>
      <c r="H297" s="190"/>
      <c r="I297" s="190"/>
      <c r="J297" s="190"/>
      <c r="K297" s="190"/>
      <c r="L297" s="190"/>
      <c r="M297" s="190"/>
      <c r="N297" s="190"/>
      <c r="O297" s="190"/>
      <c r="P297" s="190"/>
      <c r="Q297" s="190"/>
      <c r="R297" s="190"/>
      <c r="S297" s="190"/>
      <c r="T297" s="190"/>
      <c r="U297" s="190"/>
      <c r="V297" s="190"/>
      <c r="W297" s="190"/>
      <c r="X297" s="190"/>
      <c r="Y297" s="190"/>
    </row>
    <row r="298" spans="1:25" x14ac:dyDescent="0.2">
      <c r="A298" s="9"/>
      <c r="B298" s="172" t="s">
        <v>2</v>
      </c>
      <c r="C298" s="190">
        <v>3</v>
      </c>
      <c r="D298" s="190">
        <v>0</v>
      </c>
      <c r="E298" s="190">
        <v>0</v>
      </c>
      <c r="F298" s="190">
        <v>0</v>
      </c>
      <c r="G298" s="190">
        <v>0</v>
      </c>
      <c r="H298" s="190">
        <v>0</v>
      </c>
      <c r="I298" s="190">
        <v>0</v>
      </c>
      <c r="J298" s="190">
        <v>0</v>
      </c>
      <c r="K298" s="190">
        <v>0</v>
      </c>
      <c r="L298" s="190">
        <v>0</v>
      </c>
      <c r="M298" s="190">
        <v>0</v>
      </c>
      <c r="N298" s="190">
        <v>0</v>
      </c>
      <c r="O298" s="190">
        <v>0</v>
      </c>
      <c r="P298" s="190">
        <v>0</v>
      </c>
      <c r="Q298" s="190">
        <v>0</v>
      </c>
      <c r="R298" s="190">
        <v>0</v>
      </c>
      <c r="S298" s="190">
        <v>0</v>
      </c>
      <c r="T298" s="190">
        <v>0</v>
      </c>
      <c r="U298" s="190">
        <v>1</v>
      </c>
      <c r="V298" s="190">
        <v>2</v>
      </c>
      <c r="W298" s="190">
        <v>0</v>
      </c>
      <c r="X298" s="190">
        <v>0</v>
      </c>
      <c r="Y298" s="190">
        <v>0</v>
      </c>
    </row>
    <row r="299" spans="1:25" x14ac:dyDescent="0.2">
      <c r="A299" s="9"/>
      <c r="B299" s="172" t="s">
        <v>3</v>
      </c>
      <c r="C299" s="190">
        <v>1</v>
      </c>
      <c r="D299" s="190">
        <v>0</v>
      </c>
      <c r="E299" s="190">
        <v>0</v>
      </c>
      <c r="F299" s="190">
        <v>0</v>
      </c>
      <c r="G299" s="190">
        <v>0</v>
      </c>
      <c r="H299" s="190">
        <v>0</v>
      </c>
      <c r="I299" s="190">
        <v>0</v>
      </c>
      <c r="J299" s="190">
        <v>0</v>
      </c>
      <c r="K299" s="190">
        <v>0</v>
      </c>
      <c r="L299" s="190">
        <v>0</v>
      </c>
      <c r="M299" s="190">
        <v>0</v>
      </c>
      <c r="N299" s="190">
        <v>0</v>
      </c>
      <c r="O299" s="190">
        <v>0</v>
      </c>
      <c r="P299" s="190">
        <v>0</v>
      </c>
      <c r="Q299" s="190">
        <v>0</v>
      </c>
      <c r="R299" s="190">
        <v>0</v>
      </c>
      <c r="S299" s="190">
        <v>0</v>
      </c>
      <c r="T299" s="190">
        <v>0</v>
      </c>
      <c r="U299" s="190">
        <v>0</v>
      </c>
      <c r="V299" s="190">
        <v>1</v>
      </c>
      <c r="W299" s="190">
        <v>0</v>
      </c>
      <c r="X299" s="190">
        <v>0</v>
      </c>
      <c r="Y299" s="190">
        <v>0</v>
      </c>
    </row>
    <row r="300" spans="1:25" x14ac:dyDescent="0.2">
      <c r="A300" s="9"/>
      <c r="B300" s="172" t="s">
        <v>4</v>
      </c>
      <c r="C300" s="190">
        <v>2</v>
      </c>
      <c r="D300" s="190">
        <v>0</v>
      </c>
      <c r="E300" s="190">
        <v>0</v>
      </c>
      <c r="F300" s="190">
        <v>0</v>
      </c>
      <c r="G300" s="190">
        <v>0</v>
      </c>
      <c r="H300" s="190">
        <v>0</v>
      </c>
      <c r="I300" s="190">
        <v>0</v>
      </c>
      <c r="J300" s="190">
        <v>0</v>
      </c>
      <c r="K300" s="190">
        <v>0</v>
      </c>
      <c r="L300" s="190">
        <v>0</v>
      </c>
      <c r="M300" s="190">
        <v>0</v>
      </c>
      <c r="N300" s="190">
        <v>0</v>
      </c>
      <c r="O300" s="190">
        <v>0</v>
      </c>
      <c r="P300" s="190">
        <v>0</v>
      </c>
      <c r="Q300" s="190">
        <v>0</v>
      </c>
      <c r="R300" s="190">
        <v>0</v>
      </c>
      <c r="S300" s="190">
        <v>0</v>
      </c>
      <c r="T300" s="190">
        <v>0</v>
      </c>
      <c r="U300" s="190">
        <v>1</v>
      </c>
      <c r="V300" s="190">
        <v>1</v>
      </c>
      <c r="W300" s="190">
        <v>0</v>
      </c>
      <c r="X300" s="190">
        <v>0</v>
      </c>
      <c r="Y300" s="190">
        <v>0</v>
      </c>
    </row>
    <row r="301" spans="1:25" x14ac:dyDescent="0.2">
      <c r="A301" s="9" t="s">
        <v>524</v>
      </c>
      <c r="B301" s="172"/>
      <c r="C301" s="190"/>
      <c r="D301" s="190"/>
      <c r="E301" s="190"/>
      <c r="F301" s="190"/>
      <c r="G301" s="190"/>
      <c r="H301" s="190"/>
      <c r="I301" s="190"/>
      <c r="J301" s="190"/>
      <c r="K301" s="190"/>
      <c r="L301" s="190"/>
      <c r="M301" s="190"/>
      <c r="N301" s="190"/>
      <c r="O301" s="190"/>
      <c r="P301" s="190"/>
      <c r="Q301" s="190"/>
      <c r="R301" s="190"/>
      <c r="S301" s="190"/>
      <c r="T301" s="190"/>
      <c r="U301" s="190"/>
      <c r="V301" s="190"/>
      <c r="W301" s="190"/>
      <c r="X301" s="190"/>
      <c r="Y301" s="190"/>
    </row>
    <row r="302" spans="1:25" x14ac:dyDescent="0.2">
      <c r="A302" s="9"/>
      <c r="B302" s="172" t="s">
        <v>2</v>
      </c>
      <c r="C302" s="190">
        <v>1</v>
      </c>
      <c r="D302" s="190">
        <v>0</v>
      </c>
      <c r="E302" s="190">
        <v>0</v>
      </c>
      <c r="F302" s="190">
        <v>0</v>
      </c>
      <c r="G302" s="190">
        <v>0</v>
      </c>
      <c r="H302" s="190">
        <v>0</v>
      </c>
      <c r="I302" s="190">
        <v>0</v>
      </c>
      <c r="J302" s="190">
        <v>0</v>
      </c>
      <c r="K302" s="190">
        <v>0</v>
      </c>
      <c r="L302" s="190">
        <v>0</v>
      </c>
      <c r="M302" s="190">
        <v>0</v>
      </c>
      <c r="N302" s="190">
        <v>0</v>
      </c>
      <c r="O302" s="190">
        <v>0</v>
      </c>
      <c r="P302" s="190">
        <v>0</v>
      </c>
      <c r="Q302" s="190">
        <v>0</v>
      </c>
      <c r="R302" s="190">
        <v>0</v>
      </c>
      <c r="S302" s="190">
        <v>1</v>
      </c>
      <c r="T302" s="190">
        <v>0</v>
      </c>
      <c r="U302" s="190">
        <v>0</v>
      </c>
      <c r="V302" s="190">
        <v>0</v>
      </c>
      <c r="W302" s="190">
        <v>0</v>
      </c>
      <c r="X302" s="190">
        <v>0</v>
      </c>
      <c r="Y302" s="190">
        <v>0</v>
      </c>
    </row>
    <row r="303" spans="1:25" x14ac:dyDescent="0.2">
      <c r="A303" s="9"/>
      <c r="B303" s="172" t="s">
        <v>3</v>
      </c>
      <c r="C303" s="190">
        <v>1</v>
      </c>
      <c r="D303" s="190">
        <v>0</v>
      </c>
      <c r="E303" s="190">
        <v>0</v>
      </c>
      <c r="F303" s="190">
        <v>0</v>
      </c>
      <c r="G303" s="190">
        <v>0</v>
      </c>
      <c r="H303" s="190">
        <v>0</v>
      </c>
      <c r="I303" s="190">
        <v>0</v>
      </c>
      <c r="J303" s="190">
        <v>0</v>
      </c>
      <c r="K303" s="190">
        <v>0</v>
      </c>
      <c r="L303" s="190">
        <v>0</v>
      </c>
      <c r="M303" s="190">
        <v>0</v>
      </c>
      <c r="N303" s="190">
        <v>0</v>
      </c>
      <c r="O303" s="190">
        <v>0</v>
      </c>
      <c r="P303" s="190">
        <v>0</v>
      </c>
      <c r="Q303" s="190">
        <v>0</v>
      </c>
      <c r="R303" s="190">
        <v>0</v>
      </c>
      <c r="S303" s="190">
        <v>1</v>
      </c>
      <c r="T303" s="190">
        <v>0</v>
      </c>
      <c r="U303" s="190">
        <v>0</v>
      </c>
      <c r="V303" s="190">
        <v>0</v>
      </c>
      <c r="W303" s="190">
        <v>0</v>
      </c>
      <c r="X303" s="190">
        <v>0</v>
      </c>
      <c r="Y303" s="190">
        <v>0</v>
      </c>
    </row>
    <row r="304" spans="1:25" x14ac:dyDescent="0.2">
      <c r="A304" s="9" t="s">
        <v>526</v>
      </c>
      <c r="B304" s="172"/>
      <c r="C304" s="190"/>
      <c r="D304" s="190"/>
      <c r="E304" s="190"/>
      <c r="F304" s="190"/>
      <c r="G304" s="190"/>
      <c r="H304" s="190"/>
      <c r="I304" s="190"/>
      <c r="J304" s="190"/>
      <c r="K304" s="190"/>
      <c r="L304" s="190"/>
      <c r="M304" s="190"/>
      <c r="N304" s="190"/>
      <c r="O304" s="190"/>
      <c r="P304" s="190"/>
      <c r="Q304" s="190"/>
      <c r="R304" s="190"/>
      <c r="S304" s="190"/>
      <c r="T304" s="190"/>
      <c r="U304" s="190"/>
      <c r="V304" s="190"/>
      <c r="W304" s="190"/>
      <c r="X304" s="190"/>
      <c r="Y304" s="190"/>
    </row>
    <row r="305" spans="1:25" x14ac:dyDescent="0.2">
      <c r="A305" s="9"/>
      <c r="B305" s="172" t="s">
        <v>2</v>
      </c>
      <c r="C305" s="190">
        <v>24</v>
      </c>
      <c r="D305" s="190">
        <v>0</v>
      </c>
      <c r="E305" s="190">
        <v>0</v>
      </c>
      <c r="F305" s="190">
        <v>0</v>
      </c>
      <c r="G305" s="190">
        <v>0</v>
      </c>
      <c r="H305" s="190">
        <v>0</v>
      </c>
      <c r="I305" s="190">
        <v>0</v>
      </c>
      <c r="J305" s="190">
        <v>0</v>
      </c>
      <c r="K305" s="190">
        <v>0</v>
      </c>
      <c r="L305" s="190">
        <v>0</v>
      </c>
      <c r="M305" s="190">
        <v>0</v>
      </c>
      <c r="N305" s="190">
        <v>0</v>
      </c>
      <c r="O305" s="190">
        <v>0</v>
      </c>
      <c r="P305" s="190">
        <v>0</v>
      </c>
      <c r="Q305" s="190">
        <v>0</v>
      </c>
      <c r="R305" s="190">
        <v>0</v>
      </c>
      <c r="S305" s="190">
        <v>0</v>
      </c>
      <c r="T305" s="190">
        <v>0</v>
      </c>
      <c r="U305" s="190">
        <v>1</v>
      </c>
      <c r="V305" s="190">
        <v>3</v>
      </c>
      <c r="W305" s="190">
        <v>6</v>
      </c>
      <c r="X305" s="190">
        <v>5</v>
      </c>
      <c r="Y305" s="190">
        <v>9</v>
      </c>
    </row>
    <row r="306" spans="1:25" x14ac:dyDescent="0.2">
      <c r="A306" s="9"/>
      <c r="B306" s="172" t="s">
        <v>3</v>
      </c>
      <c r="C306" s="190">
        <v>8</v>
      </c>
      <c r="D306" s="190">
        <v>0</v>
      </c>
      <c r="E306" s="190">
        <v>0</v>
      </c>
      <c r="F306" s="190">
        <v>0</v>
      </c>
      <c r="G306" s="190">
        <v>0</v>
      </c>
      <c r="H306" s="190">
        <v>0</v>
      </c>
      <c r="I306" s="190">
        <v>0</v>
      </c>
      <c r="J306" s="190">
        <v>0</v>
      </c>
      <c r="K306" s="190">
        <v>0</v>
      </c>
      <c r="L306" s="190">
        <v>0</v>
      </c>
      <c r="M306" s="190">
        <v>0</v>
      </c>
      <c r="N306" s="190">
        <v>0</v>
      </c>
      <c r="O306" s="190">
        <v>0</v>
      </c>
      <c r="P306" s="190">
        <v>0</v>
      </c>
      <c r="Q306" s="190">
        <v>0</v>
      </c>
      <c r="R306" s="190">
        <v>0</v>
      </c>
      <c r="S306" s="190">
        <v>0</v>
      </c>
      <c r="T306" s="190">
        <v>0</v>
      </c>
      <c r="U306" s="190">
        <v>0</v>
      </c>
      <c r="V306" s="190">
        <v>0</v>
      </c>
      <c r="W306" s="190">
        <v>2</v>
      </c>
      <c r="X306" s="190">
        <v>2</v>
      </c>
      <c r="Y306" s="190">
        <v>4</v>
      </c>
    </row>
    <row r="307" spans="1:25" x14ac:dyDescent="0.2">
      <c r="A307" s="9"/>
      <c r="B307" s="172" t="s">
        <v>4</v>
      </c>
      <c r="C307" s="190">
        <v>16</v>
      </c>
      <c r="D307" s="190">
        <v>0</v>
      </c>
      <c r="E307" s="190">
        <v>0</v>
      </c>
      <c r="F307" s="190">
        <v>0</v>
      </c>
      <c r="G307" s="190">
        <v>0</v>
      </c>
      <c r="H307" s="190">
        <v>0</v>
      </c>
      <c r="I307" s="190">
        <v>0</v>
      </c>
      <c r="J307" s="190">
        <v>0</v>
      </c>
      <c r="K307" s="190">
        <v>0</v>
      </c>
      <c r="L307" s="190">
        <v>0</v>
      </c>
      <c r="M307" s="190">
        <v>0</v>
      </c>
      <c r="N307" s="190">
        <v>0</v>
      </c>
      <c r="O307" s="190">
        <v>0</v>
      </c>
      <c r="P307" s="190">
        <v>0</v>
      </c>
      <c r="Q307" s="190">
        <v>0</v>
      </c>
      <c r="R307" s="190">
        <v>0</v>
      </c>
      <c r="S307" s="190">
        <v>0</v>
      </c>
      <c r="T307" s="190">
        <v>0</v>
      </c>
      <c r="U307" s="190">
        <v>1</v>
      </c>
      <c r="V307" s="190">
        <v>3</v>
      </c>
      <c r="W307" s="190">
        <v>4</v>
      </c>
      <c r="X307" s="190">
        <v>3</v>
      </c>
      <c r="Y307" s="190">
        <v>5</v>
      </c>
    </row>
    <row r="308" spans="1:25" x14ac:dyDescent="0.2">
      <c r="A308" s="9" t="s">
        <v>527</v>
      </c>
      <c r="B308" s="172"/>
      <c r="C308" s="190"/>
      <c r="D308" s="190"/>
      <c r="E308" s="190"/>
      <c r="F308" s="190"/>
      <c r="G308" s="190"/>
      <c r="H308" s="190"/>
      <c r="I308" s="190"/>
      <c r="J308" s="190"/>
      <c r="K308" s="190"/>
      <c r="L308" s="190"/>
      <c r="M308" s="190"/>
      <c r="N308" s="190"/>
      <c r="O308" s="190"/>
      <c r="P308" s="190"/>
      <c r="Q308" s="190"/>
      <c r="R308" s="190"/>
      <c r="S308" s="190"/>
      <c r="T308" s="190"/>
      <c r="U308" s="190"/>
      <c r="V308" s="190"/>
      <c r="W308" s="190"/>
      <c r="X308" s="190"/>
      <c r="Y308" s="190"/>
    </row>
    <row r="309" spans="1:25" x14ac:dyDescent="0.2">
      <c r="A309" s="9"/>
      <c r="B309" s="172" t="s">
        <v>2</v>
      </c>
      <c r="C309" s="190">
        <v>2</v>
      </c>
      <c r="D309" s="190">
        <v>0</v>
      </c>
      <c r="E309" s="190">
        <v>0</v>
      </c>
      <c r="F309" s="190">
        <v>0</v>
      </c>
      <c r="G309" s="190">
        <v>0</v>
      </c>
      <c r="H309" s="190">
        <v>0</v>
      </c>
      <c r="I309" s="190">
        <v>0</v>
      </c>
      <c r="J309" s="190">
        <v>0</v>
      </c>
      <c r="K309" s="190">
        <v>0</v>
      </c>
      <c r="L309" s="190">
        <v>0</v>
      </c>
      <c r="M309" s="190">
        <v>0</v>
      </c>
      <c r="N309" s="190">
        <v>0</v>
      </c>
      <c r="O309" s="190">
        <v>0</v>
      </c>
      <c r="P309" s="190">
        <v>0</v>
      </c>
      <c r="Q309" s="190">
        <v>0</v>
      </c>
      <c r="R309" s="190">
        <v>0</v>
      </c>
      <c r="S309" s="190">
        <v>0</v>
      </c>
      <c r="T309" s="190">
        <v>0</v>
      </c>
      <c r="U309" s="190">
        <v>0</v>
      </c>
      <c r="V309" s="190">
        <v>1</v>
      </c>
      <c r="W309" s="190">
        <v>0</v>
      </c>
      <c r="X309" s="190">
        <v>0</v>
      </c>
      <c r="Y309" s="190">
        <v>1</v>
      </c>
    </row>
    <row r="310" spans="1:25" x14ac:dyDescent="0.2">
      <c r="A310" s="9"/>
      <c r="B310" s="172" t="s">
        <v>3</v>
      </c>
      <c r="C310" s="190">
        <v>2</v>
      </c>
      <c r="D310" s="190">
        <v>0</v>
      </c>
      <c r="E310" s="190">
        <v>0</v>
      </c>
      <c r="F310" s="190">
        <v>0</v>
      </c>
      <c r="G310" s="190">
        <v>0</v>
      </c>
      <c r="H310" s="190">
        <v>0</v>
      </c>
      <c r="I310" s="190">
        <v>0</v>
      </c>
      <c r="J310" s="190">
        <v>0</v>
      </c>
      <c r="K310" s="190">
        <v>0</v>
      </c>
      <c r="L310" s="190">
        <v>0</v>
      </c>
      <c r="M310" s="190">
        <v>0</v>
      </c>
      <c r="N310" s="190">
        <v>0</v>
      </c>
      <c r="O310" s="190">
        <v>0</v>
      </c>
      <c r="P310" s="190">
        <v>0</v>
      </c>
      <c r="Q310" s="190">
        <v>0</v>
      </c>
      <c r="R310" s="190">
        <v>0</v>
      </c>
      <c r="S310" s="190">
        <v>0</v>
      </c>
      <c r="T310" s="190">
        <v>0</v>
      </c>
      <c r="U310" s="190">
        <v>0</v>
      </c>
      <c r="V310" s="190">
        <v>1</v>
      </c>
      <c r="W310" s="190">
        <v>0</v>
      </c>
      <c r="X310" s="190">
        <v>0</v>
      </c>
      <c r="Y310" s="190">
        <v>1</v>
      </c>
    </row>
    <row r="311" spans="1:25" x14ac:dyDescent="0.2">
      <c r="A311" s="9" t="s">
        <v>530</v>
      </c>
      <c r="B311" s="172"/>
      <c r="C311" s="190"/>
      <c r="D311" s="190"/>
      <c r="E311" s="190"/>
      <c r="F311" s="190"/>
      <c r="G311" s="190"/>
      <c r="H311" s="190"/>
      <c r="I311" s="190"/>
      <c r="J311" s="190"/>
      <c r="K311" s="190"/>
      <c r="L311" s="190"/>
      <c r="M311" s="190"/>
      <c r="N311" s="190"/>
      <c r="O311" s="190"/>
      <c r="P311" s="190"/>
      <c r="Q311" s="190"/>
      <c r="R311" s="190"/>
      <c r="S311" s="190"/>
      <c r="T311" s="190"/>
      <c r="U311" s="190"/>
      <c r="V311" s="190"/>
      <c r="W311" s="190"/>
      <c r="X311" s="190"/>
      <c r="Y311" s="190"/>
    </row>
    <row r="312" spans="1:25" x14ac:dyDescent="0.2">
      <c r="A312" s="9"/>
      <c r="B312" s="172" t="s">
        <v>2</v>
      </c>
      <c r="C312" s="190">
        <v>3</v>
      </c>
      <c r="D312" s="190">
        <v>0</v>
      </c>
      <c r="E312" s="190">
        <v>0</v>
      </c>
      <c r="F312" s="190">
        <v>0</v>
      </c>
      <c r="G312" s="190">
        <v>0</v>
      </c>
      <c r="H312" s="190">
        <v>0</v>
      </c>
      <c r="I312" s="190">
        <v>0</v>
      </c>
      <c r="J312" s="190">
        <v>0</v>
      </c>
      <c r="K312" s="190">
        <v>0</v>
      </c>
      <c r="L312" s="190">
        <v>0</v>
      </c>
      <c r="M312" s="190">
        <v>1</v>
      </c>
      <c r="N312" s="190">
        <v>0</v>
      </c>
      <c r="O312" s="190">
        <v>0</v>
      </c>
      <c r="P312" s="190">
        <v>1</v>
      </c>
      <c r="Q312" s="190">
        <v>0</v>
      </c>
      <c r="R312" s="190">
        <v>0</v>
      </c>
      <c r="S312" s="190">
        <v>0</v>
      </c>
      <c r="T312" s="190">
        <v>0</v>
      </c>
      <c r="U312" s="190">
        <v>0</v>
      </c>
      <c r="V312" s="190">
        <v>0</v>
      </c>
      <c r="W312" s="190">
        <v>1</v>
      </c>
      <c r="X312" s="190">
        <v>0</v>
      </c>
      <c r="Y312" s="190">
        <v>0</v>
      </c>
    </row>
    <row r="313" spans="1:25" x14ac:dyDescent="0.2">
      <c r="A313" s="9"/>
      <c r="B313" s="172" t="s">
        <v>3</v>
      </c>
      <c r="C313" s="190">
        <v>2</v>
      </c>
      <c r="D313" s="190">
        <v>0</v>
      </c>
      <c r="E313" s="190">
        <v>0</v>
      </c>
      <c r="F313" s="190">
        <v>0</v>
      </c>
      <c r="G313" s="190">
        <v>0</v>
      </c>
      <c r="H313" s="190">
        <v>0</v>
      </c>
      <c r="I313" s="190">
        <v>0</v>
      </c>
      <c r="J313" s="190">
        <v>0</v>
      </c>
      <c r="K313" s="190">
        <v>0</v>
      </c>
      <c r="L313" s="190">
        <v>0</v>
      </c>
      <c r="M313" s="190">
        <v>1</v>
      </c>
      <c r="N313" s="190">
        <v>0</v>
      </c>
      <c r="O313" s="190">
        <v>0</v>
      </c>
      <c r="P313" s="190">
        <v>1</v>
      </c>
      <c r="Q313" s="190">
        <v>0</v>
      </c>
      <c r="R313" s="190">
        <v>0</v>
      </c>
      <c r="S313" s="190">
        <v>0</v>
      </c>
      <c r="T313" s="190">
        <v>0</v>
      </c>
      <c r="U313" s="190">
        <v>0</v>
      </c>
      <c r="V313" s="190">
        <v>0</v>
      </c>
      <c r="W313" s="190">
        <v>0</v>
      </c>
      <c r="X313" s="190">
        <v>0</v>
      </c>
      <c r="Y313" s="190">
        <v>0</v>
      </c>
    </row>
    <row r="314" spans="1:25" x14ac:dyDescent="0.2">
      <c r="A314" s="9"/>
      <c r="B314" s="172" t="s">
        <v>4</v>
      </c>
      <c r="C314" s="190">
        <v>1</v>
      </c>
      <c r="D314" s="190">
        <v>0</v>
      </c>
      <c r="E314" s="190">
        <v>0</v>
      </c>
      <c r="F314" s="190">
        <v>0</v>
      </c>
      <c r="G314" s="190">
        <v>0</v>
      </c>
      <c r="H314" s="190">
        <v>0</v>
      </c>
      <c r="I314" s="190">
        <v>0</v>
      </c>
      <c r="J314" s="190">
        <v>0</v>
      </c>
      <c r="K314" s="190">
        <v>0</v>
      </c>
      <c r="L314" s="190">
        <v>0</v>
      </c>
      <c r="M314" s="190">
        <v>0</v>
      </c>
      <c r="N314" s="190">
        <v>0</v>
      </c>
      <c r="O314" s="190">
        <v>0</v>
      </c>
      <c r="P314" s="190">
        <v>0</v>
      </c>
      <c r="Q314" s="190">
        <v>0</v>
      </c>
      <c r="R314" s="190">
        <v>0</v>
      </c>
      <c r="S314" s="190">
        <v>0</v>
      </c>
      <c r="T314" s="190">
        <v>0</v>
      </c>
      <c r="U314" s="190">
        <v>0</v>
      </c>
      <c r="V314" s="190">
        <v>0</v>
      </c>
      <c r="W314" s="190">
        <v>1</v>
      </c>
      <c r="X314" s="190">
        <v>0</v>
      </c>
      <c r="Y314" s="190">
        <v>0</v>
      </c>
    </row>
    <row r="315" spans="1:25" x14ac:dyDescent="0.2">
      <c r="A315" s="9" t="s">
        <v>540</v>
      </c>
      <c r="B315" s="172"/>
      <c r="C315" s="190"/>
      <c r="D315" s="190"/>
      <c r="E315" s="190"/>
      <c r="F315" s="190"/>
      <c r="G315" s="190"/>
      <c r="H315" s="190"/>
      <c r="I315" s="190"/>
      <c r="J315" s="190"/>
      <c r="K315" s="190"/>
      <c r="L315" s="190"/>
      <c r="M315" s="190"/>
      <c r="N315" s="190"/>
      <c r="O315" s="190"/>
      <c r="P315" s="190"/>
      <c r="Q315" s="190"/>
      <c r="R315" s="190"/>
      <c r="S315" s="190"/>
      <c r="T315" s="190"/>
      <c r="U315" s="190"/>
      <c r="V315" s="190"/>
      <c r="W315" s="190"/>
      <c r="X315" s="190"/>
      <c r="Y315" s="190"/>
    </row>
    <row r="316" spans="1:25" x14ac:dyDescent="0.2">
      <c r="A316" s="9"/>
      <c r="B316" s="172" t="s">
        <v>2</v>
      </c>
      <c r="C316" s="190">
        <v>3</v>
      </c>
      <c r="D316" s="190">
        <v>0</v>
      </c>
      <c r="E316" s="190">
        <v>0</v>
      </c>
      <c r="F316" s="190">
        <v>0</v>
      </c>
      <c r="G316" s="190">
        <v>0</v>
      </c>
      <c r="H316" s="190">
        <v>0</v>
      </c>
      <c r="I316" s="190">
        <v>0</v>
      </c>
      <c r="J316" s="190">
        <v>1</v>
      </c>
      <c r="K316" s="190">
        <v>0</v>
      </c>
      <c r="L316" s="190">
        <v>2</v>
      </c>
      <c r="M316" s="190">
        <v>0</v>
      </c>
      <c r="N316" s="190">
        <v>0</v>
      </c>
      <c r="O316" s="190">
        <v>0</v>
      </c>
      <c r="P316" s="190">
        <v>0</v>
      </c>
      <c r="Q316" s="190">
        <v>0</v>
      </c>
      <c r="R316" s="190">
        <v>0</v>
      </c>
      <c r="S316" s="190">
        <v>0</v>
      </c>
      <c r="T316" s="190">
        <v>0</v>
      </c>
      <c r="U316" s="190">
        <v>0</v>
      </c>
      <c r="V316" s="190">
        <v>0</v>
      </c>
      <c r="W316" s="190">
        <v>0</v>
      </c>
      <c r="X316" s="190">
        <v>0</v>
      </c>
      <c r="Y316" s="190">
        <v>0</v>
      </c>
    </row>
    <row r="317" spans="1:25" x14ac:dyDescent="0.2">
      <c r="A317" s="9"/>
      <c r="B317" s="172" t="s">
        <v>3</v>
      </c>
      <c r="C317" s="190">
        <v>1</v>
      </c>
      <c r="D317" s="190">
        <v>0</v>
      </c>
      <c r="E317" s="190">
        <v>0</v>
      </c>
      <c r="F317" s="190">
        <v>0</v>
      </c>
      <c r="G317" s="190">
        <v>0</v>
      </c>
      <c r="H317" s="190">
        <v>0</v>
      </c>
      <c r="I317" s="190">
        <v>0</v>
      </c>
      <c r="J317" s="190">
        <v>0</v>
      </c>
      <c r="K317" s="190">
        <v>0</v>
      </c>
      <c r="L317" s="190">
        <v>1</v>
      </c>
      <c r="M317" s="190">
        <v>0</v>
      </c>
      <c r="N317" s="190">
        <v>0</v>
      </c>
      <c r="O317" s="190">
        <v>0</v>
      </c>
      <c r="P317" s="190">
        <v>0</v>
      </c>
      <c r="Q317" s="190">
        <v>0</v>
      </c>
      <c r="R317" s="190">
        <v>0</v>
      </c>
      <c r="S317" s="190">
        <v>0</v>
      </c>
      <c r="T317" s="190">
        <v>0</v>
      </c>
      <c r="U317" s="190">
        <v>0</v>
      </c>
      <c r="V317" s="190">
        <v>0</v>
      </c>
      <c r="W317" s="190">
        <v>0</v>
      </c>
      <c r="X317" s="190">
        <v>0</v>
      </c>
      <c r="Y317" s="190">
        <v>0</v>
      </c>
    </row>
    <row r="318" spans="1:25" x14ac:dyDescent="0.2">
      <c r="A318" s="9"/>
      <c r="B318" s="172" t="s">
        <v>4</v>
      </c>
      <c r="C318" s="190">
        <v>2</v>
      </c>
      <c r="D318" s="190">
        <v>0</v>
      </c>
      <c r="E318" s="190">
        <v>0</v>
      </c>
      <c r="F318" s="190">
        <v>0</v>
      </c>
      <c r="G318" s="190">
        <v>0</v>
      </c>
      <c r="H318" s="190">
        <v>0</v>
      </c>
      <c r="I318" s="190">
        <v>0</v>
      </c>
      <c r="J318" s="190">
        <v>1</v>
      </c>
      <c r="K318" s="190">
        <v>0</v>
      </c>
      <c r="L318" s="190">
        <v>1</v>
      </c>
      <c r="M318" s="190">
        <v>0</v>
      </c>
      <c r="N318" s="190">
        <v>0</v>
      </c>
      <c r="O318" s="190">
        <v>0</v>
      </c>
      <c r="P318" s="190">
        <v>0</v>
      </c>
      <c r="Q318" s="190">
        <v>0</v>
      </c>
      <c r="R318" s="190">
        <v>0</v>
      </c>
      <c r="S318" s="190">
        <v>0</v>
      </c>
      <c r="T318" s="190">
        <v>0</v>
      </c>
      <c r="U318" s="190">
        <v>0</v>
      </c>
      <c r="V318" s="190">
        <v>0</v>
      </c>
      <c r="W318" s="190">
        <v>0</v>
      </c>
      <c r="X318" s="190">
        <v>0</v>
      </c>
      <c r="Y318" s="190">
        <v>0</v>
      </c>
    </row>
    <row r="319" spans="1:25" x14ac:dyDescent="0.2">
      <c r="A319" s="9" t="s">
        <v>543</v>
      </c>
      <c r="B319" s="172"/>
      <c r="C319" s="190"/>
      <c r="D319" s="190"/>
      <c r="E319" s="190"/>
      <c r="F319" s="190"/>
      <c r="G319" s="190"/>
      <c r="H319" s="190"/>
      <c r="I319" s="190"/>
      <c r="J319" s="190"/>
      <c r="K319" s="190"/>
      <c r="L319" s="190"/>
      <c r="M319" s="190"/>
      <c r="N319" s="190"/>
      <c r="O319" s="190"/>
      <c r="P319" s="190"/>
      <c r="Q319" s="190"/>
      <c r="R319" s="190"/>
      <c r="S319" s="190"/>
      <c r="T319" s="190"/>
      <c r="U319" s="190"/>
      <c r="V319" s="190"/>
      <c r="W319" s="190"/>
      <c r="X319" s="190"/>
      <c r="Y319" s="190"/>
    </row>
    <row r="320" spans="1:25" x14ac:dyDescent="0.2">
      <c r="A320" s="9"/>
      <c r="B320" s="172" t="s">
        <v>2</v>
      </c>
      <c r="C320" s="190">
        <v>1</v>
      </c>
      <c r="D320" s="190">
        <v>0</v>
      </c>
      <c r="E320" s="190">
        <v>0</v>
      </c>
      <c r="F320" s="190">
        <v>0</v>
      </c>
      <c r="G320" s="190">
        <v>0</v>
      </c>
      <c r="H320" s="190">
        <v>0</v>
      </c>
      <c r="I320" s="190">
        <v>0</v>
      </c>
      <c r="J320" s="190">
        <v>0</v>
      </c>
      <c r="K320" s="190">
        <v>0</v>
      </c>
      <c r="L320" s="190">
        <v>0</v>
      </c>
      <c r="M320" s="190">
        <v>0</v>
      </c>
      <c r="N320" s="190">
        <v>0</v>
      </c>
      <c r="O320" s="190">
        <v>0</v>
      </c>
      <c r="P320" s="190">
        <v>0</v>
      </c>
      <c r="Q320" s="190">
        <v>0</v>
      </c>
      <c r="R320" s="190">
        <v>0</v>
      </c>
      <c r="S320" s="190">
        <v>0</v>
      </c>
      <c r="T320" s="190">
        <v>0</v>
      </c>
      <c r="U320" s="190">
        <v>0</v>
      </c>
      <c r="V320" s="190">
        <v>0</v>
      </c>
      <c r="W320" s="190">
        <v>1</v>
      </c>
      <c r="X320" s="190">
        <v>0</v>
      </c>
      <c r="Y320" s="190">
        <v>0</v>
      </c>
    </row>
    <row r="321" spans="1:25" x14ac:dyDescent="0.2">
      <c r="A321" s="9"/>
      <c r="B321" s="172" t="s">
        <v>4</v>
      </c>
      <c r="C321" s="190">
        <v>1</v>
      </c>
      <c r="D321" s="190">
        <v>0</v>
      </c>
      <c r="E321" s="190">
        <v>0</v>
      </c>
      <c r="F321" s="190">
        <v>0</v>
      </c>
      <c r="G321" s="190">
        <v>0</v>
      </c>
      <c r="H321" s="190">
        <v>0</v>
      </c>
      <c r="I321" s="190">
        <v>0</v>
      </c>
      <c r="J321" s="190">
        <v>0</v>
      </c>
      <c r="K321" s="190">
        <v>0</v>
      </c>
      <c r="L321" s="190">
        <v>0</v>
      </c>
      <c r="M321" s="190">
        <v>0</v>
      </c>
      <c r="N321" s="190">
        <v>0</v>
      </c>
      <c r="O321" s="190">
        <v>0</v>
      </c>
      <c r="P321" s="190">
        <v>0</v>
      </c>
      <c r="Q321" s="190">
        <v>0</v>
      </c>
      <c r="R321" s="190">
        <v>0</v>
      </c>
      <c r="S321" s="190">
        <v>0</v>
      </c>
      <c r="T321" s="190">
        <v>0</v>
      </c>
      <c r="U321" s="190">
        <v>0</v>
      </c>
      <c r="V321" s="190">
        <v>0</v>
      </c>
      <c r="W321" s="190">
        <v>1</v>
      </c>
      <c r="X321" s="190">
        <v>0</v>
      </c>
      <c r="Y321" s="190">
        <v>0</v>
      </c>
    </row>
    <row r="322" spans="1:25" x14ac:dyDescent="0.2">
      <c r="A322" s="9" t="s">
        <v>548</v>
      </c>
      <c r="B322" s="172"/>
      <c r="C322" s="190"/>
      <c r="D322" s="190"/>
      <c r="E322" s="190"/>
      <c r="F322" s="190"/>
      <c r="G322" s="190"/>
      <c r="H322" s="190"/>
      <c r="I322" s="190"/>
      <c r="J322" s="190"/>
      <c r="K322" s="190"/>
      <c r="L322" s="190"/>
      <c r="M322" s="190"/>
      <c r="N322" s="190"/>
      <c r="O322" s="190"/>
      <c r="P322" s="190"/>
      <c r="Q322" s="190"/>
      <c r="R322" s="190"/>
      <c r="S322" s="190"/>
      <c r="T322" s="190"/>
      <c r="U322" s="190"/>
      <c r="V322" s="190"/>
      <c r="W322" s="190"/>
      <c r="X322" s="190"/>
      <c r="Y322" s="190"/>
    </row>
    <row r="323" spans="1:25" x14ac:dyDescent="0.2">
      <c r="A323" s="9"/>
      <c r="B323" s="172" t="s">
        <v>2</v>
      </c>
      <c r="C323" s="190">
        <v>2</v>
      </c>
      <c r="D323" s="190">
        <v>0</v>
      </c>
      <c r="E323" s="190">
        <v>0</v>
      </c>
      <c r="F323" s="190">
        <v>0</v>
      </c>
      <c r="G323" s="190">
        <v>0</v>
      </c>
      <c r="H323" s="190">
        <v>0</v>
      </c>
      <c r="I323" s="190">
        <v>0</v>
      </c>
      <c r="J323" s="190">
        <v>0</v>
      </c>
      <c r="K323" s="190">
        <v>0</v>
      </c>
      <c r="L323" s="190">
        <v>0</v>
      </c>
      <c r="M323" s="190">
        <v>0</v>
      </c>
      <c r="N323" s="190">
        <v>0</v>
      </c>
      <c r="O323" s="190">
        <v>0</v>
      </c>
      <c r="P323" s="190">
        <v>0</v>
      </c>
      <c r="Q323" s="190">
        <v>0</v>
      </c>
      <c r="R323" s="190">
        <v>0</v>
      </c>
      <c r="S323" s="190">
        <v>1</v>
      </c>
      <c r="T323" s="190">
        <v>1</v>
      </c>
      <c r="U323" s="190">
        <v>0</v>
      </c>
      <c r="V323" s="190">
        <v>0</v>
      </c>
      <c r="W323" s="190">
        <v>0</v>
      </c>
      <c r="X323" s="190">
        <v>0</v>
      </c>
      <c r="Y323" s="190">
        <v>0</v>
      </c>
    </row>
    <row r="324" spans="1:25" x14ac:dyDescent="0.2">
      <c r="A324" s="9"/>
      <c r="B324" s="172" t="s">
        <v>4</v>
      </c>
      <c r="C324" s="190">
        <v>2</v>
      </c>
      <c r="D324" s="190">
        <v>0</v>
      </c>
      <c r="E324" s="190">
        <v>0</v>
      </c>
      <c r="F324" s="190">
        <v>0</v>
      </c>
      <c r="G324" s="190">
        <v>0</v>
      </c>
      <c r="H324" s="190">
        <v>0</v>
      </c>
      <c r="I324" s="190">
        <v>0</v>
      </c>
      <c r="J324" s="190">
        <v>0</v>
      </c>
      <c r="K324" s="190">
        <v>0</v>
      </c>
      <c r="L324" s="190">
        <v>0</v>
      </c>
      <c r="M324" s="190">
        <v>0</v>
      </c>
      <c r="N324" s="190">
        <v>0</v>
      </c>
      <c r="O324" s="190">
        <v>0</v>
      </c>
      <c r="P324" s="190">
        <v>0</v>
      </c>
      <c r="Q324" s="190">
        <v>0</v>
      </c>
      <c r="R324" s="190">
        <v>0</v>
      </c>
      <c r="S324" s="190">
        <v>1</v>
      </c>
      <c r="T324" s="190">
        <v>1</v>
      </c>
      <c r="U324" s="190">
        <v>0</v>
      </c>
      <c r="V324" s="190">
        <v>0</v>
      </c>
      <c r="W324" s="190">
        <v>0</v>
      </c>
      <c r="X324" s="190">
        <v>0</v>
      </c>
      <c r="Y324" s="190">
        <v>0</v>
      </c>
    </row>
    <row r="325" spans="1:25" x14ac:dyDescent="0.2">
      <c r="A325" s="9" t="s">
        <v>551</v>
      </c>
      <c r="B325" s="172"/>
      <c r="C325" s="190"/>
      <c r="D325" s="190"/>
      <c r="E325" s="190"/>
      <c r="F325" s="190"/>
      <c r="G325" s="190"/>
      <c r="H325" s="190"/>
      <c r="I325" s="190"/>
      <c r="J325" s="190"/>
      <c r="K325" s="190"/>
      <c r="L325" s="190"/>
      <c r="M325" s="190"/>
      <c r="N325" s="190"/>
      <c r="O325" s="190"/>
      <c r="P325" s="190"/>
      <c r="Q325" s="190"/>
      <c r="R325" s="190"/>
      <c r="S325" s="190"/>
      <c r="T325" s="190"/>
      <c r="U325" s="190"/>
      <c r="V325" s="190"/>
      <c r="W325" s="190"/>
      <c r="X325" s="190"/>
      <c r="Y325" s="190"/>
    </row>
    <row r="326" spans="1:25" x14ac:dyDescent="0.2">
      <c r="A326" s="9"/>
      <c r="B326" s="172" t="s">
        <v>2</v>
      </c>
      <c r="C326" s="190">
        <v>8</v>
      </c>
      <c r="D326" s="190">
        <v>0</v>
      </c>
      <c r="E326" s="190">
        <v>0</v>
      </c>
      <c r="F326" s="190">
        <v>0</v>
      </c>
      <c r="G326" s="190">
        <v>0</v>
      </c>
      <c r="H326" s="190">
        <v>0</v>
      </c>
      <c r="I326" s="190">
        <v>0</v>
      </c>
      <c r="J326" s="190">
        <v>0</v>
      </c>
      <c r="K326" s="190">
        <v>1</v>
      </c>
      <c r="L326" s="190">
        <v>1</v>
      </c>
      <c r="M326" s="190">
        <v>1</v>
      </c>
      <c r="N326" s="190">
        <v>1</v>
      </c>
      <c r="O326" s="190">
        <v>1</v>
      </c>
      <c r="P326" s="190">
        <v>0</v>
      </c>
      <c r="Q326" s="190">
        <v>1</v>
      </c>
      <c r="R326" s="190">
        <v>0</v>
      </c>
      <c r="S326" s="190">
        <v>1</v>
      </c>
      <c r="T326" s="190">
        <v>0</v>
      </c>
      <c r="U326" s="190">
        <v>0</v>
      </c>
      <c r="V326" s="190">
        <v>0</v>
      </c>
      <c r="W326" s="190">
        <v>1</v>
      </c>
      <c r="X326" s="190">
        <v>0</v>
      </c>
      <c r="Y326" s="190">
        <v>0</v>
      </c>
    </row>
    <row r="327" spans="1:25" x14ac:dyDescent="0.2">
      <c r="A327" s="9"/>
      <c r="B327" s="172" t="s">
        <v>3</v>
      </c>
      <c r="C327" s="190">
        <v>3</v>
      </c>
      <c r="D327" s="190">
        <v>0</v>
      </c>
      <c r="E327" s="190">
        <v>0</v>
      </c>
      <c r="F327" s="190">
        <v>0</v>
      </c>
      <c r="G327" s="190">
        <v>0</v>
      </c>
      <c r="H327" s="190">
        <v>0</v>
      </c>
      <c r="I327" s="190">
        <v>0</v>
      </c>
      <c r="J327" s="190">
        <v>0</v>
      </c>
      <c r="K327" s="190">
        <v>0</v>
      </c>
      <c r="L327" s="190">
        <v>1</v>
      </c>
      <c r="M327" s="190">
        <v>0</v>
      </c>
      <c r="N327" s="190">
        <v>0</v>
      </c>
      <c r="O327" s="190">
        <v>1</v>
      </c>
      <c r="P327" s="190">
        <v>0</v>
      </c>
      <c r="Q327" s="190">
        <v>1</v>
      </c>
      <c r="R327" s="190">
        <v>0</v>
      </c>
      <c r="S327" s="190">
        <v>0</v>
      </c>
      <c r="T327" s="190">
        <v>0</v>
      </c>
      <c r="U327" s="190">
        <v>0</v>
      </c>
      <c r="V327" s="190">
        <v>0</v>
      </c>
      <c r="W327" s="190">
        <v>0</v>
      </c>
      <c r="X327" s="190">
        <v>0</v>
      </c>
      <c r="Y327" s="190">
        <v>0</v>
      </c>
    </row>
    <row r="328" spans="1:25" x14ac:dyDescent="0.2">
      <c r="A328" s="9"/>
      <c r="B328" s="172" t="s">
        <v>4</v>
      </c>
      <c r="C328" s="190">
        <v>5</v>
      </c>
      <c r="D328" s="190">
        <v>0</v>
      </c>
      <c r="E328" s="190">
        <v>0</v>
      </c>
      <c r="F328" s="190">
        <v>0</v>
      </c>
      <c r="G328" s="190">
        <v>0</v>
      </c>
      <c r="H328" s="190">
        <v>0</v>
      </c>
      <c r="I328" s="190">
        <v>0</v>
      </c>
      <c r="J328" s="190">
        <v>0</v>
      </c>
      <c r="K328" s="190">
        <v>1</v>
      </c>
      <c r="L328" s="190">
        <v>0</v>
      </c>
      <c r="M328" s="190">
        <v>1</v>
      </c>
      <c r="N328" s="190">
        <v>1</v>
      </c>
      <c r="O328" s="190">
        <v>0</v>
      </c>
      <c r="P328" s="190">
        <v>0</v>
      </c>
      <c r="Q328" s="190">
        <v>0</v>
      </c>
      <c r="R328" s="190">
        <v>0</v>
      </c>
      <c r="S328" s="190">
        <v>1</v>
      </c>
      <c r="T328" s="190">
        <v>0</v>
      </c>
      <c r="U328" s="190">
        <v>0</v>
      </c>
      <c r="V328" s="190">
        <v>0</v>
      </c>
      <c r="W328" s="190">
        <v>1</v>
      </c>
      <c r="X328" s="190">
        <v>0</v>
      </c>
      <c r="Y328" s="190">
        <v>0</v>
      </c>
    </row>
    <row r="329" spans="1:25" x14ac:dyDescent="0.2">
      <c r="A329" s="9" t="s">
        <v>552</v>
      </c>
      <c r="B329" s="172"/>
      <c r="C329" s="190"/>
      <c r="D329" s="190"/>
      <c r="E329" s="190"/>
      <c r="F329" s="190"/>
      <c r="G329" s="190"/>
      <c r="H329" s="190"/>
      <c r="I329" s="190"/>
      <c r="J329" s="190"/>
      <c r="K329" s="190"/>
      <c r="L329" s="190"/>
      <c r="M329" s="190"/>
      <c r="N329" s="190"/>
      <c r="O329" s="190"/>
      <c r="P329" s="190"/>
      <c r="Q329" s="190"/>
      <c r="R329" s="190"/>
      <c r="S329" s="190"/>
      <c r="T329" s="190"/>
      <c r="U329" s="190"/>
      <c r="V329" s="190"/>
      <c r="W329" s="190"/>
      <c r="X329" s="190"/>
      <c r="Y329" s="190"/>
    </row>
    <row r="330" spans="1:25" x14ac:dyDescent="0.2">
      <c r="A330" s="9"/>
      <c r="B330" s="172" t="s">
        <v>2</v>
      </c>
      <c r="C330" s="190">
        <v>2</v>
      </c>
      <c r="D330" s="190">
        <v>0</v>
      </c>
      <c r="E330" s="190">
        <v>0</v>
      </c>
      <c r="F330" s="190">
        <v>0</v>
      </c>
      <c r="G330" s="190">
        <v>0</v>
      </c>
      <c r="H330" s="190">
        <v>0</v>
      </c>
      <c r="I330" s="190">
        <v>0</v>
      </c>
      <c r="J330" s="190">
        <v>0</v>
      </c>
      <c r="K330" s="190">
        <v>0</v>
      </c>
      <c r="L330" s="190">
        <v>1</v>
      </c>
      <c r="M330" s="190">
        <v>0</v>
      </c>
      <c r="N330" s="190">
        <v>0</v>
      </c>
      <c r="O330" s="190">
        <v>0</v>
      </c>
      <c r="P330" s="190">
        <v>0</v>
      </c>
      <c r="Q330" s="190">
        <v>0</v>
      </c>
      <c r="R330" s="190">
        <v>0</v>
      </c>
      <c r="S330" s="190">
        <v>0</v>
      </c>
      <c r="T330" s="190">
        <v>0</v>
      </c>
      <c r="U330" s="190">
        <v>1</v>
      </c>
      <c r="V330" s="190">
        <v>0</v>
      </c>
      <c r="W330" s="190">
        <v>0</v>
      </c>
      <c r="X330" s="190">
        <v>0</v>
      </c>
      <c r="Y330" s="190">
        <v>0</v>
      </c>
    </row>
    <row r="331" spans="1:25" x14ac:dyDescent="0.2">
      <c r="A331" s="9"/>
      <c r="B331" s="172" t="s">
        <v>3</v>
      </c>
      <c r="C331" s="190">
        <v>1</v>
      </c>
      <c r="D331" s="190">
        <v>0</v>
      </c>
      <c r="E331" s="190">
        <v>0</v>
      </c>
      <c r="F331" s="190">
        <v>0</v>
      </c>
      <c r="G331" s="190">
        <v>0</v>
      </c>
      <c r="H331" s="190">
        <v>0</v>
      </c>
      <c r="I331" s="190">
        <v>0</v>
      </c>
      <c r="J331" s="190">
        <v>0</v>
      </c>
      <c r="K331" s="190">
        <v>0</v>
      </c>
      <c r="L331" s="190">
        <v>1</v>
      </c>
      <c r="M331" s="190">
        <v>0</v>
      </c>
      <c r="N331" s="190">
        <v>0</v>
      </c>
      <c r="O331" s="190">
        <v>0</v>
      </c>
      <c r="P331" s="190">
        <v>0</v>
      </c>
      <c r="Q331" s="190">
        <v>0</v>
      </c>
      <c r="R331" s="190">
        <v>0</v>
      </c>
      <c r="S331" s="190">
        <v>0</v>
      </c>
      <c r="T331" s="190">
        <v>0</v>
      </c>
      <c r="U331" s="190">
        <v>0</v>
      </c>
      <c r="V331" s="190">
        <v>0</v>
      </c>
      <c r="W331" s="190">
        <v>0</v>
      </c>
      <c r="X331" s="190">
        <v>0</v>
      </c>
      <c r="Y331" s="190">
        <v>0</v>
      </c>
    </row>
    <row r="332" spans="1:25" x14ac:dyDescent="0.2">
      <c r="A332" s="9"/>
      <c r="B332" s="172" t="s">
        <v>4</v>
      </c>
      <c r="C332" s="190">
        <v>1</v>
      </c>
      <c r="D332" s="190">
        <v>0</v>
      </c>
      <c r="E332" s="190">
        <v>0</v>
      </c>
      <c r="F332" s="190">
        <v>0</v>
      </c>
      <c r="G332" s="190">
        <v>0</v>
      </c>
      <c r="H332" s="190">
        <v>0</v>
      </c>
      <c r="I332" s="190">
        <v>0</v>
      </c>
      <c r="J332" s="190">
        <v>0</v>
      </c>
      <c r="K332" s="190">
        <v>0</v>
      </c>
      <c r="L332" s="190">
        <v>0</v>
      </c>
      <c r="M332" s="190">
        <v>0</v>
      </c>
      <c r="N332" s="190">
        <v>0</v>
      </c>
      <c r="O332" s="190">
        <v>0</v>
      </c>
      <c r="P332" s="190">
        <v>0</v>
      </c>
      <c r="Q332" s="190">
        <v>0</v>
      </c>
      <c r="R332" s="190">
        <v>0</v>
      </c>
      <c r="S332" s="190">
        <v>0</v>
      </c>
      <c r="T332" s="190">
        <v>0</v>
      </c>
      <c r="U332" s="190">
        <v>1</v>
      </c>
      <c r="V332" s="190">
        <v>0</v>
      </c>
      <c r="W332" s="190">
        <v>0</v>
      </c>
      <c r="X332" s="190">
        <v>0</v>
      </c>
      <c r="Y332" s="190">
        <v>0</v>
      </c>
    </row>
    <row r="333" spans="1:25" x14ac:dyDescent="0.2">
      <c r="A333" s="9" t="s">
        <v>553</v>
      </c>
      <c r="B333" s="172"/>
      <c r="C333" s="190"/>
      <c r="D333" s="190"/>
      <c r="E333" s="190"/>
      <c r="F333" s="190"/>
      <c r="G333" s="190"/>
      <c r="H333" s="190"/>
      <c r="I333" s="190"/>
      <c r="J333" s="190"/>
      <c r="K333" s="190"/>
      <c r="L333" s="190"/>
      <c r="M333" s="190"/>
      <c r="N333" s="190"/>
      <c r="O333" s="190"/>
      <c r="P333" s="190"/>
      <c r="Q333" s="190"/>
      <c r="R333" s="190"/>
      <c r="S333" s="190"/>
      <c r="T333" s="190"/>
      <c r="U333" s="190"/>
      <c r="V333" s="190"/>
      <c r="W333" s="190"/>
      <c r="X333" s="190"/>
      <c r="Y333" s="190"/>
    </row>
    <row r="334" spans="1:25" x14ac:dyDescent="0.2">
      <c r="A334" s="9"/>
      <c r="B334" s="172" t="s">
        <v>2</v>
      </c>
      <c r="C334" s="190">
        <v>4</v>
      </c>
      <c r="D334" s="190">
        <v>0</v>
      </c>
      <c r="E334" s="190">
        <v>0</v>
      </c>
      <c r="F334" s="190">
        <v>0</v>
      </c>
      <c r="G334" s="190">
        <v>0</v>
      </c>
      <c r="H334" s="190">
        <v>0</v>
      </c>
      <c r="I334" s="190">
        <v>0</v>
      </c>
      <c r="J334" s="190">
        <v>0</v>
      </c>
      <c r="K334" s="190">
        <v>0</v>
      </c>
      <c r="L334" s="190">
        <v>0</v>
      </c>
      <c r="M334" s="190">
        <v>0</v>
      </c>
      <c r="N334" s="190">
        <v>0</v>
      </c>
      <c r="O334" s="190">
        <v>0</v>
      </c>
      <c r="P334" s="190">
        <v>0</v>
      </c>
      <c r="Q334" s="190">
        <v>0</v>
      </c>
      <c r="R334" s="190">
        <v>0</v>
      </c>
      <c r="S334" s="190">
        <v>0</v>
      </c>
      <c r="T334" s="190">
        <v>0</v>
      </c>
      <c r="U334" s="190">
        <v>1</v>
      </c>
      <c r="V334" s="190">
        <v>1</v>
      </c>
      <c r="W334" s="190">
        <v>0</v>
      </c>
      <c r="X334" s="190">
        <v>1</v>
      </c>
      <c r="Y334" s="190">
        <v>1</v>
      </c>
    </row>
    <row r="335" spans="1:25" x14ac:dyDescent="0.2">
      <c r="A335" s="9"/>
      <c r="B335" s="172" t="s">
        <v>3</v>
      </c>
      <c r="C335" s="190">
        <v>1</v>
      </c>
      <c r="D335" s="190">
        <v>0</v>
      </c>
      <c r="E335" s="190">
        <v>0</v>
      </c>
      <c r="F335" s="190">
        <v>0</v>
      </c>
      <c r="G335" s="190">
        <v>0</v>
      </c>
      <c r="H335" s="190">
        <v>0</v>
      </c>
      <c r="I335" s="190">
        <v>0</v>
      </c>
      <c r="J335" s="190">
        <v>0</v>
      </c>
      <c r="K335" s="190">
        <v>0</v>
      </c>
      <c r="L335" s="190">
        <v>0</v>
      </c>
      <c r="M335" s="190">
        <v>0</v>
      </c>
      <c r="N335" s="190">
        <v>0</v>
      </c>
      <c r="O335" s="190">
        <v>0</v>
      </c>
      <c r="P335" s="190">
        <v>0</v>
      </c>
      <c r="Q335" s="190">
        <v>0</v>
      </c>
      <c r="R335" s="190">
        <v>0</v>
      </c>
      <c r="S335" s="190">
        <v>0</v>
      </c>
      <c r="T335" s="190">
        <v>0</v>
      </c>
      <c r="U335" s="190">
        <v>1</v>
      </c>
      <c r="V335" s="190">
        <v>0</v>
      </c>
      <c r="W335" s="190">
        <v>0</v>
      </c>
      <c r="X335" s="190">
        <v>0</v>
      </c>
      <c r="Y335" s="190">
        <v>0</v>
      </c>
    </row>
    <row r="336" spans="1:25" x14ac:dyDescent="0.2">
      <c r="A336" s="9"/>
      <c r="B336" s="172" t="s">
        <v>4</v>
      </c>
      <c r="C336" s="190">
        <v>3</v>
      </c>
      <c r="D336" s="190">
        <v>0</v>
      </c>
      <c r="E336" s="190">
        <v>0</v>
      </c>
      <c r="F336" s="190">
        <v>0</v>
      </c>
      <c r="G336" s="190">
        <v>0</v>
      </c>
      <c r="H336" s="190">
        <v>0</v>
      </c>
      <c r="I336" s="190">
        <v>0</v>
      </c>
      <c r="J336" s="190">
        <v>0</v>
      </c>
      <c r="K336" s="190">
        <v>0</v>
      </c>
      <c r="L336" s="190">
        <v>0</v>
      </c>
      <c r="M336" s="190">
        <v>0</v>
      </c>
      <c r="N336" s="190">
        <v>0</v>
      </c>
      <c r="O336" s="190">
        <v>0</v>
      </c>
      <c r="P336" s="190">
        <v>0</v>
      </c>
      <c r="Q336" s="190">
        <v>0</v>
      </c>
      <c r="R336" s="190">
        <v>0</v>
      </c>
      <c r="S336" s="190">
        <v>0</v>
      </c>
      <c r="T336" s="190">
        <v>0</v>
      </c>
      <c r="U336" s="190">
        <v>0</v>
      </c>
      <c r="V336" s="190">
        <v>1</v>
      </c>
      <c r="W336" s="190">
        <v>0</v>
      </c>
      <c r="X336" s="190">
        <v>1</v>
      </c>
      <c r="Y336" s="190">
        <v>1</v>
      </c>
    </row>
    <row r="337" spans="1:25" x14ac:dyDescent="0.2">
      <c r="A337" s="9" t="s">
        <v>554</v>
      </c>
      <c r="B337" s="172"/>
      <c r="C337" s="190"/>
      <c r="D337" s="190"/>
      <c r="E337" s="190"/>
      <c r="F337" s="190"/>
      <c r="G337" s="190"/>
      <c r="H337" s="190"/>
      <c r="I337" s="190"/>
      <c r="J337" s="190"/>
      <c r="K337" s="190"/>
      <c r="L337" s="190"/>
      <c r="M337" s="190"/>
      <c r="N337" s="190"/>
      <c r="O337" s="190"/>
      <c r="P337" s="190"/>
      <c r="Q337" s="190"/>
      <c r="R337" s="190"/>
      <c r="S337" s="190"/>
      <c r="T337" s="190"/>
      <c r="U337" s="190"/>
      <c r="V337" s="190"/>
      <c r="W337" s="190"/>
      <c r="X337" s="190"/>
      <c r="Y337" s="190"/>
    </row>
    <row r="338" spans="1:25" x14ac:dyDescent="0.2">
      <c r="A338" s="9"/>
      <c r="B338" s="172" t="s">
        <v>2</v>
      </c>
      <c r="C338" s="190">
        <v>12</v>
      </c>
      <c r="D338" s="190">
        <v>0</v>
      </c>
      <c r="E338" s="190">
        <v>0</v>
      </c>
      <c r="F338" s="190">
        <v>0</v>
      </c>
      <c r="G338" s="190">
        <v>0</v>
      </c>
      <c r="H338" s="190">
        <v>0</v>
      </c>
      <c r="I338" s="190">
        <v>0</v>
      </c>
      <c r="J338" s="190">
        <v>0</v>
      </c>
      <c r="K338" s="190">
        <v>0</v>
      </c>
      <c r="L338" s="190">
        <v>0</v>
      </c>
      <c r="M338" s="190">
        <v>0</v>
      </c>
      <c r="N338" s="190">
        <v>0</v>
      </c>
      <c r="O338" s="190">
        <v>0</v>
      </c>
      <c r="P338" s="190">
        <v>0</v>
      </c>
      <c r="Q338" s="190">
        <v>1</v>
      </c>
      <c r="R338" s="190">
        <v>0</v>
      </c>
      <c r="S338" s="190">
        <v>1</v>
      </c>
      <c r="T338" s="190">
        <v>0</v>
      </c>
      <c r="U338" s="190">
        <v>0</v>
      </c>
      <c r="V338" s="190">
        <v>0</v>
      </c>
      <c r="W338" s="190">
        <v>3</v>
      </c>
      <c r="X338" s="190">
        <v>3</v>
      </c>
      <c r="Y338" s="190">
        <v>4</v>
      </c>
    </row>
    <row r="339" spans="1:25" x14ac:dyDescent="0.2">
      <c r="A339" s="9"/>
      <c r="B339" s="172" t="s">
        <v>3</v>
      </c>
      <c r="C339" s="190">
        <v>4</v>
      </c>
      <c r="D339" s="190">
        <v>0</v>
      </c>
      <c r="E339" s="190">
        <v>0</v>
      </c>
      <c r="F339" s="190">
        <v>0</v>
      </c>
      <c r="G339" s="190">
        <v>0</v>
      </c>
      <c r="H339" s="190">
        <v>0</v>
      </c>
      <c r="I339" s="190">
        <v>0</v>
      </c>
      <c r="J339" s="190">
        <v>0</v>
      </c>
      <c r="K339" s="190">
        <v>0</v>
      </c>
      <c r="L339" s="190">
        <v>0</v>
      </c>
      <c r="M339" s="190">
        <v>0</v>
      </c>
      <c r="N339" s="190">
        <v>0</v>
      </c>
      <c r="O339" s="190">
        <v>0</v>
      </c>
      <c r="P339" s="190">
        <v>0</v>
      </c>
      <c r="Q339" s="190">
        <v>0</v>
      </c>
      <c r="R339" s="190">
        <v>0</v>
      </c>
      <c r="S339" s="190">
        <v>1</v>
      </c>
      <c r="T339" s="190">
        <v>0</v>
      </c>
      <c r="U339" s="190">
        <v>0</v>
      </c>
      <c r="V339" s="190">
        <v>0</v>
      </c>
      <c r="W339" s="190">
        <v>2</v>
      </c>
      <c r="X339" s="190">
        <v>0</v>
      </c>
      <c r="Y339" s="190">
        <v>1</v>
      </c>
    </row>
    <row r="340" spans="1:25" x14ac:dyDescent="0.2">
      <c r="A340" s="9"/>
      <c r="B340" s="172" t="s">
        <v>4</v>
      </c>
      <c r="C340" s="190">
        <v>8</v>
      </c>
      <c r="D340" s="190">
        <v>0</v>
      </c>
      <c r="E340" s="190">
        <v>0</v>
      </c>
      <c r="F340" s="190">
        <v>0</v>
      </c>
      <c r="G340" s="190">
        <v>0</v>
      </c>
      <c r="H340" s="190">
        <v>0</v>
      </c>
      <c r="I340" s="190">
        <v>0</v>
      </c>
      <c r="J340" s="190">
        <v>0</v>
      </c>
      <c r="K340" s="190">
        <v>0</v>
      </c>
      <c r="L340" s="190">
        <v>0</v>
      </c>
      <c r="M340" s="190">
        <v>0</v>
      </c>
      <c r="N340" s="190">
        <v>0</v>
      </c>
      <c r="O340" s="190">
        <v>0</v>
      </c>
      <c r="P340" s="190">
        <v>0</v>
      </c>
      <c r="Q340" s="190">
        <v>1</v>
      </c>
      <c r="R340" s="190">
        <v>0</v>
      </c>
      <c r="S340" s="190">
        <v>0</v>
      </c>
      <c r="T340" s="190">
        <v>0</v>
      </c>
      <c r="U340" s="190">
        <v>0</v>
      </c>
      <c r="V340" s="190">
        <v>0</v>
      </c>
      <c r="W340" s="190">
        <v>1</v>
      </c>
      <c r="X340" s="190">
        <v>3</v>
      </c>
      <c r="Y340" s="190">
        <v>3</v>
      </c>
    </row>
    <row r="341" spans="1:25" x14ac:dyDescent="0.2">
      <c r="A341" s="9" t="s">
        <v>555</v>
      </c>
      <c r="B341" s="172"/>
      <c r="C341" s="190"/>
      <c r="D341" s="190"/>
      <c r="E341" s="190"/>
      <c r="F341" s="190"/>
      <c r="G341" s="190"/>
      <c r="H341" s="190"/>
      <c r="I341" s="190"/>
      <c r="J341" s="190"/>
      <c r="K341" s="190"/>
      <c r="L341" s="190"/>
      <c r="M341" s="190"/>
      <c r="N341" s="190"/>
      <c r="O341" s="190"/>
      <c r="P341" s="190"/>
      <c r="Q341" s="190"/>
      <c r="R341" s="190"/>
      <c r="S341" s="190"/>
      <c r="T341" s="190"/>
      <c r="U341" s="190"/>
      <c r="V341" s="190"/>
      <c r="W341" s="190"/>
      <c r="X341" s="190"/>
      <c r="Y341" s="190"/>
    </row>
    <row r="342" spans="1:25" x14ac:dyDescent="0.2">
      <c r="A342" s="9"/>
      <c r="B342" s="172" t="s">
        <v>2</v>
      </c>
      <c r="C342" s="190">
        <v>3</v>
      </c>
      <c r="D342" s="190">
        <v>0</v>
      </c>
      <c r="E342" s="190">
        <v>0</v>
      </c>
      <c r="F342" s="190">
        <v>0</v>
      </c>
      <c r="G342" s="190">
        <v>0</v>
      </c>
      <c r="H342" s="190">
        <v>0</v>
      </c>
      <c r="I342" s="190">
        <v>0</v>
      </c>
      <c r="J342" s="190">
        <v>0</v>
      </c>
      <c r="K342" s="190">
        <v>0</v>
      </c>
      <c r="L342" s="190">
        <v>0</v>
      </c>
      <c r="M342" s="190">
        <v>0</v>
      </c>
      <c r="N342" s="190">
        <v>0</v>
      </c>
      <c r="O342" s="190">
        <v>0</v>
      </c>
      <c r="P342" s="190">
        <v>0</v>
      </c>
      <c r="Q342" s="190">
        <v>0</v>
      </c>
      <c r="R342" s="190">
        <v>0</v>
      </c>
      <c r="S342" s="190">
        <v>1</v>
      </c>
      <c r="T342" s="190">
        <v>0</v>
      </c>
      <c r="U342" s="190">
        <v>0</v>
      </c>
      <c r="V342" s="190">
        <v>0</v>
      </c>
      <c r="W342" s="190">
        <v>0</v>
      </c>
      <c r="X342" s="190">
        <v>1</v>
      </c>
      <c r="Y342" s="190">
        <v>1</v>
      </c>
    </row>
    <row r="343" spans="1:25" x14ac:dyDescent="0.2">
      <c r="A343" s="9"/>
      <c r="B343" s="172" t="s">
        <v>3</v>
      </c>
      <c r="C343" s="190">
        <v>1</v>
      </c>
      <c r="D343" s="190">
        <v>0</v>
      </c>
      <c r="E343" s="190">
        <v>0</v>
      </c>
      <c r="F343" s="190">
        <v>0</v>
      </c>
      <c r="G343" s="190">
        <v>0</v>
      </c>
      <c r="H343" s="190">
        <v>0</v>
      </c>
      <c r="I343" s="190">
        <v>0</v>
      </c>
      <c r="J343" s="190">
        <v>0</v>
      </c>
      <c r="K343" s="190">
        <v>0</v>
      </c>
      <c r="L343" s="190">
        <v>0</v>
      </c>
      <c r="M343" s="190">
        <v>0</v>
      </c>
      <c r="N343" s="190">
        <v>0</v>
      </c>
      <c r="O343" s="190">
        <v>0</v>
      </c>
      <c r="P343" s="190">
        <v>0</v>
      </c>
      <c r="Q343" s="190">
        <v>0</v>
      </c>
      <c r="R343" s="190">
        <v>0</v>
      </c>
      <c r="S343" s="190">
        <v>1</v>
      </c>
      <c r="T343" s="190">
        <v>0</v>
      </c>
      <c r="U343" s="190">
        <v>0</v>
      </c>
      <c r="V343" s="190">
        <v>0</v>
      </c>
      <c r="W343" s="190">
        <v>0</v>
      </c>
      <c r="X343" s="190">
        <v>0</v>
      </c>
      <c r="Y343" s="190">
        <v>0</v>
      </c>
    </row>
    <row r="344" spans="1:25" x14ac:dyDescent="0.2">
      <c r="A344" s="9"/>
      <c r="B344" s="172" t="s">
        <v>4</v>
      </c>
      <c r="C344" s="190">
        <v>2</v>
      </c>
      <c r="D344" s="190">
        <v>0</v>
      </c>
      <c r="E344" s="190">
        <v>0</v>
      </c>
      <c r="F344" s="190">
        <v>0</v>
      </c>
      <c r="G344" s="190">
        <v>0</v>
      </c>
      <c r="H344" s="190">
        <v>0</v>
      </c>
      <c r="I344" s="190">
        <v>0</v>
      </c>
      <c r="J344" s="190">
        <v>0</v>
      </c>
      <c r="K344" s="190">
        <v>0</v>
      </c>
      <c r="L344" s="190">
        <v>0</v>
      </c>
      <c r="M344" s="190">
        <v>0</v>
      </c>
      <c r="N344" s="190">
        <v>0</v>
      </c>
      <c r="O344" s="190">
        <v>0</v>
      </c>
      <c r="P344" s="190">
        <v>0</v>
      </c>
      <c r="Q344" s="190">
        <v>0</v>
      </c>
      <c r="R344" s="190">
        <v>0</v>
      </c>
      <c r="S344" s="190">
        <v>0</v>
      </c>
      <c r="T344" s="190">
        <v>0</v>
      </c>
      <c r="U344" s="190">
        <v>0</v>
      </c>
      <c r="V344" s="190">
        <v>0</v>
      </c>
      <c r="W344" s="190">
        <v>0</v>
      </c>
      <c r="X344" s="190">
        <v>1</v>
      </c>
      <c r="Y344" s="190">
        <v>1</v>
      </c>
    </row>
    <row r="345" spans="1:25" x14ac:dyDescent="0.2">
      <c r="A345" s="9" t="s">
        <v>556</v>
      </c>
      <c r="B345" s="172"/>
      <c r="C345" s="190"/>
      <c r="D345" s="190"/>
      <c r="E345" s="190"/>
      <c r="F345" s="190"/>
      <c r="G345" s="190"/>
      <c r="H345" s="190"/>
      <c r="I345" s="190"/>
      <c r="J345" s="190"/>
      <c r="K345" s="190"/>
      <c r="L345" s="190"/>
      <c r="M345" s="190"/>
      <c r="N345" s="190"/>
      <c r="O345" s="190"/>
      <c r="P345" s="190"/>
      <c r="Q345" s="190"/>
      <c r="R345" s="190"/>
      <c r="S345" s="190"/>
      <c r="T345" s="190"/>
      <c r="U345" s="190"/>
      <c r="V345" s="190"/>
      <c r="W345" s="190"/>
      <c r="X345" s="190"/>
      <c r="Y345" s="190"/>
    </row>
    <row r="346" spans="1:25" x14ac:dyDescent="0.2">
      <c r="A346" s="9"/>
      <c r="B346" s="172" t="s">
        <v>2</v>
      </c>
      <c r="C346" s="190">
        <v>5</v>
      </c>
      <c r="D346" s="190">
        <v>0</v>
      </c>
      <c r="E346" s="190">
        <v>0</v>
      </c>
      <c r="F346" s="190">
        <v>0</v>
      </c>
      <c r="G346" s="190">
        <v>0</v>
      </c>
      <c r="H346" s="190">
        <v>0</v>
      </c>
      <c r="I346" s="190">
        <v>0</v>
      </c>
      <c r="J346" s="190">
        <v>0</v>
      </c>
      <c r="K346" s="190">
        <v>0</v>
      </c>
      <c r="L346" s="190">
        <v>0</v>
      </c>
      <c r="M346" s="190">
        <v>0</v>
      </c>
      <c r="N346" s="190">
        <v>0</v>
      </c>
      <c r="O346" s="190">
        <v>1</v>
      </c>
      <c r="P346" s="190">
        <v>1</v>
      </c>
      <c r="Q346" s="190">
        <v>0</v>
      </c>
      <c r="R346" s="190">
        <v>0</v>
      </c>
      <c r="S346" s="190">
        <v>0</v>
      </c>
      <c r="T346" s="190">
        <v>0</v>
      </c>
      <c r="U346" s="190">
        <v>0</v>
      </c>
      <c r="V346" s="190">
        <v>0</v>
      </c>
      <c r="W346" s="190">
        <v>0</v>
      </c>
      <c r="X346" s="190">
        <v>2</v>
      </c>
      <c r="Y346" s="190">
        <v>1</v>
      </c>
    </row>
    <row r="347" spans="1:25" x14ac:dyDescent="0.2">
      <c r="A347" s="9"/>
      <c r="B347" s="172" t="s">
        <v>3</v>
      </c>
      <c r="C347" s="190">
        <v>3</v>
      </c>
      <c r="D347" s="190">
        <v>0</v>
      </c>
      <c r="E347" s="190">
        <v>0</v>
      </c>
      <c r="F347" s="190">
        <v>0</v>
      </c>
      <c r="G347" s="190">
        <v>0</v>
      </c>
      <c r="H347" s="190">
        <v>0</v>
      </c>
      <c r="I347" s="190">
        <v>0</v>
      </c>
      <c r="J347" s="190">
        <v>0</v>
      </c>
      <c r="K347" s="190">
        <v>0</v>
      </c>
      <c r="L347" s="190">
        <v>0</v>
      </c>
      <c r="M347" s="190">
        <v>0</v>
      </c>
      <c r="N347" s="190">
        <v>0</v>
      </c>
      <c r="O347" s="190">
        <v>1</v>
      </c>
      <c r="P347" s="190">
        <v>0</v>
      </c>
      <c r="Q347" s="190">
        <v>0</v>
      </c>
      <c r="R347" s="190">
        <v>0</v>
      </c>
      <c r="S347" s="190">
        <v>0</v>
      </c>
      <c r="T347" s="190">
        <v>0</v>
      </c>
      <c r="U347" s="190">
        <v>0</v>
      </c>
      <c r="V347" s="190">
        <v>0</v>
      </c>
      <c r="W347" s="190">
        <v>0</v>
      </c>
      <c r="X347" s="190">
        <v>2</v>
      </c>
      <c r="Y347" s="190">
        <v>0</v>
      </c>
    </row>
    <row r="348" spans="1:25" x14ac:dyDescent="0.2">
      <c r="A348" s="9"/>
      <c r="B348" s="172" t="s">
        <v>4</v>
      </c>
      <c r="C348" s="190">
        <v>2</v>
      </c>
      <c r="D348" s="190">
        <v>0</v>
      </c>
      <c r="E348" s="190">
        <v>0</v>
      </c>
      <c r="F348" s="190">
        <v>0</v>
      </c>
      <c r="G348" s="190">
        <v>0</v>
      </c>
      <c r="H348" s="190">
        <v>0</v>
      </c>
      <c r="I348" s="190">
        <v>0</v>
      </c>
      <c r="J348" s="190">
        <v>0</v>
      </c>
      <c r="K348" s="190">
        <v>0</v>
      </c>
      <c r="L348" s="190">
        <v>0</v>
      </c>
      <c r="M348" s="190">
        <v>0</v>
      </c>
      <c r="N348" s="190">
        <v>0</v>
      </c>
      <c r="O348" s="190">
        <v>0</v>
      </c>
      <c r="P348" s="190">
        <v>1</v>
      </c>
      <c r="Q348" s="190">
        <v>0</v>
      </c>
      <c r="R348" s="190">
        <v>0</v>
      </c>
      <c r="S348" s="190">
        <v>0</v>
      </c>
      <c r="T348" s="190">
        <v>0</v>
      </c>
      <c r="U348" s="190">
        <v>0</v>
      </c>
      <c r="V348" s="190">
        <v>0</v>
      </c>
      <c r="W348" s="190">
        <v>0</v>
      </c>
      <c r="X348" s="190">
        <v>0</v>
      </c>
      <c r="Y348" s="190">
        <v>1</v>
      </c>
    </row>
    <row r="349" spans="1:25" x14ac:dyDescent="0.2">
      <c r="A349" s="9" t="s">
        <v>558</v>
      </c>
      <c r="B349" s="172"/>
      <c r="C349" s="190"/>
      <c r="D349" s="190"/>
      <c r="E349" s="190"/>
      <c r="F349" s="190"/>
      <c r="G349" s="190"/>
      <c r="H349" s="190"/>
      <c r="I349" s="190"/>
      <c r="J349" s="190"/>
      <c r="K349" s="190"/>
      <c r="L349" s="190"/>
      <c r="M349" s="190"/>
      <c r="N349" s="190"/>
      <c r="O349" s="190"/>
      <c r="P349" s="190"/>
      <c r="Q349" s="190"/>
      <c r="R349" s="190"/>
      <c r="S349" s="190"/>
      <c r="T349" s="190"/>
      <c r="U349" s="190"/>
      <c r="V349" s="190"/>
      <c r="W349" s="190"/>
      <c r="X349" s="190"/>
      <c r="Y349" s="190"/>
    </row>
    <row r="350" spans="1:25" x14ac:dyDescent="0.2">
      <c r="A350" s="9"/>
      <c r="B350" s="172" t="s">
        <v>2</v>
      </c>
      <c r="C350" s="190">
        <v>95</v>
      </c>
      <c r="D350" s="190">
        <v>0</v>
      </c>
      <c r="E350" s="190">
        <v>0</v>
      </c>
      <c r="F350" s="190">
        <v>0</v>
      </c>
      <c r="G350" s="190">
        <v>0</v>
      </c>
      <c r="H350" s="190">
        <v>0</v>
      </c>
      <c r="I350" s="190">
        <v>0</v>
      </c>
      <c r="J350" s="190">
        <v>0</v>
      </c>
      <c r="K350" s="190">
        <v>0</v>
      </c>
      <c r="L350" s="190">
        <v>0</v>
      </c>
      <c r="M350" s="190">
        <v>0</v>
      </c>
      <c r="N350" s="190">
        <v>3</v>
      </c>
      <c r="O350" s="190">
        <v>2</v>
      </c>
      <c r="P350" s="190">
        <v>2</v>
      </c>
      <c r="Q350" s="190">
        <v>4</v>
      </c>
      <c r="R350" s="190">
        <v>6</v>
      </c>
      <c r="S350" s="190">
        <v>10</v>
      </c>
      <c r="T350" s="190">
        <v>14</v>
      </c>
      <c r="U350" s="190">
        <v>10</v>
      </c>
      <c r="V350" s="190">
        <v>15</v>
      </c>
      <c r="W350" s="190">
        <v>9</v>
      </c>
      <c r="X350" s="190">
        <v>8</v>
      </c>
      <c r="Y350" s="190">
        <v>12</v>
      </c>
    </row>
    <row r="351" spans="1:25" x14ac:dyDescent="0.2">
      <c r="A351" s="9"/>
      <c r="B351" s="172" t="s">
        <v>3</v>
      </c>
      <c r="C351" s="190">
        <v>64</v>
      </c>
      <c r="D351" s="190">
        <v>0</v>
      </c>
      <c r="E351" s="190">
        <v>0</v>
      </c>
      <c r="F351" s="190">
        <v>0</v>
      </c>
      <c r="G351" s="190">
        <v>0</v>
      </c>
      <c r="H351" s="190">
        <v>0</v>
      </c>
      <c r="I351" s="190">
        <v>0</v>
      </c>
      <c r="J351" s="190">
        <v>0</v>
      </c>
      <c r="K351" s="190">
        <v>0</v>
      </c>
      <c r="L351" s="190">
        <v>0</v>
      </c>
      <c r="M351" s="190">
        <v>0</v>
      </c>
      <c r="N351" s="190">
        <v>3</v>
      </c>
      <c r="O351" s="190">
        <v>1</v>
      </c>
      <c r="P351" s="190">
        <v>2</v>
      </c>
      <c r="Q351" s="190">
        <v>3</v>
      </c>
      <c r="R351" s="190">
        <v>5</v>
      </c>
      <c r="S351" s="190">
        <v>9</v>
      </c>
      <c r="T351" s="190">
        <v>10</v>
      </c>
      <c r="U351" s="190">
        <v>6</v>
      </c>
      <c r="V351" s="190">
        <v>8</v>
      </c>
      <c r="W351" s="190">
        <v>8</v>
      </c>
      <c r="X351" s="190">
        <v>4</v>
      </c>
      <c r="Y351" s="190">
        <v>5</v>
      </c>
    </row>
    <row r="352" spans="1:25" x14ac:dyDescent="0.2">
      <c r="A352" s="9"/>
      <c r="B352" s="172" t="s">
        <v>4</v>
      </c>
      <c r="C352" s="190">
        <v>31</v>
      </c>
      <c r="D352" s="190">
        <v>0</v>
      </c>
      <c r="E352" s="190">
        <v>0</v>
      </c>
      <c r="F352" s="190">
        <v>0</v>
      </c>
      <c r="G352" s="190">
        <v>0</v>
      </c>
      <c r="H352" s="190">
        <v>0</v>
      </c>
      <c r="I352" s="190">
        <v>0</v>
      </c>
      <c r="J352" s="190">
        <v>0</v>
      </c>
      <c r="K352" s="190">
        <v>0</v>
      </c>
      <c r="L352" s="190">
        <v>0</v>
      </c>
      <c r="M352" s="190">
        <v>0</v>
      </c>
      <c r="N352" s="190">
        <v>0</v>
      </c>
      <c r="O352" s="190">
        <v>1</v>
      </c>
      <c r="P352" s="190">
        <v>0</v>
      </c>
      <c r="Q352" s="190">
        <v>1</v>
      </c>
      <c r="R352" s="190">
        <v>1</v>
      </c>
      <c r="S352" s="190">
        <v>1</v>
      </c>
      <c r="T352" s="190">
        <v>4</v>
      </c>
      <c r="U352" s="190">
        <v>4</v>
      </c>
      <c r="V352" s="190">
        <v>7</v>
      </c>
      <c r="W352" s="190">
        <v>1</v>
      </c>
      <c r="X352" s="190">
        <v>4</v>
      </c>
      <c r="Y352" s="190">
        <v>7</v>
      </c>
    </row>
    <row r="353" spans="1:25" x14ac:dyDescent="0.2">
      <c r="A353" s="9" t="s">
        <v>561</v>
      </c>
      <c r="B353" s="172"/>
      <c r="C353" s="190"/>
      <c r="D353" s="190"/>
      <c r="E353" s="190"/>
      <c r="F353" s="190"/>
      <c r="G353" s="190"/>
      <c r="H353" s="190"/>
      <c r="I353" s="190"/>
      <c r="J353" s="190"/>
      <c r="K353" s="190"/>
      <c r="L353" s="190"/>
      <c r="M353" s="190"/>
      <c r="N353" s="190"/>
      <c r="O353" s="190"/>
      <c r="P353" s="190"/>
      <c r="Q353" s="190"/>
      <c r="R353" s="190"/>
      <c r="S353" s="190"/>
      <c r="T353" s="190"/>
      <c r="U353" s="190"/>
      <c r="V353" s="190"/>
      <c r="W353" s="190"/>
      <c r="X353" s="190"/>
      <c r="Y353" s="190"/>
    </row>
    <row r="354" spans="1:25" x14ac:dyDescent="0.2">
      <c r="A354" s="9"/>
      <c r="B354" s="172" t="s">
        <v>2</v>
      </c>
      <c r="C354" s="190">
        <v>90</v>
      </c>
      <c r="D354" s="190">
        <v>0</v>
      </c>
      <c r="E354" s="190">
        <v>0</v>
      </c>
      <c r="F354" s="190">
        <v>0</v>
      </c>
      <c r="G354" s="190">
        <v>0</v>
      </c>
      <c r="H354" s="190">
        <v>0</v>
      </c>
      <c r="I354" s="190">
        <v>0</v>
      </c>
      <c r="J354" s="190">
        <v>0</v>
      </c>
      <c r="K354" s="190">
        <v>0</v>
      </c>
      <c r="L354" s="190">
        <v>0</v>
      </c>
      <c r="M354" s="190">
        <v>0</v>
      </c>
      <c r="N354" s="190">
        <v>0</v>
      </c>
      <c r="O354" s="190">
        <v>1</v>
      </c>
      <c r="P354" s="190">
        <v>3</v>
      </c>
      <c r="Q354" s="190">
        <v>3</v>
      </c>
      <c r="R354" s="190">
        <v>4</v>
      </c>
      <c r="S354" s="190">
        <v>7</v>
      </c>
      <c r="T354" s="190">
        <v>9</v>
      </c>
      <c r="U354" s="190">
        <v>13</v>
      </c>
      <c r="V354" s="190">
        <v>15</v>
      </c>
      <c r="W354" s="190">
        <v>13</v>
      </c>
      <c r="X354" s="190">
        <v>11</v>
      </c>
      <c r="Y354" s="190">
        <v>11</v>
      </c>
    </row>
    <row r="355" spans="1:25" x14ac:dyDescent="0.2">
      <c r="A355" s="9"/>
      <c r="B355" s="172" t="s">
        <v>3</v>
      </c>
      <c r="C355" s="190">
        <v>60</v>
      </c>
      <c r="D355" s="190">
        <v>0</v>
      </c>
      <c r="E355" s="190">
        <v>0</v>
      </c>
      <c r="F355" s="190">
        <v>0</v>
      </c>
      <c r="G355" s="190">
        <v>0</v>
      </c>
      <c r="H355" s="190">
        <v>0</v>
      </c>
      <c r="I355" s="190">
        <v>0</v>
      </c>
      <c r="J355" s="190">
        <v>0</v>
      </c>
      <c r="K355" s="190">
        <v>0</v>
      </c>
      <c r="L355" s="190">
        <v>0</v>
      </c>
      <c r="M355" s="190">
        <v>0</v>
      </c>
      <c r="N355" s="190">
        <v>0</v>
      </c>
      <c r="O355" s="190">
        <v>1</v>
      </c>
      <c r="P355" s="190">
        <v>3</v>
      </c>
      <c r="Q355" s="190">
        <v>3</v>
      </c>
      <c r="R355" s="190">
        <v>3</v>
      </c>
      <c r="S355" s="190">
        <v>4</v>
      </c>
      <c r="T355" s="190">
        <v>7</v>
      </c>
      <c r="U355" s="190">
        <v>8</v>
      </c>
      <c r="V355" s="190">
        <v>11</v>
      </c>
      <c r="W355" s="190">
        <v>9</v>
      </c>
      <c r="X355" s="190">
        <v>6</v>
      </c>
      <c r="Y355" s="190">
        <v>5</v>
      </c>
    </row>
    <row r="356" spans="1:25" x14ac:dyDescent="0.2">
      <c r="A356" s="9"/>
      <c r="B356" s="172" t="s">
        <v>4</v>
      </c>
      <c r="C356" s="190">
        <v>30</v>
      </c>
      <c r="D356" s="190">
        <v>0</v>
      </c>
      <c r="E356" s="190">
        <v>0</v>
      </c>
      <c r="F356" s="190">
        <v>0</v>
      </c>
      <c r="G356" s="190">
        <v>0</v>
      </c>
      <c r="H356" s="190">
        <v>0</v>
      </c>
      <c r="I356" s="190">
        <v>0</v>
      </c>
      <c r="J356" s="190">
        <v>0</v>
      </c>
      <c r="K356" s="190">
        <v>0</v>
      </c>
      <c r="L356" s="190">
        <v>0</v>
      </c>
      <c r="M356" s="190">
        <v>0</v>
      </c>
      <c r="N356" s="190">
        <v>0</v>
      </c>
      <c r="O356" s="190">
        <v>0</v>
      </c>
      <c r="P356" s="190">
        <v>0</v>
      </c>
      <c r="Q356" s="190">
        <v>0</v>
      </c>
      <c r="R356" s="190">
        <v>1</v>
      </c>
      <c r="S356" s="190">
        <v>3</v>
      </c>
      <c r="T356" s="190">
        <v>2</v>
      </c>
      <c r="U356" s="190">
        <v>5</v>
      </c>
      <c r="V356" s="190">
        <v>4</v>
      </c>
      <c r="W356" s="190">
        <v>4</v>
      </c>
      <c r="X356" s="190">
        <v>5</v>
      </c>
      <c r="Y356" s="190">
        <v>6</v>
      </c>
    </row>
    <row r="357" spans="1:25" x14ac:dyDescent="0.2">
      <c r="A357" s="9" t="s">
        <v>563</v>
      </c>
      <c r="B357" s="172"/>
      <c r="C357" s="190"/>
      <c r="D357" s="190"/>
      <c r="E357" s="190"/>
      <c r="F357" s="190"/>
      <c r="G357" s="190"/>
      <c r="H357" s="190"/>
      <c r="I357" s="190"/>
      <c r="J357" s="190"/>
      <c r="K357" s="190"/>
      <c r="L357" s="190"/>
      <c r="M357" s="190"/>
      <c r="N357" s="190"/>
      <c r="O357" s="190"/>
      <c r="P357" s="190"/>
      <c r="Q357" s="190"/>
      <c r="R357" s="190"/>
      <c r="S357" s="190"/>
      <c r="T357" s="190"/>
      <c r="U357" s="190"/>
      <c r="V357" s="190"/>
      <c r="W357" s="190"/>
      <c r="X357" s="190"/>
      <c r="Y357" s="190"/>
    </row>
    <row r="358" spans="1:25" x14ac:dyDescent="0.2">
      <c r="A358" s="9"/>
      <c r="B358" s="172" t="s">
        <v>2</v>
      </c>
      <c r="C358" s="190">
        <v>1</v>
      </c>
      <c r="D358" s="190">
        <v>0</v>
      </c>
      <c r="E358" s="190">
        <v>0</v>
      </c>
      <c r="F358" s="190">
        <v>0</v>
      </c>
      <c r="G358" s="190">
        <v>0</v>
      </c>
      <c r="H358" s="190">
        <v>0</v>
      </c>
      <c r="I358" s="190">
        <v>0</v>
      </c>
      <c r="J358" s="190">
        <v>0</v>
      </c>
      <c r="K358" s="190">
        <v>0</v>
      </c>
      <c r="L358" s="190">
        <v>0</v>
      </c>
      <c r="M358" s="190">
        <v>0</v>
      </c>
      <c r="N358" s="190">
        <v>0</v>
      </c>
      <c r="O358" s="190">
        <v>0</v>
      </c>
      <c r="P358" s="190">
        <v>0</v>
      </c>
      <c r="Q358" s="190">
        <v>0</v>
      </c>
      <c r="R358" s="190">
        <v>0</v>
      </c>
      <c r="S358" s="190">
        <v>0</v>
      </c>
      <c r="T358" s="190">
        <v>0</v>
      </c>
      <c r="U358" s="190">
        <v>0</v>
      </c>
      <c r="V358" s="190">
        <v>0</v>
      </c>
      <c r="W358" s="190">
        <v>1</v>
      </c>
      <c r="X358" s="190">
        <v>0</v>
      </c>
      <c r="Y358" s="190">
        <v>0</v>
      </c>
    </row>
    <row r="359" spans="1:25" x14ac:dyDescent="0.2">
      <c r="A359" s="9"/>
      <c r="B359" s="172" t="s">
        <v>4</v>
      </c>
      <c r="C359" s="190">
        <v>1</v>
      </c>
      <c r="D359" s="190">
        <v>0</v>
      </c>
      <c r="E359" s="190">
        <v>0</v>
      </c>
      <c r="F359" s="190">
        <v>0</v>
      </c>
      <c r="G359" s="190">
        <v>0</v>
      </c>
      <c r="H359" s="190">
        <v>0</v>
      </c>
      <c r="I359" s="190">
        <v>0</v>
      </c>
      <c r="J359" s="190">
        <v>0</v>
      </c>
      <c r="K359" s="190">
        <v>0</v>
      </c>
      <c r="L359" s="190">
        <v>0</v>
      </c>
      <c r="M359" s="190">
        <v>0</v>
      </c>
      <c r="N359" s="190">
        <v>0</v>
      </c>
      <c r="O359" s="190">
        <v>0</v>
      </c>
      <c r="P359" s="190">
        <v>0</v>
      </c>
      <c r="Q359" s="190">
        <v>0</v>
      </c>
      <c r="R359" s="190">
        <v>0</v>
      </c>
      <c r="S359" s="190">
        <v>0</v>
      </c>
      <c r="T359" s="190">
        <v>0</v>
      </c>
      <c r="U359" s="190">
        <v>0</v>
      </c>
      <c r="V359" s="190">
        <v>0</v>
      </c>
      <c r="W359" s="190">
        <v>1</v>
      </c>
      <c r="X359" s="190">
        <v>0</v>
      </c>
      <c r="Y359" s="190">
        <v>0</v>
      </c>
    </row>
    <row r="360" spans="1:25" x14ac:dyDescent="0.2">
      <c r="A360" s="9" t="s">
        <v>566</v>
      </c>
      <c r="B360" s="172"/>
      <c r="C360" s="190"/>
      <c r="D360" s="190"/>
      <c r="E360" s="190"/>
      <c r="F360" s="190"/>
      <c r="G360" s="190"/>
      <c r="H360" s="190"/>
      <c r="I360" s="190"/>
      <c r="J360" s="190"/>
      <c r="K360" s="190"/>
      <c r="L360" s="190"/>
      <c r="M360" s="190"/>
      <c r="N360" s="190"/>
      <c r="O360" s="190"/>
      <c r="P360" s="190"/>
      <c r="Q360" s="190"/>
      <c r="R360" s="190"/>
      <c r="S360" s="190"/>
      <c r="T360" s="190"/>
      <c r="U360" s="190"/>
      <c r="V360" s="190"/>
      <c r="W360" s="190"/>
      <c r="X360" s="190"/>
      <c r="Y360" s="190"/>
    </row>
    <row r="361" spans="1:25" x14ac:dyDescent="0.2">
      <c r="A361" s="9"/>
      <c r="B361" s="172" t="s">
        <v>2</v>
      </c>
      <c r="C361" s="190">
        <v>1</v>
      </c>
      <c r="D361" s="190">
        <v>0</v>
      </c>
      <c r="E361" s="190">
        <v>0</v>
      </c>
      <c r="F361" s="190">
        <v>0</v>
      </c>
      <c r="G361" s="190">
        <v>0</v>
      </c>
      <c r="H361" s="190">
        <v>0</v>
      </c>
      <c r="I361" s="190">
        <v>0</v>
      </c>
      <c r="J361" s="190">
        <v>0</v>
      </c>
      <c r="K361" s="190">
        <v>0</v>
      </c>
      <c r="L361" s="190">
        <v>0</v>
      </c>
      <c r="M361" s="190">
        <v>0</v>
      </c>
      <c r="N361" s="190">
        <v>0</v>
      </c>
      <c r="O361" s="190">
        <v>0</v>
      </c>
      <c r="P361" s="190">
        <v>0</v>
      </c>
      <c r="Q361" s="190">
        <v>0</v>
      </c>
      <c r="R361" s="190">
        <v>0</v>
      </c>
      <c r="S361" s="190">
        <v>0</v>
      </c>
      <c r="T361" s="190">
        <v>0</v>
      </c>
      <c r="U361" s="190">
        <v>1</v>
      </c>
      <c r="V361" s="190">
        <v>0</v>
      </c>
      <c r="W361" s="190">
        <v>0</v>
      </c>
      <c r="X361" s="190">
        <v>0</v>
      </c>
      <c r="Y361" s="190">
        <v>0</v>
      </c>
    </row>
    <row r="362" spans="1:25" x14ac:dyDescent="0.2">
      <c r="A362" s="9"/>
      <c r="B362" s="172" t="s">
        <v>3</v>
      </c>
      <c r="C362" s="190">
        <v>1</v>
      </c>
      <c r="D362" s="190">
        <v>0</v>
      </c>
      <c r="E362" s="190">
        <v>0</v>
      </c>
      <c r="F362" s="190">
        <v>0</v>
      </c>
      <c r="G362" s="190">
        <v>0</v>
      </c>
      <c r="H362" s="190">
        <v>0</v>
      </c>
      <c r="I362" s="190">
        <v>0</v>
      </c>
      <c r="J362" s="190">
        <v>0</v>
      </c>
      <c r="K362" s="190">
        <v>0</v>
      </c>
      <c r="L362" s="190">
        <v>0</v>
      </c>
      <c r="M362" s="190">
        <v>0</v>
      </c>
      <c r="N362" s="190">
        <v>0</v>
      </c>
      <c r="O362" s="190">
        <v>0</v>
      </c>
      <c r="P362" s="190">
        <v>0</v>
      </c>
      <c r="Q362" s="190">
        <v>0</v>
      </c>
      <c r="R362" s="190">
        <v>0</v>
      </c>
      <c r="S362" s="190">
        <v>0</v>
      </c>
      <c r="T362" s="190">
        <v>0</v>
      </c>
      <c r="U362" s="190">
        <v>1</v>
      </c>
      <c r="V362" s="190">
        <v>0</v>
      </c>
      <c r="W362" s="190">
        <v>0</v>
      </c>
      <c r="X362" s="190">
        <v>0</v>
      </c>
      <c r="Y362" s="190">
        <v>0</v>
      </c>
    </row>
    <row r="363" spans="1:25" x14ac:dyDescent="0.2">
      <c r="A363" s="9" t="s">
        <v>568</v>
      </c>
      <c r="B363" s="172"/>
      <c r="C363" s="190"/>
      <c r="D363" s="190"/>
      <c r="E363" s="190"/>
      <c r="F363" s="190"/>
      <c r="G363" s="190"/>
      <c r="H363" s="190"/>
      <c r="I363" s="190"/>
      <c r="J363" s="190"/>
      <c r="K363" s="190"/>
      <c r="L363" s="190"/>
      <c r="M363" s="190"/>
      <c r="N363" s="190"/>
      <c r="O363" s="190"/>
      <c r="P363" s="190"/>
      <c r="Q363" s="190"/>
      <c r="R363" s="190"/>
      <c r="S363" s="190"/>
      <c r="T363" s="190"/>
      <c r="U363" s="190"/>
      <c r="V363" s="190"/>
      <c r="W363" s="190"/>
      <c r="X363" s="190"/>
      <c r="Y363" s="190"/>
    </row>
    <row r="364" spans="1:25" x14ac:dyDescent="0.2">
      <c r="A364" s="9"/>
      <c r="B364" s="172" t="s">
        <v>2</v>
      </c>
      <c r="C364" s="190">
        <v>3</v>
      </c>
      <c r="D364" s="190">
        <v>0</v>
      </c>
      <c r="E364" s="190">
        <v>0</v>
      </c>
      <c r="F364" s="190">
        <v>0</v>
      </c>
      <c r="G364" s="190">
        <v>0</v>
      </c>
      <c r="H364" s="190">
        <v>0</v>
      </c>
      <c r="I364" s="190">
        <v>0</v>
      </c>
      <c r="J364" s="190">
        <v>0</v>
      </c>
      <c r="K364" s="190">
        <v>0</v>
      </c>
      <c r="L364" s="190">
        <v>0</v>
      </c>
      <c r="M364" s="190">
        <v>0</v>
      </c>
      <c r="N364" s="190">
        <v>0</v>
      </c>
      <c r="O364" s="190">
        <v>0</v>
      </c>
      <c r="P364" s="190">
        <v>0</v>
      </c>
      <c r="Q364" s="190">
        <v>1</v>
      </c>
      <c r="R364" s="190">
        <v>0</v>
      </c>
      <c r="S364" s="190">
        <v>0</v>
      </c>
      <c r="T364" s="190">
        <v>0</v>
      </c>
      <c r="U364" s="190">
        <v>0</v>
      </c>
      <c r="V364" s="190">
        <v>0</v>
      </c>
      <c r="W364" s="190">
        <v>1</v>
      </c>
      <c r="X364" s="190">
        <v>1</v>
      </c>
      <c r="Y364" s="190">
        <v>0</v>
      </c>
    </row>
    <row r="365" spans="1:25" x14ac:dyDescent="0.2">
      <c r="A365" s="9"/>
      <c r="B365" s="172" t="s">
        <v>4</v>
      </c>
      <c r="C365" s="190">
        <v>3</v>
      </c>
      <c r="D365" s="190">
        <v>0</v>
      </c>
      <c r="E365" s="190">
        <v>0</v>
      </c>
      <c r="F365" s="190">
        <v>0</v>
      </c>
      <c r="G365" s="190">
        <v>0</v>
      </c>
      <c r="H365" s="190">
        <v>0</v>
      </c>
      <c r="I365" s="190">
        <v>0</v>
      </c>
      <c r="J365" s="190">
        <v>0</v>
      </c>
      <c r="K365" s="190">
        <v>0</v>
      </c>
      <c r="L365" s="190">
        <v>0</v>
      </c>
      <c r="M365" s="190">
        <v>0</v>
      </c>
      <c r="N365" s="190">
        <v>0</v>
      </c>
      <c r="O365" s="190">
        <v>0</v>
      </c>
      <c r="P365" s="190">
        <v>0</v>
      </c>
      <c r="Q365" s="190">
        <v>1</v>
      </c>
      <c r="R365" s="190">
        <v>0</v>
      </c>
      <c r="S365" s="190">
        <v>0</v>
      </c>
      <c r="T365" s="190">
        <v>0</v>
      </c>
      <c r="U365" s="190">
        <v>0</v>
      </c>
      <c r="V365" s="190">
        <v>0</v>
      </c>
      <c r="W365" s="190">
        <v>1</v>
      </c>
      <c r="X365" s="190">
        <v>1</v>
      </c>
      <c r="Y365" s="190">
        <v>0</v>
      </c>
    </row>
    <row r="366" spans="1:25" x14ac:dyDescent="0.2">
      <c r="A366" s="9" t="s">
        <v>569</v>
      </c>
      <c r="B366" s="172"/>
      <c r="C366" s="190"/>
      <c r="D366" s="190"/>
      <c r="E366" s="190"/>
      <c r="F366" s="190"/>
      <c r="G366" s="190"/>
      <c r="H366" s="190"/>
      <c r="I366" s="190"/>
      <c r="J366" s="190"/>
      <c r="K366" s="190"/>
      <c r="L366" s="190"/>
      <c r="M366" s="190"/>
      <c r="N366" s="190"/>
      <c r="O366" s="190"/>
      <c r="P366" s="190"/>
      <c r="Q366" s="190"/>
      <c r="R366" s="190"/>
      <c r="S366" s="190"/>
      <c r="T366" s="190"/>
      <c r="U366" s="190"/>
      <c r="V366" s="190"/>
      <c r="W366" s="190"/>
      <c r="X366" s="190"/>
      <c r="Y366" s="190"/>
    </row>
    <row r="367" spans="1:25" x14ac:dyDescent="0.2">
      <c r="A367" s="9"/>
      <c r="B367" s="172" t="s">
        <v>2</v>
      </c>
      <c r="C367" s="190">
        <v>6</v>
      </c>
      <c r="D367" s="190">
        <v>0</v>
      </c>
      <c r="E367" s="190">
        <v>0</v>
      </c>
      <c r="F367" s="190">
        <v>0</v>
      </c>
      <c r="G367" s="190">
        <v>0</v>
      </c>
      <c r="H367" s="190">
        <v>0</v>
      </c>
      <c r="I367" s="190">
        <v>0</v>
      </c>
      <c r="J367" s="190">
        <v>0</v>
      </c>
      <c r="K367" s="190">
        <v>0</v>
      </c>
      <c r="L367" s="190">
        <v>0</v>
      </c>
      <c r="M367" s="190">
        <v>0</v>
      </c>
      <c r="N367" s="190">
        <v>0</v>
      </c>
      <c r="O367" s="190">
        <v>0</v>
      </c>
      <c r="P367" s="190">
        <v>0</v>
      </c>
      <c r="Q367" s="190">
        <v>0</v>
      </c>
      <c r="R367" s="190">
        <v>0</v>
      </c>
      <c r="S367" s="190">
        <v>0</v>
      </c>
      <c r="T367" s="190">
        <v>1</v>
      </c>
      <c r="U367" s="190">
        <v>1</v>
      </c>
      <c r="V367" s="190">
        <v>1</v>
      </c>
      <c r="W367" s="190">
        <v>1</v>
      </c>
      <c r="X367" s="190">
        <v>0</v>
      </c>
      <c r="Y367" s="190">
        <v>2</v>
      </c>
    </row>
    <row r="368" spans="1:25" x14ac:dyDescent="0.2">
      <c r="A368" s="9"/>
      <c r="B368" s="172" t="s">
        <v>3</v>
      </c>
      <c r="C368" s="190">
        <v>2</v>
      </c>
      <c r="D368" s="190">
        <v>0</v>
      </c>
      <c r="E368" s="190">
        <v>0</v>
      </c>
      <c r="F368" s="190">
        <v>0</v>
      </c>
      <c r="G368" s="190">
        <v>0</v>
      </c>
      <c r="H368" s="190">
        <v>0</v>
      </c>
      <c r="I368" s="190">
        <v>0</v>
      </c>
      <c r="J368" s="190">
        <v>0</v>
      </c>
      <c r="K368" s="190">
        <v>0</v>
      </c>
      <c r="L368" s="190">
        <v>0</v>
      </c>
      <c r="M368" s="190">
        <v>0</v>
      </c>
      <c r="N368" s="190">
        <v>0</v>
      </c>
      <c r="O368" s="190">
        <v>0</v>
      </c>
      <c r="P368" s="190">
        <v>0</v>
      </c>
      <c r="Q368" s="190">
        <v>0</v>
      </c>
      <c r="R368" s="190">
        <v>0</v>
      </c>
      <c r="S368" s="190">
        <v>0</v>
      </c>
      <c r="T368" s="190">
        <v>1</v>
      </c>
      <c r="U368" s="190">
        <v>0</v>
      </c>
      <c r="V368" s="190">
        <v>0</v>
      </c>
      <c r="W368" s="190">
        <v>0</v>
      </c>
      <c r="X368" s="190">
        <v>0</v>
      </c>
      <c r="Y368" s="190">
        <v>1</v>
      </c>
    </row>
    <row r="369" spans="1:25" x14ac:dyDescent="0.2">
      <c r="A369" s="9"/>
      <c r="B369" s="172" t="s">
        <v>4</v>
      </c>
      <c r="C369" s="190">
        <v>4</v>
      </c>
      <c r="D369" s="190">
        <v>0</v>
      </c>
      <c r="E369" s="190">
        <v>0</v>
      </c>
      <c r="F369" s="190">
        <v>0</v>
      </c>
      <c r="G369" s="190">
        <v>0</v>
      </c>
      <c r="H369" s="190">
        <v>0</v>
      </c>
      <c r="I369" s="190">
        <v>0</v>
      </c>
      <c r="J369" s="190">
        <v>0</v>
      </c>
      <c r="K369" s="190">
        <v>0</v>
      </c>
      <c r="L369" s="190">
        <v>0</v>
      </c>
      <c r="M369" s="190">
        <v>0</v>
      </c>
      <c r="N369" s="190">
        <v>0</v>
      </c>
      <c r="O369" s="190">
        <v>0</v>
      </c>
      <c r="P369" s="190">
        <v>0</v>
      </c>
      <c r="Q369" s="190">
        <v>0</v>
      </c>
      <c r="R369" s="190">
        <v>0</v>
      </c>
      <c r="S369" s="190">
        <v>0</v>
      </c>
      <c r="T369" s="190">
        <v>0</v>
      </c>
      <c r="U369" s="190">
        <v>1</v>
      </c>
      <c r="V369" s="190">
        <v>1</v>
      </c>
      <c r="W369" s="190">
        <v>1</v>
      </c>
      <c r="X369" s="190">
        <v>0</v>
      </c>
      <c r="Y369" s="190">
        <v>1</v>
      </c>
    </row>
    <row r="370" spans="1:25" x14ac:dyDescent="0.2">
      <c r="A370" s="9" t="s">
        <v>570</v>
      </c>
      <c r="B370" s="172"/>
      <c r="C370" s="190"/>
      <c r="D370" s="190"/>
      <c r="E370" s="190"/>
      <c r="F370" s="190"/>
      <c r="G370" s="190"/>
      <c r="H370" s="190"/>
      <c r="I370" s="190"/>
      <c r="J370" s="190"/>
      <c r="K370" s="190"/>
      <c r="L370" s="190"/>
      <c r="M370" s="190"/>
      <c r="N370" s="190"/>
      <c r="O370" s="190"/>
      <c r="P370" s="190"/>
      <c r="Q370" s="190"/>
      <c r="R370" s="190"/>
      <c r="S370" s="190"/>
      <c r="T370" s="190"/>
      <c r="U370" s="190"/>
      <c r="V370" s="190"/>
      <c r="W370" s="190"/>
      <c r="X370" s="190"/>
      <c r="Y370" s="190"/>
    </row>
    <row r="371" spans="1:25" x14ac:dyDescent="0.2">
      <c r="A371" s="9"/>
      <c r="B371" s="172" t="s">
        <v>2</v>
      </c>
      <c r="C371" s="190">
        <v>1</v>
      </c>
      <c r="D371" s="190">
        <v>0</v>
      </c>
      <c r="E371" s="190">
        <v>0</v>
      </c>
      <c r="F371" s="190">
        <v>0</v>
      </c>
      <c r="G371" s="190">
        <v>0</v>
      </c>
      <c r="H371" s="190">
        <v>0</v>
      </c>
      <c r="I371" s="190">
        <v>0</v>
      </c>
      <c r="J371" s="190">
        <v>0</v>
      </c>
      <c r="K371" s="190">
        <v>0</v>
      </c>
      <c r="L371" s="190">
        <v>0</v>
      </c>
      <c r="M371" s="190">
        <v>0</v>
      </c>
      <c r="N371" s="190">
        <v>0</v>
      </c>
      <c r="O371" s="190">
        <v>0</v>
      </c>
      <c r="P371" s="190">
        <v>0</v>
      </c>
      <c r="Q371" s="190">
        <v>0</v>
      </c>
      <c r="R371" s="190">
        <v>0</v>
      </c>
      <c r="S371" s="190">
        <v>0</v>
      </c>
      <c r="T371" s="190">
        <v>0</v>
      </c>
      <c r="U371" s="190">
        <v>0</v>
      </c>
      <c r="V371" s="190">
        <v>1</v>
      </c>
      <c r="W371" s="190">
        <v>0</v>
      </c>
      <c r="X371" s="190">
        <v>0</v>
      </c>
      <c r="Y371" s="190">
        <v>0</v>
      </c>
    </row>
    <row r="372" spans="1:25" x14ac:dyDescent="0.2">
      <c r="A372" s="9"/>
      <c r="B372" s="172" t="s">
        <v>4</v>
      </c>
      <c r="C372" s="190">
        <v>1</v>
      </c>
      <c r="D372" s="190">
        <v>0</v>
      </c>
      <c r="E372" s="190">
        <v>0</v>
      </c>
      <c r="F372" s="190">
        <v>0</v>
      </c>
      <c r="G372" s="190">
        <v>0</v>
      </c>
      <c r="H372" s="190">
        <v>0</v>
      </c>
      <c r="I372" s="190">
        <v>0</v>
      </c>
      <c r="J372" s="190">
        <v>0</v>
      </c>
      <c r="K372" s="190">
        <v>0</v>
      </c>
      <c r="L372" s="190">
        <v>0</v>
      </c>
      <c r="M372" s="190">
        <v>0</v>
      </c>
      <c r="N372" s="190">
        <v>0</v>
      </c>
      <c r="O372" s="190">
        <v>0</v>
      </c>
      <c r="P372" s="190">
        <v>0</v>
      </c>
      <c r="Q372" s="190">
        <v>0</v>
      </c>
      <c r="R372" s="190">
        <v>0</v>
      </c>
      <c r="S372" s="190">
        <v>0</v>
      </c>
      <c r="T372" s="190">
        <v>0</v>
      </c>
      <c r="U372" s="190">
        <v>0</v>
      </c>
      <c r="V372" s="190">
        <v>1</v>
      </c>
      <c r="W372" s="190">
        <v>0</v>
      </c>
      <c r="X372" s="190">
        <v>0</v>
      </c>
      <c r="Y372" s="190">
        <v>0</v>
      </c>
    </row>
    <row r="373" spans="1:25" x14ac:dyDescent="0.2">
      <c r="A373" s="9" t="s">
        <v>571</v>
      </c>
      <c r="B373" s="172"/>
      <c r="C373" s="190"/>
      <c r="D373" s="190"/>
      <c r="E373" s="190"/>
      <c r="F373" s="190"/>
      <c r="G373" s="190"/>
      <c r="H373" s="190"/>
      <c r="I373" s="190"/>
      <c r="J373" s="190"/>
      <c r="K373" s="190"/>
      <c r="L373" s="190"/>
      <c r="M373" s="190"/>
      <c r="N373" s="190"/>
      <c r="O373" s="190"/>
      <c r="P373" s="190"/>
      <c r="Q373" s="190"/>
      <c r="R373" s="190"/>
      <c r="S373" s="190"/>
      <c r="T373" s="190"/>
      <c r="U373" s="190"/>
      <c r="V373" s="190"/>
      <c r="W373" s="190"/>
      <c r="X373" s="190"/>
      <c r="Y373" s="190"/>
    </row>
    <row r="374" spans="1:25" x14ac:dyDescent="0.2">
      <c r="A374" s="9"/>
      <c r="B374" s="172" t="s">
        <v>2</v>
      </c>
      <c r="C374" s="190">
        <v>1</v>
      </c>
      <c r="D374" s="190">
        <v>0</v>
      </c>
      <c r="E374" s="190">
        <v>0</v>
      </c>
      <c r="F374" s="190">
        <v>0</v>
      </c>
      <c r="G374" s="190">
        <v>0</v>
      </c>
      <c r="H374" s="190">
        <v>0</v>
      </c>
      <c r="I374" s="190">
        <v>0</v>
      </c>
      <c r="J374" s="190">
        <v>0</v>
      </c>
      <c r="K374" s="190">
        <v>0</v>
      </c>
      <c r="L374" s="190">
        <v>0</v>
      </c>
      <c r="M374" s="190">
        <v>0</v>
      </c>
      <c r="N374" s="190">
        <v>0</v>
      </c>
      <c r="O374" s="190">
        <v>0</v>
      </c>
      <c r="P374" s="190">
        <v>0</v>
      </c>
      <c r="Q374" s="190">
        <v>0</v>
      </c>
      <c r="R374" s="190">
        <v>0</v>
      </c>
      <c r="S374" s="190">
        <v>0</v>
      </c>
      <c r="T374" s="190">
        <v>0</v>
      </c>
      <c r="U374" s="190">
        <v>1</v>
      </c>
      <c r="V374" s="190">
        <v>0</v>
      </c>
      <c r="W374" s="190">
        <v>0</v>
      </c>
      <c r="X374" s="190">
        <v>0</v>
      </c>
      <c r="Y374" s="190">
        <v>0</v>
      </c>
    </row>
    <row r="375" spans="1:25" x14ac:dyDescent="0.2">
      <c r="A375" s="9"/>
      <c r="B375" s="172" t="s">
        <v>4</v>
      </c>
      <c r="C375" s="190">
        <v>1</v>
      </c>
      <c r="D375" s="190">
        <v>0</v>
      </c>
      <c r="E375" s="190">
        <v>0</v>
      </c>
      <c r="F375" s="190">
        <v>0</v>
      </c>
      <c r="G375" s="190">
        <v>0</v>
      </c>
      <c r="H375" s="190">
        <v>0</v>
      </c>
      <c r="I375" s="190">
        <v>0</v>
      </c>
      <c r="J375" s="190">
        <v>0</v>
      </c>
      <c r="K375" s="190">
        <v>0</v>
      </c>
      <c r="L375" s="190">
        <v>0</v>
      </c>
      <c r="M375" s="190">
        <v>0</v>
      </c>
      <c r="N375" s="190">
        <v>0</v>
      </c>
      <c r="O375" s="190">
        <v>0</v>
      </c>
      <c r="P375" s="190">
        <v>0</v>
      </c>
      <c r="Q375" s="190">
        <v>0</v>
      </c>
      <c r="R375" s="190">
        <v>0</v>
      </c>
      <c r="S375" s="190">
        <v>0</v>
      </c>
      <c r="T375" s="190">
        <v>0</v>
      </c>
      <c r="U375" s="190">
        <v>1</v>
      </c>
      <c r="V375" s="190">
        <v>0</v>
      </c>
      <c r="W375" s="190">
        <v>0</v>
      </c>
      <c r="X375" s="190">
        <v>0</v>
      </c>
      <c r="Y375" s="190">
        <v>0</v>
      </c>
    </row>
    <row r="376" spans="1:25" x14ac:dyDescent="0.2">
      <c r="A376" s="9" t="s">
        <v>572</v>
      </c>
      <c r="B376" s="172"/>
      <c r="C376" s="190"/>
      <c r="D376" s="190"/>
      <c r="E376" s="190"/>
      <c r="F376" s="190"/>
      <c r="G376" s="190"/>
      <c r="H376" s="190"/>
      <c r="I376" s="190"/>
      <c r="J376" s="190"/>
      <c r="K376" s="190"/>
      <c r="L376" s="190"/>
      <c r="M376" s="190"/>
      <c r="N376" s="190"/>
      <c r="O376" s="190"/>
      <c r="P376" s="190"/>
      <c r="Q376" s="190"/>
      <c r="R376" s="190"/>
      <c r="S376" s="190"/>
      <c r="T376" s="190"/>
      <c r="U376" s="190"/>
      <c r="V376" s="190"/>
      <c r="W376" s="190"/>
      <c r="X376" s="190"/>
      <c r="Y376" s="190"/>
    </row>
    <row r="377" spans="1:25" x14ac:dyDescent="0.2">
      <c r="A377" s="9"/>
      <c r="B377" s="172" t="s">
        <v>2</v>
      </c>
      <c r="C377" s="190">
        <v>2</v>
      </c>
      <c r="D377" s="190">
        <v>0</v>
      </c>
      <c r="E377" s="190">
        <v>0</v>
      </c>
      <c r="F377" s="190">
        <v>0</v>
      </c>
      <c r="G377" s="190">
        <v>0</v>
      </c>
      <c r="H377" s="190">
        <v>0</v>
      </c>
      <c r="I377" s="190">
        <v>0</v>
      </c>
      <c r="J377" s="190">
        <v>0</v>
      </c>
      <c r="K377" s="190">
        <v>1</v>
      </c>
      <c r="L377" s="190">
        <v>0</v>
      </c>
      <c r="M377" s="190">
        <v>0</v>
      </c>
      <c r="N377" s="190">
        <v>0</v>
      </c>
      <c r="O377" s="190">
        <v>0</v>
      </c>
      <c r="P377" s="190">
        <v>0</v>
      </c>
      <c r="Q377" s="190">
        <v>0</v>
      </c>
      <c r="R377" s="190">
        <v>1</v>
      </c>
      <c r="S377" s="190">
        <v>0</v>
      </c>
      <c r="T377" s="190">
        <v>0</v>
      </c>
      <c r="U377" s="190">
        <v>0</v>
      </c>
      <c r="V377" s="190">
        <v>0</v>
      </c>
      <c r="W377" s="190">
        <v>0</v>
      </c>
      <c r="X377" s="190">
        <v>0</v>
      </c>
      <c r="Y377" s="190">
        <v>0</v>
      </c>
    </row>
    <row r="378" spans="1:25" x14ac:dyDescent="0.2">
      <c r="A378" s="9"/>
      <c r="B378" s="172" t="s">
        <v>3</v>
      </c>
      <c r="C378" s="190">
        <v>2</v>
      </c>
      <c r="D378" s="190">
        <v>0</v>
      </c>
      <c r="E378" s="190">
        <v>0</v>
      </c>
      <c r="F378" s="190">
        <v>0</v>
      </c>
      <c r="G378" s="190">
        <v>0</v>
      </c>
      <c r="H378" s="190">
        <v>0</v>
      </c>
      <c r="I378" s="190">
        <v>0</v>
      </c>
      <c r="J378" s="190">
        <v>0</v>
      </c>
      <c r="K378" s="190">
        <v>1</v>
      </c>
      <c r="L378" s="190">
        <v>0</v>
      </c>
      <c r="M378" s="190">
        <v>0</v>
      </c>
      <c r="N378" s="190">
        <v>0</v>
      </c>
      <c r="O378" s="190">
        <v>0</v>
      </c>
      <c r="P378" s="190">
        <v>0</v>
      </c>
      <c r="Q378" s="190">
        <v>0</v>
      </c>
      <c r="R378" s="190">
        <v>1</v>
      </c>
      <c r="S378" s="190">
        <v>0</v>
      </c>
      <c r="T378" s="190">
        <v>0</v>
      </c>
      <c r="U378" s="190">
        <v>0</v>
      </c>
      <c r="V378" s="190">
        <v>0</v>
      </c>
      <c r="W378" s="190">
        <v>0</v>
      </c>
      <c r="X378" s="190">
        <v>0</v>
      </c>
      <c r="Y378" s="190">
        <v>0</v>
      </c>
    </row>
    <row r="379" spans="1:25" x14ac:dyDescent="0.2">
      <c r="A379" s="9" t="s">
        <v>573</v>
      </c>
      <c r="B379" s="172"/>
      <c r="C379" s="190"/>
      <c r="D379" s="190"/>
      <c r="E379" s="190"/>
      <c r="F379" s="190"/>
      <c r="G379" s="190"/>
      <c r="H379" s="190"/>
      <c r="I379" s="190"/>
      <c r="J379" s="190"/>
      <c r="K379" s="190"/>
      <c r="L379" s="190"/>
      <c r="M379" s="190"/>
      <c r="N379" s="190"/>
      <c r="O379" s="190"/>
      <c r="P379" s="190"/>
      <c r="Q379" s="190"/>
      <c r="R379" s="190"/>
      <c r="S379" s="190"/>
      <c r="T379" s="190"/>
      <c r="U379" s="190"/>
      <c r="V379" s="190"/>
      <c r="W379" s="190"/>
      <c r="X379" s="190"/>
      <c r="Y379" s="190"/>
    </row>
    <row r="380" spans="1:25" x14ac:dyDescent="0.2">
      <c r="A380" s="9"/>
      <c r="B380" s="172" t="s">
        <v>2</v>
      </c>
      <c r="C380" s="190">
        <v>19</v>
      </c>
      <c r="D380" s="190">
        <v>0</v>
      </c>
      <c r="E380" s="190">
        <v>0</v>
      </c>
      <c r="F380" s="190">
        <v>0</v>
      </c>
      <c r="G380" s="190">
        <v>0</v>
      </c>
      <c r="H380" s="190">
        <v>0</v>
      </c>
      <c r="I380" s="190">
        <v>0</v>
      </c>
      <c r="J380" s="190">
        <v>0</v>
      </c>
      <c r="K380" s="190">
        <v>0</v>
      </c>
      <c r="L380" s="190">
        <v>1</v>
      </c>
      <c r="M380" s="190">
        <v>0</v>
      </c>
      <c r="N380" s="190">
        <v>2</v>
      </c>
      <c r="O380" s="190">
        <v>2</v>
      </c>
      <c r="P380" s="190">
        <v>2</v>
      </c>
      <c r="Q380" s="190">
        <v>3</v>
      </c>
      <c r="R380" s="190">
        <v>1</v>
      </c>
      <c r="S380" s="190">
        <v>0</v>
      </c>
      <c r="T380" s="190">
        <v>0</v>
      </c>
      <c r="U380" s="190">
        <v>0</v>
      </c>
      <c r="V380" s="190">
        <v>3</v>
      </c>
      <c r="W380" s="190">
        <v>4</v>
      </c>
      <c r="X380" s="190">
        <v>0</v>
      </c>
      <c r="Y380" s="190">
        <v>1</v>
      </c>
    </row>
    <row r="381" spans="1:25" x14ac:dyDescent="0.2">
      <c r="A381" s="9"/>
      <c r="B381" s="172" t="s">
        <v>3</v>
      </c>
      <c r="C381" s="190">
        <v>17</v>
      </c>
      <c r="D381" s="190">
        <v>0</v>
      </c>
      <c r="E381" s="190">
        <v>0</v>
      </c>
      <c r="F381" s="190">
        <v>0</v>
      </c>
      <c r="G381" s="190">
        <v>0</v>
      </c>
      <c r="H381" s="190">
        <v>0</v>
      </c>
      <c r="I381" s="190">
        <v>0</v>
      </c>
      <c r="J381" s="190">
        <v>0</v>
      </c>
      <c r="K381" s="190">
        <v>0</v>
      </c>
      <c r="L381" s="190">
        <v>1</v>
      </c>
      <c r="M381" s="190">
        <v>0</v>
      </c>
      <c r="N381" s="190">
        <v>2</v>
      </c>
      <c r="O381" s="190">
        <v>1</v>
      </c>
      <c r="P381" s="190">
        <v>2</v>
      </c>
      <c r="Q381" s="190">
        <v>3</v>
      </c>
      <c r="R381" s="190">
        <v>1</v>
      </c>
      <c r="S381" s="190">
        <v>0</v>
      </c>
      <c r="T381" s="190">
        <v>0</v>
      </c>
      <c r="U381" s="190">
        <v>0</v>
      </c>
      <c r="V381" s="190">
        <v>3</v>
      </c>
      <c r="W381" s="190">
        <v>4</v>
      </c>
      <c r="X381" s="190">
        <v>0</v>
      </c>
      <c r="Y381" s="190">
        <v>0</v>
      </c>
    </row>
    <row r="382" spans="1:25" x14ac:dyDescent="0.2">
      <c r="A382" s="9"/>
      <c r="B382" s="172" t="s">
        <v>4</v>
      </c>
      <c r="C382" s="190">
        <v>2</v>
      </c>
      <c r="D382" s="190">
        <v>0</v>
      </c>
      <c r="E382" s="190">
        <v>0</v>
      </c>
      <c r="F382" s="190">
        <v>0</v>
      </c>
      <c r="G382" s="190">
        <v>0</v>
      </c>
      <c r="H382" s="190">
        <v>0</v>
      </c>
      <c r="I382" s="190">
        <v>0</v>
      </c>
      <c r="J382" s="190">
        <v>0</v>
      </c>
      <c r="K382" s="190">
        <v>0</v>
      </c>
      <c r="L382" s="190">
        <v>0</v>
      </c>
      <c r="M382" s="190">
        <v>0</v>
      </c>
      <c r="N382" s="190">
        <v>0</v>
      </c>
      <c r="O382" s="190">
        <v>1</v>
      </c>
      <c r="P382" s="190">
        <v>0</v>
      </c>
      <c r="Q382" s="190">
        <v>0</v>
      </c>
      <c r="R382" s="190">
        <v>0</v>
      </c>
      <c r="S382" s="190">
        <v>0</v>
      </c>
      <c r="T382" s="190">
        <v>0</v>
      </c>
      <c r="U382" s="190">
        <v>0</v>
      </c>
      <c r="V382" s="190">
        <v>0</v>
      </c>
      <c r="W382" s="190">
        <v>0</v>
      </c>
      <c r="X382" s="190">
        <v>0</v>
      </c>
      <c r="Y382" s="190">
        <v>1</v>
      </c>
    </row>
    <row r="383" spans="1:25" x14ac:dyDescent="0.2">
      <c r="A383" s="9" t="s">
        <v>578</v>
      </c>
      <c r="B383" s="172"/>
      <c r="C383" s="190"/>
      <c r="D383" s="190"/>
      <c r="E383" s="190"/>
      <c r="F383" s="190"/>
      <c r="G383" s="190"/>
      <c r="H383" s="190"/>
      <c r="I383" s="190"/>
      <c r="J383" s="190"/>
      <c r="K383" s="190"/>
      <c r="L383" s="190"/>
      <c r="M383" s="190"/>
      <c r="N383" s="190"/>
      <c r="O383" s="190"/>
      <c r="P383" s="190"/>
      <c r="Q383" s="190"/>
      <c r="R383" s="190"/>
      <c r="S383" s="190"/>
      <c r="T383" s="190"/>
      <c r="U383" s="190"/>
      <c r="V383" s="190"/>
      <c r="W383" s="190"/>
      <c r="X383" s="190"/>
      <c r="Y383" s="190"/>
    </row>
    <row r="384" spans="1:25" x14ac:dyDescent="0.2">
      <c r="A384" s="9"/>
      <c r="B384" s="172" t="s">
        <v>2</v>
      </c>
      <c r="C384" s="190">
        <v>9</v>
      </c>
      <c r="D384" s="190">
        <v>0</v>
      </c>
      <c r="E384" s="190">
        <v>0</v>
      </c>
      <c r="F384" s="190">
        <v>0</v>
      </c>
      <c r="G384" s="190">
        <v>0</v>
      </c>
      <c r="H384" s="190">
        <v>0</v>
      </c>
      <c r="I384" s="190">
        <v>0</v>
      </c>
      <c r="J384" s="190">
        <v>0</v>
      </c>
      <c r="K384" s="190">
        <v>0</v>
      </c>
      <c r="L384" s="190">
        <v>0</v>
      </c>
      <c r="M384" s="190">
        <v>0</v>
      </c>
      <c r="N384" s="190">
        <v>0</v>
      </c>
      <c r="O384" s="190">
        <v>1</v>
      </c>
      <c r="P384" s="190">
        <v>0</v>
      </c>
      <c r="Q384" s="190">
        <v>0</v>
      </c>
      <c r="R384" s="190">
        <v>0</v>
      </c>
      <c r="S384" s="190">
        <v>1</v>
      </c>
      <c r="T384" s="190">
        <v>0</v>
      </c>
      <c r="U384" s="190">
        <v>1</v>
      </c>
      <c r="V384" s="190">
        <v>2</v>
      </c>
      <c r="W384" s="190">
        <v>0</v>
      </c>
      <c r="X384" s="190">
        <v>2</v>
      </c>
      <c r="Y384" s="190">
        <v>2</v>
      </c>
    </row>
    <row r="385" spans="1:25" x14ac:dyDescent="0.2">
      <c r="A385" s="9"/>
      <c r="B385" s="172" t="s">
        <v>3</v>
      </c>
      <c r="C385" s="190">
        <v>5</v>
      </c>
      <c r="D385" s="190">
        <v>0</v>
      </c>
      <c r="E385" s="190">
        <v>0</v>
      </c>
      <c r="F385" s="190">
        <v>0</v>
      </c>
      <c r="G385" s="190">
        <v>0</v>
      </c>
      <c r="H385" s="190">
        <v>0</v>
      </c>
      <c r="I385" s="190">
        <v>0</v>
      </c>
      <c r="J385" s="190">
        <v>0</v>
      </c>
      <c r="K385" s="190">
        <v>0</v>
      </c>
      <c r="L385" s="190">
        <v>0</v>
      </c>
      <c r="M385" s="190">
        <v>0</v>
      </c>
      <c r="N385" s="190">
        <v>0</v>
      </c>
      <c r="O385" s="190">
        <v>1</v>
      </c>
      <c r="P385" s="190">
        <v>0</v>
      </c>
      <c r="Q385" s="190">
        <v>0</v>
      </c>
      <c r="R385" s="190">
        <v>0</v>
      </c>
      <c r="S385" s="190">
        <v>1</v>
      </c>
      <c r="T385" s="190">
        <v>0</v>
      </c>
      <c r="U385" s="190">
        <v>1</v>
      </c>
      <c r="V385" s="190">
        <v>1</v>
      </c>
      <c r="W385" s="190">
        <v>0</v>
      </c>
      <c r="X385" s="190">
        <v>1</v>
      </c>
      <c r="Y385" s="190">
        <v>0</v>
      </c>
    </row>
    <row r="386" spans="1:25" x14ac:dyDescent="0.2">
      <c r="A386" s="9"/>
      <c r="B386" s="172" t="s">
        <v>4</v>
      </c>
      <c r="C386" s="190">
        <v>4</v>
      </c>
      <c r="D386" s="190">
        <v>0</v>
      </c>
      <c r="E386" s="190">
        <v>0</v>
      </c>
      <c r="F386" s="190">
        <v>0</v>
      </c>
      <c r="G386" s="190">
        <v>0</v>
      </c>
      <c r="H386" s="190">
        <v>0</v>
      </c>
      <c r="I386" s="190">
        <v>0</v>
      </c>
      <c r="J386" s="190">
        <v>0</v>
      </c>
      <c r="K386" s="190">
        <v>0</v>
      </c>
      <c r="L386" s="190">
        <v>0</v>
      </c>
      <c r="M386" s="190">
        <v>0</v>
      </c>
      <c r="N386" s="190">
        <v>0</v>
      </c>
      <c r="O386" s="190">
        <v>0</v>
      </c>
      <c r="P386" s="190">
        <v>0</v>
      </c>
      <c r="Q386" s="190">
        <v>0</v>
      </c>
      <c r="R386" s="190">
        <v>0</v>
      </c>
      <c r="S386" s="190">
        <v>0</v>
      </c>
      <c r="T386" s="190">
        <v>0</v>
      </c>
      <c r="U386" s="190">
        <v>0</v>
      </c>
      <c r="V386" s="190">
        <v>1</v>
      </c>
      <c r="W386" s="190">
        <v>0</v>
      </c>
      <c r="X386" s="190">
        <v>1</v>
      </c>
      <c r="Y386" s="190">
        <v>2</v>
      </c>
    </row>
    <row r="387" spans="1:25" x14ac:dyDescent="0.2">
      <c r="A387" s="9" t="s">
        <v>579</v>
      </c>
      <c r="B387" s="172"/>
      <c r="C387" s="190"/>
      <c r="D387" s="190"/>
      <c r="E387" s="190"/>
      <c r="F387" s="190"/>
      <c r="G387" s="190"/>
      <c r="H387" s="190"/>
      <c r="I387" s="190"/>
      <c r="J387" s="190"/>
      <c r="K387" s="190"/>
      <c r="L387" s="190"/>
      <c r="M387" s="190"/>
      <c r="N387" s="190"/>
      <c r="O387" s="190"/>
      <c r="P387" s="190"/>
      <c r="Q387" s="190"/>
      <c r="R387" s="190"/>
      <c r="S387" s="190"/>
      <c r="T387" s="190"/>
      <c r="U387" s="190"/>
      <c r="V387" s="190"/>
      <c r="W387" s="190"/>
      <c r="X387" s="190"/>
      <c r="Y387" s="190"/>
    </row>
    <row r="388" spans="1:25" x14ac:dyDescent="0.2">
      <c r="A388" s="9"/>
      <c r="B388" s="172" t="s">
        <v>2</v>
      </c>
      <c r="C388" s="190">
        <v>6</v>
      </c>
      <c r="D388" s="190">
        <v>0</v>
      </c>
      <c r="E388" s="190">
        <v>0</v>
      </c>
      <c r="F388" s="190">
        <v>0</v>
      </c>
      <c r="G388" s="190">
        <v>0</v>
      </c>
      <c r="H388" s="190">
        <v>0</v>
      </c>
      <c r="I388" s="190">
        <v>0</v>
      </c>
      <c r="J388" s="190">
        <v>0</v>
      </c>
      <c r="K388" s="190">
        <v>0</v>
      </c>
      <c r="L388" s="190">
        <v>0</v>
      </c>
      <c r="M388" s="190">
        <v>1</v>
      </c>
      <c r="N388" s="190">
        <v>0</v>
      </c>
      <c r="O388" s="190">
        <v>1</v>
      </c>
      <c r="P388" s="190">
        <v>0</v>
      </c>
      <c r="Q388" s="190">
        <v>2</v>
      </c>
      <c r="R388" s="190">
        <v>0</v>
      </c>
      <c r="S388" s="190">
        <v>0</v>
      </c>
      <c r="T388" s="190">
        <v>0</v>
      </c>
      <c r="U388" s="190">
        <v>0</v>
      </c>
      <c r="V388" s="190">
        <v>0</v>
      </c>
      <c r="W388" s="190">
        <v>0</v>
      </c>
      <c r="X388" s="190">
        <v>0</v>
      </c>
      <c r="Y388" s="190">
        <v>2</v>
      </c>
    </row>
    <row r="389" spans="1:25" x14ac:dyDescent="0.2">
      <c r="A389" s="9"/>
      <c r="B389" s="172" t="s">
        <v>3</v>
      </c>
      <c r="C389" s="190">
        <v>3</v>
      </c>
      <c r="D389" s="190">
        <v>0</v>
      </c>
      <c r="E389" s="190">
        <v>0</v>
      </c>
      <c r="F389" s="190">
        <v>0</v>
      </c>
      <c r="G389" s="190">
        <v>0</v>
      </c>
      <c r="H389" s="190">
        <v>0</v>
      </c>
      <c r="I389" s="190">
        <v>0</v>
      </c>
      <c r="J389" s="190">
        <v>0</v>
      </c>
      <c r="K389" s="190">
        <v>0</v>
      </c>
      <c r="L389" s="190">
        <v>0</v>
      </c>
      <c r="M389" s="190">
        <v>1</v>
      </c>
      <c r="N389" s="190">
        <v>0</v>
      </c>
      <c r="O389" s="190">
        <v>1</v>
      </c>
      <c r="P389" s="190">
        <v>0</v>
      </c>
      <c r="Q389" s="190">
        <v>1</v>
      </c>
      <c r="R389" s="190">
        <v>0</v>
      </c>
      <c r="S389" s="190">
        <v>0</v>
      </c>
      <c r="T389" s="190">
        <v>0</v>
      </c>
      <c r="U389" s="190">
        <v>0</v>
      </c>
      <c r="V389" s="190">
        <v>0</v>
      </c>
      <c r="W389" s="190">
        <v>0</v>
      </c>
      <c r="X389" s="190">
        <v>0</v>
      </c>
      <c r="Y389" s="190">
        <v>0</v>
      </c>
    </row>
    <row r="390" spans="1:25" x14ac:dyDescent="0.2">
      <c r="A390" s="9"/>
      <c r="B390" s="172" t="s">
        <v>4</v>
      </c>
      <c r="C390" s="190">
        <v>3</v>
      </c>
      <c r="D390" s="190">
        <v>0</v>
      </c>
      <c r="E390" s="190">
        <v>0</v>
      </c>
      <c r="F390" s="190">
        <v>0</v>
      </c>
      <c r="G390" s="190">
        <v>0</v>
      </c>
      <c r="H390" s="190">
        <v>0</v>
      </c>
      <c r="I390" s="190">
        <v>0</v>
      </c>
      <c r="J390" s="190">
        <v>0</v>
      </c>
      <c r="K390" s="190">
        <v>0</v>
      </c>
      <c r="L390" s="190">
        <v>0</v>
      </c>
      <c r="M390" s="190">
        <v>0</v>
      </c>
      <c r="N390" s="190">
        <v>0</v>
      </c>
      <c r="O390" s="190">
        <v>0</v>
      </c>
      <c r="P390" s="190">
        <v>0</v>
      </c>
      <c r="Q390" s="190">
        <v>1</v>
      </c>
      <c r="R390" s="190">
        <v>0</v>
      </c>
      <c r="S390" s="190">
        <v>0</v>
      </c>
      <c r="T390" s="190">
        <v>0</v>
      </c>
      <c r="U390" s="190">
        <v>0</v>
      </c>
      <c r="V390" s="190">
        <v>0</v>
      </c>
      <c r="W390" s="190">
        <v>0</v>
      </c>
      <c r="X390" s="190">
        <v>0</v>
      </c>
      <c r="Y390" s="190">
        <v>2</v>
      </c>
    </row>
    <row r="391" spans="1:25" x14ac:dyDescent="0.2">
      <c r="A391" s="9" t="s">
        <v>580</v>
      </c>
      <c r="B391" s="172"/>
      <c r="C391" s="190"/>
      <c r="D391" s="190"/>
      <c r="E391" s="190"/>
      <c r="F391" s="190"/>
      <c r="G391" s="190"/>
      <c r="H391" s="190"/>
      <c r="I391" s="190"/>
      <c r="J391" s="190"/>
      <c r="K391" s="190"/>
      <c r="L391" s="190"/>
      <c r="M391" s="190"/>
      <c r="N391" s="190"/>
      <c r="O391" s="190"/>
      <c r="P391" s="190"/>
      <c r="Q391" s="190"/>
      <c r="R391" s="190"/>
      <c r="S391" s="190"/>
      <c r="T391" s="190"/>
      <c r="U391" s="190"/>
      <c r="V391" s="190"/>
      <c r="W391" s="190"/>
      <c r="X391" s="190"/>
      <c r="Y391" s="190"/>
    </row>
    <row r="392" spans="1:25" x14ac:dyDescent="0.2">
      <c r="A392" s="9"/>
      <c r="B392" s="172" t="s">
        <v>2</v>
      </c>
      <c r="C392" s="190">
        <v>7</v>
      </c>
      <c r="D392" s="190">
        <v>0</v>
      </c>
      <c r="E392" s="190">
        <v>0</v>
      </c>
      <c r="F392" s="190">
        <v>0</v>
      </c>
      <c r="G392" s="190">
        <v>0</v>
      </c>
      <c r="H392" s="190">
        <v>0</v>
      </c>
      <c r="I392" s="190">
        <v>0</v>
      </c>
      <c r="J392" s="190">
        <v>0</v>
      </c>
      <c r="K392" s="190">
        <v>0</v>
      </c>
      <c r="L392" s="190">
        <v>0</v>
      </c>
      <c r="M392" s="190">
        <v>0</v>
      </c>
      <c r="N392" s="190">
        <v>0</v>
      </c>
      <c r="O392" s="190">
        <v>0</v>
      </c>
      <c r="P392" s="190">
        <v>0</v>
      </c>
      <c r="Q392" s="190">
        <v>1</v>
      </c>
      <c r="R392" s="190">
        <v>0</v>
      </c>
      <c r="S392" s="190">
        <v>0</v>
      </c>
      <c r="T392" s="190">
        <v>0</v>
      </c>
      <c r="U392" s="190">
        <v>0</v>
      </c>
      <c r="V392" s="190">
        <v>0</v>
      </c>
      <c r="W392" s="190">
        <v>1</v>
      </c>
      <c r="X392" s="190">
        <v>2</v>
      </c>
      <c r="Y392" s="190">
        <v>3</v>
      </c>
    </row>
    <row r="393" spans="1:25" x14ac:dyDescent="0.2">
      <c r="A393" s="9"/>
      <c r="B393" s="172" t="s">
        <v>3</v>
      </c>
      <c r="C393" s="190">
        <v>3</v>
      </c>
      <c r="D393" s="190">
        <v>0</v>
      </c>
      <c r="E393" s="190">
        <v>0</v>
      </c>
      <c r="F393" s="190">
        <v>0</v>
      </c>
      <c r="G393" s="190">
        <v>0</v>
      </c>
      <c r="H393" s="190">
        <v>0</v>
      </c>
      <c r="I393" s="190">
        <v>0</v>
      </c>
      <c r="J393" s="190">
        <v>0</v>
      </c>
      <c r="K393" s="190">
        <v>0</v>
      </c>
      <c r="L393" s="190">
        <v>0</v>
      </c>
      <c r="M393" s="190">
        <v>0</v>
      </c>
      <c r="N393" s="190">
        <v>0</v>
      </c>
      <c r="O393" s="190">
        <v>0</v>
      </c>
      <c r="P393" s="190">
        <v>0</v>
      </c>
      <c r="Q393" s="190">
        <v>0</v>
      </c>
      <c r="R393" s="190">
        <v>0</v>
      </c>
      <c r="S393" s="190">
        <v>0</v>
      </c>
      <c r="T393" s="190">
        <v>0</v>
      </c>
      <c r="U393" s="190">
        <v>0</v>
      </c>
      <c r="V393" s="190">
        <v>0</v>
      </c>
      <c r="W393" s="190">
        <v>0</v>
      </c>
      <c r="X393" s="190">
        <v>2</v>
      </c>
      <c r="Y393" s="190">
        <v>1</v>
      </c>
    </row>
    <row r="394" spans="1:25" x14ac:dyDescent="0.2">
      <c r="A394" s="9"/>
      <c r="B394" s="172" t="s">
        <v>4</v>
      </c>
      <c r="C394" s="190">
        <v>4</v>
      </c>
      <c r="D394" s="190">
        <v>0</v>
      </c>
      <c r="E394" s="190">
        <v>0</v>
      </c>
      <c r="F394" s="190">
        <v>0</v>
      </c>
      <c r="G394" s="190">
        <v>0</v>
      </c>
      <c r="H394" s="190">
        <v>0</v>
      </c>
      <c r="I394" s="190">
        <v>0</v>
      </c>
      <c r="J394" s="190">
        <v>0</v>
      </c>
      <c r="K394" s="190">
        <v>0</v>
      </c>
      <c r="L394" s="190">
        <v>0</v>
      </c>
      <c r="M394" s="190">
        <v>0</v>
      </c>
      <c r="N394" s="190">
        <v>0</v>
      </c>
      <c r="O394" s="190">
        <v>0</v>
      </c>
      <c r="P394" s="190">
        <v>0</v>
      </c>
      <c r="Q394" s="190">
        <v>1</v>
      </c>
      <c r="R394" s="190">
        <v>0</v>
      </c>
      <c r="S394" s="190">
        <v>0</v>
      </c>
      <c r="T394" s="190">
        <v>0</v>
      </c>
      <c r="U394" s="190">
        <v>0</v>
      </c>
      <c r="V394" s="190">
        <v>0</v>
      </c>
      <c r="W394" s="190">
        <v>1</v>
      </c>
      <c r="X394" s="190">
        <v>0</v>
      </c>
      <c r="Y394" s="190">
        <v>2</v>
      </c>
    </row>
    <row r="395" spans="1:25" x14ac:dyDescent="0.2">
      <c r="A395" s="9" t="s">
        <v>582</v>
      </c>
      <c r="B395" s="172"/>
      <c r="C395" s="190"/>
      <c r="D395" s="190"/>
      <c r="E395" s="190"/>
      <c r="F395" s="190"/>
      <c r="G395" s="190"/>
      <c r="H395" s="190"/>
      <c r="I395" s="190"/>
      <c r="J395" s="190"/>
      <c r="K395" s="190"/>
      <c r="L395" s="190"/>
      <c r="M395" s="190"/>
      <c r="N395" s="190"/>
      <c r="O395" s="190"/>
      <c r="P395" s="190"/>
      <c r="Q395" s="190"/>
      <c r="R395" s="190"/>
      <c r="S395" s="190"/>
      <c r="T395" s="190"/>
      <c r="U395" s="190"/>
      <c r="V395" s="190"/>
      <c r="W395" s="190"/>
      <c r="X395" s="190"/>
      <c r="Y395" s="190"/>
    </row>
    <row r="396" spans="1:25" x14ac:dyDescent="0.2">
      <c r="A396" s="9"/>
      <c r="B396" s="172" t="s">
        <v>2</v>
      </c>
      <c r="C396" s="190">
        <v>11</v>
      </c>
      <c r="D396" s="190">
        <v>0</v>
      </c>
      <c r="E396" s="190">
        <v>0</v>
      </c>
      <c r="F396" s="190">
        <v>0</v>
      </c>
      <c r="G396" s="190">
        <v>0</v>
      </c>
      <c r="H396" s="190">
        <v>0</v>
      </c>
      <c r="I396" s="190">
        <v>0</v>
      </c>
      <c r="J396" s="190">
        <v>0</v>
      </c>
      <c r="K396" s="190">
        <v>0</v>
      </c>
      <c r="L396" s="190">
        <v>0</v>
      </c>
      <c r="M396" s="190">
        <v>0</v>
      </c>
      <c r="N396" s="190">
        <v>0</v>
      </c>
      <c r="O396" s="190">
        <v>0</v>
      </c>
      <c r="P396" s="190">
        <v>0</v>
      </c>
      <c r="Q396" s="190">
        <v>4</v>
      </c>
      <c r="R396" s="190">
        <v>1</v>
      </c>
      <c r="S396" s="190">
        <v>3</v>
      </c>
      <c r="T396" s="190">
        <v>2</v>
      </c>
      <c r="U396" s="190">
        <v>0</v>
      </c>
      <c r="V396" s="190">
        <v>0</v>
      </c>
      <c r="W396" s="190">
        <v>0</v>
      </c>
      <c r="X396" s="190">
        <v>1</v>
      </c>
      <c r="Y396" s="190">
        <v>0</v>
      </c>
    </row>
    <row r="397" spans="1:25" x14ac:dyDescent="0.2">
      <c r="A397" s="9"/>
      <c r="B397" s="172" t="s">
        <v>3</v>
      </c>
      <c r="C397" s="190">
        <v>3</v>
      </c>
      <c r="D397" s="190">
        <v>0</v>
      </c>
      <c r="E397" s="190">
        <v>0</v>
      </c>
      <c r="F397" s="190">
        <v>0</v>
      </c>
      <c r="G397" s="190">
        <v>0</v>
      </c>
      <c r="H397" s="190">
        <v>0</v>
      </c>
      <c r="I397" s="190">
        <v>0</v>
      </c>
      <c r="J397" s="190">
        <v>0</v>
      </c>
      <c r="K397" s="190">
        <v>0</v>
      </c>
      <c r="L397" s="190">
        <v>0</v>
      </c>
      <c r="M397" s="190">
        <v>0</v>
      </c>
      <c r="N397" s="190">
        <v>0</v>
      </c>
      <c r="O397" s="190">
        <v>0</v>
      </c>
      <c r="P397" s="190">
        <v>0</v>
      </c>
      <c r="Q397" s="190">
        <v>2</v>
      </c>
      <c r="R397" s="190">
        <v>0</v>
      </c>
      <c r="S397" s="190">
        <v>0</v>
      </c>
      <c r="T397" s="190">
        <v>1</v>
      </c>
      <c r="U397" s="190">
        <v>0</v>
      </c>
      <c r="V397" s="190">
        <v>0</v>
      </c>
      <c r="W397" s="190">
        <v>0</v>
      </c>
      <c r="X397" s="190">
        <v>0</v>
      </c>
      <c r="Y397" s="190">
        <v>0</v>
      </c>
    </row>
    <row r="398" spans="1:25" x14ac:dyDescent="0.2">
      <c r="A398" s="9"/>
      <c r="B398" s="172" t="s">
        <v>4</v>
      </c>
      <c r="C398" s="190">
        <v>8</v>
      </c>
      <c r="D398" s="190">
        <v>0</v>
      </c>
      <c r="E398" s="190">
        <v>0</v>
      </c>
      <c r="F398" s="190">
        <v>0</v>
      </c>
      <c r="G398" s="190">
        <v>0</v>
      </c>
      <c r="H398" s="190">
        <v>0</v>
      </c>
      <c r="I398" s="190">
        <v>0</v>
      </c>
      <c r="J398" s="190">
        <v>0</v>
      </c>
      <c r="K398" s="190">
        <v>0</v>
      </c>
      <c r="L398" s="190">
        <v>0</v>
      </c>
      <c r="M398" s="190">
        <v>0</v>
      </c>
      <c r="N398" s="190">
        <v>0</v>
      </c>
      <c r="O398" s="190">
        <v>0</v>
      </c>
      <c r="P398" s="190">
        <v>0</v>
      </c>
      <c r="Q398" s="190">
        <v>2</v>
      </c>
      <c r="R398" s="190">
        <v>1</v>
      </c>
      <c r="S398" s="190">
        <v>3</v>
      </c>
      <c r="T398" s="190">
        <v>1</v>
      </c>
      <c r="U398" s="190">
        <v>0</v>
      </c>
      <c r="V398" s="190">
        <v>0</v>
      </c>
      <c r="W398" s="190">
        <v>0</v>
      </c>
      <c r="X398" s="190">
        <v>1</v>
      </c>
      <c r="Y398" s="190">
        <v>0</v>
      </c>
    </row>
    <row r="399" spans="1:25" x14ac:dyDescent="0.2">
      <c r="A399" s="9" t="s">
        <v>583</v>
      </c>
      <c r="B399" s="172"/>
      <c r="C399" s="190"/>
      <c r="D399" s="190"/>
      <c r="E399" s="190"/>
      <c r="F399" s="190"/>
      <c r="G399" s="190"/>
      <c r="H399" s="190"/>
      <c r="I399" s="190"/>
      <c r="J399" s="190"/>
      <c r="K399" s="190"/>
      <c r="L399" s="190"/>
      <c r="M399" s="190"/>
      <c r="N399" s="190"/>
      <c r="O399" s="190"/>
      <c r="P399" s="190"/>
      <c r="Q399" s="190"/>
      <c r="R399" s="190"/>
      <c r="S399" s="190"/>
      <c r="T399" s="190"/>
      <c r="U399" s="190"/>
      <c r="V399" s="190"/>
      <c r="W399" s="190"/>
      <c r="X399" s="190"/>
      <c r="Y399" s="190"/>
    </row>
    <row r="400" spans="1:25" x14ac:dyDescent="0.2">
      <c r="A400" s="9"/>
      <c r="B400" s="172" t="s">
        <v>2</v>
      </c>
      <c r="C400" s="190">
        <v>25</v>
      </c>
      <c r="D400" s="190">
        <v>0</v>
      </c>
      <c r="E400" s="190">
        <v>0</v>
      </c>
      <c r="F400" s="190">
        <v>0</v>
      </c>
      <c r="G400" s="190">
        <v>0</v>
      </c>
      <c r="H400" s="190">
        <v>0</v>
      </c>
      <c r="I400" s="190">
        <v>0</v>
      </c>
      <c r="J400" s="190">
        <v>0</v>
      </c>
      <c r="K400" s="190">
        <v>0</v>
      </c>
      <c r="L400" s="190">
        <v>0</v>
      </c>
      <c r="M400" s="190">
        <v>0</v>
      </c>
      <c r="N400" s="190">
        <v>2</v>
      </c>
      <c r="O400" s="190">
        <v>1</v>
      </c>
      <c r="P400" s="190">
        <v>1</v>
      </c>
      <c r="Q400" s="190">
        <v>3</v>
      </c>
      <c r="R400" s="190">
        <v>4</v>
      </c>
      <c r="S400" s="190">
        <v>2</v>
      </c>
      <c r="T400" s="190">
        <v>3</v>
      </c>
      <c r="U400" s="190">
        <v>1</v>
      </c>
      <c r="V400" s="190">
        <v>2</v>
      </c>
      <c r="W400" s="190">
        <v>1</v>
      </c>
      <c r="X400" s="190">
        <v>4</v>
      </c>
      <c r="Y400" s="190">
        <v>1</v>
      </c>
    </row>
    <row r="401" spans="1:25" x14ac:dyDescent="0.2">
      <c r="A401" s="9"/>
      <c r="B401" s="172" t="s">
        <v>3</v>
      </c>
      <c r="C401" s="190">
        <v>11</v>
      </c>
      <c r="D401" s="190">
        <v>0</v>
      </c>
      <c r="E401" s="190">
        <v>0</v>
      </c>
      <c r="F401" s="190">
        <v>0</v>
      </c>
      <c r="G401" s="190">
        <v>0</v>
      </c>
      <c r="H401" s="190">
        <v>0</v>
      </c>
      <c r="I401" s="190">
        <v>0</v>
      </c>
      <c r="J401" s="190">
        <v>0</v>
      </c>
      <c r="K401" s="190">
        <v>0</v>
      </c>
      <c r="L401" s="190">
        <v>0</v>
      </c>
      <c r="M401" s="190">
        <v>0</v>
      </c>
      <c r="N401" s="190">
        <v>1</v>
      </c>
      <c r="O401" s="190">
        <v>0</v>
      </c>
      <c r="P401" s="190">
        <v>0</v>
      </c>
      <c r="Q401" s="190">
        <v>2</v>
      </c>
      <c r="R401" s="190">
        <v>1</v>
      </c>
      <c r="S401" s="190">
        <v>2</v>
      </c>
      <c r="T401" s="190">
        <v>2</v>
      </c>
      <c r="U401" s="190">
        <v>0</v>
      </c>
      <c r="V401" s="190">
        <v>2</v>
      </c>
      <c r="W401" s="190">
        <v>0</v>
      </c>
      <c r="X401" s="190">
        <v>0</v>
      </c>
      <c r="Y401" s="190">
        <v>1</v>
      </c>
    </row>
    <row r="402" spans="1:25" x14ac:dyDescent="0.2">
      <c r="A402" s="9"/>
      <c r="B402" s="172" t="s">
        <v>4</v>
      </c>
      <c r="C402" s="190">
        <v>14</v>
      </c>
      <c r="D402" s="190">
        <v>0</v>
      </c>
      <c r="E402" s="190">
        <v>0</v>
      </c>
      <c r="F402" s="190">
        <v>0</v>
      </c>
      <c r="G402" s="190">
        <v>0</v>
      </c>
      <c r="H402" s="190">
        <v>0</v>
      </c>
      <c r="I402" s="190">
        <v>0</v>
      </c>
      <c r="J402" s="190">
        <v>0</v>
      </c>
      <c r="K402" s="190">
        <v>0</v>
      </c>
      <c r="L402" s="190">
        <v>0</v>
      </c>
      <c r="M402" s="190">
        <v>0</v>
      </c>
      <c r="N402" s="190">
        <v>1</v>
      </c>
      <c r="O402" s="190">
        <v>1</v>
      </c>
      <c r="P402" s="190">
        <v>1</v>
      </c>
      <c r="Q402" s="190">
        <v>1</v>
      </c>
      <c r="R402" s="190">
        <v>3</v>
      </c>
      <c r="S402" s="190">
        <v>0</v>
      </c>
      <c r="T402" s="190">
        <v>1</v>
      </c>
      <c r="U402" s="190">
        <v>1</v>
      </c>
      <c r="V402" s="190">
        <v>0</v>
      </c>
      <c r="W402" s="190">
        <v>1</v>
      </c>
      <c r="X402" s="190">
        <v>4</v>
      </c>
      <c r="Y402" s="190">
        <v>0</v>
      </c>
    </row>
    <row r="403" spans="1:25" x14ac:dyDescent="0.2">
      <c r="A403" s="9" t="s">
        <v>584</v>
      </c>
      <c r="B403" s="172"/>
      <c r="C403" s="190"/>
      <c r="D403" s="190"/>
      <c r="E403" s="190"/>
      <c r="F403" s="190"/>
      <c r="G403" s="190"/>
      <c r="H403" s="190"/>
      <c r="I403" s="190"/>
      <c r="J403" s="190"/>
      <c r="K403" s="190"/>
      <c r="L403" s="190"/>
      <c r="M403" s="190"/>
      <c r="N403" s="190"/>
      <c r="O403" s="190"/>
      <c r="P403" s="190"/>
      <c r="Q403" s="190"/>
      <c r="R403" s="190"/>
      <c r="S403" s="190"/>
      <c r="T403" s="190"/>
      <c r="U403" s="190"/>
      <c r="V403" s="190"/>
      <c r="W403" s="190"/>
      <c r="X403" s="190"/>
      <c r="Y403" s="190"/>
    </row>
    <row r="404" spans="1:25" x14ac:dyDescent="0.2">
      <c r="A404" s="9"/>
      <c r="B404" s="172" t="s">
        <v>2</v>
      </c>
      <c r="C404" s="190">
        <v>4</v>
      </c>
      <c r="D404" s="190">
        <v>0</v>
      </c>
      <c r="E404" s="190">
        <v>0</v>
      </c>
      <c r="F404" s="190">
        <v>0</v>
      </c>
      <c r="G404" s="190">
        <v>0</v>
      </c>
      <c r="H404" s="190">
        <v>0</v>
      </c>
      <c r="I404" s="190">
        <v>0</v>
      </c>
      <c r="J404" s="190">
        <v>0</v>
      </c>
      <c r="K404" s="190">
        <v>0</v>
      </c>
      <c r="L404" s="190">
        <v>0</v>
      </c>
      <c r="M404" s="190">
        <v>0</v>
      </c>
      <c r="N404" s="190">
        <v>0</v>
      </c>
      <c r="O404" s="190">
        <v>0</v>
      </c>
      <c r="P404" s="190">
        <v>0</v>
      </c>
      <c r="Q404" s="190">
        <v>0</v>
      </c>
      <c r="R404" s="190">
        <v>0</v>
      </c>
      <c r="S404" s="190">
        <v>0</v>
      </c>
      <c r="T404" s="190">
        <v>0</v>
      </c>
      <c r="U404" s="190">
        <v>1</v>
      </c>
      <c r="V404" s="190">
        <v>0</v>
      </c>
      <c r="W404" s="190">
        <v>1</v>
      </c>
      <c r="X404" s="190">
        <v>1</v>
      </c>
      <c r="Y404" s="190">
        <v>1</v>
      </c>
    </row>
    <row r="405" spans="1:25" x14ac:dyDescent="0.2">
      <c r="A405" s="9"/>
      <c r="B405" s="172" t="s">
        <v>3</v>
      </c>
      <c r="C405" s="190">
        <v>3</v>
      </c>
      <c r="D405" s="190">
        <v>0</v>
      </c>
      <c r="E405" s="190">
        <v>0</v>
      </c>
      <c r="F405" s="190">
        <v>0</v>
      </c>
      <c r="G405" s="190">
        <v>0</v>
      </c>
      <c r="H405" s="190">
        <v>0</v>
      </c>
      <c r="I405" s="190">
        <v>0</v>
      </c>
      <c r="J405" s="190">
        <v>0</v>
      </c>
      <c r="K405" s="190">
        <v>0</v>
      </c>
      <c r="L405" s="190">
        <v>0</v>
      </c>
      <c r="M405" s="190">
        <v>0</v>
      </c>
      <c r="N405" s="190">
        <v>0</v>
      </c>
      <c r="O405" s="190">
        <v>0</v>
      </c>
      <c r="P405" s="190">
        <v>0</v>
      </c>
      <c r="Q405" s="190">
        <v>0</v>
      </c>
      <c r="R405" s="190">
        <v>0</v>
      </c>
      <c r="S405" s="190">
        <v>0</v>
      </c>
      <c r="T405" s="190">
        <v>0</v>
      </c>
      <c r="U405" s="190">
        <v>0</v>
      </c>
      <c r="V405" s="190">
        <v>0</v>
      </c>
      <c r="W405" s="190">
        <v>1</v>
      </c>
      <c r="X405" s="190">
        <v>1</v>
      </c>
      <c r="Y405" s="190">
        <v>1</v>
      </c>
    </row>
    <row r="406" spans="1:25" x14ac:dyDescent="0.2">
      <c r="A406" s="9"/>
      <c r="B406" s="172" t="s">
        <v>4</v>
      </c>
      <c r="C406" s="190">
        <v>1</v>
      </c>
      <c r="D406" s="190">
        <v>0</v>
      </c>
      <c r="E406" s="190">
        <v>0</v>
      </c>
      <c r="F406" s="190">
        <v>0</v>
      </c>
      <c r="G406" s="190">
        <v>0</v>
      </c>
      <c r="H406" s="190">
        <v>0</v>
      </c>
      <c r="I406" s="190">
        <v>0</v>
      </c>
      <c r="J406" s="190">
        <v>0</v>
      </c>
      <c r="K406" s="190">
        <v>0</v>
      </c>
      <c r="L406" s="190">
        <v>0</v>
      </c>
      <c r="M406" s="190">
        <v>0</v>
      </c>
      <c r="N406" s="190">
        <v>0</v>
      </c>
      <c r="O406" s="190">
        <v>0</v>
      </c>
      <c r="P406" s="190">
        <v>0</v>
      </c>
      <c r="Q406" s="190">
        <v>0</v>
      </c>
      <c r="R406" s="190">
        <v>0</v>
      </c>
      <c r="S406" s="190">
        <v>0</v>
      </c>
      <c r="T406" s="190">
        <v>0</v>
      </c>
      <c r="U406" s="190">
        <v>1</v>
      </c>
      <c r="V406" s="190">
        <v>0</v>
      </c>
      <c r="W406" s="190">
        <v>0</v>
      </c>
      <c r="X406" s="190">
        <v>0</v>
      </c>
      <c r="Y406" s="190">
        <v>0</v>
      </c>
    </row>
    <row r="407" spans="1:25" x14ac:dyDescent="0.2">
      <c r="A407" s="9" t="s">
        <v>585</v>
      </c>
      <c r="B407" s="172"/>
      <c r="C407" s="190"/>
      <c r="D407" s="190"/>
      <c r="E407" s="190"/>
      <c r="F407" s="190"/>
      <c r="G407" s="190"/>
      <c r="H407" s="190"/>
      <c r="I407" s="190"/>
      <c r="J407" s="190"/>
      <c r="K407" s="190"/>
      <c r="L407" s="190"/>
      <c r="M407" s="190"/>
      <c r="N407" s="190"/>
      <c r="O407" s="190"/>
      <c r="P407" s="190"/>
      <c r="Q407" s="190"/>
      <c r="R407" s="190"/>
      <c r="S407" s="190"/>
      <c r="T407" s="190"/>
      <c r="U407" s="190"/>
      <c r="V407" s="190"/>
      <c r="W407" s="190"/>
      <c r="X407" s="190"/>
      <c r="Y407" s="190"/>
    </row>
    <row r="408" spans="1:25" x14ac:dyDescent="0.2">
      <c r="A408" s="9"/>
      <c r="B408" s="172" t="s">
        <v>2</v>
      </c>
      <c r="C408" s="190">
        <v>20</v>
      </c>
      <c r="D408" s="190">
        <v>0</v>
      </c>
      <c r="E408" s="190">
        <v>0</v>
      </c>
      <c r="F408" s="190">
        <v>0</v>
      </c>
      <c r="G408" s="190">
        <v>0</v>
      </c>
      <c r="H408" s="190">
        <v>0</v>
      </c>
      <c r="I408" s="190">
        <v>0</v>
      </c>
      <c r="J408" s="190">
        <v>0</v>
      </c>
      <c r="K408" s="190">
        <v>0</v>
      </c>
      <c r="L408" s="190">
        <v>0</v>
      </c>
      <c r="M408" s="190">
        <v>0</v>
      </c>
      <c r="N408" s="190">
        <v>0</v>
      </c>
      <c r="O408" s="190">
        <v>0</v>
      </c>
      <c r="P408" s="190">
        <v>0</v>
      </c>
      <c r="Q408" s="190">
        <v>0</v>
      </c>
      <c r="R408" s="190">
        <v>0</v>
      </c>
      <c r="S408" s="190">
        <v>1</v>
      </c>
      <c r="T408" s="190">
        <v>1</v>
      </c>
      <c r="U408" s="190">
        <v>1</v>
      </c>
      <c r="V408" s="190">
        <v>5</v>
      </c>
      <c r="W408" s="190">
        <v>6</v>
      </c>
      <c r="X408" s="190">
        <v>3</v>
      </c>
      <c r="Y408" s="190">
        <v>3</v>
      </c>
    </row>
    <row r="409" spans="1:25" x14ac:dyDescent="0.2">
      <c r="A409" s="9"/>
      <c r="B409" s="172" t="s">
        <v>3</v>
      </c>
      <c r="C409" s="190">
        <v>7</v>
      </c>
      <c r="D409" s="190">
        <v>0</v>
      </c>
      <c r="E409" s="190">
        <v>0</v>
      </c>
      <c r="F409" s="190">
        <v>0</v>
      </c>
      <c r="G409" s="190">
        <v>0</v>
      </c>
      <c r="H409" s="190">
        <v>0</v>
      </c>
      <c r="I409" s="190">
        <v>0</v>
      </c>
      <c r="J409" s="190">
        <v>0</v>
      </c>
      <c r="K409" s="190">
        <v>0</v>
      </c>
      <c r="L409" s="190">
        <v>0</v>
      </c>
      <c r="M409" s="190">
        <v>0</v>
      </c>
      <c r="N409" s="190">
        <v>0</v>
      </c>
      <c r="O409" s="190">
        <v>0</v>
      </c>
      <c r="P409" s="190">
        <v>0</v>
      </c>
      <c r="Q409" s="190">
        <v>0</v>
      </c>
      <c r="R409" s="190">
        <v>0</v>
      </c>
      <c r="S409" s="190">
        <v>0</v>
      </c>
      <c r="T409" s="190">
        <v>0</v>
      </c>
      <c r="U409" s="190">
        <v>0</v>
      </c>
      <c r="V409" s="190">
        <v>2</v>
      </c>
      <c r="W409" s="190">
        <v>4</v>
      </c>
      <c r="X409" s="190">
        <v>0</v>
      </c>
      <c r="Y409" s="190">
        <v>1</v>
      </c>
    </row>
    <row r="410" spans="1:25" x14ac:dyDescent="0.2">
      <c r="A410" s="9"/>
      <c r="B410" s="172" t="s">
        <v>4</v>
      </c>
      <c r="C410" s="190">
        <v>13</v>
      </c>
      <c r="D410" s="190">
        <v>0</v>
      </c>
      <c r="E410" s="190">
        <v>0</v>
      </c>
      <c r="F410" s="190">
        <v>0</v>
      </c>
      <c r="G410" s="190">
        <v>0</v>
      </c>
      <c r="H410" s="190">
        <v>0</v>
      </c>
      <c r="I410" s="190">
        <v>0</v>
      </c>
      <c r="J410" s="190">
        <v>0</v>
      </c>
      <c r="K410" s="190">
        <v>0</v>
      </c>
      <c r="L410" s="190">
        <v>0</v>
      </c>
      <c r="M410" s="190">
        <v>0</v>
      </c>
      <c r="N410" s="190">
        <v>0</v>
      </c>
      <c r="O410" s="190">
        <v>0</v>
      </c>
      <c r="P410" s="190">
        <v>0</v>
      </c>
      <c r="Q410" s="190">
        <v>0</v>
      </c>
      <c r="R410" s="190">
        <v>0</v>
      </c>
      <c r="S410" s="190">
        <v>1</v>
      </c>
      <c r="T410" s="190">
        <v>1</v>
      </c>
      <c r="U410" s="190">
        <v>1</v>
      </c>
      <c r="V410" s="190">
        <v>3</v>
      </c>
      <c r="W410" s="190">
        <v>2</v>
      </c>
      <c r="X410" s="190">
        <v>3</v>
      </c>
      <c r="Y410" s="190">
        <v>2</v>
      </c>
    </row>
    <row r="411" spans="1:25" x14ac:dyDescent="0.2">
      <c r="A411" s="9" t="s">
        <v>586</v>
      </c>
      <c r="B411" s="172"/>
      <c r="C411" s="190"/>
      <c r="D411" s="190"/>
      <c r="E411" s="190"/>
      <c r="F411" s="190"/>
      <c r="G411" s="190"/>
      <c r="H411" s="190"/>
      <c r="I411" s="190"/>
      <c r="J411" s="190"/>
      <c r="K411" s="190"/>
      <c r="L411" s="190"/>
      <c r="M411" s="190"/>
      <c r="N411" s="190"/>
      <c r="O411" s="190"/>
      <c r="P411" s="190"/>
      <c r="Q411" s="190"/>
      <c r="R411" s="190"/>
      <c r="S411" s="190"/>
      <c r="T411" s="190"/>
      <c r="U411" s="190"/>
      <c r="V411" s="190"/>
      <c r="W411" s="190"/>
      <c r="X411" s="190"/>
      <c r="Y411" s="190"/>
    </row>
    <row r="412" spans="1:25" x14ac:dyDescent="0.2">
      <c r="A412" s="9"/>
      <c r="B412" s="172" t="s">
        <v>2</v>
      </c>
      <c r="C412" s="190">
        <v>20</v>
      </c>
      <c r="D412" s="190">
        <v>0</v>
      </c>
      <c r="E412" s="190">
        <v>0</v>
      </c>
      <c r="F412" s="190">
        <v>0</v>
      </c>
      <c r="G412" s="190">
        <v>0</v>
      </c>
      <c r="H412" s="190">
        <v>0</v>
      </c>
      <c r="I412" s="190">
        <v>0</v>
      </c>
      <c r="J412" s="190">
        <v>0</v>
      </c>
      <c r="K412" s="190">
        <v>0</v>
      </c>
      <c r="L412" s="190">
        <v>0</v>
      </c>
      <c r="M412" s="190">
        <v>0</v>
      </c>
      <c r="N412" s="190">
        <v>0</v>
      </c>
      <c r="O412" s="190">
        <v>0</v>
      </c>
      <c r="P412" s="190">
        <v>0</v>
      </c>
      <c r="Q412" s="190">
        <v>0</v>
      </c>
      <c r="R412" s="190">
        <v>1</v>
      </c>
      <c r="S412" s="190">
        <v>1</v>
      </c>
      <c r="T412" s="190">
        <v>0</v>
      </c>
      <c r="U412" s="190">
        <v>3</v>
      </c>
      <c r="V412" s="190">
        <v>5</v>
      </c>
      <c r="W412" s="190">
        <v>4</v>
      </c>
      <c r="X412" s="190">
        <v>2</v>
      </c>
      <c r="Y412" s="190">
        <v>4</v>
      </c>
    </row>
    <row r="413" spans="1:25" x14ac:dyDescent="0.2">
      <c r="A413" s="9"/>
      <c r="B413" s="172" t="s">
        <v>3</v>
      </c>
      <c r="C413" s="190">
        <v>10</v>
      </c>
      <c r="D413" s="190">
        <v>0</v>
      </c>
      <c r="E413" s="190">
        <v>0</v>
      </c>
      <c r="F413" s="190">
        <v>0</v>
      </c>
      <c r="G413" s="190">
        <v>0</v>
      </c>
      <c r="H413" s="190">
        <v>0</v>
      </c>
      <c r="I413" s="190">
        <v>0</v>
      </c>
      <c r="J413" s="190">
        <v>0</v>
      </c>
      <c r="K413" s="190">
        <v>0</v>
      </c>
      <c r="L413" s="190">
        <v>0</v>
      </c>
      <c r="M413" s="190">
        <v>0</v>
      </c>
      <c r="N413" s="190">
        <v>0</v>
      </c>
      <c r="O413" s="190">
        <v>0</v>
      </c>
      <c r="P413" s="190">
        <v>0</v>
      </c>
      <c r="Q413" s="190">
        <v>0</v>
      </c>
      <c r="R413" s="190">
        <v>0</v>
      </c>
      <c r="S413" s="190">
        <v>0</v>
      </c>
      <c r="T413" s="190">
        <v>0</v>
      </c>
      <c r="U413" s="190">
        <v>2</v>
      </c>
      <c r="V413" s="190">
        <v>4</v>
      </c>
      <c r="W413" s="190">
        <v>2</v>
      </c>
      <c r="X413" s="190">
        <v>2</v>
      </c>
      <c r="Y413" s="190">
        <v>0</v>
      </c>
    </row>
    <row r="414" spans="1:25" x14ac:dyDescent="0.2">
      <c r="A414" s="9"/>
      <c r="B414" s="172" t="s">
        <v>4</v>
      </c>
      <c r="C414" s="190">
        <v>10</v>
      </c>
      <c r="D414" s="190">
        <v>0</v>
      </c>
      <c r="E414" s="190">
        <v>0</v>
      </c>
      <c r="F414" s="190">
        <v>0</v>
      </c>
      <c r="G414" s="190">
        <v>0</v>
      </c>
      <c r="H414" s="190">
        <v>0</v>
      </c>
      <c r="I414" s="190">
        <v>0</v>
      </c>
      <c r="J414" s="190">
        <v>0</v>
      </c>
      <c r="K414" s="190">
        <v>0</v>
      </c>
      <c r="L414" s="190">
        <v>0</v>
      </c>
      <c r="M414" s="190">
        <v>0</v>
      </c>
      <c r="N414" s="190">
        <v>0</v>
      </c>
      <c r="O414" s="190">
        <v>0</v>
      </c>
      <c r="P414" s="190">
        <v>0</v>
      </c>
      <c r="Q414" s="190">
        <v>0</v>
      </c>
      <c r="R414" s="190">
        <v>1</v>
      </c>
      <c r="S414" s="190">
        <v>1</v>
      </c>
      <c r="T414" s="190">
        <v>0</v>
      </c>
      <c r="U414" s="190">
        <v>1</v>
      </c>
      <c r="V414" s="190">
        <v>1</v>
      </c>
      <c r="W414" s="190">
        <v>2</v>
      </c>
      <c r="X414" s="190">
        <v>0</v>
      </c>
      <c r="Y414" s="190">
        <v>4</v>
      </c>
    </row>
    <row r="415" spans="1:25" x14ac:dyDescent="0.2">
      <c r="A415" s="9" t="s">
        <v>587</v>
      </c>
      <c r="B415" s="172"/>
      <c r="C415" s="190"/>
      <c r="D415" s="190"/>
      <c r="E415" s="190"/>
      <c r="F415" s="190"/>
      <c r="G415" s="190"/>
      <c r="H415" s="190"/>
      <c r="I415" s="190"/>
      <c r="J415" s="190"/>
      <c r="K415" s="190"/>
      <c r="L415" s="190"/>
      <c r="M415" s="190"/>
      <c r="N415" s="190"/>
      <c r="O415" s="190"/>
      <c r="P415" s="190"/>
      <c r="Q415" s="190"/>
      <c r="R415" s="190"/>
      <c r="S415" s="190"/>
      <c r="T415" s="190"/>
      <c r="U415" s="190"/>
      <c r="V415" s="190"/>
      <c r="W415" s="190"/>
      <c r="X415" s="190"/>
      <c r="Y415" s="190"/>
    </row>
    <row r="416" spans="1:25" x14ac:dyDescent="0.2">
      <c r="A416" s="9"/>
      <c r="B416" s="172" t="s">
        <v>2</v>
      </c>
      <c r="C416" s="190">
        <v>2</v>
      </c>
      <c r="D416" s="190">
        <v>0</v>
      </c>
      <c r="E416" s="190">
        <v>0</v>
      </c>
      <c r="F416" s="190">
        <v>0</v>
      </c>
      <c r="G416" s="190">
        <v>0</v>
      </c>
      <c r="H416" s="190">
        <v>0</v>
      </c>
      <c r="I416" s="190">
        <v>0</v>
      </c>
      <c r="J416" s="190">
        <v>0</v>
      </c>
      <c r="K416" s="190">
        <v>0</v>
      </c>
      <c r="L416" s="190">
        <v>0</v>
      </c>
      <c r="M416" s="190">
        <v>0</v>
      </c>
      <c r="N416" s="190">
        <v>0</v>
      </c>
      <c r="O416" s="190">
        <v>0</v>
      </c>
      <c r="P416" s="190">
        <v>0</v>
      </c>
      <c r="Q416" s="190">
        <v>0</v>
      </c>
      <c r="R416" s="190">
        <v>0</v>
      </c>
      <c r="S416" s="190">
        <v>0</v>
      </c>
      <c r="T416" s="190">
        <v>1</v>
      </c>
      <c r="U416" s="190">
        <v>0</v>
      </c>
      <c r="V416" s="190">
        <v>0</v>
      </c>
      <c r="W416" s="190">
        <v>0</v>
      </c>
      <c r="X416" s="190">
        <v>0</v>
      </c>
      <c r="Y416" s="190">
        <v>1</v>
      </c>
    </row>
    <row r="417" spans="1:25" x14ac:dyDescent="0.2">
      <c r="A417" s="9"/>
      <c r="B417" s="172" t="s">
        <v>3</v>
      </c>
      <c r="C417" s="190">
        <v>1</v>
      </c>
      <c r="D417" s="190">
        <v>0</v>
      </c>
      <c r="E417" s="190">
        <v>0</v>
      </c>
      <c r="F417" s="190">
        <v>0</v>
      </c>
      <c r="G417" s="190">
        <v>0</v>
      </c>
      <c r="H417" s="190">
        <v>0</v>
      </c>
      <c r="I417" s="190">
        <v>0</v>
      </c>
      <c r="J417" s="190">
        <v>0</v>
      </c>
      <c r="K417" s="190">
        <v>0</v>
      </c>
      <c r="L417" s="190">
        <v>0</v>
      </c>
      <c r="M417" s="190">
        <v>0</v>
      </c>
      <c r="N417" s="190">
        <v>0</v>
      </c>
      <c r="O417" s="190">
        <v>0</v>
      </c>
      <c r="P417" s="190">
        <v>0</v>
      </c>
      <c r="Q417" s="190">
        <v>0</v>
      </c>
      <c r="R417" s="190">
        <v>0</v>
      </c>
      <c r="S417" s="190">
        <v>0</v>
      </c>
      <c r="T417" s="190">
        <v>1</v>
      </c>
      <c r="U417" s="190">
        <v>0</v>
      </c>
      <c r="V417" s="190">
        <v>0</v>
      </c>
      <c r="W417" s="190">
        <v>0</v>
      </c>
      <c r="X417" s="190">
        <v>0</v>
      </c>
      <c r="Y417" s="190">
        <v>0</v>
      </c>
    </row>
    <row r="418" spans="1:25" x14ac:dyDescent="0.2">
      <c r="A418" s="9"/>
      <c r="B418" s="172" t="s">
        <v>4</v>
      </c>
      <c r="C418" s="190">
        <v>1</v>
      </c>
      <c r="D418" s="190">
        <v>0</v>
      </c>
      <c r="E418" s="190">
        <v>0</v>
      </c>
      <c r="F418" s="190">
        <v>0</v>
      </c>
      <c r="G418" s="190">
        <v>0</v>
      </c>
      <c r="H418" s="190">
        <v>0</v>
      </c>
      <c r="I418" s="190">
        <v>0</v>
      </c>
      <c r="J418" s="190">
        <v>0</v>
      </c>
      <c r="K418" s="190">
        <v>0</v>
      </c>
      <c r="L418" s="190">
        <v>0</v>
      </c>
      <c r="M418" s="190">
        <v>0</v>
      </c>
      <c r="N418" s="190">
        <v>0</v>
      </c>
      <c r="O418" s="190">
        <v>0</v>
      </c>
      <c r="P418" s="190">
        <v>0</v>
      </c>
      <c r="Q418" s="190">
        <v>0</v>
      </c>
      <c r="R418" s="190">
        <v>0</v>
      </c>
      <c r="S418" s="190">
        <v>0</v>
      </c>
      <c r="T418" s="190">
        <v>0</v>
      </c>
      <c r="U418" s="190">
        <v>0</v>
      </c>
      <c r="V418" s="190">
        <v>0</v>
      </c>
      <c r="W418" s="190">
        <v>0</v>
      </c>
      <c r="X418" s="190">
        <v>0</v>
      </c>
      <c r="Y418" s="190">
        <v>1</v>
      </c>
    </row>
    <row r="419" spans="1:25" x14ac:dyDescent="0.2">
      <c r="A419" s="9" t="s">
        <v>588</v>
      </c>
      <c r="B419" s="172"/>
      <c r="C419" s="190"/>
      <c r="D419" s="190"/>
      <c r="E419" s="190"/>
      <c r="F419" s="190"/>
      <c r="G419" s="190"/>
      <c r="H419" s="190"/>
      <c r="I419" s="190"/>
      <c r="J419" s="190"/>
      <c r="K419" s="190"/>
      <c r="L419" s="190"/>
      <c r="M419" s="190"/>
      <c r="N419" s="190"/>
      <c r="O419" s="190"/>
      <c r="P419" s="190"/>
      <c r="Q419" s="190"/>
      <c r="R419" s="190"/>
      <c r="S419" s="190"/>
      <c r="T419" s="190"/>
      <c r="U419" s="190"/>
      <c r="V419" s="190"/>
      <c r="W419" s="190"/>
      <c r="X419" s="190"/>
      <c r="Y419" s="190"/>
    </row>
    <row r="420" spans="1:25" x14ac:dyDescent="0.2">
      <c r="A420" s="9"/>
      <c r="B420" s="172" t="s">
        <v>2</v>
      </c>
      <c r="C420" s="190">
        <v>14</v>
      </c>
      <c r="D420" s="190">
        <v>0</v>
      </c>
      <c r="E420" s="190">
        <v>0</v>
      </c>
      <c r="F420" s="190">
        <v>0</v>
      </c>
      <c r="G420" s="190">
        <v>0</v>
      </c>
      <c r="H420" s="190">
        <v>0</v>
      </c>
      <c r="I420" s="190">
        <v>0</v>
      </c>
      <c r="J420" s="190">
        <v>0</v>
      </c>
      <c r="K420" s="190">
        <v>0</v>
      </c>
      <c r="L420" s="190">
        <v>0</v>
      </c>
      <c r="M420" s="190">
        <v>0</v>
      </c>
      <c r="N420" s="190">
        <v>0</v>
      </c>
      <c r="O420" s="190">
        <v>0</v>
      </c>
      <c r="P420" s="190">
        <v>0</v>
      </c>
      <c r="Q420" s="190">
        <v>2</v>
      </c>
      <c r="R420" s="190">
        <v>0</v>
      </c>
      <c r="S420" s="190">
        <v>0</v>
      </c>
      <c r="T420" s="190">
        <v>1</v>
      </c>
      <c r="U420" s="190">
        <v>2</v>
      </c>
      <c r="V420" s="190">
        <v>2</v>
      </c>
      <c r="W420" s="190">
        <v>3</v>
      </c>
      <c r="X420" s="190">
        <v>2</v>
      </c>
      <c r="Y420" s="190">
        <v>2</v>
      </c>
    </row>
    <row r="421" spans="1:25" x14ac:dyDescent="0.2">
      <c r="A421" s="9"/>
      <c r="B421" s="172" t="s">
        <v>3</v>
      </c>
      <c r="C421" s="190">
        <v>6</v>
      </c>
      <c r="D421" s="190">
        <v>0</v>
      </c>
      <c r="E421" s="190">
        <v>0</v>
      </c>
      <c r="F421" s="190">
        <v>0</v>
      </c>
      <c r="G421" s="190">
        <v>0</v>
      </c>
      <c r="H421" s="190">
        <v>0</v>
      </c>
      <c r="I421" s="190">
        <v>0</v>
      </c>
      <c r="J421" s="190">
        <v>0</v>
      </c>
      <c r="K421" s="190">
        <v>0</v>
      </c>
      <c r="L421" s="190">
        <v>0</v>
      </c>
      <c r="M421" s="190">
        <v>0</v>
      </c>
      <c r="N421" s="190">
        <v>0</v>
      </c>
      <c r="O421" s="190">
        <v>0</v>
      </c>
      <c r="P421" s="190">
        <v>0</v>
      </c>
      <c r="Q421" s="190">
        <v>0</v>
      </c>
      <c r="R421" s="190">
        <v>0</v>
      </c>
      <c r="S421" s="190">
        <v>0</v>
      </c>
      <c r="T421" s="190">
        <v>1</v>
      </c>
      <c r="U421" s="190">
        <v>2</v>
      </c>
      <c r="V421" s="190">
        <v>0</v>
      </c>
      <c r="W421" s="190">
        <v>2</v>
      </c>
      <c r="X421" s="190">
        <v>1</v>
      </c>
      <c r="Y421" s="190">
        <v>0</v>
      </c>
    </row>
    <row r="422" spans="1:25" x14ac:dyDescent="0.2">
      <c r="A422" s="9"/>
      <c r="B422" s="172" t="s">
        <v>4</v>
      </c>
      <c r="C422" s="190">
        <v>8</v>
      </c>
      <c r="D422" s="190">
        <v>0</v>
      </c>
      <c r="E422" s="190">
        <v>0</v>
      </c>
      <c r="F422" s="190">
        <v>0</v>
      </c>
      <c r="G422" s="190">
        <v>0</v>
      </c>
      <c r="H422" s="190">
        <v>0</v>
      </c>
      <c r="I422" s="190">
        <v>0</v>
      </c>
      <c r="J422" s="190">
        <v>0</v>
      </c>
      <c r="K422" s="190">
        <v>0</v>
      </c>
      <c r="L422" s="190">
        <v>0</v>
      </c>
      <c r="M422" s="190">
        <v>0</v>
      </c>
      <c r="N422" s="190">
        <v>0</v>
      </c>
      <c r="O422" s="190">
        <v>0</v>
      </c>
      <c r="P422" s="190">
        <v>0</v>
      </c>
      <c r="Q422" s="190">
        <v>2</v>
      </c>
      <c r="R422" s="190">
        <v>0</v>
      </c>
      <c r="S422" s="190">
        <v>0</v>
      </c>
      <c r="T422" s="190">
        <v>0</v>
      </c>
      <c r="U422" s="190">
        <v>0</v>
      </c>
      <c r="V422" s="190">
        <v>2</v>
      </c>
      <c r="W422" s="190">
        <v>1</v>
      </c>
      <c r="X422" s="190">
        <v>1</v>
      </c>
      <c r="Y422" s="190">
        <v>2</v>
      </c>
    </row>
    <row r="423" spans="1:25" x14ac:dyDescent="0.2">
      <c r="A423" s="9" t="s">
        <v>589</v>
      </c>
      <c r="B423" s="172"/>
      <c r="C423" s="190"/>
      <c r="D423" s="190"/>
      <c r="E423" s="190"/>
      <c r="F423" s="190"/>
      <c r="G423" s="190"/>
      <c r="H423" s="190"/>
      <c r="I423" s="190"/>
      <c r="J423" s="190"/>
      <c r="K423" s="190"/>
      <c r="L423" s="190"/>
      <c r="M423" s="190"/>
      <c r="N423" s="190"/>
      <c r="O423" s="190"/>
      <c r="P423" s="190"/>
      <c r="Q423" s="190"/>
      <c r="R423" s="190"/>
      <c r="S423" s="190"/>
      <c r="T423" s="190"/>
      <c r="U423" s="190"/>
      <c r="V423" s="190"/>
      <c r="W423" s="190"/>
      <c r="X423" s="190"/>
      <c r="Y423" s="190"/>
    </row>
    <row r="424" spans="1:25" x14ac:dyDescent="0.2">
      <c r="A424" s="9"/>
      <c r="B424" s="172" t="s">
        <v>2</v>
      </c>
      <c r="C424" s="190">
        <v>1</v>
      </c>
      <c r="D424" s="190">
        <v>0</v>
      </c>
      <c r="E424" s="190">
        <v>0</v>
      </c>
      <c r="F424" s="190">
        <v>0</v>
      </c>
      <c r="G424" s="190">
        <v>0</v>
      </c>
      <c r="H424" s="190">
        <v>0</v>
      </c>
      <c r="I424" s="190">
        <v>0</v>
      </c>
      <c r="J424" s="190">
        <v>0</v>
      </c>
      <c r="K424" s="190">
        <v>0</v>
      </c>
      <c r="L424" s="190">
        <v>0</v>
      </c>
      <c r="M424" s="190">
        <v>0</v>
      </c>
      <c r="N424" s="190">
        <v>0</v>
      </c>
      <c r="O424" s="190">
        <v>0</v>
      </c>
      <c r="P424" s="190">
        <v>0</v>
      </c>
      <c r="Q424" s="190">
        <v>0</v>
      </c>
      <c r="R424" s="190">
        <v>0</v>
      </c>
      <c r="S424" s="190">
        <v>0</v>
      </c>
      <c r="T424" s="190">
        <v>0</v>
      </c>
      <c r="U424" s="190">
        <v>0</v>
      </c>
      <c r="V424" s="190">
        <v>0</v>
      </c>
      <c r="W424" s="190">
        <v>1</v>
      </c>
      <c r="X424" s="190">
        <v>0</v>
      </c>
      <c r="Y424" s="190">
        <v>0</v>
      </c>
    </row>
    <row r="425" spans="1:25" x14ac:dyDescent="0.2">
      <c r="A425" s="9"/>
      <c r="B425" s="172" t="s">
        <v>4</v>
      </c>
      <c r="C425" s="190">
        <v>1</v>
      </c>
      <c r="D425" s="190">
        <v>0</v>
      </c>
      <c r="E425" s="190">
        <v>0</v>
      </c>
      <c r="F425" s="190">
        <v>0</v>
      </c>
      <c r="G425" s="190">
        <v>0</v>
      </c>
      <c r="H425" s="190">
        <v>0</v>
      </c>
      <c r="I425" s="190">
        <v>0</v>
      </c>
      <c r="J425" s="190">
        <v>0</v>
      </c>
      <c r="K425" s="190">
        <v>0</v>
      </c>
      <c r="L425" s="190">
        <v>0</v>
      </c>
      <c r="M425" s="190">
        <v>0</v>
      </c>
      <c r="N425" s="190">
        <v>0</v>
      </c>
      <c r="O425" s="190">
        <v>0</v>
      </c>
      <c r="P425" s="190">
        <v>0</v>
      </c>
      <c r="Q425" s="190">
        <v>0</v>
      </c>
      <c r="R425" s="190">
        <v>0</v>
      </c>
      <c r="S425" s="190">
        <v>0</v>
      </c>
      <c r="T425" s="190">
        <v>0</v>
      </c>
      <c r="U425" s="190">
        <v>0</v>
      </c>
      <c r="V425" s="190">
        <v>0</v>
      </c>
      <c r="W425" s="190">
        <v>1</v>
      </c>
      <c r="X425" s="190">
        <v>0</v>
      </c>
      <c r="Y425" s="190">
        <v>0</v>
      </c>
    </row>
    <row r="426" spans="1:25" x14ac:dyDescent="0.2">
      <c r="A426" s="9" t="s">
        <v>590</v>
      </c>
      <c r="B426" s="172"/>
      <c r="C426" s="190"/>
      <c r="D426" s="190"/>
      <c r="E426" s="190"/>
      <c r="F426" s="190"/>
      <c r="G426" s="190"/>
      <c r="H426" s="190"/>
      <c r="I426" s="190"/>
      <c r="J426" s="190"/>
      <c r="K426" s="190"/>
      <c r="L426" s="190"/>
      <c r="M426" s="190"/>
      <c r="N426" s="190"/>
      <c r="O426" s="190"/>
      <c r="P426" s="190"/>
      <c r="Q426" s="190"/>
      <c r="R426" s="190"/>
      <c r="S426" s="190"/>
      <c r="T426" s="190"/>
      <c r="U426" s="190"/>
      <c r="V426" s="190"/>
      <c r="W426" s="190"/>
      <c r="X426" s="190"/>
      <c r="Y426" s="190"/>
    </row>
    <row r="427" spans="1:25" x14ac:dyDescent="0.2">
      <c r="A427" s="9"/>
      <c r="B427" s="172" t="s">
        <v>2</v>
      </c>
      <c r="C427" s="190">
        <v>16</v>
      </c>
      <c r="D427" s="190">
        <v>0</v>
      </c>
      <c r="E427" s="190">
        <v>0</v>
      </c>
      <c r="F427" s="190">
        <v>0</v>
      </c>
      <c r="G427" s="190">
        <v>0</v>
      </c>
      <c r="H427" s="190">
        <v>0</v>
      </c>
      <c r="I427" s="190">
        <v>0</v>
      </c>
      <c r="J427" s="190">
        <v>0</v>
      </c>
      <c r="K427" s="190">
        <v>0</v>
      </c>
      <c r="L427" s="190">
        <v>0</v>
      </c>
      <c r="M427" s="190">
        <v>2</v>
      </c>
      <c r="N427" s="190">
        <v>0</v>
      </c>
      <c r="O427" s="190">
        <v>0</v>
      </c>
      <c r="P427" s="190">
        <v>0</v>
      </c>
      <c r="Q427" s="190">
        <v>1</v>
      </c>
      <c r="R427" s="190">
        <v>2</v>
      </c>
      <c r="S427" s="190">
        <v>0</v>
      </c>
      <c r="T427" s="190">
        <v>0</v>
      </c>
      <c r="U427" s="190">
        <v>4</v>
      </c>
      <c r="V427" s="190">
        <v>1</v>
      </c>
      <c r="W427" s="190">
        <v>3</v>
      </c>
      <c r="X427" s="190">
        <v>3</v>
      </c>
      <c r="Y427" s="190">
        <v>0</v>
      </c>
    </row>
    <row r="428" spans="1:25" x14ac:dyDescent="0.2">
      <c r="A428" s="9"/>
      <c r="B428" s="172" t="s">
        <v>3</v>
      </c>
      <c r="C428" s="190">
        <v>7</v>
      </c>
      <c r="D428" s="190">
        <v>0</v>
      </c>
      <c r="E428" s="190">
        <v>0</v>
      </c>
      <c r="F428" s="190">
        <v>0</v>
      </c>
      <c r="G428" s="190">
        <v>0</v>
      </c>
      <c r="H428" s="190">
        <v>0</v>
      </c>
      <c r="I428" s="190">
        <v>0</v>
      </c>
      <c r="J428" s="190">
        <v>0</v>
      </c>
      <c r="K428" s="190">
        <v>0</v>
      </c>
      <c r="L428" s="190">
        <v>0</v>
      </c>
      <c r="M428" s="190">
        <v>1</v>
      </c>
      <c r="N428" s="190">
        <v>0</v>
      </c>
      <c r="O428" s="190">
        <v>0</v>
      </c>
      <c r="P428" s="190">
        <v>0</v>
      </c>
      <c r="Q428" s="190">
        <v>1</v>
      </c>
      <c r="R428" s="190">
        <v>1</v>
      </c>
      <c r="S428" s="190">
        <v>0</v>
      </c>
      <c r="T428" s="190">
        <v>0</v>
      </c>
      <c r="U428" s="190">
        <v>1</v>
      </c>
      <c r="V428" s="190">
        <v>0</v>
      </c>
      <c r="W428" s="190">
        <v>1</v>
      </c>
      <c r="X428" s="190">
        <v>2</v>
      </c>
      <c r="Y428" s="190">
        <v>0</v>
      </c>
    </row>
    <row r="429" spans="1:25" x14ac:dyDescent="0.2">
      <c r="A429" s="9"/>
      <c r="B429" s="172" t="s">
        <v>4</v>
      </c>
      <c r="C429" s="190">
        <v>9</v>
      </c>
      <c r="D429" s="190">
        <v>0</v>
      </c>
      <c r="E429" s="190">
        <v>0</v>
      </c>
      <c r="F429" s="190">
        <v>0</v>
      </c>
      <c r="G429" s="190">
        <v>0</v>
      </c>
      <c r="H429" s="190">
        <v>0</v>
      </c>
      <c r="I429" s="190">
        <v>0</v>
      </c>
      <c r="J429" s="190">
        <v>0</v>
      </c>
      <c r="K429" s="190">
        <v>0</v>
      </c>
      <c r="L429" s="190">
        <v>0</v>
      </c>
      <c r="M429" s="190">
        <v>1</v>
      </c>
      <c r="N429" s="190">
        <v>0</v>
      </c>
      <c r="O429" s="190">
        <v>0</v>
      </c>
      <c r="P429" s="190">
        <v>0</v>
      </c>
      <c r="Q429" s="190">
        <v>0</v>
      </c>
      <c r="R429" s="190">
        <v>1</v>
      </c>
      <c r="S429" s="190">
        <v>0</v>
      </c>
      <c r="T429" s="190">
        <v>0</v>
      </c>
      <c r="U429" s="190">
        <v>3</v>
      </c>
      <c r="V429" s="190">
        <v>1</v>
      </c>
      <c r="W429" s="190">
        <v>2</v>
      </c>
      <c r="X429" s="190">
        <v>1</v>
      </c>
      <c r="Y429" s="190">
        <v>0</v>
      </c>
    </row>
    <row r="430" spans="1:25" x14ac:dyDescent="0.2">
      <c r="A430" s="9" t="s">
        <v>591</v>
      </c>
      <c r="B430" s="172"/>
      <c r="C430" s="190"/>
      <c r="D430" s="190"/>
      <c r="E430" s="190"/>
      <c r="F430" s="190"/>
      <c r="G430" s="190"/>
      <c r="H430" s="190"/>
      <c r="I430" s="190"/>
      <c r="J430" s="190"/>
      <c r="K430" s="190"/>
      <c r="L430" s="190"/>
      <c r="M430" s="190"/>
      <c r="N430" s="190"/>
      <c r="O430" s="190"/>
      <c r="P430" s="190"/>
      <c r="Q430" s="190"/>
      <c r="R430" s="190"/>
      <c r="S430" s="190"/>
      <c r="T430" s="190"/>
      <c r="U430" s="190"/>
      <c r="V430" s="190"/>
      <c r="W430" s="190"/>
      <c r="X430" s="190"/>
      <c r="Y430" s="190"/>
    </row>
    <row r="431" spans="1:25" x14ac:dyDescent="0.2">
      <c r="A431" s="9"/>
      <c r="B431" s="172" t="s">
        <v>2</v>
      </c>
      <c r="C431" s="190">
        <v>1</v>
      </c>
      <c r="D431" s="190">
        <v>0</v>
      </c>
      <c r="E431" s="190">
        <v>0</v>
      </c>
      <c r="F431" s="190">
        <v>0</v>
      </c>
      <c r="G431" s="190">
        <v>0</v>
      </c>
      <c r="H431" s="190">
        <v>0</v>
      </c>
      <c r="I431" s="190">
        <v>0</v>
      </c>
      <c r="J431" s="190">
        <v>0</v>
      </c>
      <c r="K431" s="190">
        <v>0</v>
      </c>
      <c r="L431" s="190">
        <v>0</v>
      </c>
      <c r="M431" s="190">
        <v>0</v>
      </c>
      <c r="N431" s="190">
        <v>0</v>
      </c>
      <c r="O431" s="190">
        <v>0</v>
      </c>
      <c r="P431" s="190">
        <v>0</v>
      </c>
      <c r="Q431" s="190">
        <v>0</v>
      </c>
      <c r="R431" s="190">
        <v>0</v>
      </c>
      <c r="S431" s="190">
        <v>0</v>
      </c>
      <c r="T431" s="190">
        <v>0</v>
      </c>
      <c r="U431" s="190">
        <v>0</v>
      </c>
      <c r="V431" s="190">
        <v>0</v>
      </c>
      <c r="W431" s="190">
        <v>0</v>
      </c>
      <c r="X431" s="190">
        <v>0</v>
      </c>
      <c r="Y431" s="190">
        <v>1</v>
      </c>
    </row>
    <row r="432" spans="1:25" x14ac:dyDescent="0.2">
      <c r="A432" s="9"/>
      <c r="B432" s="172" t="s">
        <v>4</v>
      </c>
      <c r="C432" s="190">
        <v>1</v>
      </c>
      <c r="D432" s="190">
        <v>0</v>
      </c>
      <c r="E432" s="190">
        <v>0</v>
      </c>
      <c r="F432" s="190">
        <v>0</v>
      </c>
      <c r="G432" s="190">
        <v>0</v>
      </c>
      <c r="H432" s="190">
        <v>0</v>
      </c>
      <c r="I432" s="190">
        <v>0</v>
      </c>
      <c r="J432" s="190">
        <v>0</v>
      </c>
      <c r="K432" s="190">
        <v>0</v>
      </c>
      <c r="L432" s="190">
        <v>0</v>
      </c>
      <c r="M432" s="190">
        <v>0</v>
      </c>
      <c r="N432" s="190">
        <v>0</v>
      </c>
      <c r="O432" s="190">
        <v>0</v>
      </c>
      <c r="P432" s="190">
        <v>0</v>
      </c>
      <c r="Q432" s="190">
        <v>0</v>
      </c>
      <c r="R432" s="190">
        <v>0</v>
      </c>
      <c r="S432" s="190">
        <v>0</v>
      </c>
      <c r="T432" s="190">
        <v>0</v>
      </c>
      <c r="U432" s="190">
        <v>0</v>
      </c>
      <c r="V432" s="190">
        <v>0</v>
      </c>
      <c r="W432" s="190">
        <v>0</v>
      </c>
      <c r="X432" s="190">
        <v>0</v>
      </c>
      <c r="Y432" s="190">
        <v>1</v>
      </c>
    </row>
    <row r="433" spans="1:25" x14ac:dyDescent="0.2">
      <c r="A433" s="9" t="s">
        <v>592</v>
      </c>
      <c r="B433" s="172"/>
      <c r="C433" s="190"/>
      <c r="D433" s="190"/>
      <c r="E433" s="190"/>
      <c r="F433" s="190"/>
      <c r="G433" s="190"/>
      <c r="H433" s="190"/>
      <c r="I433" s="190"/>
      <c r="J433" s="190"/>
      <c r="K433" s="190"/>
      <c r="L433" s="190"/>
      <c r="M433" s="190"/>
      <c r="N433" s="190"/>
      <c r="O433" s="190"/>
      <c r="P433" s="190"/>
      <c r="Q433" s="190"/>
      <c r="R433" s="190"/>
      <c r="S433" s="190"/>
      <c r="T433" s="190"/>
      <c r="U433" s="190"/>
      <c r="V433" s="190"/>
      <c r="W433" s="190"/>
      <c r="X433" s="190"/>
      <c r="Y433" s="190"/>
    </row>
    <row r="434" spans="1:25" x14ac:dyDescent="0.2">
      <c r="A434" s="9"/>
      <c r="B434" s="172" t="s">
        <v>2</v>
      </c>
      <c r="C434" s="190">
        <v>6</v>
      </c>
      <c r="D434" s="190">
        <v>0</v>
      </c>
      <c r="E434" s="190">
        <v>0</v>
      </c>
      <c r="F434" s="190">
        <v>0</v>
      </c>
      <c r="G434" s="190">
        <v>0</v>
      </c>
      <c r="H434" s="190">
        <v>0</v>
      </c>
      <c r="I434" s="190">
        <v>0</v>
      </c>
      <c r="J434" s="190">
        <v>0</v>
      </c>
      <c r="K434" s="190">
        <v>0</v>
      </c>
      <c r="L434" s="190">
        <v>0</v>
      </c>
      <c r="M434" s="190">
        <v>0</v>
      </c>
      <c r="N434" s="190">
        <v>0</v>
      </c>
      <c r="O434" s="190">
        <v>0</v>
      </c>
      <c r="P434" s="190">
        <v>0</v>
      </c>
      <c r="Q434" s="190">
        <v>0</v>
      </c>
      <c r="R434" s="190">
        <v>0</v>
      </c>
      <c r="S434" s="190">
        <v>0</v>
      </c>
      <c r="T434" s="190">
        <v>1</v>
      </c>
      <c r="U434" s="190">
        <v>2</v>
      </c>
      <c r="V434" s="190">
        <v>0</v>
      </c>
      <c r="W434" s="190">
        <v>0</v>
      </c>
      <c r="X434" s="190">
        <v>1</v>
      </c>
      <c r="Y434" s="190">
        <v>2</v>
      </c>
    </row>
    <row r="435" spans="1:25" x14ac:dyDescent="0.2">
      <c r="A435" s="9"/>
      <c r="B435" s="172" t="s">
        <v>3</v>
      </c>
      <c r="C435" s="190">
        <v>6</v>
      </c>
      <c r="D435" s="190">
        <v>0</v>
      </c>
      <c r="E435" s="190">
        <v>0</v>
      </c>
      <c r="F435" s="190">
        <v>0</v>
      </c>
      <c r="G435" s="190">
        <v>0</v>
      </c>
      <c r="H435" s="190">
        <v>0</v>
      </c>
      <c r="I435" s="190">
        <v>0</v>
      </c>
      <c r="J435" s="190">
        <v>0</v>
      </c>
      <c r="K435" s="190">
        <v>0</v>
      </c>
      <c r="L435" s="190">
        <v>0</v>
      </c>
      <c r="M435" s="190">
        <v>0</v>
      </c>
      <c r="N435" s="190">
        <v>0</v>
      </c>
      <c r="O435" s="190">
        <v>0</v>
      </c>
      <c r="P435" s="190">
        <v>0</v>
      </c>
      <c r="Q435" s="190">
        <v>0</v>
      </c>
      <c r="R435" s="190">
        <v>0</v>
      </c>
      <c r="S435" s="190">
        <v>0</v>
      </c>
      <c r="T435" s="190">
        <v>1</v>
      </c>
      <c r="U435" s="190">
        <v>2</v>
      </c>
      <c r="V435" s="190">
        <v>0</v>
      </c>
      <c r="W435" s="190">
        <v>0</v>
      </c>
      <c r="X435" s="190">
        <v>1</v>
      </c>
      <c r="Y435" s="190">
        <v>2</v>
      </c>
    </row>
    <row r="436" spans="1:25" x14ac:dyDescent="0.2">
      <c r="A436" s="9" t="s">
        <v>596</v>
      </c>
      <c r="B436" s="172"/>
      <c r="C436" s="190"/>
      <c r="D436" s="190"/>
      <c r="E436" s="190"/>
      <c r="F436" s="190"/>
      <c r="G436" s="190"/>
      <c r="H436" s="190"/>
      <c r="I436" s="190"/>
      <c r="J436" s="190"/>
      <c r="K436" s="190"/>
      <c r="L436" s="190"/>
      <c r="M436" s="190"/>
      <c r="N436" s="190"/>
      <c r="O436" s="190"/>
      <c r="P436" s="190"/>
      <c r="Q436" s="190"/>
      <c r="R436" s="190"/>
      <c r="S436" s="190"/>
      <c r="T436" s="190"/>
      <c r="U436" s="190"/>
      <c r="V436" s="190"/>
      <c r="W436" s="190"/>
      <c r="X436" s="190"/>
      <c r="Y436" s="190"/>
    </row>
    <row r="437" spans="1:25" x14ac:dyDescent="0.2">
      <c r="A437" s="9"/>
      <c r="B437" s="172" t="s">
        <v>2</v>
      </c>
      <c r="C437" s="190">
        <v>1</v>
      </c>
      <c r="D437" s="190">
        <v>0</v>
      </c>
      <c r="E437" s="190">
        <v>0</v>
      </c>
      <c r="F437" s="190">
        <v>0</v>
      </c>
      <c r="G437" s="190">
        <v>0</v>
      </c>
      <c r="H437" s="190">
        <v>0</v>
      </c>
      <c r="I437" s="190">
        <v>0</v>
      </c>
      <c r="J437" s="190">
        <v>0</v>
      </c>
      <c r="K437" s="190">
        <v>0</v>
      </c>
      <c r="L437" s="190">
        <v>0</v>
      </c>
      <c r="M437" s="190">
        <v>0</v>
      </c>
      <c r="N437" s="190">
        <v>0</v>
      </c>
      <c r="O437" s="190">
        <v>0</v>
      </c>
      <c r="P437" s="190">
        <v>0</v>
      </c>
      <c r="Q437" s="190">
        <v>0</v>
      </c>
      <c r="R437" s="190">
        <v>1</v>
      </c>
      <c r="S437" s="190">
        <v>0</v>
      </c>
      <c r="T437" s="190">
        <v>0</v>
      </c>
      <c r="U437" s="190">
        <v>0</v>
      </c>
      <c r="V437" s="190">
        <v>0</v>
      </c>
      <c r="W437" s="190">
        <v>0</v>
      </c>
      <c r="X437" s="190">
        <v>0</v>
      </c>
      <c r="Y437" s="190">
        <v>0</v>
      </c>
    </row>
    <row r="438" spans="1:25" x14ac:dyDescent="0.2">
      <c r="A438" s="9"/>
      <c r="B438" s="172" t="s">
        <v>4</v>
      </c>
      <c r="C438" s="190">
        <v>1</v>
      </c>
      <c r="D438" s="190">
        <v>0</v>
      </c>
      <c r="E438" s="190">
        <v>0</v>
      </c>
      <c r="F438" s="190">
        <v>0</v>
      </c>
      <c r="G438" s="190">
        <v>0</v>
      </c>
      <c r="H438" s="190">
        <v>0</v>
      </c>
      <c r="I438" s="190">
        <v>0</v>
      </c>
      <c r="J438" s="190">
        <v>0</v>
      </c>
      <c r="K438" s="190">
        <v>0</v>
      </c>
      <c r="L438" s="190">
        <v>0</v>
      </c>
      <c r="M438" s="190">
        <v>0</v>
      </c>
      <c r="N438" s="190">
        <v>0</v>
      </c>
      <c r="O438" s="190">
        <v>0</v>
      </c>
      <c r="P438" s="190">
        <v>0</v>
      </c>
      <c r="Q438" s="190">
        <v>0</v>
      </c>
      <c r="R438" s="190">
        <v>1</v>
      </c>
      <c r="S438" s="190">
        <v>0</v>
      </c>
      <c r="T438" s="190">
        <v>0</v>
      </c>
      <c r="U438" s="190">
        <v>0</v>
      </c>
      <c r="V438" s="190">
        <v>0</v>
      </c>
      <c r="W438" s="190">
        <v>0</v>
      </c>
      <c r="X438" s="190">
        <v>0</v>
      </c>
      <c r="Y438" s="190">
        <v>0</v>
      </c>
    </row>
    <row r="439" spans="1:25" x14ac:dyDescent="0.2">
      <c r="A439" s="9" t="s">
        <v>600</v>
      </c>
      <c r="B439" s="172"/>
      <c r="C439" s="190"/>
      <c r="D439" s="190"/>
      <c r="E439" s="190"/>
      <c r="F439" s="190"/>
      <c r="G439" s="190"/>
      <c r="H439" s="190"/>
      <c r="I439" s="190"/>
      <c r="J439" s="190"/>
      <c r="K439" s="190"/>
      <c r="L439" s="190"/>
      <c r="M439" s="190"/>
      <c r="N439" s="190"/>
      <c r="O439" s="190"/>
      <c r="P439" s="190"/>
      <c r="Q439" s="190"/>
      <c r="R439" s="190"/>
      <c r="S439" s="190"/>
      <c r="T439" s="190"/>
      <c r="U439" s="190"/>
      <c r="V439" s="190"/>
      <c r="W439" s="190"/>
      <c r="X439" s="190"/>
      <c r="Y439" s="190"/>
    </row>
    <row r="440" spans="1:25" x14ac:dyDescent="0.2">
      <c r="A440" s="9"/>
      <c r="B440" s="172" t="s">
        <v>2</v>
      </c>
      <c r="C440" s="190">
        <v>1</v>
      </c>
      <c r="D440" s="190">
        <v>0</v>
      </c>
      <c r="E440" s="190">
        <v>0</v>
      </c>
      <c r="F440" s="190">
        <v>0</v>
      </c>
      <c r="G440" s="190">
        <v>0</v>
      </c>
      <c r="H440" s="190">
        <v>0</v>
      </c>
      <c r="I440" s="190">
        <v>0</v>
      </c>
      <c r="J440" s="190">
        <v>0</v>
      </c>
      <c r="K440" s="190">
        <v>0</v>
      </c>
      <c r="L440" s="190">
        <v>0</v>
      </c>
      <c r="M440" s="190">
        <v>0</v>
      </c>
      <c r="N440" s="190">
        <v>0</v>
      </c>
      <c r="O440" s="190">
        <v>0</v>
      </c>
      <c r="P440" s="190">
        <v>0</v>
      </c>
      <c r="Q440" s="190">
        <v>0</v>
      </c>
      <c r="R440" s="190">
        <v>1</v>
      </c>
      <c r="S440" s="190">
        <v>0</v>
      </c>
      <c r="T440" s="190">
        <v>0</v>
      </c>
      <c r="U440" s="190">
        <v>0</v>
      </c>
      <c r="V440" s="190">
        <v>0</v>
      </c>
      <c r="W440" s="190">
        <v>0</v>
      </c>
      <c r="X440" s="190">
        <v>0</v>
      </c>
      <c r="Y440" s="190">
        <v>0</v>
      </c>
    </row>
    <row r="441" spans="1:25" x14ac:dyDescent="0.2">
      <c r="A441" s="9"/>
      <c r="B441" s="172" t="s">
        <v>3</v>
      </c>
      <c r="C441" s="190">
        <v>1</v>
      </c>
      <c r="D441" s="190">
        <v>0</v>
      </c>
      <c r="E441" s="190">
        <v>0</v>
      </c>
      <c r="F441" s="190">
        <v>0</v>
      </c>
      <c r="G441" s="190">
        <v>0</v>
      </c>
      <c r="H441" s="190">
        <v>0</v>
      </c>
      <c r="I441" s="190">
        <v>0</v>
      </c>
      <c r="J441" s="190">
        <v>0</v>
      </c>
      <c r="K441" s="190">
        <v>0</v>
      </c>
      <c r="L441" s="190">
        <v>0</v>
      </c>
      <c r="M441" s="190">
        <v>0</v>
      </c>
      <c r="N441" s="190">
        <v>0</v>
      </c>
      <c r="O441" s="190">
        <v>0</v>
      </c>
      <c r="P441" s="190">
        <v>0</v>
      </c>
      <c r="Q441" s="190">
        <v>0</v>
      </c>
      <c r="R441" s="190">
        <v>1</v>
      </c>
      <c r="S441" s="190">
        <v>0</v>
      </c>
      <c r="T441" s="190">
        <v>0</v>
      </c>
      <c r="U441" s="190">
        <v>0</v>
      </c>
      <c r="V441" s="190">
        <v>0</v>
      </c>
      <c r="W441" s="190">
        <v>0</v>
      </c>
      <c r="X441" s="190">
        <v>0</v>
      </c>
      <c r="Y441" s="190">
        <v>0</v>
      </c>
    </row>
    <row r="442" spans="1:25" x14ac:dyDescent="0.2">
      <c r="A442" s="9" t="s">
        <v>607</v>
      </c>
      <c r="B442" s="172"/>
      <c r="C442" s="190"/>
      <c r="D442" s="190"/>
      <c r="E442" s="190"/>
      <c r="F442" s="190"/>
      <c r="G442" s="190"/>
      <c r="H442" s="190"/>
      <c r="I442" s="190"/>
      <c r="J442" s="190"/>
      <c r="K442" s="190"/>
      <c r="L442" s="190"/>
      <c r="M442" s="190"/>
      <c r="N442" s="190"/>
      <c r="O442" s="190"/>
      <c r="P442" s="190"/>
      <c r="Q442" s="190"/>
      <c r="R442" s="190"/>
      <c r="S442" s="190"/>
      <c r="T442" s="190"/>
      <c r="U442" s="190"/>
      <c r="V442" s="190"/>
      <c r="W442" s="190"/>
      <c r="X442" s="190"/>
      <c r="Y442" s="190"/>
    </row>
    <row r="443" spans="1:25" x14ac:dyDescent="0.2">
      <c r="A443" s="9"/>
      <c r="B443" s="172" t="s">
        <v>2</v>
      </c>
      <c r="C443" s="190">
        <v>1</v>
      </c>
      <c r="D443" s="190">
        <v>0</v>
      </c>
      <c r="E443" s="190">
        <v>0</v>
      </c>
      <c r="F443" s="190">
        <v>0</v>
      </c>
      <c r="G443" s="190">
        <v>0</v>
      </c>
      <c r="H443" s="190">
        <v>0</v>
      </c>
      <c r="I443" s="190">
        <v>0</v>
      </c>
      <c r="J443" s="190">
        <v>0</v>
      </c>
      <c r="K443" s="190">
        <v>0</v>
      </c>
      <c r="L443" s="190">
        <v>0</v>
      </c>
      <c r="M443" s="190">
        <v>0</v>
      </c>
      <c r="N443" s="190">
        <v>0</v>
      </c>
      <c r="O443" s="190">
        <v>0</v>
      </c>
      <c r="P443" s="190">
        <v>0</v>
      </c>
      <c r="Q443" s="190">
        <v>1</v>
      </c>
      <c r="R443" s="190">
        <v>0</v>
      </c>
      <c r="S443" s="190">
        <v>0</v>
      </c>
      <c r="T443" s="190">
        <v>0</v>
      </c>
      <c r="U443" s="190">
        <v>0</v>
      </c>
      <c r="V443" s="190">
        <v>0</v>
      </c>
      <c r="W443" s="190">
        <v>0</v>
      </c>
      <c r="X443" s="190">
        <v>0</v>
      </c>
      <c r="Y443" s="190">
        <v>0</v>
      </c>
    </row>
    <row r="444" spans="1:25" x14ac:dyDescent="0.2">
      <c r="A444" s="9"/>
      <c r="B444" s="172" t="s">
        <v>3</v>
      </c>
      <c r="C444" s="190">
        <v>1</v>
      </c>
      <c r="D444" s="190">
        <v>0</v>
      </c>
      <c r="E444" s="190">
        <v>0</v>
      </c>
      <c r="F444" s="190">
        <v>0</v>
      </c>
      <c r="G444" s="190">
        <v>0</v>
      </c>
      <c r="H444" s="190">
        <v>0</v>
      </c>
      <c r="I444" s="190">
        <v>0</v>
      </c>
      <c r="J444" s="190">
        <v>0</v>
      </c>
      <c r="K444" s="190">
        <v>0</v>
      </c>
      <c r="L444" s="190">
        <v>0</v>
      </c>
      <c r="M444" s="190">
        <v>0</v>
      </c>
      <c r="N444" s="190">
        <v>0</v>
      </c>
      <c r="O444" s="190">
        <v>0</v>
      </c>
      <c r="P444" s="190">
        <v>0</v>
      </c>
      <c r="Q444" s="190">
        <v>1</v>
      </c>
      <c r="R444" s="190">
        <v>0</v>
      </c>
      <c r="S444" s="190">
        <v>0</v>
      </c>
      <c r="T444" s="190">
        <v>0</v>
      </c>
      <c r="U444" s="190">
        <v>0</v>
      </c>
      <c r="V444" s="190">
        <v>0</v>
      </c>
      <c r="W444" s="190">
        <v>0</v>
      </c>
      <c r="X444" s="190">
        <v>0</v>
      </c>
      <c r="Y444" s="190">
        <v>0</v>
      </c>
    </row>
    <row r="445" spans="1:25" x14ac:dyDescent="0.2">
      <c r="A445" s="9" t="s">
        <v>608</v>
      </c>
      <c r="B445" s="172"/>
      <c r="C445" s="190"/>
      <c r="D445" s="190"/>
      <c r="E445" s="190"/>
      <c r="F445" s="190"/>
      <c r="G445" s="190"/>
      <c r="H445" s="190"/>
      <c r="I445" s="190"/>
      <c r="J445" s="190"/>
      <c r="K445" s="190"/>
      <c r="L445" s="190"/>
      <c r="M445" s="190"/>
      <c r="N445" s="190"/>
      <c r="O445" s="190"/>
      <c r="P445" s="190"/>
      <c r="Q445" s="190"/>
      <c r="R445" s="190"/>
      <c r="S445" s="190"/>
      <c r="T445" s="190"/>
      <c r="U445" s="190"/>
      <c r="V445" s="190"/>
      <c r="W445" s="190"/>
      <c r="X445" s="190"/>
      <c r="Y445" s="190"/>
    </row>
    <row r="446" spans="1:25" x14ac:dyDescent="0.2">
      <c r="A446" s="9"/>
      <c r="B446" s="172" t="s">
        <v>2</v>
      </c>
      <c r="C446" s="190">
        <v>2</v>
      </c>
      <c r="D446" s="190">
        <v>0</v>
      </c>
      <c r="E446" s="190">
        <v>0</v>
      </c>
      <c r="F446" s="190">
        <v>0</v>
      </c>
      <c r="G446" s="190">
        <v>0</v>
      </c>
      <c r="H446" s="190">
        <v>0</v>
      </c>
      <c r="I446" s="190">
        <v>0</v>
      </c>
      <c r="J446" s="190">
        <v>0</v>
      </c>
      <c r="K446" s="190">
        <v>0</v>
      </c>
      <c r="L446" s="190">
        <v>0</v>
      </c>
      <c r="M446" s="190">
        <v>0</v>
      </c>
      <c r="N446" s="190">
        <v>0</v>
      </c>
      <c r="O446" s="190">
        <v>0</v>
      </c>
      <c r="P446" s="190">
        <v>0</v>
      </c>
      <c r="Q446" s="190">
        <v>0</v>
      </c>
      <c r="R446" s="190">
        <v>1</v>
      </c>
      <c r="S446" s="190">
        <v>0</v>
      </c>
      <c r="T446" s="190">
        <v>0</v>
      </c>
      <c r="U446" s="190">
        <v>0</v>
      </c>
      <c r="V446" s="190">
        <v>0</v>
      </c>
      <c r="W446" s="190">
        <v>0</v>
      </c>
      <c r="X446" s="190">
        <v>1</v>
      </c>
      <c r="Y446" s="190">
        <v>0</v>
      </c>
    </row>
    <row r="447" spans="1:25" x14ac:dyDescent="0.2">
      <c r="A447" s="9"/>
      <c r="B447" s="172" t="s">
        <v>3</v>
      </c>
      <c r="C447" s="190">
        <v>1</v>
      </c>
      <c r="D447" s="190">
        <v>0</v>
      </c>
      <c r="E447" s="190">
        <v>0</v>
      </c>
      <c r="F447" s="190">
        <v>0</v>
      </c>
      <c r="G447" s="190">
        <v>0</v>
      </c>
      <c r="H447" s="190">
        <v>0</v>
      </c>
      <c r="I447" s="190">
        <v>0</v>
      </c>
      <c r="J447" s="190">
        <v>0</v>
      </c>
      <c r="K447" s="190">
        <v>0</v>
      </c>
      <c r="L447" s="190">
        <v>0</v>
      </c>
      <c r="M447" s="190">
        <v>0</v>
      </c>
      <c r="N447" s="190">
        <v>0</v>
      </c>
      <c r="O447" s="190">
        <v>0</v>
      </c>
      <c r="P447" s="190">
        <v>0</v>
      </c>
      <c r="Q447" s="190">
        <v>0</v>
      </c>
      <c r="R447" s="190">
        <v>1</v>
      </c>
      <c r="S447" s="190">
        <v>0</v>
      </c>
      <c r="T447" s="190">
        <v>0</v>
      </c>
      <c r="U447" s="190">
        <v>0</v>
      </c>
      <c r="V447" s="190">
        <v>0</v>
      </c>
      <c r="W447" s="190">
        <v>0</v>
      </c>
      <c r="X447" s="190">
        <v>0</v>
      </c>
      <c r="Y447" s="190">
        <v>0</v>
      </c>
    </row>
    <row r="448" spans="1:25" x14ac:dyDescent="0.2">
      <c r="A448" s="9"/>
      <c r="B448" s="172" t="s">
        <v>4</v>
      </c>
      <c r="C448" s="190">
        <v>1</v>
      </c>
      <c r="D448" s="190">
        <v>0</v>
      </c>
      <c r="E448" s="190">
        <v>0</v>
      </c>
      <c r="F448" s="190">
        <v>0</v>
      </c>
      <c r="G448" s="190">
        <v>0</v>
      </c>
      <c r="H448" s="190">
        <v>0</v>
      </c>
      <c r="I448" s="190">
        <v>0</v>
      </c>
      <c r="J448" s="190">
        <v>0</v>
      </c>
      <c r="K448" s="190">
        <v>0</v>
      </c>
      <c r="L448" s="190">
        <v>0</v>
      </c>
      <c r="M448" s="190">
        <v>0</v>
      </c>
      <c r="N448" s="190">
        <v>0</v>
      </c>
      <c r="O448" s="190">
        <v>0</v>
      </c>
      <c r="P448" s="190">
        <v>0</v>
      </c>
      <c r="Q448" s="190">
        <v>0</v>
      </c>
      <c r="R448" s="190">
        <v>0</v>
      </c>
      <c r="S448" s="190">
        <v>0</v>
      </c>
      <c r="T448" s="190">
        <v>0</v>
      </c>
      <c r="U448" s="190">
        <v>0</v>
      </c>
      <c r="V448" s="190">
        <v>0</v>
      </c>
      <c r="W448" s="190">
        <v>0</v>
      </c>
      <c r="X448" s="190">
        <v>1</v>
      </c>
      <c r="Y448" s="190">
        <v>0</v>
      </c>
    </row>
    <row r="449" spans="1:25" x14ac:dyDescent="0.2">
      <c r="A449" s="9" t="s">
        <v>610</v>
      </c>
      <c r="B449" s="172"/>
      <c r="C449" s="190"/>
      <c r="D449" s="190"/>
      <c r="E449" s="190"/>
      <c r="F449" s="190"/>
      <c r="G449" s="190"/>
      <c r="H449" s="190"/>
      <c r="I449" s="190"/>
      <c r="J449" s="190"/>
      <c r="K449" s="190"/>
      <c r="L449" s="190"/>
      <c r="M449" s="190"/>
      <c r="N449" s="190"/>
      <c r="O449" s="190"/>
      <c r="P449" s="190"/>
      <c r="Q449" s="190"/>
      <c r="R449" s="190"/>
      <c r="S449" s="190"/>
      <c r="T449" s="190"/>
      <c r="U449" s="190"/>
      <c r="V449" s="190"/>
      <c r="W449" s="190"/>
      <c r="X449" s="190"/>
      <c r="Y449" s="190"/>
    </row>
    <row r="450" spans="1:25" x14ac:dyDescent="0.2">
      <c r="A450" s="9"/>
      <c r="B450" s="172" t="s">
        <v>2</v>
      </c>
      <c r="C450" s="190">
        <v>1</v>
      </c>
      <c r="D450" s="190">
        <v>0</v>
      </c>
      <c r="E450" s="190">
        <v>0</v>
      </c>
      <c r="F450" s="190">
        <v>0</v>
      </c>
      <c r="G450" s="190">
        <v>0</v>
      </c>
      <c r="H450" s="190">
        <v>0</v>
      </c>
      <c r="I450" s="190">
        <v>0</v>
      </c>
      <c r="J450" s="190">
        <v>1</v>
      </c>
      <c r="K450" s="190">
        <v>0</v>
      </c>
      <c r="L450" s="190">
        <v>0</v>
      </c>
      <c r="M450" s="190">
        <v>0</v>
      </c>
      <c r="N450" s="190">
        <v>0</v>
      </c>
      <c r="O450" s="190">
        <v>0</v>
      </c>
      <c r="P450" s="190">
        <v>0</v>
      </c>
      <c r="Q450" s="190">
        <v>0</v>
      </c>
      <c r="R450" s="190">
        <v>0</v>
      </c>
      <c r="S450" s="190">
        <v>0</v>
      </c>
      <c r="T450" s="190">
        <v>0</v>
      </c>
      <c r="U450" s="190">
        <v>0</v>
      </c>
      <c r="V450" s="190">
        <v>0</v>
      </c>
      <c r="W450" s="190">
        <v>0</v>
      </c>
      <c r="X450" s="190">
        <v>0</v>
      </c>
      <c r="Y450" s="190">
        <v>0</v>
      </c>
    </row>
    <row r="451" spans="1:25" x14ac:dyDescent="0.2">
      <c r="A451" s="9"/>
      <c r="B451" s="172" t="s">
        <v>3</v>
      </c>
      <c r="C451" s="190">
        <v>1</v>
      </c>
      <c r="D451" s="190">
        <v>0</v>
      </c>
      <c r="E451" s="190">
        <v>0</v>
      </c>
      <c r="F451" s="190">
        <v>0</v>
      </c>
      <c r="G451" s="190">
        <v>0</v>
      </c>
      <c r="H451" s="190">
        <v>0</v>
      </c>
      <c r="I451" s="190">
        <v>0</v>
      </c>
      <c r="J451" s="190">
        <v>1</v>
      </c>
      <c r="K451" s="190">
        <v>0</v>
      </c>
      <c r="L451" s="190">
        <v>0</v>
      </c>
      <c r="M451" s="190">
        <v>0</v>
      </c>
      <c r="N451" s="190">
        <v>0</v>
      </c>
      <c r="O451" s="190">
        <v>0</v>
      </c>
      <c r="P451" s="190">
        <v>0</v>
      </c>
      <c r="Q451" s="190">
        <v>0</v>
      </c>
      <c r="R451" s="190">
        <v>0</v>
      </c>
      <c r="S451" s="190">
        <v>0</v>
      </c>
      <c r="T451" s="190">
        <v>0</v>
      </c>
      <c r="U451" s="190">
        <v>0</v>
      </c>
      <c r="V451" s="190">
        <v>0</v>
      </c>
      <c r="W451" s="190">
        <v>0</v>
      </c>
      <c r="X451" s="190">
        <v>0</v>
      </c>
      <c r="Y451" s="190">
        <v>0</v>
      </c>
    </row>
    <row r="452" spans="1:25" x14ac:dyDescent="0.2">
      <c r="A452" s="9" t="s">
        <v>611</v>
      </c>
      <c r="B452" s="172"/>
      <c r="C452" s="190"/>
      <c r="D452" s="190"/>
      <c r="E452" s="190"/>
      <c r="F452" s="190"/>
      <c r="G452" s="190"/>
      <c r="H452" s="190"/>
      <c r="I452" s="190"/>
      <c r="J452" s="190"/>
      <c r="K452" s="190"/>
      <c r="L452" s="190"/>
      <c r="M452" s="190"/>
      <c r="N452" s="190"/>
      <c r="O452" s="190"/>
      <c r="P452" s="190"/>
      <c r="Q452" s="190"/>
      <c r="R452" s="190"/>
      <c r="S452" s="190"/>
      <c r="T452" s="190"/>
      <c r="U452" s="190"/>
      <c r="V452" s="190"/>
      <c r="W452" s="190"/>
      <c r="X452" s="190"/>
      <c r="Y452" s="190"/>
    </row>
    <row r="453" spans="1:25" x14ac:dyDescent="0.2">
      <c r="A453" s="9"/>
      <c r="B453" s="172" t="s">
        <v>2</v>
      </c>
      <c r="C453" s="190">
        <v>2</v>
      </c>
      <c r="D453" s="190">
        <v>0</v>
      </c>
      <c r="E453" s="190">
        <v>0</v>
      </c>
      <c r="F453" s="190">
        <v>0</v>
      </c>
      <c r="G453" s="190">
        <v>0</v>
      </c>
      <c r="H453" s="190">
        <v>0</v>
      </c>
      <c r="I453" s="190">
        <v>0</v>
      </c>
      <c r="J453" s="190">
        <v>0</v>
      </c>
      <c r="K453" s="190">
        <v>0</v>
      </c>
      <c r="L453" s="190">
        <v>0</v>
      </c>
      <c r="M453" s="190">
        <v>0</v>
      </c>
      <c r="N453" s="190">
        <v>0</v>
      </c>
      <c r="O453" s="190">
        <v>0</v>
      </c>
      <c r="P453" s="190">
        <v>0</v>
      </c>
      <c r="Q453" s="190">
        <v>0</v>
      </c>
      <c r="R453" s="190">
        <v>0</v>
      </c>
      <c r="S453" s="190">
        <v>0</v>
      </c>
      <c r="T453" s="190">
        <v>0</v>
      </c>
      <c r="U453" s="190">
        <v>0</v>
      </c>
      <c r="V453" s="190">
        <v>0</v>
      </c>
      <c r="W453" s="190">
        <v>1</v>
      </c>
      <c r="X453" s="190">
        <v>0</v>
      </c>
      <c r="Y453" s="190">
        <v>1</v>
      </c>
    </row>
    <row r="454" spans="1:25" x14ac:dyDescent="0.2">
      <c r="A454" s="9"/>
      <c r="B454" s="172" t="s">
        <v>4</v>
      </c>
      <c r="C454" s="190">
        <v>2</v>
      </c>
      <c r="D454" s="190">
        <v>0</v>
      </c>
      <c r="E454" s="190">
        <v>0</v>
      </c>
      <c r="F454" s="190">
        <v>0</v>
      </c>
      <c r="G454" s="190">
        <v>0</v>
      </c>
      <c r="H454" s="190">
        <v>0</v>
      </c>
      <c r="I454" s="190">
        <v>0</v>
      </c>
      <c r="J454" s="190">
        <v>0</v>
      </c>
      <c r="K454" s="190">
        <v>0</v>
      </c>
      <c r="L454" s="190">
        <v>0</v>
      </c>
      <c r="M454" s="190">
        <v>0</v>
      </c>
      <c r="N454" s="190">
        <v>0</v>
      </c>
      <c r="O454" s="190">
        <v>0</v>
      </c>
      <c r="P454" s="190">
        <v>0</v>
      </c>
      <c r="Q454" s="190">
        <v>0</v>
      </c>
      <c r="R454" s="190">
        <v>0</v>
      </c>
      <c r="S454" s="190">
        <v>0</v>
      </c>
      <c r="T454" s="190">
        <v>0</v>
      </c>
      <c r="U454" s="190">
        <v>0</v>
      </c>
      <c r="V454" s="190">
        <v>0</v>
      </c>
      <c r="W454" s="190">
        <v>1</v>
      </c>
      <c r="X454" s="190">
        <v>0</v>
      </c>
      <c r="Y454" s="190">
        <v>1</v>
      </c>
    </row>
    <row r="455" spans="1:25" x14ac:dyDescent="0.2">
      <c r="A455" s="9" t="s">
        <v>613</v>
      </c>
      <c r="B455" s="172"/>
      <c r="C455" s="190"/>
      <c r="D455" s="190"/>
      <c r="E455" s="190"/>
      <c r="F455" s="190"/>
      <c r="G455" s="190"/>
      <c r="H455" s="190"/>
      <c r="I455" s="190"/>
      <c r="J455" s="190"/>
      <c r="K455" s="190"/>
      <c r="L455" s="190"/>
      <c r="M455" s="190"/>
      <c r="N455" s="190"/>
      <c r="O455" s="190"/>
      <c r="P455" s="190"/>
      <c r="Q455" s="190"/>
      <c r="R455" s="190"/>
      <c r="S455" s="190"/>
      <c r="T455" s="190"/>
      <c r="U455" s="190"/>
      <c r="V455" s="190"/>
      <c r="W455" s="190"/>
      <c r="X455" s="190"/>
      <c r="Y455" s="190"/>
    </row>
    <row r="456" spans="1:25" x14ac:dyDescent="0.2">
      <c r="A456" s="9"/>
      <c r="B456" s="172" t="s">
        <v>2</v>
      </c>
      <c r="C456" s="190">
        <v>1</v>
      </c>
      <c r="D456" s="190">
        <v>0</v>
      </c>
      <c r="E456" s="190">
        <v>0</v>
      </c>
      <c r="F456" s="190">
        <v>0</v>
      </c>
      <c r="G456" s="190">
        <v>0</v>
      </c>
      <c r="H456" s="190">
        <v>0</v>
      </c>
      <c r="I456" s="190">
        <v>0</v>
      </c>
      <c r="J456" s="190">
        <v>0</v>
      </c>
      <c r="K456" s="190">
        <v>0</v>
      </c>
      <c r="L456" s="190">
        <v>0</v>
      </c>
      <c r="M456" s="190">
        <v>0</v>
      </c>
      <c r="N456" s="190">
        <v>0</v>
      </c>
      <c r="O456" s="190">
        <v>0</v>
      </c>
      <c r="P456" s="190">
        <v>0</v>
      </c>
      <c r="Q456" s="190">
        <v>0</v>
      </c>
      <c r="R456" s="190">
        <v>0</v>
      </c>
      <c r="S456" s="190">
        <v>0</v>
      </c>
      <c r="T456" s="190">
        <v>0</v>
      </c>
      <c r="U456" s="190">
        <v>1</v>
      </c>
      <c r="V456" s="190">
        <v>0</v>
      </c>
      <c r="W456" s="190">
        <v>0</v>
      </c>
      <c r="X456" s="190">
        <v>0</v>
      </c>
      <c r="Y456" s="190">
        <v>0</v>
      </c>
    </row>
    <row r="457" spans="1:25" x14ac:dyDescent="0.2">
      <c r="A457" s="9"/>
      <c r="B457" s="172" t="s">
        <v>3</v>
      </c>
      <c r="C457" s="190">
        <v>1</v>
      </c>
      <c r="D457" s="190">
        <v>0</v>
      </c>
      <c r="E457" s="190">
        <v>0</v>
      </c>
      <c r="F457" s="190">
        <v>0</v>
      </c>
      <c r="G457" s="190">
        <v>0</v>
      </c>
      <c r="H457" s="190">
        <v>0</v>
      </c>
      <c r="I457" s="190">
        <v>0</v>
      </c>
      <c r="J457" s="190">
        <v>0</v>
      </c>
      <c r="K457" s="190">
        <v>0</v>
      </c>
      <c r="L457" s="190">
        <v>0</v>
      </c>
      <c r="M457" s="190">
        <v>0</v>
      </c>
      <c r="N457" s="190">
        <v>0</v>
      </c>
      <c r="O457" s="190">
        <v>0</v>
      </c>
      <c r="P457" s="190">
        <v>0</v>
      </c>
      <c r="Q457" s="190">
        <v>0</v>
      </c>
      <c r="R457" s="190">
        <v>0</v>
      </c>
      <c r="S457" s="190">
        <v>0</v>
      </c>
      <c r="T457" s="190">
        <v>0</v>
      </c>
      <c r="U457" s="190">
        <v>1</v>
      </c>
      <c r="V457" s="190">
        <v>0</v>
      </c>
      <c r="W457" s="190">
        <v>0</v>
      </c>
      <c r="X457" s="190">
        <v>0</v>
      </c>
      <c r="Y457" s="190">
        <v>0</v>
      </c>
    </row>
    <row r="458" spans="1:25" x14ac:dyDescent="0.2">
      <c r="A458" s="9" t="s">
        <v>614</v>
      </c>
      <c r="B458" s="172"/>
      <c r="C458" s="190"/>
      <c r="D458" s="190"/>
      <c r="E458" s="190"/>
      <c r="F458" s="190"/>
      <c r="G458" s="190"/>
      <c r="H458" s="190"/>
      <c r="I458" s="190"/>
      <c r="J458" s="190"/>
      <c r="K458" s="190"/>
      <c r="L458" s="190"/>
      <c r="M458" s="190"/>
      <c r="N458" s="190"/>
      <c r="O458" s="190"/>
      <c r="P458" s="190"/>
      <c r="Q458" s="190"/>
      <c r="R458" s="190"/>
      <c r="S458" s="190"/>
      <c r="T458" s="190"/>
      <c r="U458" s="190"/>
      <c r="V458" s="190"/>
      <c r="W458" s="190"/>
      <c r="X458" s="190"/>
      <c r="Y458" s="190"/>
    </row>
    <row r="459" spans="1:25" x14ac:dyDescent="0.2">
      <c r="A459" s="9"/>
      <c r="B459" s="172" t="s">
        <v>2</v>
      </c>
      <c r="C459" s="190">
        <v>10</v>
      </c>
      <c r="D459" s="190">
        <v>0</v>
      </c>
      <c r="E459" s="190">
        <v>1</v>
      </c>
      <c r="F459" s="190">
        <v>1</v>
      </c>
      <c r="G459" s="190">
        <v>0</v>
      </c>
      <c r="H459" s="190">
        <v>0</v>
      </c>
      <c r="I459" s="190">
        <v>0</v>
      </c>
      <c r="J459" s="190">
        <v>0</v>
      </c>
      <c r="K459" s="190">
        <v>0</v>
      </c>
      <c r="L459" s="190">
        <v>0</v>
      </c>
      <c r="M459" s="190">
        <v>0</v>
      </c>
      <c r="N459" s="190">
        <v>0</v>
      </c>
      <c r="O459" s="190">
        <v>0</v>
      </c>
      <c r="P459" s="190">
        <v>0</v>
      </c>
      <c r="Q459" s="190">
        <v>0</v>
      </c>
      <c r="R459" s="190">
        <v>0</v>
      </c>
      <c r="S459" s="190">
        <v>0</v>
      </c>
      <c r="T459" s="190">
        <v>1</v>
      </c>
      <c r="U459" s="190">
        <v>1</v>
      </c>
      <c r="V459" s="190">
        <v>0</v>
      </c>
      <c r="W459" s="190">
        <v>1</v>
      </c>
      <c r="X459" s="190">
        <v>2</v>
      </c>
      <c r="Y459" s="190">
        <v>3</v>
      </c>
    </row>
    <row r="460" spans="1:25" x14ac:dyDescent="0.2">
      <c r="A460" s="9"/>
      <c r="B460" s="172" t="s">
        <v>3</v>
      </c>
      <c r="C460" s="190">
        <v>3</v>
      </c>
      <c r="D460" s="190">
        <v>0</v>
      </c>
      <c r="E460" s="190">
        <v>0</v>
      </c>
      <c r="F460" s="190">
        <v>0</v>
      </c>
      <c r="G460" s="190">
        <v>0</v>
      </c>
      <c r="H460" s="190">
        <v>0</v>
      </c>
      <c r="I460" s="190">
        <v>0</v>
      </c>
      <c r="J460" s="190">
        <v>0</v>
      </c>
      <c r="K460" s="190">
        <v>0</v>
      </c>
      <c r="L460" s="190">
        <v>0</v>
      </c>
      <c r="M460" s="190">
        <v>0</v>
      </c>
      <c r="N460" s="190">
        <v>0</v>
      </c>
      <c r="O460" s="190">
        <v>0</v>
      </c>
      <c r="P460" s="190">
        <v>0</v>
      </c>
      <c r="Q460" s="190">
        <v>0</v>
      </c>
      <c r="R460" s="190">
        <v>0</v>
      </c>
      <c r="S460" s="190">
        <v>0</v>
      </c>
      <c r="T460" s="190">
        <v>0</v>
      </c>
      <c r="U460" s="190">
        <v>0</v>
      </c>
      <c r="V460" s="190">
        <v>0</v>
      </c>
      <c r="W460" s="190">
        <v>1</v>
      </c>
      <c r="X460" s="190">
        <v>1</v>
      </c>
      <c r="Y460" s="190">
        <v>1</v>
      </c>
    </row>
    <row r="461" spans="1:25" x14ac:dyDescent="0.2">
      <c r="A461" s="9"/>
      <c r="B461" s="172" t="s">
        <v>4</v>
      </c>
      <c r="C461" s="190">
        <v>7</v>
      </c>
      <c r="D461" s="190">
        <v>0</v>
      </c>
      <c r="E461" s="190">
        <v>1</v>
      </c>
      <c r="F461" s="190">
        <v>1</v>
      </c>
      <c r="G461" s="190">
        <v>0</v>
      </c>
      <c r="H461" s="190">
        <v>0</v>
      </c>
      <c r="I461" s="190">
        <v>0</v>
      </c>
      <c r="J461" s="190">
        <v>0</v>
      </c>
      <c r="K461" s="190">
        <v>0</v>
      </c>
      <c r="L461" s="190">
        <v>0</v>
      </c>
      <c r="M461" s="190">
        <v>0</v>
      </c>
      <c r="N461" s="190">
        <v>0</v>
      </c>
      <c r="O461" s="190">
        <v>0</v>
      </c>
      <c r="P461" s="190">
        <v>0</v>
      </c>
      <c r="Q461" s="190">
        <v>0</v>
      </c>
      <c r="R461" s="190">
        <v>0</v>
      </c>
      <c r="S461" s="190">
        <v>0</v>
      </c>
      <c r="T461" s="190">
        <v>1</v>
      </c>
      <c r="U461" s="190">
        <v>1</v>
      </c>
      <c r="V461" s="190">
        <v>0</v>
      </c>
      <c r="W461" s="190">
        <v>0</v>
      </c>
      <c r="X461" s="190">
        <v>1</v>
      </c>
      <c r="Y461" s="190">
        <v>2</v>
      </c>
    </row>
    <row r="462" spans="1:25" x14ac:dyDescent="0.2">
      <c r="A462" s="9" t="s">
        <v>617</v>
      </c>
      <c r="B462" s="172"/>
      <c r="C462" s="190"/>
      <c r="D462" s="190"/>
      <c r="E462" s="190"/>
      <c r="F462" s="190"/>
      <c r="G462" s="190"/>
      <c r="H462" s="190"/>
      <c r="I462" s="190"/>
      <c r="J462" s="190"/>
      <c r="K462" s="190"/>
      <c r="L462" s="190"/>
      <c r="M462" s="190"/>
      <c r="N462" s="190"/>
      <c r="O462" s="190"/>
      <c r="P462" s="190"/>
      <c r="Q462" s="190"/>
      <c r="R462" s="190"/>
      <c r="S462" s="190"/>
      <c r="T462" s="190"/>
      <c r="U462" s="190"/>
      <c r="V462" s="190"/>
      <c r="W462" s="190"/>
      <c r="X462" s="190"/>
      <c r="Y462" s="190"/>
    </row>
    <row r="463" spans="1:25" x14ac:dyDescent="0.2">
      <c r="A463" s="9"/>
      <c r="B463" s="172" t="s">
        <v>2</v>
      </c>
      <c r="C463" s="190">
        <v>2</v>
      </c>
      <c r="D463" s="190">
        <v>0</v>
      </c>
      <c r="E463" s="190">
        <v>0</v>
      </c>
      <c r="F463" s="190">
        <v>0</v>
      </c>
      <c r="G463" s="190">
        <v>0</v>
      </c>
      <c r="H463" s="190">
        <v>0</v>
      </c>
      <c r="I463" s="190">
        <v>0</v>
      </c>
      <c r="J463" s="190">
        <v>0</v>
      </c>
      <c r="K463" s="190">
        <v>0</v>
      </c>
      <c r="L463" s="190">
        <v>0</v>
      </c>
      <c r="M463" s="190">
        <v>0</v>
      </c>
      <c r="N463" s="190">
        <v>0</v>
      </c>
      <c r="O463" s="190">
        <v>0</v>
      </c>
      <c r="P463" s="190">
        <v>0</v>
      </c>
      <c r="Q463" s="190">
        <v>0</v>
      </c>
      <c r="R463" s="190">
        <v>0</v>
      </c>
      <c r="S463" s="190">
        <v>0</v>
      </c>
      <c r="T463" s="190">
        <v>0</v>
      </c>
      <c r="U463" s="190">
        <v>0</v>
      </c>
      <c r="V463" s="190">
        <v>1</v>
      </c>
      <c r="W463" s="190">
        <v>0</v>
      </c>
      <c r="X463" s="190">
        <v>0</v>
      </c>
      <c r="Y463" s="190">
        <v>1</v>
      </c>
    </row>
    <row r="464" spans="1:25" x14ac:dyDescent="0.2">
      <c r="A464" s="9"/>
      <c r="B464" s="172" t="s">
        <v>3</v>
      </c>
      <c r="C464" s="190">
        <v>1</v>
      </c>
      <c r="D464" s="190">
        <v>0</v>
      </c>
      <c r="E464" s="190">
        <v>0</v>
      </c>
      <c r="F464" s="190">
        <v>0</v>
      </c>
      <c r="G464" s="190">
        <v>0</v>
      </c>
      <c r="H464" s="190">
        <v>0</v>
      </c>
      <c r="I464" s="190">
        <v>0</v>
      </c>
      <c r="J464" s="190">
        <v>0</v>
      </c>
      <c r="K464" s="190">
        <v>0</v>
      </c>
      <c r="L464" s="190">
        <v>0</v>
      </c>
      <c r="M464" s="190">
        <v>0</v>
      </c>
      <c r="N464" s="190">
        <v>0</v>
      </c>
      <c r="O464" s="190">
        <v>0</v>
      </c>
      <c r="P464" s="190">
        <v>0</v>
      </c>
      <c r="Q464" s="190">
        <v>0</v>
      </c>
      <c r="R464" s="190">
        <v>0</v>
      </c>
      <c r="S464" s="190">
        <v>0</v>
      </c>
      <c r="T464" s="190">
        <v>0</v>
      </c>
      <c r="U464" s="190">
        <v>0</v>
      </c>
      <c r="V464" s="190">
        <v>1</v>
      </c>
      <c r="W464" s="190">
        <v>0</v>
      </c>
      <c r="X464" s="190">
        <v>0</v>
      </c>
      <c r="Y464" s="190">
        <v>0</v>
      </c>
    </row>
    <row r="465" spans="1:25" x14ac:dyDescent="0.2">
      <c r="A465" s="9"/>
      <c r="B465" s="172" t="s">
        <v>4</v>
      </c>
      <c r="C465" s="190">
        <v>1</v>
      </c>
      <c r="D465" s="190">
        <v>0</v>
      </c>
      <c r="E465" s="190">
        <v>0</v>
      </c>
      <c r="F465" s="190">
        <v>0</v>
      </c>
      <c r="G465" s="190">
        <v>0</v>
      </c>
      <c r="H465" s="190">
        <v>0</v>
      </c>
      <c r="I465" s="190">
        <v>0</v>
      </c>
      <c r="J465" s="190">
        <v>0</v>
      </c>
      <c r="K465" s="190">
        <v>0</v>
      </c>
      <c r="L465" s="190">
        <v>0</v>
      </c>
      <c r="M465" s="190">
        <v>0</v>
      </c>
      <c r="N465" s="190">
        <v>0</v>
      </c>
      <c r="O465" s="190">
        <v>0</v>
      </c>
      <c r="P465" s="190">
        <v>0</v>
      </c>
      <c r="Q465" s="190">
        <v>0</v>
      </c>
      <c r="R465" s="190">
        <v>0</v>
      </c>
      <c r="S465" s="190">
        <v>0</v>
      </c>
      <c r="T465" s="190">
        <v>0</v>
      </c>
      <c r="U465" s="190">
        <v>0</v>
      </c>
      <c r="V465" s="190">
        <v>0</v>
      </c>
      <c r="W465" s="190">
        <v>0</v>
      </c>
      <c r="X465" s="190">
        <v>0</v>
      </c>
      <c r="Y465" s="190">
        <v>1</v>
      </c>
    </row>
    <row r="466" spans="1:25" x14ac:dyDescent="0.2">
      <c r="A466" s="9" t="s">
        <v>618</v>
      </c>
      <c r="B466" s="172"/>
      <c r="C466" s="190"/>
      <c r="D466" s="190"/>
      <c r="E466" s="190"/>
      <c r="F466" s="190"/>
      <c r="G466" s="190"/>
      <c r="H466" s="190"/>
      <c r="I466" s="190"/>
      <c r="J466" s="190"/>
      <c r="K466" s="190"/>
      <c r="L466" s="190"/>
      <c r="M466" s="190"/>
      <c r="N466" s="190"/>
      <c r="O466" s="190"/>
      <c r="P466" s="190"/>
      <c r="Q466" s="190"/>
      <c r="R466" s="190"/>
      <c r="S466" s="190"/>
      <c r="T466" s="190"/>
      <c r="U466" s="190"/>
      <c r="V466" s="190"/>
      <c r="W466" s="190"/>
      <c r="X466" s="190"/>
      <c r="Y466" s="190"/>
    </row>
    <row r="467" spans="1:25" x14ac:dyDescent="0.2">
      <c r="A467" s="9"/>
      <c r="B467" s="172" t="s">
        <v>2</v>
      </c>
      <c r="C467" s="190">
        <v>1</v>
      </c>
      <c r="D467" s="190">
        <v>0</v>
      </c>
      <c r="E467" s="190">
        <v>0</v>
      </c>
      <c r="F467" s="190">
        <v>0</v>
      </c>
      <c r="G467" s="190">
        <v>0</v>
      </c>
      <c r="H467" s="190">
        <v>0</v>
      </c>
      <c r="I467" s="190">
        <v>0</v>
      </c>
      <c r="J467" s="190">
        <v>0</v>
      </c>
      <c r="K467" s="190">
        <v>0</v>
      </c>
      <c r="L467" s="190">
        <v>0</v>
      </c>
      <c r="M467" s="190">
        <v>0</v>
      </c>
      <c r="N467" s="190">
        <v>0</v>
      </c>
      <c r="O467" s="190">
        <v>0</v>
      </c>
      <c r="P467" s="190">
        <v>0</v>
      </c>
      <c r="Q467" s="190">
        <v>0</v>
      </c>
      <c r="R467" s="190">
        <v>0</v>
      </c>
      <c r="S467" s="190">
        <v>0</v>
      </c>
      <c r="T467" s="190">
        <v>0</v>
      </c>
      <c r="U467" s="190">
        <v>1</v>
      </c>
      <c r="V467" s="190">
        <v>0</v>
      </c>
      <c r="W467" s="190">
        <v>0</v>
      </c>
      <c r="X467" s="190">
        <v>0</v>
      </c>
      <c r="Y467" s="190">
        <v>0</v>
      </c>
    </row>
    <row r="468" spans="1:25" x14ac:dyDescent="0.2">
      <c r="A468" s="9"/>
      <c r="B468" s="172" t="s">
        <v>4</v>
      </c>
      <c r="C468" s="190">
        <v>1</v>
      </c>
      <c r="D468" s="190">
        <v>0</v>
      </c>
      <c r="E468" s="190">
        <v>0</v>
      </c>
      <c r="F468" s="190">
        <v>0</v>
      </c>
      <c r="G468" s="190">
        <v>0</v>
      </c>
      <c r="H468" s="190">
        <v>0</v>
      </c>
      <c r="I468" s="190">
        <v>0</v>
      </c>
      <c r="J468" s="190">
        <v>0</v>
      </c>
      <c r="K468" s="190">
        <v>0</v>
      </c>
      <c r="L468" s="190">
        <v>0</v>
      </c>
      <c r="M468" s="190">
        <v>0</v>
      </c>
      <c r="N468" s="190">
        <v>0</v>
      </c>
      <c r="O468" s="190">
        <v>0</v>
      </c>
      <c r="P468" s="190">
        <v>0</v>
      </c>
      <c r="Q468" s="190">
        <v>0</v>
      </c>
      <c r="R468" s="190">
        <v>0</v>
      </c>
      <c r="S468" s="190">
        <v>0</v>
      </c>
      <c r="T468" s="190">
        <v>0</v>
      </c>
      <c r="U468" s="190">
        <v>1</v>
      </c>
      <c r="V468" s="190">
        <v>0</v>
      </c>
      <c r="W468" s="190">
        <v>0</v>
      </c>
      <c r="X468" s="190">
        <v>0</v>
      </c>
      <c r="Y468" s="190">
        <v>0</v>
      </c>
    </row>
    <row r="469" spans="1:25" x14ac:dyDescent="0.2">
      <c r="A469" s="9" t="s">
        <v>621</v>
      </c>
      <c r="B469" s="172"/>
      <c r="C469" s="190"/>
      <c r="D469" s="190"/>
      <c r="E469" s="190"/>
      <c r="F469" s="190"/>
      <c r="G469" s="190"/>
      <c r="H469" s="190"/>
      <c r="I469" s="190"/>
      <c r="J469" s="190"/>
      <c r="K469" s="190"/>
      <c r="L469" s="190"/>
      <c r="M469" s="190"/>
      <c r="N469" s="190"/>
      <c r="O469" s="190"/>
      <c r="P469" s="190"/>
      <c r="Q469" s="190"/>
      <c r="R469" s="190"/>
      <c r="S469" s="190"/>
      <c r="T469" s="190"/>
      <c r="U469" s="190"/>
      <c r="V469" s="190"/>
      <c r="W469" s="190"/>
      <c r="X469" s="190"/>
      <c r="Y469" s="190"/>
    </row>
    <row r="470" spans="1:25" x14ac:dyDescent="0.2">
      <c r="A470" s="9"/>
      <c r="B470" s="172" t="s">
        <v>2</v>
      </c>
      <c r="C470" s="190">
        <v>2</v>
      </c>
      <c r="D470" s="190">
        <v>0</v>
      </c>
      <c r="E470" s="190">
        <v>0</v>
      </c>
      <c r="F470" s="190">
        <v>0</v>
      </c>
      <c r="G470" s="190">
        <v>0</v>
      </c>
      <c r="H470" s="190">
        <v>0</v>
      </c>
      <c r="I470" s="190">
        <v>0</v>
      </c>
      <c r="J470" s="190">
        <v>0</v>
      </c>
      <c r="K470" s="190">
        <v>0</v>
      </c>
      <c r="L470" s="190">
        <v>0</v>
      </c>
      <c r="M470" s="190">
        <v>0</v>
      </c>
      <c r="N470" s="190">
        <v>0</v>
      </c>
      <c r="O470" s="190">
        <v>0</v>
      </c>
      <c r="P470" s="190">
        <v>0</v>
      </c>
      <c r="Q470" s="190">
        <v>0</v>
      </c>
      <c r="R470" s="190">
        <v>0</v>
      </c>
      <c r="S470" s="190">
        <v>0</v>
      </c>
      <c r="T470" s="190">
        <v>0</v>
      </c>
      <c r="U470" s="190">
        <v>1</v>
      </c>
      <c r="V470" s="190">
        <v>0</v>
      </c>
      <c r="W470" s="190">
        <v>1</v>
      </c>
      <c r="X470" s="190">
        <v>0</v>
      </c>
      <c r="Y470" s="190">
        <v>0</v>
      </c>
    </row>
    <row r="471" spans="1:25" x14ac:dyDescent="0.2">
      <c r="A471" s="9"/>
      <c r="B471" s="172" t="s">
        <v>3</v>
      </c>
      <c r="C471" s="190">
        <v>2</v>
      </c>
      <c r="D471" s="190">
        <v>0</v>
      </c>
      <c r="E471" s="190">
        <v>0</v>
      </c>
      <c r="F471" s="190">
        <v>0</v>
      </c>
      <c r="G471" s="190">
        <v>0</v>
      </c>
      <c r="H471" s="190">
        <v>0</v>
      </c>
      <c r="I471" s="190">
        <v>0</v>
      </c>
      <c r="J471" s="190">
        <v>0</v>
      </c>
      <c r="K471" s="190">
        <v>0</v>
      </c>
      <c r="L471" s="190">
        <v>0</v>
      </c>
      <c r="M471" s="190">
        <v>0</v>
      </c>
      <c r="N471" s="190">
        <v>0</v>
      </c>
      <c r="O471" s="190">
        <v>0</v>
      </c>
      <c r="P471" s="190">
        <v>0</v>
      </c>
      <c r="Q471" s="190">
        <v>0</v>
      </c>
      <c r="R471" s="190">
        <v>0</v>
      </c>
      <c r="S471" s="190">
        <v>0</v>
      </c>
      <c r="T471" s="190">
        <v>0</v>
      </c>
      <c r="U471" s="190">
        <v>1</v>
      </c>
      <c r="V471" s="190">
        <v>0</v>
      </c>
      <c r="W471" s="190">
        <v>1</v>
      </c>
      <c r="X471" s="190">
        <v>0</v>
      </c>
      <c r="Y471" s="190">
        <v>0</v>
      </c>
    </row>
    <row r="472" spans="1:25" x14ac:dyDescent="0.2">
      <c r="A472" s="9" t="s">
        <v>622</v>
      </c>
      <c r="B472" s="172"/>
      <c r="C472" s="190"/>
      <c r="D472" s="190"/>
      <c r="E472" s="190"/>
      <c r="F472" s="190"/>
      <c r="G472" s="190"/>
      <c r="H472" s="190"/>
      <c r="I472" s="190"/>
      <c r="J472" s="190"/>
      <c r="K472" s="190"/>
      <c r="L472" s="190"/>
      <c r="M472" s="190"/>
      <c r="N472" s="190"/>
      <c r="O472" s="190"/>
      <c r="P472" s="190"/>
      <c r="Q472" s="190"/>
      <c r="R472" s="190"/>
      <c r="S472" s="190"/>
      <c r="T472" s="190"/>
      <c r="U472" s="190"/>
      <c r="V472" s="190"/>
      <c r="W472" s="190"/>
      <c r="X472" s="190"/>
      <c r="Y472" s="190"/>
    </row>
    <row r="473" spans="1:25" x14ac:dyDescent="0.2">
      <c r="A473" s="9"/>
      <c r="B473" s="172" t="s">
        <v>2</v>
      </c>
      <c r="C473" s="190">
        <v>39</v>
      </c>
      <c r="D473" s="190">
        <v>0</v>
      </c>
      <c r="E473" s="190">
        <v>0</v>
      </c>
      <c r="F473" s="190">
        <v>0</v>
      </c>
      <c r="G473" s="190">
        <v>0</v>
      </c>
      <c r="H473" s="190">
        <v>0</v>
      </c>
      <c r="I473" s="190">
        <v>0</v>
      </c>
      <c r="J473" s="190">
        <v>0</v>
      </c>
      <c r="K473" s="190">
        <v>0</v>
      </c>
      <c r="L473" s="190">
        <v>0</v>
      </c>
      <c r="M473" s="190">
        <v>0</v>
      </c>
      <c r="N473" s="190">
        <v>0</v>
      </c>
      <c r="O473" s="190">
        <v>0</v>
      </c>
      <c r="P473" s="190">
        <v>0</v>
      </c>
      <c r="Q473" s="190">
        <v>0</v>
      </c>
      <c r="R473" s="190">
        <v>0</v>
      </c>
      <c r="S473" s="190">
        <v>5</v>
      </c>
      <c r="T473" s="190">
        <v>5</v>
      </c>
      <c r="U473" s="190">
        <v>3</v>
      </c>
      <c r="V473" s="190">
        <v>7</v>
      </c>
      <c r="W473" s="190">
        <v>5</v>
      </c>
      <c r="X473" s="190">
        <v>6</v>
      </c>
      <c r="Y473" s="190">
        <v>8</v>
      </c>
    </row>
    <row r="474" spans="1:25" x14ac:dyDescent="0.2">
      <c r="A474" s="9"/>
      <c r="B474" s="172" t="s">
        <v>3</v>
      </c>
      <c r="C474" s="190">
        <v>27</v>
      </c>
      <c r="D474" s="190">
        <v>0</v>
      </c>
      <c r="E474" s="190">
        <v>0</v>
      </c>
      <c r="F474" s="190">
        <v>0</v>
      </c>
      <c r="G474" s="190">
        <v>0</v>
      </c>
      <c r="H474" s="190">
        <v>0</v>
      </c>
      <c r="I474" s="190">
        <v>0</v>
      </c>
      <c r="J474" s="190">
        <v>0</v>
      </c>
      <c r="K474" s="190">
        <v>0</v>
      </c>
      <c r="L474" s="190">
        <v>0</v>
      </c>
      <c r="M474" s="190">
        <v>0</v>
      </c>
      <c r="N474" s="190">
        <v>0</v>
      </c>
      <c r="O474" s="190">
        <v>0</v>
      </c>
      <c r="P474" s="190">
        <v>0</v>
      </c>
      <c r="Q474" s="190">
        <v>0</v>
      </c>
      <c r="R474" s="190">
        <v>0</v>
      </c>
      <c r="S474" s="190">
        <v>3</v>
      </c>
      <c r="T474" s="190">
        <v>3</v>
      </c>
      <c r="U474" s="190">
        <v>2</v>
      </c>
      <c r="V474" s="190">
        <v>6</v>
      </c>
      <c r="W474" s="190">
        <v>5</v>
      </c>
      <c r="X474" s="190">
        <v>4</v>
      </c>
      <c r="Y474" s="190">
        <v>4</v>
      </c>
    </row>
    <row r="475" spans="1:25" x14ac:dyDescent="0.2">
      <c r="A475" s="9"/>
      <c r="B475" s="172" t="s">
        <v>4</v>
      </c>
      <c r="C475" s="190">
        <v>12</v>
      </c>
      <c r="D475" s="190">
        <v>0</v>
      </c>
      <c r="E475" s="190">
        <v>0</v>
      </c>
      <c r="F475" s="190">
        <v>0</v>
      </c>
      <c r="G475" s="190">
        <v>0</v>
      </c>
      <c r="H475" s="190">
        <v>0</v>
      </c>
      <c r="I475" s="190">
        <v>0</v>
      </c>
      <c r="J475" s="190">
        <v>0</v>
      </c>
      <c r="K475" s="190">
        <v>0</v>
      </c>
      <c r="L475" s="190">
        <v>0</v>
      </c>
      <c r="M475" s="190">
        <v>0</v>
      </c>
      <c r="N475" s="190">
        <v>0</v>
      </c>
      <c r="O475" s="190">
        <v>0</v>
      </c>
      <c r="P475" s="190">
        <v>0</v>
      </c>
      <c r="Q475" s="190">
        <v>0</v>
      </c>
      <c r="R475" s="190">
        <v>0</v>
      </c>
      <c r="S475" s="190">
        <v>2</v>
      </c>
      <c r="T475" s="190">
        <v>2</v>
      </c>
      <c r="U475" s="190">
        <v>1</v>
      </c>
      <c r="V475" s="190">
        <v>1</v>
      </c>
      <c r="W475" s="190">
        <v>0</v>
      </c>
      <c r="X475" s="190">
        <v>2</v>
      </c>
      <c r="Y475" s="190">
        <v>4</v>
      </c>
    </row>
    <row r="476" spans="1:25" x14ac:dyDescent="0.2">
      <c r="A476" s="9" t="s">
        <v>623</v>
      </c>
      <c r="B476" s="172"/>
      <c r="C476" s="190"/>
      <c r="D476" s="190"/>
      <c r="E476" s="190"/>
      <c r="F476" s="190"/>
      <c r="G476" s="190"/>
      <c r="H476" s="190"/>
      <c r="I476" s="190"/>
      <c r="J476" s="190"/>
      <c r="K476" s="190"/>
      <c r="L476" s="190"/>
      <c r="M476" s="190"/>
      <c r="N476" s="190"/>
      <c r="O476" s="190"/>
      <c r="P476" s="190"/>
      <c r="Q476" s="190"/>
      <c r="R476" s="190"/>
      <c r="S476" s="190"/>
      <c r="T476" s="190"/>
      <c r="U476" s="190"/>
      <c r="V476" s="190"/>
      <c r="W476" s="190"/>
      <c r="X476" s="190"/>
      <c r="Y476" s="190"/>
    </row>
    <row r="477" spans="1:25" x14ac:dyDescent="0.2">
      <c r="A477" s="9"/>
      <c r="B477" s="172" t="s">
        <v>2</v>
      </c>
      <c r="C477" s="190">
        <v>6</v>
      </c>
      <c r="D477" s="190">
        <v>0</v>
      </c>
      <c r="E477" s="190">
        <v>0</v>
      </c>
      <c r="F477" s="190">
        <v>0</v>
      </c>
      <c r="G477" s="190">
        <v>0</v>
      </c>
      <c r="H477" s="190">
        <v>0</v>
      </c>
      <c r="I477" s="190">
        <v>1</v>
      </c>
      <c r="J477" s="190">
        <v>0</v>
      </c>
      <c r="K477" s="190">
        <v>0</v>
      </c>
      <c r="L477" s="190">
        <v>0</v>
      </c>
      <c r="M477" s="190">
        <v>0</v>
      </c>
      <c r="N477" s="190">
        <v>0</v>
      </c>
      <c r="O477" s="190">
        <v>0</v>
      </c>
      <c r="P477" s="190">
        <v>0</v>
      </c>
      <c r="Q477" s="190">
        <v>0</v>
      </c>
      <c r="R477" s="190">
        <v>0</v>
      </c>
      <c r="S477" s="190">
        <v>1</v>
      </c>
      <c r="T477" s="190">
        <v>0</v>
      </c>
      <c r="U477" s="190">
        <v>0</v>
      </c>
      <c r="V477" s="190">
        <v>2</v>
      </c>
      <c r="W477" s="190">
        <v>2</v>
      </c>
      <c r="X477" s="190">
        <v>0</v>
      </c>
      <c r="Y477" s="190">
        <v>0</v>
      </c>
    </row>
    <row r="478" spans="1:25" x14ac:dyDescent="0.2">
      <c r="A478" s="9"/>
      <c r="B478" s="172" t="s">
        <v>3</v>
      </c>
      <c r="C478" s="190">
        <v>2</v>
      </c>
      <c r="D478" s="190">
        <v>0</v>
      </c>
      <c r="E478" s="190">
        <v>0</v>
      </c>
      <c r="F478" s="190">
        <v>0</v>
      </c>
      <c r="G478" s="190">
        <v>0</v>
      </c>
      <c r="H478" s="190">
        <v>0</v>
      </c>
      <c r="I478" s="190">
        <v>0</v>
      </c>
      <c r="J478" s="190">
        <v>0</v>
      </c>
      <c r="K478" s="190">
        <v>0</v>
      </c>
      <c r="L478" s="190">
        <v>0</v>
      </c>
      <c r="M478" s="190">
        <v>0</v>
      </c>
      <c r="N478" s="190">
        <v>0</v>
      </c>
      <c r="O478" s="190">
        <v>0</v>
      </c>
      <c r="P478" s="190">
        <v>0</v>
      </c>
      <c r="Q478" s="190">
        <v>0</v>
      </c>
      <c r="R478" s="190">
        <v>0</v>
      </c>
      <c r="S478" s="190">
        <v>1</v>
      </c>
      <c r="T478" s="190">
        <v>0</v>
      </c>
      <c r="U478" s="190">
        <v>0</v>
      </c>
      <c r="V478" s="190">
        <v>0</v>
      </c>
      <c r="W478" s="190">
        <v>1</v>
      </c>
      <c r="X478" s="190">
        <v>0</v>
      </c>
      <c r="Y478" s="190">
        <v>0</v>
      </c>
    </row>
    <row r="479" spans="1:25" x14ac:dyDescent="0.2">
      <c r="A479" s="9"/>
      <c r="B479" s="172" t="s">
        <v>4</v>
      </c>
      <c r="C479" s="190">
        <v>4</v>
      </c>
      <c r="D479" s="190">
        <v>0</v>
      </c>
      <c r="E479" s="190">
        <v>0</v>
      </c>
      <c r="F479" s="190">
        <v>0</v>
      </c>
      <c r="G479" s="190">
        <v>0</v>
      </c>
      <c r="H479" s="190">
        <v>0</v>
      </c>
      <c r="I479" s="190">
        <v>1</v>
      </c>
      <c r="J479" s="190">
        <v>0</v>
      </c>
      <c r="K479" s="190">
        <v>0</v>
      </c>
      <c r="L479" s="190">
        <v>0</v>
      </c>
      <c r="M479" s="190">
        <v>0</v>
      </c>
      <c r="N479" s="190">
        <v>0</v>
      </c>
      <c r="O479" s="190">
        <v>0</v>
      </c>
      <c r="P479" s="190">
        <v>0</v>
      </c>
      <c r="Q479" s="190">
        <v>0</v>
      </c>
      <c r="R479" s="190">
        <v>0</v>
      </c>
      <c r="S479" s="190">
        <v>0</v>
      </c>
      <c r="T479" s="190">
        <v>0</v>
      </c>
      <c r="U479" s="190">
        <v>0</v>
      </c>
      <c r="V479" s="190">
        <v>2</v>
      </c>
      <c r="W479" s="190">
        <v>1</v>
      </c>
      <c r="X479" s="190">
        <v>0</v>
      </c>
      <c r="Y479" s="190">
        <v>0</v>
      </c>
    </row>
    <row r="480" spans="1:25" x14ac:dyDescent="0.2">
      <c r="A480" s="9" t="s">
        <v>624</v>
      </c>
      <c r="B480" s="172"/>
      <c r="C480" s="190"/>
      <c r="D480" s="190"/>
      <c r="E480" s="190"/>
      <c r="F480" s="190"/>
      <c r="G480" s="190"/>
      <c r="H480" s="190"/>
      <c r="I480" s="190"/>
      <c r="J480" s="190"/>
      <c r="K480" s="190"/>
      <c r="L480" s="190"/>
      <c r="M480" s="190"/>
      <c r="N480" s="190"/>
      <c r="O480" s="190"/>
      <c r="P480" s="190"/>
      <c r="Q480" s="190"/>
      <c r="R480" s="190"/>
      <c r="S480" s="190"/>
      <c r="T480" s="190"/>
      <c r="U480" s="190"/>
      <c r="V480" s="190"/>
      <c r="W480" s="190"/>
      <c r="X480" s="190"/>
      <c r="Y480" s="190"/>
    </row>
    <row r="481" spans="1:25" x14ac:dyDescent="0.2">
      <c r="A481" s="9"/>
      <c r="B481" s="172" t="s">
        <v>2</v>
      </c>
      <c r="C481" s="190">
        <v>1</v>
      </c>
      <c r="D481" s="190">
        <v>0</v>
      </c>
      <c r="E481" s="190">
        <v>0</v>
      </c>
      <c r="F481" s="190">
        <v>0</v>
      </c>
      <c r="G481" s="190">
        <v>0</v>
      </c>
      <c r="H481" s="190">
        <v>0</v>
      </c>
      <c r="I481" s="190">
        <v>0</v>
      </c>
      <c r="J481" s="190">
        <v>0</v>
      </c>
      <c r="K481" s="190">
        <v>0</v>
      </c>
      <c r="L481" s="190">
        <v>0</v>
      </c>
      <c r="M481" s="190">
        <v>0</v>
      </c>
      <c r="N481" s="190">
        <v>0</v>
      </c>
      <c r="O481" s="190">
        <v>1</v>
      </c>
      <c r="P481" s="190">
        <v>0</v>
      </c>
      <c r="Q481" s="190">
        <v>0</v>
      </c>
      <c r="R481" s="190">
        <v>0</v>
      </c>
      <c r="S481" s="190">
        <v>0</v>
      </c>
      <c r="T481" s="190">
        <v>0</v>
      </c>
      <c r="U481" s="190">
        <v>0</v>
      </c>
      <c r="V481" s="190">
        <v>0</v>
      </c>
      <c r="W481" s="190">
        <v>0</v>
      </c>
      <c r="X481" s="190">
        <v>0</v>
      </c>
      <c r="Y481" s="190">
        <v>0</v>
      </c>
    </row>
    <row r="482" spans="1:25" x14ac:dyDescent="0.2">
      <c r="A482" s="9"/>
      <c r="B482" s="172" t="s">
        <v>3</v>
      </c>
      <c r="C482" s="190">
        <v>1</v>
      </c>
      <c r="D482" s="190">
        <v>0</v>
      </c>
      <c r="E482" s="190">
        <v>0</v>
      </c>
      <c r="F482" s="190">
        <v>0</v>
      </c>
      <c r="G482" s="190">
        <v>0</v>
      </c>
      <c r="H482" s="190">
        <v>0</v>
      </c>
      <c r="I482" s="190">
        <v>0</v>
      </c>
      <c r="J482" s="190">
        <v>0</v>
      </c>
      <c r="K482" s="190">
        <v>0</v>
      </c>
      <c r="L482" s="190">
        <v>0</v>
      </c>
      <c r="M482" s="190">
        <v>0</v>
      </c>
      <c r="N482" s="190">
        <v>0</v>
      </c>
      <c r="O482" s="190">
        <v>1</v>
      </c>
      <c r="P482" s="190">
        <v>0</v>
      </c>
      <c r="Q482" s="190">
        <v>0</v>
      </c>
      <c r="R482" s="190">
        <v>0</v>
      </c>
      <c r="S482" s="190">
        <v>0</v>
      </c>
      <c r="T482" s="190">
        <v>0</v>
      </c>
      <c r="U482" s="190">
        <v>0</v>
      </c>
      <c r="V482" s="190">
        <v>0</v>
      </c>
      <c r="W482" s="190">
        <v>0</v>
      </c>
      <c r="X482" s="190">
        <v>0</v>
      </c>
      <c r="Y482" s="190">
        <v>0</v>
      </c>
    </row>
    <row r="483" spans="1:25" x14ac:dyDescent="0.2">
      <c r="A483" s="9" t="s">
        <v>625</v>
      </c>
      <c r="B483" s="172"/>
      <c r="C483" s="190"/>
      <c r="D483" s="190"/>
      <c r="E483" s="190"/>
      <c r="F483" s="190"/>
      <c r="G483" s="190"/>
      <c r="H483" s="190"/>
      <c r="I483" s="190"/>
      <c r="J483" s="190"/>
      <c r="K483" s="190"/>
      <c r="L483" s="190"/>
      <c r="M483" s="190"/>
      <c r="N483" s="190"/>
      <c r="O483" s="190"/>
      <c r="P483" s="190"/>
      <c r="Q483" s="190"/>
      <c r="R483" s="190"/>
      <c r="S483" s="190"/>
      <c r="T483" s="190"/>
      <c r="U483" s="190"/>
      <c r="V483" s="190"/>
      <c r="W483" s="190"/>
      <c r="X483" s="190"/>
      <c r="Y483" s="190"/>
    </row>
    <row r="484" spans="1:25" x14ac:dyDescent="0.2">
      <c r="A484" s="9"/>
      <c r="B484" s="172" t="s">
        <v>2</v>
      </c>
      <c r="C484" s="190">
        <v>17</v>
      </c>
      <c r="D484" s="190">
        <v>0</v>
      </c>
      <c r="E484" s="190">
        <v>0</v>
      </c>
      <c r="F484" s="190">
        <v>0</v>
      </c>
      <c r="G484" s="190">
        <v>0</v>
      </c>
      <c r="H484" s="190">
        <v>0</v>
      </c>
      <c r="I484" s="190">
        <v>0</v>
      </c>
      <c r="J484" s="190">
        <v>0</v>
      </c>
      <c r="K484" s="190">
        <v>0</v>
      </c>
      <c r="L484" s="190">
        <v>0</v>
      </c>
      <c r="M484" s="190">
        <v>0</v>
      </c>
      <c r="N484" s="190">
        <v>0</v>
      </c>
      <c r="O484" s="190">
        <v>0</v>
      </c>
      <c r="P484" s="190">
        <v>1</v>
      </c>
      <c r="Q484" s="190">
        <v>0</v>
      </c>
      <c r="R484" s="190">
        <v>0</v>
      </c>
      <c r="S484" s="190">
        <v>1</v>
      </c>
      <c r="T484" s="190">
        <v>1</v>
      </c>
      <c r="U484" s="190">
        <v>2</v>
      </c>
      <c r="V484" s="190">
        <v>3</v>
      </c>
      <c r="W484" s="190">
        <v>3</v>
      </c>
      <c r="X484" s="190">
        <v>4</v>
      </c>
      <c r="Y484" s="190">
        <v>2</v>
      </c>
    </row>
    <row r="485" spans="1:25" x14ac:dyDescent="0.2">
      <c r="A485" s="9"/>
      <c r="B485" s="172" t="s">
        <v>3</v>
      </c>
      <c r="C485" s="190">
        <v>8</v>
      </c>
      <c r="D485" s="190">
        <v>0</v>
      </c>
      <c r="E485" s="190">
        <v>0</v>
      </c>
      <c r="F485" s="190">
        <v>0</v>
      </c>
      <c r="G485" s="190">
        <v>0</v>
      </c>
      <c r="H485" s="190">
        <v>0</v>
      </c>
      <c r="I485" s="190">
        <v>0</v>
      </c>
      <c r="J485" s="190">
        <v>0</v>
      </c>
      <c r="K485" s="190">
        <v>0</v>
      </c>
      <c r="L485" s="190">
        <v>0</v>
      </c>
      <c r="M485" s="190">
        <v>0</v>
      </c>
      <c r="N485" s="190">
        <v>0</v>
      </c>
      <c r="O485" s="190">
        <v>0</v>
      </c>
      <c r="P485" s="190">
        <v>0</v>
      </c>
      <c r="Q485" s="190">
        <v>0</v>
      </c>
      <c r="R485" s="190">
        <v>0</v>
      </c>
      <c r="S485" s="190">
        <v>1</v>
      </c>
      <c r="T485" s="190">
        <v>1</v>
      </c>
      <c r="U485" s="190">
        <v>1</v>
      </c>
      <c r="V485" s="190">
        <v>1</v>
      </c>
      <c r="W485" s="190">
        <v>2</v>
      </c>
      <c r="X485" s="190">
        <v>0</v>
      </c>
      <c r="Y485" s="190">
        <v>2</v>
      </c>
    </row>
    <row r="486" spans="1:25" x14ac:dyDescent="0.2">
      <c r="A486" s="9"/>
      <c r="B486" s="172" t="s">
        <v>4</v>
      </c>
      <c r="C486" s="190">
        <v>9</v>
      </c>
      <c r="D486" s="190">
        <v>0</v>
      </c>
      <c r="E486" s="190">
        <v>0</v>
      </c>
      <c r="F486" s="190">
        <v>0</v>
      </c>
      <c r="G486" s="190">
        <v>0</v>
      </c>
      <c r="H486" s="190">
        <v>0</v>
      </c>
      <c r="I486" s="190">
        <v>0</v>
      </c>
      <c r="J486" s="190">
        <v>0</v>
      </c>
      <c r="K486" s="190">
        <v>0</v>
      </c>
      <c r="L486" s="190">
        <v>0</v>
      </c>
      <c r="M486" s="190">
        <v>0</v>
      </c>
      <c r="N486" s="190">
        <v>0</v>
      </c>
      <c r="O486" s="190">
        <v>0</v>
      </c>
      <c r="P486" s="190">
        <v>1</v>
      </c>
      <c r="Q486" s="190">
        <v>0</v>
      </c>
      <c r="R486" s="190">
        <v>0</v>
      </c>
      <c r="S486" s="190">
        <v>0</v>
      </c>
      <c r="T486" s="190">
        <v>0</v>
      </c>
      <c r="U486" s="190">
        <v>1</v>
      </c>
      <c r="V486" s="190">
        <v>2</v>
      </c>
      <c r="W486" s="190">
        <v>1</v>
      </c>
      <c r="X486" s="190">
        <v>4</v>
      </c>
      <c r="Y486" s="190">
        <v>0</v>
      </c>
    </row>
    <row r="487" spans="1:25" x14ac:dyDescent="0.2">
      <c r="A487" s="9" t="s">
        <v>630</v>
      </c>
      <c r="B487" s="172"/>
      <c r="C487" s="190"/>
      <c r="D487" s="190"/>
      <c r="E487" s="190"/>
      <c r="F487" s="190"/>
      <c r="G487" s="190"/>
      <c r="H487" s="190"/>
      <c r="I487" s="190"/>
      <c r="J487" s="190"/>
      <c r="K487" s="190"/>
      <c r="L487" s="190"/>
      <c r="M487" s="190"/>
      <c r="N487" s="190"/>
      <c r="O487" s="190"/>
      <c r="P487" s="190"/>
      <c r="Q487" s="190"/>
      <c r="R487" s="190"/>
      <c r="S487" s="190"/>
      <c r="T487" s="190"/>
      <c r="U487" s="190"/>
      <c r="V487" s="190"/>
      <c r="W487" s="190"/>
      <c r="X487" s="190"/>
      <c r="Y487" s="190"/>
    </row>
    <row r="488" spans="1:25" x14ac:dyDescent="0.2">
      <c r="A488" s="9"/>
      <c r="B488" s="172" t="s">
        <v>2</v>
      </c>
      <c r="C488" s="190">
        <v>3</v>
      </c>
      <c r="D488" s="190">
        <v>0</v>
      </c>
      <c r="E488" s="190">
        <v>0</v>
      </c>
      <c r="F488" s="190">
        <v>0</v>
      </c>
      <c r="G488" s="190">
        <v>0</v>
      </c>
      <c r="H488" s="190">
        <v>0</v>
      </c>
      <c r="I488" s="190">
        <v>0</v>
      </c>
      <c r="J488" s="190">
        <v>0</v>
      </c>
      <c r="K488" s="190">
        <v>0</v>
      </c>
      <c r="L488" s="190">
        <v>0</v>
      </c>
      <c r="M488" s="190">
        <v>0</v>
      </c>
      <c r="N488" s="190">
        <v>0</v>
      </c>
      <c r="O488" s="190">
        <v>0</v>
      </c>
      <c r="P488" s="190">
        <v>0</v>
      </c>
      <c r="Q488" s="190">
        <v>0</v>
      </c>
      <c r="R488" s="190">
        <v>0</v>
      </c>
      <c r="S488" s="190">
        <v>0</v>
      </c>
      <c r="T488" s="190">
        <v>0</v>
      </c>
      <c r="U488" s="190">
        <v>0</v>
      </c>
      <c r="V488" s="190">
        <v>0</v>
      </c>
      <c r="W488" s="190">
        <v>0</v>
      </c>
      <c r="X488" s="190">
        <v>1</v>
      </c>
      <c r="Y488" s="190">
        <v>2</v>
      </c>
    </row>
    <row r="489" spans="1:25" x14ac:dyDescent="0.2">
      <c r="A489" s="9"/>
      <c r="B489" s="172" t="s">
        <v>3</v>
      </c>
      <c r="C489" s="190">
        <v>1</v>
      </c>
      <c r="D489" s="190">
        <v>0</v>
      </c>
      <c r="E489" s="190">
        <v>0</v>
      </c>
      <c r="F489" s="190">
        <v>0</v>
      </c>
      <c r="G489" s="190">
        <v>0</v>
      </c>
      <c r="H489" s="190">
        <v>0</v>
      </c>
      <c r="I489" s="190">
        <v>0</v>
      </c>
      <c r="J489" s="190">
        <v>0</v>
      </c>
      <c r="K489" s="190">
        <v>0</v>
      </c>
      <c r="L489" s="190">
        <v>0</v>
      </c>
      <c r="M489" s="190">
        <v>0</v>
      </c>
      <c r="N489" s="190">
        <v>0</v>
      </c>
      <c r="O489" s="190">
        <v>0</v>
      </c>
      <c r="P489" s="190">
        <v>0</v>
      </c>
      <c r="Q489" s="190">
        <v>0</v>
      </c>
      <c r="R489" s="190">
        <v>0</v>
      </c>
      <c r="S489" s="190">
        <v>0</v>
      </c>
      <c r="T489" s="190">
        <v>0</v>
      </c>
      <c r="U489" s="190">
        <v>0</v>
      </c>
      <c r="V489" s="190">
        <v>0</v>
      </c>
      <c r="W489" s="190">
        <v>0</v>
      </c>
      <c r="X489" s="190">
        <v>0</v>
      </c>
      <c r="Y489" s="190">
        <v>1</v>
      </c>
    </row>
    <row r="490" spans="1:25" x14ac:dyDescent="0.2">
      <c r="A490" s="9"/>
      <c r="B490" s="172" t="s">
        <v>4</v>
      </c>
      <c r="C490" s="190">
        <v>2</v>
      </c>
      <c r="D490" s="190">
        <v>0</v>
      </c>
      <c r="E490" s="190">
        <v>0</v>
      </c>
      <c r="F490" s="190">
        <v>0</v>
      </c>
      <c r="G490" s="190">
        <v>0</v>
      </c>
      <c r="H490" s="190">
        <v>0</v>
      </c>
      <c r="I490" s="190">
        <v>0</v>
      </c>
      <c r="J490" s="190">
        <v>0</v>
      </c>
      <c r="K490" s="190">
        <v>0</v>
      </c>
      <c r="L490" s="190">
        <v>0</v>
      </c>
      <c r="M490" s="190">
        <v>0</v>
      </c>
      <c r="N490" s="190">
        <v>0</v>
      </c>
      <c r="O490" s="190">
        <v>0</v>
      </c>
      <c r="P490" s="190">
        <v>0</v>
      </c>
      <c r="Q490" s="190">
        <v>0</v>
      </c>
      <c r="R490" s="190">
        <v>0</v>
      </c>
      <c r="S490" s="190">
        <v>0</v>
      </c>
      <c r="T490" s="190">
        <v>0</v>
      </c>
      <c r="U490" s="190">
        <v>0</v>
      </c>
      <c r="V490" s="190">
        <v>0</v>
      </c>
      <c r="W490" s="190">
        <v>0</v>
      </c>
      <c r="X490" s="190">
        <v>1</v>
      </c>
      <c r="Y490" s="190">
        <v>1</v>
      </c>
    </row>
    <row r="491" spans="1:25" x14ac:dyDescent="0.2">
      <c r="A491" s="9" t="s">
        <v>633</v>
      </c>
      <c r="B491" s="172"/>
      <c r="C491" s="190"/>
      <c r="D491" s="190"/>
      <c r="E491" s="190"/>
      <c r="F491" s="190"/>
      <c r="G491" s="190"/>
      <c r="H491" s="190"/>
      <c r="I491" s="190"/>
      <c r="J491" s="190"/>
      <c r="K491" s="190"/>
      <c r="L491" s="190"/>
      <c r="M491" s="190"/>
      <c r="N491" s="190"/>
      <c r="O491" s="190"/>
      <c r="P491" s="190"/>
      <c r="Q491" s="190"/>
      <c r="R491" s="190"/>
      <c r="S491" s="190"/>
      <c r="T491" s="190"/>
      <c r="U491" s="190"/>
      <c r="V491" s="190"/>
      <c r="W491" s="190"/>
      <c r="X491" s="190"/>
      <c r="Y491" s="190"/>
    </row>
    <row r="492" spans="1:25" x14ac:dyDescent="0.2">
      <c r="A492" s="9"/>
      <c r="B492" s="172" t="s">
        <v>2</v>
      </c>
      <c r="C492" s="190">
        <v>1</v>
      </c>
      <c r="D492" s="190">
        <v>0</v>
      </c>
      <c r="E492" s="190">
        <v>0</v>
      </c>
      <c r="F492" s="190">
        <v>0</v>
      </c>
      <c r="G492" s="190">
        <v>0</v>
      </c>
      <c r="H492" s="190">
        <v>0</v>
      </c>
      <c r="I492" s="190">
        <v>0</v>
      </c>
      <c r="J492" s="190">
        <v>0</v>
      </c>
      <c r="K492" s="190">
        <v>0</v>
      </c>
      <c r="L492" s="190">
        <v>0</v>
      </c>
      <c r="M492" s="190">
        <v>0</v>
      </c>
      <c r="N492" s="190">
        <v>0</v>
      </c>
      <c r="O492" s="190">
        <v>0</v>
      </c>
      <c r="P492" s="190">
        <v>0</v>
      </c>
      <c r="Q492" s="190">
        <v>0</v>
      </c>
      <c r="R492" s="190">
        <v>0</v>
      </c>
      <c r="S492" s="190">
        <v>0</v>
      </c>
      <c r="T492" s="190">
        <v>0</v>
      </c>
      <c r="U492" s="190">
        <v>0</v>
      </c>
      <c r="V492" s="190">
        <v>0</v>
      </c>
      <c r="W492" s="190">
        <v>1</v>
      </c>
      <c r="X492" s="190">
        <v>0</v>
      </c>
      <c r="Y492" s="190">
        <v>0</v>
      </c>
    </row>
    <row r="493" spans="1:25" x14ac:dyDescent="0.2">
      <c r="A493" s="9"/>
      <c r="B493" s="172" t="s">
        <v>4</v>
      </c>
      <c r="C493" s="190">
        <v>1</v>
      </c>
      <c r="D493" s="190">
        <v>0</v>
      </c>
      <c r="E493" s="190">
        <v>0</v>
      </c>
      <c r="F493" s="190">
        <v>0</v>
      </c>
      <c r="G493" s="190">
        <v>0</v>
      </c>
      <c r="H493" s="190">
        <v>0</v>
      </c>
      <c r="I493" s="190">
        <v>0</v>
      </c>
      <c r="J493" s="190">
        <v>0</v>
      </c>
      <c r="K493" s="190">
        <v>0</v>
      </c>
      <c r="L493" s="190">
        <v>0</v>
      </c>
      <c r="M493" s="190">
        <v>0</v>
      </c>
      <c r="N493" s="190">
        <v>0</v>
      </c>
      <c r="O493" s="190">
        <v>0</v>
      </c>
      <c r="P493" s="190">
        <v>0</v>
      </c>
      <c r="Q493" s="190">
        <v>0</v>
      </c>
      <c r="R493" s="190">
        <v>0</v>
      </c>
      <c r="S493" s="190">
        <v>0</v>
      </c>
      <c r="T493" s="190">
        <v>0</v>
      </c>
      <c r="U493" s="190">
        <v>0</v>
      </c>
      <c r="V493" s="190">
        <v>0</v>
      </c>
      <c r="W493" s="190">
        <v>1</v>
      </c>
      <c r="X493" s="190">
        <v>0</v>
      </c>
      <c r="Y493" s="190">
        <v>0</v>
      </c>
    </row>
    <row r="494" spans="1:25" x14ac:dyDescent="0.2">
      <c r="A494" s="9" t="s">
        <v>639</v>
      </c>
      <c r="B494" s="172"/>
      <c r="C494" s="190"/>
      <c r="D494" s="190"/>
      <c r="E494" s="190"/>
      <c r="F494" s="190"/>
      <c r="G494" s="190"/>
      <c r="H494" s="190"/>
      <c r="I494" s="190"/>
      <c r="J494" s="190"/>
      <c r="K494" s="190"/>
      <c r="L494" s="190"/>
      <c r="M494" s="190"/>
      <c r="N494" s="190"/>
      <c r="O494" s="190"/>
      <c r="P494" s="190"/>
      <c r="Q494" s="190"/>
      <c r="R494" s="190"/>
      <c r="S494" s="190"/>
      <c r="T494" s="190"/>
      <c r="U494" s="190"/>
      <c r="V494" s="190"/>
      <c r="W494" s="190"/>
      <c r="X494" s="190"/>
      <c r="Y494" s="190"/>
    </row>
    <row r="495" spans="1:25" x14ac:dyDescent="0.2">
      <c r="A495" s="9"/>
      <c r="B495" s="172" t="s">
        <v>2</v>
      </c>
      <c r="C495" s="190">
        <v>1</v>
      </c>
      <c r="D495" s="190">
        <v>0</v>
      </c>
      <c r="E495" s="190">
        <v>0</v>
      </c>
      <c r="F495" s="190">
        <v>0</v>
      </c>
      <c r="G495" s="190">
        <v>0</v>
      </c>
      <c r="H495" s="190">
        <v>0</v>
      </c>
      <c r="I495" s="190">
        <v>0</v>
      </c>
      <c r="J495" s="190">
        <v>0</v>
      </c>
      <c r="K495" s="190">
        <v>0</v>
      </c>
      <c r="L495" s="190">
        <v>0</v>
      </c>
      <c r="M495" s="190">
        <v>0</v>
      </c>
      <c r="N495" s="190">
        <v>0</v>
      </c>
      <c r="O495" s="190">
        <v>0</v>
      </c>
      <c r="P495" s="190">
        <v>0</v>
      </c>
      <c r="Q495" s="190">
        <v>0</v>
      </c>
      <c r="R495" s="190">
        <v>0</v>
      </c>
      <c r="S495" s="190">
        <v>0</v>
      </c>
      <c r="T495" s="190">
        <v>0</v>
      </c>
      <c r="U495" s="190">
        <v>0</v>
      </c>
      <c r="V495" s="190">
        <v>0</v>
      </c>
      <c r="W495" s="190">
        <v>1</v>
      </c>
      <c r="X495" s="190">
        <v>0</v>
      </c>
      <c r="Y495" s="190">
        <v>0</v>
      </c>
    </row>
    <row r="496" spans="1:25" x14ac:dyDescent="0.2">
      <c r="A496" s="9"/>
      <c r="B496" s="172" t="s">
        <v>3</v>
      </c>
      <c r="C496" s="190">
        <v>1</v>
      </c>
      <c r="D496" s="190">
        <v>0</v>
      </c>
      <c r="E496" s="190">
        <v>0</v>
      </c>
      <c r="F496" s="190">
        <v>0</v>
      </c>
      <c r="G496" s="190">
        <v>0</v>
      </c>
      <c r="H496" s="190">
        <v>0</v>
      </c>
      <c r="I496" s="190">
        <v>0</v>
      </c>
      <c r="J496" s="190">
        <v>0</v>
      </c>
      <c r="K496" s="190">
        <v>0</v>
      </c>
      <c r="L496" s="190">
        <v>0</v>
      </c>
      <c r="M496" s="190">
        <v>0</v>
      </c>
      <c r="N496" s="190">
        <v>0</v>
      </c>
      <c r="O496" s="190">
        <v>0</v>
      </c>
      <c r="P496" s="190">
        <v>0</v>
      </c>
      <c r="Q496" s="190">
        <v>0</v>
      </c>
      <c r="R496" s="190">
        <v>0</v>
      </c>
      <c r="S496" s="190">
        <v>0</v>
      </c>
      <c r="T496" s="190">
        <v>0</v>
      </c>
      <c r="U496" s="190">
        <v>0</v>
      </c>
      <c r="V496" s="190">
        <v>0</v>
      </c>
      <c r="W496" s="190">
        <v>1</v>
      </c>
      <c r="X496" s="190">
        <v>0</v>
      </c>
      <c r="Y496" s="190">
        <v>0</v>
      </c>
    </row>
    <row r="497" spans="1:25" x14ac:dyDescent="0.2">
      <c r="A497" s="9" t="s">
        <v>640</v>
      </c>
      <c r="B497" s="172"/>
      <c r="C497" s="190"/>
      <c r="D497" s="190"/>
      <c r="E497" s="190"/>
      <c r="F497" s="190"/>
      <c r="G497" s="190"/>
      <c r="H497" s="190"/>
      <c r="I497" s="190"/>
      <c r="J497" s="190"/>
      <c r="K497" s="190"/>
      <c r="L497" s="190"/>
      <c r="M497" s="190"/>
      <c r="N497" s="190"/>
      <c r="O497" s="190"/>
      <c r="P497" s="190"/>
      <c r="Q497" s="190"/>
      <c r="R497" s="190"/>
      <c r="S497" s="190"/>
      <c r="T497" s="190"/>
      <c r="U497" s="190"/>
      <c r="V497" s="190"/>
      <c r="W497" s="190"/>
      <c r="X497" s="190"/>
      <c r="Y497" s="190"/>
    </row>
    <row r="498" spans="1:25" x14ac:dyDescent="0.2">
      <c r="A498" s="9"/>
      <c r="B498" s="172" t="s">
        <v>2</v>
      </c>
      <c r="C498" s="190">
        <v>1</v>
      </c>
      <c r="D498" s="190">
        <v>0</v>
      </c>
      <c r="E498" s="190">
        <v>0</v>
      </c>
      <c r="F498" s="190">
        <v>0</v>
      </c>
      <c r="G498" s="190">
        <v>0</v>
      </c>
      <c r="H498" s="190">
        <v>0</v>
      </c>
      <c r="I498" s="190">
        <v>0</v>
      </c>
      <c r="J498" s="190">
        <v>0</v>
      </c>
      <c r="K498" s="190">
        <v>0</v>
      </c>
      <c r="L498" s="190">
        <v>0</v>
      </c>
      <c r="M498" s="190">
        <v>0</v>
      </c>
      <c r="N498" s="190">
        <v>0</v>
      </c>
      <c r="O498" s="190">
        <v>0</v>
      </c>
      <c r="P498" s="190">
        <v>0</v>
      </c>
      <c r="Q498" s="190">
        <v>0</v>
      </c>
      <c r="R498" s="190">
        <v>0</v>
      </c>
      <c r="S498" s="190">
        <v>0</v>
      </c>
      <c r="T498" s="190">
        <v>1</v>
      </c>
      <c r="U498" s="190">
        <v>0</v>
      </c>
      <c r="V498" s="190">
        <v>0</v>
      </c>
      <c r="W498" s="190">
        <v>0</v>
      </c>
      <c r="X498" s="190">
        <v>0</v>
      </c>
      <c r="Y498" s="190">
        <v>0</v>
      </c>
    </row>
    <row r="499" spans="1:25" x14ac:dyDescent="0.2">
      <c r="A499" s="9"/>
      <c r="B499" s="172" t="s">
        <v>3</v>
      </c>
      <c r="C499" s="190">
        <v>1</v>
      </c>
      <c r="D499" s="190">
        <v>0</v>
      </c>
      <c r="E499" s="190">
        <v>0</v>
      </c>
      <c r="F499" s="190">
        <v>0</v>
      </c>
      <c r="G499" s="190">
        <v>0</v>
      </c>
      <c r="H499" s="190">
        <v>0</v>
      </c>
      <c r="I499" s="190">
        <v>0</v>
      </c>
      <c r="J499" s="190">
        <v>0</v>
      </c>
      <c r="K499" s="190">
        <v>0</v>
      </c>
      <c r="L499" s="190">
        <v>0</v>
      </c>
      <c r="M499" s="190">
        <v>0</v>
      </c>
      <c r="N499" s="190">
        <v>0</v>
      </c>
      <c r="O499" s="190">
        <v>0</v>
      </c>
      <c r="P499" s="190">
        <v>0</v>
      </c>
      <c r="Q499" s="190">
        <v>0</v>
      </c>
      <c r="R499" s="190">
        <v>0</v>
      </c>
      <c r="S499" s="190">
        <v>0</v>
      </c>
      <c r="T499" s="190">
        <v>1</v>
      </c>
      <c r="U499" s="190">
        <v>0</v>
      </c>
      <c r="V499" s="190">
        <v>0</v>
      </c>
      <c r="W499" s="190">
        <v>0</v>
      </c>
      <c r="X499" s="190">
        <v>0</v>
      </c>
      <c r="Y499" s="190">
        <v>0</v>
      </c>
    </row>
    <row r="500" spans="1:25" x14ac:dyDescent="0.2">
      <c r="A500" s="9" t="s">
        <v>645</v>
      </c>
      <c r="B500" s="172"/>
      <c r="C500" s="190"/>
      <c r="D500" s="190"/>
      <c r="E500" s="190"/>
      <c r="F500" s="190"/>
      <c r="G500" s="190"/>
      <c r="H500" s="190"/>
      <c r="I500" s="190"/>
      <c r="J500" s="190"/>
      <c r="K500" s="190"/>
      <c r="L500" s="190"/>
      <c r="M500" s="190"/>
      <c r="N500" s="190"/>
      <c r="O500" s="190"/>
      <c r="P500" s="190"/>
      <c r="Q500" s="190"/>
      <c r="R500" s="190"/>
      <c r="S500" s="190"/>
      <c r="T500" s="190"/>
      <c r="U500" s="190"/>
      <c r="V500" s="190"/>
      <c r="W500" s="190"/>
      <c r="X500" s="190"/>
      <c r="Y500" s="190"/>
    </row>
    <row r="501" spans="1:25" x14ac:dyDescent="0.2">
      <c r="A501" s="9"/>
      <c r="B501" s="172" t="s">
        <v>2</v>
      </c>
      <c r="C501" s="190">
        <v>4</v>
      </c>
      <c r="D501" s="190">
        <v>0</v>
      </c>
      <c r="E501" s="190">
        <v>0</v>
      </c>
      <c r="F501" s="190">
        <v>0</v>
      </c>
      <c r="G501" s="190">
        <v>0</v>
      </c>
      <c r="H501" s="190">
        <v>0</v>
      </c>
      <c r="I501" s="190">
        <v>0</v>
      </c>
      <c r="J501" s="190">
        <v>0</v>
      </c>
      <c r="K501" s="190">
        <v>0</v>
      </c>
      <c r="L501" s="190">
        <v>0</v>
      </c>
      <c r="M501" s="190">
        <v>0</v>
      </c>
      <c r="N501" s="190">
        <v>0</v>
      </c>
      <c r="O501" s="190">
        <v>0</v>
      </c>
      <c r="P501" s="190">
        <v>0</v>
      </c>
      <c r="Q501" s="190">
        <v>0</v>
      </c>
      <c r="R501" s="190">
        <v>0</v>
      </c>
      <c r="S501" s="190">
        <v>1</v>
      </c>
      <c r="T501" s="190">
        <v>0</v>
      </c>
      <c r="U501" s="190">
        <v>0</v>
      </c>
      <c r="V501" s="190">
        <v>0</v>
      </c>
      <c r="W501" s="190">
        <v>1</v>
      </c>
      <c r="X501" s="190">
        <v>1</v>
      </c>
      <c r="Y501" s="190">
        <v>1</v>
      </c>
    </row>
    <row r="502" spans="1:25" x14ac:dyDescent="0.2">
      <c r="A502" s="9"/>
      <c r="B502" s="172" t="s">
        <v>3</v>
      </c>
      <c r="C502" s="190">
        <v>3</v>
      </c>
      <c r="D502" s="190">
        <v>0</v>
      </c>
      <c r="E502" s="190">
        <v>0</v>
      </c>
      <c r="F502" s="190">
        <v>0</v>
      </c>
      <c r="G502" s="190">
        <v>0</v>
      </c>
      <c r="H502" s="190">
        <v>0</v>
      </c>
      <c r="I502" s="190">
        <v>0</v>
      </c>
      <c r="J502" s="190">
        <v>0</v>
      </c>
      <c r="K502" s="190">
        <v>0</v>
      </c>
      <c r="L502" s="190">
        <v>0</v>
      </c>
      <c r="M502" s="190">
        <v>0</v>
      </c>
      <c r="N502" s="190">
        <v>0</v>
      </c>
      <c r="O502" s="190">
        <v>0</v>
      </c>
      <c r="P502" s="190">
        <v>0</v>
      </c>
      <c r="Q502" s="190">
        <v>0</v>
      </c>
      <c r="R502" s="190">
        <v>0</v>
      </c>
      <c r="S502" s="190">
        <v>1</v>
      </c>
      <c r="T502" s="190">
        <v>0</v>
      </c>
      <c r="U502" s="190">
        <v>0</v>
      </c>
      <c r="V502" s="190">
        <v>0</v>
      </c>
      <c r="W502" s="190">
        <v>1</v>
      </c>
      <c r="X502" s="190">
        <v>1</v>
      </c>
      <c r="Y502" s="190">
        <v>0</v>
      </c>
    </row>
    <row r="503" spans="1:25" x14ac:dyDescent="0.2">
      <c r="A503" s="9"/>
      <c r="B503" s="172" t="s">
        <v>4</v>
      </c>
      <c r="C503" s="190">
        <v>1</v>
      </c>
      <c r="D503" s="190">
        <v>0</v>
      </c>
      <c r="E503" s="190">
        <v>0</v>
      </c>
      <c r="F503" s="190">
        <v>0</v>
      </c>
      <c r="G503" s="190">
        <v>0</v>
      </c>
      <c r="H503" s="190">
        <v>0</v>
      </c>
      <c r="I503" s="190">
        <v>0</v>
      </c>
      <c r="J503" s="190">
        <v>0</v>
      </c>
      <c r="K503" s="190">
        <v>0</v>
      </c>
      <c r="L503" s="190">
        <v>0</v>
      </c>
      <c r="M503" s="190">
        <v>0</v>
      </c>
      <c r="N503" s="190">
        <v>0</v>
      </c>
      <c r="O503" s="190">
        <v>0</v>
      </c>
      <c r="P503" s="190">
        <v>0</v>
      </c>
      <c r="Q503" s="190">
        <v>0</v>
      </c>
      <c r="R503" s="190">
        <v>0</v>
      </c>
      <c r="S503" s="190">
        <v>0</v>
      </c>
      <c r="T503" s="190">
        <v>0</v>
      </c>
      <c r="U503" s="190">
        <v>0</v>
      </c>
      <c r="V503" s="190">
        <v>0</v>
      </c>
      <c r="W503" s="190">
        <v>0</v>
      </c>
      <c r="X503" s="190">
        <v>0</v>
      </c>
      <c r="Y503" s="190">
        <v>1</v>
      </c>
    </row>
    <row r="504" spans="1:25" x14ac:dyDescent="0.2">
      <c r="A504" s="9" t="s">
        <v>646</v>
      </c>
      <c r="B504" s="172"/>
      <c r="C504" s="190"/>
      <c r="D504" s="190"/>
      <c r="E504" s="190"/>
      <c r="F504" s="190"/>
      <c r="G504" s="190"/>
      <c r="H504" s="190"/>
      <c r="I504" s="190"/>
      <c r="J504" s="190"/>
      <c r="K504" s="190"/>
      <c r="L504" s="190"/>
      <c r="M504" s="190"/>
      <c r="N504" s="190"/>
      <c r="O504" s="190"/>
      <c r="P504" s="190"/>
      <c r="Q504" s="190"/>
      <c r="R504" s="190"/>
      <c r="S504" s="190"/>
      <c r="T504" s="190"/>
      <c r="U504" s="190"/>
      <c r="V504" s="190"/>
      <c r="W504" s="190"/>
      <c r="X504" s="190"/>
      <c r="Y504" s="190"/>
    </row>
    <row r="505" spans="1:25" x14ac:dyDescent="0.2">
      <c r="A505" s="9"/>
      <c r="B505" s="172" t="s">
        <v>2</v>
      </c>
      <c r="C505" s="190">
        <v>3</v>
      </c>
      <c r="D505" s="190">
        <v>0</v>
      </c>
      <c r="E505" s="190">
        <v>0</v>
      </c>
      <c r="F505" s="190">
        <v>0</v>
      </c>
      <c r="G505" s="190">
        <v>0</v>
      </c>
      <c r="H505" s="190">
        <v>0</v>
      </c>
      <c r="I505" s="190">
        <v>0</v>
      </c>
      <c r="J505" s="190">
        <v>0</v>
      </c>
      <c r="K505" s="190">
        <v>0</v>
      </c>
      <c r="L505" s="190">
        <v>0</v>
      </c>
      <c r="M505" s="190">
        <v>0</v>
      </c>
      <c r="N505" s="190">
        <v>1</v>
      </c>
      <c r="O505" s="190">
        <v>0</v>
      </c>
      <c r="P505" s="190">
        <v>0</v>
      </c>
      <c r="Q505" s="190">
        <v>0</v>
      </c>
      <c r="R505" s="190">
        <v>0</v>
      </c>
      <c r="S505" s="190">
        <v>0</v>
      </c>
      <c r="T505" s="190">
        <v>0</v>
      </c>
      <c r="U505" s="190">
        <v>1</v>
      </c>
      <c r="V505" s="190">
        <v>1</v>
      </c>
      <c r="W505" s="190">
        <v>0</v>
      </c>
      <c r="X505" s="190">
        <v>0</v>
      </c>
      <c r="Y505" s="190">
        <v>0</v>
      </c>
    </row>
    <row r="506" spans="1:25" x14ac:dyDescent="0.2">
      <c r="A506" s="9"/>
      <c r="B506" s="172" t="s">
        <v>3</v>
      </c>
      <c r="C506" s="190">
        <v>1</v>
      </c>
      <c r="D506" s="190">
        <v>0</v>
      </c>
      <c r="E506" s="190">
        <v>0</v>
      </c>
      <c r="F506" s="190">
        <v>0</v>
      </c>
      <c r="G506" s="190">
        <v>0</v>
      </c>
      <c r="H506" s="190">
        <v>0</v>
      </c>
      <c r="I506" s="190">
        <v>0</v>
      </c>
      <c r="J506" s="190">
        <v>0</v>
      </c>
      <c r="K506" s="190">
        <v>0</v>
      </c>
      <c r="L506" s="190">
        <v>0</v>
      </c>
      <c r="M506" s="190">
        <v>0</v>
      </c>
      <c r="N506" s="190">
        <v>0</v>
      </c>
      <c r="O506" s="190">
        <v>0</v>
      </c>
      <c r="P506" s="190">
        <v>0</v>
      </c>
      <c r="Q506" s="190">
        <v>0</v>
      </c>
      <c r="R506" s="190">
        <v>0</v>
      </c>
      <c r="S506" s="190">
        <v>0</v>
      </c>
      <c r="T506" s="190">
        <v>0</v>
      </c>
      <c r="U506" s="190">
        <v>0</v>
      </c>
      <c r="V506" s="190">
        <v>1</v>
      </c>
      <c r="W506" s="190">
        <v>0</v>
      </c>
      <c r="X506" s="190">
        <v>0</v>
      </c>
      <c r="Y506" s="190">
        <v>0</v>
      </c>
    </row>
    <row r="507" spans="1:25" x14ac:dyDescent="0.2">
      <c r="A507" s="9"/>
      <c r="B507" s="172" t="s">
        <v>4</v>
      </c>
      <c r="C507" s="190">
        <v>2</v>
      </c>
      <c r="D507" s="190">
        <v>0</v>
      </c>
      <c r="E507" s="190">
        <v>0</v>
      </c>
      <c r="F507" s="190">
        <v>0</v>
      </c>
      <c r="G507" s="190">
        <v>0</v>
      </c>
      <c r="H507" s="190">
        <v>0</v>
      </c>
      <c r="I507" s="190">
        <v>0</v>
      </c>
      <c r="J507" s="190">
        <v>0</v>
      </c>
      <c r="K507" s="190">
        <v>0</v>
      </c>
      <c r="L507" s="190">
        <v>0</v>
      </c>
      <c r="M507" s="190">
        <v>0</v>
      </c>
      <c r="N507" s="190">
        <v>1</v>
      </c>
      <c r="O507" s="190">
        <v>0</v>
      </c>
      <c r="P507" s="190">
        <v>0</v>
      </c>
      <c r="Q507" s="190">
        <v>0</v>
      </c>
      <c r="R507" s="190">
        <v>0</v>
      </c>
      <c r="S507" s="190">
        <v>0</v>
      </c>
      <c r="T507" s="190">
        <v>0</v>
      </c>
      <c r="U507" s="190">
        <v>1</v>
      </c>
      <c r="V507" s="190">
        <v>0</v>
      </c>
      <c r="W507" s="190">
        <v>0</v>
      </c>
      <c r="X507" s="190">
        <v>0</v>
      </c>
      <c r="Y507" s="190">
        <v>0</v>
      </c>
    </row>
    <row r="508" spans="1:25" x14ac:dyDescent="0.2">
      <c r="A508" s="9" t="s">
        <v>662</v>
      </c>
      <c r="B508" s="172"/>
      <c r="C508" s="190"/>
      <c r="D508" s="190"/>
      <c r="E508" s="190"/>
      <c r="F508" s="190"/>
      <c r="G508" s="190"/>
      <c r="H508" s="190"/>
      <c r="I508" s="190"/>
      <c r="J508" s="190"/>
      <c r="K508" s="190"/>
      <c r="L508" s="190"/>
      <c r="M508" s="190"/>
      <c r="N508" s="190"/>
      <c r="O508" s="190"/>
      <c r="P508" s="190"/>
      <c r="Q508" s="190"/>
      <c r="R508" s="190"/>
      <c r="S508" s="190"/>
      <c r="T508" s="190"/>
      <c r="U508" s="190"/>
      <c r="V508" s="190"/>
      <c r="W508" s="190"/>
      <c r="X508" s="190"/>
      <c r="Y508" s="190"/>
    </row>
    <row r="509" spans="1:25" x14ac:dyDescent="0.2">
      <c r="A509" s="9"/>
      <c r="B509" s="172" t="s">
        <v>2</v>
      </c>
      <c r="C509" s="190">
        <v>3</v>
      </c>
      <c r="D509" s="190">
        <v>0</v>
      </c>
      <c r="E509" s="190">
        <v>0</v>
      </c>
      <c r="F509" s="190">
        <v>0</v>
      </c>
      <c r="G509" s="190">
        <v>0</v>
      </c>
      <c r="H509" s="190">
        <v>0</v>
      </c>
      <c r="I509" s="190">
        <v>0</v>
      </c>
      <c r="J509" s="190">
        <v>0</v>
      </c>
      <c r="K509" s="190">
        <v>0</v>
      </c>
      <c r="L509" s="190">
        <v>0</v>
      </c>
      <c r="M509" s="190">
        <v>0</v>
      </c>
      <c r="N509" s="190">
        <v>0</v>
      </c>
      <c r="O509" s="190">
        <v>0</v>
      </c>
      <c r="P509" s="190">
        <v>0</v>
      </c>
      <c r="Q509" s="190">
        <v>0</v>
      </c>
      <c r="R509" s="190">
        <v>0</v>
      </c>
      <c r="S509" s="190">
        <v>0</v>
      </c>
      <c r="T509" s="190">
        <v>1</v>
      </c>
      <c r="U509" s="190">
        <v>0</v>
      </c>
      <c r="V509" s="190">
        <v>1</v>
      </c>
      <c r="W509" s="190">
        <v>1</v>
      </c>
      <c r="X509" s="190">
        <v>0</v>
      </c>
      <c r="Y509" s="190">
        <v>0</v>
      </c>
    </row>
    <row r="510" spans="1:25" x14ac:dyDescent="0.2">
      <c r="A510" s="9"/>
      <c r="B510" s="172" t="s">
        <v>4</v>
      </c>
      <c r="C510" s="190">
        <v>3</v>
      </c>
      <c r="D510" s="190">
        <v>0</v>
      </c>
      <c r="E510" s="190">
        <v>0</v>
      </c>
      <c r="F510" s="190">
        <v>0</v>
      </c>
      <c r="G510" s="190">
        <v>0</v>
      </c>
      <c r="H510" s="190">
        <v>0</v>
      </c>
      <c r="I510" s="190">
        <v>0</v>
      </c>
      <c r="J510" s="190">
        <v>0</v>
      </c>
      <c r="K510" s="190">
        <v>0</v>
      </c>
      <c r="L510" s="190">
        <v>0</v>
      </c>
      <c r="M510" s="190">
        <v>0</v>
      </c>
      <c r="N510" s="190">
        <v>0</v>
      </c>
      <c r="O510" s="190">
        <v>0</v>
      </c>
      <c r="P510" s="190">
        <v>0</v>
      </c>
      <c r="Q510" s="190">
        <v>0</v>
      </c>
      <c r="R510" s="190">
        <v>0</v>
      </c>
      <c r="S510" s="190">
        <v>0</v>
      </c>
      <c r="T510" s="190">
        <v>1</v>
      </c>
      <c r="U510" s="190">
        <v>0</v>
      </c>
      <c r="V510" s="190">
        <v>1</v>
      </c>
      <c r="W510" s="190">
        <v>1</v>
      </c>
      <c r="X510" s="190">
        <v>0</v>
      </c>
      <c r="Y510" s="190">
        <v>0</v>
      </c>
    </row>
    <row r="511" spans="1:25" x14ac:dyDescent="0.2">
      <c r="A511" s="9" t="s">
        <v>663</v>
      </c>
      <c r="B511" s="172"/>
      <c r="C511" s="190"/>
      <c r="D511" s="190"/>
      <c r="E511" s="190"/>
      <c r="F511" s="190"/>
      <c r="G511" s="190"/>
      <c r="H511" s="190"/>
      <c r="I511" s="190"/>
      <c r="J511" s="190"/>
      <c r="K511" s="190"/>
      <c r="L511" s="190"/>
      <c r="M511" s="190"/>
      <c r="N511" s="190"/>
      <c r="O511" s="190"/>
      <c r="P511" s="190"/>
      <c r="Q511" s="190"/>
      <c r="R511" s="190"/>
      <c r="S511" s="190"/>
      <c r="T511" s="190"/>
      <c r="U511" s="190"/>
      <c r="V511" s="190"/>
      <c r="W511" s="190"/>
      <c r="X511" s="190"/>
      <c r="Y511" s="190"/>
    </row>
    <row r="512" spans="1:25" x14ac:dyDescent="0.2">
      <c r="A512" s="9"/>
      <c r="B512" s="172" t="s">
        <v>2</v>
      </c>
      <c r="C512" s="190">
        <v>5</v>
      </c>
      <c r="D512" s="190">
        <v>0</v>
      </c>
      <c r="E512" s="190">
        <v>0</v>
      </c>
      <c r="F512" s="190">
        <v>0</v>
      </c>
      <c r="G512" s="190">
        <v>0</v>
      </c>
      <c r="H512" s="190">
        <v>0</v>
      </c>
      <c r="I512" s="190">
        <v>0</v>
      </c>
      <c r="J512" s="190">
        <v>0</v>
      </c>
      <c r="K512" s="190">
        <v>0</v>
      </c>
      <c r="L512" s="190">
        <v>0</v>
      </c>
      <c r="M512" s="190">
        <v>1</v>
      </c>
      <c r="N512" s="190">
        <v>0</v>
      </c>
      <c r="O512" s="190">
        <v>0</v>
      </c>
      <c r="P512" s="190">
        <v>1</v>
      </c>
      <c r="Q512" s="190">
        <v>0</v>
      </c>
      <c r="R512" s="190">
        <v>0</v>
      </c>
      <c r="S512" s="190">
        <v>0</v>
      </c>
      <c r="T512" s="190">
        <v>1</v>
      </c>
      <c r="U512" s="190">
        <v>0</v>
      </c>
      <c r="V512" s="190">
        <v>1</v>
      </c>
      <c r="W512" s="190">
        <v>0</v>
      </c>
      <c r="X512" s="190">
        <v>0</v>
      </c>
      <c r="Y512" s="190">
        <v>1</v>
      </c>
    </row>
    <row r="513" spans="1:25" x14ac:dyDescent="0.2">
      <c r="A513" s="9"/>
      <c r="B513" s="172" t="s">
        <v>3</v>
      </c>
      <c r="C513" s="190">
        <v>2</v>
      </c>
      <c r="D513" s="190">
        <v>0</v>
      </c>
      <c r="E513" s="190">
        <v>0</v>
      </c>
      <c r="F513" s="190">
        <v>0</v>
      </c>
      <c r="G513" s="190">
        <v>0</v>
      </c>
      <c r="H513" s="190">
        <v>0</v>
      </c>
      <c r="I513" s="190">
        <v>0</v>
      </c>
      <c r="J513" s="190">
        <v>0</v>
      </c>
      <c r="K513" s="190">
        <v>0</v>
      </c>
      <c r="L513" s="190">
        <v>0</v>
      </c>
      <c r="M513" s="190">
        <v>1</v>
      </c>
      <c r="N513" s="190">
        <v>0</v>
      </c>
      <c r="O513" s="190">
        <v>0</v>
      </c>
      <c r="P513" s="190">
        <v>1</v>
      </c>
      <c r="Q513" s="190">
        <v>0</v>
      </c>
      <c r="R513" s="190">
        <v>0</v>
      </c>
      <c r="S513" s="190">
        <v>0</v>
      </c>
      <c r="T513" s="190">
        <v>0</v>
      </c>
      <c r="U513" s="190">
        <v>0</v>
      </c>
      <c r="V513" s="190">
        <v>0</v>
      </c>
      <c r="W513" s="190">
        <v>0</v>
      </c>
      <c r="X513" s="190">
        <v>0</v>
      </c>
      <c r="Y513" s="190">
        <v>0</v>
      </c>
    </row>
    <row r="514" spans="1:25" x14ac:dyDescent="0.2">
      <c r="A514" s="9"/>
      <c r="B514" s="172" t="s">
        <v>4</v>
      </c>
      <c r="C514" s="190">
        <v>3</v>
      </c>
      <c r="D514" s="190">
        <v>0</v>
      </c>
      <c r="E514" s="190">
        <v>0</v>
      </c>
      <c r="F514" s="190">
        <v>0</v>
      </c>
      <c r="G514" s="190">
        <v>0</v>
      </c>
      <c r="H514" s="190">
        <v>0</v>
      </c>
      <c r="I514" s="190">
        <v>0</v>
      </c>
      <c r="J514" s="190">
        <v>0</v>
      </c>
      <c r="K514" s="190">
        <v>0</v>
      </c>
      <c r="L514" s="190">
        <v>0</v>
      </c>
      <c r="M514" s="190">
        <v>0</v>
      </c>
      <c r="N514" s="190">
        <v>0</v>
      </c>
      <c r="O514" s="190">
        <v>0</v>
      </c>
      <c r="P514" s="190">
        <v>0</v>
      </c>
      <c r="Q514" s="190">
        <v>0</v>
      </c>
      <c r="R514" s="190">
        <v>0</v>
      </c>
      <c r="S514" s="190">
        <v>0</v>
      </c>
      <c r="T514" s="190">
        <v>1</v>
      </c>
      <c r="U514" s="190">
        <v>0</v>
      </c>
      <c r="V514" s="190">
        <v>1</v>
      </c>
      <c r="W514" s="190">
        <v>0</v>
      </c>
      <c r="X514" s="190">
        <v>0</v>
      </c>
      <c r="Y514" s="190">
        <v>1</v>
      </c>
    </row>
    <row r="515" spans="1:25" x14ac:dyDescent="0.2">
      <c r="A515" s="9" t="s">
        <v>664</v>
      </c>
      <c r="B515" s="172"/>
      <c r="C515" s="190"/>
      <c r="D515" s="190"/>
      <c r="E515" s="190"/>
      <c r="F515" s="190"/>
      <c r="G515" s="190"/>
      <c r="H515" s="190"/>
      <c r="I515" s="190"/>
      <c r="J515" s="190"/>
      <c r="K515" s="190"/>
      <c r="L515" s="190"/>
      <c r="M515" s="190"/>
      <c r="N515" s="190"/>
      <c r="O515" s="190"/>
      <c r="P515" s="190"/>
      <c r="Q515" s="190"/>
      <c r="R515" s="190"/>
      <c r="S515" s="190"/>
      <c r="T515" s="190"/>
      <c r="U515" s="190"/>
      <c r="V515" s="190"/>
      <c r="W515" s="190"/>
      <c r="X515" s="190"/>
      <c r="Y515" s="190"/>
    </row>
    <row r="516" spans="1:25" x14ac:dyDescent="0.2">
      <c r="A516" s="9"/>
      <c r="B516" s="172" t="s">
        <v>2</v>
      </c>
      <c r="C516" s="190">
        <v>1</v>
      </c>
      <c r="D516" s="190">
        <v>0</v>
      </c>
      <c r="E516" s="190">
        <v>0</v>
      </c>
      <c r="F516" s="190">
        <v>0</v>
      </c>
      <c r="G516" s="190">
        <v>0</v>
      </c>
      <c r="H516" s="190">
        <v>0</v>
      </c>
      <c r="I516" s="190">
        <v>0</v>
      </c>
      <c r="J516" s="190">
        <v>0</v>
      </c>
      <c r="K516" s="190">
        <v>0</v>
      </c>
      <c r="L516" s="190">
        <v>0</v>
      </c>
      <c r="M516" s="190">
        <v>0</v>
      </c>
      <c r="N516" s="190">
        <v>0</v>
      </c>
      <c r="O516" s="190">
        <v>0</v>
      </c>
      <c r="P516" s="190">
        <v>0</v>
      </c>
      <c r="Q516" s="190">
        <v>0</v>
      </c>
      <c r="R516" s="190">
        <v>0</v>
      </c>
      <c r="S516" s="190">
        <v>0</v>
      </c>
      <c r="T516" s="190">
        <v>0</v>
      </c>
      <c r="U516" s="190">
        <v>0</v>
      </c>
      <c r="V516" s="190">
        <v>0</v>
      </c>
      <c r="W516" s="190">
        <v>0</v>
      </c>
      <c r="X516" s="190">
        <v>1</v>
      </c>
      <c r="Y516" s="190">
        <v>0</v>
      </c>
    </row>
    <row r="517" spans="1:25" x14ac:dyDescent="0.2">
      <c r="A517" s="9"/>
      <c r="B517" s="172" t="s">
        <v>4</v>
      </c>
      <c r="C517" s="190">
        <v>1</v>
      </c>
      <c r="D517" s="190">
        <v>0</v>
      </c>
      <c r="E517" s="190">
        <v>0</v>
      </c>
      <c r="F517" s="190">
        <v>0</v>
      </c>
      <c r="G517" s="190">
        <v>0</v>
      </c>
      <c r="H517" s="190">
        <v>0</v>
      </c>
      <c r="I517" s="190">
        <v>0</v>
      </c>
      <c r="J517" s="190">
        <v>0</v>
      </c>
      <c r="K517" s="190">
        <v>0</v>
      </c>
      <c r="L517" s="190">
        <v>0</v>
      </c>
      <c r="M517" s="190">
        <v>0</v>
      </c>
      <c r="N517" s="190">
        <v>0</v>
      </c>
      <c r="O517" s="190">
        <v>0</v>
      </c>
      <c r="P517" s="190">
        <v>0</v>
      </c>
      <c r="Q517" s="190">
        <v>0</v>
      </c>
      <c r="R517" s="190">
        <v>0</v>
      </c>
      <c r="S517" s="190">
        <v>0</v>
      </c>
      <c r="T517" s="190">
        <v>0</v>
      </c>
      <c r="U517" s="190">
        <v>0</v>
      </c>
      <c r="V517" s="190">
        <v>0</v>
      </c>
      <c r="W517" s="190">
        <v>0</v>
      </c>
      <c r="X517" s="190">
        <v>1</v>
      </c>
      <c r="Y517" s="190">
        <v>0</v>
      </c>
    </row>
    <row r="518" spans="1:25" x14ac:dyDescent="0.2">
      <c r="A518" s="9" t="s">
        <v>668</v>
      </c>
      <c r="B518" s="172"/>
      <c r="C518" s="190"/>
      <c r="D518" s="190"/>
      <c r="E518" s="190"/>
      <c r="F518" s="190"/>
      <c r="G518" s="190"/>
      <c r="H518" s="190"/>
      <c r="I518" s="190"/>
      <c r="J518" s="190"/>
      <c r="K518" s="190"/>
      <c r="L518" s="190"/>
      <c r="M518" s="190"/>
      <c r="N518" s="190"/>
      <c r="O518" s="190"/>
      <c r="P518" s="190"/>
      <c r="Q518" s="190"/>
      <c r="R518" s="190"/>
      <c r="S518" s="190"/>
      <c r="T518" s="190"/>
      <c r="U518" s="190"/>
      <c r="V518" s="190"/>
      <c r="W518" s="190"/>
      <c r="X518" s="190"/>
      <c r="Y518" s="190"/>
    </row>
    <row r="519" spans="1:25" x14ac:dyDescent="0.2">
      <c r="A519" s="9"/>
      <c r="B519" s="172" t="s">
        <v>2</v>
      </c>
      <c r="C519" s="190">
        <v>4</v>
      </c>
      <c r="D519" s="190">
        <v>0</v>
      </c>
      <c r="E519" s="190">
        <v>0</v>
      </c>
      <c r="F519" s="190">
        <v>0</v>
      </c>
      <c r="G519" s="190">
        <v>0</v>
      </c>
      <c r="H519" s="190">
        <v>0</v>
      </c>
      <c r="I519" s="190">
        <v>0</v>
      </c>
      <c r="J519" s="190">
        <v>0</v>
      </c>
      <c r="K519" s="190">
        <v>0</v>
      </c>
      <c r="L519" s="190">
        <v>0</v>
      </c>
      <c r="M519" s="190">
        <v>0</v>
      </c>
      <c r="N519" s="190">
        <v>0</v>
      </c>
      <c r="O519" s="190">
        <v>0</v>
      </c>
      <c r="P519" s="190">
        <v>1</v>
      </c>
      <c r="Q519" s="190">
        <v>0</v>
      </c>
      <c r="R519" s="190">
        <v>0</v>
      </c>
      <c r="S519" s="190">
        <v>0</v>
      </c>
      <c r="T519" s="190">
        <v>1</v>
      </c>
      <c r="U519" s="190">
        <v>0</v>
      </c>
      <c r="V519" s="190">
        <v>0</v>
      </c>
      <c r="W519" s="190">
        <v>0</v>
      </c>
      <c r="X519" s="190">
        <v>2</v>
      </c>
      <c r="Y519" s="190">
        <v>0</v>
      </c>
    </row>
    <row r="520" spans="1:25" x14ac:dyDescent="0.2">
      <c r="A520" s="9"/>
      <c r="B520" s="172" t="s">
        <v>3</v>
      </c>
      <c r="C520" s="190">
        <v>1</v>
      </c>
      <c r="D520" s="190">
        <v>0</v>
      </c>
      <c r="E520" s="190">
        <v>0</v>
      </c>
      <c r="F520" s="190">
        <v>0</v>
      </c>
      <c r="G520" s="190">
        <v>0</v>
      </c>
      <c r="H520" s="190">
        <v>0</v>
      </c>
      <c r="I520" s="190">
        <v>0</v>
      </c>
      <c r="J520" s="190">
        <v>0</v>
      </c>
      <c r="K520" s="190">
        <v>0</v>
      </c>
      <c r="L520" s="190">
        <v>0</v>
      </c>
      <c r="M520" s="190">
        <v>0</v>
      </c>
      <c r="N520" s="190">
        <v>0</v>
      </c>
      <c r="O520" s="190">
        <v>0</v>
      </c>
      <c r="P520" s="190">
        <v>1</v>
      </c>
      <c r="Q520" s="190">
        <v>0</v>
      </c>
      <c r="R520" s="190">
        <v>0</v>
      </c>
      <c r="S520" s="190">
        <v>0</v>
      </c>
      <c r="T520" s="190">
        <v>0</v>
      </c>
      <c r="U520" s="190">
        <v>0</v>
      </c>
      <c r="V520" s="190">
        <v>0</v>
      </c>
      <c r="W520" s="190">
        <v>0</v>
      </c>
      <c r="X520" s="190">
        <v>0</v>
      </c>
      <c r="Y520" s="190">
        <v>0</v>
      </c>
    </row>
    <row r="521" spans="1:25" x14ac:dyDescent="0.2">
      <c r="A521" s="9"/>
      <c r="B521" s="172" t="s">
        <v>4</v>
      </c>
      <c r="C521" s="190">
        <v>3</v>
      </c>
      <c r="D521" s="190">
        <v>0</v>
      </c>
      <c r="E521" s="190">
        <v>0</v>
      </c>
      <c r="F521" s="190">
        <v>0</v>
      </c>
      <c r="G521" s="190">
        <v>0</v>
      </c>
      <c r="H521" s="190">
        <v>0</v>
      </c>
      <c r="I521" s="190">
        <v>0</v>
      </c>
      <c r="J521" s="190">
        <v>0</v>
      </c>
      <c r="K521" s="190">
        <v>0</v>
      </c>
      <c r="L521" s="190">
        <v>0</v>
      </c>
      <c r="M521" s="190">
        <v>0</v>
      </c>
      <c r="N521" s="190">
        <v>0</v>
      </c>
      <c r="O521" s="190">
        <v>0</v>
      </c>
      <c r="P521" s="190">
        <v>0</v>
      </c>
      <c r="Q521" s="190">
        <v>0</v>
      </c>
      <c r="R521" s="190">
        <v>0</v>
      </c>
      <c r="S521" s="190">
        <v>0</v>
      </c>
      <c r="T521" s="190">
        <v>1</v>
      </c>
      <c r="U521" s="190">
        <v>0</v>
      </c>
      <c r="V521" s="190">
        <v>0</v>
      </c>
      <c r="W521" s="190">
        <v>0</v>
      </c>
      <c r="X521" s="190">
        <v>2</v>
      </c>
      <c r="Y521" s="190">
        <v>0</v>
      </c>
    </row>
    <row r="522" spans="1:25" x14ac:dyDescent="0.2">
      <c r="A522" s="9" t="s">
        <v>671</v>
      </c>
      <c r="B522" s="172"/>
      <c r="C522" s="190"/>
      <c r="D522" s="190"/>
      <c r="E522" s="190"/>
      <c r="F522" s="190"/>
      <c r="G522" s="190"/>
      <c r="H522" s="190"/>
      <c r="I522" s="190"/>
      <c r="J522" s="190"/>
      <c r="K522" s="190"/>
      <c r="L522" s="190"/>
      <c r="M522" s="190"/>
      <c r="N522" s="190"/>
      <c r="O522" s="190"/>
      <c r="P522" s="190"/>
      <c r="Q522" s="190"/>
      <c r="R522" s="190"/>
      <c r="S522" s="190"/>
      <c r="T522" s="190"/>
      <c r="U522" s="190"/>
      <c r="V522" s="190"/>
      <c r="W522" s="190"/>
      <c r="X522" s="190"/>
      <c r="Y522" s="190"/>
    </row>
    <row r="523" spans="1:25" x14ac:dyDescent="0.2">
      <c r="A523" s="9"/>
      <c r="B523" s="172" t="s">
        <v>2</v>
      </c>
      <c r="C523" s="190">
        <v>1</v>
      </c>
      <c r="D523" s="190">
        <v>0</v>
      </c>
      <c r="E523" s="190">
        <v>0</v>
      </c>
      <c r="F523" s="190">
        <v>0</v>
      </c>
      <c r="G523" s="190">
        <v>0</v>
      </c>
      <c r="H523" s="190">
        <v>0</v>
      </c>
      <c r="I523" s="190">
        <v>0</v>
      </c>
      <c r="J523" s="190">
        <v>0</v>
      </c>
      <c r="K523" s="190">
        <v>0</v>
      </c>
      <c r="L523" s="190">
        <v>0</v>
      </c>
      <c r="M523" s="190">
        <v>0</v>
      </c>
      <c r="N523" s="190">
        <v>0</v>
      </c>
      <c r="O523" s="190">
        <v>0</v>
      </c>
      <c r="P523" s="190">
        <v>0</v>
      </c>
      <c r="Q523" s="190">
        <v>0</v>
      </c>
      <c r="R523" s="190">
        <v>0</v>
      </c>
      <c r="S523" s="190">
        <v>0</v>
      </c>
      <c r="T523" s="190">
        <v>0</v>
      </c>
      <c r="U523" s="190">
        <v>0</v>
      </c>
      <c r="V523" s="190">
        <v>0</v>
      </c>
      <c r="W523" s="190">
        <v>0</v>
      </c>
      <c r="X523" s="190">
        <v>1</v>
      </c>
      <c r="Y523" s="190">
        <v>0</v>
      </c>
    </row>
    <row r="524" spans="1:25" x14ac:dyDescent="0.2">
      <c r="A524" s="9"/>
      <c r="B524" s="172" t="s">
        <v>3</v>
      </c>
      <c r="C524" s="190">
        <v>1</v>
      </c>
      <c r="D524" s="190">
        <v>0</v>
      </c>
      <c r="E524" s="190">
        <v>0</v>
      </c>
      <c r="F524" s="190">
        <v>0</v>
      </c>
      <c r="G524" s="190">
        <v>0</v>
      </c>
      <c r="H524" s="190">
        <v>0</v>
      </c>
      <c r="I524" s="190">
        <v>0</v>
      </c>
      <c r="J524" s="190">
        <v>0</v>
      </c>
      <c r="K524" s="190">
        <v>0</v>
      </c>
      <c r="L524" s="190">
        <v>0</v>
      </c>
      <c r="M524" s="190">
        <v>0</v>
      </c>
      <c r="N524" s="190">
        <v>0</v>
      </c>
      <c r="O524" s="190">
        <v>0</v>
      </c>
      <c r="P524" s="190">
        <v>0</v>
      </c>
      <c r="Q524" s="190">
        <v>0</v>
      </c>
      <c r="R524" s="190">
        <v>0</v>
      </c>
      <c r="S524" s="190">
        <v>0</v>
      </c>
      <c r="T524" s="190">
        <v>0</v>
      </c>
      <c r="U524" s="190">
        <v>0</v>
      </c>
      <c r="V524" s="190">
        <v>0</v>
      </c>
      <c r="W524" s="190">
        <v>0</v>
      </c>
      <c r="X524" s="190">
        <v>1</v>
      </c>
      <c r="Y524" s="190">
        <v>0</v>
      </c>
    </row>
    <row r="525" spans="1:25" x14ac:dyDescent="0.2">
      <c r="A525" s="9" t="s">
        <v>672</v>
      </c>
      <c r="B525" s="172"/>
      <c r="C525" s="190"/>
      <c r="D525" s="190"/>
      <c r="E525" s="190"/>
      <c r="F525" s="190"/>
      <c r="G525" s="190"/>
      <c r="H525" s="190"/>
      <c r="I525" s="190"/>
      <c r="J525" s="190"/>
      <c r="K525" s="190"/>
      <c r="L525" s="190"/>
      <c r="M525" s="190"/>
      <c r="N525" s="190"/>
      <c r="O525" s="190"/>
      <c r="P525" s="190"/>
      <c r="Q525" s="190"/>
      <c r="R525" s="190"/>
      <c r="S525" s="190"/>
      <c r="T525" s="190"/>
      <c r="U525" s="190"/>
      <c r="V525" s="190"/>
      <c r="W525" s="190"/>
      <c r="X525" s="190"/>
      <c r="Y525" s="190"/>
    </row>
    <row r="526" spans="1:25" x14ac:dyDescent="0.2">
      <c r="A526" s="9"/>
      <c r="B526" s="172" t="s">
        <v>2</v>
      </c>
      <c r="C526" s="190">
        <v>1</v>
      </c>
      <c r="D526" s="190">
        <v>0</v>
      </c>
      <c r="E526" s="190">
        <v>0</v>
      </c>
      <c r="F526" s="190">
        <v>0</v>
      </c>
      <c r="G526" s="190">
        <v>0</v>
      </c>
      <c r="H526" s="190">
        <v>0</v>
      </c>
      <c r="I526" s="190">
        <v>0</v>
      </c>
      <c r="J526" s="190">
        <v>0</v>
      </c>
      <c r="K526" s="190">
        <v>0</v>
      </c>
      <c r="L526" s="190">
        <v>0</v>
      </c>
      <c r="M526" s="190">
        <v>0</v>
      </c>
      <c r="N526" s="190">
        <v>0</v>
      </c>
      <c r="O526" s="190">
        <v>0</v>
      </c>
      <c r="P526" s="190">
        <v>0</v>
      </c>
      <c r="Q526" s="190">
        <v>0</v>
      </c>
      <c r="R526" s="190">
        <v>0</v>
      </c>
      <c r="S526" s="190">
        <v>0</v>
      </c>
      <c r="T526" s="190">
        <v>1</v>
      </c>
      <c r="U526" s="190">
        <v>0</v>
      </c>
      <c r="V526" s="190">
        <v>0</v>
      </c>
      <c r="W526" s="190">
        <v>0</v>
      </c>
      <c r="X526" s="190">
        <v>0</v>
      </c>
      <c r="Y526" s="190">
        <v>0</v>
      </c>
    </row>
    <row r="527" spans="1:25" x14ac:dyDescent="0.2">
      <c r="A527" s="9"/>
      <c r="B527" s="172" t="s">
        <v>4</v>
      </c>
      <c r="C527" s="190">
        <v>1</v>
      </c>
      <c r="D527" s="190">
        <v>0</v>
      </c>
      <c r="E527" s="190">
        <v>0</v>
      </c>
      <c r="F527" s="190">
        <v>0</v>
      </c>
      <c r="G527" s="190">
        <v>0</v>
      </c>
      <c r="H527" s="190">
        <v>0</v>
      </c>
      <c r="I527" s="190">
        <v>0</v>
      </c>
      <c r="J527" s="190">
        <v>0</v>
      </c>
      <c r="K527" s="190">
        <v>0</v>
      </c>
      <c r="L527" s="190">
        <v>0</v>
      </c>
      <c r="M527" s="190">
        <v>0</v>
      </c>
      <c r="N527" s="190">
        <v>0</v>
      </c>
      <c r="O527" s="190">
        <v>0</v>
      </c>
      <c r="P527" s="190">
        <v>0</v>
      </c>
      <c r="Q527" s="190">
        <v>0</v>
      </c>
      <c r="R527" s="190">
        <v>0</v>
      </c>
      <c r="S527" s="190">
        <v>0</v>
      </c>
      <c r="T527" s="190">
        <v>1</v>
      </c>
      <c r="U527" s="190">
        <v>0</v>
      </c>
      <c r="V527" s="190">
        <v>0</v>
      </c>
      <c r="W527" s="190">
        <v>0</v>
      </c>
      <c r="X527" s="190">
        <v>0</v>
      </c>
      <c r="Y527" s="190">
        <v>0</v>
      </c>
    </row>
    <row r="528" spans="1:25" x14ac:dyDescent="0.2">
      <c r="A528" s="9" t="s">
        <v>674</v>
      </c>
      <c r="B528" s="172"/>
      <c r="C528" s="190"/>
      <c r="D528" s="190"/>
      <c r="E528" s="190"/>
      <c r="F528" s="190"/>
      <c r="G528" s="190"/>
      <c r="H528" s="190"/>
      <c r="I528" s="190"/>
      <c r="J528" s="190"/>
      <c r="K528" s="190"/>
      <c r="L528" s="190"/>
      <c r="M528" s="190"/>
      <c r="N528" s="190"/>
      <c r="O528" s="190"/>
      <c r="P528" s="190"/>
      <c r="Q528" s="190"/>
      <c r="R528" s="190"/>
      <c r="S528" s="190"/>
      <c r="T528" s="190"/>
      <c r="U528" s="190"/>
      <c r="V528" s="190"/>
      <c r="W528" s="190"/>
      <c r="X528" s="190"/>
      <c r="Y528" s="190"/>
    </row>
    <row r="529" spans="1:25" x14ac:dyDescent="0.2">
      <c r="A529" s="9"/>
      <c r="B529" s="172" t="s">
        <v>2</v>
      </c>
      <c r="C529" s="190">
        <v>1</v>
      </c>
      <c r="D529" s="190">
        <v>0</v>
      </c>
      <c r="E529" s="190">
        <v>0</v>
      </c>
      <c r="F529" s="190">
        <v>0</v>
      </c>
      <c r="G529" s="190">
        <v>0</v>
      </c>
      <c r="H529" s="190">
        <v>0</v>
      </c>
      <c r="I529" s="190">
        <v>0</v>
      </c>
      <c r="J529" s="190">
        <v>0</v>
      </c>
      <c r="K529" s="190">
        <v>0</v>
      </c>
      <c r="L529" s="190">
        <v>0</v>
      </c>
      <c r="M529" s="190">
        <v>0</v>
      </c>
      <c r="N529" s="190">
        <v>0</v>
      </c>
      <c r="O529" s="190">
        <v>0</v>
      </c>
      <c r="P529" s="190">
        <v>0</v>
      </c>
      <c r="Q529" s="190">
        <v>0</v>
      </c>
      <c r="R529" s="190">
        <v>0</v>
      </c>
      <c r="S529" s="190">
        <v>0</v>
      </c>
      <c r="T529" s="190">
        <v>0</v>
      </c>
      <c r="U529" s="190">
        <v>0</v>
      </c>
      <c r="V529" s="190">
        <v>0</v>
      </c>
      <c r="W529" s="190">
        <v>1</v>
      </c>
      <c r="X529" s="190">
        <v>0</v>
      </c>
      <c r="Y529" s="190">
        <v>0</v>
      </c>
    </row>
    <row r="530" spans="1:25" x14ac:dyDescent="0.2">
      <c r="A530" s="9"/>
      <c r="B530" s="172" t="s">
        <v>4</v>
      </c>
      <c r="C530" s="190">
        <v>1</v>
      </c>
      <c r="D530" s="190">
        <v>0</v>
      </c>
      <c r="E530" s="190">
        <v>0</v>
      </c>
      <c r="F530" s="190">
        <v>0</v>
      </c>
      <c r="G530" s="190">
        <v>0</v>
      </c>
      <c r="H530" s="190">
        <v>0</v>
      </c>
      <c r="I530" s="190">
        <v>0</v>
      </c>
      <c r="J530" s="190">
        <v>0</v>
      </c>
      <c r="K530" s="190">
        <v>0</v>
      </c>
      <c r="L530" s="190">
        <v>0</v>
      </c>
      <c r="M530" s="190">
        <v>0</v>
      </c>
      <c r="N530" s="190">
        <v>0</v>
      </c>
      <c r="O530" s="190">
        <v>0</v>
      </c>
      <c r="P530" s="190">
        <v>0</v>
      </c>
      <c r="Q530" s="190">
        <v>0</v>
      </c>
      <c r="R530" s="190">
        <v>0</v>
      </c>
      <c r="S530" s="190">
        <v>0</v>
      </c>
      <c r="T530" s="190">
        <v>0</v>
      </c>
      <c r="U530" s="190">
        <v>0</v>
      </c>
      <c r="V530" s="190">
        <v>0</v>
      </c>
      <c r="W530" s="190">
        <v>1</v>
      </c>
      <c r="X530" s="190">
        <v>0</v>
      </c>
      <c r="Y530" s="190">
        <v>0</v>
      </c>
    </row>
    <row r="531" spans="1:25" x14ac:dyDescent="0.2">
      <c r="A531" s="9" t="s">
        <v>675</v>
      </c>
      <c r="B531" s="172"/>
      <c r="C531" s="190"/>
      <c r="D531" s="190"/>
      <c r="E531" s="190"/>
      <c r="F531" s="190"/>
      <c r="G531" s="190"/>
      <c r="H531" s="190"/>
      <c r="I531" s="190"/>
      <c r="J531" s="190"/>
      <c r="K531" s="190"/>
      <c r="L531" s="190"/>
      <c r="M531" s="190"/>
      <c r="N531" s="190"/>
      <c r="O531" s="190"/>
      <c r="P531" s="190"/>
      <c r="Q531" s="190"/>
      <c r="R531" s="190"/>
      <c r="S531" s="190"/>
      <c r="T531" s="190"/>
      <c r="U531" s="190"/>
      <c r="V531" s="190"/>
      <c r="W531" s="190"/>
      <c r="X531" s="190"/>
      <c r="Y531" s="190"/>
    </row>
    <row r="532" spans="1:25" x14ac:dyDescent="0.2">
      <c r="A532" s="9"/>
      <c r="B532" s="172" t="s">
        <v>2</v>
      </c>
      <c r="C532" s="190">
        <v>1</v>
      </c>
      <c r="D532" s="190">
        <v>0</v>
      </c>
      <c r="E532" s="190">
        <v>0</v>
      </c>
      <c r="F532" s="190">
        <v>0</v>
      </c>
      <c r="G532" s="190">
        <v>0</v>
      </c>
      <c r="H532" s="190">
        <v>0</v>
      </c>
      <c r="I532" s="190">
        <v>0</v>
      </c>
      <c r="J532" s="190">
        <v>0</v>
      </c>
      <c r="K532" s="190">
        <v>0</v>
      </c>
      <c r="L532" s="190">
        <v>0</v>
      </c>
      <c r="M532" s="190">
        <v>0</v>
      </c>
      <c r="N532" s="190">
        <v>0</v>
      </c>
      <c r="O532" s="190">
        <v>0</v>
      </c>
      <c r="P532" s="190">
        <v>0</v>
      </c>
      <c r="Q532" s="190">
        <v>0</v>
      </c>
      <c r="R532" s="190">
        <v>0</v>
      </c>
      <c r="S532" s="190">
        <v>0</v>
      </c>
      <c r="T532" s="190">
        <v>0</v>
      </c>
      <c r="U532" s="190">
        <v>1</v>
      </c>
      <c r="V532" s="190">
        <v>0</v>
      </c>
      <c r="W532" s="190">
        <v>0</v>
      </c>
      <c r="X532" s="190">
        <v>0</v>
      </c>
      <c r="Y532" s="190">
        <v>0</v>
      </c>
    </row>
    <row r="533" spans="1:25" x14ac:dyDescent="0.2">
      <c r="A533" s="9"/>
      <c r="B533" s="172" t="s">
        <v>4</v>
      </c>
      <c r="C533" s="190">
        <v>1</v>
      </c>
      <c r="D533" s="190">
        <v>0</v>
      </c>
      <c r="E533" s="190">
        <v>0</v>
      </c>
      <c r="F533" s="190">
        <v>0</v>
      </c>
      <c r="G533" s="190">
        <v>0</v>
      </c>
      <c r="H533" s="190">
        <v>0</v>
      </c>
      <c r="I533" s="190">
        <v>0</v>
      </c>
      <c r="J533" s="190">
        <v>0</v>
      </c>
      <c r="K533" s="190">
        <v>0</v>
      </c>
      <c r="L533" s="190">
        <v>0</v>
      </c>
      <c r="M533" s="190">
        <v>0</v>
      </c>
      <c r="N533" s="190">
        <v>0</v>
      </c>
      <c r="O533" s="190">
        <v>0</v>
      </c>
      <c r="P533" s="190">
        <v>0</v>
      </c>
      <c r="Q533" s="190">
        <v>0</v>
      </c>
      <c r="R533" s="190">
        <v>0</v>
      </c>
      <c r="S533" s="190">
        <v>0</v>
      </c>
      <c r="T533" s="190">
        <v>0</v>
      </c>
      <c r="U533" s="190">
        <v>1</v>
      </c>
      <c r="V533" s="190">
        <v>0</v>
      </c>
      <c r="W533" s="190">
        <v>0</v>
      </c>
      <c r="X533" s="190">
        <v>0</v>
      </c>
      <c r="Y533" s="190">
        <v>0</v>
      </c>
    </row>
    <row r="534" spans="1:25" x14ac:dyDescent="0.2">
      <c r="A534" s="9" t="s">
        <v>676</v>
      </c>
      <c r="B534" s="172"/>
      <c r="C534" s="190"/>
      <c r="D534" s="190"/>
      <c r="E534" s="190"/>
      <c r="F534" s="190"/>
      <c r="G534" s="190"/>
      <c r="H534" s="190"/>
      <c r="I534" s="190"/>
      <c r="J534" s="190"/>
      <c r="K534" s="190"/>
      <c r="L534" s="190"/>
      <c r="M534" s="190"/>
      <c r="N534" s="190"/>
      <c r="O534" s="190"/>
      <c r="P534" s="190"/>
      <c r="Q534" s="190"/>
      <c r="R534" s="190"/>
      <c r="S534" s="190"/>
      <c r="T534" s="190"/>
      <c r="U534" s="190"/>
      <c r="V534" s="190"/>
      <c r="W534" s="190"/>
      <c r="X534" s="190"/>
      <c r="Y534" s="190"/>
    </row>
    <row r="535" spans="1:25" x14ac:dyDescent="0.2">
      <c r="A535" s="9"/>
      <c r="B535" s="172" t="s">
        <v>2</v>
      </c>
      <c r="C535" s="190">
        <v>3</v>
      </c>
      <c r="D535" s="190">
        <v>0</v>
      </c>
      <c r="E535" s="190">
        <v>0</v>
      </c>
      <c r="F535" s="190">
        <v>0</v>
      </c>
      <c r="G535" s="190">
        <v>0</v>
      </c>
      <c r="H535" s="190">
        <v>0</v>
      </c>
      <c r="I535" s="190">
        <v>0</v>
      </c>
      <c r="J535" s="190">
        <v>0</v>
      </c>
      <c r="K535" s="190">
        <v>0</v>
      </c>
      <c r="L535" s="190">
        <v>0</v>
      </c>
      <c r="M535" s="190">
        <v>0</v>
      </c>
      <c r="N535" s="190">
        <v>0</v>
      </c>
      <c r="O535" s="190">
        <v>0</v>
      </c>
      <c r="P535" s="190">
        <v>0</v>
      </c>
      <c r="Q535" s="190">
        <v>0</v>
      </c>
      <c r="R535" s="190">
        <v>1</v>
      </c>
      <c r="S535" s="190">
        <v>0</v>
      </c>
      <c r="T535" s="190">
        <v>0</v>
      </c>
      <c r="U535" s="190">
        <v>1</v>
      </c>
      <c r="V535" s="190">
        <v>0</v>
      </c>
      <c r="W535" s="190">
        <v>0</v>
      </c>
      <c r="X535" s="190">
        <v>1</v>
      </c>
      <c r="Y535" s="190">
        <v>0</v>
      </c>
    </row>
    <row r="536" spans="1:25" x14ac:dyDescent="0.2">
      <c r="A536" s="9"/>
      <c r="B536" s="172" t="s">
        <v>3</v>
      </c>
      <c r="C536" s="190">
        <v>2</v>
      </c>
      <c r="D536" s="190">
        <v>0</v>
      </c>
      <c r="E536" s="190">
        <v>0</v>
      </c>
      <c r="F536" s="190">
        <v>0</v>
      </c>
      <c r="G536" s="190">
        <v>0</v>
      </c>
      <c r="H536" s="190">
        <v>0</v>
      </c>
      <c r="I536" s="190">
        <v>0</v>
      </c>
      <c r="J536" s="190">
        <v>0</v>
      </c>
      <c r="K536" s="190">
        <v>0</v>
      </c>
      <c r="L536" s="190">
        <v>0</v>
      </c>
      <c r="M536" s="190">
        <v>0</v>
      </c>
      <c r="N536" s="190">
        <v>0</v>
      </c>
      <c r="O536" s="190">
        <v>0</v>
      </c>
      <c r="P536" s="190">
        <v>0</v>
      </c>
      <c r="Q536" s="190">
        <v>0</v>
      </c>
      <c r="R536" s="190">
        <v>1</v>
      </c>
      <c r="S536" s="190">
        <v>0</v>
      </c>
      <c r="T536" s="190">
        <v>0</v>
      </c>
      <c r="U536" s="190">
        <v>0</v>
      </c>
      <c r="V536" s="190">
        <v>0</v>
      </c>
      <c r="W536" s="190">
        <v>0</v>
      </c>
      <c r="X536" s="190">
        <v>1</v>
      </c>
      <c r="Y536" s="190">
        <v>0</v>
      </c>
    </row>
    <row r="537" spans="1:25" x14ac:dyDescent="0.2">
      <c r="A537" s="9"/>
      <c r="B537" s="172" t="s">
        <v>4</v>
      </c>
      <c r="C537" s="190">
        <v>1</v>
      </c>
      <c r="D537" s="190">
        <v>0</v>
      </c>
      <c r="E537" s="190">
        <v>0</v>
      </c>
      <c r="F537" s="190">
        <v>0</v>
      </c>
      <c r="G537" s="190">
        <v>0</v>
      </c>
      <c r="H537" s="190">
        <v>0</v>
      </c>
      <c r="I537" s="190">
        <v>0</v>
      </c>
      <c r="J537" s="190">
        <v>0</v>
      </c>
      <c r="K537" s="190">
        <v>0</v>
      </c>
      <c r="L537" s="190">
        <v>0</v>
      </c>
      <c r="M537" s="190">
        <v>0</v>
      </c>
      <c r="N537" s="190">
        <v>0</v>
      </c>
      <c r="O537" s="190">
        <v>0</v>
      </c>
      <c r="P537" s="190">
        <v>0</v>
      </c>
      <c r="Q537" s="190">
        <v>0</v>
      </c>
      <c r="R537" s="190">
        <v>0</v>
      </c>
      <c r="S537" s="190">
        <v>0</v>
      </c>
      <c r="T537" s="190">
        <v>0</v>
      </c>
      <c r="U537" s="190">
        <v>1</v>
      </c>
      <c r="V537" s="190">
        <v>0</v>
      </c>
      <c r="W537" s="190">
        <v>0</v>
      </c>
      <c r="X537" s="190">
        <v>0</v>
      </c>
      <c r="Y537" s="190">
        <v>0</v>
      </c>
    </row>
    <row r="538" spans="1:25" x14ac:dyDescent="0.2">
      <c r="A538" s="9" t="s">
        <v>677</v>
      </c>
      <c r="B538" s="172"/>
      <c r="C538" s="190"/>
      <c r="D538" s="190"/>
      <c r="E538" s="190"/>
      <c r="F538" s="190"/>
      <c r="G538" s="190"/>
      <c r="H538" s="190"/>
      <c r="I538" s="190"/>
      <c r="J538" s="190"/>
      <c r="K538" s="190"/>
      <c r="L538" s="190"/>
      <c r="M538" s="190"/>
      <c r="N538" s="190"/>
      <c r="O538" s="190"/>
      <c r="P538" s="190"/>
      <c r="Q538" s="190"/>
      <c r="R538" s="190"/>
      <c r="S538" s="190"/>
      <c r="T538" s="190"/>
      <c r="U538" s="190"/>
      <c r="V538" s="190"/>
      <c r="W538" s="190"/>
      <c r="X538" s="190"/>
      <c r="Y538" s="190"/>
    </row>
    <row r="539" spans="1:25" x14ac:dyDescent="0.2">
      <c r="A539" s="9"/>
      <c r="B539" s="172" t="s">
        <v>2</v>
      </c>
      <c r="C539" s="190">
        <v>2</v>
      </c>
      <c r="D539" s="190">
        <v>0</v>
      </c>
      <c r="E539" s="190">
        <v>0</v>
      </c>
      <c r="F539" s="190">
        <v>0</v>
      </c>
      <c r="G539" s="190">
        <v>0</v>
      </c>
      <c r="H539" s="190">
        <v>0</v>
      </c>
      <c r="I539" s="190">
        <v>0</v>
      </c>
      <c r="J539" s="190">
        <v>0</v>
      </c>
      <c r="K539" s="190">
        <v>0</v>
      </c>
      <c r="L539" s="190">
        <v>0</v>
      </c>
      <c r="M539" s="190">
        <v>0</v>
      </c>
      <c r="N539" s="190">
        <v>0</v>
      </c>
      <c r="O539" s="190">
        <v>0</v>
      </c>
      <c r="P539" s="190">
        <v>0</v>
      </c>
      <c r="Q539" s="190">
        <v>0</v>
      </c>
      <c r="R539" s="190">
        <v>0</v>
      </c>
      <c r="S539" s="190">
        <v>0</v>
      </c>
      <c r="T539" s="190">
        <v>0</v>
      </c>
      <c r="U539" s="190">
        <v>0</v>
      </c>
      <c r="V539" s="190">
        <v>0</v>
      </c>
      <c r="W539" s="190">
        <v>1</v>
      </c>
      <c r="X539" s="190">
        <v>1</v>
      </c>
      <c r="Y539" s="190">
        <v>0</v>
      </c>
    </row>
    <row r="540" spans="1:25" x14ac:dyDescent="0.2">
      <c r="A540" s="9"/>
      <c r="B540" s="172" t="s">
        <v>3</v>
      </c>
      <c r="C540" s="190">
        <v>1</v>
      </c>
      <c r="D540" s="190">
        <v>0</v>
      </c>
      <c r="E540" s="190">
        <v>0</v>
      </c>
      <c r="F540" s="190">
        <v>0</v>
      </c>
      <c r="G540" s="190">
        <v>0</v>
      </c>
      <c r="H540" s="190">
        <v>0</v>
      </c>
      <c r="I540" s="190">
        <v>0</v>
      </c>
      <c r="J540" s="190">
        <v>0</v>
      </c>
      <c r="K540" s="190">
        <v>0</v>
      </c>
      <c r="L540" s="190">
        <v>0</v>
      </c>
      <c r="M540" s="190">
        <v>0</v>
      </c>
      <c r="N540" s="190">
        <v>0</v>
      </c>
      <c r="O540" s="190">
        <v>0</v>
      </c>
      <c r="P540" s="190">
        <v>0</v>
      </c>
      <c r="Q540" s="190">
        <v>0</v>
      </c>
      <c r="R540" s="190">
        <v>0</v>
      </c>
      <c r="S540" s="190">
        <v>0</v>
      </c>
      <c r="T540" s="190">
        <v>0</v>
      </c>
      <c r="U540" s="190">
        <v>0</v>
      </c>
      <c r="V540" s="190">
        <v>0</v>
      </c>
      <c r="W540" s="190">
        <v>0</v>
      </c>
      <c r="X540" s="190">
        <v>1</v>
      </c>
      <c r="Y540" s="190">
        <v>0</v>
      </c>
    </row>
    <row r="541" spans="1:25" x14ac:dyDescent="0.2">
      <c r="A541" s="9"/>
      <c r="B541" s="172" t="s">
        <v>4</v>
      </c>
      <c r="C541" s="190">
        <v>1</v>
      </c>
      <c r="D541" s="190">
        <v>0</v>
      </c>
      <c r="E541" s="190">
        <v>0</v>
      </c>
      <c r="F541" s="190">
        <v>0</v>
      </c>
      <c r="G541" s="190">
        <v>0</v>
      </c>
      <c r="H541" s="190">
        <v>0</v>
      </c>
      <c r="I541" s="190">
        <v>0</v>
      </c>
      <c r="J541" s="190">
        <v>0</v>
      </c>
      <c r="K541" s="190">
        <v>0</v>
      </c>
      <c r="L541" s="190">
        <v>0</v>
      </c>
      <c r="M541" s="190">
        <v>0</v>
      </c>
      <c r="N541" s="190">
        <v>0</v>
      </c>
      <c r="O541" s="190">
        <v>0</v>
      </c>
      <c r="P541" s="190">
        <v>0</v>
      </c>
      <c r="Q541" s="190">
        <v>0</v>
      </c>
      <c r="R541" s="190">
        <v>0</v>
      </c>
      <c r="S541" s="190">
        <v>0</v>
      </c>
      <c r="T541" s="190">
        <v>0</v>
      </c>
      <c r="U541" s="190">
        <v>0</v>
      </c>
      <c r="V541" s="190">
        <v>0</v>
      </c>
      <c r="W541" s="190">
        <v>1</v>
      </c>
      <c r="X541" s="190">
        <v>0</v>
      </c>
      <c r="Y541" s="190">
        <v>0</v>
      </c>
    </row>
    <row r="542" spans="1:25" x14ac:dyDescent="0.2">
      <c r="A542" s="9" t="s">
        <v>680</v>
      </c>
      <c r="B542" s="172"/>
      <c r="C542" s="190"/>
      <c r="D542" s="190"/>
      <c r="E542" s="190"/>
      <c r="F542" s="190"/>
      <c r="G542" s="190"/>
      <c r="H542" s="190"/>
      <c r="I542" s="190"/>
      <c r="J542" s="190"/>
      <c r="K542" s="190"/>
      <c r="L542" s="190"/>
      <c r="M542" s="190"/>
      <c r="N542" s="190"/>
      <c r="O542" s="190"/>
      <c r="P542" s="190"/>
      <c r="Q542" s="190"/>
      <c r="R542" s="190"/>
      <c r="S542" s="190"/>
      <c r="T542" s="190"/>
      <c r="U542" s="190"/>
      <c r="V542" s="190"/>
      <c r="W542" s="190"/>
      <c r="X542" s="190"/>
      <c r="Y542" s="190"/>
    </row>
    <row r="543" spans="1:25" x14ac:dyDescent="0.2">
      <c r="A543" s="9"/>
      <c r="B543" s="172" t="s">
        <v>2</v>
      </c>
      <c r="C543" s="190">
        <v>2</v>
      </c>
      <c r="D543" s="190">
        <v>0</v>
      </c>
      <c r="E543" s="190">
        <v>0</v>
      </c>
      <c r="F543" s="190">
        <v>0</v>
      </c>
      <c r="G543" s="190">
        <v>0</v>
      </c>
      <c r="H543" s="190">
        <v>0</v>
      </c>
      <c r="I543" s="190">
        <v>0</v>
      </c>
      <c r="J543" s="190">
        <v>0</v>
      </c>
      <c r="K543" s="190">
        <v>0</v>
      </c>
      <c r="L543" s="190">
        <v>0</v>
      </c>
      <c r="M543" s="190">
        <v>0</v>
      </c>
      <c r="N543" s="190">
        <v>0</v>
      </c>
      <c r="O543" s="190">
        <v>0</v>
      </c>
      <c r="P543" s="190">
        <v>0</v>
      </c>
      <c r="Q543" s="190">
        <v>0</v>
      </c>
      <c r="R543" s="190">
        <v>0</v>
      </c>
      <c r="S543" s="190">
        <v>0</v>
      </c>
      <c r="T543" s="190">
        <v>0</v>
      </c>
      <c r="U543" s="190">
        <v>1</v>
      </c>
      <c r="V543" s="190">
        <v>1</v>
      </c>
      <c r="W543" s="190">
        <v>0</v>
      </c>
      <c r="X543" s="190">
        <v>0</v>
      </c>
      <c r="Y543" s="190">
        <v>0</v>
      </c>
    </row>
    <row r="544" spans="1:25" x14ac:dyDescent="0.2">
      <c r="A544" s="9"/>
      <c r="B544" s="172" t="s">
        <v>4</v>
      </c>
      <c r="C544" s="190">
        <v>2</v>
      </c>
      <c r="D544" s="190">
        <v>0</v>
      </c>
      <c r="E544" s="190">
        <v>0</v>
      </c>
      <c r="F544" s="190">
        <v>0</v>
      </c>
      <c r="G544" s="190">
        <v>0</v>
      </c>
      <c r="H544" s="190">
        <v>0</v>
      </c>
      <c r="I544" s="190">
        <v>0</v>
      </c>
      <c r="J544" s="190">
        <v>0</v>
      </c>
      <c r="K544" s="190">
        <v>0</v>
      </c>
      <c r="L544" s="190">
        <v>0</v>
      </c>
      <c r="M544" s="190">
        <v>0</v>
      </c>
      <c r="N544" s="190">
        <v>0</v>
      </c>
      <c r="O544" s="190">
        <v>0</v>
      </c>
      <c r="P544" s="190">
        <v>0</v>
      </c>
      <c r="Q544" s="190">
        <v>0</v>
      </c>
      <c r="R544" s="190">
        <v>0</v>
      </c>
      <c r="S544" s="190">
        <v>0</v>
      </c>
      <c r="T544" s="190">
        <v>0</v>
      </c>
      <c r="U544" s="190">
        <v>1</v>
      </c>
      <c r="V544" s="190">
        <v>1</v>
      </c>
      <c r="W544" s="190">
        <v>0</v>
      </c>
      <c r="X544" s="190">
        <v>0</v>
      </c>
      <c r="Y544" s="190">
        <v>0</v>
      </c>
    </row>
    <row r="545" spans="1:25" x14ac:dyDescent="0.2">
      <c r="A545" s="9" t="s">
        <v>681</v>
      </c>
      <c r="B545" s="172"/>
      <c r="C545" s="190"/>
      <c r="D545" s="190"/>
      <c r="E545" s="190"/>
      <c r="F545" s="190"/>
      <c r="G545" s="190"/>
      <c r="H545" s="190"/>
      <c r="I545" s="190"/>
      <c r="J545" s="190"/>
      <c r="K545" s="190"/>
      <c r="L545" s="190"/>
      <c r="M545" s="190"/>
      <c r="N545" s="190"/>
      <c r="O545" s="190"/>
      <c r="P545" s="190"/>
      <c r="Q545" s="190"/>
      <c r="R545" s="190"/>
      <c r="S545" s="190"/>
      <c r="T545" s="190"/>
      <c r="U545" s="190"/>
      <c r="V545" s="190"/>
      <c r="W545" s="190"/>
      <c r="X545" s="190"/>
      <c r="Y545" s="190"/>
    </row>
    <row r="546" spans="1:25" x14ac:dyDescent="0.2">
      <c r="A546" s="9"/>
      <c r="B546" s="172" t="s">
        <v>2</v>
      </c>
      <c r="C546" s="190">
        <v>2</v>
      </c>
      <c r="D546" s="190">
        <v>0</v>
      </c>
      <c r="E546" s="190">
        <v>0</v>
      </c>
      <c r="F546" s="190">
        <v>0</v>
      </c>
      <c r="G546" s="190">
        <v>0</v>
      </c>
      <c r="H546" s="190">
        <v>0</v>
      </c>
      <c r="I546" s="190">
        <v>0</v>
      </c>
      <c r="J546" s="190">
        <v>0</v>
      </c>
      <c r="K546" s="190">
        <v>0</v>
      </c>
      <c r="L546" s="190">
        <v>0</v>
      </c>
      <c r="M546" s="190">
        <v>0</v>
      </c>
      <c r="N546" s="190">
        <v>0</v>
      </c>
      <c r="O546" s="190">
        <v>0</v>
      </c>
      <c r="P546" s="190">
        <v>0</v>
      </c>
      <c r="Q546" s="190">
        <v>0</v>
      </c>
      <c r="R546" s="190">
        <v>0</v>
      </c>
      <c r="S546" s="190">
        <v>0</v>
      </c>
      <c r="T546" s="190">
        <v>0</v>
      </c>
      <c r="U546" s="190">
        <v>1</v>
      </c>
      <c r="V546" s="190">
        <v>0</v>
      </c>
      <c r="W546" s="190">
        <v>1</v>
      </c>
      <c r="X546" s="190">
        <v>0</v>
      </c>
      <c r="Y546" s="190">
        <v>0</v>
      </c>
    </row>
    <row r="547" spans="1:25" x14ac:dyDescent="0.2">
      <c r="A547" s="9"/>
      <c r="B547" s="172" t="s">
        <v>3</v>
      </c>
      <c r="C547" s="190">
        <v>1</v>
      </c>
      <c r="D547" s="190">
        <v>0</v>
      </c>
      <c r="E547" s="190">
        <v>0</v>
      </c>
      <c r="F547" s="190">
        <v>0</v>
      </c>
      <c r="G547" s="190">
        <v>0</v>
      </c>
      <c r="H547" s="190">
        <v>0</v>
      </c>
      <c r="I547" s="190">
        <v>0</v>
      </c>
      <c r="J547" s="190">
        <v>0</v>
      </c>
      <c r="K547" s="190">
        <v>0</v>
      </c>
      <c r="L547" s="190">
        <v>0</v>
      </c>
      <c r="M547" s="190">
        <v>0</v>
      </c>
      <c r="N547" s="190">
        <v>0</v>
      </c>
      <c r="O547" s="190">
        <v>0</v>
      </c>
      <c r="P547" s="190">
        <v>0</v>
      </c>
      <c r="Q547" s="190">
        <v>0</v>
      </c>
      <c r="R547" s="190">
        <v>0</v>
      </c>
      <c r="S547" s="190">
        <v>0</v>
      </c>
      <c r="T547" s="190">
        <v>0</v>
      </c>
      <c r="U547" s="190">
        <v>0</v>
      </c>
      <c r="V547" s="190">
        <v>0</v>
      </c>
      <c r="W547" s="190">
        <v>1</v>
      </c>
      <c r="X547" s="190">
        <v>0</v>
      </c>
      <c r="Y547" s="190">
        <v>0</v>
      </c>
    </row>
    <row r="548" spans="1:25" x14ac:dyDescent="0.2">
      <c r="A548" s="9"/>
      <c r="B548" s="172" t="s">
        <v>4</v>
      </c>
      <c r="C548" s="190">
        <v>1</v>
      </c>
      <c r="D548" s="190">
        <v>0</v>
      </c>
      <c r="E548" s="190">
        <v>0</v>
      </c>
      <c r="F548" s="190">
        <v>0</v>
      </c>
      <c r="G548" s="190">
        <v>0</v>
      </c>
      <c r="H548" s="190">
        <v>0</v>
      </c>
      <c r="I548" s="190">
        <v>0</v>
      </c>
      <c r="J548" s="190">
        <v>0</v>
      </c>
      <c r="K548" s="190">
        <v>0</v>
      </c>
      <c r="L548" s="190">
        <v>0</v>
      </c>
      <c r="M548" s="190">
        <v>0</v>
      </c>
      <c r="N548" s="190">
        <v>0</v>
      </c>
      <c r="O548" s="190">
        <v>0</v>
      </c>
      <c r="P548" s="190">
        <v>0</v>
      </c>
      <c r="Q548" s="190">
        <v>0</v>
      </c>
      <c r="R548" s="190">
        <v>0</v>
      </c>
      <c r="S548" s="190">
        <v>0</v>
      </c>
      <c r="T548" s="190">
        <v>0</v>
      </c>
      <c r="U548" s="190">
        <v>1</v>
      </c>
      <c r="V548" s="190">
        <v>0</v>
      </c>
      <c r="W548" s="190">
        <v>0</v>
      </c>
      <c r="X548" s="190">
        <v>0</v>
      </c>
      <c r="Y548" s="190">
        <v>0</v>
      </c>
    </row>
    <row r="549" spans="1:25" x14ac:dyDescent="0.2">
      <c r="A549" s="9" t="s">
        <v>683</v>
      </c>
      <c r="B549" s="172"/>
      <c r="C549" s="190"/>
      <c r="D549" s="190"/>
      <c r="E549" s="190"/>
      <c r="F549" s="190"/>
      <c r="G549" s="190"/>
      <c r="H549" s="190"/>
      <c r="I549" s="190"/>
      <c r="J549" s="190"/>
      <c r="K549" s="190"/>
      <c r="L549" s="190"/>
      <c r="M549" s="190"/>
      <c r="N549" s="190"/>
      <c r="O549" s="190"/>
      <c r="P549" s="190"/>
      <c r="Q549" s="190"/>
      <c r="R549" s="190"/>
      <c r="S549" s="190"/>
      <c r="T549" s="190"/>
      <c r="U549" s="190"/>
      <c r="V549" s="190"/>
      <c r="W549" s="190"/>
      <c r="X549" s="190"/>
      <c r="Y549" s="190"/>
    </row>
    <row r="550" spans="1:25" x14ac:dyDescent="0.2">
      <c r="A550" s="9"/>
      <c r="B550" s="172" t="s">
        <v>2</v>
      </c>
      <c r="C550" s="190">
        <v>2</v>
      </c>
      <c r="D550" s="190">
        <v>0</v>
      </c>
      <c r="E550" s="190">
        <v>0</v>
      </c>
      <c r="F550" s="190">
        <v>0</v>
      </c>
      <c r="G550" s="190">
        <v>0</v>
      </c>
      <c r="H550" s="190">
        <v>0</v>
      </c>
      <c r="I550" s="190">
        <v>0</v>
      </c>
      <c r="J550" s="190">
        <v>0</v>
      </c>
      <c r="K550" s="190">
        <v>0</v>
      </c>
      <c r="L550" s="190">
        <v>0</v>
      </c>
      <c r="M550" s="190">
        <v>0</v>
      </c>
      <c r="N550" s="190">
        <v>0</v>
      </c>
      <c r="O550" s="190">
        <v>0</v>
      </c>
      <c r="P550" s="190">
        <v>0</v>
      </c>
      <c r="Q550" s="190">
        <v>0</v>
      </c>
      <c r="R550" s="190">
        <v>0</v>
      </c>
      <c r="S550" s="190">
        <v>0</v>
      </c>
      <c r="T550" s="190">
        <v>0</v>
      </c>
      <c r="U550" s="190">
        <v>0</v>
      </c>
      <c r="V550" s="190">
        <v>0</v>
      </c>
      <c r="W550" s="190">
        <v>1</v>
      </c>
      <c r="X550" s="190">
        <v>0</v>
      </c>
      <c r="Y550" s="190">
        <v>1</v>
      </c>
    </row>
    <row r="551" spans="1:25" x14ac:dyDescent="0.2">
      <c r="A551" s="9"/>
      <c r="B551" s="172" t="s">
        <v>3</v>
      </c>
      <c r="C551" s="190">
        <v>1</v>
      </c>
      <c r="D551" s="190">
        <v>0</v>
      </c>
      <c r="E551" s="190">
        <v>0</v>
      </c>
      <c r="F551" s="190">
        <v>0</v>
      </c>
      <c r="G551" s="190">
        <v>0</v>
      </c>
      <c r="H551" s="190">
        <v>0</v>
      </c>
      <c r="I551" s="190">
        <v>0</v>
      </c>
      <c r="J551" s="190">
        <v>0</v>
      </c>
      <c r="K551" s="190">
        <v>0</v>
      </c>
      <c r="L551" s="190">
        <v>0</v>
      </c>
      <c r="M551" s="190">
        <v>0</v>
      </c>
      <c r="N551" s="190">
        <v>0</v>
      </c>
      <c r="O551" s="190">
        <v>0</v>
      </c>
      <c r="P551" s="190">
        <v>0</v>
      </c>
      <c r="Q551" s="190">
        <v>0</v>
      </c>
      <c r="R551" s="190">
        <v>0</v>
      </c>
      <c r="S551" s="190">
        <v>0</v>
      </c>
      <c r="T551" s="190">
        <v>0</v>
      </c>
      <c r="U551" s="190">
        <v>0</v>
      </c>
      <c r="V551" s="190">
        <v>0</v>
      </c>
      <c r="W551" s="190">
        <v>1</v>
      </c>
      <c r="X551" s="190">
        <v>0</v>
      </c>
      <c r="Y551" s="190">
        <v>0</v>
      </c>
    </row>
    <row r="552" spans="1:25" x14ac:dyDescent="0.2">
      <c r="A552" s="9"/>
      <c r="B552" s="172" t="s">
        <v>4</v>
      </c>
      <c r="C552" s="190">
        <v>1</v>
      </c>
      <c r="D552" s="190">
        <v>0</v>
      </c>
      <c r="E552" s="190">
        <v>0</v>
      </c>
      <c r="F552" s="190">
        <v>0</v>
      </c>
      <c r="G552" s="190">
        <v>0</v>
      </c>
      <c r="H552" s="190">
        <v>0</v>
      </c>
      <c r="I552" s="190">
        <v>0</v>
      </c>
      <c r="J552" s="190">
        <v>0</v>
      </c>
      <c r="K552" s="190">
        <v>0</v>
      </c>
      <c r="L552" s="190">
        <v>0</v>
      </c>
      <c r="M552" s="190">
        <v>0</v>
      </c>
      <c r="N552" s="190">
        <v>0</v>
      </c>
      <c r="O552" s="190">
        <v>0</v>
      </c>
      <c r="P552" s="190">
        <v>0</v>
      </c>
      <c r="Q552" s="190">
        <v>0</v>
      </c>
      <c r="R552" s="190">
        <v>0</v>
      </c>
      <c r="S552" s="190">
        <v>0</v>
      </c>
      <c r="T552" s="190">
        <v>0</v>
      </c>
      <c r="U552" s="190">
        <v>0</v>
      </c>
      <c r="V552" s="190">
        <v>0</v>
      </c>
      <c r="W552" s="190">
        <v>0</v>
      </c>
      <c r="X552" s="190">
        <v>0</v>
      </c>
      <c r="Y552" s="190">
        <v>1</v>
      </c>
    </row>
    <row r="553" spans="1:25" x14ac:dyDescent="0.2">
      <c r="A553" s="9" t="s">
        <v>684</v>
      </c>
      <c r="B553" s="172"/>
      <c r="C553" s="190"/>
      <c r="D553" s="190"/>
      <c r="E553" s="190"/>
      <c r="F553" s="190"/>
      <c r="G553" s="190"/>
      <c r="H553" s="190"/>
      <c r="I553" s="190"/>
      <c r="J553" s="190"/>
      <c r="K553" s="190"/>
      <c r="L553" s="190"/>
      <c r="M553" s="190"/>
      <c r="N553" s="190"/>
      <c r="O553" s="190"/>
      <c r="P553" s="190"/>
      <c r="Q553" s="190"/>
      <c r="R553" s="190"/>
      <c r="S553" s="190"/>
      <c r="T553" s="190"/>
      <c r="U553" s="190"/>
      <c r="V553" s="190"/>
      <c r="W553" s="190"/>
      <c r="X553" s="190"/>
      <c r="Y553" s="190"/>
    </row>
    <row r="554" spans="1:25" x14ac:dyDescent="0.2">
      <c r="A554" s="9"/>
      <c r="B554" s="172" t="s">
        <v>2</v>
      </c>
      <c r="C554" s="190">
        <v>3</v>
      </c>
      <c r="D554" s="190">
        <v>0</v>
      </c>
      <c r="E554" s="190">
        <v>0</v>
      </c>
      <c r="F554" s="190">
        <v>0</v>
      </c>
      <c r="G554" s="190">
        <v>0</v>
      </c>
      <c r="H554" s="190">
        <v>0</v>
      </c>
      <c r="I554" s="190">
        <v>0</v>
      </c>
      <c r="J554" s="190">
        <v>0</v>
      </c>
      <c r="K554" s="190">
        <v>0</v>
      </c>
      <c r="L554" s="190">
        <v>1</v>
      </c>
      <c r="M554" s="190">
        <v>0</v>
      </c>
      <c r="N554" s="190">
        <v>0</v>
      </c>
      <c r="O554" s="190">
        <v>0</v>
      </c>
      <c r="P554" s="190">
        <v>0</v>
      </c>
      <c r="Q554" s="190">
        <v>1</v>
      </c>
      <c r="R554" s="190">
        <v>0</v>
      </c>
      <c r="S554" s="190">
        <v>0</v>
      </c>
      <c r="T554" s="190">
        <v>0</v>
      </c>
      <c r="U554" s="190">
        <v>0</v>
      </c>
      <c r="V554" s="190">
        <v>1</v>
      </c>
      <c r="W554" s="190">
        <v>0</v>
      </c>
      <c r="X554" s="190">
        <v>0</v>
      </c>
      <c r="Y554" s="190">
        <v>0</v>
      </c>
    </row>
    <row r="555" spans="1:25" x14ac:dyDescent="0.2">
      <c r="A555" s="9"/>
      <c r="B555" s="172" t="s">
        <v>3</v>
      </c>
      <c r="C555" s="190">
        <v>1</v>
      </c>
      <c r="D555" s="190">
        <v>0</v>
      </c>
      <c r="E555" s="190">
        <v>0</v>
      </c>
      <c r="F555" s="190">
        <v>0</v>
      </c>
      <c r="G555" s="190">
        <v>0</v>
      </c>
      <c r="H555" s="190">
        <v>0</v>
      </c>
      <c r="I555" s="190">
        <v>0</v>
      </c>
      <c r="J555" s="190">
        <v>0</v>
      </c>
      <c r="K555" s="190">
        <v>0</v>
      </c>
      <c r="L555" s="190">
        <v>1</v>
      </c>
      <c r="M555" s="190">
        <v>0</v>
      </c>
      <c r="N555" s="190">
        <v>0</v>
      </c>
      <c r="O555" s="190">
        <v>0</v>
      </c>
      <c r="P555" s="190">
        <v>0</v>
      </c>
      <c r="Q555" s="190">
        <v>0</v>
      </c>
      <c r="R555" s="190">
        <v>0</v>
      </c>
      <c r="S555" s="190">
        <v>0</v>
      </c>
      <c r="T555" s="190">
        <v>0</v>
      </c>
      <c r="U555" s="190">
        <v>0</v>
      </c>
      <c r="V555" s="190">
        <v>0</v>
      </c>
      <c r="W555" s="190">
        <v>0</v>
      </c>
      <c r="X555" s="190">
        <v>0</v>
      </c>
      <c r="Y555" s="190">
        <v>0</v>
      </c>
    </row>
    <row r="556" spans="1:25" x14ac:dyDescent="0.2">
      <c r="A556" s="9"/>
      <c r="B556" s="172" t="s">
        <v>4</v>
      </c>
      <c r="C556" s="190">
        <v>2</v>
      </c>
      <c r="D556" s="190">
        <v>0</v>
      </c>
      <c r="E556" s="190">
        <v>0</v>
      </c>
      <c r="F556" s="190">
        <v>0</v>
      </c>
      <c r="G556" s="190">
        <v>0</v>
      </c>
      <c r="H556" s="190">
        <v>0</v>
      </c>
      <c r="I556" s="190">
        <v>0</v>
      </c>
      <c r="J556" s="190">
        <v>0</v>
      </c>
      <c r="K556" s="190">
        <v>0</v>
      </c>
      <c r="L556" s="190">
        <v>0</v>
      </c>
      <c r="M556" s="190">
        <v>0</v>
      </c>
      <c r="N556" s="190">
        <v>0</v>
      </c>
      <c r="O556" s="190">
        <v>0</v>
      </c>
      <c r="P556" s="190">
        <v>0</v>
      </c>
      <c r="Q556" s="190">
        <v>1</v>
      </c>
      <c r="R556" s="190">
        <v>0</v>
      </c>
      <c r="S556" s="190">
        <v>0</v>
      </c>
      <c r="T556" s="190">
        <v>0</v>
      </c>
      <c r="U556" s="190">
        <v>0</v>
      </c>
      <c r="V556" s="190">
        <v>1</v>
      </c>
      <c r="W556" s="190">
        <v>0</v>
      </c>
      <c r="X556" s="190">
        <v>0</v>
      </c>
      <c r="Y556" s="190">
        <v>0</v>
      </c>
    </row>
    <row r="557" spans="1:25" x14ac:dyDescent="0.2">
      <c r="A557" s="9" t="s">
        <v>685</v>
      </c>
      <c r="B557" s="172"/>
      <c r="C557" s="190"/>
      <c r="D557" s="190"/>
      <c r="E557" s="190"/>
      <c r="F557" s="190"/>
      <c r="G557" s="190"/>
      <c r="H557" s="190"/>
      <c r="I557" s="190"/>
      <c r="J557" s="190"/>
      <c r="K557" s="190"/>
      <c r="L557" s="190"/>
      <c r="M557" s="190"/>
      <c r="N557" s="190"/>
      <c r="O557" s="190"/>
      <c r="P557" s="190"/>
      <c r="Q557" s="190"/>
      <c r="R557" s="190"/>
      <c r="S557" s="190"/>
      <c r="T557" s="190"/>
      <c r="U557" s="190"/>
      <c r="V557" s="190"/>
      <c r="W557" s="190"/>
      <c r="X557" s="190"/>
      <c r="Y557" s="190"/>
    </row>
    <row r="558" spans="1:25" x14ac:dyDescent="0.2">
      <c r="A558" s="9"/>
      <c r="B558" s="172" t="s">
        <v>2</v>
      </c>
      <c r="C558" s="190">
        <v>2</v>
      </c>
      <c r="D558" s="190">
        <v>0</v>
      </c>
      <c r="E558" s="190">
        <v>0</v>
      </c>
      <c r="F558" s="190">
        <v>0</v>
      </c>
      <c r="G558" s="190">
        <v>0</v>
      </c>
      <c r="H558" s="190">
        <v>0</v>
      </c>
      <c r="I558" s="190">
        <v>0</v>
      </c>
      <c r="J558" s="190">
        <v>0</v>
      </c>
      <c r="K558" s="190">
        <v>0</v>
      </c>
      <c r="L558" s="190">
        <v>0</v>
      </c>
      <c r="M558" s="190">
        <v>0</v>
      </c>
      <c r="N558" s="190">
        <v>0</v>
      </c>
      <c r="O558" s="190">
        <v>0</v>
      </c>
      <c r="P558" s="190">
        <v>0</v>
      </c>
      <c r="Q558" s="190">
        <v>0</v>
      </c>
      <c r="R558" s="190">
        <v>0</v>
      </c>
      <c r="S558" s="190">
        <v>0</v>
      </c>
      <c r="T558" s="190">
        <v>0</v>
      </c>
      <c r="U558" s="190">
        <v>0</v>
      </c>
      <c r="V558" s="190">
        <v>1</v>
      </c>
      <c r="W558" s="190">
        <v>0</v>
      </c>
      <c r="X558" s="190">
        <v>0</v>
      </c>
      <c r="Y558" s="190">
        <v>1</v>
      </c>
    </row>
    <row r="559" spans="1:25" x14ac:dyDescent="0.2">
      <c r="A559" s="9"/>
      <c r="B559" s="172" t="s">
        <v>3</v>
      </c>
      <c r="C559" s="190">
        <v>1</v>
      </c>
      <c r="D559" s="190">
        <v>0</v>
      </c>
      <c r="E559" s="190">
        <v>0</v>
      </c>
      <c r="F559" s="190">
        <v>0</v>
      </c>
      <c r="G559" s="190">
        <v>0</v>
      </c>
      <c r="H559" s="190">
        <v>0</v>
      </c>
      <c r="I559" s="190">
        <v>0</v>
      </c>
      <c r="J559" s="190">
        <v>0</v>
      </c>
      <c r="K559" s="190">
        <v>0</v>
      </c>
      <c r="L559" s="190">
        <v>0</v>
      </c>
      <c r="M559" s="190">
        <v>0</v>
      </c>
      <c r="N559" s="190">
        <v>0</v>
      </c>
      <c r="O559" s="190">
        <v>0</v>
      </c>
      <c r="P559" s="190">
        <v>0</v>
      </c>
      <c r="Q559" s="190">
        <v>0</v>
      </c>
      <c r="R559" s="190">
        <v>0</v>
      </c>
      <c r="S559" s="190">
        <v>0</v>
      </c>
      <c r="T559" s="190">
        <v>0</v>
      </c>
      <c r="U559" s="190">
        <v>0</v>
      </c>
      <c r="V559" s="190">
        <v>1</v>
      </c>
      <c r="W559" s="190">
        <v>0</v>
      </c>
      <c r="X559" s="190">
        <v>0</v>
      </c>
      <c r="Y559" s="190">
        <v>0</v>
      </c>
    </row>
    <row r="560" spans="1:25" x14ac:dyDescent="0.2">
      <c r="A560" s="9"/>
      <c r="B560" s="172" t="s">
        <v>4</v>
      </c>
      <c r="C560" s="190">
        <v>1</v>
      </c>
      <c r="D560" s="190">
        <v>0</v>
      </c>
      <c r="E560" s="190">
        <v>0</v>
      </c>
      <c r="F560" s="190">
        <v>0</v>
      </c>
      <c r="G560" s="190">
        <v>0</v>
      </c>
      <c r="H560" s="190">
        <v>0</v>
      </c>
      <c r="I560" s="190">
        <v>0</v>
      </c>
      <c r="J560" s="190">
        <v>0</v>
      </c>
      <c r="K560" s="190">
        <v>0</v>
      </c>
      <c r="L560" s="190">
        <v>0</v>
      </c>
      <c r="M560" s="190">
        <v>0</v>
      </c>
      <c r="N560" s="190">
        <v>0</v>
      </c>
      <c r="O560" s="190">
        <v>0</v>
      </c>
      <c r="P560" s="190">
        <v>0</v>
      </c>
      <c r="Q560" s="190">
        <v>0</v>
      </c>
      <c r="R560" s="190">
        <v>0</v>
      </c>
      <c r="S560" s="190">
        <v>0</v>
      </c>
      <c r="T560" s="190">
        <v>0</v>
      </c>
      <c r="U560" s="190">
        <v>0</v>
      </c>
      <c r="V560" s="190">
        <v>0</v>
      </c>
      <c r="W560" s="190">
        <v>0</v>
      </c>
      <c r="X560" s="190">
        <v>0</v>
      </c>
      <c r="Y560" s="190">
        <v>1</v>
      </c>
    </row>
    <row r="561" spans="1:25" x14ac:dyDescent="0.2">
      <c r="A561" s="9" t="s">
        <v>690</v>
      </c>
      <c r="B561" s="172"/>
      <c r="C561" s="190"/>
      <c r="D561" s="190"/>
      <c r="E561" s="190"/>
      <c r="F561" s="190"/>
      <c r="G561" s="190"/>
      <c r="H561" s="190"/>
      <c r="I561" s="190"/>
      <c r="J561" s="190"/>
      <c r="K561" s="190"/>
      <c r="L561" s="190"/>
      <c r="M561" s="190"/>
      <c r="N561" s="190"/>
      <c r="O561" s="190"/>
      <c r="P561" s="190"/>
      <c r="Q561" s="190"/>
      <c r="R561" s="190"/>
      <c r="S561" s="190"/>
      <c r="T561" s="190"/>
      <c r="U561" s="190"/>
      <c r="V561" s="190"/>
      <c r="W561" s="190"/>
      <c r="X561" s="190"/>
      <c r="Y561" s="190"/>
    </row>
    <row r="562" spans="1:25" x14ac:dyDescent="0.2">
      <c r="A562" s="9"/>
      <c r="B562" s="172" t="s">
        <v>2</v>
      </c>
      <c r="C562" s="190">
        <v>1</v>
      </c>
      <c r="D562" s="190">
        <v>0</v>
      </c>
      <c r="E562" s="190">
        <v>0</v>
      </c>
      <c r="F562" s="190">
        <v>0</v>
      </c>
      <c r="G562" s="190">
        <v>0</v>
      </c>
      <c r="H562" s="190">
        <v>0</v>
      </c>
      <c r="I562" s="190">
        <v>0</v>
      </c>
      <c r="J562" s="190">
        <v>0</v>
      </c>
      <c r="K562" s="190">
        <v>0</v>
      </c>
      <c r="L562" s="190">
        <v>0</v>
      </c>
      <c r="M562" s="190">
        <v>0</v>
      </c>
      <c r="N562" s="190">
        <v>0</v>
      </c>
      <c r="O562" s="190">
        <v>0</v>
      </c>
      <c r="P562" s="190">
        <v>0</v>
      </c>
      <c r="Q562" s="190">
        <v>0</v>
      </c>
      <c r="R562" s="190">
        <v>0</v>
      </c>
      <c r="S562" s="190">
        <v>0</v>
      </c>
      <c r="T562" s="190">
        <v>0</v>
      </c>
      <c r="U562" s="190">
        <v>1</v>
      </c>
      <c r="V562" s="190">
        <v>0</v>
      </c>
      <c r="W562" s="190">
        <v>0</v>
      </c>
      <c r="X562" s="190">
        <v>0</v>
      </c>
      <c r="Y562" s="190">
        <v>0</v>
      </c>
    </row>
    <row r="563" spans="1:25" x14ac:dyDescent="0.2">
      <c r="A563" s="9"/>
      <c r="B563" s="172" t="s">
        <v>3</v>
      </c>
      <c r="C563" s="190">
        <v>1</v>
      </c>
      <c r="D563" s="190">
        <v>0</v>
      </c>
      <c r="E563" s="190">
        <v>0</v>
      </c>
      <c r="F563" s="190">
        <v>0</v>
      </c>
      <c r="G563" s="190">
        <v>0</v>
      </c>
      <c r="H563" s="190">
        <v>0</v>
      </c>
      <c r="I563" s="190">
        <v>0</v>
      </c>
      <c r="J563" s="190">
        <v>0</v>
      </c>
      <c r="K563" s="190">
        <v>0</v>
      </c>
      <c r="L563" s="190">
        <v>0</v>
      </c>
      <c r="M563" s="190">
        <v>0</v>
      </c>
      <c r="N563" s="190">
        <v>0</v>
      </c>
      <c r="O563" s="190">
        <v>0</v>
      </c>
      <c r="P563" s="190">
        <v>0</v>
      </c>
      <c r="Q563" s="190">
        <v>0</v>
      </c>
      <c r="R563" s="190">
        <v>0</v>
      </c>
      <c r="S563" s="190">
        <v>0</v>
      </c>
      <c r="T563" s="190">
        <v>0</v>
      </c>
      <c r="U563" s="190">
        <v>1</v>
      </c>
      <c r="V563" s="190">
        <v>0</v>
      </c>
      <c r="W563" s="190">
        <v>0</v>
      </c>
      <c r="X563" s="190">
        <v>0</v>
      </c>
      <c r="Y563" s="190">
        <v>0</v>
      </c>
    </row>
    <row r="564" spans="1:25" x14ac:dyDescent="0.2">
      <c r="A564" s="9" t="s">
        <v>692</v>
      </c>
      <c r="B564" s="172"/>
      <c r="C564" s="190"/>
      <c r="D564" s="190"/>
      <c r="E564" s="190"/>
      <c r="F564" s="190"/>
      <c r="G564" s="190"/>
      <c r="H564" s="190"/>
      <c r="I564" s="190"/>
      <c r="J564" s="190"/>
      <c r="K564" s="190"/>
      <c r="L564" s="190"/>
      <c r="M564" s="190"/>
      <c r="N564" s="190"/>
      <c r="O564" s="190"/>
      <c r="P564" s="190"/>
      <c r="Q564" s="190"/>
      <c r="R564" s="190"/>
      <c r="S564" s="190"/>
      <c r="T564" s="190"/>
      <c r="U564" s="190"/>
      <c r="V564" s="190"/>
      <c r="W564" s="190"/>
      <c r="X564" s="190"/>
      <c r="Y564" s="190"/>
    </row>
    <row r="565" spans="1:25" x14ac:dyDescent="0.2">
      <c r="A565" s="9"/>
      <c r="B565" s="172" t="s">
        <v>2</v>
      </c>
      <c r="C565" s="190">
        <v>1</v>
      </c>
      <c r="D565" s="190">
        <v>0</v>
      </c>
      <c r="E565" s="190">
        <v>0</v>
      </c>
      <c r="F565" s="190">
        <v>0</v>
      </c>
      <c r="G565" s="190">
        <v>0</v>
      </c>
      <c r="H565" s="190">
        <v>0</v>
      </c>
      <c r="I565" s="190">
        <v>0</v>
      </c>
      <c r="J565" s="190">
        <v>0</v>
      </c>
      <c r="K565" s="190">
        <v>0</v>
      </c>
      <c r="L565" s="190">
        <v>0</v>
      </c>
      <c r="M565" s="190">
        <v>0</v>
      </c>
      <c r="N565" s="190">
        <v>0</v>
      </c>
      <c r="O565" s="190">
        <v>0</v>
      </c>
      <c r="P565" s="190">
        <v>0</v>
      </c>
      <c r="Q565" s="190">
        <v>0</v>
      </c>
      <c r="R565" s="190">
        <v>0</v>
      </c>
      <c r="S565" s="190">
        <v>0</v>
      </c>
      <c r="T565" s="190">
        <v>0</v>
      </c>
      <c r="U565" s="190">
        <v>0</v>
      </c>
      <c r="V565" s="190">
        <v>0</v>
      </c>
      <c r="W565" s="190">
        <v>0</v>
      </c>
      <c r="X565" s="190">
        <v>1</v>
      </c>
      <c r="Y565" s="190">
        <v>0</v>
      </c>
    </row>
    <row r="566" spans="1:25" x14ac:dyDescent="0.2">
      <c r="A566" s="9"/>
      <c r="B566" s="172" t="s">
        <v>3</v>
      </c>
      <c r="C566" s="190">
        <v>1</v>
      </c>
      <c r="D566" s="190">
        <v>0</v>
      </c>
      <c r="E566" s="190">
        <v>0</v>
      </c>
      <c r="F566" s="190">
        <v>0</v>
      </c>
      <c r="G566" s="190">
        <v>0</v>
      </c>
      <c r="H566" s="190">
        <v>0</v>
      </c>
      <c r="I566" s="190">
        <v>0</v>
      </c>
      <c r="J566" s="190">
        <v>0</v>
      </c>
      <c r="K566" s="190">
        <v>0</v>
      </c>
      <c r="L566" s="190">
        <v>0</v>
      </c>
      <c r="M566" s="190">
        <v>0</v>
      </c>
      <c r="N566" s="190">
        <v>0</v>
      </c>
      <c r="O566" s="190">
        <v>0</v>
      </c>
      <c r="P566" s="190">
        <v>0</v>
      </c>
      <c r="Q566" s="190">
        <v>0</v>
      </c>
      <c r="R566" s="190">
        <v>0</v>
      </c>
      <c r="S566" s="190">
        <v>0</v>
      </c>
      <c r="T566" s="190">
        <v>0</v>
      </c>
      <c r="U566" s="190">
        <v>0</v>
      </c>
      <c r="V566" s="190">
        <v>0</v>
      </c>
      <c r="W566" s="190">
        <v>0</v>
      </c>
      <c r="X566" s="190">
        <v>1</v>
      </c>
      <c r="Y566" s="190">
        <v>0</v>
      </c>
    </row>
    <row r="567" spans="1:25" x14ac:dyDescent="0.2">
      <c r="A567" s="9" t="s">
        <v>694</v>
      </c>
      <c r="B567" s="172"/>
      <c r="C567" s="190"/>
      <c r="D567" s="190"/>
      <c r="E567" s="190"/>
      <c r="F567" s="190"/>
      <c r="G567" s="190"/>
      <c r="H567" s="190"/>
      <c r="I567" s="190"/>
      <c r="J567" s="190"/>
      <c r="K567" s="190"/>
      <c r="L567" s="190"/>
      <c r="M567" s="190"/>
      <c r="N567" s="190"/>
      <c r="O567" s="190"/>
      <c r="P567" s="190"/>
      <c r="Q567" s="190"/>
      <c r="R567" s="190"/>
      <c r="S567" s="190"/>
      <c r="T567" s="190"/>
      <c r="U567" s="190"/>
      <c r="V567" s="190"/>
      <c r="W567" s="190"/>
      <c r="X567" s="190"/>
      <c r="Y567" s="190"/>
    </row>
    <row r="568" spans="1:25" x14ac:dyDescent="0.2">
      <c r="A568" s="9"/>
      <c r="B568" s="172" t="s">
        <v>2</v>
      </c>
      <c r="C568" s="190">
        <v>2</v>
      </c>
      <c r="D568" s="190">
        <v>0</v>
      </c>
      <c r="E568" s="190">
        <v>0</v>
      </c>
      <c r="F568" s="190">
        <v>0</v>
      </c>
      <c r="G568" s="190">
        <v>0</v>
      </c>
      <c r="H568" s="190">
        <v>0</v>
      </c>
      <c r="I568" s="190">
        <v>0</v>
      </c>
      <c r="J568" s="190">
        <v>0</v>
      </c>
      <c r="K568" s="190">
        <v>0</v>
      </c>
      <c r="L568" s="190">
        <v>0</v>
      </c>
      <c r="M568" s="190">
        <v>0</v>
      </c>
      <c r="N568" s="190">
        <v>0</v>
      </c>
      <c r="O568" s="190">
        <v>0</v>
      </c>
      <c r="P568" s="190">
        <v>0</v>
      </c>
      <c r="Q568" s="190">
        <v>0</v>
      </c>
      <c r="R568" s="190">
        <v>0</v>
      </c>
      <c r="S568" s="190">
        <v>0</v>
      </c>
      <c r="T568" s="190">
        <v>1</v>
      </c>
      <c r="U568" s="190">
        <v>0</v>
      </c>
      <c r="V568" s="190">
        <v>0</v>
      </c>
      <c r="W568" s="190">
        <v>0</v>
      </c>
      <c r="X568" s="190">
        <v>1</v>
      </c>
      <c r="Y568" s="190">
        <v>0</v>
      </c>
    </row>
    <row r="569" spans="1:25" x14ac:dyDescent="0.2">
      <c r="A569" s="9"/>
      <c r="B569" s="172" t="s">
        <v>3</v>
      </c>
      <c r="C569" s="190">
        <v>1</v>
      </c>
      <c r="D569" s="190">
        <v>0</v>
      </c>
      <c r="E569" s="190">
        <v>0</v>
      </c>
      <c r="F569" s="190">
        <v>0</v>
      </c>
      <c r="G569" s="190">
        <v>0</v>
      </c>
      <c r="H569" s="190">
        <v>0</v>
      </c>
      <c r="I569" s="190">
        <v>0</v>
      </c>
      <c r="J569" s="190">
        <v>0</v>
      </c>
      <c r="K569" s="190">
        <v>0</v>
      </c>
      <c r="L569" s="190">
        <v>0</v>
      </c>
      <c r="M569" s="190">
        <v>0</v>
      </c>
      <c r="N569" s="190">
        <v>0</v>
      </c>
      <c r="O569" s="190">
        <v>0</v>
      </c>
      <c r="P569" s="190">
        <v>0</v>
      </c>
      <c r="Q569" s="190">
        <v>0</v>
      </c>
      <c r="R569" s="190">
        <v>0</v>
      </c>
      <c r="S569" s="190">
        <v>0</v>
      </c>
      <c r="T569" s="190">
        <v>1</v>
      </c>
      <c r="U569" s="190">
        <v>0</v>
      </c>
      <c r="V569" s="190">
        <v>0</v>
      </c>
      <c r="W569" s="190">
        <v>0</v>
      </c>
      <c r="X569" s="190">
        <v>0</v>
      </c>
      <c r="Y569" s="190">
        <v>0</v>
      </c>
    </row>
    <row r="570" spans="1:25" x14ac:dyDescent="0.2">
      <c r="A570" s="9"/>
      <c r="B570" s="172" t="s">
        <v>4</v>
      </c>
      <c r="C570" s="190">
        <v>1</v>
      </c>
      <c r="D570" s="190">
        <v>0</v>
      </c>
      <c r="E570" s="190">
        <v>0</v>
      </c>
      <c r="F570" s="190">
        <v>0</v>
      </c>
      <c r="G570" s="190">
        <v>0</v>
      </c>
      <c r="H570" s="190">
        <v>0</v>
      </c>
      <c r="I570" s="190">
        <v>0</v>
      </c>
      <c r="J570" s="190">
        <v>0</v>
      </c>
      <c r="K570" s="190">
        <v>0</v>
      </c>
      <c r="L570" s="190">
        <v>0</v>
      </c>
      <c r="M570" s="190">
        <v>0</v>
      </c>
      <c r="N570" s="190">
        <v>0</v>
      </c>
      <c r="O570" s="190">
        <v>0</v>
      </c>
      <c r="P570" s="190">
        <v>0</v>
      </c>
      <c r="Q570" s="190">
        <v>0</v>
      </c>
      <c r="R570" s="190">
        <v>0</v>
      </c>
      <c r="S570" s="190">
        <v>0</v>
      </c>
      <c r="T570" s="190">
        <v>0</v>
      </c>
      <c r="U570" s="190">
        <v>0</v>
      </c>
      <c r="V570" s="190">
        <v>0</v>
      </c>
      <c r="W570" s="190">
        <v>0</v>
      </c>
      <c r="X570" s="190">
        <v>1</v>
      </c>
      <c r="Y570" s="190">
        <v>0</v>
      </c>
    </row>
    <row r="571" spans="1:25" x14ac:dyDescent="0.2">
      <c r="A571" s="9" t="s">
        <v>700</v>
      </c>
      <c r="B571" s="172"/>
      <c r="C571" s="190"/>
      <c r="D571" s="190"/>
      <c r="E571" s="190"/>
      <c r="F571" s="190"/>
      <c r="G571" s="190"/>
      <c r="H571" s="190"/>
      <c r="I571" s="190"/>
      <c r="J571" s="190"/>
      <c r="K571" s="190"/>
      <c r="L571" s="190"/>
      <c r="M571" s="190"/>
      <c r="N571" s="190"/>
      <c r="O571" s="190"/>
      <c r="P571" s="190"/>
      <c r="Q571" s="190"/>
      <c r="R571" s="190"/>
      <c r="S571" s="190"/>
      <c r="T571" s="190"/>
      <c r="U571" s="190"/>
      <c r="V571" s="190"/>
      <c r="W571" s="190"/>
      <c r="X571" s="190"/>
      <c r="Y571" s="190"/>
    </row>
    <row r="572" spans="1:25" x14ac:dyDescent="0.2">
      <c r="A572" s="9"/>
      <c r="B572" s="172" t="s">
        <v>2</v>
      </c>
      <c r="C572" s="190">
        <v>1</v>
      </c>
      <c r="D572" s="190">
        <v>0</v>
      </c>
      <c r="E572" s="190">
        <v>0</v>
      </c>
      <c r="F572" s="190">
        <v>0</v>
      </c>
      <c r="G572" s="190">
        <v>0</v>
      </c>
      <c r="H572" s="190">
        <v>0</v>
      </c>
      <c r="I572" s="190">
        <v>0</v>
      </c>
      <c r="J572" s="190">
        <v>0</v>
      </c>
      <c r="K572" s="190">
        <v>0</v>
      </c>
      <c r="L572" s="190">
        <v>0</v>
      </c>
      <c r="M572" s="190">
        <v>0</v>
      </c>
      <c r="N572" s="190">
        <v>0</v>
      </c>
      <c r="O572" s="190">
        <v>0</v>
      </c>
      <c r="P572" s="190">
        <v>0</v>
      </c>
      <c r="Q572" s="190">
        <v>0</v>
      </c>
      <c r="R572" s="190">
        <v>0</v>
      </c>
      <c r="S572" s="190">
        <v>0</v>
      </c>
      <c r="T572" s="190">
        <v>0</v>
      </c>
      <c r="U572" s="190">
        <v>0</v>
      </c>
      <c r="V572" s="190">
        <v>1</v>
      </c>
      <c r="W572" s="190">
        <v>0</v>
      </c>
      <c r="X572" s="190">
        <v>0</v>
      </c>
      <c r="Y572" s="190">
        <v>0</v>
      </c>
    </row>
    <row r="573" spans="1:25" x14ac:dyDescent="0.2">
      <c r="A573" s="9"/>
      <c r="B573" s="172" t="s">
        <v>3</v>
      </c>
      <c r="C573" s="190">
        <v>1</v>
      </c>
      <c r="D573" s="190">
        <v>0</v>
      </c>
      <c r="E573" s="190">
        <v>0</v>
      </c>
      <c r="F573" s="190">
        <v>0</v>
      </c>
      <c r="G573" s="190">
        <v>0</v>
      </c>
      <c r="H573" s="190">
        <v>0</v>
      </c>
      <c r="I573" s="190">
        <v>0</v>
      </c>
      <c r="J573" s="190">
        <v>0</v>
      </c>
      <c r="K573" s="190">
        <v>0</v>
      </c>
      <c r="L573" s="190">
        <v>0</v>
      </c>
      <c r="M573" s="190">
        <v>0</v>
      </c>
      <c r="N573" s="190">
        <v>0</v>
      </c>
      <c r="O573" s="190">
        <v>0</v>
      </c>
      <c r="P573" s="190">
        <v>0</v>
      </c>
      <c r="Q573" s="190">
        <v>0</v>
      </c>
      <c r="R573" s="190">
        <v>0</v>
      </c>
      <c r="S573" s="190">
        <v>0</v>
      </c>
      <c r="T573" s="190">
        <v>0</v>
      </c>
      <c r="U573" s="190">
        <v>0</v>
      </c>
      <c r="V573" s="190">
        <v>1</v>
      </c>
      <c r="W573" s="190">
        <v>0</v>
      </c>
      <c r="X573" s="190">
        <v>0</v>
      </c>
      <c r="Y573" s="190">
        <v>0</v>
      </c>
    </row>
    <row r="574" spans="1:25" x14ac:dyDescent="0.2">
      <c r="A574" s="9" t="s">
        <v>704</v>
      </c>
      <c r="B574" s="172"/>
      <c r="C574" s="190"/>
      <c r="D574" s="190"/>
      <c r="E574" s="190"/>
      <c r="F574" s="190"/>
      <c r="G574" s="190"/>
      <c r="H574" s="190"/>
      <c r="I574" s="190"/>
      <c r="J574" s="190"/>
      <c r="K574" s="190"/>
      <c r="L574" s="190"/>
      <c r="M574" s="190"/>
      <c r="N574" s="190"/>
      <c r="O574" s="190"/>
      <c r="P574" s="190"/>
      <c r="Q574" s="190"/>
      <c r="R574" s="190"/>
      <c r="S574" s="190"/>
      <c r="T574" s="190"/>
      <c r="U574" s="190"/>
      <c r="V574" s="190"/>
      <c r="W574" s="190"/>
      <c r="X574" s="190"/>
      <c r="Y574" s="190"/>
    </row>
    <row r="575" spans="1:25" x14ac:dyDescent="0.2">
      <c r="A575" s="9"/>
      <c r="B575" s="172" t="s">
        <v>2</v>
      </c>
      <c r="C575" s="190">
        <v>1</v>
      </c>
      <c r="D575" s="190">
        <v>0</v>
      </c>
      <c r="E575" s="190">
        <v>0</v>
      </c>
      <c r="F575" s="190">
        <v>0</v>
      </c>
      <c r="G575" s="190">
        <v>0</v>
      </c>
      <c r="H575" s="190">
        <v>0</v>
      </c>
      <c r="I575" s="190">
        <v>0</v>
      </c>
      <c r="J575" s="190">
        <v>0</v>
      </c>
      <c r="K575" s="190">
        <v>0</v>
      </c>
      <c r="L575" s="190">
        <v>0</v>
      </c>
      <c r="M575" s="190">
        <v>0</v>
      </c>
      <c r="N575" s="190">
        <v>0</v>
      </c>
      <c r="O575" s="190">
        <v>0</v>
      </c>
      <c r="P575" s="190">
        <v>0</v>
      </c>
      <c r="Q575" s="190">
        <v>0</v>
      </c>
      <c r="R575" s="190">
        <v>0</v>
      </c>
      <c r="S575" s="190">
        <v>0</v>
      </c>
      <c r="T575" s="190">
        <v>0</v>
      </c>
      <c r="U575" s="190">
        <v>0</v>
      </c>
      <c r="V575" s="190">
        <v>1</v>
      </c>
      <c r="W575" s="190">
        <v>0</v>
      </c>
      <c r="X575" s="190">
        <v>0</v>
      </c>
      <c r="Y575" s="190">
        <v>0</v>
      </c>
    </row>
    <row r="576" spans="1:25" x14ac:dyDescent="0.2">
      <c r="A576" s="9"/>
      <c r="B576" s="172" t="s">
        <v>3</v>
      </c>
      <c r="C576" s="190">
        <v>1</v>
      </c>
      <c r="D576" s="190">
        <v>0</v>
      </c>
      <c r="E576" s="190">
        <v>0</v>
      </c>
      <c r="F576" s="190">
        <v>0</v>
      </c>
      <c r="G576" s="190">
        <v>0</v>
      </c>
      <c r="H576" s="190">
        <v>0</v>
      </c>
      <c r="I576" s="190">
        <v>0</v>
      </c>
      <c r="J576" s="190">
        <v>0</v>
      </c>
      <c r="K576" s="190">
        <v>0</v>
      </c>
      <c r="L576" s="190">
        <v>0</v>
      </c>
      <c r="M576" s="190">
        <v>0</v>
      </c>
      <c r="N576" s="190">
        <v>0</v>
      </c>
      <c r="O576" s="190">
        <v>0</v>
      </c>
      <c r="P576" s="190">
        <v>0</v>
      </c>
      <c r="Q576" s="190">
        <v>0</v>
      </c>
      <c r="R576" s="190">
        <v>0</v>
      </c>
      <c r="S576" s="190">
        <v>0</v>
      </c>
      <c r="T576" s="190">
        <v>0</v>
      </c>
      <c r="U576" s="190">
        <v>0</v>
      </c>
      <c r="V576" s="190">
        <v>1</v>
      </c>
      <c r="W576" s="190">
        <v>0</v>
      </c>
      <c r="X576" s="190">
        <v>0</v>
      </c>
      <c r="Y576" s="190">
        <v>0</v>
      </c>
    </row>
    <row r="577" spans="1:25" x14ac:dyDescent="0.2">
      <c r="A577" s="9" t="s">
        <v>705</v>
      </c>
      <c r="B577" s="172"/>
      <c r="C577" s="190"/>
      <c r="D577" s="190"/>
      <c r="E577" s="190"/>
      <c r="F577" s="190"/>
      <c r="G577" s="190"/>
      <c r="H577" s="190"/>
      <c r="I577" s="190"/>
      <c r="J577" s="190"/>
      <c r="K577" s="190"/>
      <c r="L577" s="190"/>
      <c r="M577" s="190"/>
      <c r="N577" s="190"/>
      <c r="O577" s="190"/>
      <c r="P577" s="190"/>
      <c r="Q577" s="190"/>
      <c r="R577" s="190"/>
      <c r="S577" s="190"/>
      <c r="T577" s="190"/>
      <c r="U577" s="190"/>
      <c r="V577" s="190"/>
      <c r="W577" s="190"/>
      <c r="X577" s="190"/>
      <c r="Y577" s="190"/>
    </row>
    <row r="578" spans="1:25" x14ac:dyDescent="0.2">
      <c r="A578" s="9"/>
      <c r="B578" s="172" t="s">
        <v>2</v>
      </c>
      <c r="C578" s="190">
        <v>1</v>
      </c>
      <c r="D578" s="190">
        <v>0</v>
      </c>
      <c r="E578" s="190">
        <v>0</v>
      </c>
      <c r="F578" s="190">
        <v>0</v>
      </c>
      <c r="G578" s="190">
        <v>0</v>
      </c>
      <c r="H578" s="190">
        <v>0</v>
      </c>
      <c r="I578" s="190">
        <v>0</v>
      </c>
      <c r="J578" s="190">
        <v>0</v>
      </c>
      <c r="K578" s="190">
        <v>0</v>
      </c>
      <c r="L578" s="190">
        <v>1</v>
      </c>
      <c r="M578" s="190">
        <v>0</v>
      </c>
      <c r="N578" s="190">
        <v>0</v>
      </c>
      <c r="O578" s="190">
        <v>0</v>
      </c>
      <c r="P578" s="190">
        <v>0</v>
      </c>
      <c r="Q578" s="190">
        <v>0</v>
      </c>
      <c r="R578" s="190">
        <v>0</v>
      </c>
      <c r="S578" s="190">
        <v>0</v>
      </c>
      <c r="T578" s="190">
        <v>0</v>
      </c>
      <c r="U578" s="190">
        <v>0</v>
      </c>
      <c r="V578" s="190">
        <v>0</v>
      </c>
      <c r="W578" s="190">
        <v>0</v>
      </c>
      <c r="X578" s="190">
        <v>0</v>
      </c>
      <c r="Y578" s="190">
        <v>0</v>
      </c>
    </row>
    <row r="579" spans="1:25" x14ac:dyDescent="0.2">
      <c r="A579" s="9"/>
      <c r="B579" s="172" t="s">
        <v>4</v>
      </c>
      <c r="C579" s="190">
        <v>1</v>
      </c>
      <c r="D579" s="190">
        <v>0</v>
      </c>
      <c r="E579" s="190">
        <v>0</v>
      </c>
      <c r="F579" s="190">
        <v>0</v>
      </c>
      <c r="G579" s="190">
        <v>0</v>
      </c>
      <c r="H579" s="190">
        <v>0</v>
      </c>
      <c r="I579" s="190">
        <v>0</v>
      </c>
      <c r="J579" s="190">
        <v>0</v>
      </c>
      <c r="K579" s="190">
        <v>0</v>
      </c>
      <c r="L579" s="190">
        <v>1</v>
      </c>
      <c r="M579" s="190">
        <v>0</v>
      </c>
      <c r="N579" s="190">
        <v>0</v>
      </c>
      <c r="O579" s="190">
        <v>0</v>
      </c>
      <c r="P579" s="190">
        <v>0</v>
      </c>
      <c r="Q579" s="190">
        <v>0</v>
      </c>
      <c r="R579" s="190">
        <v>0</v>
      </c>
      <c r="S579" s="190">
        <v>0</v>
      </c>
      <c r="T579" s="190">
        <v>0</v>
      </c>
      <c r="U579" s="190">
        <v>0</v>
      </c>
      <c r="V579" s="190">
        <v>0</v>
      </c>
      <c r="W579" s="190">
        <v>0</v>
      </c>
      <c r="X579" s="190">
        <v>0</v>
      </c>
      <c r="Y579" s="190">
        <v>0</v>
      </c>
    </row>
    <row r="580" spans="1:25" x14ac:dyDescent="0.2">
      <c r="A580" s="9" t="s">
        <v>708</v>
      </c>
      <c r="B580" s="172"/>
      <c r="C580" s="190"/>
      <c r="D580" s="190"/>
      <c r="E580" s="190"/>
      <c r="F580" s="190"/>
      <c r="G580" s="190"/>
      <c r="H580" s="190"/>
      <c r="I580" s="190"/>
      <c r="J580" s="190"/>
      <c r="K580" s="190"/>
      <c r="L580" s="190"/>
      <c r="M580" s="190"/>
      <c r="N580" s="190"/>
      <c r="O580" s="190"/>
      <c r="P580" s="190"/>
      <c r="Q580" s="190"/>
      <c r="R580" s="190"/>
      <c r="S580" s="190"/>
      <c r="T580" s="190"/>
      <c r="U580" s="190"/>
      <c r="V580" s="190"/>
      <c r="W580" s="190"/>
      <c r="X580" s="190"/>
      <c r="Y580" s="190"/>
    </row>
    <row r="581" spans="1:25" x14ac:dyDescent="0.2">
      <c r="A581" s="9"/>
      <c r="B581" s="172" t="s">
        <v>2</v>
      </c>
      <c r="C581" s="190">
        <v>1</v>
      </c>
      <c r="D581" s="190">
        <v>0</v>
      </c>
      <c r="E581" s="190">
        <v>0</v>
      </c>
      <c r="F581" s="190">
        <v>0</v>
      </c>
      <c r="G581" s="190">
        <v>0</v>
      </c>
      <c r="H581" s="190">
        <v>0</v>
      </c>
      <c r="I581" s="190">
        <v>0</v>
      </c>
      <c r="J581" s="190">
        <v>0</v>
      </c>
      <c r="K581" s="190">
        <v>0</v>
      </c>
      <c r="L581" s="190">
        <v>0</v>
      </c>
      <c r="M581" s="190">
        <v>0</v>
      </c>
      <c r="N581" s="190">
        <v>0</v>
      </c>
      <c r="O581" s="190">
        <v>0</v>
      </c>
      <c r="P581" s="190">
        <v>0</v>
      </c>
      <c r="Q581" s="190">
        <v>0</v>
      </c>
      <c r="R581" s="190">
        <v>0</v>
      </c>
      <c r="S581" s="190">
        <v>0</v>
      </c>
      <c r="T581" s="190">
        <v>0</v>
      </c>
      <c r="U581" s="190">
        <v>0</v>
      </c>
      <c r="V581" s="190">
        <v>1</v>
      </c>
      <c r="W581" s="190">
        <v>0</v>
      </c>
      <c r="X581" s="190">
        <v>0</v>
      </c>
      <c r="Y581" s="190">
        <v>0</v>
      </c>
    </row>
    <row r="582" spans="1:25" x14ac:dyDescent="0.2">
      <c r="A582" s="9"/>
      <c r="B582" s="172" t="s">
        <v>4</v>
      </c>
      <c r="C582" s="190">
        <v>1</v>
      </c>
      <c r="D582" s="190">
        <v>0</v>
      </c>
      <c r="E582" s="190">
        <v>0</v>
      </c>
      <c r="F582" s="190">
        <v>0</v>
      </c>
      <c r="G582" s="190">
        <v>0</v>
      </c>
      <c r="H582" s="190">
        <v>0</v>
      </c>
      <c r="I582" s="190">
        <v>0</v>
      </c>
      <c r="J582" s="190">
        <v>0</v>
      </c>
      <c r="K582" s="190">
        <v>0</v>
      </c>
      <c r="L582" s="190">
        <v>0</v>
      </c>
      <c r="M582" s="190">
        <v>0</v>
      </c>
      <c r="N582" s="190">
        <v>0</v>
      </c>
      <c r="O582" s="190">
        <v>0</v>
      </c>
      <c r="P582" s="190">
        <v>0</v>
      </c>
      <c r="Q582" s="190">
        <v>0</v>
      </c>
      <c r="R582" s="190">
        <v>0</v>
      </c>
      <c r="S582" s="190">
        <v>0</v>
      </c>
      <c r="T582" s="190">
        <v>0</v>
      </c>
      <c r="U582" s="190">
        <v>0</v>
      </c>
      <c r="V582" s="190">
        <v>1</v>
      </c>
      <c r="W582" s="190">
        <v>0</v>
      </c>
      <c r="X582" s="190">
        <v>0</v>
      </c>
      <c r="Y582" s="190">
        <v>0</v>
      </c>
    </row>
    <row r="583" spans="1:25" x14ac:dyDescent="0.2">
      <c r="A583" s="9" t="s">
        <v>712</v>
      </c>
      <c r="B583" s="172"/>
      <c r="C583" s="190"/>
      <c r="D583" s="190"/>
      <c r="E583" s="190"/>
      <c r="F583" s="190"/>
      <c r="G583" s="190"/>
      <c r="H583" s="190"/>
      <c r="I583" s="190"/>
      <c r="J583" s="190"/>
      <c r="K583" s="190"/>
      <c r="L583" s="190"/>
      <c r="M583" s="190"/>
      <c r="N583" s="190"/>
      <c r="O583" s="190"/>
      <c r="P583" s="190"/>
      <c r="Q583" s="190"/>
      <c r="R583" s="190"/>
      <c r="S583" s="190"/>
      <c r="T583" s="190"/>
      <c r="U583" s="190"/>
      <c r="V583" s="190"/>
      <c r="W583" s="190"/>
      <c r="X583" s="190"/>
      <c r="Y583" s="190"/>
    </row>
    <row r="584" spans="1:25" x14ac:dyDescent="0.2">
      <c r="A584" s="9"/>
      <c r="B584" s="172" t="s">
        <v>2</v>
      </c>
      <c r="C584" s="190">
        <v>1</v>
      </c>
      <c r="D584" s="190">
        <v>0</v>
      </c>
      <c r="E584" s="190">
        <v>0</v>
      </c>
      <c r="F584" s="190">
        <v>0</v>
      </c>
      <c r="G584" s="190">
        <v>0</v>
      </c>
      <c r="H584" s="190">
        <v>0</v>
      </c>
      <c r="I584" s="190">
        <v>0</v>
      </c>
      <c r="J584" s="190">
        <v>0</v>
      </c>
      <c r="K584" s="190">
        <v>0</v>
      </c>
      <c r="L584" s="190">
        <v>0</v>
      </c>
      <c r="M584" s="190">
        <v>0</v>
      </c>
      <c r="N584" s="190">
        <v>0</v>
      </c>
      <c r="O584" s="190">
        <v>0</v>
      </c>
      <c r="P584" s="190">
        <v>0</v>
      </c>
      <c r="Q584" s="190">
        <v>0</v>
      </c>
      <c r="R584" s="190">
        <v>0</v>
      </c>
      <c r="S584" s="190">
        <v>0</v>
      </c>
      <c r="T584" s="190">
        <v>1</v>
      </c>
      <c r="U584" s="190">
        <v>0</v>
      </c>
      <c r="V584" s="190">
        <v>0</v>
      </c>
      <c r="W584" s="190">
        <v>0</v>
      </c>
      <c r="X584" s="190">
        <v>0</v>
      </c>
      <c r="Y584" s="190">
        <v>0</v>
      </c>
    </row>
    <row r="585" spans="1:25" x14ac:dyDescent="0.2">
      <c r="A585" s="9"/>
      <c r="B585" s="172" t="s">
        <v>3</v>
      </c>
      <c r="C585" s="190">
        <v>1</v>
      </c>
      <c r="D585" s="190">
        <v>0</v>
      </c>
      <c r="E585" s="190">
        <v>0</v>
      </c>
      <c r="F585" s="190">
        <v>0</v>
      </c>
      <c r="G585" s="190">
        <v>0</v>
      </c>
      <c r="H585" s="190">
        <v>0</v>
      </c>
      <c r="I585" s="190">
        <v>0</v>
      </c>
      <c r="J585" s="190">
        <v>0</v>
      </c>
      <c r="K585" s="190">
        <v>0</v>
      </c>
      <c r="L585" s="190">
        <v>0</v>
      </c>
      <c r="M585" s="190">
        <v>0</v>
      </c>
      <c r="N585" s="190">
        <v>0</v>
      </c>
      <c r="O585" s="190">
        <v>0</v>
      </c>
      <c r="P585" s="190">
        <v>0</v>
      </c>
      <c r="Q585" s="190">
        <v>0</v>
      </c>
      <c r="R585" s="190">
        <v>0</v>
      </c>
      <c r="S585" s="190">
        <v>0</v>
      </c>
      <c r="T585" s="190">
        <v>1</v>
      </c>
      <c r="U585" s="190">
        <v>0</v>
      </c>
      <c r="V585" s="190">
        <v>0</v>
      </c>
      <c r="W585" s="190">
        <v>0</v>
      </c>
      <c r="X585" s="190">
        <v>0</v>
      </c>
      <c r="Y585" s="190">
        <v>0</v>
      </c>
    </row>
    <row r="586" spans="1:25" x14ac:dyDescent="0.2">
      <c r="A586" s="9" t="s">
        <v>713</v>
      </c>
      <c r="B586" s="172"/>
      <c r="C586" s="190"/>
      <c r="D586" s="190"/>
      <c r="E586" s="190"/>
      <c r="F586" s="190"/>
      <c r="G586" s="190"/>
      <c r="H586" s="190"/>
      <c r="I586" s="190"/>
      <c r="J586" s="190"/>
      <c r="K586" s="190"/>
      <c r="L586" s="190"/>
      <c r="M586" s="190"/>
      <c r="N586" s="190"/>
      <c r="O586" s="190"/>
      <c r="P586" s="190"/>
      <c r="Q586" s="190"/>
      <c r="R586" s="190"/>
      <c r="S586" s="190"/>
      <c r="T586" s="190"/>
      <c r="U586" s="190"/>
      <c r="V586" s="190"/>
      <c r="W586" s="190"/>
      <c r="X586" s="190"/>
      <c r="Y586" s="190"/>
    </row>
    <row r="587" spans="1:25" x14ac:dyDescent="0.2">
      <c r="A587" s="9"/>
      <c r="B587" s="172" t="s">
        <v>2</v>
      </c>
      <c r="C587" s="190">
        <v>1</v>
      </c>
      <c r="D587" s="190">
        <v>0</v>
      </c>
      <c r="E587" s="190">
        <v>0</v>
      </c>
      <c r="F587" s="190">
        <v>0</v>
      </c>
      <c r="G587" s="190">
        <v>0</v>
      </c>
      <c r="H587" s="190">
        <v>0</v>
      </c>
      <c r="I587" s="190">
        <v>0</v>
      </c>
      <c r="J587" s="190">
        <v>0</v>
      </c>
      <c r="K587" s="190">
        <v>0</v>
      </c>
      <c r="L587" s="190">
        <v>0</v>
      </c>
      <c r="M587" s="190">
        <v>0</v>
      </c>
      <c r="N587" s="190">
        <v>0</v>
      </c>
      <c r="O587" s="190">
        <v>0</v>
      </c>
      <c r="P587" s="190">
        <v>0</v>
      </c>
      <c r="Q587" s="190">
        <v>0</v>
      </c>
      <c r="R587" s="190">
        <v>0</v>
      </c>
      <c r="S587" s="190">
        <v>1</v>
      </c>
      <c r="T587" s="190">
        <v>0</v>
      </c>
      <c r="U587" s="190">
        <v>0</v>
      </c>
      <c r="V587" s="190">
        <v>0</v>
      </c>
      <c r="W587" s="190">
        <v>0</v>
      </c>
      <c r="X587" s="190">
        <v>0</v>
      </c>
      <c r="Y587" s="190">
        <v>0</v>
      </c>
    </row>
    <row r="588" spans="1:25" x14ac:dyDescent="0.2">
      <c r="A588" s="9"/>
      <c r="B588" s="172" t="s">
        <v>3</v>
      </c>
      <c r="C588" s="190">
        <v>1</v>
      </c>
      <c r="D588" s="190">
        <v>0</v>
      </c>
      <c r="E588" s="190">
        <v>0</v>
      </c>
      <c r="F588" s="190">
        <v>0</v>
      </c>
      <c r="G588" s="190">
        <v>0</v>
      </c>
      <c r="H588" s="190">
        <v>0</v>
      </c>
      <c r="I588" s="190">
        <v>0</v>
      </c>
      <c r="J588" s="190">
        <v>0</v>
      </c>
      <c r="K588" s="190">
        <v>0</v>
      </c>
      <c r="L588" s="190">
        <v>0</v>
      </c>
      <c r="M588" s="190">
        <v>0</v>
      </c>
      <c r="N588" s="190">
        <v>0</v>
      </c>
      <c r="O588" s="190">
        <v>0</v>
      </c>
      <c r="P588" s="190">
        <v>0</v>
      </c>
      <c r="Q588" s="190">
        <v>0</v>
      </c>
      <c r="R588" s="190">
        <v>0</v>
      </c>
      <c r="S588" s="190">
        <v>1</v>
      </c>
      <c r="T588" s="190">
        <v>0</v>
      </c>
      <c r="U588" s="190">
        <v>0</v>
      </c>
      <c r="V588" s="190">
        <v>0</v>
      </c>
      <c r="W588" s="190">
        <v>0</v>
      </c>
      <c r="X588" s="190">
        <v>0</v>
      </c>
      <c r="Y588" s="190">
        <v>0</v>
      </c>
    </row>
    <row r="589" spans="1:25" x14ac:dyDescent="0.2">
      <c r="A589" s="9" t="s">
        <v>720</v>
      </c>
      <c r="B589" s="172"/>
      <c r="C589" s="190"/>
      <c r="D589" s="190"/>
      <c r="E589" s="190"/>
      <c r="F589" s="190"/>
      <c r="G589" s="190"/>
      <c r="H589" s="190"/>
      <c r="I589" s="190"/>
      <c r="J589" s="190"/>
      <c r="K589" s="190"/>
      <c r="L589" s="190"/>
      <c r="M589" s="190"/>
      <c r="N589" s="190"/>
      <c r="O589" s="190"/>
      <c r="P589" s="190"/>
      <c r="Q589" s="190"/>
      <c r="R589" s="190"/>
      <c r="S589" s="190"/>
      <c r="T589" s="190"/>
      <c r="U589" s="190"/>
      <c r="V589" s="190"/>
      <c r="W589" s="190"/>
      <c r="X589" s="190"/>
      <c r="Y589" s="190"/>
    </row>
    <row r="590" spans="1:25" x14ac:dyDescent="0.2">
      <c r="A590" s="9"/>
      <c r="B590" s="172" t="s">
        <v>2</v>
      </c>
      <c r="C590" s="190">
        <v>1</v>
      </c>
      <c r="D590" s="190">
        <v>0</v>
      </c>
      <c r="E590" s="190">
        <v>0</v>
      </c>
      <c r="F590" s="190">
        <v>0</v>
      </c>
      <c r="G590" s="190">
        <v>0</v>
      </c>
      <c r="H590" s="190">
        <v>0</v>
      </c>
      <c r="I590" s="190">
        <v>0</v>
      </c>
      <c r="J590" s="190">
        <v>0</v>
      </c>
      <c r="K590" s="190">
        <v>0</v>
      </c>
      <c r="L590" s="190">
        <v>0</v>
      </c>
      <c r="M590" s="190">
        <v>0</v>
      </c>
      <c r="N590" s="190">
        <v>0</v>
      </c>
      <c r="O590" s="190">
        <v>0</v>
      </c>
      <c r="P590" s="190">
        <v>1</v>
      </c>
      <c r="Q590" s="190">
        <v>0</v>
      </c>
      <c r="R590" s="190">
        <v>0</v>
      </c>
      <c r="S590" s="190">
        <v>0</v>
      </c>
      <c r="T590" s="190">
        <v>0</v>
      </c>
      <c r="U590" s="190">
        <v>0</v>
      </c>
      <c r="V590" s="190">
        <v>0</v>
      </c>
      <c r="W590" s="190">
        <v>0</v>
      </c>
      <c r="X590" s="190">
        <v>0</v>
      </c>
      <c r="Y590" s="190">
        <v>0</v>
      </c>
    </row>
    <row r="591" spans="1:25" x14ac:dyDescent="0.2">
      <c r="A591" s="9"/>
      <c r="B591" s="172" t="s">
        <v>4</v>
      </c>
      <c r="C591" s="190">
        <v>1</v>
      </c>
      <c r="D591" s="190">
        <v>0</v>
      </c>
      <c r="E591" s="190">
        <v>0</v>
      </c>
      <c r="F591" s="190">
        <v>0</v>
      </c>
      <c r="G591" s="190">
        <v>0</v>
      </c>
      <c r="H591" s="190">
        <v>0</v>
      </c>
      <c r="I591" s="190">
        <v>0</v>
      </c>
      <c r="J591" s="190">
        <v>0</v>
      </c>
      <c r="K591" s="190">
        <v>0</v>
      </c>
      <c r="L591" s="190">
        <v>0</v>
      </c>
      <c r="M591" s="190">
        <v>0</v>
      </c>
      <c r="N591" s="190">
        <v>0</v>
      </c>
      <c r="O591" s="190">
        <v>0</v>
      </c>
      <c r="P591" s="190">
        <v>1</v>
      </c>
      <c r="Q591" s="190">
        <v>0</v>
      </c>
      <c r="R591" s="190">
        <v>0</v>
      </c>
      <c r="S591" s="190">
        <v>0</v>
      </c>
      <c r="T591" s="190">
        <v>0</v>
      </c>
      <c r="U591" s="190">
        <v>0</v>
      </c>
      <c r="V591" s="190">
        <v>0</v>
      </c>
      <c r="W591" s="190">
        <v>0</v>
      </c>
      <c r="X591" s="190">
        <v>0</v>
      </c>
      <c r="Y591" s="190">
        <v>0</v>
      </c>
    </row>
    <row r="592" spans="1:25" x14ac:dyDescent="0.2">
      <c r="A592" s="9" t="s">
        <v>728</v>
      </c>
      <c r="B592" s="172"/>
      <c r="C592" s="190"/>
      <c r="D592" s="190"/>
      <c r="E592" s="190"/>
      <c r="F592" s="190"/>
      <c r="G592" s="190"/>
      <c r="H592" s="190"/>
      <c r="I592" s="190"/>
      <c r="J592" s="190"/>
      <c r="K592" s="190"/>
      <c r="L592" s="190"/>
      <c r="M592" s="190"/>
      <c r="N592" s="190"/>
      <c r="O592" s="190"/>
      <c r="P592" s="190"/>
      <c r="Q592" s="190"/>
      <c r="R592" s="190"/>
      <c r="S592" s="190"/>
      <c r="T592" s="190"/>
      <c r="U592" s="190"/>
      <c r="V592" s="190"/>
      <c r="W592" s="190"/>
      <c r="X592" s="190"/>
      <c r="Y592" s="190"/>
    </row>
    <row r="593" spans="1:25" x14ac:dyDescent="0.2">
      <c r="A593" s="9"/>
      <c r="B593" s="172" t="s">
        <v>2</v>
      </c>
      <c r="C593" s="190">
        <v>3</v>
      </c>
      <c r="D593" s="190">
        <v>0</v>
      </c>
      <c r="E593" s="190">
        <v>0</v>
      </c>
      <c r="F593" s="190">
        <v>0</v>
      </c>
      <c r="G593" s="190">
        <v>0</v>
      </c>
      <c r="H593" s="190">
        <v>0</v>
      </c>
      <c r="I593" s="190">
        <v>0</v>
      </c>
      <c r="J593" s="190">
        <v>0</v>
      </c>
      <c r="K593" s="190">
        <v>0</v>
      </c>
      <c r="L593" s="190">
        <v>0</v>
      </c>
      <c r="M593" s="190">
        <v>0</v>
      </c>
      <c r="N593" s="190">
        <v>1</v>
      </c>
      <c r="O593" s="190">
        <v>0</v>
      </c>
      <c r="P593" s="190">
        <v>0</v>
      </c>
      <c r="Q593" s="190">
        <v>0</v>
      </c>
      <c r="R593" s="190">
        <v>0</v>
      </c>
      <c r="S593" s="190">
        <v>0</v>
      </c>
      <c r="T593" s="190">
        <v>1</v>
      </c>
      <c r="U593" s="190">
        <v>0</v>
      </c>
      <c r="V593" s="190">
        <v>0</v>
      </c>
      <c r="W593" s="190">
        <v>0</v>
      </c>
      <c r="X593" s="190">
        <v>0</v>
      </c>
      <c r="Y593" s="190">
        <v>1</v>
      </c>
    </row>
    <row r="594" spans="1:25" x14ac:dyDescent="0.2">
      <c r="A594" s="9"/>
      <c r="B594" s="172" t="s">
        <v>3</v>
      </c>
      <c r="C594" s="190">
        <v>2</v>
      </c>
      <c r="D594" s="190">
        <v>0</v>
      </c>
      <c r="E594" s="190">
        <v>0</v>
      </c>
      <c r="F594" s="190">
        <v>0</v>
      </c>
      <c r="G594" s="190">
        <v>0</v>
      </c>
      <c r="H594" s="190">
        <v>0</v>
      </c>
      <c r="I594" s="190">
        <v>0</v>
      </c>
      <c r="J594" s="190">
        <v>0</v>
      </c>
      <c r="K594" s="190">
        <v>0</v>
      </c>
      <c r="L594" s="190">
        <v>0</v>
      </c>
      <c r="M594" s="190">
        <v>0</v>
      </c>
      <c r="N594" s="190">
        <v>0</v>
      </c>
      <c r="O594" s="190">
        <v>0</v>
      </c>
      <c r="P594" s="190">
        <v>0</v>
      </c>
      <c r="Q594" s="190">
        <v>0</v>
      </c>
      <c r="R594" s="190">
        <v>0</v>
      </c>
      <c r="S594" s="190">
        <v>0</v>
      </c>
      <c r="T594" s="190">
        <v>1</v>
      </c>
      <c r="U594" s="190">
        <v>0</v>
      </c>
      <c r="V594" s="190">
        <v>0</v>
      </c>
      <c r="W594" s="190">
        <v>0</v>
      </c>
      <c r="X594" s="190">
        <v>0</v>
      </c>
      <c r="Y594" s="190">
        <v>1</v>
      </c>
    </row>
    <row r="595" spans="1:25" x14ac:dyDescent="0.2">
      <c r="A595" s="9"/>
      <c r="B595" s="172" t="s">
        <v>4</v>
      </c>
      <c r="C595" s="190">
        <v>1</v>
      </c>
      <c r="D595" s="190">
        <v>0</v>
      </c>
      <c r="E595" s="190">
        <v>0</v>
      </c>
      <c r="F595" s="190">
        <v>0</v>
      </c>
      <c r="G595" s="190">
        <v>0</v>
      </c>
      <c r="H595" s="190">
        <v>0</v>
      </c>
      <c r="I595" s="190">
        <v>0</v>
      </c>
      <c r="J595" s="190">
        <v>0</v>
      </c>
      <c r="K595" s="190">
        <v>0</v>
      </c>
      <c r="L595" s="190">
        <v>0</v>
      </c>
      <c r="M595" s="190">
        <v>0</v>
      </c>
      <c r="N595" s="190">
        <v>1</v>
      </c>
      <c r="O595" s="190">
        <v>0</v>
      </c>
      <c r="P595" s="190">
        <v>0</v>
      </c>
      <c r="Q595" s="190">
        <v>0</v>
      </c>
      <c r="R595" s="190">
        <v>0</v>
      </c>
      <c r="S595" s="190">
        <v>0</v>
      </c>
      <c r="T595" s="190">
        <v>0</v>
      </c>
      <c r="U595" s="190">
        <v>0</v>
      </c>
      <c r="V595" s="190">
        <v>0</v>
      </c>
      <c r="W595" s="190">
        <v>0</v>
      </c>
      <c r="X595" s="190">
        <v>0</v>
      </c>
      <c r="Y595" s="190">
        <v>0</v>
      </c>
    </row>
    <row r="596" spans="1:25" x14ac:dyDescent="0.2">
      <c r="A596" s="9" t="s">
        <v>729</v>
      </c>
      <c r="B596" s="172"/>
      <c r="C596" s="190"/>
      <c r="D596" s="190"/>
      <c r="E596" s="190"/>
      <c r="F596" s="190"/>
      <c r="G596" s="190"/>
      <c r="H596" s="190"/>
      <c r="I596" s="190"/>
      <c r="J596" s="190"/>
      <c r="K596" s="190"/>
      <c r="L596" s="190"/>
      <c r="M596" s="190"/>
      <c r="N596" s="190"/>
      <c r="O596" s="190"/>
      <c r="P596" s="190"/>
      <c r="Q596" s="190"/>
      <c r="R596" s="190"/>
      <c r="S596" s="190"/>
      <c r="T596" s="190"/>
      <c r="U596" s="190"/>
      <c r="V596" s="190"/>
      <c r="W596" s="190"/>
      <c r="X596" s="190"/>
      <c r="Y596" s="190"/>
    </row>
    <row r="597" spans="1:25" x14ac:dyDescent="0.2">
      <c r="A597" s="9"/>
      <c r="B597" s="172" t="s">
        <v>2</v>
      </c>
      <c r="C597" s="190">
        <v>2</v>
      </c>
      <c r="D597" s="190">
        <v>0</v>
      </c>
      <c r="E597" s="190">
        <v>0</v>
      </c>
      <c r="F597" s="190">
        <v>0</v>
      </c>
      <c r="G597" s="190">
        <v>0</v>
      </c>
      <c r="H597" s="190">
        <v>0</v>
      </c>
      <c r="I597" s="190">
        <v>0</v>
      </c>
      <c r="J597" s="190">
        <v>0</v>
      </c>
      <c r="K597" s="190">
        <v>0</v>
      </c>
      <c r="L597" s="190">
        <v>1</v>
      </c>
      <c r="M597" s="190">
        <v>0</v>
      </c>
      <c r="N597" s="190">
        <v>0</v>
      </c>
      <c r="O597" s="190">
        <v>0</v>
      </c>
      <c r="P597" s="190">
        <v>1</v>
      </c>
      <c r="Q597" s="190">
        <v>0</v>
      </c>
      <c r="R597" s="190">
        <v>0</v>
      </c>
      <c r="S597" s="190">
        <v>0</v>
      </c>
      <c r="T597" s="190">
        <v>0</v>
      </c>
      <c r="U597" s="190">
        <v>0</v>
      </c>
      <c r="V597" s="190">
        <v>0</v>
      </c>
      <c r="W597" s="190">
        <v>0</v>
      </c>
      <c r="X597" s="190">
        <v>0</v>
      </c>
      <c r="Y597" s="190">
        <v>0</v>
      </c>
    </row>
    <row r="598" spans="1:25" x14ac:dyDescent="0.2">
      <c r="A598" s="9"/>
      <c r="B598" s="172" t="s">
        <v>3</v>
      </c>
      <c r="C598" s="190">
        <v>2</v>
      </c>
      <c r="D598" s="190">
        <v>0</v>
      </c>
      <c r="E598" s="190">
        <v>0</v>
      </c>
      <c r="F598" s="190">
        <v>0</v>
      </c>
      <c r="G598" s="190">
        <v>0</v>
      </c>
      <c r="H598" s="190">
        <v>0</v>
      </c>
      <c r="I598" s="190">
        <v>0</v>
      </c>
      <c r="J598" s="190">
        <v>0</v>
      </c>
      <c r="K598" s="190">
        <v>0</v>
      </c>
      <c r="L598" s="190">
        <v>1</v>
      </c>
      <c r="M598" s="190">
        <v>0</v>
      </c>
      <c r="N598" s="190">
        <v>0</v>
      </c>
      <c r="O598" s="190">
        <v>0</v>
      </c>
      <c r="P598" s="190">
        <v>1</v>
      </c>
      <c r="Q598" s="190">
        <v>0</v>
      </c>
      <c r="R598" s="190">
        <v>0</v>
      </c>
      <c r="S598" s="190">
        <v>0</v>
      </c>
      <c r="T598" s="190">
        <v>0</v>
      </c>
      <c r="U598" s="190">
        <v>0</v>
      </c>
      <c r="V598" s="190">
        <v>0</v>
      </c>
      <c r="W598" s="190">
        <v>0</v>
      </c>
      <c r="X598" s="190">
        <v>0</v>
      </c>
      <c r="Y598" s="190">
        <v>0</v>
      </c>
    </row>
    <row r="599" spans="1:25" x14ac:dyDescent="0.2">
      <c r="A599" s="9" t="s">
        <v>730</v>
      </c>
      <c r="B599" s="172"/>
      <c r="C599" s="190"/>
      <c r="D599" s="190"/>
      <c r="E599" s="190"/>
      <c r="F599" s="190"/>
      <c r="G599" s="190"/>
      <c r="H599" s="190"/>
      <c r="I599" s="190"/>
      <c r="J599" s="190"/>
      <c r="K599" s="190"/>
      <c r="L599" s="190"/>
      <c r="M599" s="190"/>
      <c r="N599" s="190"/>
      <c r="O599" s="190"/>
      <c r="P599" s="190"/>
      <c r="Q599" s="190"/>
      <c r="R599" s="190"/>
      <c r="S599" s="190"/>
      <c r="T599" s="190"/>
      <c r="U599" s="190"/>
      <c r="V599" s="190"/>
      <c r="W599" s="190"/>
      <c r="X599" s="190"/>
      <c r="Y599" s="190"/>
    </row>
    <row r="600" spans="1:25" x14ac:dyDescent="0.2">
      <c r="A600" s="9"/>
      <c r="B600" s="172" t="s">
        <v>2</v>
      </c>
      <c r="C600" s="190">
        <v>1</v>
      </c>
      <c r="D600" s="190">
        <v>0</v>
      </c>
      <c r="E600" s="190">
        <v>0</v>
      </c>
      <c r="F600" s="190">
        <v>0</v>
      </c>
      <c r="G600" s="190">
        <v>0</v>
      </c>
      <c r="H600" s="190">
        <v>0</v>
      </c>
      <c r="I600" s="190">
        <v>0</v>
      </c>
      <c r="J600" s="190">
        <v>0</v>
      </c>
      <c r="K600" s="190">
        <v>0</v>
      </c>
      <c r="L600" s="190">
        <v>0</v>
      </c>
      <c r="M600" s="190">
        <v>0</v>
      </c>
      <c r="N600" s="190">
        <v>0</v>
      </c>
      <c r="O600" s="190">
        <v>0</v>
      </c>
      <c r="P600" s="190">
        <v>0</v>
      </c>
      <c r="Q600" s="190">
        <v>0</v>
      </c>
      <c r="R600" s="190">
        <v>0</v>
      </c>
      <c r="S600" s="190">
        <v>0</v>
      </c>
      <c r="T600" s="190">
        <v>0</v>
      </c>
      <c r="U600" s="190">
        <v>1</v>
      </c>
      <c r="V600" s="190">
        <v>0</v>
      </c>
      <c r="W600" s="190">
        <v>0</v>
      </c>
      <c r="X600" s="190">
        <v>0</v>
      </c>
      <c r="Y600" s="190">
        <v>0</v>
      </c>
    </row>
    <row r="601" spans="1:25" x14ac:dyDescent="0.2">
      <c r="A601" s="9"/>
      <c r="B601" s="172" t="s">
        <v>4</v>
      </c>
      <c r="C601" s="190">
        <v>1</v>
      </c>
      <c r="D601" s="190">
        <v>0</v>
      </c>
      <c r="E601" s="190">
        <v>0</v>
      </c>
      <c r="F601" s="190">
        <v>0</v>
      </c>
      <c r="G601" s="190">
        <v>0</v>
      </c>
      <c r="H601" s="190">
        <v>0</v>
      </c>
      <c r="I601" s="190">
        <v>0</v>
      </c>
      <c r="J601" s="190">
        <v>0</v>
      </c>
      <c r="K601" s="190">
        <v>0</v>
      </c>
      <c r="L601" s="190">
        <v>0</v>
      </c>
      <c r="M601" s="190">
        <v>0</v>
      </c>
      <c r="N601" s="190">
        <v>0</v>
      </c>
      <c r="O601" s="190">
        <v>0</v>
      </c>
      <c r="P601" s="190">
        <v>0</v>
      </c>
      <c r="Q601" s="190">
        <v>0</v>
      </c>
      <c r="R601" s="190">
        <v>0</v>
      </c>
      <c r="S601" s="190">
        <v>0</v>
      </c>
      <c r="T601" s="190">
        <v>0</v>
      </c>
      <c r="U601" s="190">
        <v>1</v>
      </c>
      <c r="V601" s="190">
        <v>0</v>
      </c>
      <c r="W601" s="190">
        <v>0</v>
      </c>
      <c r="X601" s="190">
        <v>0</v>
      </c>
      <c r="Y601" s="190">
        <v>0</v>
      </c>
    </row>
    <row r="602" spans="1:25" x14ac:dyDescent="0.2">
      <c r="A602" s="9" t="s">
        <v>734</v>
      </c>
      <c r="B602" s="172"/>
      <c r="C602" s="190"/>
      <c r="D602" s="190"/>
      <c r="E602" s="190"/>
      <c r="F602" s="190"/>
      <c r="G602" s="190"/>
      <c r="H602" s="190"/>
      <c r="I602" s="190"/>
      <c r="J602" s="190"/>
      <c r="K602" s="190"/>
      <c r="L602" s="190"/>
      <c r="M602" s="190"/>
      <c r="N602" s="190"/>
      <c r="O602" s="190"/>
      <c r="P602" s="190"/>
      <c r="Q602" s="190"/>
      <c r="R602" s="190"/>
      <c r="S602" s="190"/>
      <c r="T602" s="190"/>
      <c r="U602" s="190"/>
      <c r="V602" s="190"/>
      <c r="W602" s="190"/>
      <c r="X602" s="190"/>
      <c r="Y602" s="190"/>
    </row>
    <row r="603" spans="1:25" x14ac:dyDescent="0.2">
      <c r="A603" s="9"/>
      <c r="B603" s="172" t="s">
        <v>2</v>
      </c>
      <c r="C603" s="190">
        <v>2</v>
      </c>
      <c r="D603" s="190">
        <v>0</v>
      </c>
      <c r="E603" s="190">
        <v>0</v>
      </c>
      <c r="F603" s="190">
        <v>0</v>
      </c>
      <c r="G603" s="190">
        <v>0</v>
      </c>
      <c r="H603" s="190">
        <v>0</v>
      </c>
      <c r="I603" s="190">
        <v>0</v>
      </c>
      <c r="J603" s="190">
        <v>0</v>
      </c>
      <c r="K603" s="190">
        <v>0</v>
      </c>
      <c r="L603" s="190">
        <v>0</v>
      </c>
      <c r="M603" s="190">
        <v>0</v>
      </c>
      <c r="N603" s="190">
        <v>0</v>
      </c>
      <c r="O603" s="190">
        <v>0</v>
      </c>
      <c r="P603" s="190">
        <v>0</v>
      </c>
      <c r="Q603" s="190">
        <v>0</v>
      </c>
      <c r="R603" s="190">
        <v>0</v>
      </c>
      <c r="S603" s="190">
        <v>0</v>
      </c>
      <c r="T603" s="190">
        <v>0</v>
      </c>
      <c r="U603" s="190">
        <v>2</v>
      </c>
      <c r="V603" s="190">
        <v>0</v>
      </c>
      <c r="W603" s="190">
        <v>0</v>
      </c>
      <c r="X603" s="190">
        <v>0</v>
      </c>
      <c r="Y603" s="190">
        <v>0</v>
      </c>
    </row>
    <row r="604" spans="1:25" x14ac:dyDescent="0.2">
      <c r="A604" s="9"/>
      <c r="B604" s="172" t="s">
        <v>3</v>
      </c>
      <c r="C604" s="190">
        <v>1</v>
      </c>
      <c r="D604" s="190">
        <v>0</v>
      </c>
      <c r="E604" s="190">
        <v>0</v>
      </c>
      <c r="F604" s="190">
        <v>0</v>
      </c>
      <c r="G604" s="190">
        <v>0</v>
      </c>
      <c r="H604" s="190">
        <v>0</v>
      </c>
      <c r="I604" s="190">
        <v>0</v>
      </c>
      <c r="J604" s="190">
        <v>0</v>
      </c>
      <c r="K604" s="190">
        <v>0</v>
      </c>
      <c r="L604" s="190">
        <v>0</v>
      </c>
      <c r="M604" s="190">
        <v>0</v>
      </c>
      <c r="N604" s="190">
        <v>0</v>
      </c>
      <c r="O604" s="190">
        <v>0</v>
      </c>
      <c r="P604" s="190">
        <v>0</v>
      </c>
      <c r="Q604" s="190">
        <v>0</v>
      </c>
      <c r="R604" s="190">
        <v>0</v>
      </c>
      <c r="S604" s="190">
        <v>0</v>
      </c>
      <c r="T604" s="190">
        <v>0</v>
      </c>
      <c r="U604" s="190">
        <v>1</v>
      </c>
      <c r="V604" s="190">
        <v>0</v>
      </c>
      <c r="W604" s="190">
        <v>0</v>
      </c>
      <c r="X604" s="190">
        <v>0</v>
      </c>
      <c r="Y604" s="190">
        <v>0</v>
      </c>
    </row>
    <row r="605" spans="1:25" x14ac:dyDescent="0.2">
      <c r="A605" s="9"/>
      <c r="B605" s="172" t="s">
        <v>4</v>
      </c>
      <c r="C605" s="190">
        <v>1</v>
      </c>
      <c r="D605" s="190">
        <v>0</v>
      </c>
      <c r="E605" s="190">
        <v>0</v>
      </c>
      <c r="F605" s="190">
        <v>0</v>
      </c>
      <c r="G605" s="190">
        <v>0</v>
      </c>
      <c r="H605" s="190">
        <v>0</v>
      </c>
      <c r="I605" s="190">
        <v>0</v>
      </c>
      <c r="J605" s="190">
        <v>0</v>
      </c>
      <c r="K605" s="190">
        <v>0</v>
      </c>
      <c r="L605" s="190">
        <v>0</v>
      </c>
      <c r="M605" s="190">
        <v>0</v>
      </c>
      <c r="N605" s="190">
        <v>0</v>
      </c>
      <c r="O605" s="190">
        <v>0</v>
      </c>
      <c r="P605" s="190">
        <v>0</v>
      </c>
      <c r="Q605" s="190">
        <v>0</v>
      </c>
      <c r="R605" s="190">
        <v>0</v>
      </c>
      <c r="S605" s="190">
        <v>0</v>
      </c>
      <c r="T605" s="190">
        <v>0</v>
      </c>
      <c r="U605" s="190">
        <v>1</v>
      </c>
      <c r="V605" s="190">
        <v>0</v>
      </c>
      <c r="W605" s="190">
        <v>0</v>
      </c>
      <c r="X605" s="190">
        <v>0</v>
      </c>
      <c r="Y605" s="190">
        <v>0</v>
      </c>
    </row>
    <row r="606" spans="1:25" x14ac:dyDescent="0.2">
      <c r="A606" s="9" t="s">
        <v>737</v>
      </c>
      <c r="B606" s="172"/>
      <c r="C606" s="190"/>
      <c r="D606" s="190"/>
      <c r="E606" s="190"/>
      <c r="F606" s="190"/>
      <c r="G606" s="190"/>
      <c r="H606" s="190"/>
      <c r="I606" s="190"/>
      <c r="J606" s="190"/>
      <c r="K606" s="190"/>
      <c r="L606" s="190"/>
      <c r="M606" s="190"/>
      <c r="N606" s="190"/>
      <c r="O606" s="190"/>
      <c r="P606" s="190"/>
      <c r="Q606" s="190"/>
      <c r="R606" s="190"/>
      <c r="S606" s="190"/>
      <c r="T606" s="190"/>
      <c r="U606" s="190"/>
      <c r="V606" s="190"/>
      <c r="W606" s="190"/>
      <c r="X606" s="190"/>
      <c r="Y606" s="190"/>
    </row>
    <row r="607" spans="1:25" x14ac:dyDescent="0.2">
      <c r="A607" s="9"/>
      <c r="B607" s="172" t="s">
        <v>2</v>
      </c>
      <c r="C607" s="190">
        <v>7</v>
      </c>
      <c r="D607" s="190">
        <v>0</v>
      </c>
      <c r="E607" s="190">
        <v>0</v>
      </c>
      <c r="F607" s="190">
        <v>0</v>
      </c>
      <c r="G607" s="190">
        <v>0</v>
      </c>
      <c r="H607" s="190">
        <v>0</v>
      </c>
      <c r="I607" s="190">
        <v>0</v>
      </c>
      <c r="J607" s="190">
        <v>0</v>
      </c>
      <c r="K607" s="190">
        <v>0</v>
      </c>
      <c r="L607" s="190">
        <v>0</v>
      </c>
      <c r="M607" s="190">
        <v>0</v>
      </c>
      <c r="N607" s="190">
        <v>0</v>
      </c>
      <c r="O607" s="190">
        <v>0</v>
      </c>
      <c r="P607" s="190">
        <v>1</v>
      </c>
      <c r="Q607" s="190">
        <v>0</v>
      </c>
      <c r="R607" s="190">
        <v>0</v>
      </c>
      <c r="S607" s="190">
        <v>1</v>
      </c>
      <c r="T607" s="190">
        <v>0</v>
      </c>
      <c r="U607" s="190">
        <v>1</v>
      </c>
      <c r="V607" s="190">
        <v>0</v>
      </c>
      <c r="W607" s="190">
        <v>0</v>
      </c>
      <c r="X607" s="190">
        <v>2</v>
      </c>
      <c r="Y607" s="190">
        <v>2</v>
      </c>
    </row>
    <row r="608" spans="1:25" x14ac:dyDescent="0.2">
      <c r="A608" s="9"/>
      <c r="B608" s="172" t="s">
        <v>3</v>
      </c>
      <c r="C608" s="190">
        <v>5</v>
      </c>
      <c r="D608" s="190">
        <v>0</v>
      </c>
      <c r="E608" s="190">
        <v>0</v>
      </c>
      <c r="F608" s="190">
        <v>0</v>
      </c>
      <c r="G608" s="190">
        <v>0</v>
      </c>
      <c r="H608" s="190">
        <v>0</v>
      </c>
      <c r="I608" s="190">
        <v>0</v>
      </c>
      <c r="J608" s="190">
        <v>0</v>
      </c>
      <c r="K608" s="190">
        <v>0</v>
      </c>
      <c r="L608" s="190">
        <v>0</v>
      </c>
      <c r="M608" s="190">
        <v>0</v>
      </c>
      <c r="N608" s="190">
        <v>0</v>
      </c>
      <c r="O608" s="190">
        <v>0</v>
      </c>
      <c r="P608" s="190">
        <v>0</v>
      </c>
      <c r="Q608" s="190">
        <v>0</v>
      </c>
      <c r="R608" s="190">
        <v>0</v>
      </c>
      <c r="S608" s="190">
        <v>1</v>
      </c>
      <c r="T608" s="190">
        <v>0</v>
      </c>
      <c r="U608" s="190">
        <v>0</v>
      </c>
      <c r="V608" s="190">
        <v>0</v>
      </c>
      <c r="W608" s="190">
        <v>0</v>
      </c>
      <c r="X608" s="190">
        <v>2</v>
      </c>
      <c r="Y608" s="190">
        <v>2</v>
      </c>
    </row>
    <row r="609" spans="1:25" x14ac:dyDescent="0.2">
      <c r="A609" s="9"/>
      <c r="B609" s="172" t="s">
        <v>4</v>
      </c>
      <c r="C609" s="190">
        <v>2</v>
      </c>
      <c r="D609" s="190">
        <v>0</v>
      </c>
      <c r="E609" s="190">
        <v>0</v>
      </c>
      <c r="F609" s="190">
        <v>0</v>
      </c>
      <c r="G609" s="190">
        <v>0</v>
      </c>
      <c r="H609" s="190">
        <v>0</v>
      </c>
      <c r="I609" s="190">
        <v>0</v>
      </c>
      <c r="J609" s="190">
        <v>0</v>
      </c>
      <c r="K609" s="190">
        <v>0</v>
      </c>
      <c r="L609" s="190">
        <v>0</v>
      </c>
      <c r="M609" s="190">
        <v>0</v>
      </c>
      <c r="N609" s="190">
        <v>0</v>
      </c>
      <c r="O609" s="190">
        <v>0</v>
      </c>
      <c r="P609" s="190">
        <v>1</v>
      </c>
      <c r="Q609" s="190">
        <v>0</v>
      </c>
      <c r="R609" s="190">
        <v>0</v>
      </c>
      <c r="S609" s="190">
        <v>0</v>
      </c>
      <c r="T609" s="190">
        <v>0</v>
      </c>
      <c r="U609" s="190">
        <v>1</v>
      </c>
      <c r="V609" s="190">
        <v>0</v>
      </c>
      <c r="W609" s="190">
        <v>0</v>
      </c>
      <c r="X609" s="190">
        <v>0</v>
      </c>
      <c r="Y609" s="190">
        <v>0</v>
      </c>
    </row>
    <row r="610" spans="1:25" x14ac:dyDescent="0.2">
      <c r="A610" s="9" t="s">
        <v>739</v>
      </c>
      <c r="B610" s="172"/>
      <c r="C610" s="190"/>
      <c r="D610" s="190"/>
      <c r="E610" s="190"/>
      <c r="F610" s="190"/>
      <c r="G610" s="190"/>
      <c r="H610" s="190"/>
      <c r="I610" s="190"/>
      <c r="J610" s="190"/>
      <c r="K610" s="190"/>
      <c r="L610" s="190"/>
      <c r="M610" s="190"/>
      <c r="N610" s="190"/>
      <c r="O610" s="190"/>
      <c r="P610" s="190"/>
      <c r="Q610" s="190"/>
      <c r="R610" s="190"/>
      <c r="S610" s="190"/>
      <c r="T610" s="190"/>
      <c r="U610" s="190"/>
      <c r="V610" s="190"/>
      <c r="W610" s="190"/>
      <c r="X610" s="190"/>
      <c r="Y610" s="190"/>
    </row>
    <row r="611" spans="1:25" x14ac:dyDescent="0.2">
      <c r="A611" s="9"/>
      <c r="B611" s="172" t="s">
        <v>2</v>
      </c>
      <c r="C611" s="190">
        <v>1</v>
      </c>
      <c r="D611" s="190">
        <v>0</v>
      </c>
      <c r="E611" s="190">
        <v>0</v>
      </c>
      <c r="F611" s="190">
        <v>0</v>
      </c>
      <c r="G611" s="190">
        <v>0</v>
      </c>
      <c r="H611" s="190">
        <v>0</v>
      </c>
      <c r="I611" s="190">
        <v>0</v>
      </c>
      <c r="J611" s="190">
        <v>0</v>
      </c>
      <c r="K611" s="190">
        <v>0</v>
      </c>
      <c r="L611" s="190">
        <v>0</v>
      </c>
      <c r="M611" s="190">
        <v>0</v>
      </c>
      <c r="N611" s="190">
        <v>0</v>
      </c>
      <c r="O611" s="190">
        <v>0</v>
      </c>
      <c r="P611" s="190">
        <v>0</v>
      </c>
      <c r="Q611" s="190">
        <v>0</v>
      </c>
      <c r="R611" s="190">
        <v>0</v>
      </c>
      <c r="S611" s="190">
        <v>0</v>
      </c>
      <c r="T611" s="190">
        <v>0</v>
      </c>
      <c r="U611" s="190">
        <v>0</v>
      </c>
      <c r="V611" s="190">
        <v>0</v>
      </c>
      <c r="W611" s="190">
        <v>1</v>
      </c>
      <c r="X611" s="190">
        <v>0</v>
      </c>
      <c r="Y611" s="190">
        <v>0</v>
      </c>
    </row>
    <row r="612" spans="1:25" x14ac:dyDescent="0.2">
      <c r="A612" s="9"/>
      <c r="B612" s="172" t="s">
        <v>3</v>
      </c>
      <c r="C612" s="190">
        <v>1</v>
      </c>
      <c r="D612" s="190">
        <v>0</v>
      </c>
      <c r="E612" s="190">
        <v>0</v>
      </c>
      <c r="F612" s="190">
        <v>0</v>
      </c>
      <c r="G612" s="190">
        <v>0</v>
      </c>
      <c r="H612" s="190">
        <v>0</v>
      </c>
      <c r="I612" s="190">
        <v>0</v>
      </c>
      <c r="J612" s="190">
        <v>0</v>
      </c>
      <c r="K612" s="190">
        <v>0</v>
      </c>
      <c r="L612" s="190">
        <v>0</v>
      </c>
      <c r="M612" s="190">
        <v>0</v>
      </c>
      <c r="N612" s="190">
        <v>0</v>
      </c>
      <c r="O612" s="190">
        <v>0</v>
      </c>
      <c r="P612" s="190">
        <v>0</v>
      </c>
      <c r="Q612" s="190">
        <v>0</v>
      </c>
      <c r="R612" s="190">
        <v>0</v>
      </c>
      <c r="S612" s="190">
        <v>0</v>
      </c>
      <c r="T612" s="190">
        <v>0</v>
      </c>
      <c r="U612" s="190">
        <v>0</v>
      </c>
      <c r="V612" s="190">
        <v>0</v>
      </c>
      <c r="W612" s="190">
        <v>1</v>
      </c>
      <c r="X612" s="190">
        <v>0</v>
      </c>
      <c r="Y612" s="190">
        <v>0</v>
      </c>
    </row>
    <row r="613" spans="1:25" x14ac:dyDescent="0.2">
      <c r="A613" s="9" t="s">
        <v>743</v>
      </c>
      <c r="B613" s="172"/>
      <c r="C613" s="190"/>
      <c r="D613" s="190"/>
      <c r="E613" s="190"/>
      <c r="F613" s="190"/>
      <c r="G613" s="190"/>
      <c r="H613" s="190"/>
      <c r="I613" s="190"/>
      <c r="J613" s="190"/>
      <c r="K613" s="190"/>
      <c r="L613" s="190"/>
      <c r="M613" s="190"/>
      <c r="N613" s="190"/>
      <c r="O613" s="190"/>
      <c r="P613" s="190"/>
      <c r="Q613" s="190"/>
      <c r="R613" s="190"/>
      <c r="S613" s="190"/>
      <c r="T613" s="190"/>
      <c r="U613" s="190"/>
      <c r="V613" s="190"/>
      <c r="W613" s="190"/>
      <c r="X613" s="190"/>
      <c r="Y613" s="190"/>
    </row>
    <row r="614" spans="1:25" x14ac:dyDescent="0.2">
      <c r="A614" s="9"/>
      <c r="B614" s="172" t="s">
        <v>2</v>
      </c>
      <c r="C614" s="190">
        <v>6</v>
      </c>
      <c r="D614" s="190">
        <v>0</v>
      </c>
      <c r="E614" s="190">
        <v>0</v>
      </c>
      <c r="F614" s="190">
        <v>0</v>
      </c>
      <c r="G614" s="190">
        <v>0</v>
      </c>
      <c r="H614" s="190">
        <v>0</v>
      </c>
      <c r="I614" s="190">
        <v>0</v>
      </c>
      <c r="J614" s="190">
        <v>0</v>
      </c>
      <c r="K614" s="190">
        <v>0</v>
      </c>
      <c r="L614" s="190">
        <v>0</v>
      </c>
      <c r="M614" s="190">
        <v>0</v>
      </c>
      <c r="N614" s="190">
        <v>0</v>
      </c>
      <c r="O614" s="190">
        <v>0</v>
      </c>
      <c r="P614" s="190">
        <v>0</v>
      </c>
      <c r="Q614" s="190">
        <v>0</v>
      </c>
      <c r="R614" s="190">
        <v>0</v>
      </c>
      <c r="S614" s="190">
        <v>0</v>
      </c>
      <c r="T614" s="190">
        <v>0</v>
      </c>
      <c r="U614" s="190">
        <v>1</v>
      </c>
      <c r="V614" s="190">
        <v>2</v>
      </c>
      <c r="W614" s="190">
        <v>1</v>
      </c>
      <c r="X614" s="190">
        <v>1</v>
      </c>
      <c r="Y614" s="190">
        <v>1</v>
      </c>
    </row>
    <row r="615" spans="1:25" x14ac:dyDescent="0.2">
      <c r="A615" s="9"/>
      <c r="B615" s="172" t="s">
        <v>3</v>
      </c>
      <c r="C615" s="190">
        <v>1</v>
      </c>
      <c r="D615" s="190">
        <v>0</v>
      </c>
      <c r="E615" s="190">
        <v>0</v>
      </c>
      <c r="F615" s="190">
        <v>0</v>
      </c>
      <c r="G615" s="190">
        <v>0</v>
      </c>
      <c r="H615" s="190">
        <v>0</v>
      </c>
      <c r="I615" s="190">
        <v>0</v>
      </c>
      <c r="J615" s="190">
        <v>0</v>
      </c>
      <c r="K615" s="190">
        <v>0</v>
      </c>
      <c r="L615" s="190">
        <v>0</v>
      </c>
      <c r="M615" s="190">
        <v>0</v>
      </c>
      <c r="N615" s="190">
        <v>0</v>
      </c>
      <c r="O615" s="190">
        <v>0</v>
      </c>
      <c r="P615" s="190">
        <v>0</v>
      </c>
      <c r="Q615" s="190">
        <v>0</v>
      </c>
      <c r="R615" s="190">
        <v>0</v>
      </c>
      <c r="S615" s="190">
        <v>0</v>
      </c>
      <c r="T615" s="190">
        <v>0</v>
      </c>
      <c r="U615" s="190">
        <v>0</v>
      </c>
      <c r="V615" s="190">
        <v>0</v>
      </c>
      <c r="W615" s="190">
        <v>1</v>
      </c>
      <c r="X615" s="190">
        <v>0</v>
      </c>
      <c r="Y615" s="190">
        <v>0</v>
      </c>
    </row>
    <row r="616" spans="1:25" x14ac:dyDescent="0.2">
      <c r="A616" s="9"/>
      <c r="B616" s="172" t="s">
        <v>4</v>
      </c>
      <c r="C616" s="190">
        <v>5</v>
      </c>
      <c r="D616" s="190">
        <v>0</v>
      </c>
      <c r="E616" s="190">
        <v>0</v>
      </c>
      <c r="F616" s="190">
        <v>0</v>
      </c>
      <c r="G616" s="190">
        <v>0</v>
      </c>
      <c r="H616" s="190">
        <v>0</v>
      </c>
      <c r="I616" s="190">
        <v>0</v>
      </c>
      <c r="J616" s="190">
        <v>0</v>
      </c>
      <c r="K616" s="190">
        <v>0</v>
      </c>
      <c r="L616" s="190">
        <v>0</v>
      </c>
      <c r="M616" s="190">
        <v>0</v>
      </c>
      <c r="N616" s="190">
        <v>0</v>
      </c>
      <c r="O616" s="190">
        <v>0</v>
      </c>
      <c r="P616" s="190">
        <v>0</v>
      </c>
      <c r="Q616" s="190">
        <v>0</v>
      </c>
      <c r="R616" s="190">
        <v>0</v>
      </c>
      <c r="S616" s="190">
        <v>0</v>
      </c>
      <c r="T616" s="190">
        <v>0</v>
      </c>
      <c r="U616" s="190">
        <v>1</v>
      </c>
      <c r="V616" s="190">
        <v>2</v>
      </c>
      <c r="W616" s="190">
        <v>0</v>
      </c>
      <c r="X616" s="190">
        <v>1</v>
      </c>
      <c r="Y616" s="190">
        <v>1</v>
      </c>
    </row>
    <row r="617" spans="1:25" x14ac:dyDescent="0.2">
      <c r="A617" s="9" t="s">
        <v>747</v>
      </c>
      <c r="B617" s="172"/>
      <c r="C617" s="190"/>
      <c r="D617" s="190"/>
      <c r="E617" s="190"/>
      <c r="F617" s="190"/>
      <c r="G617" s="190"/>
      <c r="H617" s="190"/>
      <c r="I617" s="190"/>
      <c r="J617" s="190"/>
      <c r="K617" s="190"/>
      <c r="L617" s="190"/>
      <c r="M617" s="190"/>
      <c r="N617" s="190"/>
      <c r="O617" s="190"/>
      <c r="P617" s="190"/>
      <c r="Q617" s="190"/>
      <c r="R617" s="190"/>
      <c r="S617" s="190"/>
      <c r="T617" s="190"/>
      <c r="U617" s="190"/>
      <c r="V617" s="190"/>
      <c r="W617" s="190"/>
      <c r="X617" s="190"/>
      <c r="Y617" s="190"/>
    </row>
    <row r="618" spans="1:25" x14ac:dyDescent="0.2">
      <c r="A618" s="9"/>
      <c r="B618" s="172" t="s">
        <v>2</v>
      </c>
      <c r="C618" s="190">
        <v>1</v>
      </c>
      <c r="D618" s="190">
        <v>0</v>
      </c>
      <c r="E618" s="190">
        <v>0</v>
      </c>
      <c r="F618" s="190">
        <v>0</v>
      </c>
      <c r="G618" s="190">
        <v>0</v>
      </c>
      <c r="H618" s="190">
        <v>0</v>
      </c>
      <c r="I618" s="190">
        <v>0</v>
      </c>
      <c r="J618" s="190">
        <v>0</v>
      </c>
      <c r="K618" s="190">
        <v>0</v>
      </c>
      <c r="L618" s="190">
        <v>0</v>
      </c>
      <c r="M618" s="190">
        <v>0</v>
      </c>
      <c r="N618" s="190">
        <v>0</v>
      </c>
      <c r="O618" s="190">
        <v>0</v>
      </c>
      <c r="P618" s="190">
        <v>1</v>
      </c>
      <c r="Q618" s="190">
        <v>0</v>
      </c>
      <c r="R618" s="190">
        <v>0</v>
      </c>
      <c r="S618" s="190">
        <v>0</v>
      </c>
      <c r="T618" s="190">
        <v>0</v>
      </c>
      <c r="U618" s="190">
        <v>0</v>
      </c>
      <c r="V618" s="190">
        <v>0</v>
      </c>
      <c r="W618" s="190">
        <v>0</v>
      </c>
      <c r="X618" s="190">
        <v>0</v>
      </c>
      <c r="Y618" s="190">
        <v>0</v>
      </c>
    </row>
    <row r="619" spans="1:25" x14ac:dyDescent="0.2">
      <c r="A619" s="9"/>
      <c r="B619" s="172" t="s">
        <v>4</v>
      </c>
      <c r="C619" s="190">
        <v>1</v>
      </c>
      <c r="D619" s="190">
        <v>0</v>
      </c>
      <c r="E619" s="190">
        <v>0</v>
      </c>
      <c r="F619" s="190">
        <v>0</v>
      </c>
      <c r="G619" s="190">
        <v>0</v>
      </c>
      <c r="H619" s="190">
        <v>0</v>
      </c>
      <c r="I619" s="190">
        <v>0</v>
      </c>
      <c r="J619" s="190">
        <v>0</v>
      </c>
      <c r="K619" s="190">
        <v>0</v>
      </c>
      <c r="L619" s="190">
        <v>0</v>
      </c>
      <c r="M619" s="190">
        <v>0</v>
      </c>
      <c r="N619" s="190">
        <v>0</v>
      </c>
      <c r="O619" s="190">
        <v>0</v>
      </c>
      <c r="P619" s="190">
        <v>1</v>
      </c>
      <c r="Q619" s="190">
        <v>0</v>
      </c>
      <c r="R619" s="190">
        <v>0</v>
      </c>
      <c r="S619" s="190">
        <v>0</v>
      </c>
      <c r="T619" s="190">
        <v>0</v>
      </c>
      <c r="U619" s="190">
        <v>0</v>
      </c>
      <c r="V619" s="190">
        <v>0</v>
      </c>
      <c r="W619" s="190">
        <v>0</v>
      </c>
      <c r="X619" s="190">
        <v>0</v>
      </c>
      <c r="Y619" s="190">
        <v>0</v>
      </c>
    </row>
    <row r="620" spans="1:25" x14ac:dyDescent="0.2">
      <c r="A620" s="9" t="s">
        <v>755</v>
      </c>
      <c r="B620" s="172"/>
      <c r="C620" s="190"/>
      <c r="D620" s="190"/>
      <c r="E620" s="190"/>
      <c r="F620" s="190"/>
      <c r="G620" s="190"/>
      <c r="H620" s="190"/>
      <c r="I620" s="190"/>
      <c r="J620" s="190"/>
      <c r="K620" s="190"/>
      <c r="L620" s="190"/>
      <c r="M620" s="190"/>
      <c r="N620" s="190"/>
      <c r="O620" s="190"/>
      <c r="P620" s="190"/>
      <c r="Q620" s="190"/>
      <c r="R620" s="190"/>
      <c r="S620" s="190"/>
      <c r="T620" s="190"/>
      <c r="U620" s="190"/>
      <c r="V620" s="190"/>
      <c r="W620" s="190"/>
      <c r="X620" s="190"/>
      <c r="Y620" s="190"/>
    </row>
    <row r="621" spans="1:25" x14ac:dyDescent="0.2">
      <c r="A621" s="9"/>
      <c r="B621" s="172" t="s">
        <v>2</v>
      </c>
      <c r="C621" s="190">
        <v>5</v>
      </c>
      <c r="D621" s="190">
        <v>5</v>
      </c>
      <c r="E621" s="190">
        <v>0</v>
      </c>
      <c r="F621" s="190">
        <v>0</v>
      </c>
      <c r="G621" s="190">
        <v>0</v>
      </c>
      <c r="H621" s="190">
        <v>0</v>
      </c>
      <c r="I621" s="190">
        <v>0</v>
      </c>
      <c r="J621" s="190">
        <v>0</v>
      </c>
      <c r="K621" s="190">
        <v>0</v>
      </c>
      <c r="L621" s="190">
        <v>0</v>
      </c>
      <c r="M621" s="190">
        <v>0</v>
      </c>
      <c r="N621" s="190">
        <v>0</v>
      </c>
      <c r="O621" s="190">
        <v>0</v>
      </c>
      <c r="P621" s="190">
        <v>0</v>
      </c>
      <c r="Q621" s="190">
        <v>0</v>
      </c>
      <c r="R621" s="190">
        <v>0</v>
      </c>
      <c r="S621" s="190">
        <v>0</v>
      </c>
      <c r="T621" s="190">
        <v>0</v>
      </c>
      <c r="U621" s="190">
        <v>0</v>
      </c>
      <c r="V621" s="190">
        <v>0</v>
      </c>
      <c r="W621" s="190">
        <v>0</v>
      </c>
      <c r="X621" s="190">
        <v>0</v>
      </c>
      <c r="Y621" s="190">
        <v>0</v>
      </c>
    </row>
    <row r="622" spans="1:25" x14ac:dyDescent="0.2">
      <c r="A622" s="9"/>
      <c r="B622" s="172" t="s">
        <v>3</v>
      </c>
      <c r="C622" s="190">
        <v>3</v>
      </c>
      <c r="D622" s="190">
        <v>3</v>
      </c>
      <c r="E622" s="190">
        <v>0</v>
      </c>
      <c r="F622" s="190">
        <v>0</v>
      </c>
      <c r="G622" s="190">
        <v>0</v>
      </c>
      <c r="H622" s="190">
        <v>0</v>
      </c>
      <c r="I622" s="190">
        <v>0</v>
      </c>
      <c r="J622" s="190">
        <v>0</v>
      </c>
      <c r="K622" s="190">
        <v>0</v>
      </c>
      <c r="L622" s="190">
        <v>0</v>
      </c>
      <c r="M622" s="190">
        <v>0</v>
      </c>
      <c r="N622" s="190">
        <v>0</v>
      </c>
      <c r="O622" s="190">
        <v>0</v>
      </c>
      <c r="P622" s="190">
        <v>0</v>
      </c>
      <c r="Q622" s="190">
        <v>0</v>
      </c>
      <c r="R622" s="190">
        <v>0</v>
      </c>
      <c r="S622" s="190">
        <v>0</v>
      </c>
      <c r="T622" s="190">
        <v>0</v>
      </c>
      <c r="U622" s="190">
        <v>0</v>
      </c>
      <c r="V622" s="190">
        <v>0</v>
      </c>
      <c r="W622" s="190">
        <v>0</v>
      </c>
      <c r="X622" s="190">
        <v>0</v>
      </c>
      <c r="Y622" s="190">
        <v>0</v>
      </c>
    </row>
    <row r="623" spans="1:25" x14ac:dyDescent="0.2">
      <c r="A623" s="9"/>
      <c r="B623" s="172" t="s">
        <v>4</v>
      </c>
      <c r="C623" s="190">
        <v>2</v>
      </c>
      <c r="D623" s="190">
        <v>2</v>
      </c>
      <c r="E623" s="190">
        <v>0</v>
      </c>
      <c r="F623" s="190">
        <v>0</v>
      </c>
      <c r="G623" s="190">
        <v>0</v>
      </c>
      <c r="H623" s="190">
        <v>0</v>
      </c>
      <c r="I623" s="190">
        <v>0</v>
      </c>
      <c r="J623" s="190">
        <v>0</v>
      </c>
      <c r="K623" s="190">
        <v>0</v>
      </c>
      <c r="L623" s="190">
        <v>0</v>
      </c>
      <c r="M623" s="190">
        <v>0</v>
      </c>
      <c r="N623" s="190">
        <v>0</v>
      </c>
      <c r="O623" s="190">
        <v>0</v>
      </c>
      <c r="P623" s="190">
        <v>0</v>
      </c>
      <c r="Q623" s="190">
        <v>0</v>
      </c>
      <c r="R623" s="190">
        <v>0</v>
      </c>
      <c r="S623" s="190">
        <v>0</v>
      </c>
      <c r="T623" s="190">
        <v>0</v>
      </c>
      <c r="U623" s="190">
        <v>0</v>
      </c>
      <c r="V623" s="190">
        <v>0</v>
      </c>
      <c r="W623" s="190">
        <v>0</v>
      </c>
      <c r="X623" s="190">
        <v>0</v>
      </c>
      <c r="Y623" s="190">
        <v>0</v>
      </c>
    </row>
    <row r="624" spans="1:25" x14ac:dyDescent="0.2">
      <c r="A624" s="9" t="s">
        <v>759</v>
      </c>
      <c r="B624" s="172"/>
      <c r="C624" s="190"/>
      <c r="D624" s="190"/>
      <c r="E624" s="190"/>
      <c r="F624" s="190"/>
      <c r="G624" s="190"/>
      <c r="H624" s="190"/>
      <c r="I624" s="190"/>
      <c r="J624" s="190"/>
      <c r="K624" s="190"/>
      <c r="L624" s="190"/>
      <c r="M624" s="190"/>
      <c r="N624" s="190"/>
      <c r="O624" s="190"/>
      <c r="P624" s="190"/>
      <c r="Q624" s="190"/>
      <c r="R624" s="190"/>
      <c r="S624" s="190"/>
      <c r="T624" s="190"/>
      <c r="U624" s="190"/>
      <c r="V624" s="190"/>
      <c r="W624" s="190"/>
      <c r="X624" s="190"/>
      <c r="Y624" s="190"/>
    </row>
    <row r="625" spans="1:25" x14ac:dyDescent="0.2">
      <c r="A625" s="9"/>
      <c r="B625" s="172" t="s">
        <v>2</v>
      </c>
      <c r="C625" s="190">
        <v>1</v>
      </c>
      <c r="D625" s="190">
        <v>1</v>
      </c>
      <c r="E625" s="190">
        <v>0</v>
      </c>
      <c r="F625" s="190">
        <v>0</v>
      </c>
      <c r="G625" s="190">
        <v>0</v>
      </c>
      <c r="H625" s="190">
        <v>0</v>
      </c>
      <c r="I625" s="190">
        <v>0</v>
      </c>
      <c r="J625" s="190">
        <v>0</v>
      </c>
      <c r="K625" s="190">
        <v>0</v>
      </c>
      <c r="L625" s="190">
        <v>0</v>
      </c>
      <c r="M625" s="190">
        <v>0</v>
      </c>
      <c r="N625" s="190">
        <v>0</v>
      </c>
      <c r="O625" s="190">
        <v>0</v>
      </c>
      <c r="P625" s="190">
        <v>0</v>
      </c>
      <c r="Q625" s="190">
        <v>0</v>
      </c>
      <c r="R625" s="190">
        <v>0</v>
      </c>
      <c r="S625" s="190">
        <v>0</v>
      </c>
      <c r="T625" s="190">
        <v>0</v>
      </c>
      <c r="U625" s="190">
        <v>0</v>
      </c>
      <c r="V625" s="190">
        <v>0</v>
      </c>
      <c r="W625" s="190">
        <v>0</v>
      </c>
      <c r="X625" s="190">
        <v>0</v>
      </c>
      <c r="Y625" s="190">
        <v>0</v>
      </c>
    </row>
    <row r="626" spans="1:25" x14ac:dyDescent="0.2">
      <c r="A626" s="9"/>
      <c r="B626" s="172" t="s">
        <v>4</v>
      </c>
      <c r="C626" s="190">
        <v>1</v>
      </c>
      <c r="D626" s="190">
        <v>1</v>
      </c>
      <c r="E626" s="190">
        <v>0</v>
      </c>
      <c r="F626" s="190">
        <v>0</v>
      </c>
      <c r="G626" s="190">
        <v>0</v>
      </c>
      <c r="H626" s="190">
        <v>0</v>
      </c>
      <c r="I626" s="190">
        <v>0</v>
      </c>
      <c r="J626" s="190">
        <v>0</v>
      </c>
      <c r="K626" s="190">
        <v>0</v>
      </c>
      <c r="L626" s="190">
        <v>0</v>
      </c>
      <c r="M626" s="190">
        <v>0</v>
      </c>
      <c r="N626" s="190">
        <v>0</v>
      </c>
      <c r="O626" s="190">
        <v>0</v>
      </c>
      <c r="P626" s="190">
        <v>0</v>
      </c>
      <c r="Q626" s="190">
        <v>0</v>
      </c>
      <c r="R626" s="190">
        <v>0</v>
      </c>
      <c r="S626" s="190">
        <v>0</v>
      </c>
      <c r="T626" s="190">
        <v>0</v>
      </c>
      <c r="U626" s="190">
        <v>0</v>
      </c>
      <c r="V626" s="190">
        <v>0</v>
      </c>
      <c r="W626" s="190">
        <v>0</v>
      </c>
      <c r="X626" s="190">
        <v>0</v>
      </c>
      <c r="Y626" s="190">
        <v>0</v>
      </c>
    </row>
    <row r="627" spans="1:25" x14ac:dyDescent="0.2">
      <c r="A627" s="9" t="s">
        <v>762</v>
      </c>
      <c r="B627" s="172"/>
      <c r="C627" s="190"/>
      <c r="D627" s="190"/>
      <c r="E627" s="190"/>
      <c r="F627" s="190"/>
      <c r="G627" s="190"/>
      <c r="H627" s="190"/>
      <c r="I627" s="190"/>
      <c r="J627" s="190"/>
      <c r="K627" s="190"/>
      <c r="L627" s="190"/>
      <c r="M627" s="190"/>
      <c r="N627" s="190"/>
      <c r="O627" s="190"/>
      <c r="P627" s="190"/>
      <c r="Q627" s="190"/>
      <c r="R627" s="190"/>
      <c r="S627" s="190"/>
      <c r="T627" s="190"/>
      <c r="U627" s="190"/>
      <c r="V627" s="190"/>
      <c r="W627" s="190"/>
      <c r="X627" s="190"/>
      <c r="Y627" s="190"/>
    </row>
    <row r="628" spans="1:25" x14ac:dyDescent="0.2">
      <c r="A628" s="9"/>
      <c r="B628" s="172" t="s">
        <v>2</v>
      </c>
      <c r="C628" s="190">
        <v>1</v>
      </c>
      <c r="D628" s="190">
        <v>1</v>
      </c>
      <c r="E628" s="190">
        <v>0</v>
      </c>
      <c r="F628" s="190">
        <v>0</v>
      </c>
      <c r="G628" s="190">
        <v>0</v>
      </c>
      <c r="H628" s="190">
        <v>0</v>
      </c>
      <c r="I628" s="190">
        <v>0</v>
      </c>
      <c r="J628" s="190">
        <v>0</v>
      </c>
      <c r="K628" s="190">
        <v>0</v>
      </c>
      <c r="L628" s="190">
        <v>0</v>
      </c>
      <c r="M628" s="190">
        <v>0</v>
      </c>
      <c r="N628" s="190">
        <v>0</v>
      </c>
      <c r="O628" s="190">
        <v>0</v>
      </c>
      <c r="P628" s="190">
        <v>0</v>
      </c>
      <c r="Q628" s="190">
        <v>0</v>
      </c>
      <c r="R628" s="190">
        <v>0</v>
      </c>
      <c r="S628" s="190">
        <v>0</v>
      </c>
      <c r="T628" s="190">
        <v>0</v>
      </c>
      <c r="U628" s="190">
        <v>0</v>
      </c>
      <c r="V628" s="190">
        <v>0</v>
      </c>
      <c r="W628" s="190">
        <v>0</v>
      </c>
      <c r="X628" s="190">
        <v>0</v>
      </c>
      <c r="Y628" s="190">
        <v>0</v>
      </c>
    </row>
    <row r="629" spans="1:25" x14ac:dyDescent="0.2">
      <c r="A629" s="9"/>
      <c r="B629" s="172" t="s">
        <v>3</v>
      </c>
      <c r="C629" s="190">
        <v>1</v>
      </c>
      <c r="D629" s="190">
        <v>1</v>
      </c>
      <c r="E629" s="190">
        <v>0</v>
      </c>
      <c r="F629" s="190">
        <v>0</v>
      </c>
      <c r="G629" s="190">
        <v>0</v>
      </c>
      <c r="H629" s="190">
        <v>0</v>
      </c>
      <c r="I629" s="190">
        <v>0</v>
      </c>
      <c r="J629" s="190">
        <v>0</v>
      </c>
      <c r="K629" s="190">
        <v>0</v>
      </c>
      <c r="L629" s="190">
        <v>0</v>
      </c>
      <c r="M629" s="190">
        <v>0</v>
      </c>
      <c r="N629" s="190">
        <v>0</v>
      </c>
      <c r="O629" s="190">
        <v>0</v>
      </c>
      <c r="P629" s="190">
        <v>0</v>
      </c>
      <c r="Q629" s="190">
        <v>0</v>
      </c>
      <c r="R629" s="190">
        <v>0</v>
      </c>
      <c r="S629" s="190">
        <v>0</v>
      </c>
      <c r="T629" s="190">
        <v>0</v>
      </c>
      <c r="U629" s="190">
        <v>0</v>
      </c>
      <c r="V629" s="190">
        <v>0</v>
      </c>
      <c r="W629" s="190">
        <v>0</v>
      </c>
      <c r="X629" s="190">
        <v>0</v>
      </c>
      <c r="Y629" s="190">
        <v>0</v>
      </c>
    </row>
    <row r="630" spans="1:25" x14ac:dyDescent="0.2">
      <c r="A630" s="9" t="s">
        <v>764</v>
      </c>
      <c r="B630" s="172"/>
      <c r="C630" s="190"/>
      <c r="D630" s="190"/>
      <c r="E630" s="190"/>
      <c r="F630" s="190"/>
      <c r="G630" s="190"/>
      <c r="H630" s="190"/>
      <c r="I630" s="190"/>
      <c r="J630" s="190"/>
      <c r="K630" s="190"/>
      <c r="L630" s="190"/>
      <c r="M630" s="190"/>
      <c r="N630" s="190"/>
      <c r="O630" s="190"/>
      <c r="P630" s="190"/>
      <c r="Q630" s="190"/>
      <c r="R630" s="190"/>
      <c r="S630" s="190"/>
      <c r="T630" s="190"/>
      <c r="U630" s="190"/>
      <c r="V630" s="190"/>
      <c r="W630" s="190"/>
      <c r="X630" s="190"/>
      <c r="Y630" s="190"/>
    </row>
    <row r="631" spans="1:25" x14ac:dyDescent="0.2">
      <c r="A631" s="9"/>
      <c r="B631" s="172" t="s">
        <v>2</v>
      </c>
      <c r="C631" s="190">
        <v>1</v>
      </c>
      <c r="D631" s="190">
        <v>1</v>
      </c>
      <c r="E631" s="190">
        <v>0</v>
      </c>
      <c r="F631" s="190">
        <v>0</v>
      </c>
      <c r="G631" s="190">
        <v>0</v>
      </c>
      <c r="H631" s="190">
        <v>0</v>
      </c>
      <c r="I631" s="190">
        <v>0</v>
      </c>
      <c r="J631" s="190">
        <v>0</v>
      </c>
      <c r="K631" s="190">
        <v>0</v>
      </c>
      <c r="L631" s="190">
        <v>0</v>
      </c>
      <c r="M631" s="190">
        <v>0</v>
      </c>
      <c r="N631" s="190">
        <v>0</v>
      </c>
      <c r="O631" s="190">
        <v>0</v>
      </c>
      <c r="P631" s="190">
        <v>0</v>
      </c>
      <c r="Q631" s="190">
        <v>0</v>
      </c>
      <c r="R631" s="190">
        <v>0</v>
      </c>
      <c r="S631" s="190">
        <v>0</v>
      </c>
      <c r="T631" s="190">
        <v>0</v>
      </c>
      <c r="U631" s="190">
        <v>0</v>
      </c>
      <c r="V631" s="190">
        <v>0</v>
      </c>
      <c r="W631" s="190">
        <v>0</v>
      </c>
      <c r="X631" s="190">
        <v>0</v>
      </c>
      <c r="Y631" s="190">
        <v>0</v>
      </c>
    </row>
    <row r="632" spans="1:25" x14ac:dyDescent="0.2">
      <c r="A632" s="9"/>
      <c r="B632" s="172" t="s">
        <v>4</v>
      </c>
      <c r="C632" s="190">
        <v>1</v>
      </c>
      <c r="D632" s="190">
        <v>1</v>
      </c>
      <c r="E632" s="190">
        <v>0</v>
      </c>
      <c r="F632" s="190">
        <v>0</v>
      </c>
      <c r="G632" s="190">
        <v>0</v>
      </c>
      <c r="H632" s="190">
        <v>0</v>
      </c>
      <c r="I632" s="190">
        <v>0</v>
      </c>
      <c r="J632" s="190">
        <v>0</v>
      </c>
      <c r="K632" s="190">
        <v>0</v>
      </c>
      <c r="L632" s="190">
        <v>0</v>
      </c>
      <c r="M632" s="190">
        <v>0</v>
      </c>
      <c r="N632" s="190">
        <v>0</v>
      </c>
      <c r="O632" s="190">
        <v>0</v>
      </c>
      <c r="P632" s="190">
        <v>0</v>
      </c>
      <c r="Q632" s="190">
        <v>0</v>
      </c>
      <c r="R632" s="190">
        <v>0</v>
      </c>
      <c r="S632" s="190">
        <v>0</v>
      </c>
      <c r="T632" s="190">
        <v>0</v>
      </c>
      <c r="U632" s="190">
        <v>0</v>
      </c>
      <c r="V632" s="190">
        <v>0</v>
      </c>
      <c r="W632" s="190">
        <v>0</v>
      </c>
      <c r="X632" s="190">
        <v>0</v>
      </c>
      <c r="Y632" s="190">
        <v>0</v>
      </c>
    </row>
    <row r="633" spans="1:25" x14ac:dyDescent="0.2">
      <c r="A633" s="9" t="s">
        <v>765</v>
      </c>
      <c r="B633" s="172"/>
      <c r="C633" s="190"/>
      <c r="D633" s="190"/>
      <c r="E633" s="190"/>
      <c r="F633" s="190"/>
      <c r="G633" s="190"/>
      <c r="H633" s="190"/>
      <c r="I633" s="190"/>
      <c r="J633" s="190"/>
      <c r="K633" s="190"/>
      <c r="L633" s="190"/>
      <c r="M633" s="190"/>
      <c r="N633" s="190"/>
      <c r="O633" s="190"/>
      <c r="P633" s="190"/>
      <c r="Q633" s="190"/>
      <c r="R633" s="190"/>
      <c r="S633" s="190"/>
      <c r="T633" s="190"/>
      <c r="U633" s="190"/>
      <c r="V633" s="190"/>
      <c r="W633" s="190"/>
      <c r="X633" s="190"/>
      <c r="Y633" s="190"/>
    </row>
    <row r="634" spans="1:25" x14ac:dyDescent="0.2">
      <c r="A634" s="9"/>
      <c r="B634" s="172" t="s">
        <v>2</v>
      </c>
      <c r="C634" s="190">
        <v>1</v>
      </c>
      <c r="D634" s="190">
        <v>1</v>
      </c>
      <c r="E634" s="190">
        <v>0</v>
      </c>
      <c r="F634" s="190">
        <v>0</v>
      </c>
      <c r="G634" s="190">
        <v>0</v>
      </c>
      <c r="H634" s="190">
        <v>0</v>
      </c>
      <c r="I634" s="190">
        <v>0</v>
      </c>
      <c r="J634" s="190">
        <v>0</v>
      </c>
      <c r="K634" s="190">
        <v>0</v>
      </c>
      <c r="L634" s="190">
        <v>0</v>
      </c>
      <c r="M634" s="190">
        <v>0</v>
      </c>
      <c r="N634" s="190">
        <v>0</v>
      </c>
      <c r="O634" s="190">
        <v>0</v>
      </c>
      <c r="P634" s="190">
        <v>0</v>
      </c>
      <c r="Q634" s="190">
        <v>0</v>
      </c>
      <c r="R634" s="190">
        <v>0</v>
      </c>
      <c r="S634" s="190">
        <v>0</v>
      </c>
      <c r="T634" s="190">
        <v>0</v>
      </c>
      <c r="U634" s="190">
        <v>0</v>
      </c>
      <c r="V634" s="190">
        <v>0</v>
      </c>
      <c r="W634" s="190">
        <v>0</v>
      </c>
      <c r="X634" s="190">
        <v>0</v>
      </c>
      <c r="Y634" s="190">
        <v>0</v>
      </c>
    </row>
    <row r="635" spans="1:25" x14ac:dyDescent="0.2">
      <c r="A635" s="9"/>
      <c r="B635" s="172" t="s">
        <v>3</v>
      </c>
      <c r="C635" s="190">
        <v>1</v>
      </c>
      <c r="D635" s="190">
        <v>1</v>
      </c>
      <c r="E635" s="190">
        <v>0</v>
      </c>
      <c r="F635" s="190">
        <v>0</v>
      </c>
      <c r="G635" s="190">
        <v>0</v>
      </c>
      <c r="H635" s="190">
        <v>0</v>
      </c>
      <c r="I635" s="190">
        <v>0</v>
      </c>
      <c r="J635" s="190">
        <v>0</v>
      </c>
      <c r="K635" s="190">
        <v>0</v>
      </c>
      <c r="L635" s="190">
        <v>0</v>
      </c>
      <c r="M635" s="190">
        <v>0</v>
      </c>
      <c r="N635" s="190">
        <v>0</v>
      </c>
      <c r="O635" s="190">
        <v>0</v>
      </c>
      <c r="P635" s="190">
        <v>0</v>
      </c>
      <c r="Q635" s="190">
        <v>0</v>
      </c>
      <c r="R635" s="190">
        <v>0</v>
      </c>
      <c r="S635" s="190">
        <v>0</v>
      </c>
      <c r="T635" s="190">
        <v>0</v>
      </c>
      <c r="U635" s="190">
        <v>0</v>
      </c>
      <c r="V635" s="190">
        <v>0</v>
      </c>
      <c r="W635" s="190">
        <v>0</v>
      </c>
      <c r="X635" s="190">
        <v>0</v>
      </c>
      <c r="Y635" s="190">
        <v>0</v>
      </c>
    </row>
    <row r="636" spans="1:25" x14ac:dyDescent="0.2">
      <c r="A636" s="9" t="s">
        <v>767</v>
      </c>
      <c r="B636" s="172"/>
      <c r="C636" s="190"/>
      <c r="D636" s="190"/>
      <c r="E636" s="190"/>
      <c r="F636" s="190"/>
      <c r="G636" s="190"/>
      <c r="H636" s="190"/>
      <c r="I636" s="190"/>
      <c r="J636" s="190"/>
      <c r="K636" s="190"/>
      <c r="L636" s="190"/>
      <c r="M636" s="190"/>
      <c r="N636" s="190"/>
      <c r="O636" s="190"/>
      <c r="P636" s="190"/>
      <c r="Q636" s="190"/>
      <c r="R636" s="190"/>
      <c r="S636" s="190"/>
      <c r="T636" s="190"/>
      <c r="U636" s="190"/>
      <c r="V636" s="190"/>
      <c r="W636" s="190"/>
      <c r="X636" s="190"/>
      <c r="Y636" s="190"/>
    </row>
    <row r="637" spans="1:25" x14ac:dyDescent="0.2">
      <c r="A637" s="9"/>
      <c r="B637" s="172" t="s">
        <v>2</v>
      </c>
      <c r="C637" s="190">
        <v>1</v>
      </c>
      <c r="D637" s="190">
        <v>1</v>
      </c>
      <c r="E637" s="190">
        <v>0</v>
      </c>
      <c r="F637" s="190">
        <v>0</v>
      </c>
      <c r="G637" s="190">
        <v>0</v>
      </c>
      <c r="H637" s="190">
        <v>0</v>
      </c>
      <c r="I637" s="190">
        <v>0</v>
      </c>
      <c r="J637" s="190">
        <v>0</v>
      </c>
      <c r="K637" s="190">
        <v>0</v>
      </c>
      <c r="L637" s="190">
        <v>0</v>
      </c>
      <c r="M637" s="190">
        <v>0</v>
      </c>
      <c r="N637" s="190">
        <v>0</v>
      </c>
      <c r="O637" s="190">
        <v>0</v>
      </c>
      <c r="P637" s="190">
        <v>0</v>
      </c>
      <c r="Q637" s="190">
        <v>0</v>
      </c>
      <c r="R637" s="190">
        <v>0</v>
      </c>
      <c r="S637" s="190">
        <v>0</v>
      </c>
      <c r="T637" s="190">
        <v>0</v>
      </c>
      <c r="U637" s="190">
        <v>0</v>
      </c>
      <c r="V637" s="190">
        <v>0</v>
      </c>
      <c r="W637" s="190">
        <v>0</v>
      </c>
      <c r="X637" s="190">
        <v>0</v>
      </c>
      <c r="Y637" s="190">
        <v>0</v>
      </c>
    </row>
    <row r="638" spans="1:25" x14ac:dyDescent="0.2">
      <c r="A638" s="9"/>
      <c r="B638" s="172" t="s">
        <v>3</v>
      </c>
      <c r="C638" s="190">
        <v>1</v>
      </c>
      <c r="D638" s="190">
        <v>1</v>
      </c>
      <c r="E638" s="190">
        <v>0</v>
      </c>
      <c r="F638" s="190">
        <v>0</v>
      </c>
      <c r="G638" s="190">
        <v>0</v>
      </c>
      <c r="H638" s="190">
        <v>0</v>
      </c>
      <c r="I638" s="190">
        <v>0</v>
      </c>
      <c r="J638" s="190">
        <v>0</v>
      </c>
      <c r="K638" s="190">
        <v>0</v>
      </c>
      <c r="L638" s="190">
        <v>0</v>
      </c>
      <c r="M638" s="190">
        <v>0</v>
      </c>
      <c r="N638" s="190">
        <v>0</v>
      </c>
      <c r="O638" s="190">
        <v>0</v>
      </c>
      <c r="P638" s="190">
        <v>0</v>
      </c>
      <c r="Q638" s="190">
        <v>0</v>
      </c>
      <c r="R638" s="190">
        <v>0</v>
      </c>
      <c r="S638" s="190">
        <v>0</v>
      </c>
      <c r="T638" s="190">
        <v>0</v>
      </c>
      <c r="U638" s="190">
        <v>0</v>
      </c>
      <c r="V638" s="190">
        <v>0</v>
      </c>
      <c r="W638" s="190">
        <v>0</v>
      </c>
      <c r="X638" s="190">
        <v>0</v>
      </c>
      <c r="Y638" s="190">
        <v>0</v>
      </c>
    </row>
    <row r="639" spans="1:25" x14ac:dyDescent="0.2">
      <c r="A639" s="9" t="s">
        <v>769</v>
      </c>
      <c r="B639" s="172"/>
      <c r="C639" s="190"/>
      <c r="D639" s="190"/>
      <c r="E639" s="190"/>
      <c r="F639" s="190"/>
      <c r="G639" s="190"/>
      <c r="H639" s="190"/>
      <c r="I639" s="190"/>
      <c r="J639" s="190"/>
      <c r="K639" s="190"/>
      <c r="L639" s="190"/>
      <c r="M639" s="190"/>
      <c r="N639" s="190"/>
      <c r="O639" s="190"/>
      <c r="P639" s="190"/>
      <c r="Q639" s="190"/>
      <c r="R639" s="190"/>
      <c r="S639" s="190"/>
      <c r="T639" s="190"/>
      <c r="U639" s="190"/>
      <c r="V639" s="190"/>
      <c r="W639" s="190"/>
      <c r="X639" s="190"/>
      <c r="Y639" s="190"/>
    </row>
    <row r="640" spans="1:25" x14ac:dyDescent="0.2">
      <c r="A640" s="9"/>
      <c r="B640" s="172" t="s">
        <v>2</v>
      </c>
      <c r="C640" s="190">
        <v>1</v>
      </c>
      <c r="D640" s="190">
        <v>1</v>
      </c>
      <c r="E640" s="190">
        <v>0</v>
      </c>
      <c r="F640" s="190">
        <v>0</v>
      </c>
      <c r="G640" s="190">
        <v>0</v>
      </c>
      <c r="H640" s="190">
        <v>0</v>
      </c>
      <c r="I640" s="190">
        <v>0</v>
      </c>
      <c r="J640" s="190">
        <v>0</v>
      </c>
      <c r="K640" s="190">
        <v>0</v>
      </c>
      <c r="L640" s="190">
        <v>0</v>
      </c>
      <c r="M640" s="190">
        <v>0</v>
      </c>
      <c r="N640" s="190">
        <v>0</v>
      </c>
      <c r="O640" s="190">
        <v>0</v>
      </c>
      <c r="P640" s="190">
        <v>0</v>
      </c>
      <c r="Q640" s="190">
        <v>0</v>
      </c>
      <c r="R640" s="190">
        <v>0</v>
      </c>
      <c r="S640" s="190">
        <v>0</v>
      </c>
      <c r="T640" s="190">
        <v>0</v>
      </c>
      <c r="U640" s="190">
        <v>0</v>
      </c>
      <c r="V640" s="190">
        <v>0</v>
      </c>
      <c r="W640" s="190">
        <v>0</v>
      </c>
      <c r="X640" s="190">
        <v>0</v>
      </c>
      <c r="Y640" s="190">
        <v>0</v>
      </c>
    </row>
    <row r="641" spans="1:25" x14ac:dyDescent="0.2">
      <c r="A641" s="9"/>
      <c r="B641" s="172" t="s">
        <v>3</v>
      </c>
      <c r="C641" s="190">
        <v>1</v>
      </c>
      <c r="D641" s="190">
        <v>1</v>
      </c>
      <c r="E641" s="190">
        <v>0</v>
      </c>
      <c r="F641" s="190">
        <v>0</v>
      </c>
      <c r="G641" s="190">
        <v>0</v>
      </c>
      <c r="H641" s="190">
        <v>0</v>
      </c>
      <c r="I641" s="190">
        <v>0</v>
      </c>
      <c r="J641" s="190">
        <v>0</v>
      </c>
      <c r="K641" s="190">
        <v>0</v>
      </c>
      <c r="L641" s="190">
        <v>0</v>
      </c>
      <c r="M641" s="190">
        <v>0</v>
      </c>
      <c r="N641" s="190">
        <v>0</v>
      </c>
      <c r="O641" s="190">
        <v>0</v>
      </c>
      <c r="P641" s="190">
        <v>0</v>
      </c>
      <c r="Q641" s="190">
        <v>0</v>
      </c>
      <c r="R641" s="190">
        <v>0</v>
      </c>
      <c r="S641" s="190">
        <v>0</v>
      </c>
      <c r="T641" s="190">
        <v>0</v>
      </c>
      <c r="U641" s="190">
        <v>0</v>
      </c>
      <c r="V641" s="190">
        <v>0</v>
      </c>
      <c r="W641" s="190">
        <v>0</v>
      </c>
      <c r="X641" s="190">
        <v>0</v>
      </c>
      <c r="Y641" s="190">
        <v>0</v>
      </c>
    </row>
    <row r="642" spans="1:25" x14ac:dyDescent="0.2">
      <c r="A642" s="9" t="s">
        <v>770</v>
      </c>
      <c r="B642" s="172"/>
      <c r="C642" s="190"/>
      <c r="D642" s="190"/>
      <c r="E642" s="190"/>
      <c r="F642" s="190"/>
      <c r="G642" s="190"/>
      <c r="H642" s="190"/>
      <c r="I642" s="190"/>
      <c r="J642" s="190"/>
      <c r="K642" s="190"/>
      <c r="L642" s="190"/>
      <c r="M642" s="190"/>
      <c r="N642" s="190"/>
      <c r="O642" s="190"/>
      <c r="P642" s="190"/>
      <c r="Q642" s="190"/>
      <c r="R642" s="190"/>
      <c r="S642" s="190"/>
      <c r="T642" s="190"/>
      <c r="U642" s="190"/>
      <c r="V642" s="190"/>
      <c r="W642" s="190"/>
      <c r="X642" s="190"/>
      <c r="Y642" s="190"/>
    </row>
    <row r="643" spans="1:25" x14ac:dyDescent="0.2">
      <c r="A643" s="9"/>
      <c r="B643" s="172" t="s">
        <v>2</v>
      </c>
      <c r="C643" s="190">
        <v>2</v>
      </c>
      <c r="D643" s="190">
        <v>2</v>
      </c>
      <c r="E643" s="190">
        <v>0</v>
      </c>
      <c r="F643" s="190">
        <v>0</v>
      </c>
      <c r="G643" s="190">
        <v>0</v>
      </c>
      <c r="H643" s="190">
        <v>0</v>
      </c>
      <c r="I643" s="190">
        <v>0</v>
      </c>
      <c r="J643" s="190">
        <v>0</v>
      </c>
      <c r="K643" s="190">
        <v>0</v>
      </c>
      <c r="L643" s="190">
        <v>0</v>
      </c>
      <c r="M643" s="190">
        <v>0</v>
      </c>
      <c r="N643" s="190">
        <v>0</v>
      </c>
      <c r="O643" s="190">
        <v>0</v>
      </c>
      <c r="P643" s="190">
        <v>0</v>
      </c>
      <c r="Q643" s="190">
        <v>0</v>
      </c>
      <c r="R643" s="190">
        <v>0</v>
      </c>
      <c r="S643" s="190">
        <v>0</v>
      </c>
      <c r="T643" s="190">
        <v>0</v>
      </c>
      <c r="U643" s="190">
        <v>0</v>
      </c>
      <c r="V643" s="190">
        <v>0</v>
      </c>
      <c r="W643" s="190">
        <v>0</v>
      </c>
      <c r="X643" s="190">
        <v>0</v>
      </c>
      <c r="Y643" s="190">
        <v>0</v>
      </c>
    </row>
    <row r="644" spans="1:25" x14ac:dyDescent="0.2">
      <c r="A644" s="9"/>
      <c r="B644" s="172" t="s">
        <v>3</v>
      </c>
      <c r="C644" s="190">
        <v>1</v>
      </c>
      <c r="D644" s="190">
        <v>1</v>
      </c>
      <c r="E644" s="190">
        <v>0</v>
      </c>
      <c r="F644" s="190">
        <v>0</v>
      </c>
      <c r="G644" s="190">
        <v>0</v>
      </c>
      <c r="H644" s="190">
        <v>0</v>
      </c>
      <c r="I644" s="190">
        <v>0</v>
      </c>
      <c r="J644" s="190">
        <v>0</v>
      </c>
      <c r="K644" s="190">
        <v>0</v>
      </c>
      <c r="L644" s="190">
        <v>0</v>
      </c>
      <c r="M644" s="190">
        <v>0</v>
      </c>
      <c r="N644" s="190">
        <v>0</v>
      </c>
      <c r="O644" s="190">
        <v>0</v>
      </c>
      <c r="P644" s="190">
        <v>0</v>
      </c>
      <c r="Q644" s="190">
        <v>0</v>
      </c>
      <c r="R644" s="190">
        <v>0</v>
      </c>
      <c r="S644" s="190">
        <v>0</v>
      </c>
      <c r="T644" s="190">
        <v>0</v>
      </c>
      <c r="U644" s="190">
        <v>0</v>
      </c>
      <c r="V644" s="190">
        <v>0</v>
      </c>
      <c r="W644" s="190">
        <v>0</v>
      </c>
      <c r="X644" s="190">
        <v>0</v>
      </c>
      <c r="Y644" s="190">
        <v>0</v>
      </c>
    </row>
    <row r="645" spans="1:25" x14ac:dyDescent="0.2">
      <c r="A645" s="9"/>
      <c r="B645" s="172" t="s">
        <v>4</v>
      </c>
      <c r="C645" s="190">
        <v>1</v>
      </c>
      <c r="D645" s="190">
        <v>1</v>
      </c>
      <c r="E645" s="190">
        <v>0</v>
      </c>
      <c r="F645" s="190">
        <v>0</v>
      </c>
      <c r="G645" s="190">
        <v>0</v>
      </c>
      <c r="H645" s="190">
        <v>0</v>
      </c>
      <c r="I645" s="190">
        <v>0</v>
      </c>
      <c r="J645" s="190">
        <v>0</v>
      </c>
      <c r="K645" s="190">
        <v>0</v>
      </c>
      <c r="L645" s="190">
        <v>0</v>
      </c>
      <c r="M645" s="190">
        <v>0</v>
      </c>
      <c r="N645" s="190">
        <v>0</v>
      </c>
      <c r="O645" s="190">
        <v>0</v>
      </c>
      <c r="P645" s="190">
        <v>0</v>
      </c>
      <c r="Q645" s="190">
        <v>0</v>
      </c>
      <c r="R645" s="190">
        <v>0</v>
      </c>
      <c r="S645" s="190">
        <v>0</v>
      </c>
      <c r="T645" s="190">
        <v>0</v>
      </c>
      <c r="U645" s="190">
        <v>0</v>
      </c>
      <c r="V645" s="190">
        <v>0</v>
      </c>
      <c r="W645" s="190">
        <v>0</v>
      </c>
      <c r="X645" s="190">
        <v>0</v>
      </c>
      <c r="Y645" s="190">
        <v>0</v>
      </c>
    </row>
    <row r="646" spans="1:25" x14ac:dyDescent="0.2">
      <c r="A646" s="9" t="s">
        <v>771</v>
      </c>
      <c r="B646" s="172"/>
      <c r="C646" s="190"/>
      <c r="D646" s="190"/>
      <c r="E646" s="190"/>
      <c r="F646" s="190"/>
      <c r="G646" s="190"/>
      <c r="H646" s="190"/>
      <c r="I646" s="190"/>
      <c r="J646" s="190"/>
      <c r="K646" s="190"/>
      <c r="L646" s="190"/>
      <c r="M646" s="190"/>
      <c r="N646" s="190"/>
      <c r="O646" s="190"/>
      <c r="P646" s="190"/>
      <c r="Q646" s="190"/>
      <c r="R646" s="190"/>
      <c r="S646" s="190"/>
      <c r="T646" s="190"/>
      <c r="U646" s="190"/>
      <c r="V646" s="190"/>
      <c r="W646" s="190"/>
      <c r="X646" s="190"/>
      <c r="Y646" s="190"/>
    </row>
    <row r="647" spans="1:25" x14ac:dyDescent="0.2">
      <c r="A647" s="9"/>
      <c r="B647" s="172" t="s">
        <v>2</v>
      </c>
      <c r="C647" s="190">
        <v>1</v>
      </c>
      <c r="D647" s="190">
        <v>1</v>
      </c>
      <c r="E647" s="190">
        <v>0</v>
      </c>
      <c r="F647" s="190">
        <v>0</v>
      </c>
      <c r="G647" s="190">
        <v>0</v>
      </c>
      <c r="H647" s="190">
        <v>0</v>
      </c>
      <c r="I647" s="190">
        <v>0</v>
      </c>
      <c r="J647" s="190">
        <v>0</v>
      </c>
      <c r="K647" s="190">
        <v>0</v>
      </c>
      <c r="L647" s="190">
        <v>0</v>
      </c>
      <c r="M647" s="190">
        <v>0</v>
      </c>
      <c r="N647" s="190">
        <v>0</v>
      </c>
      <c r="O647" s="190">
        <v>0</v>
      </c>
      <c r="P647" s="190">
        <v>0</v>
      </c>
      <c r="Q647" s="190">
        <v>0</v>
      </c>
      <c r="R647" s="190">
        <v>0</v>
      </c>
      <c r="S647" s="190">
        <v>0</v>
      </c>
      <c r="T647" s="190">
        <v>0</v>
      </c>
      <c r="U647" s="190">
        <v>0</v>
      </c>
      <c r="V647" s="190">
        <v>0</v>
      </c>
      <c r="W647" s="190">
        <v>0</v>
      </c>
      <c r="X647" s="190">
        <v>0</v>
      </c>
      <c r="Y647" s="190">
        <v>0</v>
      </c>
    </row>
    <row r="648" spans="1:25" x14ac:dyDescent="0.2">
      <c r="A648" s="9"/>
      <c r="B648" s="172" t="s">
        <v>4</v>
      </c>
      <c r="C648" s="190">
        <v>1</v>
      </c>
      <c r="D648" s="190">
        <v>1</v>
      </c>
      <c r="E648" s="190">
        <v>0</v>
      </c>
      <c r="F648" s="190">
        <v>0</v>
      </c>
      <c r="G648" s="190">
        <v>0</v>
      </c>
      <c r="H648" s="190">
        <v>0</v>
      </c>
      <c r="I648" s="190">
        <v>0</v>
      </c>
      <c r="J648" s="190">
        <v>0</v>
      </c>
      <c r="K648" s="190">
        <v>0</v>
      </c>
      <c r="L648" s="190">
        <v>0</v>
      </c>
      <c r="M648" s="190">
        <v>0</v>
      </c>
      <c r="N648" s="190">
        <v>0</v>
      </c>
      <c r="O648" s="190">
        <v>0</v>
      </c>
      <c r="P648" s="190">
        <v>0</v>
      </c>
      <c r="Q648" s="190">
        <v>0</v>
      </c>
      <c r="R648" s="190">
        <v>0</v>
      </c>
      <c r="S648" s="190">
        <v>0</v>
      </c>
      <c r="T648" s="190">
        <v>0</v>
      </c>
      <c r="U648" s="190">
        <v>0</v>
      </c>
      <c r="V648" s="190">
        <v>0</v>
      </c>
      <c r="W648" s="190">
        <v>0</v>
      </c>
      <c r="X648" s="190">
        <v>0</v>
      </c>
      <c r="Y648" s="190">
        <v>0</v>
      </c>
    </row>
    <row r="649" spans="1:25" x14ac:dyDescent="0.2">
      <c r="A649" s="9" t="s">
        <v>773</v>
      </c>
      <c r="B649" s="172"/>
      <c r="C649" s="190"/>
      <c r="D649" s="190"/>
      <c r="E649" s="190"/>
      <c r="F649" s="190"/>
      <c r="G649" s="190"/>
      <c r="H649" s="190"/>
      <c r="I649" s="190"/>
      <c r="J649" s="190"/>
      <c r="K649" s="190"/>
      <c r="L649" s="190"/>
      <c r="M649" s="190"/>
      <c r="N649" s="190"/>
      <c r="O649" s="190"/>
      <c r="P649" s="190"/>
      <c r="Q649" s="190"/>
      <c r="R649" s="190"/>
      <c r="S649" s="190"/>
      <c r="T649" s="190"/>
      <c r="U649" s="190"/>
      <c r="V649" s="190"/>
      <c r="W649" s="190"/>
      <c r="X649" s="190"/>
      <c r="Y649" s="190"/>
    </row>
    <row r="650" spans="1:25" x14ac:dyDescent="0.2">
      <c r="A650" s="9"/>
      <c r="B650" s="172" t="s">
        <v>2</v>
      </c>
      <c r="C650" s="190">
        <v>1</v>
      </c>
      <c r="D650" s="190">
        <v>1</v>
      </c>
      <c r="E650" s="190">
        <v>0</v>
      </c>
      <c r="F650" s="190">
        <v>0</v>
      </c>
      <c r="G650" s="190">
        <v>0</v>
      </c>
      <c r="H650" s="190">
        <v>0</v>
      </c>
      <c r="I650" s="190">
        <v>0</v>
      </c>
      <c r="J650" s="190">
        <v>0</v>
      </c>
      <c r="K650" s="190">
        <v>0</v>
      </c>
      <c r="L650" s="190">
        <v>0</v>
      </c>
      <c r="M650" s="190">
        <v>0</v>
      </c>
      <c r="N650" s="190">
        <v>0</v>
      </c>
      <c r="O650" s="190">
        <v>0</v>
      </c>
      <c r="P650" s="190">
        <v>0</v>
      </c>
      <c r="Q650" s="190">
        <v>0</v>
      </c>
      <c r="R650" s="190">
        <v>0</v>
      </c>
      <c r="S650" s="190">
        <v>0</v>
      </c>
      <c r="T650" s="190">
        <v>0</v>
      </c>
      <c r="U650" s="190">
        <v>0</v>
      </c>
      <c r="V650" s="190">
        <v>0</v>
      </c>
      <c r="W650" s="190">
        <v>0</v>
      </c>
      <c r="X650" s="190">
        <v>0</v>
      </c>
      <c r="Y650" s="190">
        <v>0</v>
      </c>
    </row>
    <row r="651" spans="1:25" x14ac:dyDescent="0.2">
      <c r="A651" s="9"/>
      <c r="B651" s="172" t="s">
        <v>3</v>
      </c>
      <c r="C651" s="190">
        <v>1</v>
      </c>
      <c r="D651" s="190">
        <v>1</v>
      </c>
      <c r="E651" s="190">
        <v>0</v>
      </c>
      <c r="F651" s="190">
        <v>0</v>
      </c>
      <c r="G651" s="190">
        <v>0</v>
      </c>
      <c r="H651" s="190">
        <v>0</v>
      </c>
      <c r="I651" s="190">
        <v>0</v>
      </c>
      <c r="J651" s="190">
        <v>0</v>
      </c>
      <c r="K651" s="190">
        <v>0</v>
      </c>
      <c r="L651" s="190">
        <v>0</v>
      </c>
      <c r="M651" s="190">
        <v>0</v>
      </c>
      <c r="N651" s="190">
        <v>0</v>
      </c>
      <c r="O651" s="190">
        <v>0</v>
      </c>
      <c r="P651" s="190">
        <v>0</v>
      </c>
      <c r="Q651" s="190">
        <v>0</v>
      </c>
      <c r="R651" s="190">
        <v>0</v>
      </c>
      <c r="S651" s="190">
        <v>0</v>
      </c>
      <c r="T651" s="190">
        <v>0</v>
      </c>
      <c r="U651" s="190">
        <v>0</v>
      </c>
      <c r="V651" s="190">
        <v>0</v>
      </c>
      <c r="W651" s="190">
        <v>0</v>
      </c>
      <c r="X651" s="190">
        <v>0</v>
      </c>
      <c r="Y651" s="190">
        <v>0</v>
      </c>
    </row>
    <row r="652" spans="1:25" x14ac:dyDescent="0.2">
      <c r="A652" s="9" t="s">
        <v>774</v>
      </c>
      <c r="B652" s="172"/>
      <c r="C652" s="190"/>
      <c r="D652" s="190"/>
      <c r="E652" s="190"/>
      <c r="F652" s="190"/>
      <c r="G652" s="190"/>
      <c r="H652" s="190"/>
      <c r="I652" s="190"/>
      <c r="J652" s="190"/>
      <c r="K652" s="190"/>
      <c r="L652" s="190"/>
      <c r="M652" s="190"/>
      <c r="N652" s="190"/>
      <c r="O652" s="190"/>
      <c r="P652" s="190"/>
      <c r="Q652" s="190"/>
      <c r="R652" s="190"/>
      <c r="S652" s="190"/>
      <c r="T652" s="190"/>
      <c r="U652" s="190"/>
      <c r="V652" s="190"/>
      <c r="W652" s="190"/>
      <c r="X652" s="190"/>
      <c r="Y652" s="190"/>
    </row>
    <row r="653" spans="1:25" x14ac:dyDescent="0.2">
      <c r="A653" s="9"/>
      <c r="B653" s="172" t="s">
        <v>2</v>
      </c>
      <c r="C653" s="190">
        <v>1</v>
      </c>
      <c r="D653" s="190">
        <v>1</v>
      </c>
      <c r="E653" s="190">
        <v>0</v>
      </c>
      <c r="F653" s="190">
        <v>0</v>
      </c>
      <c r="G653" s="190">
        <v>0</v>
      </c>
      <c r="H653" s="190">
        <v>0</v>
      </c>
      <c r="I653" s="190">
        <v>0</v>
      </c>
      <c r="J653" s="190">
        <v>0</v>
      </c>
      <c r="K653" s="190">
        <v>0</v>
      </c>
      <c r="L653" s="190">
        <v>0</v>
      </c>
      <c r="M653" s="190">
        <v>0</v>
      </c>
      <c r="N653" s="190">
        <v>0</v>
      </c>
      <c r="O653" s="190">
        <v>0</v>
      </c>
      <c r="P653" s="190">
        <v>0</v>
      </c>
      <c r="Q653" s="190">
        <v>0</v>
      </c>
      <c r="R653" s="190">
        <v>0</v>
      </c>
      <c r="S653" s="190">
        <v>0</v>
      </c>
      <c r="T653" s="190">
        <v>0</v>
      </c>
      <c r="U653" s="190">
        <v>0</v>
      </c>
      <c r="V653" s="190">
        <v>0</v>
      </c>
      <c r="W653" s="190">
        <v>0</v>
      </c>
      <c r="X653" s="190">
        <v>0</v>
      </c>
      <c r="Y653" s="190">
        <v>0</v>
      </c>
    </row>
    <row r="654" spans="1:25" x14ac:dyDescent="0.2">
      <c r="A654" s="9"/>
      <c r="B654" s="172" t="s">
        <v>4</v>
      </c>
      <c r="C654" s="190">
        <v>1</v>
      </c>
      <c r="D654" s="190">
        <v>1</v>
      </c>
      <c r="E654" s="190">
        <v>0</v>
      </c>
      <c r="F654" s="190">
        <v>0</v>
      </c>
      <c r="G654" s="190">
        <v>0</v>
      </c>
      <c r="H654" s="190">
        <v>0</v>
      </c>
      <c r="I654" s="190">
        <v>0</v>
      </c>
      <c r="J654" s="190">
        <v>0</v>
      </c>
      <c r="K654" s="190">
        <v>0</v>
      </c>
      <c r="L654" s="190">
        <v>0</v>
      </c>
      <c r="M654" s="190">
        <v>0</v>
      </c>
      <c r="N654" s="190">
        <v>0</v>
      </c>
      <c r="O654" s="190">
        <v>0</v>
      </c>
      <c r="P654" s="190">
        <v>0</v>
      </c>
      <c r="Q654" s="190">
        <v>0</v>
      </c>
      <c r="R654" s="190">
        <v>0</v>
      </c>
      <c r="S654" s="190">
        <v>0</v>
      </c>
      <c r="T654" s="190">
        <v>0</v>
      </c>
      <c r="U654" s="190">
        <v>0</v>
      </c>
      <c r="V654" s="190">
        <v>0</v>
      </c>
      <c r="W654" s="190">
        <v>0</v>
      </c>
      <c r="X654" s="190">
        <v>0</v>
      </c>
      <c r="Y654" s="190">
        <v>0</v>
      </c>
    </row>
    <row r="655" spans="1:25" x14ac:dyDescent="0.2">
      <c r="A655" s="9" t="s">
        <v>775</v>
      </c>
      <c r="B655" s="172"/>
      <c r="C655" s="190"/>
      <c r="D655" s="190"/>
      <c r="E655" s="190"/>
      <c r="F655" s="190"/>
      <c r="G655" s="190"/>
      <c r="H655" s="190"/>
      <c r="I655" s="190"/>
      <c r="J655" s="190"/>
      <c r="K655" s="190"/>
      <c r="L655" s="190"/>
      <c r="M655" s="190"/>
      <c r="N655" s="190"/>
      <c r="O655" s="190"/>
      <c r="P655" s="190"/>
      <c r="Q655" s="190"/>
      <c r="R655" s="190"/>
      <c r="S655" s="190"/>
      <c r="T655" s="190"/>
      <c r="U655" s="190"/>
      <c r="V655" s="190"/>
      <c r="W655" s="190"/>
      <c r="X655" s="190"/>
      <c r="Y655" s="190"/>
    </row>
    <row r="656" spans="1:25" x14ac:dyDescent="0.2">
      <c r="A656" s="9"/>
      <c r="B656" s="172" t="s">
        <v>2</v>
      </c>
      <c r="C656" s="190">
        <v>1</v>
      </c>
      <c r="D656" s="190">
        <v>1</v>
      </c>
      <c r="E656" s="190">
        <v>0</v>
      </c>
      <c r="F656" s="190">
        <v>0</v>
      </c>
      <c r="G656" s="190">
        <v>0</v>
      </c>
      <c r="H656" s="190">
        <v>0</v>
      </c>
      <c r="I656" s="190">
        <v>0</v>
      </c>
      <c r="J656" s="190">
        <v>0</v>
      </c>
      <c r="K656" s="190">
        <v>0</v>
      </c>
      <c r="L656" s="190">
        <v>0</v>
      </c>
      <c r="M656" s="190">
        <v>0</v>
      </c>
      <c r="N656" s="190">
        <v>0</v>
      </c>
      <c r="O656" s="190">
        <v>0</v>
      </c>
      <c r="P656" s="190">
        <v>0</v>
      </c>
      <c r="Q656" s="190">
        <v>0</v>
      </c>
      <c r="R656" s="190">
        <v>0</v>
      </c>
      <c r="S656" s="190">
        <v>0</v>
      </c>
      <c r="T656" s="190">
        <v>0</v>
      </c>
      <c r="U656" s="190">
        <v>0</v>
      </c>
      <c r="V656" s="190">
        <v>0</v>
      </c>
      <c r="W656" s="190">
        <v>0</v>
      </c>
      <c r="X656" s="190">
        <v>0</v>
      </c>
      <c r="Y656" s="190">
        <v>0</v>
      </c>
    </row>
    <row r="657" spans="1:26" x14ac:dyDescent="0.2">
      <c r="A657" s="9"/>
      <c r="B657" s="172" t="s">
        <v>3</v>
      </c>
      <c r="C657" s="190">
        <v>1</v>
      </c>
      <c r="D657" s="190">
        <v>1</v>
      </c>
      <c r="E657" s="190">
        <v>0</v>
      </c>
      <c r="F657" s="190">
        <v>0</v>
      </c>
      <c r="G657" s="190">
        <v>0</v>
      </c>
      <c r="H657" s="190">
        <v>0</v>
      </c>
      <c r="I657" s="190">
        <v>0</v>
      </c>
      <c r="J657" s="190">
        <v>0</v>
      </c>
      <c r="K657" s="190">
        <v>0</v>
      </c>
      <c r="L657" s="190">
        <v>0</v>
      </c>
      <c r="M657" s="190">
        <v>0</v>
      </c>
      <c r="N657" s="190">
        <v>0</v>
      </c>
      <c r="O657" s="190">
        <v>0</v>
      </c>
      <c r="P657" s="190">
        <v>0</v>
      </c>
      <c r="Q657" s="190">
        <v>0</v>
      </c>
      <c r="R657" s="190">
        <v>0</v>
      </c>
      <c r="S657" s="190">
        <v>0</v>
      </c>
      <c r="T657" s="190">
        <v>0</v>
      </c>
      <c r="U657" s="190">
        <v>0</v>
      </c>
      <c r="V657" s="190">
        <v>0</v>
      </c>
      <c r="W657" s="190">
        <v>0</v>
      </c>
      <c r="X657" s="190">
        <v>0</v>
      </c>
      <c r="Y657" s="190">
        <v>0</v>
      </c>
    </row>
    <row r="658" spans="1:26" x14ac:dyDescent="0.2">
      <c r="A658" s="9" t="s">
        <v>777</v>
      </c>
      <c r="B658" s="172"/>
      <c r="C658" s="190"/>
      <c r="D658" s="190"/>
      <c r="E658" s="190"/>
      <c r="F658" s="190"/>
      <c r="G658" s="190"/>
      <c r="H658" s="190"/>
      <c r="I658" s="190"/>
      <c r="J658" s="190"/>
      <c r="K658" s="190"/>
      <c r="L658" s="190"/>
      <c r="M658" s="190"/>
      <c r="N658" s="190"/>
      <c r="O658" s="190"/>
      <c r="P658" s="190"/>
      <c r="Q658" s="190"/>
      <c r="R658" s="190"/>
      <c r="S658" s="190"/>
      <c r="T658" s="190"/>
      <c r="U658" s="190"/>
      <c r="V658" s="190"/>
      <c r="W658" s="190"/>
      <c r="X658" s="190"/>
      <c r="Y658" s="190"/>
    </row>
    <row r="659" spans="1:26" x14ac:dyDescent="0.2">
      <c r="A659" s="9"/>
      <c r="B659" s="172" t="s">
        <v>2</v>
      </c>
      <c r="C659" s="190">
        <v>3</v>
      </c>
      <c r="D659" s="190">
        <v>3</v>
      </c>
      <c r="E659" s="190">
        <v>0</v>
      </c>
      <c r="F659" s="190">
        <v>0</v>
      </c>
      <c r="G659" s="190">
        <v>0</v>
      </c>
      <c r="H659" s="190">
        <v>0</v>
      </c>
      <c r="I659" s="190">
        <v>0</v>
      </c>
      <c r="J659" s="190">
        <v>0</v>
      </c>
      <c r="K659" s="190">
        <v>0</v>
      </c>
      <c r="L659" s="190">
        <v>0</v>
      </c>
      <c r="M659" s="190">
        <v>0</v>
      </c>
      <c r="N659" s="190">
        <v>0</v>
      </c>
      <c r="O659" s="190">
        <v>0</v>
      </c>
      <c r="P659" s="190">
        <v>0</v>
      </c>
      <c r="Q659" s="190">
        <v>0</v>
      </c>
      <c r="R659" s="190">
        <v>0</v>
      </c>
      <c r="S659" s="190">
        <v>0</v>
      </c>
      <c r="T659" s="190">
        <v>0</v>
      </c>
      <c r="U659" s="190">
        <v>0</v>
      </c>
      <c r="V659" s="190">
        <v>0</v>
      </c>
      <c r="W659" s="190">
        <v>0</v>
      </c>
      <c r="X659" s="190">
        <v>0</v>
      </c>
      <c r="Y659" s="190">
        <v>0</v>
      </c>
    </row>
    <row r="660" spans="1:26" x14ac:dyDescent="0.2">
      <c r="A660" s="9"/>
      <c r="B660" s="172" t="s">
        <v>4</v>
      </c>
      <c r="C660" s="190">
        <v>3</v>
      </c>
      <c r="D660" s="190">
        <v>3</v>
      </c>
      <c r="E660" s="190">
        <v>0</v>
      </c>
      <c r="F660" s="190">
        <v>0</v>
      </c>
      <c r="G660" s="190">
        <v>0</v>
      </c>
      <c r="H660" s="190">
        <v>0</v>
      </c>
      <c r="I660" s="190">
        <v>0</v>
      </c>
      <c r="J660" s="190">
        <v>0</v>
      </c>
      <c r="K660" s="190">
        <v>0</v>
      </c>
      <c r="L660" s="190">
        <v>0</v>
      </c>
      <c r="M660" s="190">
        <v>0</v>
      </c>
      <c r="N660" s="190">
        <v>0</v>
      </c>
      <c r="O660" s="190">
        <v>0</v>
      </c>
      <c r="P660" s="190">
        <v>0</v>
      </c>
      <c r="Q660" s="190">
        <v>0</v>
      </c>
      <c r="R660" s="190">
        <v>0</v>
      </c>
      <c r="S660" s="190">
        <v>0</v>
      </c>
      <c r="T660" s="190">
        <v>0</v>
      </c>
      <c r="U660" s="190">
        <v>0</v>
      </c>
      <c r="V660" s="190">
        <v>0</v>
      </c>
      <c r="W660" s="190">
        <v>0</v>
      </c>
      <c r="X660" s="190">
        <v>0</v>
      </c>
      <c r="Y660" s="190">
        <v>0</v>
      </c>
    </row>
    <row r="661" spans="1:26" x14ac:dyDescent="0.2">
      <c r="A661" s="9" t="s">
        <v>780</v>
      </c>
      <c r="B661" s="172"/>
      <c r="C661" s="190"/>
      <c r="D661" s="190"/>
      <c r="E661" s="190"/>
      <c r="F661" s="190"/>
      <c r="G661" s="190"/>
      <c r="H661" s="190"/>
      <c r="I661" s="190"/>
      <c r="J661" s="190"/>
      <c r="K661" s="190"/>
      <c r="L661" s="190"/>
      <c r="M661" s="190"/>
      <c r="N661" s="190"/>
      <c r="O661" s="190"/>
      <c r="P661" s="190"/>
      <c r="Q661" s="190"/>
      <c r="R661" s="190"/>
      <c r="S661" s="190"/>
      <c r="T661" s="190"/>
      <c r="U661" s="190"/>
      <c r="V661" s="190"/>
      <c r="W661" s="190"/>
      <c r="X661" s="190"/>
      <c r="Y661" s="190"/>
    </row>
    <row r="662" spans="1:26" x14ac:dyDescent="0.2">
      <c r="A662" s="9"/>
      <c r="B662" s="172" t="s">
        <v>2</v>
      </c>
      <c r="C662" s="190">
        <v>1</v>
      </c>
      <c r="D662" s="190">
        <v>1</v>
      </c>
      <c r="E662" s="190">
        <v>0</v>
      </c>
      <c r="F662" s="190">
        <v>0</v>
      </c>
      <c r="G662" s="190">
        <v>0</v>
      </c>
      <c r="H662" s="190">
        <v>0</v>
      </c>
      <c r="I662" s="190">
        <v>0</v>
      </c>
      <c r="J662" s="190">
        <v>0</v>
      </c>
      <c r="K662" s="190">
        <v>0</v>
      </c>
      <c r="L662" s="190">
        <v>0</v>
      </c>
      <c r="M662" s="190">
        <v>0</v>
      </c>
      <c r="N662" s="190">
        <v>0</v>
      </c>
      <c r="O662" s="190">
        <v>0</v>
      </c>
      <c r="P662" s="190">
        <v>0</v>
      </c>
      <c r="Q662" s="190">
        <v>0</v>
      </c>
      <c r="R662" s="190">
        <v>0</v>
      </c>
      <c r="S662" s="190">
        <v>0</v>
      </c>
      <c r="T662" s="190">
        <v>0</v>
      </c>
      <c r="U662" s="190">
        <v>0</v>
      </c>
      <c r="V662" s="190">
        <v>0</v>
      </c>
      <c r="W662" s="190">
        <v>0</v>
      </c>
      <c r="X662" s="190">
        <v>0</v>
      </c>
      <c r="Y662" s="190">
        <v>0</v>
      </c>
    </row>
    <row r="663" spans="1:26" x14ac:dyDescent="0.2">
      <c r="A663" s="9"/>
      <c r="B663" s="172" t="s">
        <v>4</v>
      </c>
      <c r="C663" s="190">
        <v>1</v>
      </c>
      <c r="D663" s="190">
        <v>1</v>
      </c>
      <c r="E663" s="190">
        <v>0</v>
      </c>
      <c r="F663" s="190">
        <v>0</v>
      </c>
      <c r="G663" s="190">
        <v>0</v>
      </c>
      <c r="H663" s="190">
        <v>0</v>
      </c>
      <c r="I663" s="190">
        <v>0</v>
      </c>
      <c r="J663" s="190">
        <v>0</v>
      </c>
      <c r="K663" s="190">
        <v>0</v>
      </c>
      <c r="L663" s="190">
        <v>0</v>
      </c>
      <c r="M663" s="190">
        <v>0</v>
      </c>
      <c r="N663" s="190">
        <v>0</v>
      </c>
      <c r="O663" s="190">
        <v>0</v>
      </c>
      <c r="P663" s="190">
        <v>0</v>
      </c>
      <c r="Q663" s="190">
        <v>0</v>
      </c>
      <c r="R663" s="190">
        <v>0</v>
      </c>
      <c r="S663" s="190">
        <v>0</v>
      </c>
      <c r="T663" s="190">
        <v>0</v>
      </c>
      <c r="U663" s="190">
        <v>0</v>
      </c>
      <c r="V663" s="190">
        <v>0</v>
      </c>
      <c r="W663" s="190">
        <v>0</v>
      </c>
      <c r="X663" s="190">
        <v>0</v>
      </c>
      <c r="Y663" s="190">
        <v>0</v>
      </c>
    </row>
    <row r="664" spans="1:26" x14ac:dyDescent="0.2">
      <c r="A664" s="9" t="s">
        <v>781</v>
      </c>
      <c r="B664" s="172"/>
      <c r="C664" s="190"/>
      <c r="D664" s="190"/>
      <c r="E664" s="190"/>
      <c r="F664" s="190"/>
      <c r="G664" s="190"/>
      <c r="H664" s="190"/>
      <c r="I664" s="190"/>
      <c r="J664" s="190"/>
      <c r="K664" s="190"/>
      <c r="L664" s="190"/>
      <c r="M664" s="190"/>
      <c r="N664" s="190"/>
      <c r="O664" s="190"/>
      <c r="P664" s="190"/>
      <c r="Q664" s="190"/>
      <c r="R664" s="190"/>
      <c r="S664" s="190"/>
      <c r="T664" s="190"/>
      <c r="U664" s="190"/>
      <c r="V664" s="190"/>
      <c r="W664" s="190"/>
      <c r="X664" s="190"/>
      <c r="Y664" s="190"/>
    </row>
    <row r="665" spans="1:26" x14ac:dyDescent="0.2">
      <c r="A665" s="9"/>
      <c r="B665" s="172" t="s">
        <v>2</v>
      </c>
      <c r="C665" s="190">
        <v>2</v>
      </c>
      <c r="D665" s="190">
        <v>1</v>
      </c>
      <c r="E665" s="190">
        <v>0</v>
      </c>
      <c r="F665" s="190">
        <v>0</v>
      </c>
      <c r="G665" s="190">
        <v>0</v>
      </c>
      <c r="H665" s="190">
        <v>0</v>
      </c>
      <c r="I665" s="190">
        <v>0</v>
      </c>
      <c r="J665" s="190">
        <v>0</v>
      </c>
      <c r="K665" s="190">
        <v>0</v>
      </c>
      <c r="L665" s="190">
        <v>1</v>
      </c>
      <c r="M665" s="190">
        <v>0</v>
      </c>
      <c r="N665" s="190">
        <v>0</v>
      </c>
      <c r="O665" s="190">
        <v>0</v>
      </c>
      <c r="P665" s="190">
        <v>0</v>
      </c>
      <c r="Q665" s="190">
        <v>0</v>
      </c>
      <c r="R665" s="190">
        <v>0</v>
      </c>
      <c r="S665" s="190">
        <v>0</v>
      </c>
      <c r="T665" s="190">
        <v>0</v>
      </c>
      <c r="U665" s="190">
        <v>0</v>
      </c>
      <c r="V665" s="190">
        <v>0</v>
      </c>
      <c r="W665" s="190">
        <v>0</v>
      </c>
      <c r="X665" s="190">
        <v>0</v>
      </c>
      <c r="Y665" s="190">
        <v>0</v>
      </c>
    </row>
    <row r="666" spans="1:26" x14ac:dyDescent="0.2">
      <c r="A666" s="9"/>
      <c r="B666" s="172" t="s">
        <v>3</v>
      </c>
      <c r="C666" s="190">
        <v>1</v>
      </c>
      <c r="D666" s="190">
        <v>0</v>
      </c>
      <c r="E666" s="190">
        <v>0</v>
      </c>
      <c r="F666" s="190">
        <v>0</v>
      </c>
      <c r="G666" s="190">
        <v>0</v>
      </c>
      <c r="H666" s="190">
        <v>0</v>
      </c>
      <c r="I666" s="190">
        <v>0</v>
      </c>
      <c r="J666" s="190">
        <v>0</v>
      </c>
      <c r="K666" s="190">
        <v>0</v>
      </c>
      <c r="L666" s="190">
        <v>1</v>
      </c>
      <c r="M666" s="190">
        <v>0</v>
      </c>
      <c r="N666" s="190">
        <v>0</v>
      </c>
      <c r="O666" s="190">
        <v>0</v>
      </c>
      <c r="P666" s="190">
        <v>0</v>
      </c>
      <c r="Q666" s="190">
        <v>0</v>
      </c>
      <c r="R666" s="190">
        <v>0</v>
      </c>
      <c r="S666" s="190">
        <v>0</v>
      </c>
      <c r="T666" s="190">
        <v>0</v>
      </c>
      <c r="U666" s="190">
        <v>0</v>
      </c>
      <c r="V666" s="190">
        <v>0</v>
      </c>
      <c r="W666" s="190">
        <v>0</v>
      </c>
      <c r="X666" s="190">
        <v>0</v>
      </c>
      <c r="Y666" s="190">
        <v>0</v>
      </c>
    </row>
    <row r="667" spans="1:26" x14ac:dyDescent="0.2">
      <c r="A667" s="9"/>
      <c r="B667" s="172" t="s">
        <v>4</v>
      </c>
      <c r="C667" s="190">
        <v>1</v>
      </c>
      <c r="D667" s="190">
        <v>1</v>
      </c>
      <c r="E667" s="190">
        <v>0</v>
      </c>
      <c r="F667" s="190">
        <v>0</v>
      </c>
      <c r="G667" s="190">
        <v>0</v>
      </c>
      <c r="H667" s="190">
        <v>0</v>
      </c>
      <c r="I667" s="190">
        <v>0</v>
      </c>
      <c r="J667" s="190">
        <v>0</v>
      </c>
      <c r="K667" s="190">
        <v>0</v>
      </c>
      <c r="L667" s="190">
        <v>0</v>
      </c>
      <c r="M667" s="190">
        <v>0</v>
      </c>
      <c r="N667" s="190">
        <v>0</v>
      </c>
      <c r="O667" s="190">
        <v>0</v>
      </c>
      <c r="P667" s="190">
        <v>0</v>
      </c>
      <c r="Q667" s="190">
        <v>0</v>
      </c>
      <c r="R667" s="190">
        <v>0</v>
      </c>
      <c r="S667" s="190">
        <v>0</v>
      </c>
      <c r="T667" s="190">
        <v>0</v>
      </c>
      <c r="U667" s="190">
        <v>0</v>
      </c>
      <c r="V667" s="190">
        <v>0</v>
      </c>
      <c r="W667" s="190">
        <v>0</v>
      </c>
      <c r="X667" s="190">
        <v>0</v>
      </c>
      <c r="Y667" s="190">
        <v>0</v>
      </c>
    </row>
    <row r="668" spans="1:26" x14ac:dyDescent="0.2">
      <c r="A668" s="9" t="s">
        <v>782</v>
      </c>
      <c r="B668" s="172"/>
      <c r="C668" s="190"/>
      <c r="D668" s="190"/>
      <c r="E668" s="190"/>
      <c r="F668" s="190"/>
      <c r="G668" s="190"/>
      <c r="H668" s="190"/>
      <c r="I668" s="190"/>
      <c r="J668" s="190"/>
      <c r="K668" s="190"/>
      <c r="L668" s="190"/>
      <c r="M668" s="190"/>
      <c r="N668" s="190"/>
      <c r="O668" s="190"/>
      <c r="P668" s="190"/>
      <c r="Q668" s="190"/>
      <c r="R668" s="190"/>
      <c r="S668" s="190"/>
      <c r="T668" s="190"/>
      <c r="U668" s="190"/>
      <c r="V668" s="190"/>
      <c r="W668" s="190"/>
      <c r="X668" s="190"/>
      <c r="Y668" s="190"/>
    </row>
    <row r="669" spans="1:26" x14ac:dyDescent="0.2">
      <c r="A669" s="6"/>
      <c r="B669" s="167" t="s">
        <v>2</v>
      </c>
      <c r="C669" s="189">
        <v>2</v>
      </c>
      <c r="D669" s="189">
        <v>1</v>
      </c>
      <c r="E669" s="189">
        <v>0</v>
      </c>
      <c r="F669" s="189">
        <v>0</v>
      </c>
      <c r="G669" s="189">
        <v>0</v>
      </c>
      <c r="H669" s="189">
        <v>0</v>
      </c>
      <c r="I669" s="189">
        <v>0</v>
      </c>
      <c r="J669" s="189">
        <v>0</v>
      </c>
      <c r="K669" s="189">
        <v>0</v>
      </c>
      <c r="L669" s="189">
        <v>0</v>
      </c>
      <c r="M669" s="189">
        <v>0</v>
      </c>
      <c r="N669" s="189">
        <v>0</v>
      </c>
      <c r="O669" s="189">
        <v>0</v>
      </c>
      <c r="P669" s="189">
        <v>0</v>
      </c>
      <c r="Q669" s="189">
        <v>0</v>
      </c>
      <c r="R669" s="189">
        <v>0</v>
      </c>
      <c r="S669" s="189">
        <v>0</v>
      </c>
      <c r="T669" s="189">
        <v>1</v>
      </c>
      <c r="U669" s="189">
        <v>0</v>
      </c>
      <c r="V669" s="189">
        <v>0</v>
      </c>
      <c r="W669" s="189">
        <v>0</v>
      </c>
      <c r="X669" s="189">
        <v>0</v>
      </c>
      <c r="Y669" s="189">
        <v>0</v>
      </c>
    </row>
    <row r="670" spans="1:26" x14ac:dyDescent="0.2">
      <c r="A670" s="6"/>
      <c r="B670" s="167" t="s">
        <v>3</v>
      </c>
      <c r="C670" s="189">
        <v>1</v>
      </c>
      <c r="D670" s="189">
        <v>0</v>
      </c>
      <c r="E670" s="189">
        <v>0</v>
      </c>
      <c r="F670" s="189">
        <v>0</v>
      </c>
      <c r="G670" s="189">
        <v>0</v>
      </c>
      <c r="H670" s="189">
        <v>0</v>
      </c>
      <c r="I670" s="189">
        <v>0</v>
      </c>
      <c r="J670" s="189">
        <v>0</v>
      </c>
      <c r="K670" s="189">
        <v>0</v>
      </c>
      <c r="L670" s="189">
        <v>0</v>
      </c>
      <c r="M670" s="189">
        <v>0</v>
      </c>
      <c r="N670" s="189">
        <v>0</v>
      </c>
      <c r="O670" s="189">
        <v>0</v>
      </c>
      <c r="P670" s="189">
        <v>0</v>
      </c>
      <c r="Q670" s="189">
        <v>0</v>
      </c>
      <c r="R670" s="189">
        <v>0</v>
      </c>
      <c r="S670" s="189">
        <v>0</v>
      </c>
      <c r="T670" s="189">
        <v>1</v>
      </c>
      <c r="U670" s="189">
        <v>0</v>
      </c>
      <c r="V670" s="189">
        <v>0</v>
      </c>
      <c r="W670" s="189">
        <v>0</v>
      </c>
      <c r="X670" s="189">
        <v>0</v>
      </c>
      <c r="Y670" s="189">
        <v>0</v>
      </c>
    </row>
    <row r="671" spans="1:26" x14ac:dyDescent="0.2">
      <c r="A671" s="6"/>
      <c r="B671" s="167" t="s">
        <v>4</v>
      </c>
      <c r="C671" s="189">
        <v>1</v>
      </c>
      <c r="D671" s="189">
        <v>1</v>
      </c>
      <c r="E671" s="189">
        <v>0</v>
      </c>
      <c r="F671" s="189">
        <v>0</v>
      </c>
      <c r="G671" s="189">
        <v>0</v>
      </c>
      <c r="H671" s="189">
        <v>0</v>
      </c>
      <c r="I671" s="189">
        <v>0</v>
      </c>
      <c r="J671" s="189">
        <v>0</v>
      </c>
      <c r="K671" s="189">
        <v>0</v>
      </c>
      <c r="L671" s="189">
        <v>0</v>
      </c>
      <c r="M671" s="189">
        <v>0</v>
      </c>
      <c r="N671" s="189">
        <v>0</v>
      </c>
      <c r="O671" s="189">
        <v>0</v>
      </c>
      <c r="P671" s="189">
        <v>0</v>
      </c>
      <c r="Q671" s="189">
        <v>0</v>
      </c>
      <c r="R671" s="189">
        <v>0</v>
      </c>
      <c r="S671" s="189">
        <v>0</v>
      </c>
      <c r="T671" s="189">
        <v>0</v>
      </c>
      <c r="U671" s="189">
        <v>0</v>
      </c>
      <c r="V671" s="189">
        <v>0</v>
      </c>
      <c r="W671" s="189">
        <v>0</v>
      </c>
      <c r="X671" s="189">
        <v>0</v>
      </c>
      <c r="Y671" s="189">
        <v>0</v>
      </c>
      <c r="Z671" s="6"/>
    </row>
    <row r="672" spans="1:26" x14ac:dyDescent="0.2">
      <c r="A672" s="6" t="s">
        <v>796</v>
      </c>
      <c r="B672" s="167"/>
      <c r="C672" s="189"/>
      <c r="D672" s="189"/>
      <c r="E672" s="189"/>
      <c r="F672" s="189"/>
      <c r="G672" s="189"/>
      <c r="H672" s="189"/>
      <c r="I672" s="189"/>
      <c r="J672" s="189"/>
      <c r="K672" s="189"/>
      <c r="L672" s="189"/>
      <c r="M672" s="189"/>
      <c r="N672" s="189"/>
      <c r="O672" s="189"/>
      <c r="P672" s="189"/>
      <c r="Q672" s="189"/>
      <c r="R672" s="189"/>
      <c r="S672" s="189"/>
      <c r="T672" s="189"/>
      <c r="U672" s="189"/>
      <c r="V672" s="189"/>
      <c r="W672" s="189"/>
      <c r="X672" s="189"/>
      <c r="Y672" s="189"/>
      <c r="Z672" s="6"/>
    </row>
    <row r="673" spans="1:25" x14ac:dyDescent="0.2">
      <c r="A673" s="6"/>
      <c r="B673" s="167" t="s">
        <v>2</v>
      </c>
      <c r="C673" s="189">
        <v>2</v>
      </c>
      <c r="D673" s="189">
        <v>2</v>
      </c>
      <c r="E673" s="189">
        <v>0</v>
      </c>
      <c r="F673" s="189">
        <v>0</v>
      </c>
      <c r="G673" s="189">
        <v>0</v>
      </c>
      <c r="H673" s="189">
        <v>0</v>
      </c>
      <c r="I673" s="189">
        <v>0</v>
      </c>
      <c r="J673" s="189">
        <v>0</v>
      </c>
      <c r="K673" s="189">
        <v>0</v>
      </c>
      <c r="L673" s="189">
        <v>0</v>
      </c>
      <c r="M673" s="189">
        <v>0</v>
      </c>
      <c r="N673" s="189">
        <v>0</v>
      </c>
      <c r="O673" s="189">
        <v>0</v>
      </c>
      <c r="P673" s="189">
        <v>0</v>
      </c>
      <c r="Q673" s="189">
        <v>0</v>
      </c>
      <c r="R673" s="189">
        <v>0</v>
      </c>
      <c r="S673" s="189">
        <v>0</v>
      </c>
      <c r="T673" s="189">
        <v>0</v>
      </c>
      <c r="U673" s="189">
        <v>0</v>
      </c>
      <c r="V673" s="189">
        <v>0</v>
      </c>
      <c r="W673" s="189">
        <v>0</v>
      </c>
      <c r="X673" s="189">
        <v>0</v>
      </c>
      <c r="Y673" s="189">
        <v>0</v>
      </c>
    </row>
    <row r="674" spans="1:25" x14ac:dyDescent="0.2">
      <c r="A674" s="6"/>
      <c r="B674" s="167" t="s">
        <v>3</v>
      </c>
      <c r="C674" s="189">
        <v>1</v>
      </c>
      <c r="D674" s="189">
        <v>1</v>
      </c>
      <c r="E674" s="189">
        <v>0</v>
      </c>
      <c r="F674" s="189">
        <v>0</v>
      </c>
      <c r="G674" s="189">
        <v>0</v>
      </c>
      <c r="H674" s="189">
        <v>0</v>
      </c>
      <c r="I674" s="189">
        <v>0</v>
      </c>
      <c r="J674" s="189">
        <v>0</v>
      </c>
      <c r="K674" s="189">
        <v>0</v>
      </c>
      <c r="L674" s="189">
        <v>0</v>
      </c>
      <c r="M674" s="189">
        <v>0</v>
      </c>
      <c r="N674" s="189">
        <v>0</v>
      </c>
      <c r="O674" s="189">
        <v>0</v>
      </c>
      <c r="P674" s="189">
        <v>0</v>
      </c>
      <c r="Q674" s="189">
        <v>0</v>
      </c>
      <c r="R674" s="189">
        <v>0</v>
      </c>
      <c r="S674" s="189">
        <v>0</v>
      </c>
      <c r="T674" s="189">
        <v>0</v>
      </c>
      <c r="U674" s="189">
        <v>0</v>
      </c>
      <c r="V674" s="189">
        <v>0</v>
      </c>
      <c r="W674" s="189">
        <v>0</v>
      </c>
      <c r="X674" s="189">
        <v>0</v>
      </c>
      <c r="Y674" s="189">
        <v>0</v>
      </c>
    </row>
    <row r="675" spans="1:25" x14ac:dyDescent="0.2">
      <c r="A675" s="6"/>
      <c r="B675" s="167" t="s">
        <v>4</v>
      </c>
      <c r="C675" s="189">
        <v>1</v>
      </c>
      <c r="D675" s="189">
        <v>1</v>
      </c>
      <c r="E675" s="189">
        <v>0</v>
      </c>
      <c r="F675" s="189">
        <v>0</v>
      </c>
      <c r="G675" s="189">
        <v>0</v>
      </c>
      <c r="H675" s="189">
        <v>0</v>
      </c>
      <c r="I675" s="189">
        <v>0</v>
      </c>
      <c r="J675" s="189">
        <v>0</v>
      </c>
      <c r="K675" s="189">
        <v>0</v>
      </c>
      <c r="L675" s="189">
        <v>0</v>
      </c>
      <c r="M675" s="189">
        <v>0</v>
      </c>
      <c r="N675" s="189">
        <v>0</v>
      </c>
      <c r="O675" s="189">
        <v>0</v>
      </c>
      <c r="P675" s="189">
        <v>0</v>
      </c>
      <c r="Q675" s="189">
        <v>0</v>
      </c>
      <c r="R675" s="189">
        <v>0</v>
      </c>
      <c r="S675" s="189">
        <v>0</v>
      </c>
      <c r="T675" s="189">
        <v>0</v>
      </c>
      <c r="U675" s="189">
        <v>0</v>
      </c>
      <c r="V675" s="189">
        <v>0</v>
      </c>
      <c r="W675" s="189">
        <v>0</v>
      </c>
      <c r="X675" s="189">
        <v>0</v>
      </c>
      <c r="Y675" s="189">
        <v>0</v>
      </c>
    </row>
    <row r="676" spans="1:25" x14ac:dyDescent="0.2">
      <c r="A676" s="6" t="s">
        <v>797</v>
      </c>
      <c r="B676" s="167"/>
      <c r="C676" s="189"/>
      <c r="D676" s="189"/>
      <c r="E676" s="189"/>
      <c r="F676" s="189"/>
      <c r="G676" s="189"/>
      <c r="H676" s="189"/>
      <c r="I676" s="189"/>
      <c r="J676" s="189"/>
      <c r="K676" s="189"/>
      <c r="L676" s="189"/>
      <c r="M676" s="189"/>
      <c r="N676" s="189"/>
      <c r="O676" s="189"/>
      <c r="P676" s="189"/>
      <c r="Q676" s="189"/>
      <c r="R676" s="189"/>
      <c r="S676" s="189"/>
      <c r="T676" s="189"/>
      <c r="U676" s="189"/>
      <c r="V676" s="189"/>
      <c r="W676" s="189"/>
      <c r="X676" s="189"/>
      <c r="Y676" s="189"/>
    </row>
    <row r="677" spans="1:25" x14ac:dyDescent="0.2">
      <c r="A677" s="6"/>
      <c r="B677" s="167" t="s">
        <v>2</v>
      </c>
      <c r="C677" s="189">
        <v>2</v>
      </c>
      <c r="D677" s="189">
        <v>2</v>
      </c>
      <c r="E677" s="189">
        <v>0</v>
      </c>
      <c r="F677" s="189">
        <v>0</v>
      </c>
      <c r="G677" s="189">
        <v>0</v>
      </c>
      <c r="H677" s="189">
        <v>0</v>
      </c>
      <c r="I677" s="189">
        <v>0</v>
      </c>
      <c r="J677" s="189">
        <v>0</v>
      </c>
      <c r="K677" s="189">
        <v>0</v>
      </c>
      <c r="L677" s="189">
        <v>0</v>
      </c>
      <c r="M677" s="189">
        <v>0</v>
      </c>
      <c r="N677" s="189">
        <v>0</v>
      </c>
      <c r="O677" s="189">
        <v>0</v>
      </c>
      <c r="P677" s="189">
        <v>0</v>
      </c>
      <c r="Q677" s="189">
        <v>0</v>
      </c>
      <c r="R677" s="189">
        <v>0</v>
      </c>
      <c r="S677" s="189">
        <v>0</v>
      </c>
      <c r="T677" s="189">
        <v>0</v>
      </c>
      <c r="U677" s="189">
        <v>0</v>
      </c>
      <c r="V677" s="189">
        <v>0</v>
      </c>
      <c r="W677" s="189">
        <v>0</v>
      </c>
      <c r="X677" s="189">
        <v>0</v>
      </c>
      <c r="Y677" s="189">
        <v>0</v>
      </c>
    </row>
    <row r="678" spans="1:25" x14ac:dyDescent="0.2">
      <c r="A678" s="6"/>
      <c r="B678" s="167" t="s">
        <v>4</v>
      </c>
      <c r="C678" s="189">
        <v>2</v>
      </c>
      <c r="D678" s="189">
        <v>2</v>
      </c>
      <c r="E678" s="189">
        <v>0</v>
      </c>
      <c r="F678" s="189">
        <v>0</v>
      </c>
      <c r="G678" s="189">
        <v>0</v>
      </c>
      <c r="H678" s="189">
        <v>0</v>
      </c>
      <c r="I678" s="189">
        <v>0</v>
      </c>
      <c r="J678" s="189">
        <v>0</v>
      </c>
      <c r="K678" s="189">
        <v>0</v>
      </c>
      <c r="L678" s="189">
        <v>0</v>
      </c>
      <c r="M678" s="189">
        <v>0</v>
      </c>
      <c r="N678" s="189">
        <v>0</v>
      </c>
      <c r="O678" s="189">
        <v>0</v>
      </c>
      <c r="P678" s="189">
        <v>0</v>
      </c>
      <c r="Q678" s="189">
        <v>0</v>
      </c>
      <c r="R678" s="189">
        <v>0</v>
      </c>
      <c r="S678" s="189">
        <v>0</v>
      </c>
      <c r="T678" s="189">
        <v>0</v>
      </c>
      <c r="U678" s="189">
        <v>0</v>
      </c>
      <c r="V678" s="189">
        <v>0</v>
      </c>
      <c r="W678" s="189">
        <v>0</v>
      </c>
      <c r="X678" s="189">
        <v>0</v>
      </c>
      <c r="Y678" s="189">
        <v>0</v>
      </c>
    </row>
    <row r="679" spans="1:25" x14ac:dyDescent="0.2">
      <c r="A679" s="6" t="s">
        <v>800</v>
      </c>
      <c r="B679" s="167"/>
      <c r="C679" s="189"/>
      <c r="D679" s="189"/>
      <c r="E679" s="189"/>
      <c r="F679" s="189"/>
      <c r="G679" s="189"/>
      <c r="H679" s="189"/>
      <c r="I679" s="189"/>
      <c r="J679" s="189"/>
      <c r="K679" s="189"/>
      <c r="L679" s="189"/>
      <c r="M679" s="189"/>
      <c r="N679" s="189"/>
      <c r="O679" s="189"/>
      <c r="P679" s="189"/>
      <c r="Q679" s="189"/>
      <c r="R679" s="189"/>
      <c r="S679" s="189"/>
      <c r="T679" s="189"/>
      <c r="U679" s="189"/>
      <c r="V679" s="189"/>
      <c r="W679" s="189"/>
      <c r="X679" s="189"/>
      <c r="Y679" s="189"/>
    </row>
    <row r="680" spans="1:25" x14ac:dyDescent="0.2">
      <c r="A680" s="6"/>
      <c r="B680" s="167" t="s">
        <v>2</v>
      </c>
      <c r="C680" s="189">
        <v>1</v>
      </c>
      <c r="D680" s="189">
        <v>0</v>
      </c>
      <c r="E680" s="189">
        <v>0</v>
      </c>
      <c r="F680" s="189">
        <v>0</v>
      </c>
      <c r="G680" s="189">
        <v>0</v>
      </c>
      <c r="H680" s="189">
        <v>0</v>
      </c>
      <c r="I680" s="189">
        <v>0</v>
      </c>
      <c r="J680" s="189">
        <v>0</v>
      </c>
      <c r="K680" s="189">
        <v>1</v>
      </c>
      <c r="L680" s="189">
        <v>0</v>
      </c>
      <c r="M680" s="189">
        <v>0</v>
      </c>
      <c r="N680" s="189">
        <v>0</v>
      </c>
      <c r="O680" s="189">
        <v>0</v>
      </c>
      <c r="P680" s="189">
        <v>0</v>
      </c>
      <c r="Q680" s="189">
        <v>0</v>
      </c>
      <c r="R680" s="189">
        <v>0</v>
      </c>
      <c r="S680" s="189">
        <v>0</v>
      </c>
      <c r="T680" s="189">
        <v>0</v>
      </c>
      <c r="U680" s="189">
        <v>0</v>
      </c>
      <c r="V680" s="189">
        <v>0</v>
      </c>
      <c r="W680" s="189">
        <v>0</v>
      </c>
      <c r="X680" s="189">
        <v>0</v>
      </c>
      <c r="Y680" s="189">
        <v>0</v>
      </c>
    </row>
    <row r="681" spans="1:25" x14ac:dyDescent="0.2">
      <c r="A681" s="6"/>
      <c r="B681" s="167" t="s">
        <v>3</v>
      </c>
      <c r="C681" s="189">
        <v>1</v>
      </c>
      <c r="D681" s="189">
        <v>0</v>
      </c>
      <c r="E681" s="189">
        <v>0</v>
      </c>
      <c r="F681" s="189">
        <v>0</v>
      </c>
      <c r="G681" s="189">
        <v>0</v>
      </c>
      <c r="H681" s="189">
        <v>0</v>
      </c>
      <c r="I681" s="189">
        <v>0</v>
      </c>
      <c r="J681" s="189">
        <v>0</v>
      </c>
      <c r="K681" s="189">
        <v>1</v>
      </c>
      <c r="L681" s="189">
        <v>0</v>
      </c>
      <c r="M681" s="189">
        <v>0</v>
      </c>
      <c r="N681" s="189">
        <v>0</v>
      </c>
      <c r="O681" s="189">
        <v>0</v>
      </c>
      <c r="P681" s="189">
        <v>0</v>
      </c>
      <c r="Q681" s="189">
        <v>0</v>
      </c>
      <c r="R681" s="189">
        <v>0</v>
      </c>
      <c r="S681" s="189">
        <v>0</v>
      </c>
      <c r="T681" s="189">
        <v>0</v>
      </c>
      <c r="U681" s="189">
        <v>0</v>
      </c>
      <c r="V681" s="189">
        <v>0</v>
      </c>
      <c r="W681" s="189">
        <v>0</v>
      </c>
      <c r="X681" s="189">
        <v>0</v>
      </c>
      <c r="Y681" s="189">
        <v>0</v>
      </c>
    </row>
    <row r="682" spans="1:25" x14ac:dyDescent="0.2">
      <c r="A682" s="6" t="s">
        <v>803</v>
      </c>
      <c r="B682" s="167"/>
      <c r="C682" s="189"/>
      <c r="D682" s="189"/>
      <c r="E682" s="189"/>
      <c r="F682" s="189"/>
      <c r="G682" s="189"/>
      <c r="H682" s="189"/>
      <c r="I682" s="189"/>
      <c r="J682" s="189"/>
      <c r="K682" s="189"/>
      <c r="L682" s="189"/>
      <c r="M682" s="189"/>
      <c r="N682" s="189"/>
      <c r="O682" s="189"/>
      <c r="P682" s="189"/>
      <c r="Q682" s="189"/>
      <c r="R682" s="189"/>
      <c r="S682" s="189"/>
      <c r="T682" s="189"/>
      <c r="U682" s="189"/>
      <c r="V682" s="189"/>
      <c r="W682" s="189"/>
      <c r="X682" s="189"/>
      <c r="Y682" s="189"/>
    </row>
    <row r="683" spans="1:25" x14ac:dyDescent="0.2">
      <c r="A683" s="6"/>
      <c r="B683" s="167" t="s">
        <v>2</v>
      </c>
      <c r="C683" s="189">
        <v>1</v>
      </c>
      <c r="D683" s="189">
        <v>1</v>
      </c>
      <c r="E683" s="189">
        <v>0</v>
      </c>
      <c r="F683" s="189">
        <v>0</v>
      </c>
      <c r="G683" s="189">
        <v>0</v>
      </c>
      <c r="H683" s="189">
        <v>0</v>
      </c>
      <c r="I683" s="189">
        <v>0</v>
      </c>
      <c r="J683" s="189">
        <v>0</v>
      </c>
      <c r="K683" s="189">
        <v>0</v>
      </c>
      <c r="L683" s="189">
        <v>0</v>
      </c>
      <c r="M683" s="189">
        <v>0</v>
      </c>
      <c r="N683" s="189">
        <v>0</v>
      </c>
      <c r="O683" s="189">
        <v>0</v>
      </c>
      <c r="P683" s="189">
        <v>0</v>
      </c>
      <c r="Q683" s="189">
        <v>0</v>
      </c>
      <c r="R683" s="189">
        <v>0</v>
      </c>
      <c r="S683" s="189">
        <v>0</v>
      </c>
      <c r="T683" s="189">
        <v>0</v>
      </c>
      <c r="U683" s="189">
        <v>0</v>
      </c>
      <c r="V683" s="189">
        <v>0</v>
      </c>
      <c r="W683" s="189">
        <v>0</v>
      </c>
      <c r="X683" s="189">
        <v>0</v>
      </c>
      <c r="Y683" s="189">
        <v>0</v>
      </c>
    </row>
    <row r="684" spans="1:25" x14ac:dyDescent="0.2">
      <c r="A684" s="6"/>
      <c r="B684" s="167" t="s">
        <v>4</v>
      </c>
      <c r="C684" s="189">
        <v>1</v>
      </c>
      <c r="D684" s="189">
        <v>1</v>
      </c>
      <c r="E684" s="189">
        <v>0</v>
      </c>
      <c r="F684" s="189">
        <v>0</v>
      </c>
      <c r="G684" s="189">
        <v>0</v>
      </c>
      <c r="H684" s="189">
        <v>0</v>
      </c>
      <c r="I684" s="189">
        <v>0</v>
      </c>
      <c r="J684" s="189">
        <v>0</v>
      </c>
      <c r="K684" s="189">
        <v>0</v>
      </c>
      <c r="L684" s="189">
        <v>0</v>
      </c>
      <c r="M684" s="189">
        <v>0</v>
      </c>
      <c r="N684" s="189">
        <v>0</v>
      </c>
      <c r="O684" s="189">
        <v>0</v>
      </c>
      <c r="P684" s="189">
        <v>0</v>
      </c>
      <c r="Q684" s="189">
        <v>0</v>
      </c>
      <c r="R684" s="189">
        <v>0</v>
      </c>
      <c r="S684" s="189">
        <v>0</v>
      </c>
      <c r="T684" s="189">
        <v>0</v>
      </c>
      <c r="U684" s="189">
        <v>0</v>
      </c>
      <c r="V684" s="189">
        <v>0</v>
      </c>
      <c r="W684" s="189">
        <v>0</v>
      </c>
      <c r="X684" s="189">
        <v>0</v>
      </c>
      <c r="Y684" s="189">
        <v>0</v>
      </c>
    </row>
    <row r="685" spans="1:25" x14ac:dyDescent="0.2">
      <c r="A685" s="6" t="s">
        <v>805</v>
      </c>
      <c r="B685" s="167"/>
      <c r="C685" s="189"/>
      <c r="D685" s="189"/>
      <c r="E685" s="189"/>
      <c r="F685" s="189"/>
      <c r="G685" s="189"/>
      <c r="H685" s="189"/>
      <c r="I685" s="189"/>
      <c r="J685" s="189"/>
      <c r="K685" s="189"/>
      <c r="L685" s="189"/>
      <c r="M685" s="189"/>
      <c r="N685" s="189"/>
      <c r="O685" s="189"/>
      <c r="P685" s="189"/>
      <c r="Q685" s="189"/>
      <c r="R685" s="189"/>
      <c r="S685" s="189"/>
      <c r="T685" s="189"/>
      <c r="U685" s="189"/>
      <c r="V685" s="189"/>
      <c r="W685" s="189"/>
      <c r="X685" s="189"/>
      <c r="Y685" s="189"/>
    </row>
    <row r="686" spans="1:25" x14ac:dyDescent="0.2">
      <c r="A686" s="6"/>
      <c r="B686" s="167" t="s">
        <v>2</v>
      </c>
      <c r="C686" s="189">
        <v>1</v>
      </c>
      <c r="D686" s="189">
        <v>1</v>
      </c>
      <c r="E686" s="189">
        <v>0</v>
      </c>
      <c r="F686" s="189">
        <v>0</v>
      </c>
      <c r="G686" s="189">
        <v>0</v>
      </c>
      <c r="H686" s="189">
        <v>0</v>
      </c>
      <c r="I686" s="189">
        <v>0</v>
      </c>
      <c r="J686" s="189">
        <v>0</v>
      </c>
      <c r="K686" s="189">
        <v>0</v>
      </c>
      <c r="L686" s="189">
        <v>0</v>
      </c>
      <c r="M686" s="189">
        <v>0</v>
      </c>
      <c r="N686" s="189">
        <v>0</v>
      </c>
      <c r="O686" s="189">
        <v>0</v>
      </c>
      <c r="P686" s="189">
        <v>0</v>
      </c>
      <c r="Q686" s="189">
        <v>0</v>
      </c>
      <c r="R686" s="189">
        <v>0</v>
      </c>
      <c r="S686" s="189">
        <v>0</v>
      </c>
      <c r="T686" s="189">
        <v>0</v>
      </c>
      <c r="U686" s="189">
        <v>0</v>
      </c>
      <c r="V686" s="189">
        <v>0</v>
      </c>
      <c r="W686" s="189">
        <v>0</v>
      </c>
      <c r="X686" s="189">
        <v>0</v>
      </c>
      <c r="Y686" s="189">
        <v>0</v>
      </c>
    </row>
    <row r="687" spans="1:25" x14ac:dyDescent="0.2">
      <c r="A687" s="6"/>
      <c r="B687" s="167" t="s">
        <v>3</v>
      </c>
      <c r="C687" s="189">
        <v>1</v>
      </c>
      <c r="D687" s="189">
        <v>1</v>
      </c>
      <c r="E687" s="189">
        <v>0</v>
      </c>
      <c r="F687" s="189">
        <v>0</v>
      </c>
      <c r="G687" s="189">
        <v>0</v>
      </c>
      <c r="H687" s="189">
        <v>0</v>
      </c>
      <c r="I687" s="189">
        <v>0</v>
      </c>
      <c r="J687" s="189">
        <v>0</v>
      </c>
      <c r="K687" s="189">
        <v>0</v>
      </c>
      <c r="L687" s="189">
        <v>0</v>
      </c>
      <c r="M687" s="189">
        <v>0</v>
      </c>
      <c r="N687" s="189">
        <v>0</v>
      </c>
      <c r="O687" s="189">
        <v>0</v>
      </c>
      <c r="P687" s="189">
        <v>0</v>
      </c>
      <c r="Q687" s="189">
        <v>0</v>
      </c>
      <c r="R687" s="189">
        <v>0</v>
      </c>
      <c r="S687" s="189">
        <v>0</v>
      </c>
      <c r="T687" s="189">
        <v>0</v>
      </c>
      <c r="U687" s="189">
        <v>0</v>
      </c>
      <c r="V687" s="189">
        <v>0</v>
      </c>
      <c r="W687" s="189">
        <v>0</v>
      </c>
      <c r="X687" s="189">
        <v>0</v>
      </c>
      <c r="Y687" s="189">
        <v>0</v>
      </c>
    </row>
    <row r="688" spans="1:25" x14ac:dyDescent="0.2">
      <c r="A688" s="6" t="s">
        <v>809</v>
      </c>
      <c r="B688" s="167"/>
      <c r="C688" s="189"/>
      <c r="D688" s="189"/>
      <c r="E688" s="189"/>
      <c r="F688" s="189"/>
      <c r="G688" s="189"/>
      <c r="H688" s="189"/>
      <c r="I688" s="189"/>
      <c r="J688" s="189"/>
      <c r="K688" s="189"/>
      <c r="L688" s="189"/>
      <c r="M688" s="189"/>
      <c r="N688" s="189"/>
      <c r="O688" s="189"/>
      <c r="P688" s="189"/>
      <c r="Q688" s="189"/>
      <c r="R688" s="189"/>
      <c r="S688" s="189"/>
      <c r="T688" s="189"/>
      <c r="U688" s="189"/>
      <c r="V688" s="189"/>
      <c r="W688" s="189"/>
      <c r="X688" s="189"/>
      <c r="Y688" s="189"/>
    </row>
    <row r="689" spans="1:25" x14ac:dyDescent="0.2">
      <c r="A689" s="6"/>
      <c r="B689" s="167" t="s">
        <v>2</v>
      </c>
      <c r="C689" s="189">
        <v>1</v>
      </c>
      <c r="D689" s="189">
        <v>0</v>
      </c>
      <c r="E689" s="189">
        <v>0</v>
      </c>
      <c r="F689" s="189">
        <v>0</v>
      </c>
      <c r="G689" s="189">
        <v>0</v>
      </c>
      <c r="H689" s="189">
        <v>0</v>
      </c>
      <c r="I689" s="189">
        <v>0</v>
      </c>
      <c r="J689" s="189">
        <v>0</v>
      </c>
      <c r="K689" s="189">
        <v>0</v>
      </c>
      <c r="L689" s="189">
        <v>0</v>
      </c>
      <c r="M689" s="189">
        <v>0</v>
      </c>
      <c r="N689" s="189">
        <v>0</v>
      </c>
      <c r="O689" s="189">
        <v>0</v>
      </c>
      <c r="P689" s="189">
        <v>0</v>
      </c>
      <c r="Q689" s="189">
        <v>0</v>
      </c>
      <c r="R689" s="189">
        <v>0</v>
      </c>
      <c r="S689" s="189">
        <v>0</v>
      </c>
      <c r="T689" s="189">
        <v>0</v>
      </c>
      <c r="U689" s="189">
        <v>0</v>
      </c>
      <c r="V689" s="189">
        <v>0</v>
      </c>
      <c r="W689" s="189">
        <v>0</v>
      </c>
      <c r="X689" s="189">
        <v>0</v>
      </c>
      <c r="Y689" s="189">
        <v>1</v>
      </c>
    </row>
    <row r="690" spans="1:25" x14ac:dyDescent="0.2">
      <c r="A690" s="6"/>
      <c r="B690" s="167" t="s">
        <v>4</v>
      </c>
      <c r="C690" s="189">
        <v>1</v>
      </c>
      <c r="D690" s="189">
        <v>0</v>
      </c>
      <c r="E690" s="189">
        <v>0</v>
      </c>
      <c r="F690" s="189">
        <v>0</v>
      </c>
      <c r="G690" s="189">
        <v>0</v>
      </c>
      <c r="H690" s="189">
        <v>0</v>
      </c>
      <c r="I690" s="189">
        <v>0</v>
      </c>
      <c r="J690" s="189">
        <v>0</v>
      </c>
      <c r="K690" s="189">
        <v>0</v>
      </c>
      <c r="L690" s="189">
        <v>0</v>
      </c>
      <c r="M690" s="189">
        <v>0</v>
      </c>
      <c r="N690" s="189">
        <v>0</v>
      </c>
      <c r="O690" s="189">
        <v>0</v>
      </c>
      <c r="P690" s="189">
        <v>0</v>
      </c>
      <c r="Q690" s="189">
        <v>0</v>
      </c>
      <c r="R690" s="189">
        <v>0</v>
      </c>
      <c r="S690" s="189">
        <v>0</v>
      </c>
      <c r="T690" s="189">
        <v>0</v>
      </c>
      <c r="U690" s="189">
        <v>0</v>
      </c>
      <c r="V690" s="189">
        <v>0</v>
      </c>
      <c r="W690" s="189">
        <v>0</v>
      </c>
      <c r="X690" s="189">
        <v>0</v>
      </c>
      <c r="Y690" s="189">
        <v>1</v>
      </c>
    </row>
    <row r="691" spans="1:25" x14ac:dyDescent="0.2">
      <c r="A691" s="6" t="s">
        <v>810</v>
      </c>
      <c r="B691" s="167"/>
      <c r="C691" s="189"/>
      <c r="D691" s="189"/>
      <c r="E691" s="189"/>
      <c r="F691" s="189"/>
      <c r="G691" s="189"/>
      <c r="H691" s="189"/>
      <c r="I691" s="189"/>
      <c r="J691" s="189"/>
      <c r="K691" s="189"/>
      <c r="L691" s="189"/>
      <c r="M691" s="189"/>
      <c r="N691" s="189"/>
      <c r="O691" s="189"/>
      <c r="P691" s="189"/>
      <c r="Q691" s="189"/>
      <c r="R691" s="189"/>
      <c r="S691" s="189"/>
      <c r="T691" s="189"/>
      <c r="U691" s="189"/>
      <c r="V691" s="189"/>
      <c r="W691" s="189"/>
      <c r="X691" s="189"/>
      <c r="Y691" s="189"/>
    </row>
    <row r="692" spans="1:25" x14ac:dyDescent="0.2">
      <c r="A692" s="6"/>
      <c r="B692" s="167" t="s">
        <v>2</v>
      </c>
      <c r="C692" s="189">
        <v>2</v>
      </c>
      <c r="D692" s="189">
        <v>2</v>
      </c>
      <c r="E692" s="189">
        <v>0</v>
      </c>
      <c r="F692" s="189">
        <v>0</v>
      </c>
      <c r="G692" s="189">
        <v>0</v>
      </c>
      <c r="H692" s="189">
        <v>0</v>
      </c>
      <c r="I692" s="189">
        <v>0</v>
      </c>
      <c r="J692" s="189">
        <v>0</v>
      </c>
      <c r="K692" s="189">
        <v>0</v>
      </c>
      <c r="L692" s="189">
        <v>0</v>
      </c>
      <c r="M692" s="189">
        <v>0</v>
      </c>
      <c r="N692" s="189">
        <v>0</v>
      </c>
      <c r="O692" s="189">
        <v>0</v>
      </c>
      <c r="P692" s="189">
        <v>0</v>
      </c>
      <c r="Q692" s="189">
        <v>0</v>
      </c>
      <c r="R692" s="189">
        <v>0</v>
      </c>
      <c r="S692" s="189">
        <v>0</v>
      </c>
      <c r="T692" s="189">
        <v>0</v>
      </c>
      <c r="U692" s="189">
        <v>0</v>
      </c>
      <c r="V692" s="189">
        <v>0</v>
      </c>
      <c r="W692" s="189">
        <v>0</v>
      </c>
      <c r="X692" s="189">
        <v>0</v>
      </c>
      <c r="Y692" s="189">
        <v>0</v>
      </c>
    </row>
    <row r="693" spans="1:25" x14ac:dyDescent="0.2">
      <c r="A693" s="6"/>
      <c r="B693" s="167" t="s">
        <v>3</v>
      </c>
      <c r="C693" s="189">
        <v>2</v>
      </c>
      <c r="D693" s="189">
        <v>2</v>
      </c>
      <c r="E693" s="189">
        <v>0</v>
      </c>
      <c r="F693" s="189">
        <v>0</v>
      </c>
      <c r="G693" s="189">
        <v>0</v>
      </c>
      <c r="H693" s="189">
        <v>0</v>
      </c>
      <c r="I693" s="189">
        <v>0</v>
      </c>
      <c r="J693" s="189">
        <v>0</v>
      </c>
      <c r="K693" s="189">
        <v>0</v>
      </c>
      <c r="L693" s="189">
        <v>0</v>
      </c>
      <c r="M693" s="189">
        <v>0</v>
      </c>
      <c r="N693" s="189">
        <v>0</v>
      </c>
      <c r="O693" s="189">
        <v>0</v>
      </c>
      <c r="P693" s="189">
        <v>0</v>
      </c>
      <c r="Q693" s="189">
        <v>0</v>
      </c>
      <c r="R693" s="189">
        <v>0</v>
      </c>
      <c r="S693" s="189">
        <v>0</v>
      </c>
      <c r="T693" s="189">
        <v>0</v>
      </c>
      <c r="U693" s="189">
        <v>0</v>
      </c>
      <c r="V693" s="189">
        <v>0</v>
      </c>
      <c r="W693" s="189">
        <v>0</v>
      </c>
      <c r="X693" s="189">
        <v>0</v>
      </c>
      <c r="Y693" s="189">
        <v>0</v>
      </c>
    </row>
    <row r="694" spans="1:25" x14ac:dyDescent="0.2">
      <c r="A694" s="6" t="s">
        <v>811</v>
      </c>
      <c r="B694" s="167"/>
      <c r="C694" s="189"/>
      <c r="D694" s="189"/>
      <c r="E694" s="189"/>
      <c r="F694" s="189"/>
      <c r="G694" s="189"/>
      <c r="H694" s="189"/>
      <c r="I694" s="189"/>
      <c r="J694" s="189"/>
      <c r="K694" s="189"/>
      <c r="L694" s="189"/>
      <c r="M694" s="189"/>
      <c r="N694" s="189"/>
      <c r="O694" s="189"/>
      <c r="P694" s="189"/>
      <c r="Q694" s="189"/>
      <c r="R694" s="189"/>
      <c r="S694" s="189"/>
      <c r="T694" s="189"/>
      <c r="U694" s="189"/>
      <c r="V694" s="189"/>
      <c r="W694" s="189"/>
      <c r="X694" s="189"/>
      <c r="Y694" s="189"/>
    </row>
    <row r="695" spans="1:25" x14ac:dyDescent="0.2">
      <c r="A695" s="6"/>
      <c r="B695" s="167" t="s">
        <v>2</v>
      </c>
      <c r="C695" s="189">
        <v>13</v>
      </c>
      <c r="D695" s="189">
        <v>1</v>
      </c>
      <c r="E695" s="189">
        <v>0</v>
      </c>
      <c r="F695" s="189">
        <v>0</v>
      </c>
      <c r="G695" s="189">
        <v>0</v>
      </c>
      <c r="H695" s="189">
        <v>0</v>
      </c>
      <c r="I695" s="189">
        <v>0</v>
      </c>
      <c r="J695" s="189">
        <v>0</v>
      </c>
      <c r="K695" s="189">
        <v>1</v>
      </c>
      <c r="L695" s="189">
        <v>0</v>
      </c>
      <c r="M695" s="189">
        <v>0</v>
      </c>
      <c r="N695" s="189">
        <v>0</v>
      </c>
      <c r="O695" s="189">
        <v>1</v>
      </c>
      <c r="P695" s="189">
        <v>1</v>
      </c>
      <c r="Q695" s="189">
        <v>2</v>
      </c>
      <c r="R695" s="189">
        <v>2</v>
      </c>
      <c r="S695" s="189">
        <v>1</v>
      </c>
      <c r="T695" s="189">
        <v>0</v>
      </c>
      <c r="U695" s="189">
        <v>1</v>
      </c>
      <c r="V695" s="189">
        <v>3</v>
      </c>
      <c r="W695" s="189">
        <v>0</v>
      </c>
      <c r="X695" s="189">
        <v>0</v>
      </c>
      <c r="Y695" s="189">
        <v>0</v>
      </c>
    </row>
    <row r="696" spans="1:25" x14ac:dyDescent="0.2">
      <c r="A696" s="6"/>
      <c r="B696" s="167" t="s">
        <v>3</v>
      </c>
      <c r="C696" s="189">
        <v>6</v>
      </c>
      <c r="D696" s="189">
        <v>0</v>
      </c>
      <c r="E696" s="189">
        <v>0</v>
      </c>
      <c r="F696" s="189">
        <v>0</v>
      </c>
      <c r="G696" s="189">
        <v>0</v>
      </c>
      <c r="H696" s="189">
        <v>0</v>
      </c>
      <c r="I696" s="189">
        <v>0</v>
      </c>
      <c r="J696" s="189">
        <v>0</v>
      </c>
      <c r="K696" s="189">
        <v>1</v>
      </c>
      <c r="L696" s="189">
        <v>0</v>
      </c>
      <c r="M696" s="189">
        <v>0</v>
      </c>
      <c r="N696" s="189">
        <v>0</v>
      </c>
      <c r="O696" s="189">
        <v>1</v>
      </c>
      <c r="P696" s="189">
        <v>0</v>
      </c>
      <c r="Q696" s="189">
        <v>2</v>
      </c>
      <c r="R696" s="189">
        <v>1</v>
      </c>
      <c r="S696" s="189">
        <v>0</v>
      </c>
      <c r="T696" s="189">
        <v>0</v>
      </c>
      <c r="U696" s="189">
        <v>0</v>
      </c>
      <c r="V696" s="189">
        <v>1</v>
      </c>
      <c r="W696" s="189">
        <v>0</v>
      </c>
      <c r="X696" s="189">
        <v>0</v>
      </c>
      <c r="Y696" s="189">
        <v>0</v>
      </c>
    </row>
    <row r="697" spans="1:25" x14ac:dyDescent="0.2">
      <c r="A697" s="6"/>
      <c r="B697" s="167" t="s">
        <v>4</v>
      </c>
      <c r="C697" s="189">
        <v>7</v>
      </c>
      <c r="D697" s="189">
        <v>1</v>
      </c>
      <c r="E697" s="189">
        <v>0</v>
      </c>
      <c r="F697" s="189">
        <v>0</v>
      </c>
      <c r="G697" s="189">
        <v>0</v>
      </c>
      <c r="H697" s="189">
        <v>0</v>
      </c>
      <c r="I697" s="189">
        <v>0</v>
      </c>
      <c r="J697" s="189">
        <v>0</v>
      </c>
      <c r="K697" s="189">
        <v>0</v>
      </c>
      <c r="L697" s="189">
        <v>0</v>
      </c>
      <c r="M697" s="189">
        <v>0</v>
      </c>
      <c r="N697" s="189">
        <v>0</v>
      </c>
      <c r="O697" s="189">
        <v>0</v>
      </c>
      <c r="P697" s="189">
        <v>1</v>
      </c>
      <c r="Q697" s="189">
        <v>0</v>
      </c>
      <c r="R697" s="189">
        <v>1</v>
      </c>
      <c r="S697" s="189">
        <v>1</v>
      </c>
      <c r="T697" s="189">
        <v>0</v>
      </c>
      <c r="U697" s="189">
        <v>1</v>
      </c>
      <c r="V697" s="189">
        <v>2</v>
      </c>
      <c r="W697" s="189">
        <v>0</v>
      </c>
      <c r="X697" s="189">
        <v>0</v>
      </c>
      <c r="Y697" s="189">
        <v>0</v>
      </c>
    </row>
    <row r="698" spans="1:25" x14ac:dyDescent="0.2">
      <c r="A698" s="6" t="s">
        <v>900</v>
      </c>
      <c r="B698" s="167"/>
      <c r="C698" s="189"/>
      <c r="D698" s="189"/>
      <c r="E698" s="189"/>
      <c r="F698" s="189"/>
      <c r="G698" s="189"/>
      <c r="H698" s="189"/>
      <c r="I698" s="189"/>
      <c r="J698" s="189"/>
      <c r="K698" s="189"/>
      <c r="L698" s="189"/>
      <c r="M698" s="189"/>
      <c r="N698" s="189"/>
      <c r="O698" s="189"/>
      <c r="P698" s="189"/>
      <c r="Q698" s="189"/>
      <c r="R698" s="189"/>
      <c r="S698" s="189"/>
      <c r="T698" s="189"/>
      <c r="U698" s="189"/>
      <c r="V698" s="189"/>
      <c r="W698" s="189"/>
      <c r="X698" s="189"/>
      <c r="Y698" s="189"/>
    </row>
    <row r="699" spans="1:25" x14ac:dyDescent="0.2">
      <c r="A699" s="6"/>
      <c r="B699" s="167" t="s">
        <v>2</v>
      </c>
      <c r="C699" s="189">
        <v>2</v>
      </c>
      <c r="D699" s="189">
        <v>0</v>
      </c>
      <c r="E699" s="189">
        <v>1</v>
      </c>
      <c r="F699" s="189">
        <v>0</v>
      </c>
      <c r="G699" s="189">
        <v>0</v>
      </c>
      <c r="H699" s="189">
        <v>0</v>
      </c>
      <c r="I699" s="189">
        <v>0</v>
      </c>
      <c r="J699" s="189">
        <v>0</v>
      </c>
      <c r="K699" s="189">
        <v>0</v>
      </c>
      <c r="L699" s="189">
        <v>0</v>
      </c>
      <c r="M699" s="189">
        <v>1</v>
      </c>
      <c r="N699" s="189">
        <v>0</v>
      </c>
      <c r="O699" s="189">
        <v>0</v>
      </c>
      <c r="P699" s="189">
        <v>0</v>
      </c>
      <c r="Q699" s="189">
        <v>0</v>
      </c>
      <c r="R699" s="189">
        <v>0</v>
      </c>
      <c r="S699" s="189">
        <v>0</v>
      </c>
      <c r="T699" s="189">
        <v>0</v>
      </c>
      <c r="U699" s="189">
        <v>0</v>
      </c>
      <c r="V699" s="189">
        <v>0</v>
      </c>
      <c r="W699" s="189">
        <v>0</v>
      </c>
      <c r="X699" s="189">
        <v>0</v>
      </c>
      <c r="Y699" s="189">
        <v>0</v>
      </c>
    </row>
    <row r="700" spans="1:25" x14ac:dyDescent="0.2">
      <c r="A700" s="6"/>
      <c r="B700" s="167" t="s">
        <v>3</v>
      </c>
      <c r="C700" s="189">
        <v>1</v>
      </c>
      <c r="D700" s="189">
        <v>0</v>
      </c>
      <c r="E700" s="189">
        <v>0</v>
      </c>
      <c r="F700" s="189">
        <v>0</v>
      </c>
      <c r="G700" s="189">
        <v>0</v>
      </c>
      <c r="H700" s="189">
        <v>0</v>
      </c>
      <c r="I700" s="189">
        <v>0</v>
      </c>
      <c r="J700" s="189">
        <v>0</v>
      </c>
      <c r="K700" s="189">
        <v>0</v>
      </c>
      <c r="L700" s="189">
        <v>0</v>
      </c>
      <c r="M700" s="189">
        <v>1</v>
      </c>
      <c r="N700" s="189">
        <v>0</v>
      </c>
      <c r="O700" s="189">
        <v>0</v>
      </c>
      <c r="P700" s="189">
        <v>0</v>
      </c>
      <c r="Q700" s="189">
        <v>0</v>
      </c>
      <c r="R700" s="189">
        <v>0</v>
      </c>
      <c r="S700" s="189">
        <v>0</v>
      </c>
      <c r="T700" s="189">
        <v>0</v>
      </c>
      <c r="U700" s="189">
        <v>0</v>
      </c>
      <c r="V700" s="189">
        <v>0</v>
      </c>
      <c r="W700" s="189">
        <v>0</v>
      </c>
      <c r="X700" s="189">
        <v>0</v>
      </c>
      <c r="Y700" s="189">
        <v>0</v>
      </c>
    </row>
    <row r="701" spans="1:25" x14ac:dyDescent="0.2">
      <c r="A701" s="6"/>
      <c r="B701" s="167" t="s">
        <v>4</v>
      </c>
      <c r="C701" s="189">
        <v>1</v>
      </c>
      <c r="D701" s="189">
        <v>0</v>
      </c>
      <c r="E701" s="189">
        <v>1</v>
      </c>
      <c r="F701" s="189">
        <v>0</v>
      </c>
      <c r="G701" s="189">
        <v>0</v>
      </c>
      <c r="H701" s="189">
        <v>0</v>
      </c>
      <c r="I701" s="189">
        <v>0</v>
      </c>
      <c r="J701" s="189">
        <v>0</v>
      </c>
      <c r="K701" s="189">
        <v>0</v>
      </c>
      <c r="L701" s="189">
        <v>0</v>
      </c>
      <c r="M701" s="189">
        <v>0</v>
      </c>
      <c r="N701" s="189">
        <v>0</v>
      </c>
      <c r="O701" s="189">
        <v>0</v>
      </c>
      <c r="P701" s="189">
        <v>0</v>
      </c>
      <c r="Q701" s="189">
        <v>0</v>
      </c>
      <c r="R701" s="189">
        <v>0</v>
      </c>
      <c r="S701" s="189">
        <v>0</v>
      </c>
      <c r="T701" s="189">
        <v>0</v>
      </c>
      <c r="U701" s="189">
        <v>0</v>
      </c>
      <c r="V701" s="189">
        <v>0</v>
      </c>
      <c r="W701" s="189">
        <v>0</v>
      </c>
      <c r="X701" s="189">
        <v>0</v>
      </c>
      <c r="Y701" s="189">
        <v>0</v>
      </c>
    </row>
    <row r="702" spans="1:25" x14ac:dyDescent="0.2">
      <c r="A702" s="6" t="s">
        <v>901</v>
      </c>
    </row>
    <row r="703" spans="1:25" x14ac:dyDescent="0.2">
      <c r="A703" s="159"/>
      <c r="B703" s="169" t="s">
        <v>2</v>
      </c>
      <c r="C703" s="11">
        <v>1</v>
      </c>
      <c r="D703" s="11">
        <v>0</v>
      </c>
      <c r="E703" s="11">
        <v>0</v>
      </c>
      <c r="F703" s="11">
        <v>0</v>
      </c>
      <c r="G703" s="11">
        <v>0</v>
      </c>
      <c r="H703" s="11">
        <v>0</v>
      </c>
      <c r="I703" s="11">
        <v>0</v>
      </c>
      <c r="J703" s="11">
        <v>0</v>
      </c>
      <c r="K703" s="11">
        <v>0</v>
      </c>
      <c r="L703" s="11">
        <v>0</v>
      </c>
      <c r="M703" s="11">
        <v>0</v>
      </c>
      <c r="N703" s="11">
        <v>0</v>
      </c>
      <c r="O703" s="11">
        <v>0</v>
      </c>
      <c r="P703" s="11">
        <v>0</v>
      </c>
      <c r="Q703" s="11">
        <v>0</v>
      </c>
      <c r="R703" s="11">
        <v>0</v>
      </c>
      <c r="S703" s="11">
        <v>0</v>
      </c>
      <c r="T703" s="11">
        <v>0</v>
      </c>
      <c r="U703" s="11">
        <v>0</v>
      </c>
      <c r="V703" s="11">
        <v>1</v>
      </c>
      <c r="W703" s="11">
        <v>0</v>
      </c>
      <c r="X703" s="11">
        <v>0</v>
      </c>
      <c r="Y703" s="11">
        <v>0</v>
      </c>
    </row>
    <row r="704" spans="1:25" x14ac:dyDescent="0.2">
      <c r="A704" s="159"/>
      <c r="B704" s="169" t="s">
        <v>3</v>
      </c>
      <c r="C704" s="11">
        <v>1</v>
      </c>
      <c r="D704" s="11">
        <v>0</v>
      </c>
      <c r="E704" s="11">
        <v>0</v>
      </c>
      <c r="F704" s="11">
        <v>0</v>
      </c>
      <c r="G704" s="11">
        <v>0</v>
      </c>
      <c r="H704" s="11">
        <v>0</v>
      </c>
      <c r="I704" s="11">
        <v>0</v>
      </c>
      <c r="J704" s="11">
        <v>0</v>
      </c>
      <c r="K704" s="11">
        <v>0</v>
      </c>
      <c r="L704" s="11">
        <v>0</v>
      </c>
      <c r="M704" s="11">
        <v>0</v>
      </c>
      <c r="N704" s="11">
        <v>0</v>
      </c>
      <c r="O704" s="11">
        <v>0</v>
      </c>
      <c r="P704" s="11">
        <v>0</v>
      </c>
      <c r="Q704" s="11">
        <v>0</v>
      </c>
      <c r="R704" s="11">
        <v>0</v>
      </c>
      <c r="S704" s="11">
        <v>0</v>
      </c>
      <c r="T704" s="11">
        <v>0</v>
      </c>
      <c r="U704" s="11">
        <v>0</v>
      </c>
      <c r="V704" s="11">
        <v>1</v>
      </c>
      <c r="W704" s="11">
        <v>0</v>
      </c>
      <c r="X704" s="11">
        <v>0</v>
      </c>
      <c r="Y704" s="11">
        <v>0</v>
      </c>
    </row>
    <row r="705" spans="1:25" x14ac:dyDescent="0.2">
      <c r="A705" s="1" t="s">
        <v>914</v>
      </c>
    </row>
    <row r="706" spans="1:25" x14ac:dyDescent="0.2">
      <c r="B706" s="169" t="s">
        <v>2</v>
      </c>
      <c r="C706" s="11">
        <v>1</v>
      </c>
      <c r="D706" s="11">
        <v>0</v>
      </c>
      <c r="E706" s="11">
        <v>0</v>
      </c>
      <c r="F706" s="11">
        <v>0</v>
      </c>
      <c r="G706" s="11">
        <v>0</v>
      </c>
      <c r="H706" s="11">
        <v>0</v>
      </c>
      <c r="I706" s="11">
        <v>0</v>
      </c>
      <c r="J706" s="11">
        <v>0</v>
      </c>
      <c r="K706" s="11">
        <v>0</v>
      </c>
      <c r="L706" s="11">
        <v>0</v>
      </c>
      <c r="M706" s="11">
        <v>0</v>
      </c>
      <c r="N706" s="11">
        <v>0</v>
      </c>
      <c r="O706" s="11">
        <v>1</v>
      </c>
      <c r="P706" s="11">
        <v>0</v>
      </c>
      <c r="Q706" s="11">
        <v>0</v>
      </c>
      <c r="R706" s="11">
        <v>0</v>
      </c>
      <c r="S706" s="11">
        <v>0</v>
      </c>
      <c r="T706" s="11">
        <v>0</v>
      </c>
      <c r="U706" s="11">
        <v>0</v>
      </c>
      <c r="V706" s="11">
        <v>0</v>
      </c>
      <c r="W706" s="11">
        <v>0</v>
      </c>
      <c r="X706" s="11">
        <v>0</v>
      </c>
      <c r="Y706" s="11">
        <v>0</v>
      </c>
    </row>
    <row r="707" spans="1:25" x14ac:dyDescent="0.2">
      <c r="B707" s="169" t="s">
        <v>3</v>
      </c>
      <c r="C707" s="11">
        <v>1</v>
      </c>
      <c r="D707" s="11">
        <v>0</v>
      </c>
      <c r="E707" s="11">
        <v>0</v>
      </c>
      <c r="F707" s="11">
        <v>0</v>
      </c>
      <c r="G707" s="11">
        <v>0</v>
      </c>
      <c r="H707" s="11">
        <v>0</v>
      </c>
      <c r="I707" s="11">
        <v>0</v>
      </c>
      <c r="J707" s="11">
        <v>0</v>
      </c>
      <c r="K707" s="11">
        <v>0</v>
      </c>
      <c r="L707" s="11">
        <v>0</v>
      </c>
      <c r="M707" s="11">
        <v>0</v>
      </c>
      <c r="N707" s="11">
        <v>0</v>
      </c>
      <c r="O707" s="11">
        <v>1</v>
      </c>
      <c r="P707" s="11">
        <v>0</v>
      </c>
      <c r="Q707" s="11">
        <v>0</v>
      </c>
      <c r="R707" s="11">
        <v>0</v>
      </c>
      <c r="S707" s="11">
        <v>0</v>
      </c>
      <c r="T707" s="11">
        <v>0</v>
      </c>
      <c r="U707" s="11">
        <v>0</v>
      </c>
      <c r="V707" s="11">
        <v>0</v>
      </c>
      <c r="W707" s="11">
        <v>0</v>
      </c>
      <c r="X707" s="11">
        <v>0</v>
      </c>
      <c r="Y707" s="11">
        <v>0</v>
      </c>
    </row>
    <row r="708" spans="1:25" x14ac:dyDescent="0.2">
      <c r="A708" s="1" t="s">
        <v>916</v>
      </c>
    </row>
    <row r="709" spans="1:25" x14ac:dyDescent="0.2">
      <c r="B709" s="169" t="s">
        <v>2</v>
      </c>
      <c r="C709" s="11">
        <v>5</v>
      </c>
      <c r="D709" s="11">
        <v>0</v>
      </c>
      <c r="E709" s="11">
        <v>0</v>
      </c>
      <c r="F709" s="11">
        <v>0</v>
      </c>
      <c r="G709" s="11">
        <v>0</v>
      </c>
      <c r="H709" s="11">
        <v>0</v>
      </c>
      <c r="I709" s="11">
        <v>0</v>
      </c>
      <c r="J709" s="11">
        <v>0</v>
      </c>
      <c r="K709" s="11">
        <v>2</v>
      </c>
      <c r="L709" s="11">
        <v>3</v>
      </c>
      <c r="M709" s="11">
        <v>0</v>
      </c>
      <c r="N709" s="11">
        <v>0</v>
      </c>
      <c r="O709" s="11">
        <v>0</v>
      </c>
      <c r="P709" s="11">
        <v>0</v>
      </c>
      <c r="Q709" s="11">
        <v>0</v>
      </c>
      <c r="R709" s="11">
        <v>0</v>
      </c>
      <c r="S709" s="11">
        <v>0</v>
      </c>
      <c r="T709" s="11">
        <v>0</v>
      </c>
      <c r="U709" s="11">
        <v>0</v>
      </c>
      <c r="V709" s="11">
        <v>0</v>
      </c>
      <c r="W709" s="11">
        <v>0</v>
      </c>
      <c r="X709" s="11">
        <v>0</v>
      </c>
      <c r="Y709" s="11">
        <v>0</v>
      </c>
    </row>
    <row r="710" spans="1:25" x14ac:dyDescent="0.2">
      <c r="B710" s="169" t="s">
        <v>3</v>
      </c>
      <c r="C710" s="11">
        <v>2</v>
      </c>
      <c r="D710" s="11">
        <v>0</v>
      </c>
      <c r="E710" s="11">
        <v>0</v>
      </c>
      <c r="F710" s="11">
        <v>0</v>
      </c>
      <c r="G710" s="11">
        <v>0</v>
      </c>
      <c r="H710" s="11">
        <v>0</v>
      </c>
      <c r="I710" s="11">
        <v>0</v>
      </c>
      <c r="J710" s="11">
        <v>0</v>
      </c>
      <c r="K710" s="11">
        <v>1</v>
      </c>
      <c r="L710" s="11">
        <v>1</v>
      </c>
      <c r="M710" s="11">
        <v>0</v>
      </c>
      <c r="N710" s="11">
        <v>0</v>
      </c>
      <c r="O710" s="11">
        <v>0</v>
      </c>
      <c r="P710" s="11">
        <v>0</v>
      </c>
      <c r="Q710" s="11">
        <v>0</v>
      </c>
      <c r="R710" s="11">
        <v>0</v>
      </c>
      <c r="S710" s="11">
        <v>0</v>
      </c>
      <c r="T710" s="11">
        <v>0</v>
      </c>
      <c r="U710" s="11">
        <v>0</v>
      </c>
      <c r="V710" s="11">
        <v>0</v>
      </c>
      <c r="W710" s="11">
        <v>0</v>
      </c>
      <c r="X710" s="11">
        <v>0</v>
      </c>
      <c r="Y710" s="11">
        <v>0</v>
      </c>
    </row>
    <row r="711" spans="1:25" x14ac:dyDescent="0.2">
      <c r="B711" s="169" t="s">
        <v>4</v>
      </c>
      <c r="C711" s="11">
        <v>3</v>
      </c>
      <c r="D711" s="11">
        <v>0</v>
      </c>
      <c r="E711" s="11">
        <v>0</v>
      </c>
      <c r="F711" s="11">
        <v>0</v>
      </c>
      <c r="G711" s="11">
        <v>0</v>
      </c>
      <c r="H711" s="11">
        <v>0</v>
      </c>
      <c r="I711" s="11">
        <v>0</v>
      </c>
      <c r="J711" s="11">
        <v>0</v>
      </c>
      <c r="K711" s="11">
        <v>1</v>
      </c>
      <c r="L711" s="11">
        <v>2</v>
      </c>
      <c r="M711" s="11">
        <v>0</v>
      </c>
      <c r="N711" s="11">
        <v>0</v>
      </c>
      <c r="O711" s="11">
        <v>0</v>
      </c>
      <c r="P711" s="11">
        <v>0</v>
      </c>
      <c r="Q711" s="11">
        <v>0</v>
      </c>
      <c r="R711" s="11">
        <v>0</v>
      </c>
      <c r="S711" s="11">
        <v>0</v>
      </c>
      <c r="T711" s="11">
        <v>0</v>
      </c>
      <c r="U711" s="11">
        <v>0</v>
      </c>
      <c r="V711" s="11">
        <v>0</v>
      </c>
      <c r="W711" s="11">
        <v>0</v>
      </c>
      <c r="X711" s="11">
        <v>0</v>
      </c>
      <c r="Y711" s="11">
        <v>0</v>
      </c>
    </row>
    <row r="712" spans="1:25" x14ac:dyDescent="0.2">
      <c r="A712" s="1" t="s">
        <v>917</v>
      </c>
    </row>
    <row r="713" spans="1:25" x14ac:dyDescent="0.2">
      <c r="B713" s="169" t="s">
        <v>2</v>
      </c>
      <c r="C713" s="11">
        <v>1</v>
      </c>
      <c r="D713" s="11">
        <v>0</v>
      </c>
      <c r="E713" s="11">
        <v>0</v>
      </c>
      <c r="F713" s="11">
        <v>0</v>
      </c>
      <c r="G713" s="11">
        <v>0</v>
      </c>
      <c r="H713" s="11">
        <v>0</v>
      </c>
      <c r="I713" s="11">
        <v>0</v>
      </c>
      <c r="J713" s="11">
        <v>0</v>
      </c>
      <c r="K713" s="11">
        <v>0</v>
      </c>
      <c r="L713" s="11">
        <v>0</v>
      </c>
      <c r="M713" s="11">
        <v>0</v>
      </c>
      <c r="N713" s="11">
        <v>0</v>
      </c>
      <c r="O713" s="11">
        <v>0</v>
      </c>
      <c r="P713" s="11">
        <v>0</v>
      </c>
      <c r="Q713" s="11">
        <v>0</v>
      </c>
      <c r="R713" s="11">
        <v>0</v>
      </c>
      <c r="S713" s="11">
        <v>0</v>
      </c>
      <c r="T713" s="11">
        <v>0</v>
      </c>
      <c r="U713" s="11">
        <v>0</v>
      </c>
      <c r="V713" s="11">
        <v>0</v>
      </c>
      <c r="W713" s="11">
        <v>0</v>
      </c>
      <c r="X713" s="11">
        <v>0</v>
      </c>
      <c r="Y713" s="11">
        <v>1</v>
      </c>
    </row>
    <row r="714" spans="1:25" x14ac:dyDescent="0.2">
      <c r="B714" s="169" t="s">
        <v>4</v>
      </c>
      <c r="C714" s="11">
        <v>1</v>
      </c>
      <c r="D714" s="11">
        <v>0</v>
      </c>
      <c r="E714" s="11">
        <v>0</v>
      </c>
      <c r="F714" s="11">
        <v>0</v>
      </c>
      <c r="G714" s="11">
        <v>0</v>
      </c>
      <c r="H714" s="11">
        <v>0</v>
      </c>
      <c r="I714" s="11">
        <v>0</v>
      </c>
      <c r="J714" s="11">
        <v>0</v>
      </c>
      <c r="K714" s="11">
        <v>0</v>
      </c>
      <c r="L714" s="11">
        <v>0</v>
      </c>
      <c r="M714" s="11">
        <v>0</v>
      </c>
      <c r="N714" s="11">
        <v>0</v>
      </c>
      <c r="O714" s="11">
        <v>0</v>
      </c>
      <c r="P714" s="11">
        <v>0</v>
      </c>
      <c r="Q714" s="11">
        <v>0</v>
      </c>
      <c r="R714" s="11">
        <v>0</v>
      </c>
      <c r="S714" s="11">
        <v>0</v>
      </c>
      <c r="T714" s="11">
        <v>0</v>
      </c>
      <c r="U714" s="11">
        <v>0</v>
      </c>
      <c r="V714" s="11">
        <v>0</v>
      </c>
      <c r="W714" s="11">
        <v>0</v>
      </c>
      <c r="X714" s="11">
        <v>0</v>
      </c>
      <c r="Y714" s="11">
        <v>1</v>
      </c>
    </row>
    <row r="715" spans="1:25" x14ac:dyDescent="0.2">
      <c r="A715" s="1" t="s">
        <v>918</v>
      </c>
    </row>
    <row r="716" spans="1:25" x14ac:dyDescent="0.2">
      <c r="B716" s="169" t="s">
        <v>2</v>
      </c>
      <c r="C716" s="11">
        <v>3</v>
      </c>
      <c r="D716" s="11">
        <v>0</v>
      </c>
      <c r="E716" s="11">
        <v>0</v>
      </c>
      <c r="F716" s="11">
        <v>0</v>
      </c>
      <c r="G716" s="11">
        <v>0</v>
      </c>
      <c r="H716" s="11">
        <v>0</v>
      </c>
      <c r="I716" s="11">
        <v>0</v>
      </c>
      <c r="J716" s="11">
        <v>0</v>
      </c>
      <c r="K716" s="11">
        <v>0</v>
      </c>
      <c r="L716" s="11">
        <v>0</v>
      </c>
      <c r="M716" s="11">
        <v>0</v>
      </c>
      <c r="N716" s="11">
        <v>1</v>
      </c>
      <c r="O716" s="11">
        <v>0</v>
      </c>
      <c r="P716" s="11">
        <v>0</v>
      </c>
      <c r="Q716" s="11">
        <v>1</v>
      </c>
      <c r="R716" s="11">
        <v>0</v>
      </c>
      <c r="S716" s="11">
        <v>0</v>
      </c>
      <c r="T716" s="11">
        <v>0</v>
      </c>
      <c r="U716" s="11">
        <v>0</v>
      </c>
      <c r="V716" s="11">
        <v>1</v>
      </c>
      <c r="W716" s="11">
        <v>0</v>
      </c>
      <c r="X716" s="11">
        <v>0</v>
      </c>
      <c r="Y716" s="11">
        <v>0</v>
      </c>
    </row>
    <row r="717" spans="1:25" x14ac:dyDescent="0.2">
      <c r="B717" s="169" t="s">
        <v>4</v>
      </c>
      <c r="C717" s="11">
        <v>3</v>
      </c>
      <c r="D717" s="11">
        <v>0</v>
      </c>
      <c r="E717" s="11">
        <v>0</v>
      </c>
      <c r="F717" s="11">
        <v>0</v>
      </c>
      <c r="G717" s="11">
        <v>0</v>
      </c>
      <c r="H717" s="11">
        <v>0</v>
      </c>
      <c r="I717" s="11">
        <v>0</v>
      </c>
      <c r="J717" s="11">
        <v>0</v>
      </c>
      <c r="K717" s="11">
        <v>0</v>
      </c>
      <c r="L717" s="11">
        <v>0</v>
      </c>
      <c r="M717" s="11">
        <v>0</v>
      </c>
      <c r="N717" s="11">
        <v>1</v>
      </c>
      <c r="O717" s="11">
        <v>0</v>
      </c>
      <c r="P717" s="11">
        <v>0</v>
      </c>
      <c r="Q717" s="11">
        <v>1</v>
      </c>
      <c r="R717" s="11">
        <v>0</v>
      </c>
      <c r="S717" s="11">
        <v>0</v>
      </c>
      <c r="T717" s="11">
        <v>0</v>
      </c>
      <c r="U717" s="11">
        <v>0</v>
      </c>
      <c r="V717" s="11">
        <v>1</v>
      </c>
      <c r="W717" s="11">
        <v>0</v>
      </c>
      <c r="X717" s="11">
        <v>0</v>
      </c>
      <c r="Y717" s="11">
        <v>0</v>
      </c>
    </row>
    <row r="718" spans="1:25" x14ac:dyDescent="0.2">
      <c r="A718" s="1" t="s">
        <v>931</v>
      </c>
    </row>
    <row r="719" spans="1:25" x14ac:dyDescent="0.2">
      <c r="B719" s="169" t="s">
        <v>2</v>
      </c>
      <c r="C719" s="11">
        <v>4</v>
      </c>
      <c r="D719" s="11">
        <v>0</v>
      </c>
      <c r="E719" s="11">
        <v>0</v>
      </c>
      <c r="F719" s="11">
        <v>0</v>
      </c>
      <c r="G719" s="11">
        <v>0</v>
      </c>
      <c r="H719" s="11">
        <v>0</v>
      </c>
      <c r="I719" s="11">
        <v>0</v>
      </c>
      <c r="J719" s="11">
        <v>1</v>
      </c>
      <c r="K719" s="11">
        <v>0</v>
      </c>
      <c r="L719" s="11">
        <v>0</v>
      </c>
      <c r="M719" s="11">
        <v>0</v>
      </c>
      <c r="N719" s="11">
        <v>0</v>
      </c>
      <c r="O719" s="11">
        <v>0</v>
      </c>
      <c r="P719" s="11">
        <v>0</v>
      </c>
      <c r="Q719" s="11">
        <v>0</v>
      </c>
      <c r="R719" s="11">
        <v>1</v>
      </c>
      <c r="S719" s="11">
        <v>2</v>
      </c>
      <c r="T719" s="11">
        <v>0</v>
      </c>
      <c r="U719" s="11">
        <v>0</v>
      </c>
      <c r="V719" s="11">
        <v>0</v>
      </c>
      <c r="W719" s="11">
        <v>0</v>
      </c>
      <c r="X719" s="11">
        <v>0</v>
      </c>
      <c r="Y719" s="11">
        <v>0</v>
      </c>
    </row>
    <row r="720" spans="1:25" x14ac:dyDescent="0.2">
      <c r="B720" s="169" t="s">
        <v>3</v>
      </c>
      <c r="C720" s="11">
        <v>4</v>
      </c>
      <c r="D720" s="11">
        <v>0</v>
      </c>
      <c r="E720" s="11">
        <v>0</v>
      </c>
      <c r="F720" s="11">
        <v>0</v>
      </c>
      <c r="G720" s="11">
        <v>0</v>
      </c>
      <c r="H720" s="11">
        <v>0</v>
      </c>
      <c r="I720" s="11">
        <v>0</v>
      </c>
      <c r="J720" s="11">
        <v>1</v>
      </c>
      <c r="K720" s="11">
        <v>0</v>
      </c>
      <c r="L720" s="11">
        <v>0</v>
      </c>
      <c r="M720" s="11">
        <v>0</v>
      </c>
      <c r="N720" s="11">
        <v>0</v>
      </c>
      <c r="O720" s="11">
        <v>0</v>
      </c>
      <c r="P720" s="11">
        <v>0</v>
      </c>
      <c r="Q720" s="11">
        <v>0</v>
      </c>
      <c r="R720" s="11">
        <v>1</v>
      </c>
      <c r="S720" s="11">
        <v>2</v>
      </c>
      <c r="T720" s="11">
        <v>0</v>
      </c>
      <c r="U720" s="11">
        <v>0</v>
      </c>
      <c r="V720" s="11">
        <v>0</v>
      </c>
      <c r="W720" s="11">
        <v>0</v>
      </c>
      <c r="X720" s="11">
        <v>0</v>
      </c>
      <c r="Y720" s="11">
        <v>0</v>
      </c>
    </row>
    <row r="721" spans="1:25" x14ac:dyDescent="0.2">
      <c r="A721" s="1" t="s">
        <v>940</v>
      </c>
    </row>
    <row r="722" spans="1:25" x14ac:dyDescent="0.2">
      <c r="B722" s="169" t="s">
        <v>2</v>
      </c>
      <c r="C722" s="11">
        <v>1</v>
      </c>
      <c r="D722" s="11">
        <v>0</v>
      </c>
      <c r="E722" s="11">
        <v>0</v>
      </c>
      <c r="F722" s="11">
        <v>0</v>
      </c>
      <c r="G722" s="11">
        <v>0</v>
      </c>
      <c r="H722" s="11">
        <v>0</v>
      </c>
      <c r="I722" s="11">
        <v>0</v>
      </c>
      <c r="J722" s="11">
        <v>0</v>
      </c>
      <c r="K722" s="11">
        <v>0</v>
      </c>
      <c r="L722" s="11">
        <v>0</v>
      </c>
      <c r="M722" s="11">
        <v>0</v>
      </c>
      <c r="N722" s="11">
        <v>0</v>
      </c>
      <c r="O722" s="11">
        <v>0</v>
      </c>
      <c r="P722" s="11">
        <v>0</v>
      </c>
      <c r="Q722" s="11">
        <v>0</v>
      </c>
      <c r="R722" s="11">
        <v>0</v>
      </c>
      <c r="S722" s="11">
        <v>0</v>
      </c>
      <c r="T722" s="11">
        <v>1</v>
      </c>
      <c r="U722" s="11">
        <v>0</v>
      </c>
      <c r="V722" s="11">
        <v>0</v>
      </c>
      <c r="W722" s="11">
        <v>0</v>
      </c>
      <c r="X722" s="11">
        <v>0</v>
      </c>
      <c r="Y722" s="11">
        <v>0</v>
      </c>
    </row>
    <row r="723" spans="1:25" x14ac:dyDescent="0.2">
      <c r="B723" s="169" t="s">
        <v>4</v>
      </c>
      <c r="C723" s="11">
        <v>1</v>
      </c>
      <c r="D723" s="11">
        <v>0</v>
      </c>
      <c r="E723" s="11">
        <v>0</v>
      </c>
      <c r="F723" s="11">
        <v>0</v>
      </c>
      <c r="G723" s="11">
        <v>0</v>
      </c>
      <c r="H723" s="11">
        <v>0</v>
      </c>
      <c r="I723" s="11">
        <v>0</v>
      </c>
      <c r="J723" s="11">
        <v>0</v>
      </c>
      <c r="K723" s="11">
        <v>0</v>
      </c>
      <c r="L723" s="11">
        <v>0</v>
      </c>
      <c r="M723" s="11">
        <v>0</v>
      </c>
      <c r="N723" s="11">
        <v>0</v>
      </c>
      <c r="O723" s="11">
        <v>0</v>
      </c>
      <c r="P723" s="11">
        <v>0</v>
      </c>
      <c r="Q723" s="11">
        <v>0</v>
      </c>
      <c r="R723" s="11">
        <v>0</v>
      </c>
      <c r="S723" s="11">
        <v>0</v>
      </c>
      <c r="T723" s="11">
        <v>1</v>
      </c>
      <c r="U723" s="11">
        <v>0</v>
      </c>
      <c r="V723" s="11">
        <v>0</v>
      </c>
      <c r="W723" s="11">
        <v>0</v>
      </c>
      <c r="X723" s="11">
        <v>0</v>
      </c>
      <c r="Y723" s="11">
        <v>0</v>
      </c>
    </row>
    <row r="724" spans="1:25" x14ac:dyDescent="0.2">
      <c r="A724" s="1" t="s">
        <v>941</v>
      </c>
    </row>
    <row r="725" spans="1:25" x14ac:dyDescent="0.2">
      <c r="B725" s="169" t="s">
        <v>2</v>
      </c>
      <c r="C725" s="11">
        <v>2</v>
      </c>
      <c r="D725" s="11">
        <v>0</v>
      </c>
      <c r="E725" s="11">
        <v>0</v>
      </c>
      <c r="F725" s="11">
        <v>0</v>
      </c>
      <c r="G725" s="11">
        <v>0</v>
      </c>
      <c r="H725" s="11">
        <v>0</v>
      </c>
      <c r="I725" s="11">
        <v>0</v>
      </c>
      <c r="J725" s="11">
        <v>0</v>
      </c>
      <c r="K725" s="11">
        <v>0</v>
      </c>
      <c r="L725" s="11">
        <v>0</v>
      </c>
      <c r="M725" s="11">
        <v>0</v>
      </c>
      <c r="N725" s="11">
        <v>0</v>
      </c>
      <c r="O725" s="11">
        <v>0</v>
      </c>
      <c r="P725" s="11">
        <v>0</v>
      </c>
      <c r="Q725" s="11">
        <v>0</v>
      </c>
      <c r="R725" s="11">
        <v>0</v>
      </c>
      <c r="S725" s="11">
        <v>0</v>
      </c>
      <c r="T725" s="11">
        <v>0</v>
      </c>
      <c r="U725" s="11">
        <v>0</v>
      </c>
      <c r="V725" s="11">
        <v>0</v>
      </c>
      <c r="W725" s="11">
        <v>1</v>
      </c>
      <c r="X725" s="11">
        <v>1</v>
      </c>
      <c r="Y725" s="11">
        <v>0</v>
      </c>
    </row>
    <row r="726" spans="1:25" x14ac:dyDescent="0.2">
      <c r="B726" s="169" t="s">
        <v>3</v>
      </c>
      <c r="C726" s="11">
        <v>1</v>
      </c>
      <c r="D726" s="11">
        <v>0</v>
      </c>
      <c r="E726" s="11">
        <v>0</v>
      </c>
      <c r="F726" s="11">
        <v>0</v>
      </c>
      <c r="G726" s="11">
        <v>0</v>
      </c>
      <c r="H726" s="11">
        <v>0</v>
      </c>
      <c r="I726" s="11">
        <v>0</v>
      </c>
      <c r="J726" s="11">
        <v>0</v>
      </c>
      <c r="K726" s="11">
        <v>0</v>
      </c>
      <c r="L726" s="11">
        <v>0</v>
      </c>
      <c r="M726" s="11">
        <v>0</v>
      </c>
      <c r="N726" s="11">
        <v>0</v>
      </c>
      <c r="O726" s="11">
        <v>0</v>
      </c>
      <c r="P726" s="11">
        <v>0</v>
      </c>
      <c r="Q726" s="11">
        <v>0</v>
      </c>
      <c r="R726" s="11">
        <v>0</v>
      </c>
      <c r="S726" s="11">
        <v>0</v>
      </c>
      <c r="T726" s="11">
        <v>0</v>
      </c>
      <c r="U726" s="11">
        <v>0</v>
      </c>
      <c r="V726" s="11">
        <v>0</v>
      </c>
      <c r="W726" s="11">
        <v>0</v>
      </c>
      <c r="X726" s="11">
        <v>1</v>
      </c>
      <c r="Y726" s="11">
        <v>0</v>
      </c>
    </row>
    <row r="727" spans="1:25" x14ac:dyDescent="0.2">
      <c r="B727" s="169" t="s">
        <v>4</v>
      </c>
      <c r="C727" s="11">
        <v>1</v>
      </c>
      <c r="D727" s="11">
        <v>0</v>
      </c>
      <c r="E727" s="11">
        <v>0</v>
      </c>
      <c r="F727" s="11">
        <v>0</v>
      </c>
      <c r="G727" s="11">
        <v>0</v>
      </c>
      <c r="H727" s="11">
        <v>0</v>
      </c>
      <c r="I727" s="11">
        <v>0</v>
      </c>
      <c r="J727" s="11">
        <v>0</v>
      </c>
      <c r="K727" s="11">
        <v>0</v>
      </c>
      <c r="L727" s="11">
        <v>0</v>
      </c>
      <c r="M727" s="11">
        <v>0</v>
      </c>
      <c r="N727" s="11">
        <v>0</v>
      </c>
      <c r="O727" s="11">
        <v>0</v>
      </c>
      <c r="P727" s="11">
        <v>0</v>
      </c>
      <c r="Q727" s="11">
        <v>0</v>
      </c>
      <c r="R727" s="11">
        <v>0</v>
      </c>
      <c r="S727" s="11">
        <v>0</v>
      </c>
      <c r="T727" s="11">
        <v>0</v>
      </c>
      <c r="U727" s="11">
        <v>0</v>
      </c>
      <c r="V727" s="11">
        <v>0</v>
      </c>
      <c r="W727" s="11">
        <v>1</v>
      </c>
      <c r="X727" s="11">
        <v>0</v>
      </c>
      <c r="Y727" s="11">
        <v>0</v>
      </c>
    </row>
    <row r="728" spans="1:25" x14ac:dyDescent="0.2">
      <c r="A728" s="1" t="s">
        <v>949</v>
      </c>
    </row>
    <row r="729" spans="1:25" x14ac:dyDescent="0.2">
      <c r="B729" s="169" t="s">
        <v>2</v>
      </c>
      <c r="C729" s="11">
        <v>3</v>
      </c>
      <c r="D729" s="11">
        <v>0</v>
      </c>
      <c r="E729" s="11">
        <v>0</v>
      </c>
      <c r="F729" s="11">
        <v>0</v>
      </c>
      <c r="G729" s="11">
        <v>0</v>
      </c>
      <c r="H729" s="11">
        <v>0</v>
      </c>
      <c r="I729" s="11">
        <v>0</v>
      </c>
      <c r="J729" s="11">
        <v>0</v>
      </c>
      <c r="K729" s="11">
        <v>0</v>
      </c>
      <c r="L729" s="11">
        <v>0</v>
      </c>
      <c r="M729" s="11">
        <v>0</v>
      </c>
      <c r="N729" s="11">
        <v>0</v>
      </c>
      <c r="O729" s="11">
        <v>0</v>
      </c>
      <c r="P729" s="11">
        <v>0</v>
      </c>
      <c r="Q729" s="11">
        <v>0</v>
      </c>
      <c r="R729" s="11">
        <v>0</v>
      </c>
      <c r="S729" s="11">
        <v>0</v>
      </c>
      <c r="T729" s="11">
        <v>1</v>
      </c>
      <c r="U729" s="11">
        <v>0</v>
      </c>
      <c r="V729" s="11">
        <v>0</v>
      </c>
      <c r="W729" s="11">
        <v>1</v>
      </c>
      <c r="X729" s="11">
        <v>0</v>
      </c>
      <c r="Y729" s="11">
        <v>1</v>
      </c>
    </row>
    <row r="730" spans="1:25" x14ac:dyDescent="0.2">
      <c r="B730" s="169" t="s">
        <v>3</v>
      </c>
      <c r="C730" s="11">
        <v>2</v>
      </c>
      <c r="D730" s="11">
        <v>0</v>
      </c>
      <c r="E730" s="11">
        <v>0</v>
      </c>
      <c r="F730" s="11">
        <v>0</v>
      </c>
      <c r="G730" s="11">
        <v>0</v>
      </c>
      <c r="H730" s="11">
        <v>0</v>
      </c>
      <c r="I730" s="11">
        <v>0</v>
      </c>
      <c r="J730" s="11">
        <v>0</v>
      </c>
      <c r="K730" s="11">
        <v>0</v>
      </c>
      <c r="L730" s="11">
        <v>0</v>
      </c>
      <c r="M730" s="11">
        <v>0</v>
      </c>
      <c r="N730" s="11">
        <v>0</v>
      </c>
      <c r="O730" s="11">
        <v>0</v>
      </c>
      <c r="P730" s="11">
        <v>0</v>
      </c>
      <c r="Q730" s="11">
        <v>0</v>
      </c>
      <c r="R730" s="11">
        <v>0</v>
      </c>
      <c r="S730" s="11">
        <v>0</v>
      </c>
      <c r="T730" s="11">
        <v>1</v>
      </c>
      <c r="U730" s="11">
        <v>0</v>
      </c>
      <c r="V730" s="11">
        <v>0</v>
      </c>
      <c r="W730" s="11">
        <v>1</v>
      </c>
      <c r="X730" s="11">
        <v>0</v>
      </c>
      <c r="Y730" s="11">
        <v>0</v>
      </c>
    </row>
    <row r="731" spans="1:25" x14ac:dyDescent="0.2">
      <c r="B731" s="169" t="s">
        <v>4</v>
      </c>
      <c r="C731" s="11">
        <v>1</v>
      </c>
      <c r="D731" s="11">
        <v>0</v>
      </c>
      <c r="E731" s="11">
        <v>0</v>
      </c>
      <c r="F731" s="11">
        <v>0</v>
      </c>
      <c r="G731" s="11">
        <v>0</v>
      </c>
      <c r="H731" s="11">
        <v>0</v>
      </c>
      <c r="I731" s="11">
        <v>0</v>
      </c>
      <c r="J731" s="11">
        <v>0</v>
      </c>
      <c r="K731" s="11">
        <v>0</v>
      </c>
      <c r="L731" s="11">
        <v>0</v>
      </c>
      <c r="M731" s="11">
        <v>0</v>
      </c>
      <c r="N731" s="11">
        <v>0</v>
      </c>
      <c r="O731" s="11">
        <v>0</v>
      </c>
      <c r="P731" s="11">
        <v>0</v>
      </c>
      <c r="Q731" s="11">
        <v>0</v>
      </c>
      <c r="R731" s="11">
        <v>0</v>
      </c>
      <c r="S731" s="11">
        <v>0</v>
      </c>
      <c r="T731" s="11">
        <v>0</v>
      </c>
      <c r="U731" s="11">
        <v>0</v>
      </c>
      <c r="V731" s="11">
        <v>0</v>
      </c>
      <c r="W731" s="11">
        <v>0</v>
      </c>
      <c r="X731" s="11">
        <v>0</v>
      </c>
      <c r="Y731" s="11">
        <v>1</v>
      </c>
    </row>
    <row r="732" spans="1:25" x14ac:dyDescent="0.2">
      <c r="A732" s="1" t="s">
        <v>950</v>
      </c>
    </row>
    <row r="733" spans="1:25" x14ac:dyDescent="0.2">
      <c r="B733" s="169" t="s">
        <v>2</v>
      </c>
      <c r="C733" s="11">
        <v>2</v>
      </c>
      <c r="D733" s="11">
        <v>0</v>
      </c>
      <c r="E733" s="11">
        <v>0</v>
      </c>
      <c r="F733" s="11">
        <v>0</v>
      </c>
      <c r="G733" s="11">
        <v>0</v>
      </c>
      <c r="H733" s="11">
        <v>0</v>
      </c>
      <c r="I733" s="11">
        <v>0</v>
      </c>
      <c r="J733" s="11">
        <v>0</v>
      </c>
      <c r="K733" s="11">
        <v>0</v>
      </c>
      <c r="L733" s="11">
        <v>0</v>
      </c>
      <c r="M733" s="11">
        <v>0</v>
      </c>
      <c r="N733" s="11">
        <v>0</v>
      </c>
      <c r="O733" s="11">
        <v>0</v>
      </c>
      <c r="P733" s="11">
        <v>0</v>
      </c>
      <c r="Q733" s="11">
        <v>0</v>
      </c>
      <c r="R733" s="11">
        <v>0</v>
      </c>
      <c r="S733" s="11">
        <v>0</v>
      </c>
      <c r="T733" s="11">
        <v>0</v>
      </c>
      <c r="U733" s="11">
        <v>0</v>
      </c>
      <c r="V733" s="11">
        <v>0</v>
      </c>
      <c r="W733" s="11">
        <v>1</v>
      </c>
      <c r="X733" s="11">
        <v>1</v>
      </c>
      <c r="Y733" s="11">
        <v>0</v>
      </c>
    </row>
    <row r="734" spans="1:25" x14ac:dyDescent="0.2">
      <c r="B734" s="169" t="s">
        <v>3</v>
      </c>
      <c r="C734" s="11">
        <v>2</v>
      </c>
      <c r="D734" s="11">
        <v>0</v>
      </c>
      <c r="E734" s="11">
        <v>0</v>
      </c>
      <c r="F734" s="11">
        <v>0</v>
      </c>
      <c r="G734" s="11">
        <v>0</v>
      </c>
      <c r="H734" s="11">
        <v>0</v>
      </c>
      <c r="I734" s="11">
        <v>0</v>
      </c>
      <c r="J734" s="11">
        <v>0</v>
      </c>
      <c r="K734" s="11">
        <v>0</v>
      </c>
      <c r="L734" s="11">
        <v>0</v>
      </c>
      <c r="M734" s="11">
        <v>0</v>
      </c>
      <c r="N734" s="11">
        <v>0</v>
      </c>
      <c r="O734" s="11">
        <v>0</v>
      </c>
      <c r="P734" s="11">
        <v>0</v>
      </c>
      <c r="Q734" s="11">
        <v>0</v>
      </c>
      <c r="R734" s="11">
        <v>0</v>
      </c>
      <c r="S734" s="11">
        <v>0</v>
      </c>
      <c r="T734" s="11">
        <v>0</v>
      </c>
      <c r="U734" s="11">
        <v>0</v>
      </c>
      <c r="V734" s="11">
        <v>0</v>
      </c>
      <c r="W734" s="11">
        <v>1</v>
      </c>
      <c r="X734" s="11">
        <v>1</v>
      </c>
      <c r="Y734" s="11">
        <v>0</v>
      </c>
    </row>
    <row r="735" spans="1:25" x14ac:dyDescent="0.2">
      <c r="A735" s="1" t="s">
        <v>951</v>
      </c>
    </row>
    <row r="736" spans="1:25" x14ac:dyDescent="0.2">
      <c r="B736" s="169" t="s">
        <v>2</v>
      </c>
      <c r="C736" s="11">
        <v>1</v>
      </c>
      <c r="D736" s="11">
        <v>0</v>
      </c>
      <c r="E736" s="11">
        <v>0</v>
      </c>
      <c r="F736" s="11">
        <v>0</v>
      </c>
      <c r="G736" s="11">
        <v>1</v>
      </c>
      <c r="H736" s="11">
        <v>0</v>
      </c>
      <c r="I736" s="11">
        <v>0</v>
      </c>
      <c r="J736" s="11">
        <v>0</v>
      </c>
      <c r="K736" s="11">
        <v>0</v>
      </c>
      <c r="L736" s="11">
        <v>0</v>
      </c>
      <c r="M736" s="11">
        <v>0</v>
      </c>
      <c r="N736" s="11">
        <v>0</v>
      </c>
      <c r="O736" s="11">
        <v>0</v>
      </c>
      <c r="P736" s="11">
        <v>0</v>
      </c>
      <c r="Q736" s="11">
        <v>0</v>
      </c>
      <c r="R736" s="11">
        <v>0</v>
      </c>
      <c r="S736" s="11">
        <v>0</v>
      </c>
      <c r="T736" s="11">
        <v>0</v>
      </c>
      <c r="U736" s="11">
        <v>0</v>
      </c>
      <c r="V736" s="11">
        <v>0</v>
      </c>
      <c r="W736" s="11">
        <v>0</v>
      </c>
      <c r="X736" s="11">
        <v>0</v>
      </c>
      <c r="Y736" s="11">
        <v>0</v>
      </c>
    </row>
    <row r="737" spans="1:25" x14ac:dyDescent="0.2">
      <c r="B737" s="169" t="s">
        <v>3</v>
      </c>
      <c r="C737" s="11">
        <v>1</v>
      </c>
      <c r="D737" s="11">
        <v>0</v>
      </c>
      <c r="E737" s="11">
        <v>0</v>
      </c>
      <c r="F737" s="11">
        <v>0</v>
      </c>
      <c r="G737" s="11">
        <v>1</v>
      </c>
      <c r="H737" s="11">
        <v>0</v>
      </c>
      <c r="I737" s="11">
        <v>0</v>
      </c>
      <c r="J737" s="11">
        <v>0</v>
      </c>
      <c r="K737" s="11">
        <v>0</v>
      </c>
      <c r="L737" s="11">
        <v>0</v>
      </c>
      <c r="M737" s="11">
        <v>0</v>
      </c>
      <c r="N737" s="11">
        <v>0</v>
      </c>
      <c r="O737" s="11">
        <v>0</v>
      </c>
      <c r="P737" s="11">
        <v>0</v>
      </c>
      <c r="Q737" s="11">
        <v>0</v>
      </c>
      <c r="R737" s="11">
        <v>0</v>
      </c>
      <c r="S737" s="11">
        <v>0</v>
      </c>
      <c r="T737" s="11">
        <v>0</v>
      </c>
      <c r="U737" s="11">
        <v>0</v>
      </c>
      <c r="V737" s="11">
        <v>0</v>
      </c>
      <c r="W737" s="11">
        <v>0</v>
      </c>
      <c r="X737" s="11">
        <v>0</v>
      </c>
      <c r="Y737" s="11">
        <v>0</v>
      </c>
    </row>
    <row r="738" spans="1:25" x14ac:dyDescent="0.2">
      <c r="A738" s="1" t="s">
        <v>952</v>
      </c>
    </row>
    <row r="739" spans="1:25" x14ac:dyDescent="0.2">
      <c r="B739" s="169" t="s">
        <v>2</v>
      </c>
      <c r="C739" s="11">
        <v>1</v>
      </c>
      <c r="D739" s="11">
        <v>0</v>
      </c>
      <c r="E739" s="11">
        <v>0</v>
      </c>
      <c r="F739" s="11">
        <v>0</v>
      </c>
      <c r="G739" s="11">
        <v>0</v>
      </c>
      <c r="H739" s="11">
        <v>0</v>
      </c>
      <c r="I739" s="11">
        <v>0</v>
      </c>
      <c r="J739" s="11">
        <v>0</v>
      </c>
      <c r="K739" s="11">
        <v>0</v>
      </c>
      <c r="L739" s="11">
        <v>0</v>
      </c>
      <c r="M739" s="11">
        <v>0</v>
      </c>
      <c r="N739" s="11">
        <v>1</v>
      </c>
      <c r="O739" s="11">
        <v>0</v>
      </c>
      <c r="P739" s="11">
        <v>0</v>
      </c>
      <c r="Q739" s="11">
        <v>0</v>
      </c>
      <c r="R739" s="11">
        <v>0</v>
      </c>
      <c r="S739" s="11">
        <v>0</v>
      </c>
      <c r="T739" s="11">
        <v>0</v>
      </c>
      <c r="U739" s="11">
        <v>0</v>
      </c>
      <c r="V739" s="11">
        <v>0</v>
      </c>
      <c r="W739" s="11">
        <v>0</v>
      </c>
      <c r="X739" s="11">
        <v>0</v>
      </c>
      <c r="Y739" s="11">
        <v>0</v>
      </c>
    </row>
    <row r="740" spans="1:25" x14ac:dyDescent="0.2">
      <c r="B740" s="169" t="s">
        <v>4</v>
      </c>
      <c r="C740" s="11">
        <v>1</v>
      </c>
      <c r="D740" s="11">
        <v>0</v>
      </c>
      <c r="E740" s="11">
        <v>0</v>
      </c>
      <c r="F740" s="11">
        <v>0</v>
      </c>
      <c r="G740" s="11">
        <v>0</v>
      </c>
      <c r="H740" s="11">
        <v>0</v>
      </c>
      <c r="I740" s="11">
        <v>0</v>
      </c>
      <c r="J740" s="11">
        <v>0</v>
      </c>
      <c r="K740" s="11">
        <v>0</v>
      </c>
      <c r="L740" s="11">
        <v>0</v>
      </c>
      <c r="M740" s="11">
        <v>0</v>
      </c>
      <c r="N740" s="11">
        <v>1</v>
      </c>
      <c r="O740" s="11">
        <v>0</v>
      </c>
      <c r="P740" s="11">
        <v>0</v>
      </c>
      <c r="Q740" s="11">
        <v>0</v>
      </c>
      <c r="R740" s="11">
        <v>0</v>
      </c>
      <c r="S740" s="11">
        <v>0</v>
      </c>
      <c r="T740" s="11">
        <v>0</v>
      </c>
      <c r="U740" s="11">
        <v>0</v>
      </c>
      <c r="V740" s="11">
        <v>0</v>
      </c>
      <c r="W740" s="11">
        <v>0</v>
      </c>
      <c r="X740" s="11">
        <v>0</v>
      </c>
      <c r="Y740" s="11">
        <v>0</v>
      </c>
    </row>
    <row r="741" spans="1:25" x14ac:dyDescent="0.2">
      <c r="A741" s="1" t="s">
        <v>965</v>
      </c>
    </row>
    <row r="742" spans="1:25" x14ac:dyDescent="0.2">
      <c r="B742" s="169" t="s">
        <v>2</v>
      </c>
      <c r="C742" s="11">
        <v>1</v>
      </c>
      <c r="D742" s="11">
        <v>0</v>
      </c>
      <c r="E742" s="11">
        <v>1</v>
      </c>
      <c r="F742" s="11">
        <v>0</v>
      </c>
      <c r="G742" s="11">
        <v>0</v>
      </c>
      <c r="H742" s="11">
        <v>0</v>
      </c>
      <c r="I742" s="11">
        <v>0</v>
      </c>
      <c r="J742" s="11">
        <v>0</v>
      </c>
      <c r="K742" s="11">
        <v>0</v>
      </c>
      <c r="L742" s="11">
        <v>0</v>
      </c>
      <c r="M742" s="11">
        <v>0</v>
      </c>
      <c r="N742" s="11">
        <v>0</v>
      </c>
      <c r="O742" s="11">
        <v>0</v>
      </c>
      <c r="P742" s="11">
        <v>0</v>
      </c>
      <c r="Q742" s="11">
        <v>0</v>
      </c>
      <c r="R742" s="11">
        <v>0</v>
      </c>
      <c r="S742" s="11">
        <v>0</v>
      </c>
      <c r="T742" s="11">
        <v>0</v>
      </c>
      <c r="U742" s="11">
        <v>0</v>
      </c>
      <c r="V742" s="11">
        <v>0</v>
      </c>
      <c r="W742" s="11">
        <v>0</v>
      </c>
      <c r="X742" s="11">
        <v>0</v>
      </c>
      <c r="Y742" s="11">
        <v>0</v>
      </c>
    </row>
    <row r="743" spans="1:25" x14ac:dyDescent="0.2">
      <c r="B743" s="169" t="s">
        <v>4</v>
      </c>
      <c r="C743" s="11">
        <v>1</v>
      </c>
      <c r="D743" s="11">
        <v>0</v>
      </c>
      <c r="E743" s="11">
        <v>1</v>
      </c>
      <c r="F743" s="11">
        <v>0</v>
      </c>
      <c r="G743" s="11">
        <v>0</v>
      </c>
      <c r="H743" s="11">
        <v>0</v>
      </c>
      <c r="I743" s="11">
        <v>0</v>
      </c>
      <c r="J743" s="11">
        <v>0</v>
      </c>
      <c r="K743" s="11">
        <v>0</v>
      </c>
      <c r="L743" s="11">
        <v>0</v>
      </c>
      <c r="M743" s="11">
        <v>0</v>
      </c>
      <c r="N743" s="11">
        <v>0</v>
      </c>
      <c r="O743" s="11">
        <v>0</v>
      </c>
      <c r="P743" s="11">
        <v>0</v>
      </c>
      <c r="Q743" s="11">
        <v>0</v>
      </c>
      <c r="R743" s="11">
        <v>0</v>
      </c>
      <c r="S743" s="11">
        <v>0</v>
      </c>
      <c r="T743" s="11">
        <v>0</v>
      </c>
      <c r="U743" s="11">
        <v>0</v>
      </c>
      <c r="V743" s="11">
        <v>0</v>
      </c>
      <c r="W743" s="11">
        <v>0</v>
      </c>
      <c r="X743" s="11">
        <v>0</v>
      </c>
      <c r="Y743" s="11">
        <v>0</v>
      </c>
    </row>
    <row r="744" spans="1:25" x14ac:dyDescent="0.2">
      <c r="A744" s="1" t="s">
        <v>966</v>
      </c>
    </row>
    <row r="745" spans="1:25" x14ac:dyDescent="0.2">
      <c r="B745" s="169" t="s">
        <v>2</v>
      </c>
      <c r="C745" s="11">
        <v>4</v>
      </c>
      <c r="D745" s="11">
        <v>0</v>
      </c>
      <c r="E745" s="11">
        <v>0</v>
      </c>
      <c r="F745" s="11">
        <v>0</v>
      </c>
      <c r="G745" s="11">
        <v>1</v>
      </c>
      <c r="H745" s="11">
        <v>0</v>
      </c>
      <c r="I745" s="11">
        <v>0</v>
      </c>
      <c r="J745" s="11">
        <v>0</v>
      </c>
      <c r="K745" s="11">
        <v>0</v>
      </c>
      <c r="L745" s="11">
        <v>2</v>
      </c>
      <c r="M745" s="11">
        <v>0</v>
      </c>
      <c r="N745" s="11">
        <v>0</v>
      </c>
      <c r="O745" s="11">
        <v>0</v>
      </c>
      <c r="P745" s="11">
        <v>0</v>
      </c>
      <c r="Q745" s="11">
        <v>0</v>
      </c>
      <c r="R745" s="11">
        <v>0</v>
      </c>
      <c r="S745" s="11">
        <v>0</v>
      </c>
      <c r="T745" s="11">
        <v>0</v>
      </c>
      <c r="U745" s="11">
        <v>0</v>
      </c>
      <c r="V745" s="11">
        <v>1</v>
      </c>
      <c r="W745" s="11">
        <v>0</v>
      </c>
      <c r="X745" s="11">
        <v>0</v>
      </c>
      <c r="Y745" s="11">
        <v>0</v>
      </c>
    </row>
    <row r="746" spans="1:25" x14ac:dyDescent="0.2">
      <c r="B746" s="169" t="s">
        <v>3</v>
      </c>
      <c r="C746" s="11">
        <v>4</v>
      </c>
      <c r="D746" s="11">
        <v>0</v>
      </c>
      <c r="E746" s="11">
        <v>0</v>
      </c>
      <c r="F746" s="11">
        <v>0</v>
      </c>
      <c r="G746" s="11">
        <v>1</v>
      </c>
      <c r="H746" s="11">
        <v>0</v>
      </c>
      <c r="I746" s="11">
        <v>0</v>
      </c>
      <c r="J746" s="11">
        <v>0</v>
      </c>
      <c r="K746" s="11">
        <v>0</v>
      </c>
      <c r="L746" s="11">
        <v>2</v>
      </c>
      <c r="M746" s="11">
        <v>0</v>
      </c>
      <c r="N746" s="11">
        <v>0</v>
      </c>
      <c r="O746" s="11">
        <v>0</v>
      </c>
      <c r="P746" s="11">
        <v>0</v>
      </c>
      <c r="Q746" s="11">
        <v>0</v>
      </c>
      <c r="R746" s="11">
        <v>0</v>
      </c>
      <c r="S746" s="11">
        <v>0</v>
      </c>
      <c r="T746" s="11">
        <v>0</v>
      </c>
      <c r="U746" s="11">
        <v>0</v>
      </c>
      <c r="V746" s="11">
        <v>1</v>
      </c>
      <c r="W746" s="11">
        <v>0</v>
      </c>
      <c r="X746" s="11">
        <v>0</v>
      </c>
      <c r="Y746" s="11">
        <v>0</v>
      </c>
    </row>
    <row r="747" spans="1:25" x14ac:dyDescent="0.2">
      <c r="A747" s="1" t="s">
        <v>967</v>
      </c>
    </row>
    <row r="748" spans="1:25" x14ac:dyDescent="0.2">
      <c r="B748" s="169" t="s">
        <v>2</v>
      </c>
      <c r="C748" s="11">
        <v>1</v>
      </c>
      <c r="D748" s="11">
        <v>0</v>
      </c>
      <c r="E748" s="11">
        <v>0</v>
      </c>
      <c r="F748" s="11">
        <v>0</v>
      </c>
      <c r="G748" s="11">
        <v>0</v>
      </c>
      <c r="H748" s="11">
        <v>0</v>
      </c>
      <c r="I748" s="11">
        <v>0</v>
      </c>
      <c r="J748" s="11">
        <v>0</v>
      </c>
      <c r="K748" s="11">
        <v>0</v>
      </c>
      <c r="L748" s="11">
        <v>0</v>
      </c>
      <c r="M748" s="11">
        <v>1</v>
      </c>
      <c r="N748" s="11">
        <v>0</v>
      </c>
      <c r="O748" s="11">
        <v>0</v>
      </c>
      <c r="P748" s="11">
        <v>0</v>
      </c>
      <c r="Q748" s="11">
        <v>0</v>
      </c>
      <c r="R748" s="11">
        <v>0</v>
      </c>
      <c r="S748" s="11">
        <v>0</v>
      </c>
      <c r="T748" s="11">
        <v>0</v>
      </c>
      <c r="U748" s="11">
        <v>0</v>
      </c>
      <c r="V748" s="11">
        <v>0</v>
      </c>
      <c r="W748" s="11">
        <v>0</v>
      </c>
      <c r="X748" s="11">
        <v>0</v>
      </c>
      <c r="Y748" s="11">
        <v>0</v>
      </c>
    </row>
    <row r="749" spans="1:25" x14ac:dyDescent="0.2">
      <c r="B749" s="169" t="s">
        <v>3</v>
      </c>
      <c r="C749" s="11">
        <v>1</v>
      </c>
      <c r="D749" s="11">
        <v>0</v>
      </c>
      <c r="E749" s="11">
        <v>0</v>
      </c>
      <c r="F749" s="11">
        <v>0</v>
      </c>
      <c r="G749" s="11">
        <v>0</v>
      </c>
      <c r="H749" s="11">
        <v>0</v>
      </c>
      <c r="I749" s="11">
        <v>0</v>
      </c>
      <c r="J749" s="11">
        <v>0</v>
      </c>
      <c r="K749" s="11">
        <v>0</v>
      </c>
      <c r="L749" s="11">
        <v>0</v>
      </c>
      <c r="M749" s="11">
        <v>1</v>
      </c>
      <c r="N749" s="11">
        <v>0</v>
      </c>
      <c r="O749" s="11">
        <v>0</v>
      </c>
      <c r="P749" s="11">
        <v>0</v>
      </c>
      <c r="Q749" s="11">
        <v>0</v>
      </c>
      <c r="R749" s="11">
        <v>0</v>
      </c>
      <c r="S749" s="11">
        <v>0</v>
      </c>
      <c r="T749" s="11">
        <v>0</v>
      </c>
      <c r="U749" s="11">
        <v>0</v>
      </c>
      <c r="V749" s="11">
        <v>0</v>
      </c>
      <c r="W749" s="11">
        <v>0</v>
      </c>
      <c r="X749" s="11">
        <v>0</v>
      </c>
      <c r="Y749" s="11">
        <v>0</v>
      </c>
    </row>
    <row r="750" spans="1:25" x14ac:dyDescent="0.2">
      <c r="A750" s="1" t="s">
        <v>970</v>
      </c>
    </row>
    <row r="751" spans="1:25" x14ac:dyDescent="0.2">
      <c r="B751" s="169" t="s">
        <v>2</v>
      </c>
      <c r="C751" s="11">
        <v>11</v>
      </c>
      <c r="D751" s="11">
        <v>11</v>
      </c>
      <c r="E751" s="11">
        <v>0</v>
      </c>
      <c r="F751" s="11">
        <v>0</v>
      </c>
      <c r="G751" s="11">
        <v>0</v>
      </c>
      <c r="H751" s="11">
        <v>0</v>
      </c>
      <c r="I751" s="11">
        <v>0</v>
      </c>
      <c r="J751" s="11">
        <v>0</v>
      </c>
      <c r="K751" s="11">
        <v>0</v>
      </c>
      <c r="L751" s="11">
        <v>0</v>
      </c>
      <c r="M751" s="11">
        <v>0</v>
      </c>
      <c r="N751" s="11">
        <v>0</v>
      </c>
      <c r="O751" s="11">
        <v>0</v>
      </c>
      <c r="P751" s="11">
        <v>0</v>
      </c>
      <c r="Q751" s="11">
        <v>0</v>
      </c>
      <c r="R751" s="11">
        <v>0</v>
      </c>
      <c r="S751" s="11">
        <v>0</v>
      </c>
      <c r="T751" s="11">
        <v>0</v>
      </c>
      <c r="U751" s="11">
        <v>0</v>
      </c>
      <c r="V751" s="11">
        <v>0</v>
      </c>
      <c r="W751" s="11">
        <v>0</v>
      </c>
      <c r="X751" s="11">
        <v>0</v>
      </c>
      <c r="Y751" s="11">
        <v>0</v>
      </c>
    </row>
    <row r="752" spans="1:25" x14ac:dyDescent="0.2">
      <c r="B752" s="169" t="s">
        <v>3</v>
      </c>
      <c r="C752" s="11">
        <v>5</v>
      </c>
      <c r="D752" s="11">
        <v>5</v>
      </c>
      <c r="E752" s="11">
        <v>0</v>
      </c>
      <c r="F752" s="11">
        <v>0</v>
      </c>
      <c r="G752" s="11">
        <v>0</v>
      </c>
      <c r="H752" s="11">
        <v>0</v>
      </c>
      <c r="I752" s="11">
        <v>0</v>
      </c>
      <c r="J752" s="11">
        <v>0</v>
      </c>
      <c r="K752" s="11">
        <v>0</v>
      </c>
      <c r="L752" s="11">
        <v>0</v>
      </c>
      <c r="M752" s="11">
        <v>0</v>
      </c>
      <c r="N752" s="11">
        <v>0</v>
      </c>
      <c r="O752" s="11">
        <v>0</v>
      </c>
      <c r="P752" s="11">
        <v>0</v>
      </c>
      <c r="Q752" s="11">
        <v>0</v>
      </c>
      <c r="R752" s="11">
        <v>0</v>
      </c>
      <c r="S752" s="11">
        <v>0</v>
      </c>
      <c r="T752" s="11">
        <v>0</v>
      </c>
      <c r="U752" s="11">
        <v>0</v>
      </c>
      <c r="V752" s="11">
        <v>0</v>
      </c>
      <c r="W752" s="11">
        <v>0</v>
      </c>
      <c r="X752" s="11">
        <v>0</v>
      </c>
      <c r="Y752" s="11">
        <v>0</v>
      </c>
    </row>
    <row r="753" spans="1:25" x14ac:dyDescent="0.2">
      <c r="B753" s="169" t="s">
        <v>4</v>
      </c>
      <c r="C753" s="11">
        <v>6</v>
      </c>
      <c r="D753" s="11">
        <v>6</v>
      </c>
      <c r="E753" s="11">
        <v>0</v>
      </c>
      <c r="F753" s="11">
        <v>0</v>
      </c>
      <c r="G753" s="11">
        <v>0</v>
      </c>
      <c r="H753" s="11">
        <v>0</v>
      </c>
      <c r="I753" s="11">
        <v>0</v>
      </c>
      <c r="J753" s="11">
        <v>0</v>
      </c>
      <c r="K753" s="11">
        <v>0</v>
      </c>
      <c r="L753" s="11">
        <v>0</v>
      </c>
      <c r="M753" s="11">
        <v>0</v>
      </c>
      <c r="N753" s="11">
        <v>0</v>
      </c>
      <c r="O753" s="11">
        <v>0</v>
      </c>
      <c r="P753" s="11">
        <v>0</v>
      </c>
      <c r="Q753" s="11">
        <v>0</v>
      </c>
      <c r="R753" s="11">
        <v>0</v>
      </c>
      <c r="S753" s="11">
        <v>0</v>
      </c>
      <c r="T753" s="11">
        <v>0</v>
      </c>
      <c r="U753" s="11">
        <v>0</v>
      </c>
      <c r="V753" s="11">
        <v>0</v>
      </c>
      <c r="W753" s="11">
        <v>0</v>
      </c>
      <c r="X753" s="11">
        <v>0</v>
      </c>
      <c r="Y753" s="11">
        <v>0</v>
      </c>
    </row>
    <row r="754" spans="1:25" x14ac:dyDescent="0.2">
      <c r="A754" s="1" t="s">
        <v>972</v>
      </c>
    </row>
    <row r="755" spans="1:25" x14ac:dyDescent="0.2">
      <c r="B755" s="169" t="s">
        <v>2</v>
      </c>
      <c r="C755" s="11">
        <v>1</v>
      </c>
      <c r="D755" s="11">
        <v>0</v>
      </c>
      <c r="E755" s="11">
        <v>0</v>
      </c>
      <c r="F755" s="11">
        <v>0</v>
      </c>
      <c r="G755" s="11">
        <v>0</v>
      </c>
      <c r="H755" s="11">
        <v>0</v>
      </c>
      <c r="I755" s="11">
        <v>0</v>
      </c>
      <c r="J755" s="11">
        <v>0</v>
      </c>
      <c r="K755" s="11">
        <v>0</v>
      </c>
      <c r="L755" s="11">
        <v>0</v>
      </c>
      <c r="M755" s="11">
        <v>0</v>
      </c>
      <c r="N755" s="11">
        <v>0</v>
      </c>
      <c r="O755" s="11">
        <v>0</v>
      </c>
      <c r="P755" s="11">
        <v>0</v>
      </c>
      <c r="Q755" s="11">
        <v>0</v>
      </c>
      <c r="R755" s="11">
        <v>0</v>
      </c>
      <c r="S755" s="11">
        <v>1</v>
      </c>
      <c r="T755" s="11">
        <v>0</v>
      </c>
      <c r="U755" s="11">
        <v>0</v>
      </c>
      <c r="V755" s="11">
        <v>0</v>
      </c>
      <c r="W755" s="11">
        <v>0</v>
      </c>
      <c r="X755" s="11">
        <v>0</v>
      </c>
      <c r="Y755" s="11">
        <v>0</v>
      </c>
    </row>
    <row r="756" spans="1:25" x14ac:dyDescent="0.2">
      <c r="B756" s="169" t="s">
        <v>4</v>
      </c>
      <c r="C756" s="11">
        <v>1</v>
      </c>
      <c r="D756" s="11">
        <v>0</v>
      </c>
      <c r="E756" s="11">
        <v>0</v>
      </c>
      <c r="F756" s="11">
        <v>0</v>
      </c>
      <c r="G756" s="11">
        <v>0</v>
      </c>
      <c r="H756" s="11">
        <v>0</v>
      </c>
      <c r="I756" s="11">
        <v>0</v>
      </c>
      <c r="J756" s="11">
        <v>0</v>
      </c>
      <c r="K756" s="11">
        <v>0</v>
      </c>
      <c r="L756" s="11">
        <v>0</v>
      </c>
      <c r="M756" s="11">
        <v>0</v>
      </c>
      <c r="N756" s="11">
        <v>0</v>
      </c>
      <c r="O756" s="11">
        <v>0</v>
      </c>
      <c r="P756" s="11">
        <v>0</v>
      </c>
      <c r="Q756" s="11">
        <v>0</v>
      </c>
      <c r="R756" s="11">
        <v>0</v>
      </c>
      <c r="S756" s="11">
        <v>1</v>
      </c>
      <c r="T756" s="11">
        <v>0</v>
      </c>
      <c r="U756" s="11">
        <v>0</v>
      </c>
      <c r="V756" s="11">
        <v>0</v>
      </c>
      <c r="W756" s="11">
        <v>0</v>
      </c>
      <c r="X756" s="11">
        <v>0</v>
      </c>
      <c r="Y756" s="11">
        <v>0</v>
      </c>
    </row>
    <row r="757" spans="1:25" x14ac:dyDescent="0.2">
      <c r="A757" s="1" t="s">
        <v>973</v>
      </c>
    </row>
    <row r="758" spans="1:25" x14ac:dyDescent="0.2">
      <c r="B758" s="169" t="s">
        <v>2</v>
      </c>
      <c r="C758" s="11">
        <v>2</v>
      </c>
      <c r="D758" s="11">
        <v>0</v>
      </c>
      <c r="E758" s="11">
        <v>0</v>
      </c>
      <c r="F758" s="11">
        <v>0</v>
      </c>
      <c r="G758" s="11">
        <v>0</v>
      </c>
      <c r="H758" s="11">
        <v>0</v>
      </c>
      <c r="I758" s="11">
        <v>0</v>
      </c>
      <c r="J758" s="11">
        <v>0</v>
      </c>
      <c r="K758" s="11">
        <v>0</v>
      </c>
      <c r="L758" s="11">
        <v>0</v>
      </c>
      <c r="M758" s="11">
        <v>0</v>
      </c>
      <c r="N758" s="11">
        <v>0</v>
      </c>
      <c r="O758" s="11">
        <v>0</v>
      </c>
      <c r="P758" s="11">
        <v>0</v>
      </c>
      <c r="Q758" s="11">
        <v>0</v>
      </c>
      <c r="R758" s="11">
        <v>0</v>
      </c>
      <c r="S758" s="11">
        <v>1</v>
      </c>
      <c r="T758" s="11">
        <v>0</v>
      </c>
      <c r="U758" s="11">
        <v>1</v>
      </c>
      <c r="V758" s="11">
        <v>0</v>
      </c>
      <c r="W758" s="11">
        <v>0</v>
      </c>
      <c r="X758" s="11">
        <v>0</v>
      </c>
      <c r="Y758" s="11">
        <v>0</v>
      </c>
    </row>
    <row r="759" spans="1:25" x14ac:dyDescent="0.2">
      <c r="B759" s="169" t="s">
        <v>3</v>
      </c>
      <c r="C759" s="11">
        <v>1</v>
      </c>
      <c r="D759" s="11">
        <v>0</v>
      </c>
      <c r="E759" s="11">
        <v>0</v>
      </c>
      <c r="F759" s="11">
        <v>0</v>
      </c>
      <c r="G759" s="11">
        <v>0</v>
      </c>
      <c r="H759" s="11">
        <v>0</v>
      </c>
      <c r="I759" s="11">
        <v>0</v>
      </c>
      <c r="J759" s="11">
        <v>0</v>
      </c>
      <c r="K759" s="11">
        <v>0</v>
      </c>
      <c r="L759" s="11">
        <v>0</v>
      </c>
      <c r="M759" s="11">
        <v>0</v>
      </c>
      <c r="N759" s="11">
        <v>0</v>
      </c>
      <c r="O759" s="11">
        <v>0</v>
      </c>
      <c r="P759" s="11">
        <v>0</v>
      </c>
      <c r="Q759" s="11">
        <v>0</v>
      </c>
      <c r="R759" s="11">
        <v>0</v>
      </c>
      <c r="S759" s="11">
        <v>1</v>
      </c>
      <c r="T759" s="11">
        <v>0</v>
      </c>
      <c r="U759" s="11">
        <v>0</v>
      </c>
      <c r="V759" s="11">
        <v>0</v>
      </c>
      <c r="W759" s="11">
        <v>0</v>
      </c>
      <c r="X759" s="11">
        <v>0</v>
      </c>
      <c r="Y759" s="11">
        <v>0</v>
      </c>
    </row>
    <row r="760" spans="1:25" x14ac:dyDescent="0.2">
      <c r="B760" s="169" t="s">
        <v>4</v>
      </c>
      <c r="C760" s="11">
        <v>1</v>
      </c>
      <c r="D760" s="11">
        <v>0</v>
      </c>
      <c r="E760" s="11">
        <v>0</v>
      </c>
      <c r="F760" s="11">
        <v>0</v>
      </c>
      <c r="G760" s="11">
        <v>0</v>
      </c>
      <c r="H760" s="11">
        <v>0</v>
      </c>
      <c r="I760" s="11">
        <v>0</v>
      </c>
      <c r="J760" s="11">
        <v>0</v>
      </c>
      <c r="K760" s="11">
        <v>0</v>
      </c>
      <c r="L760" s="11">
        <v>0</v>
      </c>
      <c r="M760" s="11">
        <v>0</v>
      </c>
      <c r="N760" s="11">
        <v>0</v>
      </c>
      <c r="O760" s="11">
        <v>0</v>
      </c>
      <c r="P760" s="11">
        <v>0</v>
      </c>
      <c r="Q760" s="11">
        <v>0</v>
      </c>
      <c r="R760" s="11">
        <v>0</v>
      </c>
      <c r="S760" s="11">
        <v>0</v>
      </c>
      <c r="T760" s="11">
        <v>0</v>
      </c>
      <c r="U760" s="11">
        <v>1</v>
      </c>
      <c r="V760" s="11">
        <v>0</v>
      </c>
      <c r="W760" s="11">
        <v>0</v>
      </c>
      <c r="X760" s="11">
        <v>0</v>
      </c>
      <c r="Y760" s="11">
        <v>0</v>
      </c>
    </row>
    <row r="761" spans="1:25" x14ac:dyDescent="0.2">
      <c r="A761" s="1" t="s">
        <v>979</v>
      </c>
    </row>
    <row r="762" spans="1:25" x14ac:dyDescent="0.2">
      <c r="B762" s="169" t="s">
        <v>2</v>
      </c>
      <c r="C762" s="11">
        <v>1</v>
      </c>
      <c r="D762" s="11">
        <v>0</v>
      </c>
      <c r="E762" s="11">
        <v>0</v>
      </c>
      <c r="F762" s="11">
        <v>0</v>
      </c>
      <c r="G762" s="11">
        <v>0</v>
      </c>
      <c r="H762" s="11">
        <v>0</v>
      </c>
      <c r="I762" s="11">
        <v>0</v>
      </c>
      <c r="J762" s="11">
        <v>0</v>
      </c>
      <c r="K762" s="11">
        <v>0</v>
      </c>
      <c r="L762" s="11">
        <v>0</v>
      </c>
      <c r="M762" s="11">
        <v>0</v>
      </c>
      <c r="N762" s="11">
        <v>0</v>
      </c>
      <c r="O762" s="11">
        <v>0</v>
      </c>
      <c r="P762" s="11">
        <v>0</v>
      </c>
      <c r="Q762" s="11">
        <v>0</v>
      </c>
      <c r="R762" s="11">
        <v>0</v>
      </c>
      <c r="S762" s="11">
        <v>0</v>
      </c>
      <c r="T762" s="11">
        <v>0</v>
      </c>
      <c r="U762" s="11">
        <v>0</v>
      </c>
      <c r="V762" s="11">
        <v>1</v>
      </c>
      <c r="W762" s="11">
        <v>0</v>
      </c>
      <c r="X762" s="11">
        <v>0</v>
      </c>
      <c r="Y762" s="11">
        <v>0</v>
      </c>
    </row>
    <row r="763" spans="1:25" x14ac:dyDescent="0.2">
      <c r="B763" s="169" t="s">
        <v>3</v>
      </c>
      <c r="C763" s="11">
        <v>1</v>
      </c>
      <c r="D763" s="11">
        <v>0</v>
      </c>
      <c r="E763" s="11">
        <v>0</v>
      </c>
      <c r="F763" s="11">
        <v>0</v>
      </c>
      <c r="G763" s="11">
        <v>0</v>
      </c>
      <c r="H763" s="11">
        <v>0</v>
      </c>
      <c r="I763" s="11">
        <v>0</v>
      </c>
      <c r="J763" s="11">
        <v>0</v>
      </c>
      <c r="K763" s="11">
        <v>0</v>
      </c>
      <c r="L763" s="11">
        <v>0</v>
      </c>
      <c r="M763" s="11">
        <v>0</v>
      </c>
      <c r="N763" s="11">
        <v>0</v>
      </c>
      <c r="O763" s="11">
        <v>0</v>
      </c>
      <c r="P763" s="11">
        <v>0</v>
      </c>
      <c r="Q763" s="11">
        <v>0</v>
      </c>
      <c r="R763" s="11">
        <v>0</v>
      </c>
      <c r="S763" s="11">
        <v>0</v>
      </c>
      <c r="T763" s="11">
        <v>0</v>
      </c>
      <c r="U763" s="11">
        <v>0</v>
      </c>
      <c r="V763" s="11">
        <v>1</v>
      </c>
      <c r="W763" s="11">
        <v>0</v>
      </c>
      <c r="X763" s="11">
        <v>0</v>
      </c>
      <c r="Y763" s="11">
        <v>0</v>
      </c>
    </row>
    <row r="764" spans="1:25" x14ac:dyDescent="0.2">
      <c r="A764" s="1" t="s">
        <v>982</v>
      </c>
    </row>
    <row r="765" spans="1:25" x14ac:dyDescent="0.2">
      <c r="B765" s="169" t="s">
        <v>2</v>
      </c>
      <c r="C765" s="11">
        <v>1</v>
      </c>
      <c r="D765" s="11">
        <v>0</v>
      </c>
      <c r="E765" s="11">
        <v>0</v>
      </c>
      <c r="F765" s="11">
        <v>0</v>
      </c>
      <c r="G765" s="11">
        <v>0</v>
      </c>
      <c r="H765" s="11">
        <v>0</v>
      </c>
      <c r="I765" s="11">
        <v>0</v>
      </c>
      <c r="J765" s="11">
        <v>0</v>
      </c>
      <c r="K765" s="11">
        <v>0</v>
      </c>
      <c r="L765" s="11">
        <v>0</v>
      </c>
      <c r="M765" s="11">
        <v>0</v>
      </c>
      <c r="N765" s="11">
        <v>0</v>
      </c>
      <c r="O765" s="11">
        <v>0</v>
      </c>
      <c r="P765" s="11">
        <v>0</v>
      </c>
      <c r="Q765" s="11">
        <v>0</v>
      </c>
      <c r="R765" s="11">
        <v>1</v>
      </c>
      <c r="S765" s="11">
        <v>0</v>
      </c>
      <c r="T765" s="11">
        <v>0</v>
      </c>
      <c r="U765" s="11">
        <v>0</v>
      </c>
      <c r="V765" s="11">
        <v>0</v>
      </c>
      <c r="W765" s="11">
        <v>0</v>
      </c>
      <c r="X765" s="11">
        <v>0</v>
      </c>
      <c r="Y765" s="11">
        <v>0</v>
      </c>
    </row>
    <row r="766" spans="1:25" x14ac:dyDescent="0.2">
      <c r="B766" s="169" t="s">
        <v>3</v>
      </c>
      <c r="C766" s="11">
        <v>1</v>
      </c>
      <c r="D766" s="11">
        <v>0</v>
      </c>
      <c r="E766" s="11">
        <v>0</v>
      </c>
      <c r="F766" s="11">
        <v>0</v>
      </c>
      <c r="G766" s="11">
        <v>0</v>
      </c>
      <c r="H766" s="11">
        <v>0</v>
      </c>
      <c r="I766" s="11">
        <v>0</v>
      </c>
      <c r="J766" s="11">
        <v>0</v>
      </c>
      <c r="K766" s="11">
        <v>0</v>
      </c>
      <c r="L766" s="11">
        <v>0</v>
      </c>
      <c r="M766" s="11">
        <v>0</v>
      </c>
      <c r="N766" s="11">
        <v>0</v>
      </c>
      <c r="O766" s="11">
        <v>0</v>
      </c>
      <c r="P766" s="11">
        <v>0</v>
      </c>
      <c r="Q766" s="11">
        <v>0</v>
      </c>
      <c r="R766" s="11">
        <v>1</v>
      </c>
      <c r="S766" s="11">
        <v>0</v>
      </c>
      <c r="T766" s="11">
        <v>0</v>
      </c>
      <c r="U766" s="11">
        <v>0</v>
      </c>
      <c r="V766" s="11">
        <v>0</v>
      </c>
      <c r="W766" s="11">
        <v>0</v>
      </c>
      <c r="X766" s="11">
        <v>0</v>
      </c>
      <c r="Y766" s="11">
        <v>0</v>
      </c>
    </row>
    <row r="767" spans="1:25" x14ac:dyDescent="0.2">
      <c r="A767" s="1" t="s">
        <v>985</v>
      </c>
    </row>
    <row r="768" spans="1:25" x14ac:dyDescent="0.2">
      <c r="B768" s="169" t="s">
        <v>2</v>
      </c>
      <c r="C768" s="11">
        <v>2</v>
      </c>
      <c r="D768" s="11">
        <v>0</v>
      </c>
      <c r="E768" s="11">
        <v>0</v>
      </c>
      <c r="F768" s="11">
        <v>0</v>
      </c>
      <c r="G768" s="11">
        <v>0</v>
      </c>
      <c r="H768" s="11">
        <v>0</v>
      </c>
      <c r="I768" s="11">
        <v>0</v>
      </c>
      <c r="J768" s="11">
        <v>0</v>
      </c>
      <c r="K768" s="11">
        <v>0</v>
      </c>
      <c r="L768" s="11">
        <v>1</v>
      </c>
      <c r="M768" s="11">
        <v>0</v>
      </c>
      <c r="N768" s="11">
        <v>0</v>
      </c>
      <c r="O768" s="11">
        <v>0</v>
      </c>
      <c r="P768" s="11">
        <v>0</v>
      </c>
      <c r="Q768" s="11">
        <v>1</v>
      </c>
      <c r="R768" s="11">
        <v>0</v>
      </c>
      <c r="S768" s="11">
        <v>0</v>
      </c>
      <c r="T768" s="11">
        <v>0</v>
      </c>
      <c r="U768" s="11">
        <v>0</v>
      </c>
      <c r="V768" s="11">
        <v>0</v>
      </c>
      <c r="W768" s="11">
        <v>0</v>
      </c>
      <c r="X768" s="11">
        <v>0</v>
      </c>
      <c r="Y768" s="11">
        <v>0</v>
      </c>
    </row>
    <row r="769" spans="1:25" x14ac:dyDescent="0.2">
      <c r="B769" s="169" t="s">
        <v>3</v>
      </c>
      <c r="C769" s="11">
        <v>2</v>
      </c>
      <c r="D769" s="11">
        <v>0</v>
      </c>
      <c r="E769" s="11">
        <v>0</v>
      </c>
      <c r="F769" s="11">
        <v>0</v>
      </c>
      <c r="G769" s="11">
        <v>0</v>
      </c>
      <c r="H769" s="11">
        <v>0</v>
      </c>
      <c r="I769" s="11">
        <v>0</v>
      </c>
      <c r="J769" s="11">
        <v>0</v>
      </c>
      <c r="K769" s="11">
        <v>0</v>
      </c>
      <c r="L769" s="11">
        <v>1</v>
      </c>
      <c r="M769" s="11">
        <v>0</v>
      </c>
      <c r="N769" s="11">
        <v>0</v>
      </c>
      <c r="O769" s="11">
        <v>0</v>
      </c>
      <c r="P769" s="11">
        <v>0</v>
      </c>
      <c r="Q769" s="11">
        <v>1</v>
      </c>
      <c r="R769" s="11">
        <v>0</v>
      </c>
      <c r="S769" s="11">
        <v>0</v>
      </c>
      <c r="T769" s="11">
        <v>0</v>
      </c>
      <c r="U769" s="11">
        <v>0</v>
      </c>
      <c r="V769" s="11">
        <v>0</v>
      </c>
      <c r="W769" s="11">
        <v>0</v>
      </c>
      <c r="X769" s="11">
        <v>0</v>
      </c>
      <c r="Y769" s="11">
        <v>0</v>
      </c>
    </row>
    <row r="770" spans="1:25" x14ac:dyDescent="0.2">
      <c r="A770" s="1" t="s">
        <v>986</v>
      </c>
    </row>
    <row r="771" spans="1:25" x14ac:dyDescent="0.2">
      <c r="B771" s="169" t="s">
        <v>2</v>
      </c>
      <c r="C771" s="11">
        <v>1</v>
      </c>
      <c r="D771" s="11">
        <v>0</v>
      </c>
      <c r="E771" s="11">
        <v>0</v>
      </c>
      <c r="F771" s="11">
        <v>0</v>
      </c>
      <c r="G771" s="11">
        <v>0</v>
      </c>
      <c r="H771" s="11">
        <v>0</v>
      </c>
      <c r="I771" s="11">
        <v>0</v>
      </c>
      <c r="J771" s="11">
        <v>0</v>
      </c>
      <c r="K771" s="11">
        <v>0</v>
      </c>
      <c r="L771" s="11">
        <v>0</v>
      </c>
      <c r="M771" s="11">
        <v>0</v>
      </c>
      <c r="N771" s="11">
        <v>0</v>
      </c>
      <c r="O771" s="11">
        <v>0</v>
      </c>
      <c r="P771" s="11">
        <v>0</v>
      </c>
      <c r="Q771" s="11">
        <v>0</v>
      </c>
      <c r="R771" s="11">
        <v>0</v>
      </c>
      <c r="S771" s="11">
        <v>1</v>
      </c>
      <c r="T771" s="11">
        <v>0</v>
      </c>
      <c r="U771" s="11">
        <v>0</v>
      </c>
      <c r="V771" s="11">
        <v>0</v>
      </c>
      <c r="W771" s="11">
        <v>0</v>
      </c>
      <c r="X771" s="11">
        <v>0</v>
      </c>
      <c r="Y771" s="11">
        <v>0</v>
      </c>
    </row>
    <row r="772" spans="1:25" x14ac:dyDescent="0.2">
      <c r="B772" s="169" t="s">
        <v>3</v>
      </c>
      <c r="C772" s="11">
        <v>1</v>
      </c>
      <c r="D772" s="11">
        <v>0</v>
      </c>
      <c r="E772" s="11">
        <v>0</v>
      </c>
      <c r="F772" s="11">
        <v>0</v>
      </c>
      <c r="G772" s="11">
        <v>0</v>
      </c>
      <c r="H772" s="11">
        <v>0</v>
      </c>
      <c r="I772" s="11">
        <v>0</v>
      </c>
      <c r="J772" s="11">
        <v>0</v>
      </c>
      <c r="K772" s="11">
        <v>0</v>
      </c>
      <c r="L772" s="11">
        <v>0</v>
      </c>
      <c r="M772" s="11">
        <v>0</v>
      </c>
      <c r="N772" s="11">
        <v>0</v>
      </c>
      <c r="O772" s="11">
        <v>0</v>
      </c>
      <c r="P772" s="11">
        <v>0</v>
      </c>
      <c r="Q772" s="11">
        <v>0</v>
      </c>
      <c r="R772" s="11">
        <v>0</v>
      </c>
      <c r="S772" s="11">
        <v>1</v>
      </c>
      <c r="T772" s="11">
        <v>0</v>
      </c>
      <c r="U772" s="11">
        <v>0</v>
      </c>
      <c r="V772" s="11">
        <v>0</v>
      </c>
      <c r="W772" s="11">
        <v>0</v>
      </c>
      <c r="X772" s="11">
        <v>0</v>
      </c>
      <c r="Y772" s="11">
        <v>0</v>
      </c>
    </row>
    <row r="773" spans="1:25" x14ac:dyDescent="0.2">
      <c r="A773" s="1" t="s">
        <v>989</v>
      </c>
    </row>
    <row r="774" spans="1:25" x14ac:dyDescent="0.2">
      <c r="B774" s="169" t="s">
        <v>2</v>
      </c>
      <c r="C774" s="11">
        <v>1</v>
      </c>
      <c r="D774" s="11">
        <v>0</v>
      </c>
      <c r="E774" s="11">
        <v>0</v>
      </c>
      <c r="F774" s="11">
        <v>0</v>
      </c>
      <c r="G774" s="11">
        <v>0</v>
      </c>
      <c r="H774" s="11">
        <v>0</v>
      </c>
      <c r="I774" s="11">
        <v>0</v>
      </c>
      <c r="J774" s="11">
        <v>0</v>
      </c>
      <c r="K774" s="11">
        <v>0</v>
      </c>
      <c r="L774" s="11">
        <v>0</v>
      </c>
      <c r="M774" s="11">
        <v>0</v>
      </c>
      <c r="N774" s="11">
        <v>0</v>
      </c>
      <c r="O774" s="11">
        <v>0</v>
      </c>
      <c r="P774" s="11">
        <v>0</v>
      </c>
      <c r="Q774" s="11">
        <v>0</v>
      </c>
      <c r="R774" s="11">
        <v>1</v>
      </c>
      <c r="S774" s="11">
        <v>0</v>
      </c>
      <c r="T774" s="11">
        <v>0</v>
      </c>
      <c r="U774" s="11">
        <v>0</v>
      </c>
      <c r="V774" s="11">
        <v>0</v>
      </c>
      <c r="W774" s="11">
        <v>0</v>
      </c>
      <c r="X774" s="11">
        <v>0</v>
      </c>
      <c r="Y774" s="11">
        <v>0</v>
      </c>
    </row>
    <row r="775" spans="1:25" x14ac:dyDescent="0.2">
      <c r="B775" s="169" t="s">
        <v>3</v>
      </c>
      <c r="C775" s="11">
        <v>1</v>
      </c>
      <c r="D775" s="11">
        <v>0</v>
      </c>
      <c r="E775" s="11">
        <v>0</v>
      </c>
      <c r="F775" s="11">
        <v>0</v>
      </c>
      <c r="G775" s="11">
        <v>0</v>
      </c>
      <c r="H775" s="11">
        <v>0</v>
      </c>
      <c r="I775" s="11">
        <v>0</v>
      </c>
      <c r="J775" s="11">
        <v>0</v>
      </c>
      <c r="K775" s="11">
        <v>0</v>
      </c>
      <c r="L775" s="11">
        <v>0</v>
      </c>
      <c r="M775" s="11">
        <v>0</v>
      </c>
      <c r="N775" s="11">
        <v>0</v>
      </c>
      <c r="O775" s="11">
        <v>0</v>
      </c>
      <c r="P775" s="11">
        <v>0</v>
      </c>
      <c r="Q775" s="11">
        <v>0</v>
      </c>
      <c r="R775" s="11">
        <v>1</v>
      </c>
      <c r="S775" s="11">
        <v>0</v>
      </c>
      <c r="T775" s="11">
        <v>0</v>
      </c>
      <c r="U775" s="11">
        <v>0</v>
      </c>
      <c r="V775" s="11">
        <v>0</v>
      </c>
      <c r="W775" s="11">
        <v>0</v>
      </c>
      <c r="X775" s="11">
        <v>0</v>
      </c>
      <c r="Y775" s="11">
        <v>0</v>
      </c>
    </row>
    <row r="776" spans="1:25" x14ac:dyDescent="0.2">
      <c r="A776" s="1" t="s">
        <v>991</v>
      </c>
    </row>
    <row r="777" spans="1:25" x14ac:dyDescent="0.2">
      <c r="B777" s="169" t="s">
        <v>2</v>
      </c>
      <c r="C777" s="11">
        <v>4</v>
      </c>
      <c r="D777" s="11">
        <v>0</v>
      </c>
      <c r="E777" s="11">
        <v>0</v>
      </c>
      <c r="F777" s="11">
        <v>1</v>
      </c>
      <c r="G777" s="11">
        <v>1</v>
      </c>
      <c r="H777" s="11">
        <v>0</v>
      </c>
      <c r="I777" s="11">
        <v>1</v>
      </c>
      <c r="J777" s="11">
        <v>0</v>
      </c>
      <c r="K777" s="11">
        <v>0</v>
      </c>
      <c r="L777" s="11">
        <v>0</v>
      </c>
      <c r="M777" s="11">
        <v>0</v>
      </c>
      <c r="N777" s="11">
        <v>1</v>
      </c>
      <c r="O777" s="11">
        <v>0</v>
      </c>
      <c r="P777" s="11">
        <v>0</v>
      </c>
      <c r="Q777" s="11">
        <v>0</v>
      </c>
      <c r="R777" s="11">
        <v>0</v>
      </c>
      <c r="S777" s="11">
        <v>0</v>
      </c>
      <c r="T777" s="11">
        <v>0</v>
      </c>
      <c r="U777" s="11">
        <v>0</v>
      </c>
      <c r="V777" s="11">
        <v>0</v>
      </c>
      <c r="W777" s="11">
        <v>0</v>
      </c>
      <c r="X777" s="11">
        <v>0</v>
      </c>
      <c r="Y777" s="11">
        <v>0</v>
      </c>
    </row>
    <row r="778" spans="1:25" x14ac:dyDescent="0.2">
      <c r="B778" s="169" t="s">
        <v>3</v>
      </c>
      <c r="C778" s="11">
        <v>2</v>
      </c>
      <c r="D778" s="11">
        <v>0</v>
      </c>
      <c r="E778" s="11">
        <v>0</v>
      </c>
      <c r="F778" s="11">
        <v>1</v>
      </c>
      <c r="G778" s="11">
        <v>1</v>
      </c>
      <c r="H778" s="11">
        <v>0</v>
      </c>
      <c r="I778" s="11">
        <v>0</v>
      </c>
      <c r="J778" s="11">
        <v>0</v>
      </c>
      <c r="K778" s="11">
        <v>0</v>
      </c>
      <c r="L778" s="11">
        <v>0</v>
      </c>
      <c r="M778" s="11">
        <v>0</v>
      </c>
      <c r="N778" s="11">
        <v>0</v>
      </c>
      <c r="O778" s="11">
        <v>0</v>
      </c>
      <c r="P778" s="11">
        <v>0</v>
      </c>
      <c r="Q778" s="11">
        <v>0</v>
      </c>
      <c r="R778" s="11">
        <v>0</v>
      </c>
      <c r="S778" s="11">
        <v>0</v>
      </c>
      <c r="T778" s="11">
        <v>0</v>
      </c>
      <c r="U778" s="11">
        <v>0</v>
      </c>
      <c r="V778" s="11">
        <v>0</v>
      </c>
      <c r="W778" s="11">
        <v>0</v>
      </c>
      <c r="X778" s="11">
        <v>0</v>
      </c>
      <c r="Y778" s="11">
        <v>0</v>
      </c>
    </row>
    <row r="779" spans="1:25" x14ac:dyDescent="0.2">
      <c r="B779" s="169" t="s">
        <v>4</v>
      </c>
      <c r="C779" s="11">
        <v>2</v>
      </c>
      <c r="D779" s="11">
        <v>0</v>
      </c>
      <c r="E779" s="11">
        <v>0</v>
      </c>
      <c r="F779" s="11">
        <v>0</v>
      </c>
      <c r="G779" s="11">
        <v>0</v>
      </c>
      <c r="H779" s="11">
        <v>0</v>
      </c>
      <c r="I779" s="11">
        <v>1</v>
      </c>
      <c r="J779" s="11">
        <v>0</v>
      </c>
      <c r="K779" s="11">
        <v>0</v>
      </c>
      <c r="L779" s="11">
        <v>0</v>
      </c>
      <c r="M779" s="11">
        <v>0</v>
      </c>
      <c r="N779" s="11">
        <v>1</v>
      </c>
      <c r="O779" s="11">
        <v>0</v>
      </c>
      <c r="P779" s="11">
        <v>0</v>
      </c>
      <c r="Q779" s="11">
        <v>0</v>
      </c>
      <c r="R779" s="11">
        <v>0</v>
      </c>
      <c r="S779" s="11">
        <v>0</v>
      </c>
      <c r="T779" s="11">
        <v>0</v>
      </c>
      <c r="U779" s="11">
        <v>0</v>
      </c>
      <c r="V779" s="11">
        <v>0</v>
      </c>
      <c r="W779" s="11">
        <v>0</v>
      </c>
      <c r="X779" s="11">
        <v>0</v>
      </c>
      <c r="Y779" s="11">
        <v>0</v>
      </c>
    </row>
    <row r="780" spans="1:25" x14ac:dyDescent="0.2">
      <c r="A780" s="1" t="s">
        <v>993</v>
      </c>
    </row>
    <row r="781" spans="1:25" x14ac:dyDescent="0.2">
      <c r="B781" s="169" t="s">
        <v>2</v>
      </c>
      <c r="C781" s="11">
        <v>1</v>
      </c>
      <c r="D781" s="11">
        <v>0</v>
      </c>
      <c r="E781" s="11">
        <v>0</v>
      </c>
      <c r="F781" s="11">
        <v>0</v>
      </c>
      <c r="G781" s="11">
        <v>0</v>
      </c>
      <c r="H781" s="11">
        <v>0</v>
      </c>
      <c r="I781" s="11">
        <v>0</v>
      </c>
      <c r="J781" s="11">
        <v>0</v>
      </c>
      <c r="K781" s="11">
        <v>0</v>
      </c>
      <c r="L781" s="11">
        <v>0</v>
      </c>
      <c r="M781" s="11">
        <v>0</v>
      </c>
      <c r="N781" s="11">
        <v>0</v>
      </c>
      <c r="O781" s="11">
        <v>0</v>
      </c>
      <c r="P781" s="11">
        <v>0</v>
      </c>
      <c r="Q781" s="11">
        <v>0</v>
      </c>
      <c r="R781" s="11">
        <v>0</v>
      </c>
      <c r="S781" s="11">
        <v>0</v>
      </c>
      <c r="T781" s="11">
        <v>0</v>
      </c>
      <c r="U781" s="11">
        <v>0</v>
      </c>
      <c r="V781" s="11">
        <v>1</v>
      </c>
      <c r="W781" s="11">
        <v>0</v>
      </c>
      <c r="X781" s="11">
        <v>0</v>
      </c>
      <c r="Y781" s="11">
        <v>0</v>
      </c>
    </row>
    <row r="782" spans="1:25" x14ac:dyDescent="0.2">
      <c r="B782" s="169" t="s">
        <v>4</v>
      </c>
      <c r="C782" s="11">
        <v>1</v>
      </c>
      <c r="D782" s="11">
        <v>0</v>
      </c>
      <c r="E782" s="11">
        <v>0</v>
      </c>
      <c r="F782" s="11">
        <v>0</v>
      </c>
      <c r="G782" s="11">
        <v>0</v>
      </c>
      <c r="H782" s="11">
        <v>0</v>
      </c>
      <c r="I782" s="11">
        <v>0</v>
      </c>
      <c r="J782" s="11">
        <v>0</v>
      </c>
      <c r="K782" s="11">
        <v>0</v>
      </c>
      <c r="L782" s="11">
        <v>0</v>
      </c>
      <c r="M782" s="11">
        <v>0</v>
      </c>
      <c r="N782" s="11">
        <v>0</v>
      </c>
      <c r="O782" s="11">
        <v>0</v>
      </c>
      <c r="P782" s="11">
        <v>0</v>
      </c>
      <c r="Q782" s="11">
        <v>0</v>
      </c>
      <c r="R782" s="11">
        <v>0</v>
      </c>
      <c r="S782" s="11">
        <v>0</v>
      </c>
      <c r="T782" s="11">
        <v>0</v>
      </c>
      <c r="U782" s="11">
        <v>0</v>
      </c>
      <c r="V782" s="11">
        <v>1</v>
      </c>
      <c r="W782" s="11">
        <v>0</v>
      </c>
      <c r="X782" s="11">
        <v>0</v>
      </c>
      <c r="Y782" s="11">
        <v>0</v>
      </c>
    </row>
    <row r="783" spans="1:25" x14ac:dyDescent="0.2">
      <c r="A783" s="1" t="s">
        <v>995</v>
      </c>
    </row>
    <row r="784" spans="1:25" x14ac:dyDescent="0.2">
      <c r="B784" s="169" t="s">
        <v>2</v>
      </c>
      <c r="C784" s="11">
        <v>1</v>
      </c>
      <c r="D784" s="11">
        <v>0</v>
      </c>
      <c r="E784" s="11">
        <v>0</v>
      </c>
      <c r="F784" s="11">
        <v>0</v>
      </c>
      <c r="G784" s="11">
        <v>0</v>
      </c>
      <c r="H784" s="11">
        <v>0</v>
      </c>
      <c r="I784" s="11">
        <v>0</v>
      </c>
      <c r="J784" s="11">
        <v>0</v>
      </c>
      <c r="K784" s="11">
        <v>0</v>
      </c>
      <c r="L784" s="11">
        <v>0</v>
      </c>
      <c r="M784" s="11">
        <v>0</v>
      </c>
      <c r="N784" s="11">
        <v>1</v>
      </c>
      <c r="O784" s="11">
        <v>0</v>
      </c>
      <c r="P784" s="11">
        <v>0</v>
      </c>
      <c r="Q784" s="11">
        <v>0</v>
      </c>
      <c r="R784" s="11">
        <v>0</v>
      </c>
      <c r="S784" s="11">
        <v>0</v>
      </c>
      <c r="T784" s="11">
        <v>0</v>
      </c>
      <c r="U784" s="11">
        <v>0</v>
      </c>
      <c r="V784" s="11">
        <v>0</v>
      </c>
      <c r="W784" s="11">
        <v>0</v>
      </c>
      <c r="X784" s="11">
        <v>0</v>
      </c>
      <c r="Y784" s="11">
        <v>0</v>
      </c>
    </row>
    <row r="785" spans="1:25" x14ac:dyDescent="0.2">
      <c r="B785" s="169" t="s">
        <v>3</v>
      </c>
      <c r="C785" s="11">
        <v>1</v>
      </c>
      <c r="D785" s="11">
        <v>0</v>
      </c>
      <c r="E785" s="11">
        <v>0</v>
      </c>
      <c r="F785" s="11">
        <v>0</v>
      </c>
      <c r="G785" s="11">
        <v>0</v>
      </c>
      <c r="H785" s="11">
        <v>0</v>
      </c>
      <c r="I785" s="11">
        <v>0</v>
      </c>
      <c r="J785" s="11">
        <v>0</v>
      </c>
      <c r="K785" s="11">
        <v>0</v>
      </c>
      <c r="L785" s="11">
        <v>0</v>
      </c>
      <c r="M785" s="11">
        <v>0</v>
      </c>
      <c r="N785" s="11">
        <v>1</v>
      </c>
      <c r="O785" s="11">
        <v>0</v>
      </c>
      <c r="P785" s="11">
        <v>0</v>
      </c>
      <c r="Q785" s="11">
        <v>0</v>
      </c>
      <c r="R785" s="11">
        <v>0</v>
      </c>
      <c r="S785" s="11">
        <v>0</v>
      </c>
      <c r="T785" s="11">
        <v>0</v>
      </c>
      <c r="U785" s="11">
        <v>0</v>
      </c>
      <c r="V785" s="11">
        <v>0</v>
      </c>
      <c r="W785" s="11">
        <v>0</v>
      </c>
      <c r="X785" s="11">
        <v>0</v>
      </c>
      <c r="Y785" s="11">
        <v>0</v>
      </c>
    </row>
    <row r="786" spans="1:25" x14ac:dyDescent="0.2">
      <c r="A786" s="1" t="s">
        <v>996</v>
      </c>
    </row>
    <row r="787" spans="1:25" x14ac:dyDescent="0.2">
      <c r="B787" s="169" t="s">
        <v>2</v>
      </c>
      <c r="C787" s="11">
        <v>1</v>
      </c>
      <c r="D787" s="11">
        <v>0</v>
      </c>
      <c r="E787" s="11">
        <v>0</v>
      </c>
      <c r="F787" s="11">
        <v>0</v>
      </c>
      <c r="G787" s="11">
        <v>0</v>
      </c>
      <c r="H787" s="11">
        <v>0</v>
      </c>
      <c r="I787" s="11">
        <v>0</v>
      </c>
      <c r="J787" s="11">
        <v>0</v>
      </c>
      <c r="K787" s="11">
        <v>1</v>
      </c>
      <c r="L787" s="11">
        <v>0</v>
      </c>
      <c r="M787" s="11">
        <v>0</v>
      </c>
      <c r="N787" s="11">
        <v>0</v>
      </c>
      <c r="O787" s="11">
        <v>0</v>
      </c>
      <c r="P787" s="11">
        <v>0</v>
      </c>
      <c r="Q787" s="11">
        <v>0</v>
      </c>
      <c r="R787" s="11">
        <v>0</v>
      </c>
      <c r="S787" s="11">
        <v>0</v>
      </c>
      <c r="T787" s="11">
        <v>0</v>
      </c>
      <c r="U787" s="11">
        <v>0</v>
      </c>
      <c r="V787" s="11">
        <v>0</v>
      </c>
      <c r="W787" s="11">
        <v>0</v>
      </c>
      <c r="X787" s="11">
        <v>0</v>
      </c>
      <c r="Y787" s="11">
        <v>0</v>
      </c>
    </row>
    <row r="788" spans="1:25" x14ac:dyDescent="0.2">
      <c r="B788" s="169" t="s">
        <v>4</v>
      </c>
      <c r="C788" s="11">
        <v>1</v>
      </c>
      <c r="D788" s="11">
        <v>0</v>
      </c>
      <c r="E788" s="11">
        <v>0</v>
      </c>
      <c r="F788" s="11">
        <v>0</v>
      </c>
      <c r="G788" s="11">
        <v>0</v>
      </c>
      <c r="H788" s="11">
        <v>0</v>
      </c>
      <c r="I788" s="11">
        <v>0</v>
      </c>
      <c r="J788" s="11">
        <v>0</v>
      </c>
      <c r="K788" s="11">
        <v>1</v>
      </c>
      <c r="L788" s="11">
        <v>0</v>
      </c>
      <c r="M788" s="11">
        <v>0</v>
      </c>
      <c r="N788" s="11">
        <v>0</v>
      </c>
      <c r="O788" s="11">
        <v>0</v>
      </c>
      <c r="P788" s="11">
        <v>0</v>
      </c>
      <c r="Q788" s="11">
        <v>0</v>
      </c>
      <c r="R788" s="11">
        <v>0</v>
      </c>
      <c r="S788" s="11">
        <v>0</v>
      </c>
      <c r="T788" s="11">
        <v>0</v>
      </c>
      <c r="U788" s="11">
        <v>0</v>
      </c>
      <c r="V788" s="11">
        <v>0</v>
      </c>
      <c r="W788" s="11">
        <v>0</v>
      </c>
      <c r="X788" s="11">
        <v>0</v>
      </c>
      <c r="Y788" s="11">
        <v>0</v>
      </c>
    </row>
    <row r="789" spans="1:25" x14ac:dyDescent="0.2">
      <c r="A789" s="1" t="s">
        <v>1001</v>
      </c>
    </row>
    <row r="790" spans="1:25" x14ac:dyDescent="0.2">
      <c r="B790" s="169" t="s">
        <v>2</v>
      </c>
      <c r="C790" s="11">
        <v>20</v>
      </c>
      <c r="D790" s="11">
        <v>0</v>
      </c>
      <c r="E790" s="11">
        <v>0</v>
      </c>
      <c r="F790" s="11">
        <v>0</v>
      </c>
      <c r="G790" s="11">
        <v>0</v>
      </c>
      <c r="H790" s="11">
        <v>0</v>
      </c>
      <c r="I790" s="11">
        <v>0</v>
      </c>
      <c r="J790" s="11">
        <v>3</v>
      </c>
      <c r="K790" s="11">
        <v>6</v>
      </c>
      <c r="L790" s="11">
        <v>1</v>
      </c>
      <c r="M790" s="11">
        <v>2</v>
      </c>
      <c r="N790" s="11">
        <v>1</v>
      </c>
      <c r="O790" s="11">
        <v>3</v>
      </c>
      <c r="P790" s="11">
        <v>0</v>
      </c>
      <c r="Q790" s="11">
        <v>0</v>
      </c>
      <c r="R790" s="11">
        <v>2</v>
      </c>
      <c r="S790" s="11">
        <v>1</v>
      </c>
      <c r="T790" s="11">
        <v>0</v>
      </c>
      <c r="U790" s="11">
        <v>0</v>
      </c>
      <c r="V790" s="11">
        <v>1</v>
      </c>
      <c r="W790" s="11">
        <v>0</v>
      </c>
      <c r="X790" s="11">
        <v>0</v>
      </c>
      <c r="Y790" s="11">
        <v>0</v>
      </c>
    </row>
    <row r="791" spans="1:25" x14ac:dyDescent="0.2">
      <c r="B791" s="169" t="s">
        <v>3</v>
      </c>
      <c r="C791" s="11">
        <v>13</v>
      </c>
      <c r="D791" s="11">
        <v>0</v>
      </c>
      <c r="E791" s="11">
        <v>0</v>
      </c>
      <c r="F791" s="11">
        <v>0</v>
      </c>
      <c r="G791" s="11">
        <v>0</v>
      </c>
      <c r="H791" s="11">
        <v>0</v>
      </c>
      <c r="I791" s="11">
        <v>0</v>
      </c>
      <c r="J791" s="11">
        <v>1</v>
      </c>
      <c r="K791" s="11">
        <v>4</v>
      </c>
      <c r="L791" s="11">
        <v>1</v>
      </c>
      <c r="M791" s="11">
        <v>2</v>
      </c>
      <c r="N791" s="11">
        <v>1</v>
      </c>
      <c r="O791" s="11">
        <v>2</v>
      </c>
      <c r="P791" s="11">
        <v>0</v>
      </c>
      <c r="Q791" s="11">
        <v>0</v>
      </c>
      <c r="R791" s="11">
        <v>1</v>
      </c>
      <c r="S791" s="11">
        <v>1</v>
      </c>
      <c r="T791" s="11">
        <v>0</v>
      </c>
      <c r="U791" s="11">
        <v>0</v>
      </c>
      <c r="V791" s="11">
        <v>0</v>
      </c>
      <c r="W791" s="11">
        <v>0</v>
      </c>
      <c r="X791" s="11">
        <v>0</v>
      </c>
      <c r="Y791" s="11">
        <v>0</v>
      </c>
    </row>
    <row r="792" spans="1:25" x14ac:dyDescent="0.2">
      <c r="B792" s="169" t="s">
        <v>4</v>
      </c>
      <c r="C792" s="11">
        <v>7</v>
      </c>
      <c r="D792" s="11">
        <v>0</v>
      </c>
      <c r="E792" s="11">
        <v>0</v>
      </c>
      <c r="F792" s="11">
        <v>0</v>
      </c>
      <c r="G792" s="11">
        <v>0</v>
      </c>
      <c r="H792" s="11">
        <v>0</v>
      </c>
      <c r="I792" s="11">
        <v>0</v>
      </c>
      <c r="J792" s="11">
        <v>2</v>
      </c>
      <c r="K792" s="11">
        <v>2</v>
      </c>
      <c r="L792" s="11">
        <v>0</v>
      </c>
      <c r="M792" s="11">
        <v>0</v>
      </c>
      <c r="N792" s="11">
        <v>0</v>
      </c>
      <c r="O792" s="11">
        <v>1</v>
      </c>
      <c r="P792" s="11">
        <v>0</v>
      </c>
      <c r="Q792" s="11">
        <v>0</v>
      </c>
      <c r="R792" s="11">
        <v>1</v>
      </c>
      <c r="S792" s="11">
        <v>0</v>
      </c>
      <c r="T792" s="11">
        <v>0</v>
      </c>
      <c r="U792" s="11">
        <v>0</v>
      </c>
      <c r="V792" s="11">
        <v>1</v>
      </c>
      <c r="W792" s="11">
        <v>0</v>
      </c>
      <c r="X792" s="11">
        <v>0</v>
      </c>
      <c r="Y792" s="11">
        <v>0</v>
      </c>
    </row>
    <row r="793" spans="1:25" x14ac:dyDescent="0.2">
      <c r="A793" s="1" t="s">
        <v>1007</v>
      </c>
    </row>
    <row r="794" spans="1:25" x14ac:dyDescent="0.2">
      <c r="B794" s="169" t="s">
        <v>2</v>
      </c>
      <c r="C794" s="11">
        <v>3</v>
      </c>
      <c r="D794" s="11">
        <v>0</v>
      </c>
      <c r="E794" s="11">
        <v>0</v>
      </c>
      <c r="F794" s="11">
        <v>0</v>
      </c>
      <c r="G794" s="11">
        <v>0</v>
      </c>
      <c r="H794" s="11">
        <v>0</v>
      </c>
      <c r="I794" s="11">
        <v>0</v>
      </c>
      <c r="J794" s="11">
        <v>0</v>
      </c>
      <c r="K794" s="11">
        <v>0</v>
      </c>
      <c r="L794" s="11">
        <v>0</v>
      </c>
      <c r="M794" s="11">
        <v>0</v>
      </c>
      <c r="N794" s="11">
        <v>0</v>
      </c>
      <c r="O794" s="11">
        <v>0</v>
      </c>
      <c r="P794" s="11">
        <v>0</v>
      </c>
      <c r="Q794" s="11">
        <v>1</v>
      </c>
      <c r="R794" s="11">
        <v>1</v>
      </c>
      <c r="S794" s="11">
        <v>1</v>
      </c>
      <c r="T794" s="11">
        <v>0</v>
      </c>
      <c r="U794" s="11">
        <v>0</v>
      </c>
      <c r="V794" s="11">
        <v>0</v>
      </c>
      <c r="W794" s="11">
        <v>0</v>
      </c>
      <c r="X794" s="11">
        <v>0</v>
      </c>
      <c r="Y794" s="11">
        <v>0</v>
      </c>
    </row>
    <row r="795" spans="1:25" x14ac:dyDescent="0.2">
      <c r="B795" s="169" t="s">
        <v>3</v>
      </c>
      <c r="C795" s="11">
        <v>3</v>
      </c>
      <c r="D795" s="11">
        <v>0</v>
      </c>
      <c r="E795" s="11">
        <v>0</v>
      </c>
      <c r="F795" s="11">
        <v>0</v>
      </c>
      <c r="G795" s="11">
        <v>0</v>
      </c>
      <c r="H795" s="11">
        <v>0</v>
      </c>
      <c r="I795" s="11">
        <v>0</v>
      </c>
      <c r="J795" s="11">
        <v>0</v>
      </c>
      <c r="K795" s="11">
        <v>0</v>
      </c>
      <c r="L795" s="11">
        <v>0</v>
      </c>
      <c r="M795" s="11">
        <v>0</v>
      </c>
      <c r="N795" s="11">
        <v>0</v>
      </c>
      <c r="O795" s="11">
        <v>0</v>
      </c>
      <c r="P795" s="11">
        <v>0</v>
      </c>
      <c r="Q795" s="11">
        <v>1</v>
      </c>
      <c r="R795" s="11">
        <v>1</v>
      </c>
      <c r="S795" s="11">
        <v>1</v>
      </c>
      <c r="T795" s="11">
        <v>0</v>
      </c>
      <c r="U795" s="11">
        <v>0</v>
      </c>
      <c r="V795" s="11">
        <v>0</v>
      </c>
      <c r="W795" s="11">
        <v>0</v>
      </c>
      <c r="X795" s="11">
        <v>0</v>
      </c>
      <c r="Y795" s="11">
        <v>0</v>
      </c>
    </row>
    <row r="796" spans="1:25" x14ac:dyDescent="0.2">
      <c r="A796" s="1" t="s">
        <v>1013</v>
      </c>
    </row>
    <row r="797" spans="1:25" x14ac:dyDescent="0.2">
      <c r="B797" s="169" t="s">
        <v>2</v>
      </c>
      <c r="C797" s="11">
        <v>1</v>
      </c>
      <c r="D797" s="11">
        <v>0</v>
      </c>
      <c r="E797" s="11">
        <v>0</v>
      </c>
      <c r="F797" s="11">
        <v>0</v>
      </c>
      <c r="G797" s="11">
        <v>0</v>
      </c>
      <c r="H797" s="11">
        <v>0</v>
      </c>
      <c r="I797" s="11">
        <v>0</v>
      </c>
      <c r="J797" s="11">
        <v>0</v>
      </c>
      <c r="K797" s="11">
        <v>0</v>
      </c>
      <c r="L797" s="11">
        <v>0</v>
      </c>
      <c r="M797" s="11">
        <v>0</v>
      </c>
      <c r="N797" s="11">
        <v>1</v>
      </c>
      <c r="O797" s="11">
        <v>0</v>
      </c>
      <c r="P797" s="11">
        <v>0</v>
      </c>
      <c r="Q797" s="11">
        <v>0</v>
      </c>
      <c r="R797" s="11">
        <v>0</v>
      </c>
      <c r="S797" s="11">
        <v>0</v>
      </c>
      <c r="T797" s="11">
        <v>0</v>
      </c>
      <c r="U797" s="11">
        <v>0</v>
      </c>
      <c r="V797" s="11">
        <v>0</v>
      </c>
      <c r="W797" s="11">
        <v>0</v>
      </c>
      <c r="X797" s="11">
        <v>0</v>
      </c>
      <c r="Y797" s="11">
        <v>0</v>
      </c>
    </row>
    <row r="798" spans="1:25" x14ac:dyDescent="0.2">
      <c r="B798" s="169" t="s">
        <v>3</v>
      </c>
      <c r="C798" s="11">
        <v>1</v>
      </c>
      <c r="D798" s="11">
        <v>0</v>
      </c>
      <c r="E798" s="11">
        <v>0</v>
      </c>
      <c r="F798" s="11">
        <v>0</v>
      </c>
      <c r="G798" s="11">
        <v>0</v>
      </c>
      <c r="H798" s="11">
        <v>0</v>
      </c>
      <c r="I798" s="11">
        <v>0</v>
      </c>
      <c r="J798" s="11">
        <v>0</v>
      </c>
      <c r="K798" s="11">
        <v>0</v>
      </c>
      <c r="L798" s="11">
        <v>0</v>
      </c>
      <c r="M798" s="11">
        <v>0</v>
      </c>
      <c r="N798" s="11">
        <v>1</v>
      </c>
      <c r="O798" s="11">
        <v>0</v>
      </c>
      <c r="P798" s="11">
        <v>0</v>
      </c>
      <c r="Q798" s="11">
        <v>0</v>
      </c>
      <c r="R798" s="11">
        <v>0</v>
      </c>
      <c r="S798" s="11">
        <v>0</v>
      </c>
      <c r="T798" s="11">
        <v>0</v>
      </c>
      <c r="U798" s="11">
        <v>0</v>
      </c>
      <c r="V798" s="11">
        <v>0</v>
      </c>
      <c r="W798" s="11">
        <v>0</v>
      </c>
      <c r="X798" s="11">
        <v>0</v>
      </c>
      <c r="Y798" s="11">
        <v>0</v>
      </c>
    </row>
    <row r="799" spans="1:25" x14ac:dyDescent="0.2">
      <c r="A799" s="1" t="s">
        <v>1035</v>
      </c>
    </row>
    <row r="800" spans="1:25" x14ac:dyDescent="0.2">
      <c r="B800" s="169" t="s">
        <v>2</v>
      </c>
      <c r="C800" s="11">
        <v>1</v>
      </c>
      <c r="D800" s="11">
        <v>0</v>
      </c>
      <c r="E800" s="11">
        <v>0</v>
      </c>
      <c r="F800" s="11">
        <v>0</v>
      </c>
      <c r="G800" s="11">
        <v>0</v>
      </c>
      <c r="H800" s="11">
        <v>0</v>
      </c>
      <c r="I800" s="11">
        <v>0</v>
      </c>
      <c r="J800" s="11">
        <v>0</v>
      </c>
      <c r="K800" s="11">
        <v>0</v>
      </c>
      <c r="L800" s="11">
        <v>0</v>
      </c>
      <c r="M800" s="11">
        <v>0</v>
      </c>
      <c r="N800" s="11">
        <v>0</v>
      </c>
      <c r="O800" s="11">
        <v>0</v>
      </c>
      <c r="P800" s="11">
        <v>0</v>
      </c>
      <c r="Q800" s="11">
        <v>0</v>
      </c>
      <c r="R800" s="11">
        <v>0</v>
      </c>
      <c r="S800" s="11">
        <v>0</v>
      </c>
      <c r="T800" s="11">
        <v>0</v>
      </c>
      <c r="U800" s="11">
        <v>1</v>
      </c>
      <c r="V800" s="11">
        <v>0</v>
      </c>
      <c r="W800" s="11">
        <v>0</v>
      </c>
      <c r="X800" s="11">
        <v>0</v>
      </c>
      <c r="Y800" s="11">
        <v>0</v>
      </c>
    </row>
    <row r="801" spans="1:25" x14ac:dyDescent="0.2">
      <c r="B801" s="169" t="s">
        <v>3</v>
      </c>
      <c r="C801" s="11">
        <v>1</v>
      </c>
      <c r="D801" s="11">
        <v>0</v>
      </c>
      <c r="E801" s="11">
        <v>0</v>
      </c>
      <c r="F801" s="11">
        <v>0</v>
      </c>
      <c r="G801" s="11">
        <v>0</v>
      </c>
      <c r="H801" s="11">
        <v>0</v>
      </c>
      <c r="I801" s="11">
        <v>0</v>
      </c>
      <c r="J801" s="11">
        <v>0</v>
      </c>
      <c r="K801" s="11">
        <v>0</v>
      </c>
      <c r="L801" s="11">
        <v>0</v>
      </c>
      <c r="M801" s="11">
        <v>0</v>
      </c>
      <c r="N801" s="11">
        <v>0</v>
      </c>
      <c r="O801" s="11">
        <v>0</v>
      </c>
      <c r="P801" s="11">
        <v>0</v>
      </c>
      <c r="Q801" s="11">
        <v>0</v>
      </c>
      <c r="R801" s="11">
        <v>0</v>
      </c>
      <c r="S801" s="11">
        <v>0</v>
      </c>
      <c r="T801" s="11">
        <v>0</v>
      </c>
      <c r="U801" s="11">
        <v>1</v>
      </c>
      <c r="V801" s="11">
        <v>0</v>
      </c>
      <c r="W801" s="11">
        <v>0</v>
      </c>
      <c r="X801" s="11">
        <v>0</v>
      </c>
      <c r="Y801" s="11">
        <v>0</v>
      </c>
    </row>
    <row r="802" spans="1:25" x14ac:dyDescent="0.2">
      <c r="A802" s="1" t="s">
        <v>1039</v>
      </c>
    </row>
    <row r="803" spans="1:25" x14ac:dyDescent="0.2">
      <c r="B803" s="169" t="s">
        <v>2</v>
      </c>
      <c r="C803" s="11">
        <v>2</v>
      </c>
      <c r="D803" s="11">
        <v>0</v>
      </c>
      <c r="E803" s="11">
        <v>0</v>
      </c>
      <c r="F803" s="11">
        <v>0</v>
      </c>
      <c r="G803" s="11">
        <v>0</v>
      </c>
      <c r="H803" s="11">
        <v>0</v>
      </c>
      <c r="I803" s="11">
        <v>0</v>
      </c>
      <c r="J803" s="11">
        <v>0</v>
      </c>
      <c r="K803" s="11">
        <v>0</v>
      </c>
      <c r="L803" s="11">
        <v>0</v>
      </c>
      <c r="M803" s="11">
        <v>0</v>
      </c>
      <c r="N803" s="11">
        <v>0</v>
      </c>
      <c r="O803" s="11">
        <v>0</v>
      </c>
      <c r="P803" s="11">
        <v>2</v>
      </c>
      <c r="Q803" s="11">
        <v>0</v>
      </c>
      <c r="R803" s="11">
        <v>0</v>
      </c>
      <c r="S803" s="11">
        <v>0</v>
      </c>
      <c r="T803" s="11">
        <v>0</v>
      </c>
      <c r="U803" s="11">
        <v>0</v>
      </c>
      <c r="V803" s="11">
        <v>0</v>
      </c>
      <c r="W803" s="11">
        <v>0</v>
      </c>
      <c r="X803" s="11">
        <v>0</v>
      </c>
      <c r="Y803" s="11">
        <v>0</v>
      </c>
    </row>
    <row r="804" spans="1:25" x14ac:dyDescent="0.2">
      <c r="B804" s="169" t="s">
        <v>3</v>
      </c>
      <c r="C804" s="11">
        <v>2</v>
      </c>
      <c r="D804" s="11">
        <v>0</v>
      </c>
      <c r="E804" s="11">
        <v>0</v>
      </c>
      <c r="F804" s="11">
        <v>0</v>
      </c>
      <c r="G804" s="11">
        <v>0</v>
      </c>
      <c r="H804" s="11">
        <v>0</v>
      </c>
      <c r="I804" s="11">
        <v>0</v>
      </c>
      <c r="J804" s="11">
        <v>0</v>
      </c>
      <c r="K804" s="11">
        <v>0</v>
      </c>
      <c r="L804" s="11">
        <v>0</v>
      </c>
      <c r="M804" s="11">
        <v>0</v>
      </c>
      <c r="N804" s="11">
        <v>0</v>
      </c>
      <c r="O804" s="11">
        <v>0</v>
      </c>
      <c r="P804" s="11">
        <v>2</v>
      </c>
      <c r="Q804" s="11">
        <v>0</v>
      </c>
      <c r="R804" s="11">
        <v>0</v>
      </c>
      <c r="S804" s="11">
        <v>0</v>
      </c>
      <c r="T804" s="11">
        <v>0</v>
      </c>
      <c r="U804" s="11">
        <v>0</v>
      </c>
      <c r="V804" s="11">
        <v>0</v>
      </c>
      <c r="W804" s="11">
        <v>0</v>
      </c>
      <c r="X804" s="11">
        <v>0</v>
      </c>
      <c r="Y804" s="11">
        <v>0</v>
      </c>
    </row>
    <row r="805" spans="1:25" x14ac:dyDescent="0.2">
      <c r="A805" s="1" t="s">
        <v>1040</v>
      </c>
    </row>
    <row r="806" spans="1:25" x14ac:dyDescent="0.2">
      <c r="B806" s="169" t="s">
        <v>2</v>
      </c>
      <c r="C806" s="11">
        <v>2</v>
      </c>
      <c r="D806" s="11">
        <v>0</v>
      </c>
      <c r="E806" s="11">
        <v>0</v>
      </c>
      <c r="F806" s="11">
        <v>0</v>
      </c>
      <c r="G806" s="11">
        <v>0</v>
      </c>
      <c r="H806" s="11">
        <v>0</v>
      </c>
      <c r="I806" s="11">
        <v>0</v>
      </c>
      <c r="J806" s="11">
        <v>0</v>
      </c>
      <c r="K806" s="11">
        <v>0</v>
      </c>
      <c r="L806" s="11">
        <v>0</v>
      </c>
      <c r="M806" s="11">
        <v>1</v>
      </c>
      <c r="N806" s="11">
        <v>0</v>
      </c>
      <c r="O806" s="11">
        <v>0</v>
      </c>
      <c r="P806" s="11">
        <v>0</v>
      </c>
      <c r="Q806" s="11">
        <v>0</v>
      </c>
      <c r="R806" s="11">
        <v>0</v>
      </c>
      <c r="S806" s="11">
        <v>0</v>
      </c>
      <c r="T806" s="11">
        <v>0</v>
      </c>
      <c r="U806" s="11">
        <v>0</v>
      </c>
      <c r="V806" s="11">
        <v>0</v>
      </c>
      <c r="W806" s="11">
        <v>1</v>
      </c>
      <c r="X806" s="11">
        <v>0</v>
      </c>
      <c r="Y806" s="11">
        <v>0</v>
      </c>
    </row>
    <row r="807" spans="1:25" x14ac:dyDescent="0.2">
      <c r="B807" s="169" t="s">
        <v>3</v>
      </c>
      <c r="C807" s="11">
        <v>2</v>
      </c>
      <c r="D807" s="11">
        <v>0</v>
      </c>
      <c r="E807" s="11">
        <v>0</v>
      </c>
      <c r="F807" s="11">
        <v>0</v>
      </c>
      <c r="G807" s="11">
        <v>0</v>
      </c>
      <c r="H807" s="11">
        <v>0</v>
      </c>
      <c r="I807" s="11">
        <v>0</v>
      </c>
      <c r="J807" s="11">
        <v>0</v>
      </c>
      <c r="K807" s="11">
        <v>0</v>
      </c>
      <c r="L807" s="11">
        <v>0</v>
      </c>
      <c r="M807" s="11">
        <v>1</v>
      </c>
      <c r="N807" s="11">
        <v>0</v>
      </c>
      <c r="O807" s="11">
        <v>0</v>
      </c>
      <c r="P807" s="11">
        <v>0</v>
      </c>
      <c r="Q807" s="11">
        <v>0</v>
      </c>
      <c r="R807" s="11">
        <v>0</v>
      </c>
      <c r="S807" s="11">
        <v>0</v>
      </c>
      <c r="T807" s="11">
        <v>0</v>
      </c>
      <c r="U807" s="11">
        <v>0</v>
      </c>
      <c r="V807" s="11">
        <v>0</v>
      </c>
      <c r="W807" s="11">
        <v>1</v>
      </c>
      <c r="X807" s="11">
        <v>0</v>
      </c>
      <c r="Y807" s="11">
        <v>0</v>
      </c>
    </row>
    <row r="809" spans="1:25" x14ac:dyDescent="0.2">
      <c r="A809" s="159" t="s">
        <v>119</v>
      </c>
    </row>
    <row r="810" spans="1:25" x14ac:dyDescent="0.2">
      <c r="A810" s="159" t="s">
        <v>1058</v>
      </c>
    </row>
  </sheetData>
  <mergeCells count="1">
    <mergeCell ref="C2:Y2"/>
  </mergeCells>
  <phoneticPr fontId="0" type="noConversion"/>
  <hyperlinks>
    <hyperlink ref="Z1" location="Contents!A1" display="back to contents"/>
  </hyperlinks>
  <pageMargins left="0.7" right="0.7" top="0.75" bottom="0.75" header="0.3" footer="0.3"/>
  <pageSetup paperSize="9" scale="63" fitToHeight="0" orientation="portrait" r:id="rId1"/>
  <headerFooter alignWithMargins="0"/>
  <rowBreaks count="8" manualBreakCount="8">
    <brk id="87" max="24" man="1"/>
    <brk id="172" max="24" man="1"/>
    <brk id="232" max="24" man="1"/>
    <brk id="307" max="24" man="1"/>
    <brk id="382" max="24" man="1"/>
    <brk id="457" max="24" man="1"/>
    <brk id="541" max="24" man="1"/>
    <brk id="626" max="2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06"/>
  <sheetViews>
    <sheetView zoomScaleNormal="100" workbookViewId="0">
      <pane ySplit="3" topLeftCell="A4" activePane="bottomLeft" state="frozen"/>
      <selection activeCell="A4" sqref="A4"/>
      <selection pane="bottomLeft" activeCell="A4" sqref="A4"/>
    </sheetView>
  </sheetViews>
  <sheetFormatPr defaultRowHeight="12.75" x14ac:dyDescent="0.2"/>
  <cols>
    <col min="1" max="1" width="1.5" style="1" customWidth="1"/>
    <col min="2" max="2" width="8.33203125" style="169" customWidth="1"/>
    <col min="3" max="3" width="9" style="11" customWidth="1"/>
    <col min="4" max="24" width="6.83203125" style="11" customWidth="1"/>
    <col min="25" max="25" width="7" style="11" customWidth="1"/>
    <col min="26" max="16384" width="9.33203125" style="2"/>
  </cols>
  <sheetData>
    <row r="1" spans="1:26" s="1" customFormat="1" ht="20.25" x14ac:dyDescent="0.3">
      <c r="A1" s="235" t="s">
        <v>852</v>
      </c>
      <c r="B1" s="235"/>
      <c r="C1" s="235"/>
      <c r="D1" s="235"/>
      <c r="E1" s="235"/>
      <c r="F1" s="235"/>
      <c r="G1" s="235"/>
      <c r="H1" s="235"/>
      <c r="I1" s="235"/>
      <c r="J1" s="235"/>
      <c r="K1" s="235"/>
      <c r="L1" s="235"/>
      <c r="M1" s="235"/>
      <c r="N1" s="235"/>
      <c r="O1" s="235"/>
      <c r="P1" s="235"/>
      <c r="Q1" s="235"/>
      <c r="R1" s="235"/>
      <c r="S1" s="235"/>
      <c r="T1" s="235"/>
      <c r="U1" s="235"/>
      <c r="V1" s="235"/>
      <c r="W1" s="235"/>
      <c r="X1" s="235"/>
      <c r="Y1" s="235"/>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9" t="s">
        <v>162</v>
      </c>
      <c r="B4" s="172"/>
      <c r="C4" s="13"/>
      <c r="D4" s="13"/>
      <c r="E4" s="13"/>
      <c r="F4" s="13"/>
      <c r="G4" s="13"/>
      <c r="H4" s="13"/>
      <c r="I4" s="13"/>
      <c r="J4" s="13"/>
      <c r="K4" s="13"/>
      <c r="L4" s="13"/>
      <c r="M4" s="13"/>
      <c r="N4" s="13"/>
      <c r="O4" s="13"/>
      <c r="P4" s="13"/>
      <c r="Q4" s="13"/>
      <c r="R4" s="13"/>
      <c r="S4" s="13"/>
      <c r="T4" s="13"/>
      <c r="U4" s="13"/>
      <c r="V4" s="13"/>
      <c r="W4" s="13"/>
      <c r="X4" s="13"/>
      <c r="Y4" s="13"/>
    </row>
    <row r="5" spans="1:26" x14ac:dyDescent="0.2">
      <c r="A5" s="9"/>
      <c r="B5" s="172" t="s">
        <v>2</v>
      </c>
      <c r="C5" s="190">
        <v>1081</v>
      </c>
      <c r="D5" s="190">
        <v>44</v>
      </c>
      <c r="E5" s="190">
        <v>2</v>
      </c>
      <c r="F5" s="190">
        <v>0</v>
      </c>
      <c r="G5" s="190">
        <v>1</v>
      </c>
      <c r="H5" s="190">
        <v>2</v>
      </c>
      <c r="I5" s="190">
        <v>4</v>
      </c>
      <c r="J5" s="190">
        <v>3</v>
      </c>
      <c r="K5" s="190">
        <v>12</v>
      </c>
      <c r="L5" s="190">
        <v>19</v>
      </c>
      <c r="M5" s="190">
        <v>16</v>
      </c>
      <c r="N5" s="190">
        <v>15</v>
      </c>
      <c r="O5" s="190">
        <v>16</v>
      </c>
      <c r="P5" s="190">
        <v>24</v>
      </c>
      <c r="Q5" s="190">
        <v>40</v>
      </c>
      <c r="R5" s="190">
        <v>52</v>
      </c>
      <c r="S5" s="190">
        <v>68</v>
      </c>
      <c r="T5" s="190">
        <v>84</v>
      </c>
      <c r="U5" s="190">
        <v>96</v>
      </c>
      <c r="V5" s="190">
        <v>98</v>
      </c>
      <c r="W5" s="190">
        <v>134</v>
      </c>
      <c r="X5" s="190">
        <v>140</v>
      </c>
      <c r="Y5" s="190">
        <v>211</v>
      </c>
    </row>
    <row r="6" spans="1:26" x14ac:dyDescent="0.2">
      <c r="A6" s="9"/>
      <c r="B6" s="172" t="s">
        <v>3</v>
      </c>
      <c r="C6" s="190">
        <v>551</v>
      </c>
      <c r="D6" s="190">
        <v>21</v>
      </c>
      <c r="E6" s="190">
        <v>0</v>
      </c>
      <c r="F6" s="190">
        <v>0</v>
      </c>
      <c r="G6" s="190">
        <v>0</v>
      </c>
      <c r="H6" s="190">
        <v>0</v>
      </c>
      <c r="I6" s="190">
        <v>4</v>
      </c>
      <c r="J6" s="190">
        <v>1</v>
      </c>
      <c r="K6" s="190">
        <v>10</v>
      </c>
      <c r="L6" s="190">
        <v>13</v>
      </c>
      <c r="M6" s="190">
        <v>12</v>
      </c>
      <c r="N6" s="190">
        <v>11</v>
      </c>
      <c r="O6" s="190">
        <v>7</v>
      </c>
      <c r="P6" s="190">
        <v>8</v>
      </c>
      <c r="Q6" s="190">
        <v>20</v>
      </c>
      <c r="R6" s="190">
        <v>24</v>
      </c>
      <c r="S6" s="190">
        <v>41</v>
      </c>
      <c r="T6" s="190">
        <v>49</v>
      </c>
      <c r="U6" s="190">
        <v>55</v>
      </c>
      <c r="V6" s="190">
        <v>50</v>
      </c>
      <c r="W6" s="190">
        <v>75</v>
      </c>
      <c r="X6" s="190">
        <v>65</v>
      </c>
      <c r="Y6" s="190">
        <v>85</v>
      </c>
    </row>
    <row r="7" spans="1:26" x14ac:dyDescent="0.2">
      <c r="A7" s="9"/>
      <c r="B7" s="172" t="s">
        <v>4</v>
      </c>
      <c r="C7" s="190">
        <v>530</v>
      </c>
      <c r="D7" s="190">
        <v>23</v>
      </c>
      <c r="E7" s="190">
        <v>2</v>
      </c>
      <c r="F7" s="190">
        <v>0</v>
      </c>
      <c r="G7" s="190">
        <v>1</v>
      </c>
      <c r="H7" s="190">
        <v>2</v>
      </c>
      <c r="I7" s="190">
        <v>0</v>
      </c>
      <c r="J7" s="190">
        <v>2</v>
      </c>
      <c r="K7" s="190">
        <v>2</v>
      </c>
      <c r="L7" s="190">
        <v>6</v>
      </c>
      <c r="M7" s="190">
        <v>4</v>
      </c>
      <c r="N7" s="190">
        <v>4</v>
      </c>
      <c r="O7" s="190">
        <v>9</v>
      </c>
      <c r="P7" s="190">
        <v>16</v>
      </c>
      <c r="Q7" s="190">
        <v>20</v>
      </c>
      <c r="R7" s="190">
        <v>28</v>
      </c>
      <c r="S7" s="190">
        <v>27</v>
      </c>
      <c r="T7" s="190">
        <v>35</v>
      </c>
      <c r="U7" s="190">
        <v>41</v>
      </c>
      <c r="V7" s="190">
        <v>48</v>
      </c>
      <c r="W7" s="190">
        <v>59</v>
      </c>
      <c r="X7" s="190">
        <v>75</v>
      </c>
      <c r="Y7" s="190">
        <v>126</v>
      </c>
    </row>
    <row r="8" spans="1:26" x14ac:dyDescent="0.2">
      <c r="A8" s="9" t="s">
        <v>323</v>
      </c>
      <c r="B8" s="172"/>
      <c r="C8" s="190"/>
      <c r="D8" s="190"/>
      <c r="E8" s="190"/>
      <c r="F8" s="190"/>
      <c r="G8" s="190"/>
      <c r="H8" s="190"/>
      <c r="I8" s="190"/>
      <c r="J8" s="190"/>
      <c r="K8" s="190"/>
      <c r="L8" s="190"/>
      <c r="M8" s="190"/>
      <c r="N8" s="190"/>
      <c r="O8" s="190"/>
      <c r="P8" s="190"/>
      <c r="Q8" s="190"/>
      <c r="R8" s="190"/>
      <c r="S8" s="190"/>
      <c r="T8" s="190"/>
      <c r="U8" s="190"/>
      <c r="V8" s="190"/>
      <c r="W8" s="190"/>
      <c r="X8" s="190"/>
      <c r="Y8" s="190"/>
    </row>
    <row r="9" spans="1:26" x14ac:dyDescent="0.2">
      <c r="A9" s="9"/>
      <c r="B9" s="172" t="s">
        <v>2</v>
      </c>
      <c r="C9" s="190">
        <v>3</v>
      </c>
      <c r="D9" s="190">
        <v>0</v>
      </c>
      <c r="E9" s="190">
        <v>0</v>
      </c>
      <c r="F9" s="190">
        <v>0</v>
      </c>
      <c r="G9" s="190">
        <v>0</v>
      </c>
      <c r="H9" s="190">
        <v>0</v>
      </c>
      <c r="I9" s="190">
        <v>0</v>
      </c>
      <c r="J9" s="190">
        <v>0</v>
      </c>
      <c r="K9" s="190">
        <v>0</v>
      </c>
      <c r="L9" s="190">
        <v>0</v>
      </c>
      <c r="M9" s="190">
        <v>0</v>
      </c>
      <c r="N9" s="190">
        <v>0</v>
      </c>
      <c r="O9" s="190">
        <v>0</v>
      </c>
      <c r="P9" s="190">
        <v>0</v>
      </c>
      <c r="Q9" s="190">
        <v>0</v>
      </c>
      <c r="R9" s="190">
        <v>0</v>
      </c>
      <c r="S9" s="190">
        <v>0</v>
      </c>
      <c r="T9" s="190">
        <v>0</v>
      </c>
      <c r="U9" s="190">
        <v>0</v>
      </c>
      <c r="V9" s="190">
        <v>1</v>
      </c>
      <c r="W9" s="190">
        <v>0</v>
      </c>
      <c r="X9" s="190">
        <v>0</v>
      </c>
      <c r="Y9" s="190">
        <v>2</v>
      </c>
    </row>
    <row r="10" spans="1:26" x14ac:dyDescent="0.2">
      <c r="A10" s="9"/>
      <c r="B10" s="172" t="s">
        <v>4</v>
      </c>
      <c r="C10" s="190">
        <v>3</v>
      </c>
      <c r="D10" s="190">
        <v>0</v>
      </c>
      <c r="E10" s="190">
        <v>0</v>
      </c>
      <c r="F10" s="190">
        <v>0</v>
      </c>
      <c r="G10" s="190">
        <v>0</v>
      </c>
      <c r="H10" s="190">
        <v>0</v>
      </c>
      <c r="I10" s="190">
        <v>0</v>
      </c>
      <c r="J10" s="190">
        <v>0</v>
      </c>
      <c r="K10" s="190">
        <v>0</v>
      </c>
      <c r="L10" s="190">
        <v>0</v>
      </c>
      <c r="M10" s="190">
        <v>0</v>
      </c>
      <c r="N10" s="190">
        <v>0</v>
      </c>
      <c r="O10" s="190">
        <v>0</v>
      </c>
      <c r="P10" s="190">
        <v>0</v>
      </c>
      <c r="Q10" s="190">
        <v>0</v>
      </c>
      <c r="R10" s="190">
        <v>0</v>
      </c>
      <c r="S10" s="190">
        <v>0</v>
      </c>
      <c r="T10" s="190">
        <v>0</v>
      </c>
      <c r="U10" s="190">
        <v>0</v>
      </c>
      <c r="V10" s="190">
        <v>1</v>
      </c>
      <c r="W10" s="190">
        <v>0</v>
      </c>
      <c r="X10" s="190">
        <v>0</v>
      </c>
      <c r="Y10" s="190">
        <v>2</v>
      </c>
    </row>
    <row r="11" spans="1:26" x14ac:dyDescent="0.2">
      <c r="A11" s="9" t="s">
        <v>324</v>
      </c>
      <c r="B11" s="172"/>
      <c r="C11" s="190"/>
      <c r="D11" s="190"/>
      <c r="E11" s="190"/>
      <c r="F11" s="190"/>
      <c r="G11" s="190"/>
      <c r="H11" s="190"/>
      <c r="I11" s="190"/>
      <c r="J11" s="190"/>
      <c r="K11" s="190"/>
      <c r="L11" s="190"/>
      <c r="M11" s="190"/>
      <c r="N11" s="190"/>
      <c r="O11" s="190"/>
      <c r="P11" s="190"/>
      <c r="Q11" s="190"/>
      <c r="R11" s="190"/>
      <c r="S11" s="190"/>
      <c r="T11" s="190"/>
      <c r="U11" s="190"/>
      <c r="V11" s="190"/>
      <c r="W11" s="190"/>
      <c r="X11" s="190"/>
      <c r="Y11" s="190"/>
    </row>
    <row r="12" spans="1:26" x14ac:dyDescent="0.2">
      <c r="A12" s="9"/>
      <c r="B12" s="172" t="s">
        <v>2</v>
      </c>
      <c r="C12" s="190">
        <v>2</v>
      </c>
      <c r="D12" s="190">
        <v>0</v>
      </c>
      <c r="E12" s="190">
        <v>0</v>
      </c>
      <c r="F12" s="190">
        <v>0</v>
      </c>
      <c r="G12" s="190">
        <v>0</v>
      </c>
      <c r="H12" s="190">
        <v>0</v>
      </c>
      <c r="I12" s="190">
        <v>0</v>
      </c>
      <c r="J12" s="190">
        <v>0</v>
      </c>
      <c r="K12" s="190">
        <v>0</v>
      </c>
      <c r="L12" s="190">
        <v>0</v>
      </c>
      <c r="M12" s="190">
        <v>0</v>
      </c>
      <c r="N12" s="190">
        <v>0</v>
      </c>
      <c r="O12" s="190">
        <v>0</v>
      </c>
      <c r="P12" s="190">
        <v>0</v>
      </c>
      <c r="Q12" s="190">
        <v>0</v>
      </c>
      <c r="R12" s="190">
        <v>0</v>
      </c>
      <c r="S12" s="190">
        <v>0</v>
      </c>
      <c r="T12" s="190">
        <v>0</v>
      </c>
      <c r="U12" s="190">
        <v>1</v>
      </c>
      <c r="V12" s="190">
        <v>0</v>
      </c>
      <c r="W12" s="190">
        <v>0</v>
      </c>
      <c r="X12" s="190">
        <v>0</v>
      </c>
      <c r="Y12" s="190">
        <v>1</v>
      </c>
    </row>
    <row r="13" spans="1:26" x14ac:dyDescent="0.2">
      <c r="A13" s="9"/>
      <c r="B13" s="172" t="s">
        <v>3</v>
      </c>
      <c r="C13" s="190">
        <v>2</v>
      </c>
      <c r="D13" s="190">
        <v>0</v>
      </c>
      <c r="E13" s="190">
        <v>0</v>
      </c>
      <c r="F13" s="190">
        <v>0</v>
      </c>
      <c r="G13" s="190">
        <v>0</v>
      </c>
      <c r="H13" s="190">
        <v>0</v>
      </c>
      <c r="I13" s="190">
        <v>0</v>
      </c>
      <c r="J13" s="190">
        <v>0</v>
      </c>
      <c r="K13" s="190">
        <v>0</v>
      </c>
      <c r="L13" s="190">
        <v>0</v>
      </c>
      <c r="M13" s="190">
        <v>0</v>
      </c>
      <c r="N13" s="190">
        <v>0</v>
      </c>
      <c r="O13" s="190">
        <v>0</v>
      </c>
      <c r="P13" s="190">
        <v>0</v>
      </c>
      <c r="Q13" s="190">
        <v>0</v>
      </c>
      <c r="R13" s="190">
        <v>0</v>
      </c>
      <c r="S13" s="190">
        <v>0</v>
      </c>
      <c r="T13" s="190">
        <v>0</v>
      </c>
      <c r="U13" s="190">
        <v>1</v>
      </c>
      <c r="V13" s="190">
        <v>0</v>
      </c>
      <c r="W13" s="190">
        <v>0</v>
      </c>
      <c r="X13" s="190">
        <v>0</v>
      </c>
      <c r="Y13" s="190">
        <v>1</v>
      </c>
    </row>
    <row r="14" spans="1:26" x14ac:dyDescent="0.2">
      <c r="A14" s="9" t="s">
        <v>325</v>
      </c>
      <c r="B14" s="172"/>
      <c r="C14" s="190"/>
      <c r="D14" s="190"/>
      <c r="E14" s="190"/>
      <c r="F14" s="190"/>
      <c r="G14" s="190"/>
      <c r="H14" s="190"/>
      <c r="I14" s="190"/>
      <c r="J14" s="190"/>
      <c r="K14" s="190"/>
      <c r="L14" s="190"/>
      <c r="M14" s="190"/>
      <c r="N14" s="190"/>
      <c r="O14" s="190"/>
      <c r="P14" s="190"/>
      <c r="Q14" s="190"/>
      <c r="R14" s="190"/>
      <c r="S14" s="190"/>
      <c r="T14" s="190"/>
      <c r="U14" s="190"/>
      <c r="V14" s="190"/>
      <c r="W14" s="190"/>
      <c r="X14" s="190"/>
      <c r="Y14" s="190"/>
    </row>
    <row r="15" spans="1:26" x14ac:dyDescent="0.2">
      <c r="A15" s="9"/>
      <c r="B15" s="172" t="s">
        <v>2</v>
      </c>
      <c r="C15" s="190">
        <v>2</v>
      </c>
      <c r="D15" s="190">
        <v>0</v>
      </c>
      <c r="E15" s="190">
        <v>0</v>
      </c>
      <c r="F15" s="190">
        <v>0</v>
      </c>
      <c r="G15" s="190">
        <v>0</v>
      </c>
      <c r="H15" s="190">
        <v>0</v>
      </c>
      <c r="I15" s="190">
        <v>0</v>
      </c>
      <c r="J15" s="190">
        <v>0</v>
      </c>
      <c r="K15" s="190">
        <v>0</v>
      </c>
      <c r="L15" s="190">
        <v>0</v>
      </c>
      <c r="M15" s="190">
        <v>0</v>
      </c>
      <c r="N15" s="190">
        <v>0</v>
      </c>
      <c r="O15" s="190">
        <v>0</v>
      </c>
      <c r="P15" s="190">
        <v>0</v>
      </c>
      <c r="Q15" s="190">
        <v>0</v>
      </c>
      <c r="R15" s="190">
        <v>0</v>
      </c>
      <c r="S15" s="190">
        <v>0</v>
      </c>
      <c r="T15" s="190">
        <v>0</v>
      </c>
      <c r="U15" s="190">
        <v>0</v>
      </c>
      <c r="V15" s="190">
        <v>0</v>
      </c>
      <c r="W15" s="190">
        <v>0</v>
      </c>
      <c r="X15" s="190">
        <v>2</v>
      </c>
      <c r="Y15" s="190">
        <v>0</v>
      </c>
    </row>
    <row r="16" spans="1:26" x14ac:dyDescent="0.2">
      <c r="A16" s="9"/>
      <c r="B16" s="172" t="s">
        <v>4</v>
      </c>
      <c r="C16" s="190">
        <v>2</v>
      </c>
      <c r="D16" s="190">
        <v>0</v>
      </c>
      <c r="E16" s="190">
        <v>0</v>
      </c>
      <c r="F16" s="190">
        <v>0</v>
      </c>
      <c r="G16" s="190">
        <v>0</v>
      </c>
      <c r="H16" s="190">
        <v>0</v>
      </c>
      <c r="I16" s="190">
        <v>0</v>
      </c>
      <c r="J16" s="190">
        <v>0</v>
      </c>
      <c r="K16" s="190">
        <v>0</v>
      </c>
      <c r="L16" s="190">
        <v>0</v>
      </c>
      <c r="M16" s="190">
        <v>0</v>
      </c>
      <c r="N16" s="190">
        <v>0</v>
      </c>
      <c r="O16" s="190">
        <v>0</v>
      </c>
      <c r="P16" s="190">
        <v>0</v>
      </c>
      <c r="Q16" s="190">
        <v>0</v>
      </c>
      <c r="R16" s="190">
        <v>0</v>
      </c>
      <c r="S16" s="190">
        <v>0</v>
      </c>
      <c r="T16" s="190">
        <v>0</v>
      </c>
      <c r="U16" s="190">
        <v>0</v>
      </c>
      <c r="V16" s="190">
        <v>0</v>
      </c>
      <c r="W16" s="190">
        <v>0</v>
      </c>
      <c r="X16" s="190">
        <v>2</v>
      </c>
      <c r="Y16" s="190">
        <v>0</v>
      </c>
    </row>
    <row r="17" spans="1:25" x14ac:dyDescent="0.2">
      <c r="A17" s="9" t="s">
        <v>326</v>
      </c>
      <c r="B17" s="172"/>
      <c r="C17" s="190"/>
      <c r="D17" s="190"/>
      <c r="E17" s="190"/>
      <c r="F17" s="190"/>
      <c r="G17" s="190"/>
      <c r="H17" s="190"/>
      <c r="I17" s="190"/>
      <c r="J17" s="190"/>
      <c r="K17" s="190"/>
      <c r="L17" s="190"/>
      <c r="M17" s="190"/>
      <c r="N17" s="190"/>
      <c r="O17" s="190"/>
      <c r="P17" s="190"/>
      <c r="Q17" s="190"/>
      <c r="R17" s="190"/>
      <c r="S17" s="190"/>
      <c r="T17" s="190"/>
      <c r="U17" s="190"/>
      <c r="V17" s="190"/>
      <c r="W17" s="190"/>
      <c r="X17" s="190"/>
      <c r="Y17" s="190"/>
    </row>
    <row r="18" spans="1:25" x14ac:dyDescent="0.2">
      <c r="A18" s="9"/>
      <c r="B18" s="172" t="s">
        <v>2</v>
      </c>
      <c r="C18" s="190">
        <v>1</v>
      </c>
      <c r="D18" s="190">
        <v>0</v>
      </c>
      <c r="E18" s="190">
        <v>0</v>
      </c>
      <c r="F18" s="190">
        <v>0</v>
      </c>
      <c r="G18" s="190">
        <v>0</v>
      </c>
      <c r="H18" s="190">
        <v>0</v>
      </c>
      <c r="I18" s="190">
        <v>0</v>
      </c>
      <c r="J18" s="190">
        <v>0</v>
      </c>
      <c r="K18" s="190">
        <v>0</v>
      </c>
      <c r="L18" s="190">
        <v>0</v>
      </c>
      <c r="M18" s="190">
        <v>0</v>
      </c>
      <c r="N18" s="190">
        <v>0</v>
      </c>
      <c r="O18" s="190">
        <v>0</v>
      </c>
      <c r="P18" s="190">
        <v>0</v>
      </c>
      <c r="Q18" s="190">
        <v>0</v>
      </c>
      <c r="R18" s="190">
        <v>1</v>
      </c>
      <c r="S18" s="190">
        <v>0</v>
      </c>
      <c r="T18" s="190">
        <v>0</v>
      </c>
      <c r="U18" s="190">
        <v>0</v>
      </c>
      <c r="V18" s="190">
        <v>0</v>
      </c>
      <c r="W18" s="190">
        <v>0</v>
      </c>
      <c r="X18" s="190">
        <v>0</v>
      </c>
      <c r="Y18" s="190">
        <v>0</v>
      </c>
    </row>
    <row r="19" spans="1:25" x14ac:dyDescent="0.2">
      <c r="A19" s="9"/>
      <c r="B19" s="172" t="s">
        <v>4</v>
      </c>
      <c r="C19" s="190">
        <v>1</v>
      </c>
      <c r="D19" s="190">
        <v>0</v>
      </c>
      <c r="E19" s="190">
        <v>0</v>
      </c>
      <c r="F19" s="190">
        <v>0</v>
      </c>
      <c r="G19" s="190">
        <v>0</v>
      </c>
      <c r="H19" s="190">
        <v>0</v>
      </c>
      <c r="I19" s="190">
        <v>0</v>
      </c>
      <c r="J19" s="190">
        <v>0</v>
      </c>
      <c r="K19" s="190">
        <v>0</v>
      </c>
      <c r="L19" s="190">
        <v>0</v>
      </c>
      <c r="M19" s="190">
        <v>0</v>
      </c>
      <c r="N19" s="190">
        <v>0</v>
      </c>
      <c r="O19" s="190">
        <v>0</v>
      </c>
      <c r="P19" s="190">
        <v>0</v>
      </c>
      <c r="Q19" s="190">
        <v>0</v>
      </c>
      <c r="R19" s="190">
        <v>1</v>
      </c>
      <c r="S19" s="190">
        <v>0</v>
      </c>
      <c r="T19" s="190">
        <v>0</v>
      </c>
      <c r="U19" s="190">
        <v>0</v>
      </c>
      <c r="V19" s="190">
        <v>0</v>
      </c>
      <c r="W19" s="190">
        <v>0</v>
      </c>
      <c r="X19" s="190">
        <v>0</v>
      </c>
      <c r="Y19" s="190">
        <v>0</v>
      </c>
    </row>
    <row r="20" spans="1:25" x14ac:dyDescent="0.2">
      <c r="A20" s="9" t="s">
        <v>329</v>
      </c>
      <c r="B20" s="172"/>
      <c r="C20" s="190"/>
      <c r="D20" s="190"/>
      <c r="E20" s="190"/>
      <c r="F20" s="190"/>
      <c r="G20" s="190"/>
      <c r="H20" s="190"/>
      <c r="I20" s="190"/>
      <c r="J20" s="190"/>
      <c r="K20" s="190"/>
      <c r="L20" s="190"/>
      <c r="M20" s="190"/>
      <c r="N20" s="190"/>
      <c r="O20" s="190"/>
      <c r="P20" s="190"/>
      <c r="Q20" s="190"/>
      <c r="R20" s="190"/>
      <c r="S20" s="190"/>
      <c r="T20" s="190"/>
      <c r="U20" s="190"/>
      <c r="V20" s="190"/>
      <c r="W20" s="190"/>
      <c r="X20" s="190"/>
      <c r="Y20" s="190"/>
    </row>
    <row r="21" spans="1:25" x14ac:dyDescent="0.2">
      <c r="A21" s="9"/>
      <c r="B21" s="172" t="s">
        <v>2</v>
      </c>
      <c r="C21" s="190">
        <v>1</v>
      </c>
      <c r="D21" s="190">
        <v>0</v>
      </c>
      <c r="E21" s="190">
        <v>0</v>
      </c>
      <c r="F21" s="190">
        <v>0</v>
      </c>
      <c r="G21" s="190">
        <v>0</v>
      </c>
      <c r="H21" s="190">
        <v>0</v>
      </c>
      <c r="I21" s="190">
        <v>0</v>
      </c>
      <c r="J21" s="190">
        <v>0</v>
      </c>
      <c r="K21" s="190">
        <v>0</v>
      </c>
      <c r="L21" s="190">
        <v>0</v>
      </c>
      <c r="M21" s="190">
        <v>0</v>
      </c>
      <c r="N21" s="190">
        <v>0</v>
      </c>
      <c r="O21" s="190">
        <v>0</v>
      </c>
      <c r="P21" s="190">
        <v>0</v>
      </c>
      <c r="Q21" s="190">
        <v>0</v>
      </c>
      <c r="R21" s="190">
        <v>0</v>
      </c>
      <c r="S21" s="190">
        <v>0</v>
      </c>
      <c r="T21" s="190">
        <v>0</v>
      </c>
      <c r="U21" s="190">
        <v>0</v>
      </c>
      <c r="V21" s="190">
        <v>0</v>
      </c>
      <c r="W21" s="190">
        <v>0</v>
      </c>
      <c r="X21" s="190">
        <v>1</v>
      </c>
      <c r="Y21" s="190">
        <v>0</v>
      </c>
    </row>
    <row r="22" spans="1:25" x14ac:dyDescent="0.2">
      <c r="A22" s="9"/>
      <c r="B22" s="172" t="s">
        <v>4</v>
      </c>
      <c r="C22" s="190">
        <v>1</v>
      </c>
      <c r="D22" s="190">
        <v>0</v>
      </c>
      <c r="E22" s="190">
        <v>0</v>
      </c>
      <c r="F22" s="190">
        <v>0</v>
      </c>
      <c r="G22" s="190">
        <v>0</v>
      </c>
      <c r="H22" s="190">
        <v>0</v>
      </c>
      <c r="I22" s="190">
        <v>0</v>
      </c>
      <c r="J22" s="190">
        <v>0</v>
      </c>
      <c r="K22" s="190">
        <v>0</v>
      </c>
      <c r="L22" s="190">
        <v>0</v>
      </c>
      <c r="M22" s="190">
        <v>0</v>
      </c>
      <c r="N22" s="190">
        <v>0</v>
      </c>
      <c r="O22" s="190">
        <v>0</v>
      </c>
      <c r="P22" s="190">
        <v>0</v>
      </c>
      <c r="Q22" s="190">
        <v>0</v>
      </c>
      <c r="R22" s="190">
        <v>0</v>
      </c>
      <c r="S22" s="190">
        <v>0</v>
      </c>
      <c r="T22" s="190">
        <v>0</v>
      </c>
      <c r="U22" s="190">
        <v>0</v>
      </c>
      <c r="V22" s="190">
        <v>0</v>
      </c>
      <c r="W22" s="190">
        <v>0</v>
      </c>
      <c r="X22" s="190">
        <v>1</v>
      </c>
      <c r="Y22" s="190">
        <v>0</v>
      </c>
    </row>
    <row r="23" spans="1:25" x14ac:dyDescent="0.2">
      <c r="A23" s="9" t="s">
        <v>332</v>
      </c>
      <c r="B23" s="172"/>
      <c r="C23" s="190"/>
      <c r="D23" s="190"/>
      <c r="E23" s="190"/>
      <c r="F23" s="190"/>
      <c r="G23" s="190"/>
      <c r="H23" s="190"/>
      <c r="I23" s="190"/>
      <c r="J23" s="190"/>
      <c r="K23" s="190"/>
      <c r="L23" s="190"/>
      <c r="M23" s="190"/>
      <c r="N23" s="190"/>
      <c r="O23" s="190"/>
      <c r="P23" s="190"/>
      <c r="Q23" s="190"/>
      <c r="R23" s="190"/>
      <c r="S23" s="190"/>
      <c r="T23" s="190"/>
      <c r="U23" s="190"/>
      <c r="V23" s="190"/>
      <c r="W23" s="190"/>
      <c r="X23" s="190"/>
      <c r="Y23" s="190"/>
    </row>
    <row r="24" spans="1:25" x14ac:dyDescent="0.2">
      <c r="A24" s="9"/>
      <c r="B24" s="172" t="s">
        <v>2</v>
      </c>
      <c r="C24" s="190">
        <v>1</v>
      </c>
      <c r="D24" s="190">
        <v>0</v>
      </c>
      <c r="E24" s="190">
        <v>0</v>
      </c>
      <c r="F24" s="190">
        <v>0</v>
      </c>
      <c r="G24" s="190">
        <v>0</v>
      </c>
      <c r="H24" s="190">
        <v>0</v>
      </c>
      <c r="I24" s="190">
        <v>0</v>
      </c>
      <c r="J24" s="190">
        <v>0</v>
      </c>
      <c r="K24" s="190">
        <v>0</v>
      </c>
      <c r="L24" s="190">
        <v>0</v>
      </c>
      <c r="M24" s="190">
        <v>0</v>
      </c>
      <c r="N24" s="190">
        <v>0</v>
      </c>
      <c r="O24" s="190">
        <v>0</v>
      </c>
      <c r="P24" s="190">
        <v>0</v>
      </c>
      <c r="Q24" s="190">
        <v>0</v>
      </c>
      <c r="R24" s="190">
        <v>0</v>
      </c>
      <c r="S24" s="190">
        <v>0</v>
      </c>
      <c r="T24" s="190">
        <v>1</v>
      </c>
      <c r="U24" s="190">
        <v>0</v>
      </c>
      <c r="V24" s="190">
        <v>0</v>
      </c>
      <c r="W24" s="190">
        <v>0</v>
      </c>
      <c r="X24" s="190">
        <v>0</v>
      </c>
      <c r="Y24" s="190">
        <v>0</v>
      </c>
    </row>
    <row r="25" spans="1:25" x14ac:dyDescent="0.2">
      <c r="A25" s="9"/>
      <c r="B25" s="172" t="s">
        <v>4</v>
      </c>
      <c r="C25" s="190">
        <v>1</v>
      </c>
      <c r="D25" s="190">
        <v>0</v>
      </c>
      <c r="E25" s="190">
        <v>0</v>
      </c>
      <c r="F25" s="190">
        <v>0</v>
      </c>
      <c r="G25" s="190">
        <v>0</v>
      </c>
      <c r="H25" s="190">
        <v>0</v>
      </c>
      <c r="I25" s="190">
        <v>0</v>
      </c>
      <c r="J25" s="190">
        <v>0</v>
      </c>
      <c r="K25" s="190">
        <v>0</v>
      </c>
      <c r="L25" s="190">
        <v>0</v>
      </c>
      <c r="M25" s="190">
        <v>0</v>
      </c>
      <c r="N25" s="190">
        <v>0</v>
      </c>
      <c r="O25" s="190">
        <v>0</v>
      </c>
      <c r="P25" s="190">
        <v>0</v>
      </c>
      <c r="Q25" s="190">
        <v>0</v>
      </c>
      <c r="R25" s="190">
        <v>0</v>
      </c>
      <c r="S25" s="190">
        <v>0</v>
      </c>
      <c r="T25" s="190">
        <v>1</v>
      </c>
      <c r="U25" s="190">
        <v>0</v>
      </c>
      <c r="V25" s="190">
        <v>0</v>
      </c>
      <c r="W25" s="190">
        <v>0</v>
      </c>
      <c r="X25" s="190">
        <v>0</v>
      </c>
      <c r="Y25" s="190">
        <v>0</v>
      </c>
    </row>
    <row r="26" spans="1:25" x14ac:dyDescent="0.2">
      <c r="A26" s="9" t="s">
        <v>333</v>
      </c>
      <c r="B26" s="172"/>
      <c r="C26" s="190"/>
      <c r="D26" s="190"/>
      <c r="E26" s="190"/>
      <c r="F26" s="190"/>
      <c r="G26" s="190"/>
      <c r="H26" s="190"/>
      <c r="I26" s="190"/>
      <c r="J26" s="190"/>
      <c r="K26" s="190"/>
      <c r="L26" s="190"/>
      <c r="M26" s="190"/>
      <c r="N26" s="190"/>
      <c r="O26" s="190"/>
      <c r="P26" s="190"/>
      <c r="Q26" s="190"/>
      <c r="R26" s="190"/>
      <c r="S26" s="190"/>
      <c r="T26" s="190"/>
      <c r="U26" s="190"/>
      <c r="V26" s="190"/>
      <c r="W26" s="190"/>
      <c r="X26" s="190"/>
      <c r="Y26" s="190"/>
    </row>
    <row r="27" spans="1:25" x14ac:dyDescent="0.2">
      <c r="A27" s="9"/>
      <c r="B27" s="172" t="s">
        <v>2</v>
      </c>
      <c r="C27" s="190">
        <v>2</v>
      </c>
      <c r="D27" s="190">
        <v>0</v>
      </c>
      <c r="E27" s="190">
        <v>0</v>
      </c>
      <c r="F27" s="190">
        <v>0</v>
      </c>
      <c r="G27" s="190">
        <v>0</v>
      </c>
      <c r="H27" s="190">
        <v>0</v>
      </c>
      <c r="I27" s="190">
        <v>0</v>
      </c>
      <c r="J27" s="190">
        <v>0</v>
      </c>
      <c r="K27" s="190">
        <v>0</v>
      </c>
      <c r="L27" s="190">
        <v>0</v>
      </c>
      <c r="M27" s="190">
        <v>0</v>
      </c>
      <c r="N27" s="190">
        <v>0</v>
      </c>
      <c r="O27" s="190">
        <v>0</v>
      </c>
      <c r="P27" s="190">
        <v>0</v>
      </c>
      <c r="Q27" s="190">
        <v>0</v>
      </c>
      <c r="R27" s="190">
        <v>0</v>
      </c>
      <c r="S27" s="190">
        <v>0</v>
      </c>
      <c r="T27" s="190">
        <v>0</v>
      </c>
      <c r="U27" s="190">
        <v>0</v>
      </c>
      <c r="V27" s="190">
        <v>0</v>
      </c>
      <c r="W27" s="190">
        <v>0</v>
      </c>
      <c r="X27" s="190">
        <v>2</v>
      </c>
      <c r="Y27" s="190">
        <v>0</v>
      </c>
    </row>
    <row r="28" spans="1:25" x14ac:dyDescent="0.2">
      <c r="A28" s="9"/>
      <c r="B28" s="172" t="s">
        <v>3</v>
      </c>
      <c r="C28" s="190">
        <v>2</v>
      </c>
      <c r="D28" s="190">
        <v>0</v>
      </c>
      <c r="E28" s="190">
        <v>0</v>
      </c>
      <c r="F28" s="190">
        <v>0</v>
      </c>
      <c r="G28" s="190">
        <v>0</v>
      </c>
      <c r="H28" s="190">
        <v>0</v>
      </c>
      <c r="I28" s="190">
        <v>0</v>
      </c>
      <c r="J28" s="190">
        <v>0</v>
      </c>
      <c r="K28" s="190">
        <v>0</v>
      </c>
      <c r="L28" s="190">
        <v>0</v>
      </c>
      <c r="M28" s="190">
        <v>0</v>
      </c>
      <c r="N28" s="190">
        <v>0</v>
      </c>
      <c r="O28" s="190">
        <v>0</v>
      </c>
      <c r="P28" s="190">
        <v>0</v>
      </c>
      <c r="Q28" s="190">
        <v>0</v>
      </c>
      <c r="R28" s="190">
        <v>0</v>
      </c>
      <c r="S28" s="190">
        <v>0</v>
      </c>
      <c r="T28" s="190">
        <v>0</v>
      </c>
      <c r="U28" s="190">
        <v>0</v>
      </c>
      <c r="V28" s="190">
        <v>0</v>
      </c>
      <c r="W28" s="190">
        <v>0</v>
      </c>
      <c r="X28" s="190">
        <v>2</v>
      </c>
      <c r="Y28" s="190">
        <v>0</v>
      </c>
    </row>
    <row r="29" spans="1:25" x14ac:dyDescent="0.2">
      <c r="A29" s="9" t="s">
        <v>334</v>
      </c>
      <c r="B29" s="172"/>
      <c r="C29" s="190"/>
      <c r="D29" s="190"/>
      <c r="E29" s="190"/>
      <c r="F29" s="190"/>
      <c r="G29" s="190"/>
      <c r="H29" s="190"/>
      <c r="I29" s="190"/>
      <c r="J29" s="190"/>
      <c r="K29" s="190"/>
      <c r="L29" s="190"/>
      <c r="M29" s="190"/>
      <c r="N29" s="190"/>
      <c r="O29" s="190"/>
      <c r="P29" s="190"/>
      <c r="Q29" s="190"/>
      <c r="R29" s="190"/>
      <c r="S29" s="190"/>
      <c r="T29" s="190"/>
      <c r="U29" s="190"/>
      <c r="V29" s="190"/>
      <c r="W29" s="190"/>
      <c r="X29" s="190"/>
      <c r="Y29" s="190"/>
    </row>
    <row r="30" spans="1:25" x14ac:dyDescent="0.2">
      <c r="A30" s="9"/>
      <c r="B30" s="172" t="s">
        <v>2</v>
      </c>
      <c r="C30" s="190">
        <v>1</v>
      </c>
      <c r="D30" s="190">
        <v>0</v>
      </c>
      <c r="E30" s="190">
        <v>0</v>
      </c>
      <c r="F30" s="190">
        <v>0</v>
      </c>
      <c r="G30" s="190">
        <v>0</v>
      </c>
      <c r="H30" s="190">
        <v>0</v>
      </c>
      <c r="I30" s="190">
        <v>0</v>
      </c>
      <c r="J30" s="190">
        <v>0</v>
      </c>
      <c r="K30" s="190">
        <v>0</v>
      </c>
      <c r="L30" s="190">
        <v>0</v>
      </c>
      <c r="M30" s="190">
        <v>0</v>
      </c>
      <c r="N30" s="190">
        <v>0</v>
      </c>
      <c r="O30" s="190">
        <v>0</v>
      </c>
      <c r="P30" s="190">
        <v>0</v>
      </c>
      <c r="Q30" s="190">
        <v>1</v>
      </c>
      <c r="R30" s="190">
        <v>0</v>
      </c>
      <c r="S30" s="190">
        <v>0</v>
      </c>
      <c r="T30" s="190">
        <v>0</v>
      </c>
      <c r="U30" s="190">
        <v>0</v>
      </c>
      <c r="V30" s="190">
        <v>0</v>
      </c>
      <c r="W30" s="190">
        <v>0</v>
      </c>
      <c r="X30" s="190">
        <v>0</v>
      </c>
      <c r="Y30" s="190">
        <v>0</v>
      </c>
    </row>
    <row r="31" spans="1:25" x14ac:dyDescent="0.2">
      <c r="A31" s="9"/>
      <c r="B31" s="172" t="s">
        <v>3</v>
      </c>
      <c r="C31" s="190">
        <v>1</v>
      </c>
      <c r="D31" s="190">
        <v>0</v>
      </c>
      <c r="E31" s="190">
        <v>0</v>
      </c>
      <c r="F31" s="190">
        <v>0</v>
      </c>
      <c r="G31" s="190">
        <v>0</v>
      </c>
      <c r="H31" s="190">
        <v>0</v>
      </c>
      <c r="I31" s="190">
        <v>0</v>
      </c>
      <c r="J31" s="190">
        <v>0</v>
      </c>
      <c r="K31" s="190">
        <v>0</v>
      </c>
      <c r="L31" s="190">
        <v>0</v>
      </c>
      <c r="M31" s="190">
        <v>0</v>
      </c>
      <c r="N31" s="190">
        <v>0</v>
      </c>
      <c r="O31" s="190">
        <v>0</v>
      </c>
      <c r="P31" s="190">
        <v>0</v>
      </c>
      <c r="Q31" s="190">
        <v>1</v>
      </c>
      <c r="R31" s="190">
        <v>0</v>
      </c>
      <c r="S31" s="190">
        <v>0</v>
      </c>
      <c r="T31" s="190">
        <v>0</v>
      </c>
      <c r="U31" s="190">
        <v>0</v>
      </c>
      <c r="V31" s="190">
        <v>0</v>
      </c>
      <c r="W31" s="190">
        <v>0</v>
      </c>
      <c r="X31" s="190">
        <v>0</v>
      </c>
      <c r="Y31" s="190">
        <v>0</v>
      </c>
    </row>
    <row r="32" spans="1:25" x14ac:dyDescent="0.2">
      <c r="A32" s="9" t="s">
        <v>337</v>
      </c>
      <c r="B32" s="172"/>
      <c r="C32" s="190"/>
      <c r="D32" s="190"/>
      <c r="E32" s="190"/>
      <c r="F32" s="190"/>
      <c r="G32" s="190"/>
      <c r="H32" s="190"/>
      <c r="I32" s="190"/>
      <c r="J32" s="190"/>
      <c r="K32" s="190"/>
      <c r="L32" s="190"/>
      <c r="M32" s="190"/>
      <c r="N32" s="190"/>
      <c r="O32" s="190"/>
      <c r="P32" s="190"/>
      <c r="Q32" s="190"/>
      <c r="R32" s="190"/>
      <c r="S32" s="190"/>
      <c r="T32" s="190"/>
      <c r="U32" s="190"/>
      <c r="V32" s="190"/>
      <c r="W32" s="190"/>
      <c r="X32" s="190"/>
      <c r="Y32" s="190"/>
    </row>
    <row r="33" spans="1:25" x14ac:dyDescent="0.2">
      <c r="A33" s="9"/>
      <c r="B33" s="172" t="s">
        <v>2</v>
      </c>
      <c r="C33" s="190">
        <v>1</v>
      </c>
      <c r="D33" s="190">
        <v>0</v>
      </c>
      <c r="E33" s="190">
        <v>0</v>
      </c>
      <c r="F33" s="190">
        <v>0</v>
      </c>
      <c r="G33" s="190">
        <v>0</v>
      </c>
      <c r="H33" s="190">
        <v>0</v>
      </c>
      <c r="I33" s="190">
        <v>0</v>
      </c>
      <c r="J33" s="190">
        <v>0</v>
      </c>
      <c r="K33" s="190">
        <v>0</v>
      </c>
      <c r="L33" s="190">
        <v>0</v>
      </c>
      <c r="M33" s="190">
        <v>0</v>
      </c>
      <c r="N33" s="190">
        <v>1</v>
      </c>
      <c r="O33" s="190">
        <v>0</v>
      </c>
      <c r="P33" s="190">
        <v>0</v>
      </c>
      <c r="Q33" s="190">
        <v>0</v>
      </c>
      <c r="R33" s="190">
        <v>0</v>
      </c>
      <c r="S33" s="190">
        <v>0</v>
      </c>
      <c r="T33" s="190">
        <v>0</v>
      </c>
      <c r="U33" s="190">
        <v>0</v>
      </c>
      <c r="V33" s="190">
        <v>0</v>
      </c>
      <c r="W33" s="190">
        <v>0</v>
      </c>
      <c r="X33" s="190">
        <v>0</v>
      </c>
      <c r="Y33" s="190">
        <v>0</v>
      </c>
    </row>
    <row r="34" spans="1:25" x14ac:dyDescent="0.2">
      <c r="A34" s="9"/>
      <c r="B34" s="172" t="s">
        <v>3</v>
      </c>
      <c r="C34" s="190">
        <v>1</v>
      </c>
      <c r="D34" s="190">
        <v>0</v>
      </c>
      <c r="E34" s="190">
        <v>0</v>
      </c>
      <c r="F34" s="190">
        <v>0</v>
      </c>
      <c r="G34" s="190">
        <v>0</v>
      </c>
      <c r="H34" s="190">
        <v>0</v>
      </c>
      <c r="I34" s="190">
        <v>0</v>
      </c>
      <c r="J34" s="190">
        <v>0</v>
      </c>
      <c r="K34" s="190">
        <v>0</v>
      </c>
      <c r="L34" s="190">
        <v>0</v>
      </c>
      <c r="M34" s="190">
        <v>0</v>
      </c>
      <c r="N34" s="190">
        <v>1</v>
      </c>
      <c r="O34" s="190">
        <v>0</v>
      </c>
      <c r="P34" s="190">
        <v>0</v>
      </c>
      <c r="Q34" s="190">
        <v>0</v>
      </c>
      <c r="R34" s="190">
        <v>0</v>
      </c>
      <c r="S34" s="190">
        <v>0</v>
      </c>
      <c r="T34" s="190">
        <v>0</v>
      </c>
      <c r="U34" s="190">
        <v>0</v>
      </c>
      <c r="V34" s="190">
        <v>0</v>
      </c>
      <c r="W34" s="190">
        <v>0</v>
      </c>
      <c r="X34" s="190">
        <v>0</v>
      </c>
      <c r="Y34" s="190">
        <v>0</v>
      </c>
    </row>
    <row r="35" spans="1:25" x14ac:dyDescent="0.2">
      <c r="A35" s="9" t="s">
        <v>342</v>
      </c>
      <c r="B35" s="172"/>
      <c r="C35" s="190"/>
      <c r="D35" s="190"/>
      <c r="E35" s="190"/>
      <c r="F35" s="190"/>
      <c r="G35" s="190"/>
      <c r="H35" s="190"/>
      <c r="I35" s="190"/>
      <c r="J35" s="190"/>
      <c r="K35" s="190"/>
      <c r="L35" s="190"/>
      <c r="M35" s="190"/>
      <c r="N35" s="190"/>
      <c r="O35" s="190"/>
      <c r="P35" s="190"/>
      <c r="Q35" s="190"/>
      <c r="R35" s="190"/>
      <c r="S35" s="190"/>
      <c r="T35" s="190"/>
      <c r="U35" s="190"/>
      <c r="V35" s="190"/>
      <c r="W35" s="190"/>
      <c r="X35" s="190"/>
      <c r="Y35" s="190"/>
    </row>
    <row r="36" spans="1:25" x14ac:dyDescent="0.2">
      <c r="A36" s="9"/>
      <c r="B36" s="172" t="s">
        <v>2</v>
      </c>
      <c r="C36" s="190">
        <v>5</v>
      </c>
      <c r="D36" s="190">
        <v>0</v>
      </c>
      <c r="E36" s="190">
        <v>0</v>
      </c>
      <c r="F36" s="190">
        <v>0</v>
      </c>
      <c r="G36" s="190">
        <v>0</v>
      </c>
      <c r="H36" s="190">
        <v>0</v>
      </c>
      <c r="I36" s="190">
        <v>0</v>
      </c>
      <c r="J36" s="190">
        <v>0</v>
      </c>
      <c r="K36" s="190">
        <v>0</v>
      </c>
      <c r="L36" s="190">
        <v>0</v>
      </c>
      <c r="M36" s="190">
        <v>0</v>
      </c>
      <c r="N36" s="190">
        <v>0</v>
      </c>
      <c r="O36" s="190">
        <v>0</v>
      </c>
      <c r="P36" s="190">
        <v>0</v>
      </c>
      <c r="Q36" s="190">
        <v>0</v>
      </c>
      <c r="R36" s="190">
        <v>0</v>
      </c>
      <c r="S36" s="190">
        <v>1</v>
      </c>
      <c r="T36" s="190">
        <v>0</v>
      </c>
      <c r="U36" s="190">
        <v>2</v>
      </c>
      <c r="V36" s="190">
        <v>1</v>
      </c>
      <c r="W36" s="190">
        <v>1</v>
      </c>
      <c r="X36" s="190">
        <v>0</v>
      </c>
      <c r="Y36" s="190">
        <v>0</v>
      </c>
    </row>
    <row r="37" spans="1:25" x14ac:dyDescent="0.2">
      <c r="A37" s="9"/>
      <c r="B37" s="172" t="s">
        <v>3</v>
      </c>
      <c r="C37" s="190">
        <v>2</v>
      </c>
      <c r="D37" s="190">
        <v>0</v>
      </c>
      <c r="E37" s="190">
        <v>0</v>
      </c>
      <c r="F37" s="190">
        <v>0</v>
      </c>
      <c r="G37" s="190">
        <v>0</v>
      </c>
      <c r="H37" s="190">
        <v>0</v>
      </c>
      <c r="I37" s="190">
        <v>0</v>
      </c>
      <c r="J37" s="190">
        <v>0</v>
      </c>
      <c r="K37" s="190">
        <v>0</v>
      </c>
      <c r="L37" s="190">
        <v>0</v>
      </c>
      <c r="M37" s="190">
        <v>0</v>
      </c>
      <c r="N37" s="190">
        <v>0</v>
      </c>
      <c r="O37" s="190">
        <v>0</v>
      </c>
      <c r="P37" s="190">
        <v>0</v>
      </c>
      <c r="Q37" s="190">
        <v>0</v>
      </c>
      <c r="R37" s="190">
        <v>0</v>
      </c>
      <c r="S37" s="190">
        <v>1</v>
      </c>
      <c r="T37" s="190">
        <v>0</v>
      </c>
      <c r="U37" s="190">
        <v>1</v>
      </c>
      <c r="V37" s="190">
        <v>0</v>
      </c>
      <c r="W37" s="190">
        <v>0</v>
      </c>
      <c r="X37" s="190">
        <v>0</v>
      </c>
      <c r="Y37" s="190">
        <v>0</v>
      </c>
    </row>
    <row r="38" spans="1:25" x14ac:dyDescent="0.2">
      <c r="A38" s="9"/>
      <c r="B38" s="172" t="s">
        <v>4</v>
      </c>
      <c r="C38" s="190">
        <v>3</v>
      </c>
      <c r="D38" s="190">
        <v>0</v>
      </c>
      <c r="E38" s="190">
        <v>0</v>
      </c>
      <c r="F38" s="190">
        <v>0</v>
      </c>
      <c r="G38" s="190">
        <v>0</v>
      </c>
      <c r="H38" s="190">
        <v>0</v>
      </c>
      <c r="I38" s="190">
        <v>0</v>
      </c>
      <c r="J38" s="190">
        <v>0</v>
      </c>
      <c r="K38" s="190">
        <v>0</v>
      </c>
      <c r="L38" s="190">
        <v>0</v>
      </c>
      <c r="M38" s="190">
        <v>0</v>
      </c>
      <c r="N38" s="190">
        <v>0</v>
      </c>
      <c r="O38" s="190">
        <v>0</v>
      </c>
      <c r="P38" s="190">
        <v>0</v>
      </c>
      <c r="Q38" s="190">
        <v>0</v>
      </c>
      <c r="R38" s="190">
        <v>0</v>
      </c>
      <c r="S38" s="190">
        <v>0</v>
      </c>
      <c r="T38" s="190">
        <v>0</v>
      </c>
      <c r="U38" s="190">
        <v>1</v>
      </c>
      <c r="V38" s="190">
        <v>1</v>
      </c>
      <c r="W38" s="190">
        <v>1</v>
      </c>
      <c r="X38" s="190">
        <v>0</v>
      </c>
      <c r="Y38" s="190">
        <v>0</v>
      </c>
    </row>
    <row r="39" spans="1:25" x14ac:dyDescent="0.2">
      <c r="A39" s="9" t="s">
        <v>345</v>
      </c>
      <c r="B39" s="172"/>
      <c r="C39" s="190"/>
      <c r="D39" s="190"/>
      <c r="E39" s="190"/>
      <c r="F39" s="190"/>
      <c r="G39" s="190"/>
      <c r="H39" s="190"/>
      <c r="I39" s="190"/>
      <c r="J39" s="190"/>
      <c r="K39" s="190"/>
      <c r="L39" s="190"/>
      <c r="M39" s="190"/>
      <c r="N39" s="190"/>
      <c r="O39" s="190"/>
      <c r="P39" s="190"/>
      <c r="Q39" s="190"/>
      <c r="R39" s="190"/>
      <c r="S39" s="190"/>
      <c r="T39" s="190"/>
      <c r="U39" s="190"/>
      <c r="V39" s="190"/>
      <c r="W39" s="190"/>
      <c r="X39" s="190"/>
      <c r="Y39" s="190"/>
    </row>
    <row r="40" spans="1:25" x14ac:dyDescent="0.2">
      <c r="A40" s="9"/>
      <c r="B40" s="172" t="s">
        <v>2</v>
      </c>
      <c r="C40" s="190">
        <v>1</v>
      </c>
      <c r="D40" s="190">
        <v>0</v>
      </c>
      <c r="E40" s="190">
        <v>0</v>
      </c>
      <c r="F40" s="190">
        <v>0</v>
      </c>
      <c r="G40" s="190">
        <v>0</v>
      </c>
      <c r="H40" s="190">
        <v>0</v>
      </c>
      <c r="I40" s="190">
        <v>0</v>
      </c>
      <c r="J40" s="190">
        <v>0</v>
      </c>
      <c r="K40" s="190">
        <v>0</v>
      </c>
      <c r="L40" s="190">
        <v>0</v>
      </c>
      <c r="M40" s="190">
        <v>0</v>
      </c>
      <c r="N40" s="190">
        <v>0</v>
      </c>
      <c r="O40" s="190">
        <v>0</v>
      </c>
      <c r="P40" s="190">
        <v>0</v>
      </c>
      <c r="Q40" s="190">
        <v>0</v>
      </c>
      <c r="R40" s="190">
        <v>0</v>
      </c>
      <c r="S40" s="190">
        <v>1</v>
      </c>
      <c r="T40" s="190">
        <v>0</v>
      </c>
      <c r="U40" s="190">
        <v>0</v>
      </c>
      <c r="V40" s="190">
        <v>0</v>
      </c>
      <c r="W40" s="190">
        <v>0</v>
      </c>
      <c r="X40" s="190">
        <v>0</v>
      </c>
      <c r="Y40" s="190">
        <v>0</v>
      </c>
    </row>
    <row r="41" spans="1:25" x14ac:dyDescent="0.2">
      <c r="A41" s="9"/>
      <c r="B41" s="172" t="s">
        <v>3</v>
      </c>
      <c r="C41" s="190">
        <v>1</v>
      </c>
      <c r="D41" s="190">
        <v>0</v>
      </c>
      <c r="E41" s="190">
        <v>0</v>
      </c>
      <c r="F41" s="190">
        <v>0</v>
      </c>
      <c r="G41" s="190">
        <v>0</v>
      </c>
      <c r="H41" s="190">
        <v>0</v>
      </c>
      <c r="I41" s="190">
        <v>0</v>
      </c>
      <c r="J41" s="190">
        <v>0</v>
      </c>
      <c r="K41" s="190">
        <v>0</v>
      </c>
      <c r="L41" s="190">
        <v>0</v>
      </c>
      <c r="M41" s="190">
        <v>0</v>
      </c>
      <c r="N41" s="190">
        <v>0</v>
      </c>
      <c r="O41" s="190">
        <v>0</v>
      </c>
      <c r="P41" s="190">
        <v>0</v>
      </c>
      <c r="Q41" s="190">
        <v>0</v>
      </c>
      <c r="R41" s="190">
        <v>0</v>
      </c>
      <c r="S41" s="190">
        <v>1</v>
      </c>
      <c r="T41" s="190">
        <v>0</v>
      </c>
      <c r="U41" s="190">
        <v>0</v>
      </c>
      <c r="V41" s="190">
        <v>0</v>
      </c>
      <c r="W41" s="190">
        <v>0</v>
      </c>
      <c r="X41" s="190">
        <v>0</v>
      </c>
      <c r="Y41" s="190">
        <v>0</v>
      </c>
    </row>
    <row r="42" spans="1:25" x14ac:dyDescent="0.2">
      <c r="A42" s="9" t="s">
        <v>348</v>
      </c>
      <c r="B42" s="172"/>
      <c r="C42" s="190"/>
      <c r="D42" s="190"/>
      <c r="E42" s="190"/>
      <c r="F42" s="190"/>
      <c r="G42" s="190"/>
      <c r="H42" s="190"/>
      <c r="I42" s="190"/>
      <c r="J42" s="190"/>
      <c r="K42" s="190"/>
      <c r="L42" s="190"/>
      <c r="M42" s="190"/>
      <c r="N42" s="190"/>
      <c r="O42" s="190"/>
      <c r="P42" s="190"/>
      <c r="Q42" s="190"/>
      <c r="R42" s="190"/>
      <c r="S42" s="190"/>
      <c r="T42" s="190"/>
      <c r="U42" s="190"/>
      <c r="V42" s="190"/>
      <c r="W42" s="190"/>
      <c r="X42" s="190"/>
      <c r="Y42" s="190"/>
    </row>
    <row r="43" spans="1:25" x14ac:dyDescent="0.2">
      <c r="A43" s="9"/>
      <c r="B43" s="172" t="s">
        <v>2</v>
      </c>
      <c r="C43" s="190">
        <v>1</v>
      </c>
      <c r="D43" s="190">
        <v>1</v>
      </c>
      <c r="E43" s="190">
        <v>0</v>
      </c>
      <c r="F43" s="190">
        <v>0</v>
      </c>
      <c r="G43" s="190">
        <v>0</v>
      </c>
      <c r="H43" s="190">
        <v>0</v>
      </c>
      <c r="I43" s="190">
        <v>0</v>
      </c>
      <c r="J43" s="190">
        <v>0</v>
      </c>
      <c r="K43" s="190">
        <v>0</v>
      </c>
      <c r="L43" s="190">
        <v>0</v>
      </c>
      <c r="M43" s="190">
        <v>0</v>
      </c>
      <c r="N43" s="190">
        <v>0</v>
      </c>
      <c r="O43" s="190">
        <v>0</v>
      </c>
      <c r="P43" s="190">
        <v>0</v>
      </c>
      <c r="Q43" s="190">
        <v>0</v>
      </c>
      <c r="R43" s="190">
        <v>0</v>
      </c>
      <c r="S43" s="190">
        <v>0</v>
      </c>
      <c r="T43" s="190">
        <v>0</v>
      </c>
      <c r="U43" s="190">
        <v>0</v>
      </c>
      <c r="V43" s="190">
        <v>0</v>
      </c>
      <c r="W43" s="190">
        <v>0</v>
      </c>
      <c r="X43" s="190">
        <v>0</v>
      </c>
      <c r="Y43" s="190">
        <v>0</v>
      </c>
    </row>
    <row r="44" spans="1:25" x14ac:dyDescent="0.2">
      <c r="A44" s="9"/>
      <c r="B44" s="172" t="s">
        <v>4</v>
      </c>
      <c r="C44" s="190">
        <v>1</v>
      </c>
      <c r="D44" s="190">
        <v>1</v>
      </c>
      <c r="E44" s="190">
        <v>0</v>
      </c>
      <c r="F44" s="190">
        <v>0</v>
      </c>
      <c r="G44" s="190">
        <v>0</v>
      </c>
      <c r="H44" s="190">
        <v>0</v>
      </c>
      <c r="I44" s="190">
        <v>0</v>
      </c>
      <c r="J44" s="190">
        <v>0</v>
      </c>
      <c r="K44" s="190">
        <v>0</v>
      </c>
      <c r="L44" s="190">
        <v>0</v>
      </c>
      <c r="M44" s="190">
        <v>0</v>
      </c>
      <c r="N44" s="190">
        <v>0</v>
      </c>
      <c r="O44" s="190">
        <v>0</v>
      </c>
      <c r="P44" s="190">
        <v>0</v>
      </c>
      <c r="Q44" s="190">
        <v>0</v>
      </c>
      <c r="R44" s="190">
        <v>0</v>
      </c>
      <c r="S44" s="190">
        <v>0</v>
      </c>
      <c r="T44" s="190">
        <v>0</v>
      </c>
      <c r="U44" s="190">
        <v>0</v>
      </c>
      <c r="V44" s="190">
        <v>0</v>
      </c>
      <c r="W44" s="190">
        <v>0</v>
      </c>
      <c r="X44" s="190">
        <v>0</v>
      </c>
      <c r="Y44" s="190">
        <v>0</v>
      </c>
    </row>
    <row r="45" spans="1:25" x14ac:dyDescent="0.2">
      <c r="A45" s="9" t="s">
        <v>350</v>
      </c>
      <c r="B45" s="172"/>
      <c r="C45" s="190"/>
      <c r="D45" s="190"/>
      <c r="E45" s="190"/>
      <c r="F45" s="190"/>
      <c r="G45" s="190"/>
      <c r="H45" s="190"/>
      <c r="I45" s="190"/>
      <c r="J45" s="190"/>
      <c r="K45" s="190"/>
      <c r="L45" s="190"/>
      <c r="M45" s="190"/>
      <c r="N45" s="190"/>
      <c r="O45" s="190"/>
      <c r="P45" s="190"/>
      <c r="Q45" s="190"/>
      <c r="R45" s="190"/>
      <c r="S45" s="190"/>
      <c r="T45" s="190"/>
      <c r="U45" s="190"/>
      <c r="V45" s="190"/>
      <c r="W45" s="190"/>
      <c r="X45" s="190"/>
      <c r="Y45" s="190"/>
    </row>
    <row r="46" spans="1:25" x14ac:dyDescent="0.2">
      <c r="A46" s="9"/>
      <c r="B46" s="172" t="s">
        <v>2</v>
      </c>
      <c r="C46" s="190">
        <v>1</v>
      </c>
      <c r="D46" s="190">
        <v>0</v>
      </c>
      <c r="E46" s="190">
        <v>0</v>
      </c>
      <c r="F46" s="190">
        <v>0</v>
      </c>
      <c r="G46" s="190">
        <v>0</v>
      </c>
      <c r="H46" s="190">
        <v>0</v>
      </c>
      <c r="I46" s="190">
        <v>0</v>
      </c>
      <c r="J46" s="190">
        <v>0</v>
      </c>
      <c r="K46" s="190">
        <v>0</v>
      </c>
      <c r="L46" s="190">
        <v>0</v>
      </c>
      <c r="M46" s="190">
        <v>0</v>
      </c>
      <c r="N46" s="190">
        <v>0</v>
      </c>
      <c r="O46" s="190">
        <v>0</v>
      </c>
      <c r="P46" s="190">
        <v>0</v>
      </c>
      <c r="Q46" s="190">
        <v>0</v>
      </c>
      <c r="R46" s="190">
        <v>0</v>
      </c>
      <c r="S46" s="190">
        <v>0</v>
      </c>
      <c r="T46" s="190">
        <v>0</v>
      </c>
      <c r="U46" s="190">
        <v>0</v>
      </c>
      <c r="V46" s="190">
        <v>1</v>
      </c>
      <c r="W46" s="190">
        <v>0</v>
      </c>
      <c r="X46" s="190">
        <v>0</v>
      </c>
      <c r="Y46" s="190">
        <v>0</v>
      </c>
    </row>
    <row r="47" spans="1:25" x14ac:dyDescent="0.2">
      <c r="A47" s="9"/>
      <c r="B47" s="172" t="s">
        <v>3</v>
      </c>
      <c r="C47" s="190">
        <v>1</v>
      </c>
      <c r="D47" s="190">
        <v>0</v>
      </c>
      <c r="E47" s="190">
        <v>0</v>
      </c>
      <c r="F47" s="190">
        <v>0</v>
      </c>
      <c r="G47" s="190">
        <v>0</v>
      </c>
      <c r="H47" s="190">
        <v>0</v>
      </c>
      <c r="I47" s="190">
        <v>0</v>
      </c>
      <c r="J47" s="190">
        <v>0</v>
      </c>
      <c r="K47" s="190">
        <v>0</v>
      </c>
      <c r="L47" s="190">
        <v>0</v>
      </c>
      <c r="M47" s="190">
        <v>0</v>
      </c>
      <c r="N47" s="190">
        <v>0</v>
      </c>
      <c r="O47" s="190">
        <v>0</v>
      </c>
      <c r="P47" s="190">
        <v>0</v>
      </c>
      <c r="Q47" s="190">
        <v>0</v>
      </c>
      <c r="R47" s="190">
        <v>0</v>
      </c>
      <c r="S47" s="190">
        <v>0</v>
      </c>
      <c r="T47" s="190">
        <v>0</v>
      </c>
      <c r="U47" s="190">
        <v>0</v>
      </c>
      <c r="V47" s="190">
        <v>1</v>
      </c>
      <c r="W47" s="190">
        <v>0</v>
      </c>
      <c r="X47" s="190">
        <v>0</v>
      </c>
      <c r="Y47" s="190">
        <v>0</v>
      </c>
    </row>
    <row r="48" spans="1:25" x14ac:dyDescent="0.2">
      <c r="A48" s="9" t="s">
        <v>354</v>
      </c>
      <c r="B48" s="172"/>
      <c r="C48" s="190"/>
      <c r="D48" s="190"/>
      <c r="E48" s="190"/>
      <c r="F48" s="190"/>
      <c r="G48" s="190"/>
      <c r="H48" s="190"/>
      <c r="I48" s="190"/>
      <c r="J48" s="190"/>
      <c r="K48" s="190"/>
      <c r="L48" s="190"/>
      <c r="M48" s="190"/>
      <c r="N48" s="190"/>
      <c r="O48" s="190"/>
      <c r="P48" s="190"/>
      <c r="Q48" s="190"/>
      <c r="R48" s="190"/>
      <c r="S48" s="190"/>
      <c r="T48" s="190"/>
      <c r="U48" s="190"/>
      <c r="V48" s="190"/>
      <c r="W48" s="190"/>
      <c r="X48" s="190"/>
      <c r="Y48" s="190"/>
    </row>
    <row r="49" spans="1:25" x14ac:dyDescent="0.2">
      <c r="A49" s="9"/>
      <c r="B49" s="172" t="s">
        <v>2</v>
      </c>
      <c r="C49" s="190">
        <v>1</v>
      </c>
      <c r="D49" s="190">
        <v>0</v>
      </c>
      <c r="E49" s="190">
        <v>0</v>
      </c>
      <c r="F49" s="190">
        <v>0</v>
      </c>
      <c r="G49" s="190">
        <v>0</v>
      </c>
      <c r="H49" s="190">
        <v>0</v>
      </c>
      <c r="I49" s="190">
        <v>0</v>
      </c>
      <c r="J49" s="190">
        <v>0</v>
      </c>
      <c r="K49" s="190">
        <v>0</v>
      </c>
      <c r="L49" s="190">
        <v>0</v>
      </c>
      <c r="M49" s="190">
        <v>0</v>
      </c>
      <c r="N49" s="190">
        <v>0</v>
      </c>
      <c r="O49" s="190">
        <v>0</v>
      </c>
      <c r="P49" s="190">
        <v>0</v>
      </c>
      <c r="Q49" s="190">
        <v>0</v>
      </c>
      <c r="R49" s="190">
        <v>0</v>
      </c>
      <c r="S49" s="190">
        <v>0</v>
      </c>
      <c r="T49" s="190">
        <v>0</v>
      </c>
      <c r="U49" s="190">
        <v>0</v>
      </c>
      <c r="V49" s="190">
        <v>1</v>
      </c>
      <c r="W49" s="190">
        <v>0</v>
      </c>
      <c r="X49" s="190">
        <v>0</v>
      </c>
      <c r="Y49" s="190">
        <v>0</v>
      </c>
    </row>
    <row r="50" spans="1:25" x14ac:dyDescent="0.2">
      <c r="A50" s="9"/>
      <c r="B50" s="172" t="s">
        <v>3</v>
      </c>
      <c r="C50" s="190">
        <v>1</v>
      </c>
      <c r="D50" s="190">
        <v>0</v>
      </c>
      <c r="E50" s="190">
        <v>0</v>
      </c>
      <c r="F50" s="190">
        <v>0</v>
      </c>
      <c r="G50" s="190">
        <v>0</v>
      </c>
      <c r="H50" s="190">
        <v>0</v>
      </c>
      <c r="I50" s="190">
        <v>0</v>
      </c>
      <c r="J50" s="190">
        <v>0</v>
      </c>
      <c r="K50" s="190">
        <v>0</v>
      </c>
      <c r="L50" s="190">
        <v>0</v>
      </c>
      <c r="M50" s="190">
        <v>0</v>
      </c>
      <c r="N50" s="190">
        <v>0</v>
      </c>
      <c r="O50" s="190">
        <v>0</v>
      </c>
      <c r="P50" s="190">
        <v>0</v>
      </c>
      <c r="Q50" s="190">
        <v>0</v>
      </c>
      <c r="R50" s="190">
        <v>0</v>
      </c>
      <c r="S50" s="190">
        <v>0</v>
      </c>
      <c r="T50" s="190">
        <v>0</v>
      </c>
      <c r="U50" s="190">
        <v>0</v>
      </c>
      <c r="V50" s="190">
        <v>1</v>
      </c>
      <c r="W50" s="190">
        <v>0</v>
      </c>
      <c r="X50" s="190">
        <v>0</v>
      </c>
      <c r="Y50" s="190">
        <v>0</v>
      </c>
    </row>
    <row r="51" spans="1:25" x14ac:dyDescent="0.2">
      <c r="A51" s="9" t="s">
        <v>356</v>
      </c>
      <c r="B51" s="172"/>
      <c r="C51" s="190"/>
      <c r="D51" s="190"/>
      <c r="E51" s="190"/>
      <c r="F51" s="190"/>
      <c r="G51" s="190"/>
      <c r="H51" s="190"/>
      <c r="I51" s="190"/>
      <c r="J51" s="190"/>
      <c r="K51" s="190"/>
      <c r="L51" s="190"/>
      <c r="M51" s="190"/>
      <c r="N51" s="190"/>
      <c r="O51" s="190"/>
      <c r="P51" s="190"/>
      <c r="Q51" s="190"/>
      <c r="R51" s="190"/>
      <c r="S51" s="190"/>
      <c r="T51" s="190"/>
      <c r="U51" s="190"/>
      <c r="V51" s="190"/>
      <c r="W51" s="190"/>
      <c r="X51" s="190"/>
      <c r="Y51" s="190"/>
    </row>
    <row r="52" spans="1:25" x14ac:dyDescent="0.2">
      <c r="A52" s="9"/>
      <c r="B52" s="172" t="s">
        <v>2</v>
      </c>
      <c r="C52" s="190">
        <v>1</v>
      </c>
      <c r="D52" s="190">
        <v>0</v>
      </c>
      <c r="E52" s="190">
        <v>0</v>
      </c>
      <c r="F52" s="190">
        <v>0</v>
      </c>
      <c r="G52" s="190">
        <v>0</v>
      </c>
      <c r="H52" s="190">
        <v>0</v>
      </c>
      <c r="I52" s="190">
        <v>0</v>
      </c>
      <c r="J52" s="190">
        <v>0</v>
      </c>
      <c r="K52" s="190">
        <v>0</v>
      </c>
      <c r="L52" s="190">
        <v>0</v>
      </c>
      <c r="M52" s="190">
        <v>0</v>
      </c>
      <c r="N52" s="190">
        <v>0</v>
      </c>
      <c r="O52" s="190">
        <v>0</v>
      </c>
      <c r="P52" s="190">
        <v>0</v>
      </c>
      <c r="Q52" s="190">
        <v>0</v>
      </c>
      <c r="R52" s="190">
        <v>0</v>
      </c>
      <c r="S52" s="190">
        <v>0</v>
      </c>
      <c r="T52" s="190">
        <v>0</v>
      </c>
      <c r="U52" s="190">
        <v>0</v>
      </c>
      <c r="V52" s="190">
        <v>0</v>
      </c>
      <c r="W52" s="190">
        <v>0</v>
      </c>
      <c r="X52" s="190">
        <v>1</v>
      </c>
      <c r="Y52" s="190">
        <v>0</v>
      </c>
    </row>
    <row r="53" spans="1:25" x14ac:dyDescent="0.2">
      <c r="A53" s="9"/>
      <c r="B53" s="172" t="s">
        <v>4</v>
      </c>
      <c r="C53" s="190">
        <v>1</v>
      </c>
      <c r="D53" s="190">
        <v>0</v>
      </c>
      <c r="E53" s="190">
        <v>0</v>
      </c>
      <c r="F53" s="190">
        <v>0</v>
      </c>
      <c r="G53" s="190">
        <v>0</v>
      </c>
      <c r="H53" s="190">
        <v>0</v>
      </c>
      <c r="I53" s="190">
        <v>0</v>
      </c>
      <c r="J53" s="190">
        <v>0</v>
      </c>
      <c r="K53" s="190">
        <v>0</v>
      </c>
      <c r="L53" s="190">
        <v>0</v>
      </c>
      <c r="M53" s="190">
        <v>0</v>
      </c>
      <c r="N53" s="190">
        <v>0</v>
      </c>
      <c r="O53" s="190">
        <v>0</v>
      </c>
      <c r="P53" s="190">
        <v>0</v>
      </c>
      <c r="Q53" s="190">
        <v>0</v>
      </c>
      <c r="R53" s="190">
        <v>0</v>
      </c>
      <c r="S53" s="190">
        <v>0</v>
      </c>
      <c r="T53" s="190">
        <v>0</v>
      </c>
      <c r="U53" s="190">
        <v>0</v>
      </c>
      <c r="V53" s="190">
        <v>0</v>
      </c>
      <c r="W53" s="190">
        <v>0</v>
      </c>
      <c r="X53" s="190">
        <v>1</v>
      </c>
      <c r="Y53" s="190">
        <v>0</v>
      </c>
    </row>
    <row r="54" spans="1:25" x14ac:dyDescent="0.2">
      <c r="A54" s="9" t="s">
        <v>362</v>
      </c>
      <c r="B54" s="172"/>
      <c r="C54" s="190"/>
      <c r="D54" s="190"/>
      <c r="E54" s="190"/>
      <c r="F54" s="190"/>
      <c r="G54" s="190"/>
      <c r="H54" s="190"/>
      <c r="I54" s="190"/>
      <c r="J54" s="190"/>
      <c r="K54" s="190"/>
      <c r="L54" s="190"/>
      <c r="M54" s="190"/>
      <c r="N54" s="190"/>
      <c r="O54" s="190"/>
      <c r="P54" s="190"/>
      <c r="Q54" s="190"/>
      <c r="R54" s="190"/>
      <c r="S54" s="190"/>
      <c r="T54" s="190"/>
      <c r="U54" s="190"/>
      <c r="V54" s="190"/>
      <c r="W54" s="190"/>
      <c r="X54" s="190"/>
      <c r="Y54" s="190"/>
    </row>
    <row r="55" spans="1:25" x14ac:dyDescent="0.2">
      <c r="A55" s="9"/>
      <c r="B55" s="172" t="s">
        <v>2</v>
      </c>
      <c r="C55" s="190">
        <v>1</v>
      </c>
      <c r="D55" s="190">
        <v>0</v>
      </c>
      <c r="E55" s="190">
        <v>0</v>
      </c>
      <c r="F55" s="190">
        <v>0</v>
      </c>
      <c r="G55" s="190">
        <v>0</v>
      </c>
      <c r="H55" s="190">
        <v>0</v>
      </c>
      <c r="I55" s="190">
        <v>0</v>
      </c>
      <c r="J55" s="190">
        <v>0</v>
      </c>
      <c r="K55" s="190">
        <v>0</v>
      </c>
      <c r="L55" s="190">
        <v>0</v>
      </c>
      <c r="M55" s="190">
        <v>0</v>
      </c>
      <c r="N55" s="190">
        <v>0</v>
      </c>
      <c r="O55" s="190">
        <v>0</v>
      </c>
      <c r="P55" s="190">
        <v>0</v>
      </c>
      <c r="Q55" s="190">
        <v>0</v>
      </c>
      <c r="R55" s="190">
        <v>0</v>
      </c>
      <c r="S55" s="190">
        <v>1</v>
      </c>
      <c r="T55" s="190">
        <v>0</v>
      </c>
      <c r="U55" s="190">
        <v>0</v>
      </c>
      <c r="V55" s="190">
        <v>0</v>
      </c>
      <c r="W55" s="190">
        <v>0</v>
      </c>
      <c r="X55" s="190">
        <v>0</v>
      </c>
      <c r="Y55" s="190">
        <v>0</v>
      </c>
    </row>
    <row r="56" spans="1:25" x14ac:dyDescent="0.2">
      <c r="A56" s="9"/>
      <c r="B56" s="172" t="s">
        <v>3</v>
      </c>
      <c r="C56" s="190">
        <v>1</v>
      </c>
      <c r="D56" s="190">
        <v>0</v>
      </c>
      <c r="E56" s="190">
        <v>0</v>
      </c>
      <c r="F56" s="190">
        <v>0</v>
      </c>
      <c r="G56" s="190">
        <v>0</v>
      </c>
      <c r="H56" s="190">
        <v>0</v>
      </c>
      <c r="I56" s="190">
        <v>0</v>
      </c>
      <c r="J56" s="190">
        <v>0</v>
      </c>
      <c r="K56" s="190">
        <v>0</v>
      </c>
      <c r="L56" s="190">
        <v>0</v>
      </c>
      <c r="M56" s="190">
        <v>0</v>
      </c>
      <c r="N56" s="190">
        <v>0</v>
      </c>
      <c r="O56" s="190">
        <v>0</v>
      </c>
      <c r="P56" s="190">
        <v>0</v>
      </c>
      <c r="Q56" s="190">
        <v>0</v>
      </c>
      <c r="R56" s="190">
        <v>0</v>
      </c>
      <c r="S56" s="190">
        <v>1</v>
      </c>
      <c r="T56" s="190">
        <v>0</v>
      </c>
      <c r="U56" s="190">
        <v>0</v>
      </c>
      <c r="V56" s="190">
        <v>0</v>
      </c>
      <c r="W56" s="190">
        <v>0</v>
      </c>
      <c r="X56" s="190">
        <v>0</v>
      </c>
      <c r="Y56" s="190">
        <v>0</v>
      </c>
    </row>
    <row r="57" spans="1:25" x14ac:dyDescent="0.2">
      <c r="A57" s="9" t="s">
        <v>363</v>
      </c>
      <c r="B57" s="172"/>
      <c r="C57" s="190"/>
      <c r="D57" s="190"/>
      <c r="E57" s="190"/>
      <c r="F57" s="190"/>
      <c r="G57" s="190"/>
      <c r="H57" s="190"/>
      <c r="I57" s="190"/>
      <c r="J57" s="190"/>
      <c r="K57" s="190"/>
      <c r="L57" s="190"/>
      <c r="M57" s="190"/>
      <c r="N57" s="190"/>
      <c r="O57" s="190"/>
      <c r="P57" s="190"/>
      <c r="Q57" s="190"/>
      <c r="R57" s="190"/>
      <c r="S57" s="190"/>
      <c r="T57" s="190"/>
      <c r="U57" s="190"/>
      <c r="V57" s="190"/>
      <c r="W57" s="190"/>
      <c r="X57" s="190"/>
      <c r="Y57" s="190"/>
    </row>
    <row r="58" spans="1:25" x14ac:dyDescent="0.2">
      <c r="A58" s="9"/>
      <c r="B58" s="172" t="s">
        <v>2</v>
      </c>
      <c r="C58" s="190">
        <v>1</v>
      </c>
      <c r="D58" s="190">
        <v>0</v>
      </c>
      <c r="E58" s="190">
        <v>0</v>
      </c>
      <c r="F58" s="190">
        <v>0</v>
      </c>
      <c r="G58" s="190">
        <v>0</v>
      </c>
      <c r="H58" s="190">
        <v>0</v>
      </c>
      <c r="I58" s="190">
        <v>0</v>
      </c>
      <c r="J58" s="190">
        <v>0</v>
      </c>
      <c r="K58" s="190">
        <v>0</v>
      </c>
      <c r="L58" s="190">
        <v>0</v>
      </c>
      <c r="M58" s="190">
        <v>0</v>
      </c>
      <c r="N58" s="190">
        <v>0</v>
      </c>
      <c r="O58" s="190">
        <v>0</v>
      </c>
      <c r="P58" s="190">
        <v>0</v>
      </c>
      <c r="Q58" s="190">
        <v>0</v>
      </c>
      <c r="R58" s="190">
        <v>0</v>
      </c>
      <c r="S58" s="190">
        <v>0</v>
      </c>
      <c r="T58" s="190">
        <v>1</v>
      </c>
      <c r="U58" s="190">
        <v>0</v>
      </c>
      <c r="V58" s="190">
        <v>0</v>
      </c>
      <c r="W58" s="190">
        <v>0</v>
      </c>
      <c r="X58" s="190">
        <v>0</v>
      </c>
      <c r="Y58" s="190">
        <v>0</v>
      </c>
    </row>
    <row r="59" spans="1:25" x14ac:dyDescent="0.2">
      <c r="A59" s="9"/>
      <c r="B59" s="172" t="s">
        <v>3</v>
      </c>
      <c r="C59" s="190">
        <v>1</v>
      </c>
      <c r="D59" s="190">
        <v>0</v>
      </c>
      <c r="E59" s="190">
        <v>0</v>
      </c>
      <c r="F59" s="190">
        <v>0</v>
      </c>
      <c r="G59" s="190">
        <v>0</v>
      </c>
      <c r="H59" s="190">
        <v>0</v>
      </c>
      <c r="I59" s="190">
        <v>0</v>
      </c>
      <c r="J59" s="190">
        <v>0</v>
      </c>
      <c r="K59" s="190">
        <v>0</v>
      </c>
      <c r="L59" s="190">
        <v>0</v>
      </c>
      <c r="M59" s="190">
        <v>0</v>
      </c>
      <c r="N59" s="190">
        <v>0</v>
      </c>
      <c r="O59" s="190">
        <v>0</v>
      </c>
      <c r="P59" s="190">
        <v>0</v>
      </c>
      <c r="Q59" s="190">
        <v>0</v>
      </c>
      <c r="R59" s="190">
        <v>0</v>
      </c>
      <c r="S59" s="190">
        <v>0</v>
      </c>
      <c r="T59" s="190">
        <v>1</v>
      </c>
      <c r="U59" s="190">
        <v>0</v>
      </c>
      <c r="V59" s="190">
        <v>0</v>
      </c>
      <c r="W59" s="190">
        <v>0</v>
      </c>
      <c r="X59" s="190">
        <v>0</v>
      </c>
      <c r="Y59" s="190">
        <v>0</v>
      </c>
    </row>
    <row r="60" spans="1:25" x14ac:dyDescent="0.2">
      <c r="A60" s="9" t="s">
        <v>364</v>
      </c>
      <c r="B60" s="172"/>
      <c r="C60" s="190"/>
      <c r="D60" s="190"/>
      <c r="E60" s="190"/>
      <c r="F60" s="190"/>
      <c r="G60" s="190"/>
      <c r="H60" s="190"/>
      <c r="I60" s="190"/>
      <c r="J60" s="190"/>
      <c r="K60" s="190"/>
      <c r="L60" s="190"/>
      <c r="M60" s="190"/>
      <c r="N60" s="190"/>
      <c r="O60" s="190"/>
      <c r="P60" s="190"/>
      <c r="Q60" s="190"/>
      <c r="R60" s="190"/>
      <c r="S60" s="190"/>
      <c r="T60" s="190"/>
      <c r="U60" s="190"/>
      <c r="V60" s="190"/>
      <c r="W60" s="190"/>
      <c r="X60" s="190"/>
      <c r="Y60" s="190"/>
    </row>
    <row r="61" spans="1:25" x14ac:dyDescent="0.2">
      <c r="A61" s="9"/>
      <c r="B61" s="172" t="s">
        <v>2</v>
      </c>
      <c r="C61" s="190">
        <v>1</v>
      </c>
      <c r="D61" s="190">
        <v>0</v>
      </c>
      <c r="E61" s="190">
        <v>0</v>
      </c>
      <c r="F61" s="190">
        <v>0</v>
      </c>
      <c r="G61" s="190">
        <v>0</v>
      </c>
      <c r="H61" s="190">
        <v>0</v>
      </c>
      <c r="I61" s="190">
        <v>0</v>
      </c>
      <c r="J61" s="190">
        <v>0</v>
      </c>
      <c r="K61" s="190">
        <v>0</v>
      </c>
      <c r="L61" s="190">
        <v>0</v>
      </c>
      <c r="M61" s="190">
        <v>0</v>
      </c>
      <c r="N61" s="190">
        <v>0</v>
      </c>
      <c r="O61" s="190">
        <v>0</v>
      </c>
      <c r="P61" s="190">
        <v>0</v>
      </c>
      <c r="Q61" s="190">
        <v>0</v>
      </c>
      <c r="R61" s="190">
        <v>0</v>
      </c>
      <c r="S61" s="190">
        <v>0</v>
      </c>
      <c r="T61" s="190">
        <v>0</v>
      </c>
      <c r="U61" s="190">
        <v>0</v>
      </c>
      <c r="V61" s="190">
        <v>0</v>
      </c>
      <c r="W61" s="190">
        <v>1</v>
      </c>
      <c r="X61" s="190">
        <v>0</v>
      </c>
      <c r="Y61" s="190">
        <v>0</v>
      </c>
    </row>
    <row r="62" spans="1:25" x14ac:dyDescent="0.2">
      <c r="A62" s="9"/>
      <c r="B62" s="172" t="s">
        <v>3</v>
      </c>
      <c r="C62" s="190">
        <v>1</v>
      </c>
      <c r="D62" s="190">
        <v>0</v>
      </c>
      <c r="E62" s="190">
        <v>0</v>
      </c>
      <c r="F62" s="190">
        <v>0</v>
      </c>
      <c r="G62" s="190">
        <v>0</v>
      </c>
      <c r="H62" s="190">
        <v>0</v>
      </c>
      <c r="I62" s="190">
        <v>0</v>
      </c>
      <c r="J62" s="190">
        <v>0</v>
      </c>
      <c r="K62" s="190">
        <v>0</v>
      </c>
      <c r="L62" s="190">
        <v>0</v>
      </c>
      <c r="M62" s="190">
        <v>0</v>
      </c>
      <c r="N62" s="190">
        <v>0</v>
      </c>
      <c r="O62" s="190">
        <v>0</v>
      </c>
      <c r="P62" s="190">
        <v>0</v>
      </c>
      <c r="Q62" s="190">
        <v>0</v>
      </c>
      <c r="R62" s="190">
        <v>0</v>
      </c>
      <c r="S62" s="190">
        <v>0</v>
      </c>
      <c r="T62" s="190">
        <v>0</v>
      </c>
      <c r="U62" s="190">
        <v>0</v>
      </c>
      <c r="V62" s="190">
        <v>0</v>
      </c>
      <c r="W62" s="190">
        <v>1</v>
      </c>
      <c r="X62" s="190">
        <v>0</v>
      </c>
      <c r="Y62" s="190">
        <v>0</v>
      </c>
    </row>
    <row r="63" spans="1:25" x14ac:dyDescent="0.2">
      <c r="A63" s="9" t="s">
        <v>365</v>
      </c>
      <c r="B63" s="172"/>
      <c r="C63" s="190"/>
      <c r="D63" s="190"/>
      <c r="E63" s="190"/>
      <c r="F63" s="190"/>
      <c r="G63" s="190"/>
      <c r="H63" s="190"/>
      <c r="I63" s="190"/>
      <c r="J63" s="190"/>
      <c r="K63" s="190"/>
      <c r="L63" s="190"/>
      <c r="M63" s="190"/>
      <c r="N63" s="190"/>
      <c r="O63" s="190"/>
      <c r="P63" s="190"/>
      <c r="Q63" s="190"/>
      <c r="R63" s="190"/>
      <c r="S63" s="190"/>
      <c r="T63" s="190"/>
      <c r="U63" s="190"/>
      <c r="V63" s="190"/>
      <c r="W63" s="190"/>
      <c r="X63" s="190"/>
      <c r="Y63" s="190"/>
    </row>
    <row r="64" spans="1:25" x14ac:dyDescent="0.2">
      <c r="A64" s="9"/>
      <c r="B64" s="172" t="s">
        <v>2</v>
      </c>
      <c r="C64" s="190">
        <v>1</v>
      </c>
      <c r="D64" s="190">
        <v>0</v>
      </c>
      <c r="E64" s="190">
        <v>0</v>
      </c>
      <c r="F64" s="190">
        <v>0</v>
      </c>
      <c r="G64" s="190">
        <v>0</v>
      </c>
      <c r="H64" s="190">
        <v>0</v>
      </c>
      <c r="I64" s="190">
        <v>0</v>
      </c>
      <c r="J64" s="190">
        <v>0</v>
      </c>
      <c r="K64" s="190">
        <v>0</v>
      </c>
      <c r="L64" s="190">
        <v>0</v>
      </c>
      <c r="M64" s="190">
        <v>0</v>
      </c>
      <c r="N64" s="190">
        <v>0</v>
      </c>
      <c r="O64" s="190">
        <v>0</v>
      </c>
      <c r="P64" s="190">
        <v>0</v>
      </c>
      <c r="Q64" s="190">
        <v>0</v>
      </c>
      <c r="R64" s="190">
        <v>0</v>
      </c>
      <c r="S64" s="190">
        <v>0</v>
      </c>
      <c r="T64" s="190">
        <v>1</v>
      </c>
      <c r="U64" s="190">
        <v>0</v>
      </c>
      <c r="V64" s="190">
        <v>0</v>
      </c>
      <c r="W64" s="190">
        <v>0</v>
      </c>
      <c r="X64" s="190">
        <v>0</v>
      </c>
      <c r="Y64" s="190">
        <v>0</v>
      </c>
    </row>
    <row r="65" spans="1:25" x14ac:dyDescent="0.2">
      <c r="A65" s="9"/>
      <c r="B65" s="172" t="s">
        <v>3</v>
      </c>
      <c r="C65" s="190">
        <v>1</v>
      </c>
      <c r="D65" s="190">
        <v>0</v>
      </c>
      <c r="E65" s="190">
        <v>0</v>
      </c>
      <c r="F65" s="190">
        <v>0</v>
      </c>
      <c r="G65" s="190">
        <v>0</v>
      </c>
      <c r="H65" s="190">
        <v>0</v>
      </c>
      <c r="I65" s="190">
        <v>0</v>
      </c>
      <c r="J65" s="190">
        <v>0</v>
      </c>
      <c r="K65" s="190">
        <v>0</v>
      </c>
      <c r="L65" s="190">
        <v>0</v>
      </c>
      <c r="M65" s="190">
        <v>0</v>
      </c>
      <c r="N65" s="190">
        <v>0</v>
      </c>
      <c r="O65" s="190">
        <v>0</v>
      </c>
      <c r="P65" s="190">
        <v>0</v>
      </c>
      <c r="Q65" s="190">
        <v>0</v>
      </c>
      <c r="R65" s="190">
        <v>0</v>
      </c>
      <c r="S65" s="190">
        <v>0</v>
      </c>
      <c r="T65" s="190">
        <v>1</v>
      </c>
      <c r="U65" s="190">
        <v>0</v>
      </c>
      <c r="V65" s="190">
        <v>0</v>
      </c>
      <c r="W65" s="190">
        <v>0</v>
      </c>
      <c r="X65" s="190">
        <v>0</v>
      </c>
      <c r="Y65" s="190">
        <v>0</v>
      </c>
    </row>
    <row r="66" spans="1:25" x14ac:dyDescent="0.2">
      <c r="A66" s="9" t="s">
        <v>370</v>
      </c>
      <c r="B66" s="172"/>
      <c r="C66" s="190"/>
      <c r="D66" s="190"/>
      <c r="E66" s="190"/>
      <c r="F66" s="190"/>
      <c r="G66" s="190"/>
      <c r="H66" s="190"/>
      <c r="I66" s="190"/>
      <c r="J66" s="190"/>
      <c r="K66" s="190"/>
      <c r="L66" s="190"/>
      <c r="M66" s="190"/>
      <c r="N66" s="190"/>
      <c r="O66" s="190"/>
      <c r="P66" s="190"/>
      <c r="Q66" s="190"/>
      <c r="R66" s="190"/>
      <c r="S66" s="190"/>
      <c r="T66" s="190"/>
      <c r="U66" s="190"/>
      <c r="V66" s="190"/>
      <c r="W66" s="190"/>
      <c r="X66" s="190"/>
      <c r="Y66" s="190"/>
    </row>
    <row r="67" spans="1:25" x14ac:dyDescent="0.2">
      <c r="A67" s="9"/>
      <c r="B67" s="172" t="s">
        <v>2</v>
      </c>
      <c r="C67" s="190">
        <v>4</v>
      </c>
      <c r="D67" s="190">
        <v>0</v>
      </c>
      <c r="E67" s="190">
        <v>0</v>
      </c>
      <c r="F67" s="190">
        <v>0</v>
      </c>
      <c r="G67" s="190">
        <v>0</v>
      </c>
      <c r="H67" s="190">
        <v>0</v>
      </c>
      <c r="I67" s="190">
        <v>0</v>
      </c>
      <c r="J67" s="190">
        <v>0</v>
      </c>
      <c r="K67" s="190">
        <v>0</v>
      </c>
      <c r="L67" s="190">
        <v>0</v>
      </c>
      <c r="M67" s="190">
        <v>0</v>
      </c>
      <c r="N67" s="190">
        <v>1</v>
      </c>
      <c r="O67" s="190">
        <v>0</v>
      </c>
      <c r="P67" s="190">
        <v>0</v>
      </c>
      <c r="Q67" s="190">
        <v>0</v>
      </c>
      <c r="R67" s="190">
        <v>1</v>
      </c>
      <c r="S67" s="190">
        <v>0</v>
      </c>
      <c r="T67" s="190">
        <v>1</v>
      </c>
      <c r="U67" s="190">
        <v>1</v>
      </c>
      <c r="V67" s="190">
        <v>0</v>
      </c>
      <c r="W67" s="190">
        <v>0</v>
      </c>
      <c r="X67" s="190">
        <v>0</v>
      </c>
      <c r="Y67" s="190">
        <v>0</v>
      </c>
    </row>
    <row r="68" spans="1:25" x14ac:dyDescent="0.2">
      <c r="A68" s="9"/>
      <c r="B68" s="172" t="s">
        <v>3</v>
      </c>
      <c r="C68" s="190">
        <v>4</v>
      </c>
      <c r="D68" s="190">
        <v>0</v>
      </c>
      <c r="E68" s="190">
        <v>0</v>
      </c>
      <c r="F68" s="190">
        <v>0</v>
      </c>
      <c r="G68" s="190">
        <v>0</v>
      </c>
      <c r="H68" s="190">
        <v>0</v>
      </c>
      <c r="I68" s="190">
        <v>0</v>
      </c>
      <c r="J68" s="190">
        <v>0</v>
      </c>
      <c r="K68" s="190">
        <v>0</v>
      </c>
      <c r="L68" s="190">
        <v>0</v>
      </c>
      <c r="M68" s="190">
        <v>0</v>
      </c>
      <c r="N68" s="190">
        <v>1</v>
      </c>
      <c r="O68" s="190">
        <v>0</v>
      </c>
      <c r="P68" s="190">
        <v>0</v>
      </c>
      <c r="Q68" s="190">
        <v>0</v>
      </c>
      <c r="R68" s="190">
        <v>1</v>
      </c>
      <c r="S68" s="190">
        <v>0</v>
      </c>
      <c r="T68" s="190">
        <v>1</v>
      </c>
      <c r="U68" s="190">
        <v>1</v>
      </c>
      <c r="V68" s="190">
        <v>0</v>
      </c>
      <c r="W68" s="190">
        <v>0</v>
      </c>
      <c r="X68" s="190">
        <v>0</v>
      </c>
      <c r="Y68" s="190">
        <v>0</v>
      </c>
    </row>
    <row r="69" spans="1:25" x14ac:dyDescent="0.2">
      <c r="A69" s="9" t="s">
        <v>374</v>
      </c>
      <c r="B69" s="172"/>
      <c r="C69" s="190"/>
      <c r="D69" s="190"/>
      <c r="E69" s="190"/>
      <c r="F69" s="190"/>
      <c r="G69" s="190"/>
      <c r="H69" s="190"/>
      <c r="I69" s="190"/>
      <c r="J69" s="190"/>
      <c r="K69" s="190"/>
      <c r="L69" s="190"/>
      <c r="M69" s="190"/>
      <c r="N69" s="190"/>
      <c r="O69" s="190"/>
      <c r="P69" s="190"/>
      <c r="Q69" s="190"/>
      <c r="R69" s="190"/>
      <c r="S69" s="190"/>
      <c r="T69" s="190"/>
      <c r="U69" s="190"/>
      <c r="V69" s="190"/>
      <c r="W69" s="190"/>
      <c r="X69" s="190"/>
      <c r="Y69" s="190"/>
    </row>
    <row r="70" spans="1:25" x14ac:dyDescent="0.2">
      <c r="A70" s="9"/>
      <c r="B70" s="172" t="s">
        <v>2</v>
      </c>
      <c r="C70" s="190">
        <v>3</v>
      </c>
      <c r="D70" s="190">
        <v>0</v>
      </c>
      <c r="E70" s="190">
        <v>0</v>
      </c>
      <c r="F70" s="190">
        <v>0</v>
      </c>
      <c r="G70" s="190">
        <v>0</v>
      </c>
      <c r="H70" s="190">
        <v>0</v>
      </c>
      <c r="I70" s="190">
        <v>0</v>
      </c>
      <c r="J70" s="190">
        <v>0</v>
      </c>
      <c r="K70" s="190">
        <v>0</v>
      </c>
      <c r="L70" s="190">
        <v>0</v>
      </c>
      <c r="M70" s="190">
        <v>0</v>
      </c>
      <c r="N70" s="190">
        <v>0</v>
      </c>
      <c r="O70" s="190">
        <v>0</v>
      </c>
      <c r="P70" s="190">
        <v>0</v>
      </c>
      <c r="Q70" s="190">
        <v>0</v>
      </c>
      <c r="R70" s="190">
        <v>1</v>
      </c>
      <c r="S70" s="190">
        <v>0</v>
      </c>
      <c r="T70" s="190">
        <v>0</v>
      </c>
      <c r="U70" s="190">
        <v>0</v>
      </c>
      <c r="V70" s="190">
        <v>0</v>
      </c>
      <c r="W70" s="190">
        <v>0</v>
      </c>
      <c r="X70" s="190">
        <v>0</v>
      </c>
      <c r="Y70" s="190">
        <v>2</v>
      </c>
    </row>
    <row r="71" spans="1:25" x14ac:dyDescent="0.2">
      <c r="A71" s="9"/>
      <c r="B71" s="172" t="s">
        <v>3</v>
      </c>
      <c r="C71" s="190">
        <v>1</v>
      </c>
      <c r="D71" s="190">
        <v>0</v>
      </c>
      <c r="E71" s="190">
        <v>0</v>
      </c>
      <c r="F71" s="190">
        <v>0</v>
      </c>
      <c r="G71" s="190">
        <v>0</v>
      </c>
      <c r="H71" s="190">
        <v>0</v>
      </c>
      <c r="I71" s="190">
        <v>0</v>
      </c>
      <c r="J71" s="190">
        <v>0</v>
      </c>
      <c r="K71" s="190">
        <v>0</v>
      </c>
      <c r="L71" s="190">
        <v>0</v>
      </c>
      <c r="M71" s="190">
        <v>0</v>
      </c>
      <c r="N71" s="190">
        <v>0</v>
      </c>
      <c r="O71" s="190">
        <v>0</v>
      </c>
      <c r="P71" s="190">
        <v>0</v>
      </c>
      <c r="Q71" s="190">
        <v>0</v>
      </c>
      <c r="R71" s="190">
        <v>0</v>
      </c>
      <c r="S71" s="190">
        <v>0</v>
      </c>
      <c r="T71" s="190">
        <v>0</v>
      </c>
      <c r="U71" s="190">
        <v>0</v>
      </c>
      <c r="V71" s="190">
        <v>0</v>
      </c>
      <c r="W71" s="190">
        <v>0</v>
      </c>
      <c r="X71" s="190">
        <v>0</v>
      </c>
      <c r="Y71" s="190">
        <v>1</v>
      </c>
    </row>
    <row r="72" spans="1:25" x14ac:dyDescent="0.2">
      <c r="A72" s="9"/>
      <c r="B72" s="172" t="s">
        <v>4</v>
      </c>
      <c r="C72" s="190">
        <v>2</v>
      </c>
      <c r="D72" s="190">
        <v>0</v>
      </c>
      <c r="E72" s="190">
        <v>0</v>
      </c>
      <c r="F72" s="190">
        <v>0</v>
      </c>
      <c r="G72" s="190">
        <v>0</v>
      </c>
      <c r="H72" s="190">
        <v>0</v>
      </c>
      <c r="I72" s="190">
        <v>0</v>
      </c>
      <c r="J72" s="190">
        <v>0</v>
      </c>
      <c r="K72" s="190">
        <v>0</v>
      </c>
      <c r="L72" s="190">
        <v>0</v>
      </c>
      <c r="M72" s="190">
        <v>0</v>
      </c>
      <c r="N72" s="190">
        <v>0</v>
      </c>
      <c r="O72" s="190">
        <v>0</v>
      </c>
      <c r="P72" s="190">
        <v>0</v>
      </c>
      <c r="Q72" s="190">
        <v>0</v>
      </c>
      <c r="R72" s="190">
        <v>1</v>
      </c>
      <c r="S72" s="190">
        <v>0</v>
      </c>
      <c r="T72" s="190">
        <v>0</v>
      </c>
      <c r="U72" s="190">
        <v>0</v>
      </c>
      <c r="V72" s="190">
        <v>0</v>
      </c>
      <c r="W72" s="190">
        <v>0</v>
      </c>
      <c r="X72" s="190">
        <v>0</v>
      </c>
      <c r="Y72" s="190">
        <v>1</v>
      </c>
    </row>
    <row r="73" spans="1:25" x14ac:dyDescent="0.2">
      <c r="A73" s="9" t="s">
        <v>375</v>
      </c>
      <c r="B73" s="172"/>
      <c r="C73" s="190"/>
      <c r="D73" s="190"/>
      <c r="E73" s="190"/>
      <c r="F73" s="190"/>
      <c r="G73" s="190"/>
      <c r="H73" s="190"/>
      <c r="I73" s="190"/>
      <c r="J73" s="190"/>
      <c r="K73" s="190"/>
      <c r="L73" s="190"/>
      <c r="M73" s="190"/>
      <c r="N73" s="190"/>
      <c r="O73" s="190"/>
      <c r="P73" s="190"/>
      <c r="Q73" s="190"/>
      <c r="R73" s="190"/>
      <c r="S73" s="190"/>
      <c r="T73" s="190"/>
      <c r="U73" s="190"/>
      <c r="V73" s="190"/>
      <c r="W73" s="190"/>
      <c r="X73" s="190"/>
      <c r="Y73" s="190"/>
    </row>
    <row r="74" spans="1:25" x14ac:dyDescent="0.2">
      <c r="A74" s="9"/>
      <c r="B74" s="172" t="s">
        <v>2</v>
      </c>
      <c r="C74" s="190">
        <v>26</v>
      </c>
      <c r="D74" s="190">
        <v>0</v>
      </c>
      <c r="E74" s="190">
        <v>0</v>
      </c>
      <c r="F74" s="190">
        <v>0</v>
      </c>
      <c r="G74" s="190">
        <v>0</v>
      </c>
      <c r="H74" s="190">
        <v>0</v>
      </c>
      <c r="I74" s="190">
        <v>0</v>
      </c>
      <c r="J74" s="190">
        <v>0</v>
      </c>
      <c r="K74" s="190">
        <v>0</v>
      </c>
      <c r="L74" s="190">
        <v>0</v>
      </c>
      <c r="M74" s="190">
        <v>1</v>
      </c>
      <c r="N74" s="190">
        <v>0</v>
      </c>
      <c r="O74" s="190">
        <v>0</v>
      </c>
      <c r="P74" s="190">
        <v>1</v>
      </c>
      <c r="Q74" s="190">
        <v>2</v>
      </c>
      <c r="R74" s="190">
        <v>3</v>
      </c>
      <c r="S74" s="190">
        <v>1</v>
      </c>
      <c r="T74" s="190">
        <v>2</v>
      </c>
      <c r="U74" s="190">
        <v>6</v>
      </c>
      <c r="V74" s="190">
        <v>6</v>
      </c>
      <c r="W74" s="190">
        <v>2</v>
      </c>
      <c r="X74" s="190">
        <v>2</v>
      </c>
      <c r="Y74" s="190">
        <v>0</v>
      </c>
    </row>
    <row r="75" spans="1:25" x14ac:dyDescent="0.2">
      <c r="A75" s="9"/>
      <c r="B75" s="172" t="s">
        <v>3</v>
      </c>
      <c r="C75" s="190">
        <v>17</v>
      </c>
      <c r="D75" s="190">
        <v>0</v>
      </c>
      <c r="E75" s="190">
        <v>0</v>
      </c>
      <c r="F75" s="190">
        <v>0</v>
      </c>
      <c r="G75" s="190">
        <v>0</v>
      </c>
      <c r="H75" s="190">
        <v>0</v>
      </c>
      <c r="I75" s="190">
        <v>0</v>
      </c>
      <c r="J75" s="190">
        <v>0</v>
      </c>
      <c r="K75" s="190">
        <v>0</v>
      </c>
      <c r="L75" s="190">
        <v>0</v>
      </c>
      <c r="M75" s="190">
        <v>0</v>
      </c>
      <c r="N75" s="190">
        <v>0</v>
      </c>
      <c r="O75" s="190">
        <v>0</v>
      </c>
      <c r="P75" s="190">
        <v>1</v>
      </c>
      <c r="Q75" s="190">
        <v>2</v>
      </c>
      <c r="R75" s="190">
        <v>1</v>
      </c>
      <c r="S75" s="190">
        <v>1</v>
      </c>
      <c r="T75" s="190">
        <v>0</v>
      </c>
      <c r="U75" s="190">
        <v>5</v>
      </c>
      <c r="V75" s="190">
        <v>4</v>
      </c>
      <c r="W75" s="190">
        <v>1</v>
      </c>
      <c r="X75" s="190">
        <v>2</v>
      </c>
      <c r="Y75" s="190">
        <v>0</v>
      </c>
    </row>
    <row r="76" spans="1:25" x14ac:dyDescent="0.2">
      <c r="A76" s="9"/>
      <c r="B76" s="172" t="s">
        <v>4</v>
      </c>
      <c r="C76" s="190">
        <v>9</v>
      </c>
      <c r="D76" s="190">
        <v>0</v>
      </c>
      <c r="E76" s="190">
        <v>0</v>
      </c>
      <c r="F76" s="190">
        <v>0</v>
      </c>
      <c r="G76" s="190">
        <v>0</v>
      </c>
      <c r="H76" s="190">
        <v>0</v>
      </c>
      <c r="I76" s="190">
        <v>0</v>
      </c>
      <c r="J76" s="190">
        <v>0</v>
      </c>
      <c r="K76" s="190">
        <v>0</v>
      </c>
      <c r="L76" s="190">
        <v>0</v>
      </c>
      <c r="M76" s="190">
        <v>1</v>
      </c>
      <c r="N76" s="190">
        <v>0</v>
      </c>
      <c r="O76" s="190">
        <v>0</v>
      </c>
      <c r="P76" s="190">
        <v>0</v>
      </c>
      <c r="Q76" s="190">
        <v>0</v>
      </c>
      <c r="R76" s="190">
        <v>2</v>
      </c>
      <c r="S76" s="190">
        <v>0</v>
      </c>
      <c r="T76" s="190">
        <v>2</v>
      </c>
      <c r="U76" s="190">
        <v>1</v>
      </c>
      <c r="V76" s="190">
        <v>2</v>
      </c>
      <c r="W76" s="190">
        <v>1</v>
      </c>
      <c r="X76" s="190">
        <v>0</v>
      </c>
      <c r="Y76" s="190">
        <v>0</v>
      </c>
    </row>
    <row r="77" spans="1:25" x14ac:dyDescent="0.2">
      <c r="A77" s="9" t="s">
        <v>376</v>
      </c>
      <c r="B77" s="172"/>
      <c r="C77" s="190"/>
      <c r="D77" s="190"/>
      <c r="E77" s="190"/>
      <c r="F77" s="190"/>
      <c r="G77" s="190"/>
      <c r="H77" s="190"/>
      <c r="I77" s="190"/>
      <c r="J77" s="190"/>
      <c r="K77" s="190"/>
      <c r="L77" s="190"/>
      <c r="M77" s="190"/>
      <c r="N77" s="190"/>
      <c r="O77" s="190"/>
      <c r="P77" s="190"/>
      <c r="Q77" s="190"/>
      <c r="R77" s="190"/>
      <c r="S77" s="190"/>
      <c r="T77" s="190"/>
      <c r="U77" s="190"/>
      <c r="V77" s="190"/>
      <c r="W77" s="190"/>
      <c r="X77" s="190"/>
      <c r="Y77" s="190"/>
    </row>
    <row r="78" spans="1:25" x14ac:dyDescent="0.2">
      <c r="A78" s="9"/>
      <c r="B78" s="172" t="s">
        <v>2</v>
      </c>
      <c r="C78" s="190">
        <v>1</v>
      </c>
      <c r="D78" s="190">
        <v>0</v>
      </c>
      <c r="E78" s="190">
        <v>0</v>
      </c>
      <c r="F78" s="190">
        <v>0</v>
      </c>
      <c r="G78" s="190">
        <v>0</v>
      </c>
      <c r="H78" s="190">
        <v>0</v>
      </c>
      <c r="I78" s="190">
        <v>0</v>
      </c>
      <c r="J78" s="190">
        <v>0</v>
      </c>
      <c r="K78" s="190">
        <v>0</v>
      </c>
      <c r="L78" s="190">
        <v>0</v>
      </c>
      <c r="M78" s="190">
        <v>0</v>
      </c>
      <c r="N78" s="190">
        <v>0</v>
      </c>
      <c r="O78" s="190">
        <v>0</v>
      </c>
      <c r="P78" s="190">
        <v>0</v>
      </c>
      <c r="Q78" s="190">
        <v>0</v>
      </c>
      <c r="R78" s="190">
        <v>0</v>
      </c>
      <c r="S78" s="190">
        <v>0</v>
      </c>
      <c r="T78" s="190">
        <v>0</v>
      </c>
      <c r="U78" s="190">
        <v>0</v>
      </c>
      <c r="V78" s="190">
        <v>1</v>
      </c>
      <c r="W78" s="190">
        <v>0</v>
      </c>
      <c r="X78" s="190">
        <v>0</v>
      </c>
      <c r="Y78" s="190">
        <v>0</v>
      </c>
    </row>
    <row r="79" spans="1:25" x14ac:dyDescent="0.2">
      <c r="A79" s="9"/>
      <c r="B79" s="172" t="s">
        <v>3</v>
      </c>
      <c r="C79" s="190">
        <v>1</v>
      </c>
      <c r="D79" s="190">
        <v>0</v>
      </c>
      <c r="E79" s="190">
        <v>0</v>
      </c>
      <c r="F79" s="190">
        <v>0</v>
      </c>
      <c r="G79" s="190">
        <v>0</v>
      </c>
      <c r="H79" s="190">
        <v>0</v>
      </c>
      <c r="I79" s="190">
        <v>0</v>
      </c>
      <c r="J79" s="190">
        <v>0</v>
      </c>
      <c r="K79" s="190">
        <v>0</v>
      </c>
      <c r="L79" s="190">
        <v>0</v>
      </c>
      <c r="M79" s="190">
        <v>0</v>
      </c>
      <c r="N79" s="190">
        <v>0</v>
      </c>
      <c r="O79" s="190">
        <v>0</v>
      </c>
      <c r="P79" s="190">
        <v>0</v>
      </c>
      <c r="Q79" s="190">
        <v>0</v>
      </c>
      <c r="R79" s="190">
        <v>0</v>
      </c>
      <c r="S79" s="190">
        <v>0</v>
      </c>
      <c r="T79" s="190">
        <v>0</v>
      </c>
      <c r="U79" s="190">
        <v>0</v>
      </c>
      <c r="V79" s="190">
        <v>1</v>
      </c>
      <c r="W79" s="190">
        <v>0</v>
      </c>
      <c r="X79" s="190">
        <v>0</v>
      </c>
      <c r="Y79" s="190">
        <v>0</v>
      </c>
    </row>
    <row r="80" spans="1:25" x14ac:dyDescent="0.2">
      <c r="A80" s="9" t="s">
        <v>377</v>
      </c>
      <c r="B80" s="172"/>
      <c r="C80" s="190"/>
      <c r="D80" s="190"/>
      <c r="E80" s="190"/>
      <c r="F80" s="190"/>
      <c r="G80" s="190"/>
      <c r="H80" s="190"/>
      <c r="I80" s="190"/>
      <c r="J80" s="190"/>
      <c r="K80" s="190"/>
      <c r="L80" s="190"/>
      <c r="M80" s="190"/>
      <c r="N80" s="190"/>
      <c r="O80" s="190"/>
      <c r="P80" s="190"/>
      <c r="Q80" s="190"/>
      <c r="R80" s="190"/>
      <c r="S80" s="190"/>
      <c r="T80" s="190"/>
      <c r="U80" s="190"/>
      <c r="V80" s="190"/>
      <c r="W80" s="190"/>
      <c r="X80" s="190"/>
      <c r="Y80" s="190"/>
    </row>
    <row r="81" spans="1:25" x14ac:dyDescent="0.2">
      <c r="A81" s="9"/>
      <c r="B81" s="172" t="s">
        <v>2</v>
      </c>
      <c r="C81" s="190">
        <v>17</v>
      </c>
      <c r="D81" s="190">
        <v>0</v>
      </c>
      <c r="E81" s="190">
        <v>0</v>
      </c>
      <c r="F81" s="190">
        <v>0</v>
      </c>
      <c r="G81" s="190">
        <v>0</v>
      </c>
      <c r="H81" s="190">
        <v>0</v>
      </c>
      <c r="I81" s="190">
        <v>0</v>
      </c>
      <c r="J81" s="190">
        <v>0</v>
      </c>
      <c r="K81" s="190">
        <v>0</v>
      </c>
      <c r="L81" s="190">
        <v>0</v>
      </c>
      <c r="M81" s="190">
        <v>0</v>
      </c>
      <c r="N81" s="190">
        <v>0</v>
      </c>
      <c r="O81" s="190">
        <v>0</v>
      </c>
      <c r="P81" s="190">
        <v>0</v>
      </c>
      <c r="Q81" s="190">
        <v>2</v>
      </c>
      <c r="R81" s="190">
        <v>2</v>
      </c>
      <c r="S81" s="190">
        <v>1</v>
      </c>
      <c r="T81" s="190">
        <v>0</v>
      </c>
      <c r="U81" s="190">
        <v>2</v>
      </c>
      <c r="V81" s="190">
        <v>3</v>
      </c>
      <c r="W81" s="190">
        <v>3</v>
      </c>
      <c r="X81" s="190">
        <v>3</v>
      </c>
      <c r="Y81" s="190">
        <v>1</v>
      </c>
    </row>
    <row r="82" spans="1:25" x14ac:dyDescent="0.2">
      <c r="A82" s="9"/>
      <c r="B82" s="172" t="s">
        <v>3</v>
      </c>
      <c r="C82" s="190">
        <v>5</v>
      </c>
      <c r="D82" s="190">
        <v>0</v>
      </c>
      <c r="E82" s="190">
        <v>0</v>
      </c>
      <c r="F82" s="190">
        <v>0</v>
      </c>
      <c r="G82" s="190">
        <v>0</v>
      </c>
      <c r="H82" s="190">
        <v>0</v>
      </c>
      <c r="I82" s="190">
        <v>0</v>
      </c>
      <c r="J82" s="190">
        <v>0</v>
      </c>
      <c r="K82" s="190">
        <v>0</v>
      </c>
      <c r="L82" s="190">
        <v>0</v>
      </c>
      <c r="M82" s="190">
        <v>0</v>
      </c>
      <c r="N82" s="190">
        <v>0</v>
      </c>
      <c r="O82" s="190">
        <v>0</v>
      </c>
      <c r="P82" s="190">
        <v>0</v>
      </c>
      <c r="Q82" s="190">
        <v>0</v>
      </c>
      <c r="R82" s="190">
        <v>0</v>
      </c>
      <c r="S82" s="190">
        <v>0</v>
      </c>
      <c r="T82" s="190">
        <v>0</v>
      </c>
      <c r="U82" s="190">
        <v>0</v>
      </c>
      <c r="V82" s="190">
        <v>1</v>
      </c>
      <c r="W82" s="190">
        <v>2</v>
      </c>
      <c r="X82" s="190">
        <v>1</v>
      </c>
      <c r="Y82" s="190">
        <v>1</v>
      </c>
    </row>
    <row r="83" spans="1:25" x14ac:dyDescent="0.2">
      <c r="A83" s="9"/>
      <c r="B83" s="172" t="s">
        <v>4</v>
      </c>
      <c r="C83" s="190">
        <v>12</v>
      </c>
      <c r="D83" s="190">
        <v>0</v>
      </c>
      <c r="E83" s="190">
        <v>0</v>
      </c>
      <c r="F83" s="190">
        <v>0</v>
      </c>
      <c r="G83" s="190">
        <v>0</v>
      </c>
      <c r="H83" s="190">
        <v>0</v>
      </c>
      <c r="I83" s="190">
        <v>0</v>
      </c>
      <c r="J83" s="190">
        <v>0</v>
      </c>
      <c r="K83" s="190">
        <v>0</v>
      </c>
      <c r="L83" s="190">
        <v>0</v>
      </c>
      <c r="M83" s="190">
        <v>0</v>
      </c>
      <c r="N83" s="190">
        <v>0</v>
      </c>
      <c r="O83" s="190">
        <v>0</v>
      </c>
      <c r="P83" s="190">
        <v>0</v>
      </c>
      <c r="Q83" s="190">
        <v>2</v>
      </c>
      <c r="R83" s="190">
        <v>2</v>
      </c>
      <c r="S83" s="190">
        <v>1</v>
      </c>
      <c r="T83" s="190">
        <v>0</v>
      </c>
      <c r="U83" s="190">
        <v>2</v>
      </c>
      <c r="V83" s="190">
        <v>2</v>
      </c>
      <c r="W83" s="190">
        <v>1</v>
      </c>
      <c r="X83" s="190">
        <v>2</v>
      </c>
      <c r="Y83" s="190">
        <v>0</v>
      </c>
    </row>
    <row r="84" spans="1:25" x14ac:dyDescent="0.2">
      <c r="A84" s="9" t="s">
        <v>378</v>
      </c>
      <c r="B84" s="172"/>
      <c r="C84" s="190"/>
      <c r="D84" s="190"/>
      <c r="E84" s="190"/>
      <c r="F84" s="190"/>
      <c r="G84" s="190"/>
      <c r="H84" s="190"/>
      <c r="I84" s="190"/>
      <c r="J84" s="190"/>
      <c r="K84" s="190"/>
      <c r="L84" s="190"/>
      <c r="M84" s="190"/>
      <c r="N84" s="190"/>
      <c r="O84" s="190"/>
      <c r="P84" s="190"/>
      <c r="Q84" s="190"/>
      <c r="R84" s="190"/>
      <c r="S84" s="190"/>
      <c r="T84" s="190"/>
      <c r="U84" s="190"/>
      <c r="V84" s="190"/>
      <c r="W84" s="190"/>
      <c r="X84" s="190"/>
      <c r="Y84" s="190"/>
    </row>
    <row r="85" spans="1:25" x14ac:dyDescent="0.2">
      <c r="A85" s="9"/>
      <c r="B85" s="172" t="s">
        <v>2</v>
      </c>
      <c r="C85" s="190">
        <v>4</v>
      </c>
      <c r="D85" s="190">
        <v>0</v>
      </c>
      <c r="E85" s="190">
        <v>0</v>
      </c>
      <c r="F85" s="190">
        <v>0</v>
      </c>
      <c r="G85" s="190">
        <v>0</v>
      </c>
      <c r="H85" s="190">
        <v>0</v>
      </c>
      <c r="I85" s="190">
        <v>0</v>
      </c>
      <c r="J85" s="190">
        <v>0</v>
      </c>
      <c r="K85" s="190">
        <v>0</v>
      </c>
      <c r="L85" s="190">
        <v>0</v>
      </c>
      <c r="M85" s="190">
        <v>0</v>
      </c>
      <c r="N85" s="190">
        <v>0</v>
      </c>
      <c r="O85" s="190">
        <v>0</v>
      </c>
      <c r="P85" s="190">
        <v>0</v>
      </c>
      <c r="Q85" s="190">
        <v>0</v>
      </c>
      <c r="R85" s="190">
        <v>0</v>
      </c>
      <c r="S85" s="190">
        <v>0</v>
      </c>
      <c r="T85" s="190">
        <v>0</v>
      </c>
      <c r="U85" s="190">
        <v>0</v>
      </c>
      <c r="V85" s="190">
        <v>2</v>
      </c>
      <c r="W85" s="190">
        <v>1</v>
      </c>
      <c r="X85" s="190">
        <v>1</v>
      </c>
      <c r="Y85" s="190">
        <v>0</v>
      </c>
    </row>
    <row r="86" spans="1:25" x14ac:dyDescent="0.2">
      <c r="A86" s="9"/>
      <c r="B86" s="172" t="s">
        <v>3</v>
      </c>
      <c r="C86" s="190">
        <v>3</v>
      </c>
      <c r="D86" s="190">
        <v>0</v>
      </c>
      <c r="E86" s="190">
        <v>0</v>
      </c>
      <c r="F86" s="190">
        <v>0</v>
      </c>
      <c r="G86" s="190">
        <v>0</v>
      </c>
      <c r="H86" s="190">
        <v>0</v>
      </c>
      <c r="I86" s="190">
        <v>0</v>
      </c>
      <c r="J86" s="190">
        <v>0</v>
      </c>
      <c r="K86" s="190">
        <v>0</v>
      </c>
      <c r="L86" s="190">
        <v>0</v>
      </c>
      <c r="M86" s="190">
        <v>0</v>
      </c>
      <c r="N86" s="190">
        <v>0</v>
      </c>
      <c r="O86" s="190">
        <v>0</v>
      </c>
      <c r="P86" s="190">
        <v>0</v>
      </c>
      <c r="Q86" s="190">
        <v>0</v>
      </c>
      <c r="R86" s="190">
        <v>0</v>
      </c>
      <c r="S86" s="190">
        <v>0</v>
      </c>
      <c r="T86" s="190">
        <v>0</v>
      </c>
      <c r="U86" s="190">
        <v>0</v>
      </c>
      <c r="V86" s="190">
        <v>2</v>
      </c>
      <c r="W86" s="190">
        <v>1</v>
      </c>
      <c r="X86" s="190">
        <v>0</v>
      </c>
      <c r="Y86" s="190">
        <v>0</v>
      </c>
    </row>
    <row r="87" spans="1:25" x14ac:dyDescent="0.2">
      <c r="A87" s="9"/>
      <c r="B87" s="172" t="s">
        <v>4</v>
      </c>
      <c r="C87" s="190">
        <v>1</v>
      </c>
      <c r="D87" s="190">
        <v>0</v>
      </c>
      <c r="E87" s="190">
        <v>0</v>
      </c>
      <c r="F87" s="190">
        <v>0</v>
      </c>
      <c r="G87" s="190">
        <v>0</v>
      </c>
      <c r="H87" s="190">
        <v>0</v>
      </c>
      <c r="I87" s="190">
        <v>0</v>
      </c>
      <c r="J87" s="190">
        <v>0</v>
      </c>
      <c r="K87" s="190">
        <v>0</v>
      </c>
      <c r="L87" s="190">
        <v>0</v>
      </c>
      <c r="M87" s="190">
        <v>0</v>
      </c>
      <c r="N87" s="190">
        <v>0</v>
      </c>
      <c r="O87" s="190">
        <v>0</v>
      </c>
      <c r="P87" s="190">
        <v>0</v>
      </c>
      <c r="Q87" s="190">
        <v>0</v>
      </c>
      <c r="R87" s="190">
        <v>0</v>
      </c>
      <c r="S87" s="190">
        <v>0</v>
      </c>
      <c r="T87" s="190">
        <v>0</v>
      </c>
      <c r="U87" s="190">
        <v>0</v>
      </c>
      <c r="V87" s="190">
        <v>0</v>
      </c>
      <c r="W87" s="190">
        <v>0</v>
      </c>
      <c r="X87" s="190">
        <v>1</v>
      </c>
      <c r="Y87" s="190">
        <v>0</v>
      </c>
    </row>
    <row r="88" spans="1:25" x14ac:dyDescent="0.2">
      <c r="A88" s="9" t="s">
        <v>379</v>
      </c>
      <c r="B88" s="172"/>
      <c r="C88" s="190"/>
      <c r="D88" s="190"/>
      <c r="E88" s="190"/>
      <c r="F88" s="190"/>
      <c r="G88" s="190"/>
      <c r="H88" s="190"/>
      <c r="I88" s="190"/>
      <c r="J88" s="190"/>
      <c r="K88" s="190"/>
      <c r="L88" s="190"/>
      <c r="M88" s="190"/>
      <c r="N88" s="190"/>
      <c r="O88" s="190"/>
      <c r="P88" s="190"/>
      <c r="Q88" s="190"/>
      <c r="R88" s="190"/>
      <c r="S88" s="190"/>
      <c r="T88" s="190"/>
      <c r="U88" s="190"/>
      <c r="V88" s="190"/>
      <c r="W88" s="190"/>
      <c r="X88" s="190"/>
      <c r="Y88" s="190"/>
    </row>
    <row r="89" spans="1:25" x14ac:dyDescent="0.2">
      <c r="A89" s="9"/>
      <c r="B89" s="172" t="s">
        <v>2</v>
      </c>
      <c r="C89" s="190">
        <v>10</v>
      </c>
      <c r="D89" s="190">
        <v>0</v>
      </c>
      <c r="E89" s="190">
        <v>0</v>
      </c>
      <c r="F89" s="190">
        <v>0</v>
      </c>
      <c r="G89" s="190">
        <v>0</v>
      </c>
      <c r="H89" s="190">
        <v>0</v>
      </c>
      <c r="I89" s="190">
        <v>0</v>
      </c>
      <c r="J89" s="190">
        <v>0</v>
      </c>
      <c r="K89" s="190">
        <v>0</v>
      </c>
      <c r="L89" s="190">
        <v>0</v>
      </c>
      <c r="M89" s="190">
        <v>0</v>
      </c>
      <c r="N89" s="190">
        <v>0</v>
      </c>
      <c r="O89" s="190">
        <v>0</v>
      </c>
      <c r="P89" s="190">
        <v>0</v>
      </c>
      <c r="Q89" s="190">
        <v>0</v>
      </c>
      <c r="R89" s="190">
        <v>0</v>
      </c>
      <c r="S89" s="190">
        <v>1</v>
      </c>
      <c r="T89" s="190">
        <v>2</v>
      </c>
      <c r="U89" s="190">
        <v>3</v>
      </c>
      <c r="V89" s="190">
        <v>2</v>
      </c>
      <c r="W89" s="190">
        <v>0</v>
      </c>
      <c r="X89" s="190">
        <v>1</v>
      </c>
      <c r="Y89" s="190">
        <v>1</v>
      </c>
    </row>
    <row r="90" spans="1:25" x14ac:dyDescent="0.2">
      <c r="A90" s="9"/>
      <c r="B90" s="172" t="s">
        <v>3</v>
      </c>
      <c r="C90" s="190">
        <v>8</v>
      </c>
      <c r="D90" s="190">
        <v>0</v>
      </c>
      <c r="E90" s="190">
        <v>0</v>
      </c>
      <c r="F90" s="190">
        <v>0</v>
      </c>
      <c r="G90" s="190">
        <v>0</v>
      </c>
      <c r="H90" s="190">
        <v>0</v>
      </c>
      <c r="I90" s="190">
        <v>0</v>
      </c>
      <c r="J90" s="190">
        <v>0</v>
      </c>
      <c r="K90" s="190">
        <v>0</v>
      </c>
      <c r="L90" s="190">
        <v>0</v>
      </c>
      <c r="M90" s="190">
        <v>0</v>
      </c>
      <c r="N90" s="190">
        <v>0</v>
      </c>
      <c r="O90" s="190">
        <v>0</v>
      </c>
      <c r="P90" s="190">
        <v>0</v>
      </c>
      <c r="Q90" s="190">
        <v>0</v>
      </c>
      <c r="R90" s="190">
        <v>0</v>
      </c>
      <c r="S90" s="190">
        <v>1</v>
      </c>
      <c r="T90" s="190">
        <v>2</v>
      </c>
      <c r="U90" s="190">
        <v>2</v>
      </c>
      <c r="V90" s="190">
        <v>2</v>
      </c>
      <c r="W90" s="190">
        <v>0</v>
      </c>
      <c r="X90" s="190">
        <v>1</v>
      </c>
      <c r="Y90" s="190">
        <v>0</v>
      </c>
    </row>
    <row r="91" spans="1:25" x14ac:dyDescent="0.2">
      <c r="A91" s="9"/>
      <c r="B91" s="172" t="s">
        <v>4</v>
      </c>
      <c r="C91" s="190">
        <v>2</v>
      </c>
      <c r="D91" s="190">
        <v>0</v>
      </c>
      <c r="E91" s="190">
        <v>0</v>
      </c>
      <c r="F91" s="190">
        <v>0</v>
      </c>
      <c r="G91" s="190">
        <v>0</v>
      </c>
      <c r="H91" s="190">
        <v>0</v>
      </c>
      <c r="I91" s="190">
        <v>0</v>
      </c>
      <c r="J91" s="190">
        <v>0</v>
      </c>
      <c r="K91" s="190">
        <v>0</v>
      </c>
      <c r="L91" s="190">
        <v>0</v>
      </c>
      <c r="M91" s="190">
        <v>0</v>
      </c>
      <c r="N91" s="190">
        <v>0</v>
      </c>
      <c r="O91" s="190">
        <v>0</v>
      </c>
      <c r="P91" s="190">
        <v>0</v>
      </c>
      <c r="Q91" s="190">
        <v>0</v>
      </c>
      <c r="R91" s="190">
        <v>0</v>
      </c>
      <c r="S91" s="190">
        <v>0</v>
      </c>
      <c r="T91" s="190">
        <v>0</v>
      </c>
      <c r="U91" s="190">
        <v>1</v>
      </c>
      <c r="V91" s="190">
        <v>0</v>
      </c>
      <c r="W91" s="190">
        <v>0</v>
      </c>
      <c r="X91" s="190">
        <v>0</v>
      </c>
      <c r="Y91" s="190">
        <v>1</v>
      </c>
    </row>
    <row r="92" spans="1:25" x14ac:dyDescent="0.2">
      <c r="A92" s="9" t="s">
        <v>381</v>
      </c>
      <c r="B92" s="172"/>
      <c r="C92" s="190"/>
      <c r="D92" s="190"/>
      <c r="E92" s="190"/>
      <c r="F92" s="190"/>
      <c r="G92" s="190"/>
      <c r="H92" s="190"/>
      <c r="I92" s="190"/>
      <c r="J92" s="190"/>
      <c r="K92" s="190"/>
      <c r="L92" s="190"/>
      <c r="M92" s="190"/>
      <c r="N92" s="190"/>
      <c r="O92" s="190"/>
      <c r="P92" s="190"/>
      <c r="Q92" s="190"/>
      <c r="R92" s="190"/>
      <c r="S92" s="190"/>
      <c r="T92" s="190"/>
      <c r="U92" s="190"/>
      <c r="V92" s="190"/>
      <c r="W92" s="190"/>
      <c r="X92" s="190"/>
      <c r="Y92" s="190"/>
    </row>
    <row r="93" spans="1:25" x14ac:dyDescent="0.2">
      <c r="A93" s="9"/>
      <c r="B93" s="172" t="s">
        <v>2</v>
      </c>
      <c r="C93" s="190">
        <v>24</v>
      </c>
      <c r="D93" s="190">
        <v>0</v>
      </c>
      <c r="E93" s="190">
        <v>0</v>
      </c>
      <c r="F93" s="190">
        <v>0</v>
      </c>
      <c r="G93" s="190">
        <v>0</v>
      </c>
      <c r="H93" s="190">
        <v>0</v>
      </c>
      <c r="I93" s="190">
        <v>0</v>
      </c>
      <c r="J93" s="190">
        <v>0</v>
      </c>
      <c r="K93" s="190">
        <v>1</v>
      </c>
      <c r="L93" s="190">
        <v>0</v>
      </c>
      <c r="M93" s="190">
        <v>1</v>
      </c>
      <c r="N93" s="190">
        <v>0</v>
      </c>
      <c r="O93" s="190">
        <v>0</v>
      </c>
      <c r="P93" s="190">
        <v>0</v>
      </c>
      <c r="Q93" s="190">
        <v>2</v>
      </c>
      <c r="R93" s="190">
        <v>1</v>
      </c>
      <c r="S93" s="190">
        <v>4</v>
      </c>
      <c r="T93" s="190">
        <v>3</v>
      </c>
      <c r="U93" s="190">
        <v>4</v>
      </c>
      <c r="V93" s="190">
        <v>2</v>
      </c>
      <c r="W93" s="190">
        <v>4</v>
      </c>
      <c r="X93" s="190">
        <v>0</v>
      </c>
      <c r="Y93" s="190">
        <v>2</v>
      </c>
    </row>
    <row r="94" spans="1:25" x14ac:dyDescent="0.2">
      <c r="A94" s="9"/>
      <c r="B94" s="172" t="s">
        <v>3</v>
      </c>
      <c r="C94" s="190">
        <v>16</v>
      </c>
      <c r="D94" s="190">
        <v>0</v>
      </c>
      <c r="E94" s="190">
        <v>0</v>
      </c>
      <c r="F94" s="190">
        <v>0</v>
      </c>
      <c r="G94" s="190">
        <v>0</v>
      </c>
      <c r="H94" s="190">
        <v>0</v>
      </c>
      <c r="I94" s="190">
        <v>0</v>
      </c>
      <c r="J94" s="190">
        <v>0</v>
      </c>
      <c r="K94" s="190">
        <v>1</v>
      </c>
      <c r="L94" s="190">
        <v>0</v>
      </c>
      <c r="M94" s="190">
        <v>1</v>
      </c>
      <c r="N94" s="190">
        <v>0</v>
      </c>
      <c r="O94" s="190">
        <v>0</v>
      </c>
      <c r="P94" s="190">
        <v>0</v>
      </c>
      <c r="Q94" s="190">
        <v>1</v>
      </c>
      <c r="R94" s="190">
        <v>1</v>
      </c>
      <c r="S94" s="190">
        <v>4</v>
      </c>
      <c r="T94" s="190">
        <v>1</v>
      </c>
      <c r="U94" s="190">
        <v>3</v>
      </c>
      <c r="V94" s="190">
        <v>1</v>
      </c>
      <c r="W94" s="190">
        <v>3</v>
      </c>
      <c r="X94" s="190">
        <v>0</v>
      </c>
      <c r="Y94" s="190">
        <v>0</v>
      </c>
    </row>
    <row r="95" spans="1:25" x14ac:dyDescent="0.2">
      <c r="A95" s="9"/>
      <c r="B95" s="172" t="s">
        <v>4</v>
      </c>
      <c r="C95" s="190">
        <v>8</v>
      </c>
      <c r="D95" s="190">
        <v>0</v>
      </c>
      <c r="E95" s="190">
        <v>0</v>
      </c>
      <c r="F95" s="190">
        <v>0</v>
      </c>
      <c r="G95" s="190">
        <v>0</v>
      </c>
      <c r="H95" s="190">
        <v>0</v>
      </c>
      <c r="I95" s="190">
        <v>0</v>
      </c>
      <c r="J95" s="190">
        <v>0</v>
      </c>
      <c r="K95" s="190">
        <v>0</v>
      </c>
      <c r="L95" s="190">
        <v>0</v>
      </c>
      <c r="M95" s="190">
        <v>0</v>
      </c>
      <c r="N95" s="190">
        <v>0</v>
      </c>
      <c r="O95" s="190">
        <v>0</v>
      </c>
      <c r="P95" s="190">
        <v>0</v>
      </c>
      <c r="Q95" s="190">
        <v>1</v>
      </c>
      <c r="R95" s="190">
        <v>0</v>
      </c>
      <c r="S95" s="190">
        <v>0</v>
      </c>
      <c r="T95" s="190">
        <v>2</v>
      </c>
      <c r="U95" s="190">
        <v>1</v>
      </c>
      <c r="V95" s="190">
        <v>1</v>
      </c>
      <c r="W95" s="190">
        <v>1</v>
      </c>
      <c r="X95" s="190">
        <v>0</v>
      </c>
      <c r="Y95" s="190">
        <v>2</v>
      </c>
    </row>
    <row r="96" spans="1:25" x14ac:dyDescent="0.2">
      <c r="A96" s="9" t="s">
        <v>382</v>
      </c>
      <c r="B96" s="172"/>
      <c r="C96" s="190"/>
      <c r="D96" s="190"/>
      <c r="E96" s="190"/>
      <c r="F96" s="190"/>
      <c r="G96" s="190"/>
      <c r="H96" s="190"/>
      <c r="I96" s="190"/>
      <c r="J96" s="190"/>
      <c r="K96" s="190"/>
      <c r="L96" s="190"/>
      <c r="M96" s="190"/>
      <c r="N96" s="190"/>
      <c r="O96" s="190"/>
      <c r="P96" s="190"/>
      <c r="Q96" s="190"/>
      <c r="R96" s="190"/>
      <c r="S96" s="190"/>
      <c r="T96" s="190"/>
      <c r="U96" s="190"/>
      <c r="V96" s="190"/>
      <c r="W96" s="190"/>
      <c r="X96" s="190"/>
      <c r="Y96" s="190"/>
    </row>
    <row r="97" spans="1:25" x14ac:dyDescent="0.2">
      <c r="A97" s="9"/>
      <c r="B97" s="172" t="s">
        <v>2</v>
      </c>
      <c r="C97" s="190">
        <v>6</v>
      </c>
      <c r="D97" s="190">
        <v>0</v>
      </c>
      <c r="E97" s="190">
        <v>0</v>
      </c>
      <c r="F97" s="190">
        <v>0</v>
      </c>
      <c r="G97" s="190">
        <v>0</v>
      </c>
      <c r="H97" s="190">
        <v>0</v>
      </c>
      <c r="I97" s="190">
        <v>0</v>
      </c>
      <c r="J97" s="190">
        <v>0</v>
      </c>
      <c r="K97" s="190">
        <v>0</v>
      </c>
      <c r="L97" s="190">
        <v>0</v>
      </c>
      <c r="M97" s="190">
        <v>0</v>
      </c>
      <c r="N97" s="190">
        <v>0</v>
      </c>
      <c r="O97" s="190">
        <v>0</v>
      </c>
      <c r="P97" s="190">
        <v>0</v>
      </c>
      <c r="Q97" s="190">
        <v>0</v>
      </c>
      <c r="R97" s="190">
        <v>0</v>
      </c>
      <c r="S97" s="190">
        <v>3</v>
      </c>
      <c r="T97" s="190">
        <v>0</v>
      </c>
      <c r="U97" s="190">
        <v>1</v>
      </c>
      <c r="V97" s="190">
        <v>0</v>
      </c>
      <c r="W97" s="190">
        <v>1</v>
      </c>
      <c r="X97" s="190">
        <v>0</v>
      </c>
      <c r="Y97" s="190">
        <v>1</v>
      </c>
    </row>
    <row r="98" spans="1:25" x14ac:dyDescent="0.2">
      <c r="A98" s="9"/>
      <c r="B98" s="172" t="s">
        <v>3</v>
      </c>
      <c r="C98" s="190">
        <v>4</v>
      </c>
      <c r="D98" s="190">
        <v>0</v>
      </c>
      <c r="E98" s="190">
        <v>0</v>
      </c>
      <c r="F98" s="190">
        <v>0</v>
      </c>
      <c r="G98" s="190">
        <v>0</v>
      </c>
      <c r="H98" s="190">
        <v>0</v>
      </c>
      <c r="I98" s="190">
        <v>0</v>
      </c>
      <c r="J98" s="190">
        <v>0</v>
      </c>
      <c r="K98" s="190">
        <v>0</v>
      </c>
      <c r="L98" s="190">
        <v>0</v>
      </c>
      <c r="M98" s="190">
        <v>0</v>
      </c>
      <c r="N98" s="190">
        <v>0</v>
      </c>
      <c r="O98" s="190">
        <v>0</v>
      </c>
      <c r="P98" s="190">
        <v>0</v>
      </c>
      <c r="Q98" s="190">
        <v>0</v>
      </c>
      <c r="R98" s="190">
        <v>0</v>
      </c>
      <c r="S98" s="190">
        <v>1</v>
      </c>
      <c r="T98" s="190">
        <v>0</v>
      </c>
      <c r="U98" s="190">
        <v>1</v>
      </c>
      <c r="V98" s="190">
        <v>0</v>
      </c>
      <c r="W98" s="190">
        <v>1</v>
      </c>
      <c r="X98" s="190">
        <v>0</v>
      </c>
      <c r="Y98" s="190">
        <v>1</v>
      </c>
    </row>
    <row r="99" spans="1:25" x14ac:dyDescent="0.2">
      <c r="A99" s="9"/>
      <c r="B99" s="172" t="s">
        <v>4</v>
      </c>
      <c r="C99" s="190">
        <v>2</v>
      </c>
      <c r="D99" s="190">
        <v>0</v>
      </c>
      <c r="E99" s="190">
        <v>0</v>
      </c>
      <c r="F99" s="190">
        <v>0</v>
      </c>
      <c r="G99" s="190">
        <v>0</v>
      </c>
      <c r="H99" s="190">
        <v>0</v>
      </c>
      <c r="I99" s="190">
        <v>0</v>
      </c>
      <c r="J99" s="190">
        <v>0</v>
      </c>
      <c r="K99" s="190">
        <v>0</v>
      </c>
      <c r="L99" s="190">
        <v>0</v>
      </c>
      <c r="M99" s="190">
        <v>0</v>
      </c>
      <c r="N99" s="190">
        <v>0</v>
      </c>
      <c r="O99" s="190">
        <v>0</v>
      </c>
      <c r="P99" s="190">
        <v>0</v>
      </c>
      <c r="Q99" s="190">
        <v>0</v>
      </c>
      <c r="R99" s="190">
        <v>0</v>
      </c>
      <c r="S99" s="190">
        <v>2</v>
      </c>
      <c r="T99" s="190">
        <v>0</v>
      </c>
      <c r="U99" s="190">
        <v>0</v>
      </c>
      <c r="V99" s="190">
        <v>0</v>
      </c>
      <c r="W99" s="190">
        <v>0</v>
      </c>
      <c r="X99" s="190">
        <v>0</v>
      </c>
      <c r="Y99" s="190">
        <v>0</v>
      </c>
    </row>
    <row r="100" spans="1:25" x14ac:dyDescent="0.2">
      <c r="A100" s="9" t="s">
        <v>383</v>
      </c>
      <c r="B100" s="172"/>
      <c r="C100" s="190"/>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row>
    <row r="101" spans="1:25" x14ac:dyDescent="0.2">
      <c r="A101" s="9"/>
      <c r="B101" s="172" t="s">
        <v>2</v>
      </c>
      <c r="C101" s="190">
        <v>3</v>
      </c>
      <c r="D101" s="190">
        <v>0</v>
      </c>
      <c r="E101" s="190">
        <v>0</v>
      </c>
      <c r="F101" s="190">
        <v>0</v>
      </c>
      <c r="G101" s="190">
        <v>0</v>
      </c>
      <c r="H101" s="190">
        <v>0</v>
      </c>
      <c r="I101" s="190">
        <v>0</v>
      </c>
      <c r="J101" s="190">
        <v>0</v>
      </c>
      <c r="K101" s="190">
        <v>0</v>
      </c>
      <c r="L101" s="190">
        <v>0</v>
      </c>
      <c r="M101" s="190">
        <v>0</v>
      </c>
      <c r="N101" s="190">
        <v>0</v>
      </c>
      <c r="O101" s="190">
        <v>0</v>
      </c>
      <c r="P101" s="190">
        <v>0</v>
      </c>
      <c r="Q101" s="190">
        <v>0</v>
      </c>
      <c r="R101" s="190">
        <v>0</v>
      </c>
      <c r="S101" s="190">
        <v>0</v>
      </c>
      <c r="T101" s="190">
        <v>0</v>
      </c>
      <c r="U101" s="190">
        <v>1</v>
      </c>
      <c r="V101" s="190">
        <v>0</v>
      </c>
      <c r="W101" s="190">
        <v>1</v>
      </c>
      <c r="X101" s="190">
        <v>1</v>
      </c>
      <c r="Y101" s="190">
        <v>0</v>
      </c>
    </row>
    <row r="102" spans="1:25" x14ac:dyDescent="0.2">
      <c r="A102" s="9"/>
      <c r="B102" s="172" t="s">
        <v>3</v>
      </c>
      <c r="C102" s="190">
        <v>3</v>
      </c>
      <c r="D102" s="190">
        <v>0</v>
      </c>
      <c r="E102" s="190">
        <v>0</v>
      </c>
      <c r="F102" s="190">
        <v>0</v>
      </c>
      <c r="G102" s="190">
        <v>0</v>
      </c>
      <c r="H102" s="190">
        <v>0</v>
      </c>
      <c r="I102" s="190">
        <v>0</v>
      </c>
      <c r="J102" s="190">
        <v>0</v>
      </c>
      <c r="K102" s="190">
        <v>0</v>
      </c>
      <c r="L102" s="190">
        <v>0</v>
      </c>
      <c r="M102" s="190">
        <v>0</v>
      </c>
      <c r="N102" s="190">
        <v>0</v>
      </c>
      <c r="O102" s="190">
        <v>0</v>
      </c>
      <c r="P102" s="190">
        <v>0</v>
      </c>
      <c r="Q102" s="190">
        <v>0</v>
      </c>
      <c r="R102" s="190">
        <v>0</v>
      </c>
      <c r="S102" s="190">
        <v>0</v>
      </c>
      <c r="T102" s="190">
        <v>0</v>
      </c>
      <c r="U102" s="190">
        <v>1</v>
      </c>
      <c r="V102" s="190">
        <v>0</v>
      </c>
      <c r="W102" s="190">
        <v>1</v>
      </c>
      <c r="X102" s="190">
        <v>1</v>
      </c>
      <c r="Y102" s="190">
        <v>0</v>
      </c>
    </row>
    <row r="103" spans="1:25" x14ac:dyDescent="0.2">
      <c r="A103" s="9" t="s">
        <v>384</v>
      </c>
      <c r="B103" s="172"/>
      <c r="C103" s="190"/>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row>
    <row r="104" spans="1:25" x14ac:dyDescent="0.2">
      <c r="A104" s="9"/>
      <c r="B104" s="172" t="s">
        <v>2</v>
      </c>
      <c r="C104" s="190">
        <v>15</v>
      </c>
      <c r="D104" s="190">
        <v>0</v>
      </c>
      <c r="E104" s="190">
        <v>0</v>
      </c>
      <c r="F104" s="190">
        <v>0</v>
      </c>
      <c r="G104" s="190">
        <v>0</v>
      </c>
      <c r="H104" s="190">
        <v>0</v>
      </c>
      <c r="I104" s="190">
        <v>0</v>
      </c>
      <c r="J104" s="190">
        <v>0</v>
      </c>
      <c r="K104" s="190">
        <v>0</v>
      </c>
      <c r="L104" s="190">
        <v>0</v>
      </c>
      <c r="M104" s="190">
        <v>0</v>
      </c>
      <c r="N104" s="190">
        <v>0</v>
      </c>
      <c r="O104" s="190">
        <v>0</v>
      </c>
      <c r="P104" s="190">
        <v>1</v>
      </c>
      <c r="Q104" s="190">
        <v>1</v>
      </c>
      <c r="R104" s="190">
        <v>3</v>
      </c>
      <c r="S104" s="190">
        <v>1</v>
      </c>
      <c r="T104" s="190">
        <v>3</v>
      </c>
      <c r="U104" s="190">
        <v>0</v>
      </c>
      <c r="V104" s="190">
        <v>1</v>
      </c>
      <c r="W104" s="190">
        <v>2</v>
      </c>
      <c r="X104" s="190">
        <v>2</v>
      </c>
      <c r="Y104" s="190">
        <v>1</v>
      </c>
    </row>
    <row r="105" spans="1:25" x14ac:dyDescent="0.2">
      <c r="A105" s="9"/>
      <c r="B105" s="172" t="s">
        <v>3</v>
      </c>
      <c r="C105" s="190">
        <v>7</v>
      </c>
      <c r="D105" s="190">
        <v>0</v>
      </c>
      <c r="E105" s="190">
        <v>0</v>
      </c>
      <c r="F105" s="190">
        <v>0</v>
      </c>
      <c r="G105" s="190">
        <v>0</v>
      </c>
      <c r="H105" s="190">
        <v>0</v>
      </c>
      <c r="I105" s="190">
        <v>0</v>
      </c>
      <c r="J105" s="190">
        <v>0</v>
      </c>
      <c r="K105" s="190">
        <v>0</v>
      </c>
      <c r="L105" s="190">
        <v>0</v>
      </c>
      <c r="M105" s="190">
        <v>0</v>
      </c>
      <c r="N105" s="190">
        <v>0</v>
      </c>
      <c r="O105" s="190">
        <v>0</v>
      </c>
      <c r="P105" s="190">
        <v>0</v>
      </c>
      <c r="Q105" s="190">
        <v>0</v>
      </c>
      <c r="R105" s="190">
        <v>2</v>
      </c>
      <c r="S105" s="190">
        <v>0</v>
      </c>
      <c r="T105" s="190">
        <v>2</v>
      </c>
      <c r="U105" s="190">
        <v>0</v>
      </c>
      <c r="V105" s="190">
        <v>1</v>
      </c>
      <c r="W105" s="190">
        <v>1</v>
      </c>
      <c r="X105" s="190">
        <v>0</v>
      </c>
      <c r="Y105" s="190">
        <v>1</v>
      </c>
    </row>
    <row r="106" spans="1:25" x14ac:dyDescent="0.2">
      <c r="A106" s="9"/>
      <c r="B106" s="172" t="s">
        <v>4</v>
      </c>
      <c r="C106" s="190">
        <v>8</v>
      </c>
      <c r="D106" s="190">
        <v>0</v>
      </c>
      <c r="E106" s="190">
        <v>0</v>
      </c>
      <c r="F106" s="190">
        <v>0</v>
      </c>
      <c r="G106" s="190">
        <v>0</v>
      </c>
      <c r="H106" s="190">
        <v>0</v>
      </c>
      <c r="I106" s="190">
        <v>0</v>
      </c>
      <c r="J106" s="190">
        <v>0</v>
      </c>
      <c r="K106" s="190">
        <v>0</v>
      </c>
      <c r="L106" s="190">
        <v>0</v>
      </c>
      <c r="M106" s="190">
        <v>0</v>
      </c>
      <c r="N106" s="190">
        <v>0</v>
      </c>
      <c r="O106" s="190">
        <v>0</v>
      </c>
      <c r="P106" s="190">
        <v>1</v>
      </c>
      <c r="Q106" s="190">
        <v>1</v>
      </c>
      <c r="R106" s="190">
        <v>1</v>
      </c>
      <c r="S106" s="190">
        <v>1</v>
      </c>
      <c r="T106" s="190">
        <v>1</v>
      </c>
      <c r="U106" s="190">
        <v>0</v>
      </c>
      <c r="V106" s="190">
        <v>0</v>
      </c>
      <c r="W106" s="190">
        <v>1</v>
      </c>
      <c r="X106" s="190">
        <v>2</v>
      </c>
      <c r="Y106" s="190">
        <v>0</v>
      </c>
    </row>
    <row r="107" spans="1:25" x14ac:dyDescent="0.2">
      <c r="A107" s="9" t="s">
        <v>385</v>
      </c>
      <c r="B107" s="172"/>
      <c r="C107" s="190"/>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row>
    <row r="108" spans="1:25" x14ac:dyDescent="0.2">
      <c r="A108" s="9"/>
      <c r="B108" s="172" t="s">
        <v>2</v>
      </c>
      <c r="C108" s="190">
        <v>7</v>
      </c>
      <c r="D108" s="190">
        <v>0</v>
      </c>
      <c r="E108" s="190">
        <v>0</v>
      </c>
      <c r="F108" s="190">
        <v>0</v>
      </c>
      <c r="G108" s="190">
        <v>0</v>
      </c>
      <c r="H108" s="190">
        <v>0</v>
      </c>
      <c r="I108" s="190">
        <v>0</v>
      </c>
      <c r="J108" s="190">
        <v>0</v>
      </c>
      <c r="K108" s="190">
        <v>0</v>
      </c>
      <c r="L108" s="190">
        <v>0</v>
      </c>
      <c r="M108" s="190">
        <v>0</v>
      </c>
      <c r="N108" s="190">
        <v>0</v>
      </c>
      <c r="O108" s="190">
        <v>0</v>
      </c>
      <c r="P108" s="190">
        <v>0</v>
      </c>
      <c r="Q108" s="190">
        <v>1</v>
      </c>
      <c r="R108" s="190">
        <v>0</v>
      </c>
      <c r="S108" s="190">
        <v>1</v>
      </c>
      <c r="T108" s="190">
        <v>0</v>
      </c>
      <c r="U108" s="190">
        <v>1</v>
      </c>
      <c r="V108" s="190">
        <v>2</v>
      </c>
      <c r="W108" s="190">
        <v>0</v>
      </c>
      <c r="X108" s="190">
        <v>0</v>
      </c>
      <c r="Y108" s="190">
        <v>2</v>
      </c>
    </row>
    <row r="109" spans="1:25" x14ac:dyDescent="0.2">
      <c r="A109" s="9"/>
      <c r="B109" s="172" t="s">
        <v>3</v>
      </c>
      <c r="C109" s="190">
        <v>2</v>
      </c>
      <c r="D109" s="190">
        <v>0</v>
      </c>
      <c r="E109" s="190">
        <v>0</v>
      </c>
      <c r="F109" s="190">
        <v>0</v>
      </c>
      <c r="G109" s="190">
        <v>0</v>
      </c>
      <c r="H109" s="190">
        <v>0</v>
      </c>
      <c r="I109" s="190">
        <v>0</v>
      </c>
      <c r="J109" s="190">
        <v>0</v>
      </c>
      <c r="K109" s="190">
        <v>0</v>
      </c>
      <c r="L109" s="190">
        <v>0</v>
      </c>
      <c r="M109" s="190">
        <v>0</v>
      </c>
      <c r="N109" s="190">
        <v>0</v>
      </c>
      <c r="O109" s="190">
        <v>0</v>
      </c>
      <c r="P109" s="190">
        <v>0</v>
      </c>
      <c r="Q109" s="190">
        <v>0</v>
      </c>
      <c r="R109" s="190">
        <v>0</v>
      </c>
      <c r="S109" s="190">
        <v>1</v>
      </c>
      <c r="T109" s="190">
        <v>0</v>
      </c>
      <c r="U109" s="190">
        <v>1</v>
      </c>
      <c r="V109" s="190">
        <v>0</v>
      </c>
      <c r="W109" s="190">
        <v>0</v>
      </c>
      <c r="X109" s="190">
        <v>0</v>
      </c>
      <c r="Y109" s="190">
        <v>0</v>
      </c>
    </row>
    <row r="110" spans="1:25" x14ac:dyDescent="0.2">
      <c r="A110" s="9"/>
      <c r="B110" s="172" t="s">
        <v>4</v>
      </c>
      <c r="C110" s="190">
        <v>5</v>
      </c>
      <c r="D110" s="190">
        <v>0</v>
      </c>
      <c r="E110" s="190">
        <v>0</v>
      </c>
      <c r="F110" s="190">
        <v>0</v>
      </c>
      <c r="G110" s="190">
        <v>0</v>
      </c>
      <c r="H110" s="190">
        <v>0</v>
      </c>
      <c r="I110" s="190">
        <v>0</v>
      </c>
      <c r="J110" s="190">
        <v>0</v>
      </c>
      <c r="K110" s="190">
        <v>0</v>
      </c>
      <c r="L110" s="190">
        <v>0</v>
      </c>
      <c r="M110" s="190">
        <v>0</v>
      </c>
      <c r="N110" s="190">
        <v>0</v>
      </c>
      <c r="O110" s="190">
        <v>0</v>
      </c>
      <c r="P110" s="190">
        <v>0</v>
      </c>
      <c r="Q110" s="190">
        <v>1</v>
      </c>
      <c r="R110" s="190">
        <v>0</v>
      </c>
      <c r="S110" s="190">
        <v>0</v>
      </c>
      <c r="T110" s="190">
        <v>0</v>
      </c>
      <c r="U110" s="190">
        <v>0</v>
      </c>
      <c r="V110" s="190">
        <v>2</v>
      </c>
      <c r="W110" s="190">
        <v>0</v>
      </c>
      <c r="X110" s="190">
        <v>0</v>
      </c>
      <c r="Y110" s="190">
        <v>2</v>
      </c>
    </row>
    <row r="111" spans="1:25" x14ac:dyDescent="0.2">
      <c r="A111" s="9" t="s">
        <v>390</v>
      </c>
      <c r="B111" s="172"/>
      <c r="C111" s="190"/>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row>
    <row r="112" spans="1:25" x14ac:dyDescent="0.2">
      <c r="A112" s="9"/>
      <c r="B112" s="172" t="s">
        <v>2</v>
      </c>
      <c r="C112" s="190">
        <v>67</v>
      </c>
      <c r="D112" s="190">
        <v>0</v>
      </c>
      <c r="E112" s="190">
        <v>0</v>
      </c>
      <c r="F112" s="190">
        <v>0</v>
      </c>
      <c r="G112" s="190">
        <v>0</v>
      </c>
      <c r="H112" s="190">
        <v>0</v>
      </c>
      <c r="I112" s="190">
        <v>0</v>
      </c>
      <c r="J112" s="190">
        <v>0</v>
      </c>
      <c r="K112" s="190">
        <v>0</v>
      </c>
      <c r="L112" s="190">
        <v>0</v>
      </c>
      <c r="M112" s="190">
        <v>0</v>
      </c>
      <c r="N112" s="190">
        <v>0</v>
      </c>
      <c r="O112" s="190">
        <v>0</v>
      </c>
      <c r="P112" s="190">
        <v>1</v>
      </c>
      <c r="Q112" s="190">
        <v>3</v>
      </c>
      <c r="R112" s="190">
        <v>8</v>
      </c>
      <c r="S112" s="190">
        <v>6</v>
      </c>
      <c r="T112" s="190">
        <v>9</v>
      </c>
      <c r="U112" s="190">
        <v>9</v>
      </c>
      <c r="V112" s="190">
        <v>5</v>
      </c>
      <c r="W112" s="190">
        <v>13</v>
      </c>
      <c r="X112" s="190">
        <v>8</v>
      </c>
      <c r="Y112" s="190">
        <v>5</v>
      </c>
    </row>
    <row r="113" spans="1:25" x14ac:dyDescent="0.2">
      <c r="A113" s="9"/>
      <c r="B113" s="172" t="s">
        <v>3</v>
      </c>
      <c r="C113" s="190">
        <v>37</v>
      </c>
      <c r="D113" s="190">
        <v>0</v>
      </c>
      <c r="E113" s="190">
        <v>0</v>
      </c>
      <c r="F113" s="190">
        <v>0</v>
      </c>
      <c r="G113" s="190">
        <v>0</v>
      </c>
      <c r="H113" s="190">
        <v>0</v>
      </c>
      <c r="I113" s="190">
        <v>0</v>
      </c>
      <c r="J113" s="190">
        <v>0</v>
      </c>
      <c r="K113" s="190">
        <v>0</v>
      </c>
      <c r="L113" s="190">
        <v>0</v>
      </c>
      <c r="M113" s="190">
        <v>0</v>
      </c>
      <c r="N113" s="190">
        <v>0</v>
      </c>
      <c r="O113" s="190">
        <v>0</v>
      </c>
      <c r="P113" s="190">
        <v>1</v>
      </c>
      <c r="Q113" s="190">
        <v>1</v>
      </c>
      <c r="R113" s="190">
        <v>3</v>
      </c>
      <c r="S113" s="190">
        <v>4</v>
      </c>
      <c r="T113" s="190">
        <v>6</v>
      </c>
      <c r="U113" s="190">
        <v>7</v>
      </c>
      <c r="V113" s="190">
        <v>3</v>
      </c>
      <c r="W113" s="190">
        <v>6</v>
      </c>
      <c r="X113" s="190">
        <v>3</v>
      </c>
      <c r="Y113" s="190">
        <v>3</v>
      </c>
    </row>
    <row r="114" spans="1:25" x14ac:dyDescent="0.2">
      <c r="A114" s="9"/>
      <c r="B114" s="172" t="s">
        <v>4</v>
      </c>
      <c r="C114" s="190">
        <v>30</v>
      </c>
      <c r="D114" s="190">
        <v>0</v>
      </c>
      <c r="E114" s="190">
        <v>0</v>
      </c>
      <c r="F114" s="190">
        <v>0</v>
      </c>
      <c r="G114" s="190">
        <v>0</v>
      </c>
      <c r="H114" s="190">
        <v>0</v>
      </c>
      <c r="I114" s="190">
        <v>0</v>
      </c>
      <c r="J114" s="190">
        <v>0</v>
      </c>
      <c r="K114" s="190">
        <v>0</v>
      </c>
      <c r="L114" s="190">
        <v>0</v>
      </c>
      <c r="M114" s="190">
        <v>0</v>
      </c>
      <c r="N114" s="190">
        <v>0</v>
      </c>
      <c r="O114" s="190">
        <v>0</v>
      </c>
      <c r="P114" s="190">
        <v>0</v>
      </c>
      <c r="Q114" s="190">
        <v>2</v>
      </c>
      <c r="R114" s="190">
        <v>5</v>
      </c>
      <c r="S114" s="190">
        <v>2</v>
      </c>
      <c r="T114" s="190">
        <v>3</v>
      </c>
      <c r="U114" s="190">
        <v>2</v>
      </c>
      <c r="V114" s="190">
        <v>2</v>
      </c>
      <c r="W114" s="190">
        <v>7</v>
      </c>
      <c r="X114" s="190">
        <v>5</v>
      </c>
      <c r="Y114" s="190">
        <v>2</v>
      </c>
    </row>
    <row r="115" spans="1:25" x14ac:dyDescent="0.2">
      <c r="A115" s="9" t="s">
        <v>391</v>
      </c>
      <c r="B115" s="172"/>
      <c r="C115" s="190"/>
      <c r="D115" s="190"/>
      <c r="E115" s="190"/>
      <c r="F115" s="190"/>
      <c r="G115" s="190"/>
      <c r="H115" s="190"/>
      <c r="I115" s="190"/>
      <c r="J115" s="190"/>
      <c r="K115" s="190"/>
      <c r="L115" s="190"/>
      <c r="M115" s="190"/>
      <c r="N115" s="190"/>
      <c r="O115" s="190"/>
      <c r="P115" s="190"/>
      <c r="Q115" s="190"/>
      <c r="R115" s="190"/>
      <c r="S115" s="190"/>
      <c r="T115" s="190"/>
      <c r="U115" s="190"/>
      <c r="V115" s="190"/>
      <c r="W115" s="190"/>
      <c r="X115" s="190"/>
      <c r="Y115" s="190"/>
    </row>
    <row r="116" spans="1:25" x14ac:dyDescent="0.2">
      <c r="A116" s="9"/>
      <c r="B116" s="172" t="s">
        <v>2</v>
      </c>
      <c r="C116" s="190">
        <v>2</v>
      </c>
      <c r="D116" s="190">
        <v>0</v>
      </c>
      <c r="E116" s="190">
        <v>0</v>
      </c>
      <c r="F116" s="190">
        <v>0</v>
      </c>
      <c r="G116" s="190">
        <v>0</v>
      </c>
      <c r="H116" s="190">
        <v>0</v>
      </c>
      <c r="I116" s="190">
        <v>0</v>
      </c>
      <c r="J116" s="190">
        <v>0</v>
      </c>
      <c r="K116" s="190">
        <v>0</v>
      </c>
      <c r="L116" s="190">
        <v>0</v>
      </c>
      <c r="M116" s="190">
        <v>0</v>
      </c>
      <c r="N116" s="190">
        <v>0</v>
      </c>
      <c r="O116" s="190">
        <v>0</v>
      </c>
      <c r="P116" s="190">
        <v>1</v>
      </c>
      <c r="Q116" s="190">
        <v>0</v>
      </c>
      <c r="R116" s="190">
        <v>0</v>
      </c>
      <c r="S116" s="190">
        <v>0</v>
      </c>
      <c r="T116" s="190">
        <v>1</v>
      </c>
      <c r="U116" s="190">
        <v>0</v>
      </c>
      <c r="V116" s="190">
        <v>0</v>
      </c>
      <c r="W116" s="190">
        <v>0</v>
      </c>
      <c r="X116" s="190">
        <v>0</v>
      </c>
      <c r="Y116" s="190">
        <v>0</v>
      </c>
    </row>
    <row r="117" spans="1:25" x14ac:dyDescent="0.2">
      <c r="A117" s="9"/>
      <c r="B117" s="172" t="s">
        <v>3</v>
      </c>
      <c r="C117" s="190">
        <v>1</v>
      </c>
      <c r="D117" s="190">
        <v>0</v>
      </c>
      <c r="E117" s="190">
        <v>0</v>
      </c>
      <c r="F117" s="190">
        <v>0</v>
      </c>
      <c r="G117" s="190">
        <v>0</v>
      </c>
      <c r="H117" s="190">
        <v>0</v>
      </c>
      <c r="I117" s="190">
        <v>0</v>
      </c>
      <c r="J117" s="190">
        <v>0</v>
      </c>
      <c r="K117" s="190">
        <v>0</v>
      </c>
      <c r="L117" s="190">
        <v>0</v>
      </c>
      <c r="M117" s="190">
        <v>0</v>
      </c>
      <c r="N117" s="190">
        <v>0</v>
      </c>
      <c r="O117" s="190">
        <v>0</v>
      </c>
      <c r="P117" s="190">
        <v>1</v>
      </c>
      <c r="Q117" s="190">
        <v>0</v>
      </c>
      <c r="R117" s="190">
        <v>0</v>
      </c>
      <c r="S117" s="190">
        <v>0</v>
      </c>
      <c r="T117" s="190">
        <v>0</v>
      </c>
      <c r="U117" s="190">
        <v>0</v>
      </c>
      <c r="V117" s="190">
        <v>0</v>
      </c>
      <c r="W117" s="190">
        <v>0</v>
      </c>
      <c r="X117" s="190">
        <v>0</v>
      </c>
      <c r="Y117" s="190">
        <v>0</v>
      </c>
    </row>
    <row r="118" spans="1:25" x14ac:dyDescent="0.2">
      <c r="A118" s="9"/>
      <c r="B118" s="172" t="s">
        <v>4</v>
      </c>
      <c r="C118" s="190">
        <v>1</v>
      </c>
      <c r="D118" s="190">
        <v>0</v>
      </c>
      <c r="E118" s="190">
        <v>0</v>
      </c>
      <c r="F118" s="190">
        <v>0</v>
      </c>
      <c r="G118" s="190">
        <v>0</v>
      </c>
      <c r="H118" s="190">
        <v>0</v>
      </c>
      <c r="I118" s="190">
        <v>0</v>
      </c>
      <c r="J118" s="190">
        <v>0</v>
      </c>
      <c r="K118" s="190">
        <v>0</v>
      </c>
      <c r="L118" s="190">
        <v>0</v>
      </c>
      <c r="M118" s="190">
        <v>0</v>
      </c>
      <c r="N118" s="190">
        <v>0</v>
      </c>
      <c r="O118" s="190">
        <v>0</v>
      </c>
      <c r="P118" s="190">
        <v>0</v>
      </c>
      <c r="Q118" s="190">
        <v>0</v>
      </c>
      <c r="R118" s="190">
        <v>0</v>
      </c>
      <c r="S118" s="190">
        <v>0</v>
      </c>
      <c r="T118" s="190">
        <v>1</v>
      </c>
      <c r="U118" s="190">
        <v>0</v>
      </c>
      <c r="V118" s="190">
        <v>0</v>
      </c>
      <c r="W118" s="190">
        <v>0</v>
      </c>
      <c r="X118" s="190">
        <v>0</v>
      </c>
      <c r="Y118" s="190">
        <v>0</v>
      </c>
    </row>
    <row r="119" spans="1:25" x14ac:dyDescent="0.2">
      <c r="A119" s="9" t="s">
        <v>395</v>
      </c>
      <c r="B119" s="172"/>
      <c r="C119" s="190"/>
      <c r="D119" s="190"/>
      <c r="E119" s="190"/>
      <c r="F119" s="190"/>
      <c r="G119" s="190"/>
      <c r="H119" s="190"/>
      <c r="I119" s="190"/>
      <c r="J119" s="190"/>
      <c r="K119" s="190"/>
      <c r="L119" s="190"/>
      <c r="M119" s="190"/>
      <c r="N119" s="190"/>
      <c r="O119" s="190"/>
      <c r="P119" s="190"/>
      <c r="Q119" s="190"/>
      <c r="R119" s="190"/>
      <c r="S119" s="190"/>
      <c r="T119" s="190"/>
      <c r="U119" s="190"/>
      <c r="V119" s="190"/>
      <c r="W119" s="190"/>
      <c r="X119" s="190"/>
      <c r="Y119" s="190"/>
    </row>
    <row r="120" spans="1:25" x14ac:dyDescent="0.2">
      <c r="A120" s="9"/>
      <c r="B120" s="172" t="s">
        <v>2</v>
      </c>
      <c r="C120" s="190">
        <v>3</v>
      </c>
      <c r="D120" s="190">
        <v>0</v>
      </c>
      <c r="E120" s="190">
        <v>0</v>
      </c>
      <c r="F120" s="190">
        <v>0</v>
      </c>
      <c r="G120" s="190">
        <v>0</v>
      </c>
      <c r="H120" s="190">
        <v>0</v>
      </c>
      <c r="I120" s="190">
        <v>0</v>
      </c>
      <c r="J120" s="190">
        <v>0</v>
      </c>
      <c r="K120" s="190">
        <v>0</v>
      </c>
      <c r="L120" s="190">
        <v>0</v>
      </c>
      <c r="M120" s="190">
        <v>0</v>
      </c>
      <c r="N120" s="190">
        <v>0</v>
      </c>
      <c r="O120" s="190">
        <v>0</v>
      </c>
      <c r="P120" s="190">
        <v>0</v>
      </c>
      <c r="Q120" s="190">
        <v>1</v>
      </c>
      <c r="R120" s="190">
        <v>0</v>
      </c>
      <c r="S120" s="190">
        <v>1</v>
      </c>
      <c r="T120" s="190">
        <v>1</v>
      </c>
      <c r="U120" s="190">
        <v>0</v>
      </c>
      <c r="V120" s="190">
        <v>0</v>
      </c>
      <c r="W120" s="190">
        <v>0</v>
      </c>
      <c r="X120" s="190">
        <v>0</v>
      </c>
      <c r="Y120" s="190">
        <v>0</v>
      </c>
    </row>
    <row r="121" spans="1:25" x14ac:dyDescent="0.2">
      <c r="A121" s="9"/>
      <c r="B121" s="172" t="s">
        <v>3</v>
      </c>
      <c r="C121" s="190">
        <v>2</v>
      </c>
      <c r="D121" s="190">
        <v>0</v>
      </c>
      <c r="E121" s="190">
        <v>0</v>
      </c>
      <c r="F121" s="190">
        <v>0</v>
      </c>
      <c r="G121" s="190">
        <v>0</v>
      </c>
      <c r="H121" s="190">
        <v>0</v>
      </c>
      <c r="I121" s="190">
        <v>0</v>
      </c>
      <c r="J121" s="190">
        <v>0</v>
      </c>
      <c r="K121" s="190">
        <v>0</v>
      </c>
      <c r="L121" s="190">
        <v>0</v>
      </c>
      <c r="M121" s="190">
        <v>0</v>
      </c>
      <c r="N121" s="190">
        <v>0</v>
      </c>
      <c r="O121" s="190">
        <v>0</v>
      </c>
      <c r="P121" s="190">
        <v>0</v>
      </c>
      <c r="Q121" s="190">
        <v>1</v>
      </c>
      <c r="R121" s="190">
        <v>0</v>
      </c>
      <c r="S121" s="190">
        <v>1</v>
      </c>
      <c r="T121" s="190">
        <v>0</v>
      </c>
      <c r="U121" s="190">
        <v>0</v>
      </c>
      <c r="V121" s="190">
        <v>0</v>
      </c>
      <c r="W121" s="190">
        <v>0</v>
      </c>
      <c r="X121" s="190">
        <v>0</v>
      </c>
      <c r="Y121" s="190">
        <v>0</v>
      </c>
    </row>
    <row r="122" spans="1:25" x14ac:dyDescent="0.2">
      <c r="A122" s="9"/>
      <c r="B122" s="172" t="s">
        <v>4</v>
      </c>
      <c r="C122" s="190">
        <v>1</v>
      </c>
      <c r="D122" s="190">
        <v>0</v>
      </c>
      <c r="E122" s="190">
        <v>0</v>
      </c>
      <c r="F122" s="190">
        <v>0</v>
      </c>
      <c r="G122" s="190">
        <v>0</v>
      </c>
      <c r="H122" s="190">
        <v>0</v>
      </c>
      <c r="I122" s="190">
        <v>0</v>
      </c>
      <c r="J122" s="190">
        <v>0</v>
      </c>
      <c r="K122" s="190">
        <v>0</v>
      </c>
      <c r="L122" s="190">
        <v>0</v>
      </c>
      <c r="M122" s="190">
        <v>0</v>
      </c>
      <c r="N122" s="190">
        <v>0</v>
      </c>
      <c r="O122" s="190">
        <v>0</v>
      </c>
      <c r="P122" s="190">
        <v>0</v>
      </c>
      <c r="Q122" s="190">
        <v>0</v>
      </c>
      <c r="R122" s="190">
        <v>0</v>
      </c>
      <c r="S122" s="190">
        <v>0</v>
      </c>
      <c r="T122" s="190">
        <v>1</v>
      </c>
      <c r="U122" s="190">
        <v>0</v>
      </c>
      <c r="V122" s="190">
        <v>0</v>
      </c>
      <c r="W122" s="190">
        <v>0</v>
      </c>
      <c r="X122" s="190">
        <v>0</v>
      </c>
      <c r="Y122" s="190">
        <v>0</v>
      </c>
    </row>
    <row r="123" spans="1:25" x14ac:dyDescent="0.2">
      <c r="A123" s="9" t="s">
        <v>396</v>
      </c>
      <c r="B123" s="172"/>
      <c r="C123" s="190"/>
      <c r="D123" s="190"/>
      <c r="E123" s="190"/>
      <c r="F123" s="190"/>
      <c r="G123" s="190"/>
      <c r="H123" s="190"/>
      <c r="I123" s="190"/>
      <c r="J123" s="190"/>
      <c r="K123" s="190"/>
      <c r="L123" s="190"/>
      <c r="M123" s="190"/>
      <c r="N123" s="190"/>
      <c r="O123" s="190"/>
      <c r="P123" s="190"/>
      <c r="Q123" s="190"/>
      <c r="R123" s="190"/>
      <c r="S123" s="190"/>
      <c r="T123" s="190"/>
      <c r="U123" s="190"/>
      <c r="V123" s="190"/>
      <c r="W123" s="190"/>
      <c r="X123" s="190"/>
      <c r="Y123" s="190"/>
    </row>
    <row r="124" spans="1:25" x14ac:dyDescent="0.2">
      <c r="A124" s="9"/>
      <c r="B124" s="172" t="s">
        <v>2</v>
      </c>
      <c r="C124" s="190">
        <v>1</v>
      </c>
      <c r="D124" s="190">
        <v>0</v>
      </c>
      <c r="E124" s="190">
        <v>0</v>
      </c>
      <c r="F124" s="190">
        <v>0</v>
      </c>
      <c r="G124" s="190">
        <v>0</v>
      </c>
      <c r="H124" s="190">
        <v>0</v>
      </c>
      <c r="I124" s="190">
        <v>0</v>
      </c>
      <c r="J124" s="190">
        <v>0</v>
      </c>
      <c r="K124" s="190">
        <v>0</v>
      </c>
      <c r="L124" s="190">
        <v>0</v>
      </c>
      <c r="M124" s="190">
        <v>0</v>
      </c>
      <c r="N124" s="190">
        <v>0</v>
      </c>
      <c r="O124" s="190">
        <v>0</v>
      </c>
      <c r="P124" s="190">
        <v>0</v>
      </c>
      <c r="Q124" s="190">
        <v>0</v>
      </c>
      <c r="R124" s="190">
        <v>0</v>
      </c>
      <c r="S124" s="190">
        <v>0</v>
      </c>
      <c r="T124" s="190">
        <v>0</v>
      </c>
      <c r="U124" s="190">
        <v>0</v>
      </c>
      <c r="V124" s="190">
        <v>1</v>
      </c>
      <c r="W124" s="190">
        <v>0</v>
      </c>
      <c r="X124" s="190">
        <v>0</v>
      </c>
      <c r="Y124" s="190">
        <v>0</v>
      </c>
    </row>
    <row r="125" spans="1:25" x14ac:dyDescent="0.2">
      <c r="A125" s="9"/>
      <c r="B125" s="172" t="s">
        <v>4</v>
      </c>
      <c r="C125" s="190">
        <v>1</v>
      </c>
      <c r="D125" s="190">
        <v>0</v>
      </c>
      <c r="E125" s="190">
        <v>0</v>
      </c>
      <c r="F125" s="190">
        <v>0</v>
      </c>
      <c r="G125" s="190">
        <v>0</v>
      </c>
      <c r="H125" s="190">
        <v>0</v>
      </c>
      <c r="I125" s="190">
        <v>0</v>
      </c>
      <c r="J125" s="190">
        <v>0</v>
      </c>
      <c r="K125" s="190">
        <v>0</v>
      </c>
      <c r="L125" s="190">
        <v>0</v>
      </c>
      <c r="M125" s="190">
        <v>0</v>
      </c>
      <c r="N125" s="190">
        <v>0</v>
      </c>
      <c r="O125" s="190">
        <v>0</v>
      </c>
      <c r="P125" s="190">
        <v>0</v>
      </c>
      <c r="Q125" s="190">
        <v>0</v>
      </c>
      <c r="R125" s="190">
        <v>0</v>
      </c>
      <c r="S125" s="190">
        <v>0</v>
      </c>
      <c r="T125" s="190">
        <v>0</v>
      </c>
      <c r="U125" s="190">
        <v>0</v>
      </c>
      <c r="V125" s="190">
        <v>1</v>
      </c>
      <c r="W125" s="190">
        <v>0</v>
      </c>
      <c r="X125" s="190">
        <v>0</v>
      </c>
      <c r="Y125" s="190">
        <v>0</v>
      </c>
    </row>
    <row r="126" spans="1:25" x14ac:dyDescent="0.2">
      <c r="A126" s="9" t="s">
        <v>397</v>
      </c>
      <c r="B126" s="172"/>
      <c r="C126" s="190"/>
      <c r="D126" s="190"/>
      <c r="E126" s="190"/>
      <c r="F126" s="190"/>
      <c r="G126" s="190"/>
      <c r="H126" s="190"/>
      <c r="I126" s="190"/>
      <c r="J126" s="190"/>
      <c r="K126" s="190"/>
      <c r="L126" s="190"/>
      <c r="M126" s="190"/>
      <c r="N126" s="190"/>
      <c r="O126" s="190"/>
      <c r="P126" s="190"/>
      <c r="Q126" s="190"/>
      <c r="R126" s="190"/>
      <c r="S126" s="190"/>
      <c r="T126" s="190"/>
      <c r="U126" s="190"/>
      <c r="V126" s="190"/>
      <c r="W126" s="190"/>
      <c r="X126" s="190"/>
      <c r="Y126" s="190"/>
    </row>
    <row r="127" spans="1:25" x14ac:dyDescent="0.2">
      <c r="A127" s="9"/>
      <c r="B127" s="172" t="s">
        <v>2</v>
      </c>
      <c r="C127" s="190">
        <v>1</v>
      </c>
      <c r="D127" s="190">
        <v>0</v>
      </c>
      <c r="E127" s="190">
        <v>0</v>
      </c>
      <c r="F127" s="190">
        <v>0</v>
      </c>
      <c r="G127" s="190">
        <v>0</v>
      </c>
      <c r="H127" s="190">
        <v>0</v>
      </c>
      <c r="I127" s="190">
        <v>0</v>
      </c>
      <c r="J127" s="190">
        <v>0</v>
      </c>
      <c r="K127" s="190">
        <v>0</v>
      </c>
      <c r="L127" s="190">
        <v>0</v>
      </c>
      <c r="M127" s="190">
        <v>0</v>
      </c>
      <c r="N127" s="190">
        <v>0</v>
      </c>
      <c r="O127" s="190">
        <v>0</v>
      </c>
      <c r="P127" s="190">
        <v>0</v>
      </c>
      <c r="Q127" s="190">
        <v>0</v>
      </c>
      <c r="R127" s="190">
        <v>0</v>
      </c>
      <c r="S127" s="190">
        <v>0</v>
      </c>
      <c r="T127" s="190">
        <v>0</v>
      </c>
      <c r="U127" s="190">
        <v>0</v>
      </c>
      <c r="V127" s="190">
        <v>1</v>
      </c>
      <c r="W127" s="190">
        <v>0</v>
      </c>
      <c r="X127" s="190">
        <v>0</v>
      </c>
      <c r="Y127" s="190">
        <v>0</v>
      </c>
    </row>
    <row r="128" spans="1:25" x14ac:dyDescent="0.2">
      <c r="A128" s="9"/>
      <c r="B128" s="172" t="s">
        <v>4</v>
      </c>
      <c r="C128" s="190">
        <v>1</v>
      </c>
      <c r="D128" s="190">
        <v>0</v>
      </c>
      <c r="E128" s="190">
        <v>0</v>
      </c>
      <c r="F128" s="190">
        <v>0</v>
      </c>
      <c r="G128" s="190">
        <v>0</v>
      </c>
      <c r="H128" s="190">
        <v>0</v>
      </c>
      <c r="I128" s="190">
        <v>0</v>
      </c>
      <c r="J128" s="190">
        <v>0</v>
      </c>
      <c r="K128" s="190">
        <v>0</v>
      </c>
      <c r="L128" s="190">
        <v>0</v>
      </c>
      <c r="M128" s="190">
        <v>0</v>
      </c>
      <c r="N128" s="190">
        <v>0</v>
      </c>
      <c r="O128" s="190">
        <v>0</v>
      </c>
      <c r="P128" s="190">
        <v>0</v>
      </c>
      <c r="Q128" s="190">
        <v>0</v>
      </c>
      <c r="R128" s="190">
        <v>0</v>
      </c>
      <c r="S128" s="190">
        <v>0</v>
      </c>
      <c r="T128" s="190">
        <v>0</v>
      </c>
      <c r="U128" s="190">
        <v>0</v>
      </c>
      <c r="V128" s="190">
        <v>1</v>
      </c>
      <c r="W128" s="190">
        <v>0</v>
      </c>
      <c r="X128" s="190">
        <v>0</v>
      </c>
      <c r="Y128" s="190">
        <v>0</v>
      </c>
    </row>
    <row r="129" spans="1:25" x14ac:dyDescent="0.2">
      <c r="A129" s="9" t="s">
        <v>399</v>
      </c>
      <c r="B129" s="172"/>
      <c r="C129" s="190"/>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row>
    <row r="130" spans="1:25" x14ac:dyDescent="0.2">
      <c r="A130" s="9"/>
      <c r="B130" s="172" t="s">
        <v>2</v>
      </c>
      <c r="C130" s="190">
        <v>1</v>
      </c>
      <c r="D130" s="190">
        <v>0</v>
      </c>
      <c r="E130" s="190">
        <v>0</v>
      </c>
      <c r="F130" s="190">
        <v>0</v>
      </c>
      <c r="G130" s="190">
        <v>0</v>
      </c>
      <c r="H130" s="190">
        <v>0</v>
      </c>
      <c r="I130" s="190">
        <v>0</v>
      </c>
      <c r="J130" s="190">
        <v>0</v>
      </c>
      <c r="K130" s="190">
        <v>0</v>
      </c>
      <c r="L130" s="190">
        <v>0</v>
      </c>
      <c r="M130" s="190">
        <v>0</v>
      </c>
      <c r="N130" s="190">
        <v>0</v>
      </c>
      <c r="O130" s="190">
        <v>0</v>
      </c>
      <c r="P130" s="190">
        <v>0</v>
      </c>
      <c r="Q130" s="190">
        <v>1</v>
      </c>
      <c r="R130" s="190">
        <v>0</v>
      </c>
      <c r="S130" s="190">
        <v>0</v>
      </c>
      <c r="T130" s="190">
        <v>0</v>
      </c>
      <c r="U130" s="190">
        <v>0</v>
      </c>
      <c r="V130" s="190">
        <v>0</v>
      </c>
      <c r="W130" s="190">
        <v>0</v>
      </c>
      <c r="X130" s="190">
        <v>0</v>
      </c>
      <c r="Y130" s="190">
        <v>0</v>
      </c>
    </row>
    <row r="131" spans="1:25" x14ac:dyDescent="0.2">
      <c r="A131" s="9"/>
      <c r="B131" s="172" t="s">
        <v>4</v>
      </c>
      <c r="C131" s="190">
        <v>1</v>
      </c>
      <c r="D131" s="190">
        <v>0</v>
      </c>
      <c r="E131" s="190">
        <v>0</v>
      </c>
      <c r="F131" s="190">
        <v>0</v>
      </c>
      <c r="G131" s="190">
        <v>0</v>
      </c>
      <c r="H131" s="190">
        <v>0</v>
      </c>
      <c r="I131" s="190">
        <v>0</v>
      </c>
      <c r="J131" s="190">
        <v>0</v>
      </c>
      <c r="K131" s="190">
        <v>0</v>
      </c>
      <c r="L131" s="190">
        <v>0</v>
      </c>
      <c r="M131" s="190">
        <v>0</v>
      </c>
      <c r="N131" s="190">
        <v>0</v>
      </c>
      <c r="O131" s="190">
        <v>0</v>
      </c>
      <c r="P131" s="190">
        <v>0</v>
      </c>
      <c r="Q131" s="190">
        <v>1</v>
      </c>
      <c r="R131" s="190">
        <v>0</v>
      </c>
      <c r="S131" s="190">
        <v>0</v>
      </c>
      <c r="T131" s="190">
        <v>0</v>
      </c>
      <c r="U131" s="190">
        <v>0</v>
      </c>
      <c r="V131" s="190">
        <v>0</v>
      </c>
      <c r="W131" s="190">
        <v>0</v>
      </c>
      <c r="X131" s="190">
        <v>0</v>
      </c>
      <c r="Y131" s="190">
        <v>0</v>
      </c>
    </row>
    <row r="132" spans="1:25" x14ac:dyDescent="0.2">
      <c r="A132" s="9" t="s">
        <v>400</v>
      </c>
      <c r="B132" s="172"/>
      <c r="C132" s="190"/>
      <c r="D132" s="190"/>
      <c r="E132" s="190"/>
      <c r="F132" s="190"/>
      <c r="G132" s="190"/>
      <c r="H132" s="190"/>
      <c r="I132" s="190"/>
      <c r="J132" s="190"/>
      <c r="K132" s="190"/>
      <c r="L132" s="190"/>
      <c r="M132" s="190"/>
      <c r="N132" s="190"/>
      <c r="O132" s="190"/>
      <c r="P132" s="190"/>
      <c r="Q132" s="190"/>
      <c r="R132" s="190"/>
      <c r="S132" s="190"/>
      <c r="T132" s="190"/>
      <c r="U132" s="190"/>
      <c r="V132" s="190"/>
      <c r="W132" s="190"/>
      <c r="X132" s="190"/>
      <c r="Y132" s="190"/>
    </row>
    <row r="133" spans="1:25" x14ac:dyDescent="0.2">
      <c r="A133" s="9"/>
      <c r="B133" s="172" t="s">
        <v>2</v>
      </c>
      <c r="C133" s="190">
        <v>2</v>
      </c>
      <c r="D133" s="190">
        <v>0</v>
      </c>
      <c r="E133" s="190">
        <v>0</v>
      </c>
      <c r="F133" s="190">
        <v>0</v>
      </c>
      <c r="G133" s="190">
        <v>0</v>
      </c>
      <c r="H133" s="190">
        <v>0</v>
      </c>
      <c r="I133" s="190">
        <v>0</v>
      </c>
      <c r="J133" s="190">
        <v>0</v>
      </c>
      <c r="K133" s="190">
        <v>0</v>
      </c>
      <c r="L133" s="190">
        <v>0</v>
      </c>
      <c r="M133" s="190">
        <v>0</v>
      </c>
      <c r="N133" s="190">
        <v>0</v>
      </c>
      <c r="O133" s="190">
        <v>0</v>
      </c>
      <c r="P133" s="190">
        <v>2</v>
      </c>
      <c r="Q133" s="190">
        <v>0</v>
      </c>
      <c r="R133" s="190">
        <v>0</v>
      </c>
      <c r="S133" s="190">
        <v>0</v>
      </c>
      <c r="T133" s="190">
        <v>0</v>
      </c>
      <c r="U133" s="190">
        <v>0</v>
      </c>
      <c r="V133" s="190">
        <v>0</v>
      </c>
      <c r="W133" s="190">
        <v>0</v>
      </c>
      <c r="X133" s="190">
        <v>0</v>
      </c>
      <c r="Y133" s="190">
        <v>0</v>
      </c>
    </row>
    <row r="134" spans="1:25" x14ac:dyDescent="0.2">
      <c r="A134" s="9"/>
      <c r="B134" s="172" t="s">
        <v>4</v>
      </c>
      <c r="C134" s="190">
        <v>2</v>
      </c>
      <c r="D134" s="190">
        <v>0</v>
      </c>
      <c r="E134" s="190">
        <v>0</v>
      </c>
      <c r="F134" s="190">
        <v>0</v>
      </c>
      <c r="G134" s="190">
        <v>0</v>
      </c>
      <c r="H134" s="190">
        <v>0</v>
      </c>
      <c r="I134" s="190">
        <v>0</v>
      </c>
      <c r="J134" s="190">
        <v>0</v>
      </c>
      <c r="K134" s="190">
        <v>0</v>
      </c>
      <c r="L134" s="190">
        <v>0</v>
      </c>
      <c r="M134" s="190">
        <v>0</v>
      </c>
      <c r="N134" s="190">
        <v>0</v>
      </c>
      <c r="O134" s="190">
        <v>0</v>
      </c>
      <c r="P134" s="190">
        <v>2</v>
      </c>
      <c r="Q134" s="190">
        <v>0</v>
      </c>
      <c r="R134" s="190">
        <v>0</v>
      </c>
      <c r="S134" s="190">
        <v>0</v>
      </c>
      <c r="T134" s="190">
        <v>0</v>
      </c>
      <c r="U134" s="190">
        <v>0</v>
      </c>
      <c r="V134" s="190">
        <v>0</v>
      </c>
      <c r="W134" s="190">
        <v>0</v>
      </c>
      <c r="X134" s="190">
        <v>0</v>
      </c>
      <c r="Y134" s="190">
        <v>0</v>
      </c>
    </row>
    <row r="135" spans="1:25" x14ac:dyDescent="0.2">
      <c r="A135" s="9" t="s">
        <v>401</v>
      </c>
      <c r="B135" s="172"/>
      <c r="C135" s="190"/>
      <c r="D135" s="190"/>
      <c r="E135" s="190"/>
      <c r="F135" s="190"/>
      <c r="G135" s="190"/>
      <c r="H135" s="190"/>
      <c r="I135" s="190"/>
      <c r="J135" s="190"/>
      <c r="K135" s="190"/>
      <c r="L135" s="190"/>
      <c r="M135" s="190"/>
      <c r="N135" s="190"/>
      <c r="O135" s="190"/>
      <c r="P135" s="190"/>
      <c r="Q135" s="190"/>
      <c r="R135" s="190"/>
      <c r="S135" s="190"/>
      <c r="T135" s="190"/>
      <c r="U135" s="190"/>
      <c r="V135" s="190"/>
      <c r="W135" s="190"/>
      <c r="X135" s="190"/>
      <c r="Y135" s="190"/>
    </row>
    <row r="136" spans="1:25" x14ac:dyDescent="0.2">
      <c r="A136" s="9"/>
      <c r="B136" s="172" t="s">
        <v>2</v>
      </c>
      <c r="C136" s="190">
        <v>34</v>
      </c>
      <c r="D136" s="190">
        <v>0</v>
      </c>
      <c r="E136" s="190">
        <v>0</v>
      </c>
      <c r="F136" s="190">
        <v>0</v>
      </c>
      <c r="G136" s="190">
        <v>0</v>
      </c>
      <c r="H136" s="190">
        <v>0</v>
      </c>
      <c r="I136" s="190">
        <v>0</v>
      </c>
      <c r="J136" s="190">
        <v>0</v>
      </c>
      <c r="K136" s="190">
        <v>0</v>
      </c>
      <c r="L136" s="190">
        <v>0</v>
      </c>
      <c r="M136" s="190">
        <v>0</v>
      </c>
      <c r="N136" s="190">
        <v>0</v>
      </c>
      <c r="O136" s="190">
        <v>1</v>
      </c>
      <c r="P136" s="190">
        <v>4</v>
      </c>
      <c r="Q136" s="190">
        <v>4</v>
      </c>
      <c r="R136" s="190">
        <v>4</v>
      </c>
      <c r="S136" s="190">
        <v>3</v>
      </c>
      <c r="T136" s="190">
        <v>5</v>
      </c>
      <c r="U136" s="190">
        <v>4</v>
      </c>
      <c r="V136" s="190">
        <v>2</v>
      </c>
      <c r="W136" s="190">
        <v>1</v>
      </c>
      <c r="X136" s="190">
        <v>3</v>
      </c>
      <c r="Y136" s="190">
        <v>3</v>
      </c>
    </row>
    <row r="137" spans="1:25" x14ac:dyDescent="0.2">
      <c r="A137" s="9"/>
      <c r="B137" s="172" t="s">
        <v>4</v>
      </c>
      <c r="C137" s="190">
        <v>34</v>
      </c>
      <c r="D137" s="190">
        <v>0</v>
      </c>
      <c r="E137" s="190">
        <v>0</v>
      </c>
      <c r="F137" s="190">
        <v>0</v>
      </c>
      <c r="G137" s="190">
        <v>0</v>
      </c>
      <c r="H137" s="190">
        <v>0</v>
      </c>
      <c r="I137" s="190">
        <v>0</v>
      </c>
      <c r="J137" s="190">
        <v>0</v>
      </c>
      <c r="K137" s="190">
        <v>0</v>
      </c>
      <c r="L137" s="190">
        <v>0</v>
      </c>
      <c r="M137" s="190">
        <v>0</v>
      </c>
      <c r="N137" s="190">
        <v>0</v>
      </c>
      <c r="O137" s="190">
        <v>1</v>
      </c>
      <c r="P137" s="190">
        <v>4</v>
      </c>
      <c r="Q137" s="190">
        <v>4</v>
      </c>
      <c r="R137" s="190">
        <v>4</v>
      </c>
      <c r="S137" s="190">
        <v>3</v>
      </c>
      <c r="T137" s="190">
        <v>5</v>
      </c>
      <c r="U137" s="190">
        <v>4</v>
      </c>
      <c r="V137" s="190">
        <v>2</v>
      </c>
      <c r="W137" s="190">
        <v>1</v>
      </c>
      <c r="X137" s="190">
        <v>3</v>
      </c>
      <c r="Y137" s="190">
        <v>3</v>
      </c>
    </row>
    <row r="138" spans="1:25" x14ac:dyDescent="0.2">
      <c r="A138" s="9" t="s">
        <v>404</v>
      </c>
      <c r="B138" s="172"/>
      <c r="C138" s="190"/>
      <c r="D138" s="190"/>
      <c r="E138" s="190"/>
      <c r="F138" s="190"/>
      <c r="G138" s="190"/>
      <c r="H138" s="190"/>
      <c r="I138" s="190"/>
      <c r="J138" s="190"/>
      <c r="K138" s="190"/>
      <c r="L138" s="190"/>
      <c r="M138" s="190"/>
      <c r="N138" s="190"/>
      <c r="O138" s="190"/>
      <c r="P138" s="190"/>
      <c r="Q138" s="190"/>
      <c r="R138" s="190"/>
      <c r="S138" s="190"/>
      <c r="T138" s="190"/>
      <c r="U138" s="190"/>
      <c r="V138" s="190"/>
      <c r="W138" s="190"/>
      <c r="X138" s="190"/>
      <c r="Y138" s="190"/>
    </row>
    <row r="139" spans="1:25" x14ac:dyDescent="0.2">
      <c r="A139" s="9"/>
      <c r="B139" s="172" t="s">
        <v>2</v>
      </c>
      <c r="C139" s="190">
        <v>2</v>
      </c>
      <c r="D139" s="190">
        <v>0</v>
      </c>
      <c r="E139" s="190">
        <v>0</v>
      </c>
      <c r="F139" s="190">
        <v>0</v>
      </c>
      <c r="G139" s="190">
        <v>0</v>
      </c>
      <c r="H139" s="190">
        <v>0</v>
      </c>
      <c r="I139" s="190">
        <v>0</v>
      </c>
      <c r="J139" s="190">
        <v>0</v>
      </c>
      <c r="K139" s="190">
        <v>0</v>
      </c>
      <c r="L139" s="190">
        <v>0</v>
      </c>
      <c r="M139" s="190">
        <v>0</v>
      </c>
      <c r="N139" s="190">
        <v>0</v>
      </c>
      <c r="O139" s="190">
        <v>0</v>
      </c>
      <c r="P139" s="190">
        <v>0</v>
      </c>
      <c r="Q139" s="190">
        <v>0</v>
      </c>
      <c r="R139" s="190">
        <v>0</v>
      </c>
      <c r="S139" s="190">
        <v>1</v>
      </c>
      <c r="T139" s="190">
        <v>0</v>
      </c>
      <c r="U139" s="190">
        <v>0</v>
      </c>
      <c r="V139" s="190">
        <v>0</v>
      </c>
      <c r="W139" s="190">
        <v>1</v>
      </c>
      <c r="X139" s="190">
        <v>0</v>
      </c>
      <c r="Y139" s="190">
        <v>0</v>
      </c>
    </row>
    <row r="140" spans="1:25" x14ac:dyDescent="0.2">
      <c r="A140" s="9"/>
      <c r="B140" s="172" t="s">
        <v>4</v>
      </c>
      <c r="C140" s="190">
        <v>2</v>
      </c>
      <c r="D140" s="190">
        <v>0</v>
      </c>
      <c r="E140" s="190">
        <v>0</v>
      </c>
      <c r="F140" s="190">
        <v>0</v>
      </c>
      <c r="G140" s="190">
        <v>0</v>
      </c>
      <c r="H140" s="190">
        <v>0</v>
      </c>
      <c r="I140" s="190">
        <v>0</v>
      </c>
      <c r="J140" s="190">
        <v>0</v>
      </c>
      <c r="K140" s="190">
        <v>0</v>
      </c>
      <c r="L140" s="190">
        <v>0</v>
      </c>
      <c r="M140" s="190">
        <v>0</v>
      </c>
      <c r="N140" s="190">
        <v>0</v>
      </c>
      <c r="O140" s="190">
        <v>0</v>
      </c>
      <c r="P140" s="190">
        <v>0</v>
      </c>
      <c r="Q140" s="190">
        <v>0</v>
      </c>
      <c r="R140" s="190">
        <v>0</v>
      </c>
      <c r="S140" s="190">
        <v>1</v>
      </c>
      <c r="T140" s="190">
        <v>0</v>
      </c>
      <c r="U140" s="190">
        <v>0</v>
      </c>
      <c r="V140" s="190">
        <v>0</v>
      </c>
      <c r="W140" s="190">
        <v>1</v>
      </c>
      <c r="X140" s="190">
        <v>0</v>
      </c>
      <c r="Y140" s="190">
        <v>0</v>
      </c>
    </row>
    <row r="141" spans="1:25" x14ac:dyDescent="0.2">
      <c r="A141" s="9" t="s">
        <v>405</v>
      </c>
      <c r="B141" s="172"/>
      <c r="C141" s="190"/>
      <c r="D141" s="190"/>
      <c r="E141" s="190"/>
      <c r="F141" s="190"/>
      <c r="G141" s="190"/>
      <c r="H141" s="190"/>
      <c r="I141" s="190"/>
      <c r="J141" s="190"/>
      <c r="K141" s="190"/>
      <c r="L141" s="190"/>
      <c r="M141" s="190"/>
      <c r="N141" s="190"/>
      <c r="O141" s="190"/>
      <c r="P141" s="190"/>
      <c r="Q141" s="190"/>
      <c r="R141" s="190"/>
      <c r="S141" s="190"/>
      <c r="T141" s="190"/>
      <c r="U141" s="190"/>
      <c r="V141" s="190"/>
      <c r="W141" s="190"/>
      <c r="X141" s="190"/>
      <c r="Y141" s="190"/>
    </row>
    <row r="142" spans="1:25" x14ac:dyDescent="0.2">
      <c r="A142" s="9"/>
      <c r="B142" s="172" t="s">
        <v>2</v>
      </c>
      <c r="C142" s="190">
        <v>3</v>
      </c>
      <c r="D142" s="190">
        <v>0</v>
      </c>
      <c r="E142" s="190">
        <v>0</v>
      </c>
      <c r="F142" s="190">
        <v>0</v>
      </c>
      <c r="G142" s="190">
        <v>0</v>
      </c>
      <c r="H142" s="190">
        <v>0</v>
      </c>
      <c r="I142" s="190">
        <v>0</v>
      </c>
      <c r="J142" s="190">
        <v>0</v>
      </c>
      <c r="K142" s="190">
        <v>0</v>
      </c>
      <c r="L142" s="190">
        <v>0</v>
      </c>
      <c r="M142" s="190">
        <v>0</v>
      </c>
      <c r="N142" s="190">
        <v>0</v>
      </c>
      <c r="O142" s="190">
        <v>0</v>
      </c>
      <c r="P142" s="190">
        <v>0</v>
      </c>
      <c r="Q142" s="190">
        <v>0</v>
      </c>
      <c r="R142" s="190">
        <v>1</v>
      </c>
      <c r="S142" s="190">
        <v>1</v>
      </c>
      <c r="T142" s="190">
        <v>0</v>
      </c>
      <c r="U142" s="190">
        <v>0</v>
      </c>
      <c r="V142" s="190">
        <v>1</v>
      </c>
      <c r="W142" s="190">
        <v>0</v>
      </c>
      <c r="X142" s="190">
        <v>0</v>
      </c>
      <c r="Y142" s="190">
        <v>0</v>
      </c>
    </row>
    <row r="143" spans="1:25" x14ac:dyDescent="0.2">
      <c r="A143" s="9"/>
      <c r="B143" s="172" t="s">
        <v>4</v>
      </c>
      <c r="C143" s="190">
        <v>3</v>
      </c>
      <c r="D143" s="190">
        <v>0</v>
      </c>
      <c r="E143" s="190">
        <v>0</v>
      </c>
      <c r="F143" s="190">
        <v>0</v>
      </c>
      <c r="G143" s="190">
        <v>0</v>
      </c>
      <c r="H143" s="190">
        <v>0</v>
      </c>
      <c r="I143" s="190">
        <v>0</v>
      </c>
      <c r="J143" s="190">
        <v>0</v>
      </c>
      <c r="K143" s="190">
        <v>0</v>
      </c>
      <c r="L143" s="190">
        <v>0</v>
      </c>
      <c r="M143" s="190">
        <v>0</v>
      </c>
      <c r="N143" s="190">
        <v>0</v>
      </c>
      <c r="O143" s="190">
        <v>0</v>
      </c>
      <c r="P143" s="190">
        <v>0</v>
      </c>
      <c r="Q143" s="190">
        <v>0</v>
      </c>
      <c r="R143" s="190">
        <v>1</v>
      </c>
      <c r="S143" s="190">
        <v>1</v>
      </c>
      <c r="T143" s="190">
        <v>0</v>
      </c>
      <c r="U143" s="190">
        <v>0</v>
      </c>
      <c r="V143" s="190">
        <v>1</v>
      </c>
      <c r="W143" s="190">
        <v>0</v>
      </c>
      <c r="X143" s="190">
        <v>0</v>
      </c>
      <c r="Y143" s="190">
        <v>0</v>
      </c>
    </row>
    <row r="144" spans="1:25" x14ac:dyDescent="0.2">
      <c r="A144" s="9" t="s">
        <v>407</v>
      </c>
      <c r="B144" s="172"/>
      <c r="C144" s="190"/>
      <c r="D144" s="190"/>
      <c r="E144" s="190"/>
      <c r="F144" s="190"/>
      <c r="G144" s="190"/>
      <c r="H144" s="190"/>
      <c r="I144" s="190"/>
      <c r="J144" s="190"/>
      <c r="K144" s="190"/>
      <c r="L144" s="190"/>
      <c r="M144" s="190"/>
      <c r="N144" s="190"/>
      <c r="O144" s="190"/>
      <c r="P144" s="190"/>
      <c r="Q144" s="190"/>
      <c r="R144" s="190"/>
      <c r="S144" s="190"/>
      <c r="T144" s="190"/>
      <c r="U144" s="190"/>
      <c r="V144" s="190"/>
      <c r="W144" s="190"/>
      <c r="X144" s="190"/>
      <c r="Y144" s="190"/>
    </row>
    <row r="145" spans="1:25" x14ac:dyDescent="0.2">
      <c r="A145" s="9"/>
      <c r="B145" s="172" t="s">
        <v>2</v>
      </c>
      <c r="C145" s="190">
        <v>9</v>
      </c>
      <c r="D145" s="190">
        <v>0</v>
      </c>
      <c r="E145" s="190">
        <v>0</v>
      </c>
      <c r="F145" s="190">
        <v>0</v>
      </c>
      <c r="G145" s="190">
        <v>0</v>
      </c>
      <c r="H145" s="190">
        <v>0</v>
      </c>
      <c r="I145" s="190">
        <v>0</v>
      </c>
      <c r="J145" s="190">
        <v>0</v>
      </c>
      <c r="K145" s="190">
        <v>0</v>
      </c>
      <c r="L145" s="190">
        <v>0</v>
      </c>
      <c r="M145" s="190">
        <v>0</v>
      </c>
      <c r="N145" s="190">
        <v>0</v>
      </c>
      <c r="O145" s="190">
        <v>0</v>
      </c>
      <c r="P145" s="190">
        <v>1</v>
      </c>
      <c r="Q145" s="190">
        <v>0</v>
      </c>
      <c r="R145" s="190">
        <v>3</v>
      </c>
      <c r="S145" s="190">
        <v>2</v>
      </c>
      <c r="T145" s="190">
        <v>1</v>
      </c>
      <c r="U145" s="190">
        <v>1</v>
      </c>
      <c r="V145" s="190">
        <v>1</v>
      </c>
      <c r="W145" s="190">
        <v>0</v>
      </c>
      <c r="X145" s="190">
        <v>0</v>
      </c>
      <c r="Y145" s="190">
        <v>0</v>
      </c>
    </row>
    <row r="146" spans="1:25" x14ac:dyDescent="0.2">
      <c r="A146" s="9"/>
      <c r="B146" s="172" t="s">
        <v>4</v>
      </c>
      <c r="C146" s="190">
        <v>9</v>
      </c>
      <c r="D146" s="190">
        <v>0</v>
      </c>
      <c r="E146" s="190">
        <v>0</v>
      </c>
      <c r="F146" s="190">
        <v>0</v>
      </c>
      <c r="G146" s="190">
        <v>0</v>
      </c>
      <c r="H146" s="190">
        <v>0</v>
      </c>
      <c r="I146" s="190">
        <v>0</v>
      </c>
      <c r="J146" s="190">
        <v>0</v>
      </c>
      <c r="K146" s="190">
        <v>0</v>
      </c>
      <c r="L146" s="190">
        <v>0</v>
      </c>
      <c r="M146" s="190">
        <v>0</v>
      </c>
      <c r="N146" s="190">
        <v>0</v>
      </c>
      <c r="O146" s="190">
        <v>0</v>
      </c>
      <c r="P146" s="190">
        <v>1</v>
      </c>
      <c r="Q146" s="190">
        <v>0</v>
      </c>
      <c r="R146" s="190">
        <v>3</v>
      </c>
      <c r="S146" s="190">
        <v>2</v>
      </c>
      <c r="T146" s="190">
        <v>1</v>
      </c>
      <c r="U146" s="190">
        <v>1</v>
      </c>
      <c r="V146" s="190">
        <v>1</v>
      </c>
      <c r="W146" s="190">
        <v>0</v>
      </c>
      <c r="X146" s="190">
        <v>0</v>
      </c>
      <c r="Y146" s="190">
        <v>0</v>
      </c>
    </row>
    <row r="147" spans="1:25" x14ac:dyDescent="0.2">
      <c r="A147" s="9" t="s">
        <v>408</v>
      </c>
      <c r="B147" s="172"/>
      <c r="C147" s="190"/>
      <c r="D147" s="190"/>
      <c r="E147" s="190"/>
      <c r="F147" s="190"/>
      <c r="G147" s="190"/>
      <c r="H147" s="190"/>
      <c r="I147" s="190"/>
      <c r="J147" s="190"/>
      <c r="K147" s="190"/>
      <c r="L147" s="190"/>
      <c r="M147" s="190"/>
      <c r="N147" s="190"/>
      <c r="O147" s="190"/>
      <c r="P147" s="190"/>
      <c r="Q147" s="190"/>
      <c r="R147" s="190"/>
      <c r="S147" s="190"/>
      <c r="T147" s="190"/>
      <c r="U147" s="190"/>
      <c r="V147" s="190"/>
      <c r="W147" s="190"/>
      <c r="X147" s="190"/>
      <c r="Y147" s="190"/>
    </row>
    <row r="148" spans="1:25" x14ac:dyDescent="0.2">
      <c r="A148" s="9"/>
      <c r="B148" s="172" t="s">
        <v>2</v>
      </c>
      <c r="C148" s="190">
        <v>1</v>
      </c>
      <c r="D148" s="190">
        <v>0</v>
      </c>
      <c r="E148" s="190">
        <v>0</v>
      </c>
      <c r="F148" s="190">
        <v>0</v>
      </c>
      <c r="G148" s="190">
        <v>0</v>
      </c>
      <c r="H148" s="190">
        <v>0</v>
      </c>
      <c r="I148" s="190">
        <v>0</v>
      </c>
      <c r="J148" s="190">
        <v>0</v>
      </c>
      <c r="K148" s="190">
        <v>0</v>
      </c>
      <c r="L148" s="190">
        <v>0</v>
      </c>
      <c r="M148" s="190">
        <v>0</v>
      </c>
      <c r="N148" s="190">
        <v>0</v>
      </c>
      <c r="O148" s="190">
        <v>0</v>
      </c>
      <c r="P148" s="190">
        <v>0</v>
      </c>
      <c r="Q148" s="190">
        <v>0</v>
      </c>
      <c r="R148" s="190">
        <v>0</v>
      </c>
      <c r="S148" s="190">
        <v>0</v>
      </c>
      <c r="T148" s="190">
        <v>0</v>
      </c>
      <c r="U148" s="190">
        <v>0</v>
      </c>
      <c r="V148" s="190">
        <v>0</v>
      </c>
      <c r="W148" s="190">
        <v>0</v>
      </c>
      <c r="X148" s="190">
        <v>0</v>
      </c>
      <c r="Y148" s="190">
        <v>1</v>
      </c>
    </row>
    <row r="149" spans="1:25" x14ac:dyDescent="0.2">
      <c r="A149" s="9"/>
      <c r="B149" s="172" t="s">
        <v>4</v>
      </c>
      <c r="C149" s="190">
        <v>1</v>
      </c>
      <c r="D149" s="190">
        <v>0</v>
      </c>
      <c r="E149" s="190">
        <v>0</v>
      </c>
      <c r="F149" s="190">
        <v>0</v>
      </c>
      <c r="G149" s="190">
        <v>0</v>
      </c>
      <c r="H149" s="190">
        <v>0</v>
      </c>
      <c r="I149" s="190">
        <v>0</v>
      </c>
      <c r="J149" s="190">
        <v>0</v>
      </c>
      <c r="K149" s="190">
        <v>0</v>
      </c>
      <c r="L149" s="190">
        <v>0</v>
      </c>
      <c r="M149" s="190">
        <v>0</v>
      </c>
      <c r="N149" s="190">
        <v>0</v>
      </c>
      <c r="O149" s="190">
        <v>0</v>
      </c>
      <c r="P149" s="190">
        <v>0</v>
      </c>
      <c r="Q149" s="190">
        <v>0</v>
      </c>
      <c r="R149" s="190">
        <v>0</v>
      </c>
      <c r="S149" s="190">
        <v>0</v>
      </c>
      <c r="T149" s="190">
        <v>0</v>
      </c>
      <c r="U149" s="190">
        <v>0</v>
      </c>
      <c r="V149" s="190">
        <v>0</v>
      </c>
      <c r="W149" s="190">
        <v>0</v>
      </c>
      <c r="X149" s="190">
        <v>0</v>
      </c>
      <c r="Y149" s="190">
        <v>1</v>
      </c>
    </row>
    <row r="150" spans="1:25" x14ac:dyDescent="0.2">
      <c r="A150" s="9" t="s">
        <v>409</v>
      </c>
      <c r="B150" s="172"/>
      <c r="C150" s="190"/>
      <c r="D150" s="190"/>
      <c r="E150" s="190"/>
      <c r="F150" s="190"/>
      <c r="G150" s="190"/>
      <c r="H150" s="190"/>
      <c r="I150" s="190"/>
      <c r="J150" s="190"/>
      <c r="K150" s="190"/>
      <c r="L150" s="190"/>
      <c r="M150" s="190"/>
      <c r="N150" s="190"/>
      <c r="O150" s="190"/>
      <c r="P150" s="190"/>
      <c r="Q150" s="190"/>
      <c r="R150" s="190"/>
      <c r="S150" s="190"/>
      <c r="T150" s="190"/>
      <c r="U150" s="190"/>
      <c r="V150" s="190"/>
      <c r="W150" s="190"/>
      <c r="X150" s="190"/>
      <c r="Y150" s="190"/>
    </row>
    <row r="151" spans="1:25" x14ac:dyDescent="0.2">
      <c r="A151" s="9"/>
      <c r="B151" s="172" t="s">
        <v>2</v>
      </c>
      <c r="C151" s="190">
        <v>1</v>
      </c>
      <c r="D151" s="190">
        <v>0</v>
      </c>
      <c r="E151" s="190">
        <v>0</v>
      </c>
      <c r="F151" s="190">
        <v>0</v>
      </c>
      <c r="G151" s="190">
        <v>0</v>
      </c>
      <c r="H151" s="190">
        <v>0</v>
      </c>
      <c r="I151" s="190">
        <v>0</v>
      </c>
      <c r="J151" s="190">
        <v>0</v>
      </c>
      <c r="K151" s="190">
        <v>0</v>
      </c>
      <c r="L151" s="190">
        <v>0</v>
      </c>
      <c r="M151" s="190">
        <v>0</v>
      </c>
      <c r="N151" s="190">
        <v>0</v>
      </c>
      <c r="O151" s="190">
        <v>0</v>
      </c>
      <c r="P151" s="190">
        <v>0</v>
      </c>
      <c r="Q151" s="190">
        <v>1</v>
      </c>
      <c r="R151" s="190">
        <v>0</v>
      </c>
      <c r="S151" s="190">
        <v>0</v>
      </c>
      <c r="T151" s="190">
        <v>0</v>
      </c>
      <c r="U151" s="190">
        <v>0</v>
      </c>
      <c r="V151" s="190">
        <v>0</v>
      </c>
      <c r="W151" s="190">
        <v>0</v>
      </c>
      <c r="X151" s="190">
        <v>0</v>
      </c>
      <c r="Y151" s="190">
        <v>0</v>
      </c>
    </row>
    <row r="152" spans="1:25" x14ac:dyDescent="0.2">
      <c r="A152" s="9"/>
      <c r="B152" s="172" t="s">
        <v>4</v>
      </c>
      <c r="C152" s="190">
        <v>1</v>
      </c>
      <c r="D152" s="190">
        <v>0</v>
      </c>
      <c r="E152" s="190">
        <v>0</v>
      </c>
      <c r="F152" s="190">
        <v>0</v>
      </c>
      <c r="G152" s="190">
        <v>0</v>
      </c>
      <c r="H152" s="190">
        <v>0</v>
      </c>
      <c r="I152" s="190">
        <v>0</v>
      </c>
      <c r="J152" s="190">
        <v>0</v>
      </c>
      <c r="K152" s="190">
        <v>0</v>
      </c>
      <c r="L152" s="190">
        <v>0</v>
      </c>
      <c r="M152" s="190">
        <v>0</v>
      </c>
      <c r="N152" s="190">
        <v>0</v>
      </c>
      <c r="O152" s="190">
        <v>0</v>
      </c>
      <c r="P152" s="190">
        <v>0</v>
      </c>
      <c r="Q152" s="190">
        <v>1</v>
      </c>
      <c r="R152" s="190">
        <v>0</v>
      </c>
      <c r="S152" s="190">
        <v>0</v>
      </c>
      <c r="T152" s="190">
        <v>0</v>
      </c>
      <c r="U152" s="190">
        <v>0</v>
      </c>
      <c r="V152" s="190">
        <v>0</v>
      </c>
      <c r="W152" s="190">
        <v>0</v>
      </c>
      <c r="X152" s="190">
        <v>0</v>
      </c>
      <c r="Y152" s="190">
        <v>0</v>
      </c>
    </row>
    <row r="153" spans="1:25" x14ac:dyDescent="0.2">
      <c r="A153" s="9" t="s">
        <v>411</v>
      </c>
      <c r="B153" s="172"/>
      <c r="C153" s="190"/>
      <c r="D153" s="190"/>
      <c r="E153" s="190"/>
      <c r="F153" s="190"/>
      <c r="G153" s="190"/>
      <c r="H153" s="190"/>
      <c r="I153" s="190"/>
      <c r="J153" s="190"/>
      <c r="K153" s="190"/>
      <c r="L153" s="190"/>
      <c r="M153" s="190"/>
      <c r="N153" s="190"/>
      <c r="O153" s="190"/>
      <c r="P153" s="190"/>
      <c r="Q153" s="190"/>
      <c r="R153" s="190"/>
      <c r="S153" s="190"/>
      <c r="T153" s="190"/>
      <c r="U153" s="190"/>
      <c r="V153" s="190"/>
      <c r="W153" s="190"/>
      <c r="X153" s="190"/>
      <c r="Y153" s="190"/>
    </row>
    <row r="154" spans="1:25" x14ac:dyDescent="0.2">
      <c r="A154" s="9"/>
      <c r="B154" s="172" t="s">
        <v>2</v>
      </c>
      <c r="C154" s="190">
        <v>12</v>
      </c>
      <c r="D154" s="190">
        <v>0</v>
      </c>
      <c r="E154" s="190">
        <v>0</v>
      </c>
      <c r="F154" s="190">
        <v>0</v>
      </c>
      <c r="G154" s="190">
        <v>0</v>
      </c>
      <c r="H154" s="190">
        <v>0</v>
      </c>
      <c r="I154" s="190">
        <v>0</v>
      </c>
      <c r="J154" s="190">
        <v>0</v>
      </c>
      <c r="K154" s="190">
        <v>0</v>
      </c>
      <c r="L154" s="190">
        <v>0</v>
      </c>
      <c r="M154" s="190">
        <v>0</v>
      </c>
      <c r="N154" s="190">
        <v>0</v>
      </c>
      <c r="O154" s="190">
        <v>0</v>
      </c>
      <c r="P154" s="190">
        <v>0</v>
      </c>
      <c r="Q154" s="190">
        <v>0</v>
      </c>
      <c r="R154" s="190">
        <v>0</v>
      </c>
      <c r="S154" s="190">
        <v>1</v>
      </c>
      <c r="T154" s="190">
        <v>0</v>
      </c>
      <c r="U154" s="190">
        <v>1</v>
      </c>
      <c r="V154" s="190">
        <v>2</v>
      </c>
      <c r="W154" s="190">
        <v>3</v>
      </c>
      <c r="X154" s="190">
        <v>3</v>
      </c>
      <c r="Y154" s="190">
        <v>2</v>
      </c>
    </row>
    <row r="155" spans="1:25" x14ac:dyDescent="0.2">
      <c r="A155" s="9"/>
      <c r="B155" s="172" t="s">
        <v>3</v>
      </c>
      <c r="C155" s="190">
        <v>12</v>
      </c>
      <c r="D155" s="190">
        <v>0</v>
      </c>
      <c r="E155" s="190">
        <v>0</v>
      </c>
      <c r="F155" s="190">
        <v>0</v>
      </c>
      <c r="G155" s="190">
        <v>0</v>
      </c>
      <c r="H155" s="190">
        <v>0</v>
      </c>
      <c r="I155" s="190">
        <v>0</v>
      </c>
      <c r="J155" s="190">
        <v>0</v>
      </c>
      <c r="K155" s="190">
        <v>0</v>
      </c>
      <c r="L155" s="190">
        <v>0</v>
      </c>
      <c r="M155" s="190">
        <v>0</v>
      </c>
      <c r="N155" s="190">
        <v>0</v>
      </c>
      <c r="O155" s="190">
        <v>0</v>
      </c>
      <c r="P155" s="190">
        <v>0</v>
      </c>
      <c r="Q155" s="190">
        <v>0</v>
      </c>
      <c r="R155" s="190">
        <v>0</v>
      </c>
      <c r="S155" s="190">
        <v>1</v>
      </c>
      <c r="T155" s="190">
        <v>0</v>
      </c>
      <c r="U155" s="190">
        <v>1</v>
      </c>
      <c r="V155" s="190">
        <v>2</v>
      </c>
      <c r="W155" s="190">
        <v>3</v>
      </c>
      <c r="X155" s="190">
        <v>3</v>
      </c>
      <c r="Y155" s="190">
        <v>2</v>
      </c>
    </row>
    <row r="156" spans="1:25" x14ac:dyDescent="0.2">
      <c r="A156" s="9" t="s">
        <v>413</v>
      </c>
      <c r="B156" s="172"/>
      <c r="C156" s="190"/>
      <c r="D156" s="190"/>
      <c r="E156" s="190"/>
      <c r="F156" s="190"/>
      <c r="G156" s="190"/>
      <c r="H156" s="190"/>
      <c r="I156" s="190"/>
      <c r="J156" s="190"/>
      <c r="K156" s="190"/>
      <c r="L156" s="190"/>
      <c r="M156" s="190"/>
      <c r="N156" s="190"/>
      <c r="O156" s="190"/>
      <c r="P156" s="190"/>
      <c r="Q156" s="190"/>
      <c r="R156" s="190"/>
      <c r="S156" s="190"/>
      <c r="T156" s="190"/>
      <c r="U156" s="190"/>
      <c r="V156" s="190"/>
      <c r="W156" s="190"/>
      <c r="X156" s="190"/>
      <c r="Y156" s="190"/>
    </row>
    <row r="157" spans="1:25" x14ac:dyDescent="0.2">
      <c r="A157" s="9"/>
      <c r="B157" s="172" t="s">
        <v>2</v>
      </c>
      <c r="C157" s="190">
        <v>6</v>
      </c>
      <c r="D157" s="190">
        <v>0</v>
      </c>
      <c r="E157" s="190">
        <v>0</v>
      </c>
      <c r="F157" s="190">
        <v>0</v>
      </c>
      <c r="G157" s="190">
        <v>0</v>
      </c>
      <c r="H157" s="190">
        <v>0</v>
      </c>
      <c r="I157" s="190">
        <v>0</v>
      </c>
      <c r="J157" s="190">
        <v>0</v>
      </c>
      <c r="K157" s="190">
        <v>0</v>
      </c>
      <c r="L157" s="190">
        <v>0</v>
      </c>
      <c r="M157" s="190">
        <v>0</v>
      </c>
      <c r="N157" s="190">
        <v>0</v>
      </c>
      <c r="O157" s="190">
        <v>0</v>
      </c>
      <c r="P157" s="190">
        <v>0</v>
      </c>
      <c r="Q157" s="190">
        <v>0</v>
      </c>
      <c r="R157" s="190">
        <v>0</v>
      </c>
      <c r="S157" s="190">
        <v>2</v>
      </c>
      <c r="T157" s="190">
        <v>2</v>
      </c>
      <c r="U157" s="190">
        <v>0</v>
      </c>
      <c r="V157" s="190">
        <v>1</v>
      </c>
      <c r="W157" s="190">
        <v>0</v>
      </c>
      <c r="X157" s="190">
        <v>0</v>
      </c>
      <c r="Y157" s="190">
        <v>1</v>
      </c>
    </row>
    <row r="158" spans="1:25" x14ac:dyDescent="0.2">
      <c r="A158" s="9"/>
      <c r="B158" s="172" t="s">
        <v>3</v>
      </c>
      <c r="C158" s="190">
        <v>3</v>
      </c>
      <c r="D158" s="190">
        <v>0</v>
      </c>
      <c r="E158" s="190">
        <v>0</v>
      </c>
      <c r="F158" s="190">
        <v>0</v>
      </c>
      <c r="G158" s="190">
        <v>0</v>
      </c>
      <c r="H158" s="190">
        <v>0</v>
      </c>
      <c r="I158" s="190">
        <v>0</v>
      </c>
      <c r="J158" s="190">
        <v>0</v>
      </c>
      <c r="K158" s="190">
        <v>0</v>
      </c>
      <c r="L158" s="190">
        <v>0</v>
      </c>
      <c r="M158" s="190">
        <v>0</v>
      </c>
      <c r="N158" s="190">
        <v>0</v>
      </c>
      <c r="O158" s="190">
        <v>0</v>
      </c>
      <c r="P158" s="190">
        <v>0</v>
      </c>
      <c r="Q158" s="190">
        <v>0</v>
      </c>
      <c r="R158" s="190">
        <v>0</v>
      </c>
      <c r="S158" s="190">
        <v>1</v>
      </c>
      <c r="T158" s="190">
        <v>2</v>
      </c>
      <c r="U158" s="190">
        <v>0</v>
      </c>
      <c r="V158" s="190">
        <v>0</v>
      </c>
      <c r="W158" s="190">
        <v>0</v>
      </c>
      <c r="X158" s="190">
        <v>0</v>
      </c>
      <c r="Y158" s="190">
        <v>0</v>
      </c>
    </row>
    <row r="159" spans="1:25" x14ac:dyDescent="0.2">
      <c r="A159" s="9"/>
      <c r="B159" s="172" t="s">
        <v>4</v>
      </c>
      <c r="C159" s="190">
        <v>3</v>
      </c>
      <c r="D159" s="190">
        <v>0</v>
      </c>
      <c r="E159" s="190">
        <v>0</v>
      </c>
      <c r="F159" s="190">
        <v>0</v>
      </c>
      <c r="G159" s="190">
        <v>0</v>
      </c>
      <c r="H159" s="190">
        <v>0</v>
      </c>
      <c r="I159" s="190">
        <v>0</v>
      </c>
      <c r="J159" s="190">
        <v>0</v>
      </c>
      <c r="K159" s="190">
        <v>0</v>
      </c>
      <c r="L159" s="190">
        <v>0</v>
      </c>
      <c r="M159" s="190">
        <v>0</v>
      </c>
      <c r="N159" s="190">
        <v>0</v>
      </c>
      <c r="O159" s="190">
        <v>0</v>
      </c>
      <c r="P159" s="190">
        <v>0</v>
      </c>
      <c r="Q159" s="190">
        <v>0</v>
      </c>
      <c r="R159" s="190">
        <v>0</v>
      </c>
      <c r="S159" s="190">
        <v>1</v>
      </c>
      <c r="T159" s="190">
        <v>0</v>
      </c>
      <c r="U159" s="190">
        <v>0</v>
      </c>
      <c r="V159" s="190">
        <v>1</v>
      </c>
      <c r="W159" s="190">
        <v>0</v>
      </c>
      <c r="X159" s="190">
        <v>0</v>
      </c>
      <c r="Y159" s="190">
        <v>1</v>
      </c>
    </row>
    <row r="160" spans="1:25" x14ac:dyDescent="0.2">
      <c r="A160" s="9" t="s">
        <v>415</v>
      </c>
      <c r="B160" s="172"/>
      <c r="C160" s="190"/>
      <c r="D160" s="190"/>
      <c r="E160" s="190"/>
      <c r="F160" s="190"/>
      <c r="G160" s="190"/>
      <c r="H160" s="190"/>
      <c r="I160" s="190"/>
      <c r="J160" s="190"/>
      <c r="K160" s="190"/>
      <c r="L160" s="190"/>
      <c r="M160" s="190"/>
      <c r="N160" s="190"/>
      <c r="O160" s="190"/>
      <c r="P160" s="190"/>
      <c r="Q160" s="190"/>
      <c r="R160" s="190"/>
      <c r="S160" s="190"/>
      <c r="T160" s="190"/>
      <c r="U160" s="190"/>
      <c r="V160" s="190"/>
      <c r="W160" s="190"/>
      <c r="X160" s="190"/>
      <c r="Y160" s="190"/>
    </row>
    <row r="161" spans="1:25" x14ac:dyDescent="0.2">
      <c r="A161" s="9"/>
      <c r="B161" s="172" t="s">
        <v>2</v>
      </c>
      <c r="C161" s="190">
        <v>1</v>
      </c>
      <c r="D161" s="190">
        <v>0</v>
      </c>
      <c r="E161" s="190">
        <v>0</v>
      </c>
      <c r="F161" s="190">
        <v>0</v>
      </c>
      <c r="G161" s="190">
        <v>0</v>
      </c>
      <c r="H161" s="190">
        <v>0</v>
      </c>
      <c r="I161" s="190">
        <v>0</v>
      </c>
      <c r="J161" s="190">
        <v>0</v>
      </c>
      <c r="K161" s="190">
        <v>0</v>
      </c>
      <c r="L161" s="190">
        <v>0</v>
      </c>
      <c r="M161" s="190">
        <v>0</v>
      </c>
      <c r="N161" s="190">
        <v>0</v>
      </c>
      <c r="O161" s="190">
        <v>0</v>
      </c>
      <c r="P161" s="190">
        <v>0</v>
      </c>
      <c r="Q161" s="190">
        <v>0</v>
      </c>
      <c r="R161" s="190">
        <v>0</v>
      </c>
      <c r="S161" s="190">
        <v>0</v>
      </c>
      <c r="T161" s="190">
        <v>0</v>
      </c>
      <c r="U161" s="190">
        <v>0</v>
      </c>
      <c r="V161" s="190">
        <v>0</v>
      </c>
      <c r="W161" s="190">
        <v>1</v>
      </c>
      <c r="X161" s="190">
        <v>0</v>
      </c>
      <c r="Y161" s="190">
        <v>0</v>
      </c>
    </row>
    <row r="162" spans="1:25" x14ac:dyDescent="0.2">
      <c r="A162" s="9"/>
      <c r="B162" s="172" t="s">
        <v>3</v>
      </c>
      <c r="C162" s="190">
        <v>1</v>
      </c>
      <c r="D162" s="190">
        <v>0</v>
      </c>
      <c r="E162" s="190">
        <v>0</v>
      </c>
      <c r="F162" s="190">
        <v>0</v>
      </c>
      <c r="G162" s="190">
        <v>0</v>
      </c>
      <c r="H162" s="190">
        <v>0</v>
      </c>
      <c r="I162" s="190">
        <v>0</v>
      </c>
      <c r="J162" s="190">
        <v>0</v>
      </c>
      <c r="K162" s="190">
        <v>0</v>
      </c>
      <c r="L162" s="190">
        <v>0</v>
      </c>
      <c r="M162" s="190">
        <v>0</v>
      </c>
      <c r="N162" s="190">
        <v>0</v>
      </c>
      <c r="O162" s="190">
        <v>0</v>
      </c>
      <c r="P162" s="190">
        <v>0</v>
      </c>
      <c r="Q162" s="190">
        <v>0</v>
      </c>
      <c r="R162" s="190">
        <v>0</v>
      </c>
      <c r="S162" s="190">
        <v>0</v>
      </c>
      <c r="T162" s="190">
        <v>0</v>
      </c>
      <c r="U162" s="190">
        <v>0</v>
      </c>
      <c r="V162" s="190">
        <v>0</v>
      </c>
      <c r="W162" s="190">
        <v>1</v>
      </c>
      <c r="X162" s="190">
        <v>0</v>
      </c>
      <c r="Y162" s="190">
        <v>0</v>
      </c>
    </row>
    <row r="163" spans="1:25" x14ac:dyDescent="0.2">
      <c r="A163" s="9" t="s">
        <v>416</v>
      </c>
      <c r="B163" s="172"/>
      <c r="C163" s="190"/>
      <c r="D163" s="190"/>
      <c r="E163" s="190"/>
      <c r="F163" s="190"/>
      <c r="G163" s="190"/>
      <c r="H163" s="190"/>
      <c r="I163" s="190"/>
      <c r="J163" s="190"/>
      <c r="K163" s="190"/>
      <c r="L163" s="190"/>
      <c r="M163" s="190"/>
      <c r="N163" s="190"/>
      <c r="O163" s="190"/>
      <c r="P163" s="190"/>
      <c r="Q163" s="190"/>
      <c r="R163" s="190"/>
      <c r="S163" s="190"/>
      <c r="T163" s="190"/>
      <c r="U163" s="190"/>
      <c r="V163" s="190"/>
      <c r="W163" s="190"/>
      <c r="X163" s="190"/>
      <c r="Y163" s="190"/>
    </row>
    <row r="164" spans="1:25" x14ac:dyDescent="0.2">
      <c r="A164" s="9"/>
      <c r="B164" s="172" t="s">
        <v>2</v>
      </c>
      <c r="C164" s="190">
        <v>3</v>
      </c>
      <c r="D164" s="190">
        <v>0</v>
      </c>
      <c r="E164" s="190">
        <v>0</v>
      </c>
      <c r="F164" s="190">
        <v>0</v>
      </c>
      <c r="G164" s="190">
        <v>0</v>
      </c>
      <c r="H164" s="190">
        <v>0</v>
      </c>
      <c r="I164" s="190">
        <v>0</v>
      </c>
      <c r="J164" s="190">
        <v>0</v>
      </c>
      <c r="K164" s="190">
        <v>0</v>
      </c>
      <c r="L164" s="190">
        <v>0</v>
      </c>
      <c r="M164" s="190">
        <v>0</v>
      </c>
      <c r="N164" s="190">
        <v>0</v>
      </c>
      <c r="O164" s="190">
        <v>0</v>
      </c>
      <c r="P164" s="190">
        <v>0</v>
      </c>
      <c r="Q164" s="190">
        <v>0</v>
      </c>
      <c r="R164" s="190">
        <v>0</v>
      </c>
      <c r="S164" s="190">
        <v>0</v>
      </c>
      <c r="T164" s="190">
        <v>0</v>
      </c>
      <c r="U164" s="190">
        <v>1</v>
      </c>
      <c r="V164" s="190">
        <v>0</v>
      </c>
      <c r="W164" s="190">
        <v>1</v>
      </c>
      <c r="X164" s="190">
        <v>0</v>
      </c>
      <c r="Y164" s="190">
        <v>1</v>
      </c>
    </row>
    <row r="165" spans="1:25" x14ac:dyDescent="0.2">
      <c r="A165" s="9"/>
      <c r="B165" s="172" t="s">
        <v>3</v>
      </c>
      <c r="C165" s="190">
        <v>3</v>
      </c>
      <c r="D165" s="190">
        <v>0</v>
      </c>
      <c r="E165" s="190">
        <v>0</v>
      </c>
      <c r="F165" s="190">
        <v>0</v>
      </c>
      <c r="G165" s="190">
        <v>0</v>
      </c>
      <c r="H165" s="190">
        <v>0</v>
      </c>
      <c r="I165" s="190">
        <v>0</v>
      </c>
      <c r="J165" s="190">
        <v>0</v>
      </c>
      <c r="K165" s="190">
        <v>0</v>
      </c>
      <c r="L165" s="190">
        <v>0</v>
      </c>
      <c r="M165" s="190">
        <v>0</v>
      </c>
      <c r="N165" s="190">
        <v>0</v>
      </c>
      <c r="O165" s="190">
        <v>0</v>
      </c>
      <c r="P165" s="190">
        <v>0</v>
      </c>
      <c r="Q165" s="190">
        <v>0</v>
      </c>
      <c r="R165" s="190">
        <v>0</v>
      </c>
      <c r="S165" s="190">
        <v>0</v>
      </c>
      <c r="T165" s="190">
        <v>0</v>
      </c>
      <c r="U165" s="190">
        <v>1</v>
      </c>
      <c r="V165" s="190">
        <v>0</v>
      </c>
      <c r="W165" s="190">
        <v>1</v>
      </c>
      <c r="X165" s="190">
        <v>0</v>
      </c>
      <c r="Y165" s="190">
        <v>1</v>
      </c>
    </row>
    <row r="166" spans="1:25" x14ac:dyDescent="0.2">
      <c r="A166" s="9" t="s">
        <v>417</v>
      </c>
      <c r="B166" s="172"/>
      <c r="C166" s="190"/>
      <c r="D166" s="190"/>
      <c r="E166" s="190"/>
      <c r="F166" s="190"/>
      <c r="G166" s="190"/>
      <c r="H166" s="190"/>
      <c r="I166" s="190"/>
      <c r="J166" s="190"/>
      <c r="K166" s="190"/>
      <c r="L166" s="190"/>
      <c r="M166" s="190"/>
      <c r="N166" s="190"/>
      <c r="O166" s="190"/>
      <c r="P166" s="190"/>
      <c r="Q166" s="190"/>
      <c r="R166" s="190"/>
      <c r="S166" s="190"/>
      <c r="T166" s="190"/>
      <c r="U166" s="190"/>
      <c r="V166" s="190"/>
      <c r="W166" s="190"/>
      <c r="X166" s="190"/>
      <c r="Y166" s="190"/>
    </row>
    <row r="167" spans="1:25" x14ac:dyDescent="0.2">
      <c r="A167" s="9"/>
      <c r="B167" s="172" t="s">
        <v>2</v>
      </c>
      <c r="C167" s="190">
        <v>1</v>
      </c>
      <c r="D167" s="190">
        <v>0</v>
      </c>
      <c r="E167" s="190">
        <v>0</v>
      </c>
      <c r="F167" s="190">
        <v>0</v>
      </c>
      <c r="G167" s="190">
        <v>0</v>
      </c>
      <c r="H167" s="190">
        <v>0</v>
      </c>
      <c r="I167" s="190">
        <v>0</v>
      </c>
      <c r="J167" s="190">
        <v>0</v>
      </c>
      <c r="K167" s="190">
        <v>0</v>
      </c>
      <c r="L167" s="190">
        <v>0</v>
      </c>
      <c r="M167" s="190">
        <v>0</v>
      </c>
      <c r="N167" s="190">
        <v>0</v>
      </c>
      <c r="O167" s="190">
        <v>0</v>
      </c>
      <c r="P167" s="190">
        <v>0</v>
      </c>
      <c r="Q167" s="190">
        <v>0</v>
      </c>
      <c r="R167" s="190">
        <v>1</v>
      </c>
      <c r="S167" s="190">
        <v>0</v>
      </c>
      <c r="T167" s="190">
        <v>0</v>
      </c>
      <c r="U167" s="190">
        <v>0</v>
      </c>
      <c r="V167" s="190">
        <v>0</v>
      </c>
      <c r="W167" s="190">
        <v>0</v>
      </c>
      <c r="X167" s="190">
        <v>0</v>
      </c>
      <c r="Y167" s="190">
        <v>0</v>
      </c>
    </row>
    <row r="168" spans="1:25" x14ac:dyDescent="0.2">
      <c r="A168" s="9"/>
      <c r="B168" s="172" t="s">
        <v>3</v>
      </c>
      <c r="C168" s="190">
        <v>1</v>
      </c>
      <c r="D168" s="190">
        <v>0</v>
      </c>
      <c r="E168" s="190">
        <v>0</v>
      </c>
      <c r="F168" s="190">
        <v>0</v>
      </c>
      <c r="G168" s="190">
        <v>0</v>
      </c>
      <c r="H168" s="190">
        <v>0</v>
      </c>
      <c r="I168" s="190">
        <v>0</v>
      </c>
      <c r="J168" s="190">
        <v>0</v>
      </c>
      <c r="K168" s="190">
        <v>0</v>
      </c>
      <c r="L168" s="190">
        <v>0</v>
      </c>
      <c r="M168" s="190">
        <v>0</v>
      </c>
      <c r="N168" s="190">
        <v>0</v>
      </c>
      <c r="O168" s="190">
        <v>0</v>
      </c>
      <c r="P168" s="190">
        <v>0</v>
      </c>
      <c r="Q168" s="190">
        <v>0</v>
      </c>
      <c r="R168" s="190">
        <v>1</v>
      </c>
      <c r="S168" s="190">
        <v>0</v>
      </c>
      <c r="T168" s="190">
        <v>0</v>
      </c>
      <c r="U168" s="190">
        <v>0</v>
      </c>
      <c r="V168" s="190">
        <v>0</v>
      </c>
      <c r="W168" s="190">
        <v>0</v>
      </c>
      <c r="X168" s="190">
        <v>0</v>
      </c>
      <c r="Y168" s="190">
        <v>0</v>
      </c>
    </row>
    <row r="169" spans="1:25" x14ac:dyDescent="0.2">
      <c r="A169" s="9" t="s">
        <v>420</v>
      </c>
      <c r="B169" s="172"/>
      <c r="C169" s="190"/>
      <c r="D169" s="190"/>
      <c r="E169" s="190"/>
      <c r="F169" s="190"/>
      <c r="G169" s="190"/>
      <c r="H169" s="190"/>
      <c r="I169" s="190"/>
      <c r="J169" s="190"/>
      <c r="K169" s="190"/>
      <c r="L169" s="190"/>
      <c r="M169" s="190"/>
      <c r="N169" s="190"/>
      <c r="O169" s="190"/>
      <c r="P169" s="190"/>
      <c r="Q169" s="190"/>
      <c r="R169" s="190"/>
      <c r="S169" s="190"/>
      <c r="T169" s="190"/>
      <c r="U169" s="190"/>
      <c r="V169" s="190"/>
      <c r="W169" s="190"/>
      <c r="X169" s="190"/>
      <c r="Y169" s="190"/>
    </row>
    <row r="170" spans="1:25" x14ac:dyDescent="0.2">
      <c r="A170" s="9"/>
      <c r="B170" s="172" t="s">
        <v>2</v>
      </c>
      <c r="C170" s="190">
        <v>8</v>
      </c>
      <c r="D170" s="190">
        <v>0</v>
      </c>
      <c r="E170" s="190">
        <v>0</v>
      </c>
      <c r="F170" s="190">
        <v>0</v>
      </c>
      <c r="G170" s="190">
        <v>0</v>
      </c>
      <c r="H170" s="190">
        <v>1</v>
      </c>
      <c r="I170" s="190">
        <v>0</v>
      </c>
      <c r="J170" s="190">
        <v>0</v>
      </c>
      <c r="K170" s="190">
        <v>0</v>
      </c>
      <c r="L170" s="190">
        <v>0</v>
      </c>
      <c r="M170" s="190">
        <v>0</v>
      </c>
      <c r="N170" s="190">
        <v>0</v>
      </c>
      <c r="O170" s="190">
        <v>0</v>
      </c>
      <c r="P170" s="190">
        <v>0</v>
      </c>
      <c r="Q170" s="190">
        <v>2</v>
      </c>
      <c r="R170" s="190">
        <v>1</v>
      </c>
      <c r="S170" s="190">
        <v>0</v>
      </c>
      <c r="T170" s="190">
        <v>0</v>
      </c>
      <c r="U170" s="190">
        <v>1</v>
      </c>
      <c r="V170" s="190">
        <v>1</v>
      </c>
      <c r="W170" s="190">
        <v>0</v>
      </c>
      <c r="X170" s="190">
        <v>2</v>
      </c>
      <c r="Y170" s="190">
        <v>0</v>
      </c>
    </row>
    <row r="171" spans="1:25" x14ac:dyDescent="0.2">
      <c r="A171" s="9"/>
      <c r="B171" s="172" t="s">
        <v>3</v>
      </c>
      <c r="C171" s="190">
        <v>4</v>
      </c>
      <c r="D171" s="190">
        <v>0</v>
      </c>
      <c r="E171" s="190">
        <v>0</v>
      </c>
      <c r="F171" s="190">
        <v>0</v>
      </c>
      <c r="G171" s="190">
        <v>0</v>
      </c>
      <c r="H171" s="190">
        <v>0</v>
      </c>
      <c r="I171" s="190">
        <v>0</v>
      </c>
      <c r="J171" s="190">
        <v>0</v>
      </c>
      <c r="K171" s="190">
        <v>0</v>
      </c>
      <c r="L171" s="190">
        <v>0</v>
      </c>
      <c r="M171" s="190">
        <v>0</v>
      </c>
      <c r="N171" s="190">
        <v>0</v>
      </c>
      <c r="O171" s="190">
        <v>0</v>
      </c>
      <c r="P171" s="190">
        <v>0</v>
      </c>
      <c r="Q171" s="190">
        <v>2</v>
      </c>
      <c r="R171" s="190">
        <v>1</v>
      </c>
      <c r="S171" s="190">
        <v>0</v>
      </c>
      <c r="T171" s="190">
        <v>0</v>
      </c>
      <c r="U171" s="190">
        <v>0</v>
      </c>
      <c r="V171" s="190">
        <v>0</v>
      </c>
      <c r="W171" s="190">
        <v>0</v>
      </c>
      <c r="X171" s="190">
        <v>1</v>
      </c>
      <c r="Y171" s="190">
        <v>0</v>
      </c>
    </row>
    <row r="172" spans="1:25" x14ac:dyDescent="0.2">
      <c r="A172" s="9"/>
      <c r="B172" s="172" t="s">
        <v>4</v>
      </c>
      <c r="C172" s="190">
        <v>4</v>
      </c>
      <c r="D172" s="190">
        <v>0</v>
      </c>
      <c r="E172" s="190">
        <v>0</v>
      </c>
      <c r="F172" s="190">
        <v>0</v>
      </c>
      <c r="G172" s="190">
        <v>0</v>
      </c>
      <c r="H172" s="190">
        <v>1</v>
      </c>
      <c r="I172" s="190">
        <v>0</v>
      </c>
      <c r="J172" s="190">
        <v>0</v>
      </c>
      <c r="K172" s="190">
        <v>0</v>
      </c>
      <c r="L172" s="190">
        <v>0</v>
      </c>
      <c r="M172" s="190">
        <v>0</v>
      </c>
      <c r="N172" s="190">
        <v>0</v>
      </c>
      <c r="O172" s="190">
        <v>0</v>
      </c>
      <c r="P172" s="190">
        <v>0</v>
      </c>
      <c r="Q172" s="190">
        <v>0</v>
      </c>
      <c r="R172" s="190">
        <v>0</v>
      </c>
      <c r="S172" s="190">
        <v>0</v>
      </c>
      <c r="T172" s="190">
        <v>0</v>
      </c>
      <c r="U172" s="190">
        <v>1</v>
      </c>
      <c r="V172" s="190">
        <v>1</v>
      </c>
      <c r="W172" s="190">
        <v>0</v>
      </c>
      <c r="X172" s="190">
        <v>1</v>
      </c>
      <c r="Y172" s="190">
        <v>0</v>
      </c>
    </row>
    <row r="173" spans="1:25" x14ac:dyDescent="0.2">
      <c r="A173" s="9" t="s">
        <v>422</v>
      </c>
      <c r="B173" s="172"/>
      <c r="C173" s="190"/>
      <c r="D173" s="190"/>
      <c r="E173" s="190"/>
      <c r="F173" s="190"/>
      <c r="G173" s="190"/>
      <c r="H173" s="190"/>
      <c r="I173" s="190"/>
      <c r="J173" s="190"/>
      <c r="K173" s="190"/>
      <c r="L173" s="190"/>
      <c r="M173" s="190"/>
      <c r="N173" s="190"/>
      <c r="O173" s="190"/>
      <c r="P173" s="190"/>
      <c r="Q173" s="190"/>
      <c r="R173" s="190"/>
      <c r="S173" s="190"/>
      <c r="T173" s="190"/>
      <c r="U173" s="190"/>
      <c r="V173" s="190"/>
      <c r="W173" s="190"/>
      <c r="X173" s="190"/>
      <c r="Y173" s="190"/>
    </row>
    <row r="174" spans="1:25" x14ac:dyDescent="0.2">
      <c r="A174" s="9"/>
      <c r="B174" s="172" t="s">
        <v>2</v>
      </c>
      <c r="C174" s="190">
        <v>5</v>
      </c>
      <c r="D174" s="190">
        <v>0</v>
      </c>
      <c r="E174" s="190">
        <v>0</v>
      </c>
      <c r="F174" s="190">
        <v>0</v>
      </c>
      <c r="G174" s="190">
        <v>0</v>
      </c>
      <c r="H174" s="190">
        <v>0</v>
      </c>
      <c r="I174" s="190">
        <v>0</v>
      </c>
      <c r="J174" s="190">
        <v>0</v>
      </c>
      <c r="K174" s="190">
        <v>0</v>
      </c>
      <c r="L174" s="190">
        <v>0</v>
      </c>
      <c r="M174" s="190">
        <v>0</v>
      </c>
      <c r="N174" s="190">
        <v>0</v>
      </c>
      <c r="O174" s="190">
        <v>0</v>
      </c>
      <c r="P174" s="190">
        <v>0</v>
      </c>
      <c r="Q174" s="190">
        <v>0</v>
      </c>
      <c r="R174" s="190">
        <v>0</v>
      </c>
      <c r="S174" s="190">
        <v>1</v>
      </c>
      <c r="T174" s="190">
        <v>0</v>
      </c>
      <c r="U174" s="190">
        <v>0</v>
      </c>
      <c r="V174" s="190">
        <v>0</v>
      </c>
      <c r="W174" s="190">
        <v>2</v>
      </c>
      <c r="X174" s="190">
        <v>1</v>
      </c>
      <c r="Y174" s="190">
        <v>1</v>
      </c>
    </row>
    <row r="175" spans="1:25" x14ac:dyDescent="0.2">
      <c r="A175" s="9"/>
      <c r="B175" s="172" t="s">
        <v>3</v>
      </c>
      <c r="C175" s="190">
        <v>3</v>
      </c>
      <c r="D175" s="190">
        <v>0</v>
      </c>
      <c r="E175" s="190">
        <v>0</v>
      </c>
      <c r="F175" s="190">
        <v>0</v>
      </c>
      <c r="G175" s="190">
        <v>0</v>
      </c>
      <c r="H175" s="190">
        <v>0</v>
      </c>
      <c r="I175" s="190">
        <v>0</v>
      </c>
      <c r="J175" s="190">
        <v>0</v>
      </c>
      <c r="K175" s="190">
        <v>0</v>
      </c>
      <c r="L175" s="190">
        <v>0</v>
      </c>
      <c r="M175" s="190">
        <v>0</v>
      </c>
      <c r="N175" s="190">
        <v>0</v>
      </c>
      <c r="O175" s="190">
        <v>0</v>
      </c>
      <c r="P175" s="190">
        <v>0</v>
      </c>
      <c r="Q175" s="190">
        <v>0</v>
      </c>
      <c r="R175" s="190">
        <v>0</v>
      </c>
      <c r="S175" s="190">
        <v>1</v>
      </c>
      <c r="T175" s="190">
        <v>0</v>
      </c>
      <c r="U175" s="190">
        <v>0</v>
      </c>
      <c r="V175" s="190">
        <v>0</v>
      </c>
      <c r="W175" s="190">
        <v>1</v>
      </c>
      <c r="X175" s="190">
        <v>0</v>
      </c>
      <c r="Y175" s="190">
        <v>1</v>
      </c>
    </row>
    <row r="176" spans="1:25" x14ac:dyDescent="0.2">
      <c r="A176" s="9"/>
      <c r="B176" s="172" t="s">
        <v>4</v>
      </c>
      <c r="C176" s="190">
        <v>2</v>
      </c>
      <c r="D176" s="190">
        <v>0</v>
      </c>
      <c r="E176" s="190">
        <v>0</v>
      </c>
      <c r="F176" s="190">
        <v>0</v>
      </c>
      <c r="G176" s="190">
        <v>0</v>
      </c>
      <c r="H176" s="190">
        <v>0</v>
      </c>
      <c r="I176" s="190">
        <v>0</v>
      </c>
      <c r="J176" s="190">
        <v>0</v>
      </c>
      <c r="K176" s="190">
        <v>0</v>
      </c>
      <c r="L176" s="190">
        <v>0</v>
      </c>
      <c r="M176" s="190">
        <v>0</v>
      </c>
      <c r="N176" s="190">
        <v>0</v>
      </c>
      <c r="O176" s="190">
        <v>0</v>
      </c>
      <c r="P176" s="190">
        <v>0</v>
      </c>
      <c r="Q176" s="190">
        <v>0</v>
      </c>
      <c r="R176" s="190">
        <v>0</v>
      </c>
      <c r="S176" s="190">
        <v>0</v>
      </c>
      <c r="T176" s="190">
        <v>0</v>
      </c>
      <c r="U176" s="190">
        <v>0</v>
      </c>
      <c r="V176" s="190">
        <v>0</v>
      </c>
      <c r="W176" s="190">
        <v>1</v>
      </c>
      <c r="X176" s="190">
        <v>1</v>
      </c>
      <c r="Y176" s="190">
        <v>0</v>
      </c>
    </row>
    <row r="177" spans="1:25" x14ac:dyDescent="0.2">
      <c r="A177" s="9" t="s">
        <v>423</v>
      </c>
      <c r="B177" s="172"/>
      <c r="C177" s="190"/>
      <c r="D177" s="190"/>
      <c r="E177" s="190"/>
      <c r="F177" s="190"/>
      <c r="G177" s="190"/>
      <c r="H177" s="190"/>
      <c r="I177" s="190"/>
      <c r="J177" s="190"/>
      <c r="K177" s="190"/>
      <c r="L177" s="190"/>
      <c r="M177" s="190"/>
      <c r="N177" s="190"/>
      <c r="O177" s="190"/>
      <c r="P177" s="190"/>
      <c r="Q177" s="190"/>
      <c r="R177" s="190"/>
      <c r="S177" s="190"/>
      <c r="T177" s="190"/>
      <c r="U177" s="190"/>
      <c r="V177" s="190"/>
      <c r="W177" s="190"/>
      <c r="X177" s="190"/>
      <c r="Y177" s="190"/>
    </row>
    <row r="178" spans="1:25" x14ac:dyDescent="0.2">
      <c r="A178" s="9"/>
      <c r="B178" s="172" t="s">
        <v>2</v>
      </c>
      <c r="C178" s="190">
        <v>1</v>
      </c>
      <c r="D178" s="190">
        <v>0</v>
      </c>
      <c r="E178" s="190">
        <v>0</v>
      </c>
      <c r="F178" s="190">
        <v>0</v>
      </c>
      <c r="G178" s="190">
        <v>0</v>
      </c>
      <c r="H178" s="190">
        <v>0</v>
      </c>
      <c r="I178" s="190">
        <v>0</v>
      </c>
      <c r="J178" s="190">
        <v>0</v>
      </c>
      <c r="K178" s="190">
        <v>0</v>
      </c>
      <c r="L178" s="190">
        <v>0</v>
      </c>
      <c r="M178" s="190">
        <v>0</v>
      </c>
      <c r="N178" s="190">
        <v>0</v>
      </c>
      <c r="O178" s="190">
        <v>1</v>
      </c>
      <c r="P178" s="190">
        <v>0</v>
      </c>
      <c r="Q178" s="190">
        <v>0</v>
      </c>
      <c r="R178" s="190">
        <v>0</v>
      </c>
      <c r="S178" s="190">
        <v>0</v>
      </c>
      <c r="T178" s="190">
        <v>0</v>
      </c>
      <c r="U178" s="190">
        <v>0</v>
      </c>
      <c r="V178" s="190">
        <v>0</v>
      </c>
      <c r="W178" s="190">
        <v>0</v>
      </c>
      <c r="X178" s="190">
        <v>0</v>
      </c>
      <c r="Y178" s="190">
        <v>0</v>
      </c>
    </row>
    <row r="179" spans="1:25" x14ac:dyDescent="0.2">
      <c r="A179" s="9"/>
      <c r="B179" s="172" t="s">
        <v>4</v>
      </c>
      <c r="C179" s="190">
        <v>1</v>
      </c>
      <c r="D179" s="190">
        <v>0</v>
      </c>
      <c r="E179" s="190">
        <v>0</v>
      </c>
      <c r="F179" s="190">
        <v>0</v>
      </c>
      <c r="G179" s="190">
        <v>0</v>
      </c>
      <c r="H179" s="190">
        <v>0</v>
      </c>
      <c r="I179" s="190">
        <v>0</v>
      </c>
      <c r="J179" s="190">
        <v>0</v>
      </c>
      <c r="K179" s="190">
        <v>0</v>
      </c>
      <c r="L179" s="190">
        <v>0</v>
      </c>
      <c r="M179" s="190">
        <v>0</v>
      </c>
      <c r="N179" s="190">
        <v>0</v>
      </c>
      <c r="O179" s="190">
        <v>1</v>
      </c>
      <c r="P179" s="190">
        <v>0</v>
      </c>
      <c r="Q179" s="190">
        <v>0</v>
      </c>
      <c r="R179" s="190">
        <v>0</v>
      </c>
      <c r="S179" s="190">
        <v>0</v>
      </c>
      <c r="T179" s="190">
        <v>0</v>
      </c>
      <c r="U179" s="190">
        <v>0</v>
      </c>
      <c r="V179" s="190">
        <v>0</v>
      </c>
      <c r="W179" s="190">
        <v>0</v>
      </c>
      <c r="X179" s="190">
        <v>0</v>
      </c>
      <c r="Y179" s="190">
        <v>0</v>
      </c>
    </row>
    <row r="180" spans="1:25" x14ac:dyDescent="0.2">
      <c r="A180" s="9" t="s">
        <v>424</v>
      </c>
      <c r="B180" s="172"/>
      <c r="C180" s="190"/>
      <c r="D180" s="190"/>
      <c r="E180" s="190"/>
      <c r="F180" s="190"/>
      <c r="G180" s="190"/>
      <c r="H180" s="190"/>
      <c r="I180" s="190"/>
      <c r="J180" s="190"/>
      <c r="K180" s="190"/>
      <c r="L180" s="190"/>
      <c r="M180" s="190"/>
      <c r="N180" s="190"/>
      <c r="O180" s="190"/>
      <c r="P180" s="190"/>
      <c r="Q180" s="190"/>
      <c r="R180" s="190"/>
      <c r="S180" s="190"/>
      <c r="T180" s="190"/>
      <c r="U180" s="190"/>
      <c r="V180" s="190"/>
      <c r="W180" s="190"/>
      <c r="X180" s="190"/>
      <c r="Y180" s="190"/>
    </row>
    <row r="181" spans="1:25" x14ac:dyDescent="0.2">
      <c r="A181" s="9"/>
      <c r="B181" s="172" t="s">
        <v>2</v>
      </c>
      <c r="C181" s="190">
        <v>1</v>
      </c>
      <c r="D181" s="190">
        <v>0</v>
      </c>
      <c r="E181" s="190">
        <v>0</v>
      </c>
      <c r="F181" s="190">
        <v>0</v>
      </c>
      <c r="G181" s="190">
        <v>0</v>
      </c>
      <c r="H181" s="190">
        <v>0</v>
      </c>
      <c r="I181" s="190">
        <v>0</v>
      </c>
      <c r="J181" s="190">
        <v>0</v>
      </c>
      <c r="K181" s="190">
        <v>0</v>
      </c>
      <c r="L181" s="190">
        <v>0</v>
      </c>
      <c r="M181" s="190">
        <v>0</v>
      </c>
      <c r="N181" s="190">
        <v>0</v>
      </c>
      <c r="O181" s="190">
        <v>0</v>
      </c>
      <c r="P181" s="190">
        <v>0</v>
      </c>
      <c r="Q181" s="190">
        <v>0</v>
      </c>
      <c r="R181" s="190">
        <v>0</v>
      </c>
      <c r="S181" s="190">
        <v>0</v>
      </c>
      <c r="T181" s="190">
        <v>0</v>
      </c>
      <c r="U181" s="190">
        <v>0</v>
      </c>
      <c r="V181" s="190">
        <v>0</v>
      </c>
      <c r="W181" s="190">
        <v>0</v>
      </c>
      <c r="X181" s="190">
        <v>1</v>
      </c>
      <c r="Y181" s="190">
        <v>0</v>
      </c>
    </row>
    <row r="182" spans="1:25" x14ac:dyDescent="0.2">
      <c r="A182" s="9"/>
      <c r="B182" s="172" t="s">
        <v>4</v>
      </c>
      <c r="C182" s="190">
        <v>1</v>
      </c>
      <c r="D182" s="190">
        <v>0</v>
      </c>
      <c r="E182" s="190">
        <v>0</v>
      </c>
      <c r="F182" s="190">
        <v>0</v>
      </c>
      <c r="G182" s="190">
        <v>0</v>
      </c>
      <c r="H182" s="190">
        <v>0</v>
      </c>
      <c r="I182" s="190">
        <v>0</v>
      </c>
      <c r="J182" s="190">
        <v>0</v>
      </c>
      <c r="K182" s="190">
        <v>0</v>
      </c>
      <c r="L182" s="190">
        <v>0</v>
      </c>
      <c r="M182" s="190">
        <v>0</v>
      </c>
      <c r="N182" s="190">
        <v>0</v>
      </c>
      <c r="O182" s="190">
        <v>0</v>
      </c>
      <c r="P182" s="190">
        <v>0</v>
      </c>
      <c r="Q182" s="190">
        <v>0</v>
      </c>
      <c r="R182" s="190">
        <v>0</v>
      </c>
      <c r="S182" s="190">
        <v>0</v>
      </c>
      <c r="T182" s="190">
        <v>0</v>
      </c>
      <c r="U182" s="190">
        <v>0</v>
      </c>
      <c r="V182" s="190">
        <v>0</v>
      </c>
      <c r="W182" s="190">
        <v>0</v>
      </c>
      <c r="X182" s="190">
        <v>1</v>
      </c>
      <c r="Y182" s="190">
        <v>0</v>
      </c>
    </row>
    <row r="183" spans="1:25" x14ac:dyDescent="0.2">
      <c r="A183" s="9" t="s">
        <v>425</v>
      </c>
      <c r="B183" s="172"/>
      <c r="C183" s="190"/>
      <c r="D183" s="190"/>
      <c r="E183" s="190"/>
      <c r="F183" s="190"/>
      <c r="G183" s="190"/>
      <c r="H183" s="190"/>
      <c r="I183" s="190"/>
      <c r="J183" s="190"/>
      <c r="K183" s="190"/>
      <c r="L183" s="190"/>
      <c r="M183" s="190"/>
      <c r="N183" s="190"/>
      <c r="O183" s="190"/>
      <c r="P183" s="190"/>
      <c r="Q183" s="190"/>
      <c r="R183" s="190"/>
      <c r="S183" s="190"/>
      <c r="T183" s="190"/>
      <c r="U183" s="190"/>
      <c r="V183" s="190"/>
      <c r="W183" s="190"/>
      <c r="X183" s="190"/>
      <c r="Y183" s="190"/>
    </row>
    <row r="184" spans="1:25" x14ac:dyDescent="0.2">
      <c r="A184" s="9"/>
      <c r="B184" s="172" t="s">
        <v>2</v>
      </c>
      <c r="C184" s="190">
        <v>13</v>
      </c>
      <c r="D184" s="190">
        <v>0</v>
      </c>
      <c r="E184" s="190">
        <v>0</v>
      </c>
      <c r="F184" s="190">
        <v>0</v>
      </c>
      <c r="G184" s="190">
        <v>0</v>
      </c>
      <c r="H184" s="190">
        <v>0</v>
      </c>
      <c r="I184" s="190">
        <v>0</v>
      </c>
      <c r="J184" s="190">
        <v>0</v>
      </c>
      <c r="K184" s="190">
        <v>0</v>
      </c>
      <c r="L184" s="190">
        <v>0</v>
      </c>
      <c r="M184" s="190">
        <v>0</v>
      </c>
      <c r="N184" s="190">
        <v>0</v>
      </c>
      <c r="O184" s="190">
        <v>0</v>
      </c>
      <c r="P184" s="190">
        <v>0</v>
      </c>
      <c r="Q184" s="190">
        <v>0</v>
      </c>
      <c r="R184" s="190">
        <v>1</v>
      </c>
      <c r="S184" s="190">
        <v>0</v>
      </c>
      <c r="T184" s="190">
        <v>1</v>
      </c>
      <c r="U184" s="190">
        <v>1</v>
      </c>
      <c r="V184" s="190">
        <v>2</v>
      </c>
      <c r="W184" s="190">
        <v>2</v>
      </c>
      <c r="X184" s="190">
        <v>3</v>
      </c>
      <c r="Y184" s="190">
        <v>3</v>
      </c>
    </row>
    <row r="185" spans="1:25" x14ac:dyDescent="0.2">
      <c r="A185" s="9"/>
      <c r="B185" s="172" t="s">
        <v>3</v>
      </c>
      <c r="C185" s="190">
        <v>4</v>
      </c>
      <c r="D185" s="190">
        <v>0</v>
      </c>
      <c r="E185" s="190">
        <v>0</v>
      </c>
      <c r="F185" s="190">
        <v>0</v>
      </c>
      <c r="G185" s="190">
        <v>0</v>
      </c>
      <c r="H185" s="190">
        <v>0</v>
      </c>
      <c r="I185" s="190">
        <v>0</v>
      </c>
      <c r="J185" s="190">
        <v>0</v>
      </c>
      <c r="K185" s="190">
        <v>0</v>
      </c>
      <c r="L185" s="190">
        <v>0</v>
      </c>
      <c r="M185" s="190">
        <v>0</v>
      </c>
      <c r="N185" s="190">
        <v>0</v>
      </c>
      <c r="O185" s="190">
        <v>0</v>
      </c>
      <c r="P185" s="190">
        <v>0</v>
      </c>
      <c r="Q185" s="190">
        <v>0</v>
      </c>
      <c r="R185" s="190">
        <v>0</v>
      </c>
      <c r="S185" s="190">
        <v>0</v>
      </c>
      <c r="T185" s="190">
        <v>1</v>
      </c>
      <c r="U185" s="190">
        <v>0</v>
      </c>
      <c r="V185" s="190">
        <v>1</v>
      </c>
      <c r="W185" s="190">
        <v>1</v>
      </c>
      <c r="X185" s="190">
        <v>0</v>
      </c>
      <c r="Y185" s="190">
        <v>1</v>
      </c>
    </row>
    <row r="186" spans="1:25" x14ac:dyDescent="0.2">
      <c r="A186" s="9"/>
      <c r="B186" s="172" t="s">
        <v>4</v>
      </c>
      <c r="C186" s="190">
        <v>9</v>
      </c>
      <c r="D186" s="190">
        <v>0</v>
      </c>
      <c r="E186" s="190">
        <v>0</v>
      </c>
      <c r="F186" s="190">
        <v>0</v>
      </c>
      <c r="G186" s="190">
        <v>0</v>
      </c>
      <c r="H186" s="190">
        <v>0</v>
      </c>
      <c r="I186" s="190">
        <v>0</v>
      </c>
      <c r="J186" s="190">
        <v>0</v>
      </c>
      <c r="K186" s="190">
        <v>0</v>
      </c>
      <c r="L186" s="190">
        <v>0</v>
      </c>
      <c r="M186" s="190">
        <v>0</v>
      </c>
      <c r="N186" s="190">
        <v>0</v>
      </c>
      <c r="O186" s="190">
        <v>0</v>
      </c>
      <c r="P186" s="190">
        <v>0</v>
      </c>
      <c r="Q186" s="190">
        <v>0</v>
      </c>
      <c r="R186" s="190">
        <v>1</v>
      </c>
      <c r="S186" s="190">
        <v>0</v>
      </c>
      <c r="T186" s="190">
        <v>0</v>
      </c>
      <c r="U186" s="190">
        <v>1</v>
      </c>
      <c r="V186" s="190">
        <v>1</v>
      </c>
      <c r="W186" s="190">
        <v>1</v>
      </c>
      <c r="X186" s="190">
        <v>3</v>
      </c>
      <c r="Y186" s="190">
        <v>2</v>
      </c>
    </row>
    <row r="187" spans="1:25" x14ac:dyDescent="0.2">
      <c r="A187" s="9" t="s">
        <v>426</v>
      </c>
      <c r="B187" s="172"/>
      <c r="C187" s="190"/>
      <c r="D187" s="190"/>
      <c r="E187" s="190"/>
      <c r="F187" s="190"/>
      <c r="G187" s="190"/>
      <c r="H187" s="190"/>
      <c r="I187" s="190"/>
      <c r="J187" s="190"/>
      <c r="K187" s="190"/>
      <c r="L187" s="190"/>
      <c r="M187" s="190"/>
      <c r="N187" s="190"/>
      <c r="O187" s="190"/>
      <c r="P187" s="190"/>
      <c r="Q187" s="190"/>
      <c r="R187" s="190"/>
      <c r="S187" s="190"/>
      <c r="T187" s="190"/>
      <c r="U187" s="190"/>
      <c r="V187" s="190"/>
      <c r="W187" s="190"/>
      <c r="X187" s="190"/>
      <c r="Y187" s="190"/>
    </row>
    <row r="188" spans="1:25" x14ac:dyDescent="0.2">
      <c r="A188" s="9"/>
      <c r="B188" s="172" t="s">
        <v>2</v>
      </c>
      <c r="C188" s="190">
        <v>2</v>
      </c>
      <c r="D188" s="190">
        <v>0</v>
      </c>
      <c r="E188" s="190">
        <v>0</v>
      </c>
      <c r="F188" s="190">
        <v>0</v>
      </c>
      <c r="G188" s="190">
        <v>0</v>
      </c>
      <c r="H188" s="190">
        <v>0</v>
      </c>
      <c r="I188" s="190">
        <v>0</v>
      </c>
      <c r="J188" s="190">
        <v>0</v>
      </c>
      <c r="K188" s="190">
        <v>0</v>
      </c>
      <c r="L188" s="190">
        <v>0</v>
      </c>
      <c r="M188" s="190">
        <v>0</v>
      </c>
      <c r="N188" s="190">
        <v>0</v>
      </c>
      <c r="O188" s="190">
        <v>0</v>
      </c>
      <c r="P188" s="190">
        <v>0</v>
      </c>
      <c r="Q188" s="190">
        <v>1</v>
      </c>
      <c r="R188" s="190">
        <v>0</v>
      </c>
      <c r="S188" s="190">
        <v>0</v>
      </c>
      <c r="T188" s="190">
        <v>0</v>
      </c>
      <c r="U188" s="190">
        <v>0</v>
      </c>
      <c r="V188" s="190">
        <v>0</v>
      </c>
      <c r="W188" s="190">
        <v>0</v>
      </c>
      <c r="X188" s="190">
        <v>0</v>
      </c>
      <c r="Y188" s="190">
        <v>1</v>
      </c>
    </row>
    <row r="189" spans="1:25" x14ac:dyDescent="0.2">
      <c r="A189" s="9"/>
      <c r="B189" s="172" t="s">
        <v>3</v>
      </c>
      <c r="C189" s="190">
        <v>1</v>
      </c>
      <c r="D189" s="190">
        <v>0</v>
      </c>
      <c r="E189" s="190">
        <v>0</v>
      </c>
      <c r="F189" s="190">
        <v>0</v>
      </c>
      <c r="G189" s="190">
        <v>0</v>
      </c>
      <c r="H189" s="190">
        <v>0</v>
      </c>
      <c r="I189" s="190">
        <v>0</v>
      </c>
      <c r="J189" s="190">
        <v>0</v>
      </c>
      <c r="K189" s="190">
        <v>0</v>
      </c>
      <c r="L189" s="190">
        <v>0</v>
      </c>
      <c r="M189" s="190">
        <v>0</v>
      </c>
      <c r="N189" s="190">
        <v>0</v>
      </c>
      <c r="O189" s="190">
        <v>0</v>
      </c>
      <c r="P189" s="190">
        <v>0</v>
      </c>
      <c r="Q189" s="190">
        <v>0</v>
      </c>
      <c r="R189" s="190">
        <v>0</v>
      </c>
      <c r="S189" s="190">
        <v>0</v>
      </c>
      <c r="T189" s="190">
        <v>0</v>
      </c>
      <c r="U189" s="190">
        <v>0</v>
      </c>
      <c r="V189" s="190">
        <v>0</v>
      </c>
      <c r="W189" s="190">
        <v>0</v>
      </c>
      <c r="X189" s="190">
        <v>0</v>
      </c>
      <c r="Y189" s="190">
        <v>1</v>
      </c>
    </row>
    <row r="190" spans="1:25" x14ac:dyDescent="0.2">
      <c r="A190" s="9"/>
      <c r="B190" s="172" t="s">
        <v>4</v>
      </c>
      <c r="C190" s="190">
        <v>1</v>
      </c>
      <c r="D190" s="190">
        <v>0</v>
      </c>
      <c r="E190" s="190">
        <v>0</v>
      </c>
      <c r="F190" s="190">
        <v>0</v>
      </c>
      <c r="G190" s="190">
        <v>0</v>
      </c>
      <c r="H190" s="190">
        <v>0</v>
      </c>
      <c r="I190" s="190">
        <v>0</v>
      </c>
      <c r="J190" s="190">
        <v>0</v>
      </c>
      <c r="K190" s="190">
        <v>0</v>
      </c>
      <c r="L190" s="190">
        <v>0</v>
      </c>
      <c r="M190" s="190">
        <v>0</v>
      </c>
      <c r="N190" s="190">
        <v>0</v>
      </c>
      <c r="O190" s="190">
        <v>0</v>
      </c>
      <c r="P190" s="190">
        <v>0</v>
      </c>
      <c r="Q190" s="190">
        <v>1</v>
      </c>
      <c r="R190" s="190">
        <v>0</v>
      </c>
      <c r="S190" s="190">
        <v>0</v>
      </c>
      <c r="T190" s="190">
        <v>0</v>
      </c>
      <c r="U190" s="190">
        <v>0</v>
      </c>
      <c r="V190" s="190">
        <v>0</v>
      </c>
      <c r="W190" s="190">
        <v>0</v>
      </c>
      <c r="X190" s="190">
        <v>0</v>
      </c>
      <c r="Y190" s="190">
        <v>0</v>
      </c>
    </row>
    <row r="191" spans="1:25" x14ac:dyDescent="0.2">
      <c r="A191" s="9" t="s">
        <v>427</v>
      </c>
      <c r="B191" s="172"/>
      <c r="C191" s="190"/>
      <c r="D191" s="190"/>
      <c r="E191" s="190"/>
      <c r="F191" s="190"/>
      <c r="G191" s="190"/>
      <c r="H191" s="190"/>
      <c r="I191" s="190"/>
      <c r="J191" s="190"/>
      <c r="K191" s="190"/>
      <c r="L191" s="190"/>
      <c r="M191" s="190"/>
      <c r="N191" s="190"/>
      <c r="O191" s="190"/>
      <c r="P191" s="190"/>
      <c r="Q191" s="190"/>
      <c r="R191" s="190"/>
      <c r="S191" s="190"/>
      <c r="T191" s="190"/>
      <c r="U191" s="190"/>
      <c r="V191" s="190"/>
      <c r="W191" s="190"/>
      <c r="X191" s="190"/>
      <c r="Y191" s="190"/>
    </row>
    <row r="192" spans="1:25" x14ac:dyDescent="0.2">
      <c r="A192" s="9"/>
      <c r="B192" s="172" t="s">
        <v>2</v>
      </c>
      <c r="C192" s="190">
        <v>1</v>
      </c>
      <c r="D192" s="190">
        <v>0</v>
      </c>
      <c r="E192" s="190">
        <v>0</v>
      </c>
      <c r="F192" s="190">
        <v>0</v>
      </c>
      <c r="G192" s="190">
        <v>0</v>
      </c>
      <c r="H192" s="190">
        <v>0</v>
      </c>
      <c r="I192" s="190">
        <v>0</v>
      </c>
      <c r="J192" s="190">
        <v>0</v>
      </c>
      <c r="K192" s="190">
        <v>0</v>
      </c>
      <c r="L192" s="190">
        <v>0</v>
      </c>
      <c r="M192" s="190">
        <v>0</v>
      </c>
      <c r="N192" s="190">
        <v>0</v>
      </c>
      <c r="O192" s="190">
        <v>0</v>
      </c>
      <c r="P192" s="190">
        <v>0</v>
      </c>
      <c r="Q192" s="190">
        <v>0</v>
      </c>
      <c r="R192" s="190">
        <v>0</v>
      </c>
      <c r="S192" s="190">
        <v>0</v>
      </c>
      <c r="T192" s="190">
        <v>0</v>
      </c>
      <c r="U192" s="190">
        <v>0</v>
      </c>
      <c r="V192" s="190">
        <v>0</v>
      </c>
      <c r="W192" s="190">
        <v>0</v>
      </c>
      <c r="X192" s="190">
        <v>0</v>
      </c>
      <c r="Y192" s="190">
        <v>1</v>
      </c>
    </row>
    <row r="193" spans="1:25" x14ac:dyDescent="0.2">
      <c r="A193" s="9"/>
      <c r="B193" s="172" t="s">
        <v>4</v>
      </c>
      <c r="C193" s="190">
        <v>1</v>
      </c>
      <c r="D193" s="190">
        <v>0</v>
      </c>
      <c r="E193" s="190">
        <v>0</v>
      </c>
      <c r="F193" s="190">
        <v>0</v>
      </c>
      <c r="G193" s="190">
        <v>0</v>
      </c>
      <c r="H193" s="190">
        <v>0</v>
      </c>
      <c r="I193" s="190">
        <v>0</v>
      </c>
      <c r="J193" s="190">
        <v>0</v>
      </c>
      <c r="K193" s="190">
        <v>0</v>
      </c>
      <c r="L193" s="190">
        <v>0</v>
      </c>
      <c r="M193" s="190">
        <v>0</v>
      </c>
      <c r="N193" s="190">
        <v>0</v>
      </c>
      <c r="O193" s="190">
        <v>0</v>
      </c>
      <c r="P193" s="190">
        <v>0</v>
      </c>
      <c r="Q193" s="190">
        <v>0</v>
      </c>
      <c r="R193" s="190">
        <v>0</v>
      </c>
      <c r="S193" s="190">
        <v>0</v>
      </c>
      <c r="T193" s="190">
        <v>0</v>
      </c>
      <c r="U193" s="190">
        <v>0</v>
      </c>
      <c r="V193" s="190">
        <v>0</v>
      </c>
      <c r="W193" s="190">
        <v>0</v>
      </c>
      <c r="X193" s="190">
        <v>0</v>
      </c>
      <c r="Y193" s="190">
        <v>1</v>
      </c>
    </row>
    <row r="194" spans="1:25" x14ac:dyDescent="0.2">
      <c r="A194" s="9" t="s">
        <v>428</v>
      </c>
      <c r="B194" s="172"/>
      <c r="C194" s="190"/>
      <c r="D194" s="190"/>
      <c r="E194" s="190"/>
      <c r="F194" s="190"/>
      <c r="G194" s="190"/>
      <c r="H194" s="190"/>
      <c r="I194" s="190"/>
      <c r="J194" s="190"/>
      <c r="K194" s="190"/>
      <c r="L194" s="190"/>
      <c r="M194" s="190"/>
      <c r="N194" s="190"/>
      <c r="O194" s="190"/>
      <c r="P194" s="190"/>
      <c r="Q194" s="190"/>
      <c r="R194" s="190"/>
      <c r="S194" s="190"/>
      <c r="T194" s="190"/>
      <c r="U194" s="190"/>
      <c r="V194" s="190"/>
      <c r="W194" s="190"/>
      <c r="X194" s="190"/>
      <c r="Y194" s="190"/>
    </row>
    <row r="195" spans="1:25" x14ac:dyDescent="0.2">
      <c r="A195" s="9"/>
      <c r="B195" s="172" t="s">
        <v>2</v>
      </c>
      <c r="C195" s="190">
        <v>3</v>
      </c>
      <c r="D195" s="190">
        <v>0</v>
      </c>
      <c r="E195" s="190">
        <v>0</v>
      </c>
      <c r="F195" s="190">
        <v>0</v>
      </c>
      <c r="G195" s="190">
        <v>0</v>
      </c>
      <c r="H195" s="190">
        <v>0</v>
      </c>
      <c r="I195" s="190">
        <v>0</v>
      </c>
      <c r="J195" s="190">
        <v>0</v>
      </c>
      <c r="K195" s="190">
        <v>0</v>
      </c>
      <c r="L195" s="190">
        <v>0</v>
      </c>
      <c r="M195" s="190">
        <v>0</v>
      </c>
      <c r="N195" s="190">
        <v>0</v>
      </c>
      <c r="O195" s="190">
        <v>0</v>
      </c>
      <c r="P195" s="190">
        <v>0</v>
      </c>
      <c r="Q195" s="190">
        <v>0</v>
      </c>
      <c r="R195" s="190">
        <v>0</v>
      </c>
      <c r="S195" s="190">
        <v>0</v>
      </c>
      <c r="T195" s="190">
        <v>0</v>
      </c>
      <c r="U195" s="190">
        <v>1</v>
      </c>
      <c r="V195" s="190">
        <v>1</v>
      </c>
      <c r="W195" s="190">
        <v>1</v>
      </c>
      <c r="X195" s="190">
        <v>0</v>
      </c>
      <c r="Y195" s="190">
        <v>0</v>
      </c>
    </row>
    <row r="196" spans="1:25" x14ac:dyDescent="0.2">
      <c r="A196" s="9"/>
      <c r="B196" s="172" t="s">
        <v>3</v>
      </c>
      <c r="C196" s="190">
        <v>1</v>
      </c>
      <c r="D196" s="190">
        <v>0</v>
      </c>
      <c r="E196" s="190">
        <v>0</v>
      </c>
      <c r="F196" s="190">
        <v>0</v>
      </c>
      <c r="G196" s="190">
        <v>0</v>
      </c>
      <c r="H196" s="190">
        <v>0</v>
      </c>
      <c r="I196" s="190">
        <v>0</v>
      </c>
      <c r="J196" s="190">
        <v>0</v>
      </c>
      <c r="K196" s="190">
        <v>0</v>
      </c>
      <c r="L196" s="190">
        <v>0</v>
      </c>
      <c r="M196" s="190">
        <v>0</v>
      </c>
      <c r="N196" s="190">
        <v>0</v>
      </c>
      <c r="O196" s="190">
        <v>0</v>
      </c>
      <c r="P196" s="190">
        <v>0</v>
      </c>
      <c r="Q196" s="190">
        <v>0</v>
      </c>
      <c r="R196" s="190">
        <v>0</v>
      </c>
      <c r="S196" s="190">
        <v>0</v>
      </c>
      <c r="T196" s="190">
        <v>0</v>
      </c>
      <c r="U196" s="190">
        <v>0</v>
      </c>
      <c r="V196" s="190">
        <v>0</v>
      </c>
      <c r="W196" s="190">
        <v>1</v>
      </c>
      <c r="X196" s="190">
        <v>0</v>
      </c>
      <c r="Y196" s="190">
        <v>0</v>
      </c>
    </row>
    <row r="197" spans="1:25" x14ac:dyDescent="0.2">
      <c r="A197" s="9"/>
      <c r="B197" s="172" t="s">
        <v>4</v>
      </c>
      <c r="C197" s="190">
        <v>2</v>
      </c>
      <c r="D197" s="190">
        <v>0</v>
      </c>
      <c r="E197" s="190">
        <v>0</v>
      </c>
      <c r="F197" s="190">
        <v>0</v>
      </c>
      <c r="G197" s="190">
        <v>0</v>
      </c>
      <c r="H197" s="190">
        <v>0</v>
      </c>
      <c r="I197" s="190">
        <v>0</v>
      </c>
      <c r="J197" s="190">
        <v>0</v>
      </c>
      <c r="K197" s="190">
        <v>0</v>
      </c>
      <c r="L197" s="190">
        <v>0</v>
      </c>
      <c r="M197" s="190">
        <v>0</v>
      </c>
      <c r="N197" s="190">
        <v>0</v>
      </c>
      <c r="O197" s="190">
        <v>0</v>
      </c>
      <c r="P197" s="190">
        <v>0</v>
      </c>
      <c r="Q197" s="190">
        <v>0</v>
      </c>
      <c r="R197" s="190">
        <v>0</v>
      </c>
      <c r="S197" s="190">
        <v>0</v>
      </c>
      <c r="T197" s="190">
        <v>0</v>
      </c>
      <c r="U197" s="190">
        <v>1</v>
      </c>
      <c r="V197" s="190">
        <v>1</v>
      </c>
      <c r="W197" s="190">
        <v>0</v>
      </c>
      <c r="X197" s="190">
        <v>0</v>
      </c>
      <c r="Y197" s="190">
        <v>0</v>
      </c>
    </row>
    <row r="198" spans="1:25" x14ac:dyDescent="0.2">
      <c r="A198" s="9" t="s">
        <v>430</v>
      </c>
      <c r="B198" s="172"/>
      <c r="C198" s="190"/>
      <c r="D198" s="190"/>
      <c r="E198" s="190"/>
      <c r="F198" s="190"/>
      <c r="G198" s="190"/>
      <c r="H198" s="190"/>
      <c r="I198" s="190"/>
      <c r="J198" s="190"/>
      <c r="K198" s="190"/>
      <c r="L198" s="190"/>
      <c r="M198" s="190"/>
      <c r="N198" s="190"/>
      <c r="O198" s="190"/>
      <c r="P198" s="190"/>
      <c r="Q198" s="190"/>
      <c r="R198" s="190"/>
      <c r="S198" s="190"/>
      <c r="T198" s="190"/>
      <c r="U198" s="190"/>
      <c r="V198" s="190"/>
      <c r="W198" s="190"/>
      <c r="X198" s="190"/>
      <c r="Y198" s="190"/>
    </row>
    <row r="199" spans="1:25" x14ac:dyDescent="0.2">
      <c r="A199" s="9"/>
      <c r="B199" s="172" t="s">
        <v>2</v>
      </c>
      <c r="C199" s="190">
        <v>3</v>
      </c>
      <c r="D199" s="190">
        <v>0</v>
      </c>
      <c r="E199" s="190">
        <v>0</v>
      </c>
      <c r="F199" s="190">
        <v>0</v>
      </c>
      <c r="G199" s="190">
        <v>0</v>
      </c>
      <c r="H199" s="190">
        <v>0</v>
      </c>
      <c r="I199" s="190">
        <v>0</v>
      </c>
      <c r="J199" s="190">
        <v>0</v>
      </c>
      <c r="K199" s="190">
        <v>0</v>
      </c>
      <c r="L199" s="190">
        <v>0</v>
      </c>
      <c r="M199" s="190">
        <v>0</v>
      </c>
      <c r="N199" s="190">
        <v>0</v>
      </c>
      <c r="O199" s="190">
        <v>0</v>
      </c>
      <c r="P199" s="190">
        <v>0</v>
      </c>
      <c r="Q199" s="190">
        <v>0</v>
      </c>
      <c r="R199" s="190">
        <v>0</v>
      </c>
      <c r="S199" s="190">
        <v>0</v>
      </c>
      <c r="T199" s="190">
        <v>0</v>
      </c>
      <c r="U199" s="190">
        <v>1</v>
      </c>
      <c r="V199" s="190">
        <v>0</v>
      </c>
      <c r="W199" s="190">
        <v>0</v>
      </c>
      <c r="X199" s="190">
        <v>2</v>
      </c>
      <c r="Y199" s="190">
        <v>0</v>
      </c>
    </row>
    <row r="200" spans="1:25" x14ac:dyDescent="0.2">
      <c r="A200" s="9"/>
      <c r="B200" s="172" t="s">
        <v>4</v>
      </c>
      <c r="C200" s="190">
        <v>3</v>
      </c>
      <c r="D200" s="190">
        <v>0</v>
      </c>
      <c r="E200" s="190">
        <v>0</v>
      </c>
      <c r="F200" s="190">
        <v>0</v>
      </c>
      <c r="G200" s="190">
        <v>0</v>
      </c>
      <c r="H200" s="190">
        <v>0</v>
      </c>
      <c r="I200" s="190">
        <v>0</v>
      </c>
      <c r="J200" s="190">
        <v>0</v>
      </c>
      <c r="K200" s="190">
        <v>0</v>
      </c>
      <c r="L200" s="190">
        <v>0</v>
      </c>
      <c r="M200" s="190">
        <v>0</v>
      </c>
      <c r="N200" s="190">
        <v>0</v>
      </c>
      <c r="O200" s="190">
        <v>0</v>
      </c>
      <c r="P200" s="190">
        <v>0</v>
      </c>
      <c r="Q200" s="190">
        <v>0</v>
      </c>
      <c r="R200" s="190">
        <v>0</v>
      </c>
      <c r="S200" s="190">
        <v>0</v>
      </c>
      <c r="T200" s="190">
        <v>0</v>
      </c>
      <c r="U200" s="190">
        <v>1</v>
      </c>
      <c r="V200" s="190">
        <v>0</v>
      </c>
      <c r="W200" s="190">
        <v>0</v>
      </c>
      <c r="X200" s="190">
        <v>2</v>
      </c>
      <c r="Y200" s="190">
        <v>0</v>
      </c>
    </row>
    <row r="201" spans="1:25" x14ac:dyDescent="0.2">
      <c r="A201" s="9" t="s">
        <v>431</v>
      </c>
      <c r="B201" s="172"/>
      <c r="C201" s="190"/>
      <c r="D201" s="190"/>
      <c r="E201" s="190"/>
      <c r="F201" s="190"/>
      <c r="G201" s="190"/>
      <c r="H201" s="190"/>
      <c r="I201" s="190"/>
      <c r="J201" s="190"/>
      <c r="K201" s="190"/>
      <c r="L201" s="190"/>
      <c r="M201" s="190"/>
      <c r="N201" s="190"/>
      <c r="O201" s="190"/>
      <c r="P201" s="190"/>
      <c r="Q201" s="190"/>
      <c r="R201" s="190"/>
      <c r="S201" s="190"/>
      <c r="T201" s="190"/>
      <c r="U201" s="190"/>
      <c r="V201" s="190"/>
      <c r="W201" s="190"/>
      <c r="X201" s="190"/>
      <c r="Y201" s="190"/>
    </row>
    <row r="202" spans="1:25" x14ac:dyDescent="0.2">
      <c r="A202" s="9"/>
      <c r="B202" s="172" t="s">
        <v>2</v>
      </c>
      <c r="C202" s="190">
        <v>2</v>
      </c>
      <c r="D202" s="190">
        <v>0</v>
      </c>
      <c r="E202" s="190">
        <v>0</v>
      </c>
      <c r="F202" s="190">
        <v>0</v>
      </c>
      <c r="G202" s="190">
        <v>0</v>
      </c>
      <c r="H202" s="190">
        <v>0</v>
      </c>
      <c r="I202" s="190">
        <v>0</v>
      </c>
      <c r="J202" s="190">
        <v>0</v>
      </c>
      <c r="K202" s="190">
        <v>0</v>
      </c>
      <c r="L202" s="190">
        <v>0</v>
      </c>
      <c r="M202" s="190">
        <v>0</v>
      </c>
      <c r="N202" s="190">
        <v>0</v>
      </c>
      <c r="O202" s="190">
        <v>0</v>
      </c>
      <c r="P202" s="190">
        <v>0</v>
      </c>
      <c r="Q202" s="190">
        <v>0</v>
      </c>
      <c r="R202" s="190">
        <v>0</v>
      </c>
      <c r="S202" s="190">
        <v>0</v>
      </c>
      <c r="T202" s="190">
        <v>1</v>
      </c>
      <c r="U202" s="190">
        <v>1</v>
      </c>
      <c r="V202" s="190">
        <v>0</v>
      </c>
      <c r="W202" s="190">
        <v>0</v>
      </c>
      <c r="X202" s="190">
        <v>0</v>
      </c>
      <c r="Y202" s="190">
        <v>0</v>
      </c>
    </row>
    <row r="203" spans="1:25" x14ac:dyDescent="0.2">
      <c r="A203" s="9"/>
      <c r="B203" s="172" t="s">
        <v>3</v>
      </c>
      <c r="C203" s="190">
        <v>1</v>
      </c>
      <c r="D203" s="190">
        <v>0</v>
      </c>
      <c r="E203" s="190">
        <v>0</v>
      </c>
      <c r="F203" s="190">
        <v>0</v>
      </c>
      <c r="G203" s="190">
        <v>0</v>
      </c>
      <c r="H203" s="190">
        <v>0</v>
      </c>
      <c r="I203" s="190">
        <v>0</v>
      </c>
      <c r="J203" s="190">
        <v>0</v>
      </c>
      <c r="K203" s="190">
        <v>0</v>
      </c>
      <c r="L203" s="190">
        <v>0</v>
      </c>
      <c r="M203" s="190">
        <v>0</v>
      </c>
      <c r="N203" s="190">
        <v>0</v>
      </c>
      <c r="O203" s="190">
        <v>0</v>
      </c>
      <c r="P203" s="190">
        <v>0</v>
      </c>
      <c r="Q203" s="190">
        <v>0</v>
      </c>
      <c r="R203" s="190">
        <v>0</v>
      </c>
      <c r="S203" s="190">
        <v>0</v>
      </c>
      <c r="T203" s="190">
        <v>0</v>
      </c>
      <c r="U203" s="190">
        <v>1</v>
      </c>
      <c r="V203" s="190">
        <v>0</v>
      </c>
      <c r="W203" s="190">
        <v>0</v>
      </c>
      <c r="X203" s="190">
        <v>0</v>
      </c>
      <c r="Y203" s="190">
        <v>0</v>
      </c>
    </row>
    <row r="204" spans="1:25" x14ac:dyDescent="0.2">
      <c r="A204" s="9"/>
      <c r="B204" s="172" t="s">
        <v>4</v>
      </c>
      <c r="C204" s="190">
        <v>1</v>
      </c>
      <c r="D204" s="190">
        <v>0</v>
      </c>
      <c r="E204" s="190">
        <v>0</v>
      </c>
      <c r="F204" s="190">
        <v>0</v>
      </c>
      <c r="G204" s="190">
        <v>0</v>
      </c>
      <c r="H204" s="190">
        <v>0</v>
      </c>
      <c r="I204" s="190">
        <v>0</v>
      </c>
      <c r="J204" s="190">
        <v>0</v>
      </c>
      <c r="K204" s="190">
        <v>0</v>
      </c>
      <c r="L204" s="190">
        <v>0</v>
      </c>
      <c r="M204" s="190">
        <v>0</v>
      </c>
      <c r="N204" s="190">
        <v>0</v>
      </c>
      <c r="O204" s="190">
        <v>0</v>
      </c>
      <c r="P204" s="190">
        <v>0</v>
      </c>
      <c r="Q204" s="190">
        <v>0</v>
      </c>
      <c r="R204" s="190">
        <v>0</v>
      </c>
      <c r="S204" s="190">
        <v>0</v>
      </c>
      <c r="T204" s="190">
        <v>1</v>
      </c>
      <c r="U204" s="190">
        <v>0</v>
      </c>
      <c r="V204" s="190">
        <v>0</v>
      </c>
      <c r="W204" s="190">
        <v>0</v>
      </c>
      <c r="X204" s="190">
        <v>0</v>
      </c>
      <c r="Y204" s="190">
        <v>0</v>
      </c>
    </row>
    <row r="205" spans="1:25" x14ac:dyDescent="0.2">
      <c r="A205" s="9" t="s">
        <v>433</v>
      </c>
      <c r="B205" s="172"/>
      <c r="C205" s="190"/>
      <c r="D205" s="190"/>
      <c r="E205" s="190"/>
      <c r="F205" s="190"/>
      <c r="G205" s="190"/>
      <c r="H205" s="190"/>
      <c r="I205" s="190"/>
      <c r="J205" s="190"/>
      <c r="K205" s="190"/>
      <c r="L205" s="190"/>
      <c r="M205" s="190"/>
      <c r="N205" s="190"/>
      <c r="O205" s="190"/>
      <c r="P205" s="190"/>
      <c r="Q205" s="190"/>
      <c r="R205" s="190"/>
      <c r="S205" s="190"/>
      <c r="T205" s="190"/>
      <c r="U205" s="190"/>
      <c r="V205" s="190"/>
      <c r="W205" s="190"/>
      <c r="X205" s="190"/>
      <c r="Y205" s="190"/>
    </row>
    <row r="206" spans="1:25" x14ac:dyDescent="0.2">
      <c r="A206" s="9"/>
      <c r="B206" s="172" t="s">
        <v>2</v>
      </c>
      <c r="C206" s="190">
        <v>8</v>
      </c>
      <c r="D206" s="190">
        <v>0</v>
      </c>
      <c r="E206" s="190">
        <v>0</v>
      </c>
      <c r="F206" s="190">
        <v>0</v>
      </c>
      <c r="G206" s="190">
        <v>0</v>
      </c>
      <c r="H206" s="190">
        <v>0</v>
      </c>
      <c r="I206" s="190">
        <v>0</v>
      </c>
      <c r="J206" s="190">
        <v>0</v>
      </c>
      <c r="K206" s="190">
        <v>0</v>
      </c>
      <c r="L206" s="190">
        <v>0</v>
      </c>
      <c r="M206" s="190">
        <v>0</v>
      </c>
      <c r="N206" s="190">
        <v>0</v>
      </c>
      <c r="O206" s="190">
        <v>0</v>
      </c>
      <c r="P206" s="190">
        <v>0</v>
      </c>
      <c r="Q206" s="190">
        <v>0</v>
      </c>
      <c r="R206" s="190">
        <v>0</v>
      </c>
      <c r="S206" s="190">
        <v>1</v>
      </c>
      <c r="T206" s="190">
        <v>2</v>
      </c>
      <c r="U206" s="190">
        <v>0</v>
      </c>
      <c r="V206" s="190">
        <v>0</v>
      </c>
      <c r="W206" s="190">
        <v>3</v>
      </c>
      <c r="X206" s="190">
        <v>0</v>
      </c>
      <c r="Y206" s="190">
        <v>2</v>
      </c>
    </row>
    <row r="207" spans="1:25" x14ac:dyDescent="0.2">
      <c r="A207" s="9"/>
      <c r="B207" s="172" t="s">
        <v>3</v>
      </c>
      <c r="C207" s="190">
        <v>5</v>
      </c>
      <c r="D207" s="190">
        <v>0</v>
      </c>
      <c r="E207" s="190">
        <v>0</v>
      </c>
      <c r="F207" s="190">
        <v>0</v>
      </c>
      <c r="G207" s="190">
        <v>0</v>
      </c>
      <c r="H207" s="190">
        <v>0</v>
      </c>
      <c r="I207" s="190">
        <v>0</v>
      </c>
      <c r="J207" s="190">
        <v>0</v>
      </c>
      <c r="K207" s="190">
        <v>0</v>
      </c>
      <c r="L207" s="190">
        <v>0</v>
      </c>
      <c r="M207" s="190">
        <v>0</v>
      </c>
      <c r="N207" s="190">
        <v>0</v>
      </c>
      <c r="O207" s="190">
        <v>0</v>
      </c>
      <c r="P207" s="190">
        <v>0</v>
      </c>
      <c r="Q207" s="190">
        <v>0</v>
      </c>
      <c r="R207" s="190">
        <v>0</v>
      </c>
      <c r="S207" s="190">
        <v>0</v>
      </c>
      <c r="T207" s="190">
        <v>2</v>
      </c>
      <c r="U207" s="190">
        <v>0</v>
      </c>
      <c r="V207" s="190">
        <v>0</v>
      </c>
      <c r="W207" s="190">
        <v>1</v>
      </c>
      <c r="X207" s="190">
        <v>0</v>
      </c>
      <c r="Y207" s="190">
        <v>2</v>
      </c>
    </row>
    <row r="208" spans="1:25" x14ac:dyDescent="0.2">
      <c r="A208" s="9"/>
      <c r="B208" s="172" t="s">
        <v>4</v>
      </c>
      <c r="C208" s="190">
        <v>3</v>
      </c>
      <c r="D208" s="190">
        <v>0</v>
      </c>
      <c r="E208" s="190">
        <v>0</v>
      </c>
      <c r="F208" s="190">
        <v>0</v>
      </c>
      <c r="G208" s="190">
        <v>0</v>
      </c>
      <c r="H208" s="190">
        <v>0</v>
      </c>
      <c r="I208" s="190">
        <v>0</v>
      </c>
      <c r="J208" s="190">
        <v>0</v>
      </c>
      <c r="K208" s="190">
        <v>0</v>
      </c>
      <c r="L208" s="190">
        <v>0</v>
      </c>
      <c r="M208" s="190">
        <v>0</v>
      </c>
      <c r="N208" s="190">
        <v>0</v>
      </c>
      <c r="O208" s="190">
        <v>0</v>
      </c>
      <c r="P208" s="190">
        <v>0</v>
      </c>
      <c r="Q208" s="190">
        <v>0</v>
      </c>
      <c r="R208" s="190">
        <v>0</v>
      </c>
      <c r="S208" s="190">
        <v>1</v>
      </c>
      <c r="T208" s="190">
        <v>0</v>
      </c>
      <c r="U208" s="190">
        <v>0</v>
      </c>
      <c r="V208" s="190">
        <v>0</v>
      </c>
      <c r="W208" s="190">
        <v>2</v>
      </c>
      <c r="X208" s="190">
        <v>0</v>
      </c>
      <c r="Y208" s="190">
        <v>0</v>
      </c>
    </row>
    <row r="209" spans="1:25" x14ac:dyDescent="0.2">
      <c r="A209" s="9" t="s">
        <v>434</v>
      </c>
      <c r="B209" s="172"/>
      <c r="C209" s="190"/>
      <c r="D209" s="190"/>
      <c r="E209" s="190"/>
      <c r="F209" s="190"/>
      <c r="G209" s="190"/>
      <c r="H209" s="190"/>
      <c r="I209" s="190"/>
      <c r="J209" s="190"/>
      <c r="K209" s="190"/>
      <c r="L209" s="190"/>
      <c r="M209" s="190"/>
      <c r="N209" s="190"/>
      <c r="O209" s="190"/>
      <c r="P209" s="190"/>
      <c r="Q209" s="190"/>
      <c r="R209" s="190"/>
      <c r="S209" s="190"/>
      <c r="T209" s="190"/>
      <c r="U209" s="190"/>
      <c r="V209" s="190"/>
      <c r="W209" s="190"/>
      <c r="X209" s="190"/>
      <c r="Y209" s="190"/>
    </row>
    <row r="210" spans="1:25" x14ac:dyDescent="0.2">
      <c r="A210" s="9"/>
      <c r="B210" s="172" t="s">
        <v>2</v>
      </c>
      <c r="C210" s="190">
        <v>4</v>
      </c>
      <c r="D210" s="190">
        <v>0</v>
      </c>
      <c r="E210" s="190">
        <v>0</v>
      </c>
      <c r="F210" s="190">
        <v>0</v>
      </c>
      <c r="G210" s="190">
        <v>0</v>
      </c>
      <c r="H210" s="190">
        <v>0</v>
      </c>
      <c r="I210" s="190">
        <v>1</v>
      </c>
      <c r="J210" s="190">
        <v>0</v>
      </c>
      <c r="K210" s="190">
        <v>0</v>
      </c>
      <c r="L210" s="190">
        <v>0</v>
      </c>
      <c r="M210" s="190">
        <v>0</v>
      </c>
      <c r="N210" s="190">
        <v>0</v>
      </c>
      <c r="O210" s="190">
        <v>0</v>
      </c>
      <c r="P210" s="190">
        <v>0</v>
      </c>
      <c r="Q210" s="190">
        <v>1</v>
      </c>
      <c r="R210" s="190">
        <v>0</v>
      </c>
      <c r="S210" s="190">
        <v>0</v>
      </c>
      <c r="T210" s="190">
        <v>1</v>
      </c>
      <c r="U210" s="190">
        <v>0</v>
      </c>
      <c r="V210" s="190">
        <v>1</v>
      </c>
      <c r="W210" s="190">
        <v>0</v>
      </c>
      <c r="X210" s="190">
        <v>0</v>
      </c>
      <c r="Y210" s="190">
        <v>0</v>
      </c>
    </row>
    <row r="211" spans="1:25" x14ac:dyDescent="0.2">
      <c r="A211" s="9"/>
      <c r="B211" s="172" t="s">
        <v>3</v>
      </c>
      <c r="C211" s="190">
        <v>2</v>
      </c>
      <c r="D211" s="190">
        <v>0</v>
      </c>
      <c r="E211" s="190">
        <v>0</v>
      </c>
      <c r="F211" s="190">
        <v>0</v>
      </c>
      <c r="G211" s="190">
        <v>0</v>
      </c>
      <c r="H211" s="190">
        <v>0</v>
      </c>
      <c r="I211" s="190">
        <v>1</v>
      </c>
      <c r="J211" s="190">
        <v>0</v>
      </c>
      <c r="K211" s="190">
        <v>0</v>
      </c>
      <c r="L211" s="190">
        <v>0</v>
      </c>
      <c r="M211" s="190">
        <v>0</v>
      </c>
      <c r="N211" s="190">
        <v>0</v>
      </c>
      <c r="O211" s="190">
        <v>0</v>
      </c>
      <c r="P211" s="190">
        <v>0</v>
      </c>
      <c r="Q211" s="190">
        <v>0</v>
      </c>
      <c r="R211" s="190">
        <v>0</v>
      </c>
      <c r="S211" s="190">
        <v>0</v>
      </c>
      <c r="T211" s="190">
        <v>0</v>
      </c>
      <c r="U211" s="190">
        <v>0</v>
      </c>
      <c r="V211" s="190">
        <v>1</v>
      </c>
      <c r="W211" s="190">
        <v>0</v>
      </c>
      <c r="X211" s="190">
        <v>0</v>
      </c>
      <c r="Y211" s="190">
        <v>0</v>
      </c>
    </row>
    <row r="212" spans="1:25" x14ac:dyDescent="0.2">
      <c r="A212" s="9"/>
      <c r="B212" s="172" t="s">
        <v>4</v>
      </c>
      <c r="C212" s="190">
        <v>2</v>
      </c>
      <c r="D212" s="190">
        <v>0</v>
      </c>
      <c r="E212" s="190">
        <v>0</v>
      </c>
      <c r="F212" s="190">
        <v>0</v>
      </c>
      <c r="G212" s="190">
        <v>0</v>
      </c>
      <c r="H212" s="190">
        <v>0</v>
      </c>
      <c r="I212" s="190">
        <v>0</v>
      </c>
      <c r="J212" s="190">
        <v>0</v>
      </c>
      <c r="K212" s="190">
        <v>0</v>
      </c>
      <c r="L212" s="190">
        <v>0</v>
      </c>
      <c r="M212" s="190">
        <v>0</v>
      </c>
      <c r="N212" s="190">
        <v>0</v>
      </c>
      <c r="O212" s="190">
        <v>0</v>
      </c>
      <c r="P212" s="190">
        <v>0</v>
      </c>
      <c r="Q212" s="190">
        <v>1</v>
      </c>
      <c r="R212" s="190">
        <v>0</v>
      </c>
      <c r="S212" s="190">
        <v>0</v>
      </c>
      <c r="T212" s="190">
        <v>1</v>
      </c>
      <c r="U212" s="190">
        <v>0</v>
      </c>
      <c r="V212" s="190">
        <v>0</v>
      </c>
      <c r="W212" s="190">
        <v>0</v>
      </c>
      <c r="X212" s="190">
        <v>0</v>
      </c>
      <c r="Y212" s="190">
        <v>0</v>
      </c>
    </row>
    <row r="213" spans="1:25" x14ac:dyDescent="0.2">
      <c r="A213" s="9" t="s">
        <v>435</v>
      </c>
      <c r="B213" s="172"/>
      <c r="C213" s="190"/>
      <c r="D213" s="190"/>
      <c r="E213" s="190"/>
      <c r="F213" s="190"/>
      <c r="G213" s="190"/>
      <c r="H213" s="190"/>
      <c r="I213" s="190"/>
      <c r="J213" s="190"/>
      <c r="K213" s="190"/>
      <c r="L213" s="190"/>
      <c r="M213" s="190"/>
      <c r="N213" s="190"/>
      <c r="O213" s="190"/>
      <c r="P213" s="190"/>
      <c r="Q213" s="190"/>
      <c r="R213" s="190"/>
      <c r="S213" s="190"/>
      <c r="T213" s="190"/>
      <c r="U213" s="190"/>
      <c r="V213" s="190"/>
      <c r="W213" s="190"/>
      <c r="X213" s="190"/>
      <c r="Y213" s="190"/>
    </row>
    <row r="214" spans="1:25" x14ac:dyDescent="0.2">
      <c r="A214" s="9"/>
      <c r="B214" s="172" t="s">
        <v>2</v>
      </c>
      <c r="C214" s="190">
        <v>12</v>
      </c>
      <c r="D214" s="190">
        <v>0</v>
      </c>
      <c r="E214" s="190">
        <v>0</v>
      </c>
      <c r="F214" s="190">
        <v>0</v>
      </c>
      <c r="G214" s="190">
        <v>0</v>
      </c>
      <c r="H214" s="190">
        <v>0</v>
      </c>
      <c r="I214" s="190">
        <v>0</v>
      </c>
      <c r="J214" s="190">
        <v>0</v>
      </c>
      <c r="K214" s="190">
        <v>1</v>
      </c>
      <c r="L214" s="190">
        <v>0</v>
      </c>
      <c r="M214" s="190">
        <v>0</v>
      </c>
      <c r="N214" s="190">
        <v>0</v>
      </c>
      <c r="O214" s="190">
        <v>2</v>
      </c>
      <c r="P214" s="190">
        <v>0</v>
      </c>
      <c r="Q214" s="190">
        <v>0</v>
      </c>
      <c r="R214" s="190">
        <v>0</v>
      </c>
      <c r="S214" s="190">
        <v>1</v>
      </c>
      <c r="T214" s="190">
        <v>3</v>
      </c>
      <c r="U214" s="190">
        <v>0</v>
      </c>
      <c r="V214" s="190">
        <v>1</v>
      </c>
      <c r="W214" s="190">
        <v>1</v>
      </c>
      <c r="X214" s="190">
        <v>1</v>
      </c>
      <c r="Y214" s="190">
        <v>2</v>
      </c>
    </row>
    <row r="215" spans="1:25" x14ac:dyDescent="0.2">
      <c r="A215" s="9"/>
      <c r="B215" s="172" t="s">
        <v>3</v>
      </c>
      <c r="C215" s="190">
        <v>7</v>
      </c>
      <c r="D215" s="190">
        <v>0</v>
      </c>
      <c r="E215" s="190">
        <v>0</v>
      </c>
      <c r="F215" s="190">
        <v>0</v>
      </c>
      <c r="G215" s="190">
        <v>0</v>
      </c>
      <c r="H215" s="190">
        <v>0</v>
      </c>
      <c r="I215" s="190">
        <v>0</v>
      </c>
      <c r="J215" s="190">
        <v>0</v>
      </c>
      <c r="K215" s="190">
        <v>1</v>
      </c>
      <c r="L215" s="190">
        <v>0</v>
      </c>
      <c r="M215" s="190">
        <v>0</v>
      </c>
      <c r="N215" s="190">
        <v>0</v>
      </c>
      <c r="O215" s="190">
        <v>1</v>
      </c>
      <c r="P215" s="190">
        <v>0</v>
      </c>
      <c r="Q215" s="190">
        <v>0</v>
      </c>
      <c r="R215" s="190">
        <v>0</v>
      </c>
      <c r="S215" s="190">
        <v>0</v>
      </c>
      <c r="T215" s="190">
        <v>2</v>
      </c>
      <c r="U215" s="190">
        <v>0</v>
      </c>
      <c r="V215" s="190">
        <v>1</v>
      </c>
      <c r="W215" s="190">
        <v>0</v>
      </c>
      <c r="X215" s="190">
        <v>1</v>
      </c>
      <c r="Y215" s="190">
        <v>1</v>
      </c>
    </row>
    <row r="216" spans="1:25" x14ac:dyDescent="0.2">
      <c r="A216" s="9"/>
      <c r="B216" s="172" t="s">
        <v>4</v>
      </c>
      <c r="C216" s="190">
        <v>5</v>
      </c>
      <c r="D216" s="190">
        <v>0</v>
      </c>
      <c r="E216" s="190">
        <v>0</v>
      </c>
      <c r="F216" s="190">
        <v>0</v>
      </c>
      <c r="G216" s="190">
        <v>0</v>
      </c>
      <c r="H216" s="190">
        <v>0</v>
      </c>
      <c r="I216" s="190">
        <v>0</v>
      </c>
      <c r="J216" s="190">
        <v>0</v>
      </c>
      <c r="K216" s="190">
        <v>0</v>
      </c>
      <c r="L216" s="190">
        <v>0</v>
      </c>
      <c r="M216" s="190">
        <v>0</v>
      </c>
      <c r="N216" s="190">
        <v>0</v>
      </c>
      <c r="O216" s="190">
        <v>1</v>
      </c>
      <c r="P216" s="190">
        <v>0</v>
      </c>
      <c r="Q216" s="190">
        <v>0</v>
      </c>
      <c r="R216" s="190">
        <v>0</v>
      </c>
      <c r="S216" s="190">
        <v>1</v>
      </c>
      <c r="T216" s="190">
        <v>1</v>
      </c>
      <c r="U216" s="190">
        <v>0</v>
      </c>
      <c r="V216" s="190">
        <v>0</v>
      </c>
      <c r="W216" s="190">
        <v>1</v>
      </c>
      <c r="X216" s="190">
        <v>0</v>
      </c>
      <c r="Y216" s="190">
        <v>1</v>
      </c>
    </row>
    <row r="217" spans="1:25" x14ac:dyDescent="0.2">
      <c r="A217" s="9" t="s">
        <v>440</v>
      </c>
      <c r="B217" s="172"/>
      <c r="C217" s="190"/>
      <c r="D217" s="190"/>
      <c r="E217" s="190"/>
      <c r="F217" s="190"/>
      <c r="G217" s="190"/>
      <c r="H217" s="190"/>
      <c r="I217" s="190"/>
      <c r="J217" s="190"/>
      <c r="K217" s="190"/>
      <c r="L217" s="190"/>
      <c r="M217" s="190"/>
      <c r="N217" s="190"/>
      <c r="O217" s="190"/>
      <c r="P217" s="190"/>
      <c r="Q217" s="190"/>
      <c r="R217" s="190"/>
      <c r="S217" s="190"/>
      <c r="T217" s="190"/>
      <c r="U217" s="190"/>
      <c r="V217" s="190"/>
      <c r="W217" s="190"/>
      <c r="X217" s="190"/>
      <c r="Y217" s="190"/>
    </row>
    <row r="218" spans="1:25" x14ac:dyDescent="0.2">
      <c r="A218" s="9"/>
      <c r="B218" s="172" t="s">
        <v>2</v>
      </c>
      <c r="C218" s="190">
        <v>1</v>
      </c>
      <c r="D218" s="190">
        <v>0</v>
      </c>
      <c r="E218" s="190">
        <v>0</v>
      </c>
      <c r="F218" s="190">
        <v>0</v>
      </c>
      <c r="G218" s="190">
        <v>0</v>
      </c>
      <c r="H218" s="190">
        <v>0</v>
      </c>
      <c r="I218" s="190">
        <v>0</v>
      </c>
      <c r="J218" s="190">
        <v>0</v>
      </c>
      <c r="K218" s="190">
        <v>0</v>
      </c>
      <c r="L218" s="190">
        <v>0</v>
      </c>
      <c r="M218" s="190">
        <v>0</v>
      </c>
      <c r="N218" s="190">
        <v>0</v>
      </c>
      <c r="O218" s="190">
        <v>0</v>
      </c>
      <c r="P218" s="190">
        <v>0</v>
      </c>
      <c r="Q218" s="190">
        <v>0</v>
      </c>
      <c r="R218" s="190">
        <v>0</v>
      </c>
      <c r="S218" s="190">
        <v>0</v>
      </c>
      <c r="T218" s="190">
        <v>0</v>
      </c>
      <c r="U218" s="190">
        <v>0</v>
      </c>
      <c r="V218" s="190">
        <v>0</v>
      </c>
      <c r="W218" s="190">
        <v>0</v>
      </c>
      <c r="X218" s="190">
        <v>0</v>
      </c>
      <c r="Y218" s="190">
        <v>1</v>
      </c>
    </row>
    <row r="219" spans="1:25" x14ac:dyDescent="0.2">
      <c r="A219" s="9"/>
      <c r="B219" s="172" t="s">
        <v>4</v>
      </c>
      <c r="C219" s="190">
        <v>1</v>
      </c>
      <c r="D219" s="190">
        <v>0</v>
      </c>
      <c r="E219" s="190">
        <v>0</v>
      </c>
      <c r="F219" s="190">
        <v>0</v>
      </c>
      <c r="G219" s="190">
        <v>0</v>
      </c>
      <c r="H219" s="190">
        <v>0</v>
      </c>
      <c r="I219" s="190">
        <v>0</v>
      </c>
      <c r="J219" s="190">
        <v>0</v>
      </c>
      <c r="K219" s="190">
        <v>0</v>
      </c>
      <c r="L219" s="190">
        <v>0</v>
      </c>
      <c r="M219" s="190">
        <v>0</v>
      </c>
      <c r="N219" s="190">
        <v>0</v>
      </c>
      <c r="O219" s="190">
        <v>0</v>
      </c>
      <c r="P219" s="190">
        <v>0</v>
      </c>
      <c r="Q219" s="190">
        <v>0</v>
      </c>
      <c r="R219" s="190">
        <v>0</v>
      </c>
      <c r="S219" s="190">
        <v>0</v>
      </c>
      <c r="T219" s="190">
        <v>0</v>
      </c>
      <c r="U219" s="190">
        <v>0</v>
      </c>
      <c r="V219" s="190">
        <v>0</v>
      </c>
      <c r="W219" s="190">
        <v>0</v>
      </c>
      <c r="X219" s="190">
        <v>0</v>
      </c>
      <c r="Y219" s="190">
        <v>1</v>
      </c>
    </row>
    <row r="220" spans="1:25" x14ac:dyDescent="0.2">
      <c r="A220" s="9" t="s">
        <v>443</v>
      </c>
      <c r="B220" s="172"/>
      <c r="C220" s="190"/>
      <c r="D220" s="190"/>
      <c r="E220" s="190"/>
      <c r="F220" s="190"/>
      <c r="G220" s="190"/>
      <c r="H220" s="190"/>
      <c r="I220" s="190"/>
      <c r="J220" s="190"/>
      <c r="K220" s="190"/>
      <c r="L220" s="190"/>
      <c r="M220" s="190"/>
      <c r="N220" s="190"/>
      <c r="O220" s="190"/>
      <c r="P220" s="190"/>
      <c r="Q220" s="190"/>
      <c r="R220" s="190"/>
      <c r="S220" s="190"/>
      <c r="T220" s="190"/>
      <c r="U220" s="190"/>
      <c r="V220" s="190"/>
      <c r="W220" s="190"/>
      <c r="X220" s="190"/>
      <c r="Y220" s="190"/>
    </row>
    <row r="221" spans="1:25" x14ac:dyDescent="0.2">
      <c r="A221" s="9"/>
      <c r="B221" s="172" t="s">
        <v>2</v>
      </c>
      <c r="C221" s="190">
        <v>1</v>
      </c>
      <c r="D221" s="190">
        <v>0</v>
      </c>
      <c r="E221" s="190">
        <v>0</v>
      </c>
      <c r="F221" s="190">
        <v>0</v>
      </c>
      <c r="G221" s="190">
        <v>0</v>
      </c>
      <c r="H221" s="190">
        <v>0</v>
      </c>
      <c r="I221" s="190">
        <v>0</v>
      </c>
      <c r="J221" s="190">
        <v>0</v>
      </c>
      <c r="K221" s="190">
        <v>0</v>
      </c>
      <c r="L221" s="190">
        <v>0</v>
      </c>
      <c r="M221" s="190">
        <v>0</v>
      </c>
      <c r="N221" s="190">
        <v>0</v>
      </c>
      <c r="O221" s="190">
        <v>0</v>
      </c>
      <c r="P221" s="190">
        <v>0</v>
      </c>
      <c r="Q221" s="190">
        <v>0</v>
      </c>
      <c r="R221" s="190">
        <v>0</v>
      </c>
      <c r="S221" s="190">
        <v>0</v>
      </c>
      <c r="T221" s="190">
        <v>0</v>
      </c>
      <c r="U221" s="190">
        <v>0</v>
      </c>
      <c r="V221" s="190">
        <v>0</v>
      </c>
      <c r="W221" s="190">
        <v>0</v>
      </c>
      <c r="X221" s="190">
        <v>1</v>
      </c>
      <c r="Y221" s="190">
        <v>0</v>
      </c>
    </row>
    <row r="222" spans="1:25" x14ac:dyDescent="0.2">
      <c r="A222" s="9"/>
      <c r="B222" s="172" t="s">
        <v>4</v>
      </c>
      <c r="C222" s="190">
        <v>1</v>
      </c>
      <c r="D222" s="190">
        <v>0</v>
      </c>
      <c r="E222" s="190">
        <v>0</v>
      </c>
      <c r="F222" s="190">
        <v>0</v>
      </c>
      <c r="G222" s="190">
        <v>0</v>
      </c>
      <c r="H222" s="190">
        <v>0</v>
      </c>
      <c r="I222" s="190">
        <v>0</v>
      </c>
      <c r="J222" s="190">
        <v>0</v>
      </c>
      <c r="K222" s="190">
        <v>0</v>
      </c>
      <c r="L222" s="190">
        <v>0</v>
      </c>
      <c r="M222" s="190">
        <v>0</v>
      </c>
      <c r="N222" s="190">
        <v>0</v>
      </c>
      <c r="O222" s="190">
        <v>0</v>
      </c>
      <c r="P222" s="190">
        <v>0</v>
      </c>
      <c r="Q222" s="190">
        <v>0</v>
      </c>
      <c r="R222" s="190">
        <v>0</v>
      </c>
      <c r="S222" s="190">
        <v>0</v>
      </c>
      <c r="T222" s="190">
        <v>0</v>
      </c>
      <c r="U222" s="190">
        <v>0</v>
      </c>
      <c r="V222" s="190">
        <v>0</v>
      </c>
      <c r="W222" s="190">
        <v>0</v>
      </c>
      <c r="X222" s="190">
        <v>1</v>
      </c>
      <c r="Y222" s="190">
        <v>0</v>
      </c>
    </row>
    <row r="223" spans="1:25" x14ac:dyDescent="0.2">
      <c r="A223" s="9" t="s">
        <v>447</v>
      </c>
      <c r="B223" s="172"/>
      <c r="C223" s="190"/>
      <c r="D223" s="190"/>
      <c r="E223" s="190"/>
      <c r="F223" s="190"/>
      <c r="G223" s="190"/>
      <c r="H223" s="190"/>
      <c r="I223" s="190"/>
      <c r="J223" s="190"/>
      <c r="K223" s="190"/>
      <c r="L223" s="190"/>
      <c r="M223" s="190"/>
      <c r="N223" s="190"/>
      <c r="O223" s="190"/>
      <c r="P223" s="190"/>
      <c r="Q223" s="190"/>
      <c r="R223" s="190"/>
      <c r="S223" s="190"/>
      <c r="T223" s="190"/>
      <c r="U223" s="190"/>
      <c r="V223" s="190"/>
      <c r="W223" s="190"/>
      <c r="X223" s="190"/>
      <c r="Y223" s="190"/>
    </row>
    <row r="224" spans="1:25" x14ac:dyDescent="0.2">
      <c r="A224" s="9"/>
      <c r="B224" s="172" t="s">
        <v>2</v>
      </c>
      <c r="C224" s="190">
        <v>1</v>
      </c>
      <c r="D224" s="190">
        <v>0</v>
      </c>
      <c r="E224" s="190">
        <v>0</v>
      </c>
      <c r="F224" s="190">
        <v>0</v>
      </c>
      <c r="G224" s="190">
        <v>0</v>
      </c>
      <c r="H224" s="190">
        <v>0</v>
      </c>
      <c r="I224" s="190">
        <v>0</v>
      </c>
      <c r="J224" s="190">
        <v>0</v>
      </c>
      <c r="K224" s="190">
        <v>0</v>
      </c>
      <c r="L224" s="190">
        <v>0</v>
      </c>
      <c r="M224" s="190">
        <v>0</v>
      </c>
      <c r="N224" s="190">
        <v>0</v>
      </c>
      <c r="O224" s="190">
        <v>0</v>
      </c>
      <c r="P224" s="190">
        <v>0</v>
      </c>
      <c r="Q224" s="190">
        <v>0</v>
      </c>
      <c r="R224" s="190">
        <v>0</v>
      </c>
      <c r="S224" s="190">
        <v>0</v>
      </c>
      <c r="T224" s="190">
        <v>0</v>
      </c>
      <c r="U224" s="190">
        <v>0</v>
      </c>
      <c r="V224" s="190">
        <v>0</v>
      </c>
      <c r="W224" s="190">
        <v>0</v>
      </c>
      <c r="X224" s="190">
        <v>0</v>
      </c>
      <c r="Y224" s="190">
        <v>1</v>
      </c>
    </row>
    <row r="225" spans="1:25" x14ac:dyDescent="0.2">
      <c r="A225" s="9"/>
      <c r="B225" s="172" t="s">
        <v>4</v>
      </c>
      <c r="C225" s="190">
        <v>1</v>
      </c>
      <c r="D225" s="190">
        <v>0</v>
      </c>
      <c r="E225" s="190">
        <v>0</v>
      </c>
      <c r="F225" s="190">
        <v>0</v>
      </c>
      <c r="G225" s="190">
        <v>0</v>
      </c>
      <c r="H225" s="190">
        <v>0</v>
      </c>
      <c r="I225" s="190">
        <v>0</v>
      </c>
      <c r="J225" s="190">
        <v>0</v>
      </c>
      <c r="K225" s="190">
        <v>0</v>
      </c>
      <c r="L225" s="190">
        <v>0</v>
      </c>
      <c r="M225" s="190">
        <v>0</v>
      </c>
      <c r="N225" s="190">
        <v>0</v>
      </c>
      <c r="O225" s="190">
        <v>0</v>
      </c>
      <c r="P225" s="190">
        <v>0</v>
      </c>
      <c r="Q225" s="190">
        <v>0</v>
      </c>
      <c r="R225" s="190">
        <v>0</v>
      </c>
      <c r="S225" s="190">
        <v>0</v>
      </c>
      <c r="T225" s="190">
        <v>0</v>
      </c>
      <c r="U225" s="190">
        <v>0</v>
      </c>
      <c r="V225" s="190">
        <v>0</v>
      </c>
      <c r="W225" s="190">
        <v>0</v>
      </c>
      <c r="X225" s="190">
        <v>0</v>
      </c>
      <c r="Y225" s="190">
        <v>1</v>
      </c>
    </row>
    <row r="226" spans="1:25" x14ac:dyDescent="0.2">
      <c r="A226" s="9" t="s">
        <v>451</v>
      </c>
      <c r="B226" s="172"/>
      <c r="C226" s="190"/>
      <c r="D226" s="190"/>
      <c r="E226" s="190"/>
      <c r="F226" s="190"/>
      <c r="G226" s="190"/>
      <c r="H226" s="190"/>
      <c r="I226" s="190"/>
      <c r="J226" s="190"/>
      <c r="K226" s="190"/>
      <c r="L226" s="190"/>
      <c r="M226" s="190"/>
      <c r="N226" s="190"/>
      <c r="O226" s="190"/>
      <c r="P226" s="190"/>
      <c r="Q226" s="190"/>
      <c r="R226" s="190"/>
      <c r="S226" s="190"/>
      <c r="T226" s="190"/>
      <c r="U226" s="190"/>
      <c r="V226" s="190"/>
      <c r="W226" s="190"/>
      <c r="X226" s="190"/>
      <c r="Y226" s="190"/>
    </row>
    <row r="227" spans="1:25" x14ac:dyDescent="0.2">
      <c r="A227" s="9"/>
      <c r="B227" s="172" t="s">
        <v>2</v>
      </c>
      <c r="C227" s="190">
        <v>1</v>
      </c>
      <c r="D227" s="190">
        <v>0</v>
      </c>
      <c r="E227" s="190">
        <v>0</v>
      </c>
      <c r="F227" s="190">
        <v>0</v>
      </c>
      <c r="G227" s="190">
        <v>0</v>
      </c>
      <c r="H227" s="190">
        <v>0</v>
      </c>
      <c r="I227" s="190">
        <v>0</v>
      </c>
      <c r="J227" s="190">
        <v>0</v>
      </c>
      <c r="K227" s="190">
        <v>0</v>
      </c>
      <c r="L227" s="190">
        <v>0</v>
      </c>
      <c r="M227" s="190">
        <v>1</v>
      </c>
      <c r="N227" s="190">
        <v>0</v>
      </c>
      <c r="O227" s="190">
        <v>0</v>
      </c>
      <c r="P227" s="190">
        <v>0</v>
      </c>
      <c r="Q227" s="190">
        <v>0</v>
      </c>
      <c r="R227" s="190">
        <v>0</v>
      </c>
      <c r="S227" s="190">
        <v>0</v>
      </c>
      <c r="T227" s="190">
        <v>0</v>
      </c>
      <c r="U227" s="190">
        <v>0</v>
      </c>
      <c r="V227" s="190">
        <v>0</v>
      </c>
      <c r="W227" s="190">
        <v>0</v>
      </c>
      <c r="X227" s="190">
        <v>0</v>
      </c>
      <c r="Y227" s="190">
        <v>0</v>
      </c>
    </row>
    <row r="228" spans="1:25" x14ac:dyDescent="0.2">
      <c r="A228" s="9"/>
      <c r="B228" s="172" t="s">
        <v>3</v>
      </c>
      <c r="C228" s="190">
        <v>1</v>
      </c>
      <c r="D228" s="190">
        <v>0</v>
      </c>
      <c r="E228" s="190">
        <v>0</v>
      </c>
      <c r="F228" s="190">
        <v>0</v>
      </c>
      <c r="G228" s="190">
        <v>0</v>
      </c>
      <c r="H228" s="190">
        <v>0</v>
      </c>
      <c r="I228" s="190">
        <v>0</v>
      </c>
      <c r="J228" s="190">
        <v>0</v>
      </c>
      <c r="K228" s="190">
        <v>0</v>
      </c>
      <c r="L228" s="190">
        <v>0</v>
      </c>
      <c r="M228" s="190">
        <v>1</v>
      </c>
      <c r="N228" s="190">
        <v>0</v>
      </c>
      <c r="O228" s="190">
        <v>0</v>
      </c>
      <c r="P228" s="190">
        <v>0</v>
      </c>
      <c r="Q228" s="190">
        <v>0</v>
      </c>
      <c r="R228" s="190">
        <v>0</v>
      </c>
      <c r="S228" s="190">
        <v>0</v>
      </c>
      <c r="T228" s="190">
        <v>0</v>
      </c>
      <c r="U228" s="190">
        <v>0</v>
      </c>
      <c r="V228" s="190">
        <v>0</v>
      </c>
      <c r="W228" s="190">
        <v>0</v>
      </c>
      <c r="X228" s="190">
        <v>0</v>
      </c>
      <c r="Y228" s="190">
        <v>0</v>
      </c>
    </row>
    <row r="229" spans="1:25" x14ac:dyDescent="0.2">
      <c r="A229" s="9" t="s">
        <v>453</v>
      </c>
      <c r="B229" s="172"/>
      <c r="C229" s="190"/>
      <c r="D229" s="190"/>
      <c r="E229" s="190"/>
      <c r="F229" s="190"/>
      <c r="G229" s="190"/>
      <c r="H229" s="190"/>
      <c r="I229" s="190"/>
      <c r="J229" s="190"/>
      <c r="K229" s="190"/>
      <c r="L229" s="190"/>
      <c r="M229" s="190"/>
      <c r="N229" s="190"/>
      <c r="O229" s="190"/>
      <c r="P229" s="190"/>
      <c r="Q229" s="190"/>
      <c r="R229" s="190"/>
      <c r="S229" s="190"/>
      <c r="T229" s="190"/>
      <c r="U229" s="190"/>
      <c r="V229" s="190"/>
      <c r="W229" s="190"/>
      <c r="X229" s="190"/>
      <c r="Y229" s="190"/>
    </row>
    <row r="230" spans="1:25" x14ac:dyDescent="0.2">
      <c r="A230" s="9"/>
      <c r="B230" s="172" t="s">
        <v>2</v>
      </c>
      <c r="C230" s="190">
        <v>4</v>
      </c>
      <c r="D230" s="190">
        <v>0</v>
      </c>
      <c r="E230" s="190">
        <v>0</v>
      </c>
      <c r="F230" s="190">
        <v>0</v>
      </c>
      <c r="G230" s="190">
        <v>0</v>
      </c>
      <c r="H230" s="190">
        <v>0</v>
      </c>
      <c r="I230" s="190">
        <v>0</v>
      </c>
      <c r="J230" s="190">
        <v>0</v>
      </c>
      <c r="K230" s="190">
        <v>0</v>
      </c>
      <c r="L230" s="190">
        <v>0</v>
      </c>
      <c r="M230" s="190">
        <v>0</v>
      </c>
      <c r="N230" s="190">
        <v>0</v>
      </c>
      <c r="O230" s="190">
        <v>1</v>
      </c>
      <c r="P230" s="190">
        <v>0</v>
      </c>
      <c r="Q230" s="190">
        <v>0</v>
      </c>
      <c r="R230" s="190">
        <v>0</v>
      </c>
      <c r="S230" s="190">
        <v>0</v>
      </c>
      <c r="T230" s="190">
        <v>0</v>
      </c>
      <c r="U230" s="190">
        <v>0</v>
      </c>
      <c r="V230" s="190">
        <v>0</v>
      </c>
      <c r="W230" s="190">
        <v>0</v>
      </c>
      <c r="X230" s="190">
        <v>1</v>
      </c>
      <c r="Y230" s="190">
        <v>2</v>
      </c>
    </row>
    <row r="231" spans="1:25" x14ac:dyDescent="0.2">
      <c r="A231" s="9"/>
      <c r="B231" s="172" t="s">
        <v>3</v>
      </c>
      <c r="C231" s="190">
        <v>1</v>
      </c>
      <c r="D231" s="190">
        <v>0</v>
      </c>
      <c r="E231" s="190">
        <v>0</v>
      </c>
      <c r="F231" s="190">
        <v>0</v>
      </c>
      <c r="G231" s="190">
        <v>0</v>
      </c>
      <c r="H231" s="190">
        <v>0</v>
      </c>
      <c r="I231" s="190">
        <v>0</v>
      </c>
      <c r="J231" s="190">
        <v>0</v>
      </c>
      <c r="K231" s="190">
        <v>0</v>
      </c>
      <c r="L231" s="190">
        <v>0</v>
      </c>
      <c r="M231" s="190">
        <v>0</v>
      </c>
      <c r="N231" s="190">
        <v>0</v>
      </c>
      <c r="O231" s="190">
        <v>0</v>
      </c>
      <c r="P231" s="190">
        <v>0</v>
      </c>
      <c r="Q231" s="190">
        <v>0</v>
      </c>
      <c r="R231" s="190">
        <v>0</v>
      </c>
      <c r="S231" s="190">
        <v>0</v>
      </c>
      <c r="T231" s="190">
        <v>0</v>
      </c>
      <c r="U231" s="190">
        <v>0</v>
      </c>
      <c r="V231" s="190">
        <v>0</v>
      </c>
      <c r="W231" s="190">
        <v>0</v>
      </c>
      <c r="X231" s="190">
        <v>0</v>
      </c>
      <c r="Y231" s="190">
        <v>1</v>
      </c>
    </row>
    <row r="232" spans="1:25" x14ac:dyDescent="0.2">
      <c r="A232" s="9"/>
      <c r="B232" s="172" t="s">
        <v>4</v>
      </c>
      <c r="C232" s="190">
        <v>3</v>
      </c>
      <c r="D232" s="190">
        <v>0</v>
      </c>
      <c r="E232" s="190">
        <v>0</v>
      </c>
      <c r="F232" s="190">
        <v>0</v>
      </c>
      <c r="G232" s="190">
        <v>0</v>
      </c>
      <c r="H232" s="190">
        <v>0</v>
      </c>
      <c r="I232" s="190">
        <v>0</v>
      </c>
      <c r="J232" s="190">
        <v>0</v>
      </c>
      <c r="K232" s="190">
        <v>0</v>
      </c>
      <c r="L232" s="190">
        <v>0</v>
      </c>
      <c r="M232" s="190">
        <v>0</v>
      </c>
      <c r="N232" s="190">
        <v>0</v>
      </c>
      <c r="O232" s="190">
        <v>1</v>
      </c>
      <c r="P232" s="190">
        <v>0</v>
      </c>
      <c r="Q232" s="190">
        <v>0</v>
      </c>
      <c r="R232" s="190">
        <v>0</v>
      </c>
      <c r="S232" s="190">
        <v>0</v>
      </c>
      <c r="T232" s="190">
        <v>0</v>
      </c>
      <c r="U232" s="190">
        <v>0</v>
      </c>
      <c r="V232" s="190">
        <v>0</v>
      </c>
      <c r="W232" s="190">
        <v>0</v>
      </c>
      <c r="X232" s="190">
        <v>1</v>
      </c>
      <c r="Y232" s="190">
        <v>1</v>
      </c>
    </row>
    <row r="233" spans="1:25" x14ac:dyDescent="0.2">
      <c r="A233" s="9" t="s">
        <v>454</v>
      </c>
      <c r="B233" s="172"/>
      <c r="C233" s="190"/>
      <c r="D233" s="190"/>
      <c r="E233" s="190"/>
      <c r="F233" s="190"/>
      <c r="G233" s="190"/>
      <c r="H233" s="190"/>
      <c r="I233" s="190"/>
      <c r="J233" s="190"/>
      <c r="K233" s="190"/>
      <c r="L233" s="190"/>
      <c r="M233" s="190"/>
      <c r="N233" s="190"/>
      <c r="O233" s="190"/>
      <c r="P233" s="190"/>
      <c r="Q233" s="190"/>
      <c r="R233" s="190"/>
      <c r="S233" s="190"/>
      <c r="T233" s="190"/>
      <c r="U233" s="190"/>
      <c r="V233" s="190"/>
      <c r="W233" s="190"/>
      <c r="X233" s="190"/>
      <c r="Y233" s="190"/>
    </row>
    <row r="234" spans="1:25" x14ac:dyDescent="0.2">
      <c r="A234" s="9"/>
      <c r="B234" s="172" t="s">
        <v>2</v>
      </c>
      <c r="C234" s="190">
        <v>3</v>
      </c>
      <c r="D234" s="190">
        <v>0</v>
      </c>
      <c r="E234" s="190">
        <v>0</v>
      </c>
      <c r="F234" s="190">
        <v>0</v>
      </c>
      <c r="G234" s="190">
        <v>0</v>
      </c>
      <c r="H234" s="190">
        <v>0</v>
      </c>
      <c r="I234" s="190">
        <v>0</v>
      </c>
      <c r="J234" s="190">
        <v>0</v>
      </c>
      <c r="K234" s="190">
        <v>0</v>
      </c>
      <c r="L234" s="190">
        <v>0</v>
      </c>
      <c r="M234" s="190">
        <v>0</v>
      </c>
      <c r="N234" s="190">
        <v>0</v>
      </c>
      <c r="O234" s="190">
        <v>0</v>
      </c>
      <c r="P234" s="190">
        <v>0</v>
      </c>
      <c r="Q234" s="190">
        <v>0</v>
      </c>
      <c r="R234" s="190">
        <v>0</v>
      </c>
      <c r="S234" s="190">
        <v>0</v>
      </c>
      <c r="T234" s="190">
        <v>0</v>
      </c>
      <c r="U234" s="190">
        <v>0</v>
      </c>
      <c r="V234" s="190">
        <v>0</v>
      </c>
      <c r="W234" s="190">
        <v>3</v>
      </c>
      <c r="X234" s="190">
        <v>0</v>
      </c>
      <c r="Y234" s="190">
        <v>0</v>
      </c>
    </row>
    <row r="235" spans="1:25" x14ac:dyDescent="0.2">
      <c r="A235" s="9"/>
      <c r="B235" s="172" t="s">
        <v>3</v>
      </c>
      <c r="C235" s="190">
        <v>2</v>
      </c>
      <c r="D235" s="190">
        <v>0</v>
      </c>
      <c r="E235" s="190">
        <v>0</v>
      </c>
      <c r="F235" s="190">
        <v>0</v>
      </c>
      <c r="G235" s="190">
        <v>0</v>
      </c>
      <c r="H235" s="190">
        <v>0</v>
      </c>
      <c r="I235" s="190">
        <v>0</v>
      </c>
      <c r="J235" s="190">
        <v>0</v>
      </c>
      <c r="K235" s="190">
        <v>0</v>
      </c>
      <c r="L235" s="190">
        <v>0</v>
      </c>
      <c r="M235" s="190">
        <v>0</v>
      </c>
      <c r="N235" s="190">
        <v>0</v>
      </c>
      <c r="O235" s="190">
        <v>0</v>
      </c>
      <c r="P235" s="190">
        <v>0</v>
      </c>
      <c r="Q235" s="190">
        <v>0</v>
      </c>
      <c r="R235" s="190">
        <v>0</v>
      </c>
      <c r="S235" s="190">
        <v>0</v>
      </c>
      <c r="T235" s="190">
        <v>0</v>
      </c>
      <c r="U235" s="190">
        <v>0</v>
      </c>
      <c r="V235" s="190">
        <v>0</v>
      </c>
      <c r="W235" s="190">
        <v>2</v>
      </c>
      <c r="X235" s="190">
        <v>0</v>
      </c>
      <c r="Y235" s="190">
        <v>0</v>
      </c>
    </row>
    <row r="236" spans="1:25" x14ac:dyDescent="0.2">
      <c r="A236" s="9"/>
      <c r="B236" s="172" t="s">
        <v>4</v>
      </c>
      <c r="C236" s="190">
        <v>1</v>
      </c>
      <c r="D236" s="190">
        <v>0</v>
      </c>
      <c r="E236" s="190">
        <v>0</v>
      </c>
      <c r="F236" s="190">
        <v>0</v>
      </c>
      <c r="G236" s="190">
        <v>0</v>
      </c>
      <c r="H236" s="190">
        <v>0</v>
      </c>
      <c r="I236" s="190">
        <v>0</v>
      </c>
      <c r="J236" s="190">
        <v>0</v>
      </c>
      <c r="K236" s="190">
        <v>0</v>
      </c>
      <c r="L236" s="190">
        <v>0</v>
      </c>
      <c r="M236" s="190">
        <v>0</v>
      </c>
      <c r="N236" s="190">
        <v>0</v>
      </c>
      <c r="O236" s="190">
        <v>0</v>
      </c>
      <c r="P236" s="190">
        <v>0</v>
      </c>
      <c r="Q236" s="190">
        <v>0</v>
      </c>
      <c r="R236" s="190">
        <v>0</v>
      </c>
      <c r="S236" s="190">
        <v>0</v>
      </c>
      <c r="T236" s="190">
        <v>0</v>
      </c>
      <c r="U236" s="190">
        <v>0</v>
      </c>
      <c r="V236" s="190">
        <v>0</v>
      </c>
      <c r="W236" s="190">
        <v>1</v>
      </c>
      <c r="X236" s="190">
        <v>0</v>
      </c>
      <c r="Y236" s="190">
        <v>0</v>
      </c>
    </row>
    <row r="237" spans="1:25" x14ac:dyDescent="0.2">
      <c r="A237" s="9" t="s">
        <v>455</v>
      </c>
      <c r="B237" s="172"/>
      <c r="C237" s="190"/>
      <c r="D237" s="190"/>
      <c r="E237" s="190"/>
      <c r="F237" s="190"/>
      <c r="G237" s="190"/>
      <c r="H237" s="190"/>
      <c r="I237" s="190"/>
      <c r="J237" s="190"/>
      <c r="K237" s="190"/>
      <c r="L237" s="190"/>
      <c r="M237" s="190"/>
      <c r="N237" s="190"/>
      <c r="O237" s="190"/>
      <c r="P237" s="190"/>
      <c r="Q237" s="190"/>
      <c r="R237" s="190"/>
      <c r="S237" s="190"/>
      <c r="T237" s="190"/>
      <c r="U237" s="190"/>
      <c r="V237" s="190"/>
      <c r="W237" s="190"/>
      <c r="X237" s="190"/>
      <c r="Y237" s="190"/>
    </row>
    <row r="238" spans="1:25" x14ac:dyDescent="0.2">
      <c r="A238" s="9"/>
      <c r="B238" s="172" t="s">
        <v>2</v>
      </c>
      <c r="C238" s="190">
        <v>1</v>
      </c>
      <c r="D238" s="190">
        <v>1</v>
      </c>
      <c r="E238" s="190">
        <v>0</v>
      </c>
      <c r="F238" s="190">
        <v>0</v>
      </c>
      <c r="G238" s="190">
        <v>0</v>
      </c>
      <c r="H238" s="190">
        <v>0</v>
      </c>
      <c r="I238" s="190">
        <v>0</v>
      </c>
      <c r="J238" s="190">
        <v>0</v>
      </c>
      <c r="K238" s="190">
        <v>0</v>
      </c>
      <c r="L238" s="190">
        <v>0</v>
      </c>
      <c r="M238" s="190">
        <v>0</v>
      </c>
      <c r="N238" s="190">
        <v>0</v>
      </c>
      <c r="O238" s="190">
        <v>0</v>
      </c>
      <c r="P238" s="190">
        <v>0</v>
      </c>
      <c r="Q238" s="190">
        <v>0</v>
      </c>
      <c r="R238" s="190">
        <v>0</v>
      </c>
      <c r="S238" s="190">
        <v>0</v>
      </c>
      <c r="T238" s="190">
        <v>0</v>
      </c>
      <c r="U238" s="190">
        <v>0</v>
      </c>
      <c r="V238" s="190">
        <v>0</v>
      </c>
      <c r="W238" s="190">
        <v>0</v>
      </c>
      <c r="X238" s="190">
        <v>0</v>
      </c>
      <c r="Y238" s="190">
        <v>0</v>
      </c>
    </row>
    <row r="239" spans="1:25" x14ac:dyDescent="0.2">
      <c r="A239" s="9"/>
      <c r="B239" s="172" t="s">
        <v>3</v>
      </c>
      <c r="C239" s="190">
        <v>1</v>
      </c>
      <c r="D239" s="190">
        <v>1</v>
      </c>
      <c r="E239" s="190">
        <v>0</v>
      </c>
      <c r="F239" s="190">
        <v>0</v>
      </c>
      <c r="G239" s="190">
        <v>0</v>
      </c>
      <c r="H239" s="190">
        <v>0</v>
      </c>
      <c r="I239" s="190">
        <v>0</v>
      </c>
      <c r="J239" s="190">
        <v>0</v>
      </c>
      <c r="K239" s="190">
        <v>0</v>
      </c>
      <c r="L239" s="190">
        <v>0</v>
      </c>
      <c r="M239" s="190">
        <v>0</v>
      </c>
      <c r="N239" s="190">
        <v>0</v>
      </c>
      <c r="O239" s="190">
        <v>0</v>
      </c>
      <c r="P239" s="190">
        <v>0</v>
      </c>
      <c r="Q239" s="190">
        <v>0</v>
      </c>
      <c r="R239" s="190">
        <v>0</v>
      </c>
      <c r="S239" s="190">
        <v>0</v>
      </c>
      <c r="T239" s="190">
        <v>0</v>
      </c>
      <c r="U239" s="190">
        <v>0</v>
      </c>
      <c r="V239" s="190">
        <v>0</v>
      </c>
      <c r="W239" s="190">
        <v>0</v>
      </c>
      <c r="X239" s="190">
        <v>0</v>
      </c>
      <c r="Y239" s="190">
        <v>0</v>
      </c>
    </row>
    <row r="240" spans="1:25" x14ac:dyDescent="0.2">
      <c r="A240" s="9" t="s">
        <v>473</v>
      </c>
      <c r="B240" s="172"/>
      <c r="C240" s="190"/>
      <c r="D240" s="190"/>
      <c r="E240" s="190"/>
      <c r="F240" s="190"/>
      <c r="G240" s="190"/>
      <c r="H240" s="190"/>
      <c r="I240" s="190"/>
      <c r="J240" s="190"/>
      <c r="K240" s="190"/>
      <c r="L240" s="190"/>
      <c r="M240" s="190"/>
      <c r="N240" s="190"/>
      <c r="O240" s="190"/>
      <c r="P240" s="190"/>
      <c r="Q240" s="190"/>
      <c r="R240" s="190"/>
      <c r="S240" s="190"/>
      <c r="T240" s="190"/>
      <c r="U240" s="190"/>
      <c r="V240" s="190"/>
      <c r="W240" s="190"/>
      <c r="X240" s="190"/>
      <c r="Y240" s="190"/>
    </row>
    <row r="241" spans="1:25" x14ac:dyDescent="0.2">
      <c r="A241" s="9"/>
      <c r="B241" s="172" t="s">
        <v>2</v>
      </c>
      <c r="C241" s="190">
        <v>1</v>
      </c>
      <c r="D241" s="190">
        <v>0</v>
      </c>
      <c r="E241" s="190">
        <v>0</v>
      </c>
      <c r="F241" s="190">
        <v>0</v>
      </c>
      <c r="G241" s="190">
        <v>0</v>
      </c>
      <c r="H241" s="190">
        <v>0</v>
      </c>
      <c r="I241" s="190">
        <v>0</v>
      </c>
      <c r="J241" s="190">
        <v>0</v>
      </c>
      <c r="K241" s="190">
        <v>0</v>
      </c>
      <c r="L241" s="190">
        <v>0</v>
      </c>
      <c r="M241" s="190">
        <v>0</v>
      </c>
      <c r="N241" s="190">
        <v>0</v>
      </c>
      <c r="O241" s="190">
        <v>0</v>
      </c>
      <c r="P241" s="190">
        <v>0</v>
      </c>
      <c r="Q241" s="190">
        <v>0</v>
      </c>
      <c r="R241" s="190">
        <v>0</v>
      </c>
      <c r="S241" s="190">
        <v>0</v>
      </c>
      <c r="T241" s="190">
        <v>1</v>
      </c>
      <c r="U241" s="190">
        <v>0</v>
      </c>
      <c r="V241" s="190">
        <v>0</v>
      </c>
      <c r="W241" s="190">
        <v>0</v>
      </c>
      <c r="X241" s="190">
        <v>0</v>
      </c>
      <c r="Y241" s="190">
        <v>0</v>
      </c>
    </row>
    <row r="242" spans="1:25" x14ac:dyDescent="0.2">
      <c r="A242" s="9"/>
      <c r="B242" s="172" t="s">
        <v>4</v>
      </c>
      <c r="C242" s="190">
        <v>1</v>
      </c>
      <c r="D242" s="190">
        <v>0</v>
      </c>
      <c r="E242" s="190">
        <v>0</v>
      </c>
      <c r="F242" s="190">
        <v>0</v>
      </c>
      <c r="G242" s="190">
        <v>0</v>
      </c>
      <c r="H242" s="190">
        <v>0</v>
      </c>
      <c r="I242" s="190">
        <v>0</v>
      </c>
      <c r="J242" s="190">
        <v>0</v>
      </c>
      <c r="K242" s="190">
        <v>0</v>
      </c>
      <c r="L242" s="190">
        <v>0</v>
      </c>
      <c r="M242" s="190">
        <v>0</v>
      </c>
      <c r="N242" s="190">
        <v>0</v>
      </c>
      <c r="O242" s="190">
        <v>0</v>
      </c>
      <c r="P242" s="190">
        <v>0</v>
      </c>
      <c r="Q242" s="190">
        <v>0</v>
      </c>
      <c r="R242" s="190">
        <v>0</v>
      </c>
      <c r="S242" s="190">
        <v>0</v>
      </c>
      <c r="T242" s="190">
        <v>1</v>
      </c>
      <c r="U242" s="190">
        <v>0</v>
      </c>
      <c r="V242" s="190">
        <v>0</v>
      </c>
      <c r="W242" s="190">
        <v>0</v>
      </c>
      <c r="X242" s="190">
        <v>0</v>
      </c>
      <c r="Y242" s="190">
        <v>0</v>
      </c>
    </row>
    <row r="243" spans="1:25" x14ac:dyDescent="0.2">
      <c r="A243" s="9" t="s">
        <v>474</v>
      </c>
      <c r="B243" s="172"/>
      <c r="C243" s="190"/>
      <c r="D243" s="190"/>
      <c r="E243" s="190"/>
      <c r="F243" s="190"/>
      <c r="G243" s="190"/>
      <c r="H243" s="190"/>
      <c r="I243" s="190"/>
      <c r="J243" s="190"/>
      <c r="K243" s="190"/>
      <c r="L243" s="190"/>
      <c r="M243" s="190"/>
      <c r="N243" s="190"/>
      <c r="O243" s="190"/>
      <c r="P243" s="190"/>
      <c r="Q243" s="190"/>
      <c r="R243" s="190"/>
      <c r="S243" s="190"/>
      <c r="T243" s="190"/>
      <c r="U243" s="190"/>
      <c r="V243" s="190"/>
      <c r="W243" s="190"/>
      <c r="X243" s="190"/>
      <c r="Y243" s="190"/>
    </row>
    <row r="244" spans="1:25" x14ac:dyDescent="0.2">
      <c r="A244" s="9"/>
      <c r="B244" s="172" t="s">
        <v>2</v>
      </c>
      <c r="C244" s="190">
        <v>1</v>
      </c>
      <c r="D244" s="190">
        <v>0</v>
      </c>
      <c r="E244" s="190">
        <v>0</v>
      </c>
      <c r="F244" s="190">
        <v>0</v>
      </c>
      <c r="G244" s="190">
        <v>0</v>
      </c>
      <c r="H244" s="190">
        <v>0</v>
      </c>
      <c r="I244" s="190">
        <v>0</v>
      </c>
      <c r="J244" s="190">
        <v>0</v>
      </c>
      <c r="K244" s="190">
        <v>0</v>
      </c>
      <c r="L244" s="190">
        <v>0</v>
      </c>
      <c r="M244" s="190">
        <v>0</v>
      </c>
      <c r="N244" s="190">
        <v>0</v>
      </c>
      <c r="O244" s="190">
        <v>0</v>
      </c>
      <c r="P244" s="190">
        <v>0</v>
      </c>
      <c r="Q244" s="190">
        <v>0</v>
      </c>
      <c r="R244" s="190">
        <v>0</v>
      </c>
      <c r="S244" s="190">
        <v>0</v>
      </c>
      <c r="T244" s="190">
        <v>0</v>
      </c>
      <c r="U244" s="190">
        <v>1</v>
      </c>
      <c r="V244" s="190">
        <v>0</v>
      </c>
      <c r="W244" s="190">
        <v>0</v>
      </c>
      <c r="X244" s="190">
        <v>0</v>
      </c>
      <c r="Y244" s="190">
        <v>0</v>
      </c>
    </row>
    <row r="245" spans="1:25" x14ac:dyDescent="0.2">
      <c r="A245" s="9"/>
      <c r="B245" s="172" t="s">
        <v>4</v>
      </c>
      <c r="C245" s="190">
        <v>1</v>
      </c>
      <c r="D245" s="190">
        <v>0</v>
      </c>
      <c r="E245" s="190">
        <v>0</v>
      </c>
      <c r="F245" s="190">
        <v>0</v>
      </c>
      <c r="G245" s="190">
        <v>0</v>
      </c>
      <c r="H245" s="190">
        <v>0</v>
      </c>
      <c r="I245" s="190">
        <v>0</v>
      </c>
      <c r="J245" s="190">
        <v>0</v>
      </c>
      <c r="K245" s="190">
        <v>0</v>
      </c>
      <c r="L245" s="190">
        <v>0</v>
      </c>
      <c r="M245" s="190">
        <v>0</v>
      </c>
      <c r="N245" s="190">
        <v>0</v>
      </c>
      <c r="O245" s="190">
        <v>0</v>
      </c>
      <c r="P245" s="190">
        <v>0</v>
      </c>
      <c r="Q245" s="190">
        <v>0</v>
      </c>
      <c r="R245" s="190">
        <v>0</v>
      </c>
      <c r="S245" s="190">
        <v>0</v>
      </c>
      <c r="T245" s="190">
        <v>0</v>
      </c>
      <c r="U245" s="190">
        <v>1</v>
      </c>
      <c r="V245" s="190">
        <v>0</v>
      </c>
      <c r="W245" s="190">
        <v>0</v>
      </c>
      <c r="X245" s="190">
        <v>0</v>
      </c>
      <c r="Y245" s="190">
        <v>0</v>
      </c>
    </row>
    <row r="246" spans="1:25" x14ac:dyDescent="0.2">
      <c r="A246" s="9" t="s">
        <v>475</v>
      </c>
      <c r="B246" s="172"/>
      <c r="C246" s="190"/>
      <c r="D246" s="190"/>
      <c r="E246" s="190"/>
      <c r="F246" s="190"/>
      <c r="G246" s="190"/>
      <c r="H246" s="190"/>
      <c r="I246" s="190"/>
      <c r="J246" s="190"/>
      <c r="K246" s="190"/>
      <c r="L246" s="190"/>
      <c r="M246" s="190"/>
      <c r="N246" s="190"/>
      <c r="O246" s="190"/>
      <c r="P246" s="190"/>
      <c r="Q246" s="190"/>
      <c r="R246" s="190"/>
      <c r="S246" s="190"/>
      <c r="T246" s="190"/>
      <c r="U246" s="190"/>
      <c r="V246" s="190"/>
      <c r="W246" s="190"/>
      <c r="X246" s="190"/>
      <c r="Y246" s="190"/>
    </row>
    <row r="247" spans="1:25" x14ac:dyDescent="0.2">
      <c r="A247" s="9"/>
      <c r="B247" s="172" t="s">
        <v>2</v>
      </c>
      <c r="C247" s="190">
        <v>1</v>
      </c>
      <c r="D247" s="190">
        <v>0</v>
      </c>
      <c r="E247" s="190">
        <v>0</v>
      </c>
      <c r="F247" s="190">
        <v>0</v>
      </c>
      <c r="G247" s="190">
        <v>0</v>
      </c>
      <c r="H247" s="190">
        <v>0</v>
      </c>
      <c r="I247" s="190">
        <v>0</v>
      </c>
      <c r="J247" s="190">
        <v>0</v>
      </c>
      <c r="K247" s="190">
        <v>0</v>
      </c>
      <c r="L247" s="190">
        <v>0</v>
      </c>
      <c r="M247" s="190">
        <v>1</v>
      </c>
      <c r="N247" s="190">
        <v>0</v>
      </c>
      <c r="O247" s="190">
        <v>0</v>
      </c>
      <c r="P247" s="190">
        <v>0</v>
      </c>
      <c r="Q247" s="190">
        <v>0</v>
      </c>
      <c r="R247" s="190">
        <v>0</v>
      </c>
      <c r="S247" s="190">
        <v>0</v>
      </c>
      <c r="T247" s="190">
        <v>0</v>
      </c>
      <c r="U247" s="190">
        <v>0</v>
      </c>
      <c r="V247" s="190">
        <v>0</v>
      </c>
      <c r="W247" s="190">
        <v>0</v>
      </c>
      <c r="X247" s="190">
        <v>0</v>
      </c>
      <c r="Y247" s="190">
        <v>0</v>
      </c>
    </row>
    <row r="248" spans="1:25" x14ac:dyDescent="0.2">
      <c r="A248" s="9"/>
      <c r="B248" s="172" t="s">
        <v>4</v>
      </c>
      <c r="C248" s="190">
        <v>1</v>
      </c>
      <c r="D248" s="190">
        <v>0</v>
      </c>
      <c r="E248" s="190">
        <v>0</v>
      </c>
      <c r="F248" s="190">
        <v>0</v>
      </c>
      <c r="G248" s="190">
        <v>0</v>
      </c>
      <c r="H248" s="190">
        <v>0</v>
      </c>
      <c r="I248" s="190">
        <v>0</v>
      </c>
      <c r="J248" s="190">
        <v>0</v>
      </c>
      <c r="K248" s="190">
        <v>0</v>
      </c>
      <c r="L248" s="190">
        <v>0</v>
      </c>
      <c r="M248" s="190">
        <v>1</v>
      </c>
      <c r="N248" s="190">
        <v>0</v>
      </c>
      <c r="O248" s="190">
        <v>0</v>
      </c>
      <c r="P248" s="190">
        <v>0</v>
      </c>
      <c r="Q248" s="190">
        <v>0</v>
      </c>
      <c r="R248" s="190">
        <v>0</v>
      </c>
      <c r="S248" s="190">
        <v>0</v>
      </c>
      <c r="T248" s="190">
        <v>0</v>
      </c>
      <c r="U248" s="190">
        <v>0</v>
      </c>
      <c r="V248" s="190">
        <v>0</v>
      </c>
      <c r="W248" s="190">
        <v>0</v>
      </c>
      <c r="X248" s="190">
        <v>0</v>
      </c>
      <c r="Y248" s="190">
        <v>0</v>
      </c>
    </row>
    <row r="249" spans="1:25" x14ac:dyDescent="0.2">
      <c r="A249" s="9" t="s">
        <v>476</v>
      </c>
      <c r="B249" s="172"/>
      <c r="C249" s="190"/>
      <c r="D249" s="190"/>
      <c r="E249" s="190"/>
      <c r="F249" s="190"/>
      <c r="G249" s="190"/>
      <c r="H249" s="190"/>
      <c r="I249" s="190"/>
      <c r="J249" s="190"/>
      <c r="K249" s="190"/>
      <c r="L249" s="190"/>
      <c r="M249" s="190"/>
      <c r="N249" s="190"/>
      <c r="O249" s="190"/>
      <c r="P249" s="190"/>
      <c r="Q249" s="190"/>
      <c r="R249" s="190"/>
      <c r="S249" s="190"/>
      <c r="T249" s="190"/>
      <c r="U249" s="190"/>
      <c r="V249" s="190"/>
      <c r="W249" s="190"/>
      <c r="X249" s="190"/>
      <c r="Y249" s="190"/>
    </row>
    <row r="250" spans="1:25" x14ac:dyDescent="0.2">
      <c r="A250" s="9"/>
      <c r="B250" s="172" t="s">
        <v>2</v>
      </c>
      <c r="C250" s="190">
        <v>46</v>
      </c>
      <c r="D250" s="190">
        <v>0</v>
      </c>
      <c r="E250" s="190">
        <v>0</v>
      </c>
      <c r="F250" s="190">
        <v>0</v>
      </c>
      <c r="G250" s="190">
        <v>0</v>
      </c>
      <c r="H250" s="190">
        <v>0</v>
      </c>
      <c r="I250" s="190">
        <v>0</v>
      </c>
      <c r="J250" s="190">
        <v>0</v>
      </c>
      <c r="K250" s="190">
        <v>0</v>
      </c>
      <c r="L250" s="190">
        <v>0</v>
      </c>
      <c r="M250" s="190">
        <v>0</v>
      </c>
      <c r="N250" s="190">
        <v>0</v>
      </c>
      <c r="O250" s="190">
        <v>0</v>
      </c>
      <c r="P250" s="190">
        <v>1</v>
      </c>
      <c r="Q250" s="190">
        <v>1</v>
      </c>
      <c r="R250" s="190">
        <v>1</v>
      </c>
      <c r="S250" s="190">
        <v>1</v>
      </c>
      <c r="T250" s="190">
        <v>3</v>
      </c>
      <c r="U250" s="190">
        <v>10</v>
      </c>
      <c r="V250" s="190">
        <v>6</v>
      </c>
      <c r="W250" s="190">
        <v>7</v>
      </c>
      <c r="X250" s="190">
        <v>7</v>
      </c>
      <c r="Y250" s="190">
        <v>9</v>
      </c>
    </row>
    <row r="251" spans="1:25" x14ac:dyDescent="0.2">
      <c r="A251" s="9"/>
      <c r="B251" s="172" t="s">
        <v>3</v>
      </c>
      <c r="C251" s="190">
        <v>23</v>
      </c>
      <c r="D251" s="190">
        <v>0</v>
      </c>
      <c r="E251" s="190">
        <v>0</v>
      </c>
      <c r="F251" s="190">
        <v>0</v>
      </c>
      <c r="G251" s="190">
        <v>0</v>
      </c>
      <c r="H251" s="190">
        <v>0</v>
      </c>
      <c r="I251" s="190">
        <v>0</v>
      </c>
      <c r="J251" s="190">
        <v>0</v>
      </c>
      <c r="K251" s="190">
        <v>0</v>
      </c>
      <c r="L251" s="190">
        <v>0</v>
      </c>
      <c r="M251" s="190">
        <v>0</v>
      </c>
      <c r="N251" s="190">
        <v>0</v>
      </c>
      <c r="O251" s="190">
        <v>0</v>
      </c>
      <c r="P251" s="190">
        <v>1</v>
      </c>
      <c r="Q251" s="190">
        <v>1</v>
      </c>
      <c r="R251" s="190">
        <v>1</v>
      </c>
      <c r="S251" s="190">
        <v>0</v>
      </c>
      <c r="T251" s="190">
        <v>3</v>
      </c>
      <c r="U251" s="190">
        <v>5</v>
      </c>
      <c r="V251" s="190">
        <v>3</v>
      </c>
      <c r="W251" s="190">
        <v>6</v>
      </c>
      <c r="X251" s="190">
        <v>2</v>
      </c>
      <c r="Y251" s="190">
        <v>1</v>
      </c>
    </row>
    <row r="252" spans="1:25" x14ac:dyDescent="0.2">
      <c r="A252" s="9"/>
      <c r="B252" s="172" t="s">
        <v>4</v>
      </c>
      <c r="C252" s="190">
        <v>23</v>
      </c>
      <c r="D252" s="190">
        <v>0</v>
      </c>
      <c r="E252" s="190">
        <v>0</v>
      </c>
      <c r="F252" s="190">
        <v>0</v>
      </c>
      <c r="G252" s="190">
        <v>0</v>
      </c>
      <c r="H252" s="190">
        <v>0</v>
      </c>
      <c r="I252" s="190">
        <v>0</v>
      </c>
      <c r="J252" s="190">
        <v>0</v>
      </c>
      <c r="K252" s="190">
        <v>0</v>
      </c>
      <c r="L252" s="190">
        <v>0</v>
      </c>
      <c r="M252" s="190">
        <v>0</v>
      </c>
      <c r="N252" s="190">
        <v>0</v>
      </c>
      <c r="O252" s="190">
        <v>0</v>
      </c>
      <c r="P252" s="190">
        <v>0</v>
      </c>
      <c r="Q252" s="190">
        <v>0</v>
      </c>
      <c r="R252" s="190">
        <v>0</v>
      </c>
      <c r="S252" s="190">
        <v>1</v>
      </c>
      <c r="T252" s="190">
        <v>0</v>
      </c>
      <c r="U252" s="190">
        <v>5</v>
      </c>
      <c r="V252" s="190">
        <v>3</v>
      </c>
      <c r="W252" s="190">
        <v>1</v>
      </c>
      <c r="X252" s="190">
        <v>5</v>
      </c>
      <c r="Y252" s="190">
        <v>8</v>
      </c>
    </row>
    <row r="253" spans="1:25" x14ac:dyDescent="0.2">
      <c r="A253" s="9" t="s">
        <v>477</v>
      </c>
      <c r="B253" s="172"/>
      <c r="C253" s="190"/>
      <c r="D253" s="190"/>
      <c r="E253" s="190"/>
      <c r="F253" s="190"/>
      <c r="G253" s="190"/>
      <c r="H253" s="190"/>
      <c r="I253" s="190"/>
      <c r="J253" s="190"/>
      <c r="K253" s="190"/>
      <c r="L253" s="190"/>
      <c r="M253" s="190"/>
      <c r="N253" s="190"/>
      <c r="O253" s="190"/>
      <c r="P253" s="190"/>
      <c r="Q253" s="190"/>
      <c r="R253" s="190"/>
      <c r="S253" s="190"/>
      <c r="T253" s="190"/>
      <c r="U253" s="190"/>
      <c r="V253" s="190"/>
      <c r="W253" s="190"/>
      <c r="X253" s="190"/>
      <c r="Y253" s="190"/>
    </row>
    <row r="254" spans="1:25" x14ac:dyDescent="0.2">
      <c r="A254" s="9"/>
      <c r="B254" s="172" t="s">
        <v>2</v>
      </c>
      <c r="C254" s="190">
        <v>2</v>
      </c>
      <c r="D254" s="190">
        <v>0</v>
      </c>
      <c r="E254" s="190">
        <v>0</v>
      </c>
      <c r="F254" s="190">
        <v>0</v>
      </c>
      <c r="G254" s="190">
        <v>0</v>
      </c>
      <c r="H254" s="190">
        <v>0</v>
      </c>
      <c r="I254" s="190">
        <v>0</v>
      </c>
      <c r="J254" s="190">
        <v>0</v>
      </c>
      <c r="K254" s="190">
        <v>0</v>
      </c>
      <c r="L254" s="190">
        <v>0</v>
      </c>
      <c r="M254" s="190">
        <v>0</v>
      </c>
      <c r="N254" s="190">
        <v>0</v>
      </c>
      <c r="O254" s="190">
        <v>0</v>
      </c>
      <c r="P254" s="190">
        <v>0</v>
      </c>
      <c r="Q254" s="190">
        <v>0</v>
      </c>
      <c r="R254" s="190">
        <v>0</v>
      </c>
      <c r="S254" s="190">
        <v>0</v>
      </c>
      <c r="T254" s="190">
        <v>0</v>
      </c>
      <c r="U254" s="190">
        <v>0</v>
      </c>
      <c r="V254" s="190">
        <v>0</v>
      </c>
      <c r="W254" s="190">
        <v>0</v>
      </c>
      <c r="X254" s="190">
        <v>1</v>
      </c>
      <c r="Y254" s="190">
        <v>1</v>
      </c>
    </row>
    <row r="255" spans="1:25" x14ac:dyDescent="0.2">
      <c r="A255" s="9"/>
      <c r="B255" s="172" t="s">
        <v>4</v>
      </c>
      <c r="C255" s="190">
        <v>2</v>
      </c>
      <c r="D255" s="190">
        <v>0</v>
      </c>
      <c r="E255" s="190">
        <v>0</v>
      </c>
      <c r="F255" s="190">
        <v>0</v>
      </c>
      <c r="G255" s="190">
        <v>0</v>
      </c>
      <c r="H255" s="190">
        <v>0</v>
      </c>
      <c r="I255" s="190">
        <v>0</v>
      </c>
      <c r="J255" s="190">
        <v>0</v>
      </c>
      <c r="K255" s="190">
        <v>0</v>
      </c>
      <c r="L255" s="190">
        <v>0</v>
      </c>
      <c r="M255" s="190">
        <v>0</v>
      </c>
      <c r="N255" s="190">
        <v>0</v>
      </c>
      <c r="O255" s="190">
        <v>0</v>
      </c>
      <c r="P255" s="190">
        <v>0</v>
      </c>
      <c r="Q255" s="190">
        <v>0</v>
      </c>
      <c r="R255" s="190">
        <v>0</v>
      </c>
      <c r="S255" s="190">
        <v>0</v>
      </c>
      <c r="T255" s="190">
        <v>0</v>
      </c>
      <c r="U255" s="190">
        <v>0</v>
      </c>
      <c r="V255" s="190">
        <v>0</v>
      </c>
      <c r="W255" s="190">
        <v>0</v>
      </c>
      <c r="X255" s="190">
        <v>1</v>
      </c>
      <c r="Y255" s="190">
        <v>1</v>
      </c>
    </row>
    <row r="256" spans="1:25" x14ac:dyDescent="0.2">
      <c r="A256" s="9" t="s">
        <v>479</v>
      </c>
      <c r="B256" s="172"/>
      <c r="C256" s="190"/>
      <c r="D256" s="190"/>
      <c r="E256" s="190"/>
      <c r="F256" s="190"/>
      <c r="G256" s="190"/>
      <c r="H256" s="190"/>
      <c r="I256" s="190"/>
      <c r="J256" s="190"/>
      <c r="K256" s="190"/>
      <c r="L256" s="190"/>
      <c r="M256" s="190"/>
      <c r="N256" s="190"/>
      <c r="O256" s="190"/>
      <c r="P256" s="190"/>
      <c r="Q256" s="190"/>
      <c r="R256" s="190"/>
      <c r="S256" s="190"/>
      <c r="T256" s="190"/>
      <c r="U256" s="190"/>
      <c r="V256" s="190"/>
      <c r="W256" s="190"/>
      <c r="X256" s="190"/>
      <c r="Y256" s="190"/>
    </row>
    <row r="257" spans="1:25" x14ac:dyDescent="0.2">
      <c r="A257" s="9"/>
      <c r="B257" s="172" t="s">
        <v>2</v>
      </c>
      <c r="C257" s="190">
        <v>1</v>
      </c>
      <c r="D257" s="190">
        <v>0</v>
      </c>
      <c r="E257" s="190">
        <v>0</v>
      </c>
      <c r="F257" s="190">
        <v>0</v>
      </c>
      <c r="G257" s="190">
        <v>0</v>
      </c>
      <c r="H257" s="190">
        <v>0</v>
      </c>
      <c r="I257" s="190">
        <v>0</v>
      </c>
      <c r="J257" s="190">
        <v>0</v>
      </c>
      <c r="K257" s="190">
        <v>0</v>
      </c>
      <c r="L257" s="190">
        <v>0</v>
      </c>
      <c r="M257" s="190">
        <v>0</v>
      </c>
      <c r="N257" s="190">
        <v>0</v>
      </c>
      <c r="O257" s="190">
        <v>0</v>
      </c>
      <c r="P257" s="190">
        <v>0</v>
      </c>
      <c r="Q257" s="190">
        <v>0</v>
      </c>
      <c r="R257" s="190">
        <v>0</v>
      </c>
      <c r="S257" s="190">
        <v>0</v>
      </c>
      <c r="T257" s="190">
        <v>0</v>
      </c>
      <c r="U257" s="190">
        <v>0</v>
      </c>
      <c r="V257" s="190">
        <v>1</v>
      </c>
      <c r="W257" s="190">
        <v>0</v>
      </c>
      <c r="X257" s="190">
        <v>0</v>
      </c>
      <c r="Y257" s="190">
        <v>0</v>
      </c>
    </row>
    <row r="258" spans="1:25" x14ac:dyDescent="0.2">
      <c r="A258" s="9"/>
      <c r="B258" s="172" t="s">
        <v>4</v>
      </c>
      <c r="C258" s="190">
        <v>1</v>
      </c>
      <c r="D258" s="190">
        <v>0</v>
      </c>
      <c r="E258" s="190">
        <v>0</v>
      </c>
      <c r="F258" s="190">
        <v>0</v>
      </c>
      <c r="G258" s="190">
        <v>0</v>
      </c>
      <c r="H258" s="190">
        <v>0</v>
      </c>
      <c r="I258" s="190">
        <v>0</v>
      </c>
      <c r="J258" s="190">
        <v>0</v>
      </c>
      <c r="K258" s="190">
        <v>0</v>
      </c>
      <c r="L258" s="190">
        <v>0</v>
      </c>
      <c r="M258" s="190">
        <v>0</v>
      </c>
      <c r="N258" s="190">
        <v>0</v>
      </c>
      <c r="O258" s="190">
        <v>0</v>
      </c>
      <c r="P258" s="190">
        <v>0</v>
      </c>
      <c r="Q258" s="190">
        <v>0</v>
      </c>
      <c r="R258" s="190">
        <v>0</v>
      </c>
      <c r="S258" s="190">
        <v>0</v>
      </c>
      <c r="T258" s="190">
        <v>0</v>
      </c>
      <c r="U258" s="190">
        <v>0</v>
      </c>
      <c r="V258" s="190">
        <v>1</v>
      </c>
      <c r="W258" s="190">
        <v>0</v>
      </c>
      <c r="X258" s="190">
        <v>0</v>
      </c>
      <c r="Y258" s="190">
        <v>0</v>
      </c>
    </row>
    <row r="259" spans="1:25" x14ac:dyDescent="0.2">
      <c r="A259" s="9" t="s">
        <v>482</v>
      </c>
      <c r="B259" s="172"/>
      <c r="C259" s="190"/>
      <c r="D259" s="190"/>
      <c r="E259" s="190"/>
      <c r="F259" s="190"/>
      <c r="G259" s="190"/>
      <c r="H259" s="190"/>
      <c r="I259" s="190"/>
      <c r="J259" s="190"/>
      <c r="K259" s="190"/>
      <c r="L259" s="190"/>
      <c r="M259" s="190"/>
      <c r="N259" s="190"/>
      <c r="O259" s="190"/>
      <c r="P259" s="190"/>
      <c r="Q259" s="190"/>
      <c r="R259" s="190"/>
      <c r="S259" s="190"/>
      <c r="T259" s="190"/>
      <c r="U259" s="190"/>
      <c r="V259" s="190"/>
      <c r="W259" s="190"/>
      <c r="X259" s="190"/>
      <c r="Y259" s="190"/>
    </row>
    <row r="260" spans="1:25" x14ac:dyDescent="0.2">
      <c r="A260" s="9"/>
      <c r="B260" s="172" t="s">
        <v>2</v>
      </c>
      <c r="C260" s="190">
        <v>1</v>
      </c>
      <c r="D260" s="190">
        <v>0</v>
      </c>
      <c r="E260" s="190">
        <v>0</v>
      </c>
      <c r="F260" s="190">
        <v>0</v>
      </c>
      <c r="G260" s="190">
        <v>0</v>
      </c>
      <c r="H260" s="190">
        <v>0</v>
      </c>
      <c r="I260" s="190">
        <v>0</v>
      </c>
      <c r="J260" s="190">
        <v>0</v>
      </c>
      <c r="K260" s="190">
        <v>0</v>
      </c>
      <c r="L260" s="190">
        <v>0</v>
      </c>
      <c r="M260" s="190">
        <v>0</v>
      </c>
      <c r="N260" s="190">
        <v>0</v>
      </c>
      <c r="O260" s="190">
        <v>0</v>
      </c>
      <c r="P260" s="190">
        <v>0</v>
      </c>
      <c r="Q260" s="190">
        <v>0</v>
      </c>
      <c r="R260" s="190">
        <v>0</v>
      </c>
      <c r="S260" s="190">
        <v>0</v>
      </c>
      <c r="T260" s="190">
        <v>0</v>
      </c>
      <c r="U260" s="190">
        <v>0</v>
      </c>
      <c r="V260" s="190">
        <v>0</v>
      </c>
      <c r="W260" s="190">
        <v>1</v>
      </c>
      <c r="X260" s="190">
        <v>0</v>
      </c>
      <c r="Y260" s="190">
        <v>0</v>
      </c>
    </row>
    <row r="261" spans="1:25" x14ac:dyDescent="0.2">
      <c r="A261" s="9"/>
      <c r="B261" s="172" t="s">
        <v>4</v>
      </c>
      <c r="C261" s="190">
        <v>1</v>
      </c>
      <c r="D261" s="190">
        <v>0</v>
      </c>
      <c r="E261" s="190">
        <v>0</v>
      </c>
      <c r="F261" s="190">
        <v>0</v>
      </c>
      <c r="G261" s="190">
        <v>0</v>
      </c>
      <c r="H261" s="190">
        <v>0</v>
      </c>
      <c r="I261" s="190">
        <v>0</v>
      </c>
      <c r="J261" s="190">
        <v>0</v>
      </c>
      <c r="K261" s="190">
        <v>0</v>
      </c>
      <c r="L261" s="190">
        <v>0</v>
      </c>
      <c r="M261" s="190">
        <v>0</v>
      </c>
      <c r="N261" s="190">
        <v>0</v>
      </c>
      <c r="O261" s="190">
        <v>0</v>
      </c>
      <c r="P261" s="190">
        <v>0</v>
      </c>
      <c r="Q261" s="190">
        <v>0</v>
      </c>
      <c r="R261" s="190">
        <v>0</v>
      </c>
      <c r="S261" s="190">
        <v>0</v>
      </c>
      <c r="T261" s="190">
        <v>0</v>
      </c>
      <c r="U261" s="190">
        <v>0</v>
      </c>
      <c r="V261" s="190">
        <v>0</v>
      </c>
      <c r="W261" s="190">
        <v>1</v>
      </c>
      <c r="X261" s="190">
        <v>0</v>
      </c>
      <c r="Y261" s="190">
        <v>0</v>
      </c>
    </row>
    <row r="262" spans="1:25" x14ac:dyDescent="0.2">
      <c r="A262" s="9" t="s">
        <v>483</v>
      </c>
      <c r="B262" s="172"/>
      <c r="C262" s="190"/>
      <c r="D262" s="190"/>
      <c r="E262" s="190"/>
      <c r="F262" s="190"/>
      <c r="G262" s="190"/>
      <c r="H262" s="190"/>
      <c r="I262" s="190"/>
      <c r="J262" s="190"/>
      <c r="K262" s="190"/>
      <c r="L262" s="190"/>
      <c r="M262" s="190"/>
      <c r="N262" s="190"/>
      <c r="O262" s="190"/>
      <c r="P262" s="190"/>
      <c r="Q262" s="190"/>
      <c r="R262" s="190"/>
      <c r="S262" s="190"/>
      <c r="T262" s="190"/>
      <c r="U262" s="190"/>
      <c r="V262" s="190"/>
      <c r="W262" s="190"/>
      <c r="X262" s="190"/>
      <c r="Y262" s="190"/>
    </row>
    <row r="263" spans="1:25" x14ac:dyDescent="0.2">
      <c r="A263" s="9"/>
      <c r="B263" s="172" t="s">
        <v>2</v>
      </c>
      <c r="C263" s="190">
        <v>2</v>
      </c>
      <c r="D263" s="190">
        <v>0</v>
      </c>
      <c r="E263" s="190">
        <v>0</v>
      </c>
      <c r="F263" s="190">
        <v>0</v>
      </c>
      <c r="G263" s="190">
        <v>0</v>
      </c>
      <c r="H263" s="190">
        <v>0</v>
      </c>
      <c r="I263" s="190">
        <v>0</v>
      </c>
      <c r="J263" s="190">
        <v>0</v>
      </c>
      <c r="K263" s="190">
        <v>0</v>
      </c>
      <c r="L263" s="190">
        <v>0</v>
      </c>
      <c r="M263" s="190">
        <v>0</v>
      </c>
      <c r="N263" s="190">
        <v>0</v>
      </c>
      <c r="O263" s="190">
        <v>0</v>
      </c>
      <c r="P263" s="190">
        <v>0</v>
      </c>
      <c r="Q263" s="190">
        <v>0</v>
      </c>
      <c r="R263" s="190">
        <v>0</v>
      </c>
      <c r="S263" s="190">
        <v>0</v>
      </c>
      <c r="T263" s="190">
        <v>0</v>
      </c>
      <c r="U263" s="190">
        <v>0</v>
      </c>
      <c r="V263" s="190">
        <v>0</v>
      </c>
      <c r="W263" s="190">
        <v>0</v>
      </c>
      <c r="X263" s="190">
        <v>1</v>
      </c>
      <c r="Y263" s="190">
        <v>1</v>
      </c>
    </row>
    <row r="264" spans="1:25" x14ac:dyDescent="0.2">
      <c r="A264" s="9"/>
      <c r="B264" s="172" t="s">
        <v>3</v>
      </c>
      <c r="C264" s="190">
        <v>1</v>
      </c>
      <c r="D264" s="190">
        <v>0</v>
      </c>
      <c r="E264" s="190">
        <v>0</v>
      </c>
      <c r="F264" s="190">
        <v>0</v>
      </c>
      <c r="G264" s="190">
        <v>0</v>
      </c>
      <c r="H264" s="190">
        <v>0</v>
      </c>
      <c r="I264" s="190">
        <v>0</v>
      </c>
      <c r="J264" s="190">
        <v>0</v>
      </c>
      <c r="K264" s="190">
        <v>0</v>
      </c>
      <c r="L264" s="190">
        <v>0</v>
      </c>
      <c r="M264" s="190">
        <v>0</v>
      </c>
      <c r="N264" s="190">
        <v>0</v>
      </c>
      <c r="O264" s="190">
        <v>0</v>
      </c>
      <c r="P264" s="190">
        <v>0</v>
      </c>
      <c r="Q264" s="190">
        <v>0</v>
      </c>
      <c r="R264" s="190">
        <v>0</v>
      </c>
      <c r="S264" s="190">
        <v>0</v>
      </c>
      <c r="T264" s="190">
        <v>0</v>
      </c>
      <c r="U264" s="190">
        <v>0</v>
      </c>
      <c r="V264" s="190">
        <v>0</v>
      </c>
      <c r="W264" s="190">
        <v>0</v>
      </c>
      <c r="X264" s="190">
        <v>0</v>
      </c>
      <c r="Y264" s="190">
        <v>1</v>
      </c>
    </row>
    <row r="265" spans="1:25" x14ac:dyDescent="0.2">
      <c r="A265" s="9"/>
      <c r="B265" s="172" t="s">
        <v>4</v>
      </c>
      <c r="C265" s="190">
        <v>1</v>
      </c>
      <c r="D265" s="190">
        <v>0</v>
      </c>
      <c r="E265" s="190">
        <v>0</v>
      </c>
      <c r="F265" s="190">
        <v>0</v>
      </c>
      <c r="G265" s="190">
        <v>0</v>
      </c>
      <c r="H265" s="190">
        <v>0</v>
      </c>
      <c r="I265" s="190">
        <v>0</v>
      </c>
      <c r="J265" s="190">
        <v>0</v>
      </c>
      <c r="K265" s="190">
        <v>0</v>
      </c>
      <c r="L265" s="190">
        <v>0</v>
      </c>
      <c r="M265" s="190">
        <v>0</v>
      </c>
      <c r="N265" s="190">
        <v>0</v>
      </c>
      <c r="O265" s="190">
        <v>0</v>
      </c>
      <c r="P265" s="190">
        <v>0</v>
      </c>
      <c r="Q265" s="190">
        <v>0</v>
      </c>
      <c r="R265" s="190">
        <v>0</v>
      </c>
      <c r="S265" s="190">
        <v>0</v>
      </c>
      <c r="T265" s="190">
        <v>0</v>
      </c>
      <c r="U265" s="190">
        <v>0</v>
      </c>
      <c r="V265" s="190">
        <v>0</v>
      </c>
      <c r="W265" s="190">
        <v>0</v>
      </c>
      <c r="X265" s="190">
        <v>1</v>
      </c>
      <c r="Y265" s="190">
        <v>0</v>
      </c>
    </row>
    <row r="266" spans="1:25" x14ac:dyDescent="0.2">
      <c r="A266" s="9" t="s">
        <v>486</v>
      </c>
      <c r="B266" s="172"/>
      <c r="C266" s="190"/>
      <c r="D266" s="190"/>
      <c r="E266" s="190"/>
      <c r="F266" s="190"/>
      <c r="G266" s="190"/>
      <c r="H266" s="190"/>
      <c r="I266" s="190"/>
      <c r="J266" s="190"/>
      <c r="K266" s="190"/>
      <c r="L266" s="190"/>
      <c r="M266" s="190"/>
      <c r="N266" s="190"/>
      <c r="O266" s="190"/>
      <c r="P266" s="190"/>
      <c r="Q266" s="190"/>
      <c r="R266" s="190"/>
      <c r="S266" s="190"/>
      <c r="T266" s="190"/>
      <c r="U266" s="190"/>
      <c r="V266" s="190"/>
      <c r="W266" s="190"/>
      <c r="X266" s="190"/>
      <c r="Y266" s="190"/>
    </row>
    <row r="267" spans="1:25" x14ac:dyDescent="0.2">
      <c r="A267" s="9"/>
      <c r="B267" s="172" t="s">
        <v>2</v>
      </c>
      <c r="C267" s="190">
        <v>1</v>
      </c>
      <c r="D267" s="190">
        <v>0</v>
      </c>
      <c r="E267" s="190">
        <v>0</v>
      </c>
      <c r="F267" s="190">
        <v>0</v>
      </c>
      <c r="G267" s="190">
        <v>0</v>
      </c>
      <c r="H267" s="190">
        <v>0</v>
      </c>
      <c r="I267" s="190">
        <v>0</v>
      </c>
      <c r="J267" s="190">
        <v>0</v>
      </c>
      <c r="K267" s="190">
        <v>1</v>
      </c>
      <c r="L267" s="190">
        <v>0</v>
      </c>
      <c r="M267" s="190">
        <v>0</v>
      </c>
      <c r="N267" s="190">
        <v>0</v>
      </c>
      <c r="O267" s="190">
        <v>0</v>
      </c>
      <c r="P267" s="190">
        <v>0</v>
      </c>
      <c r="Q267" s="190">
        <v>0</v>
      </c>
      <c r="R267" s="190">
        <v>0</v>
      </c>
      <c r="S267" s="190">
        <v>0</v>
      </c>
      <c r="T267" s="190">
        <v>0</v>
      </c>
      <c r="U267" s="190">
        <v>0</v>
      </c>
      <c r="V267" s="190">
        <v>0</v>
      </c>
      <c r="W267" s="190">
        <v>0</v>
      </c>
      <c r="X267" s="190">
        <v>0</v>
      </c>
      <c r="Y267" s="190">
        <v>0</v>
      </c>
    </row>
    <row r="268" spans="1:25" x14ac:dyDescent="0.2">
      <c r="A268" s="9"/>
      <c r="B268" s="172" t="s">
        <v>4</v>
      </c>
      <c r="C268" s="190">
        <v>1</v>
      </c>
      <c r="D268" s="190">
        <v>0</v>
      </c>
      <c r="E268" s="190">
        <v>0</v>
      </c>
      <c r="F268" s="190">
        <v>0</v>
      </c>
      <c r="G268" s="190">
        <v>0</v>
      </c>
      <c r="H268" s="190">
        <v>0</v>
      </c>
      <c r="I268" s="190">
        <v>0</v>
      </c>
      <c r="J268" s="190">
        <v>0</v>
      </c>
      <c r="K268" s="190">
        <v>1</v>
      </c>
      <c r="L268" s="190">
        <v>0</v>
      </c>
      <c r="M268" s="190">
        <v>0</v>
      </c>
      <c r="N268" s="190">
        <v>0</v>
      </c>
      <c r="O268" s="190">
        <v>0</v>
      </c>
      <c r="P268" s="190">
        <v>0</v>
      </c>
      <c r="Q268" s="190">
        <v>0</v>
      </c>
      <c r="R268" s="190">
        <v>0</v>
      </c>
      <c r="S268" s="190">
        <v>0</v>
      </c>
      <c r="T268" s="190">
        <v>0</v>
      </c>
      <c r="U268" s="190">
        <v>0</v>
      </c>
      <c r="V268" s="190">
        <v>0</v>
      </c>
      <c r="W268" s="190">
        <v>0</v>
      </c>
      <c r="X268" s="190">
        <v>0</v>
      </c>
      <c r="Y268" s="190">
        <v>0</v>
      </c>
    </row>
    <row r="269" spans="1:25" x14ac:dyDescent="0.2">
      <c r="A269" s="9" t="s">
        <v>489</v>
      </c>
      <c r="B269" s="172"/>
      <c r="C269" s="190"/>
      <c r="D269" s="190"/>
      <c r="E269" s="190"/>
      <c r="F269" s="190"/>
      <c r="G269" s="190"/>
      <c r="H269" s="190"/>
      <c r="I269" s="190"/>
      <c r="J269" s="190"/>
      <c r="K269" s="190"/>
      <c r="L269" s="190"/>
      <c r="M269" s="190"/>
      <c r="N269" s="190"/>
      <c r="O269" s="190"/>
      <c r="P269" s="190"/>
      <c r="Q269" s="190"/>
      <c r="R269" s="190"/>
      <c r="S269" s="190"/>
      <c r="T269" s="190"/>
      <c r="U269" s="190"/>
      <c r="V269" s="190"/>
      <c r="W269" s="190"/>
      <c r="X269" s="190"/>
      <c r="Y269" s="190"/>
    </row>
    <row r="270" spans="1:25" x14ac:dyDescent="0.2">
      <c r="A270" s="9"/>
      <c r="B270" s="172" t="s">
        <v>2</v>
      </c>
      <c r="C270" s="190">
        <v>1</v>
      </c>
      <c r="D270" s="190">
        <v>0</v>
      </c>
      <c r="E270" s="190">
        <v>0</v>
      </c>
      <c r="F270" s="190">
        <v>0</v>
      </c>
      <c r="G270" s="190">
        <v>0</v>
      </c>
      <c r="H270" s="190">
        <v>0</v>
      </c>
      <c r="I270" s="190">
        <v>0</v>
      </c>
      <c r="J270" s="190">
        <v>0</v>
      </c>
      <c r="K270" s="190">
        <v>0</v>
      </c>
      <c r="L270" s="190">
        <v>0</v>
      </c>
      <c r="M270" s="190">
        <v>1</v>
      </c>
      <c r="N270" s="190">
        <v>0</v>
      </c>
      <c r="O270" s="190">
        <v>0</v>
      </c>
      <c r="P270" s="190">
        <v>0</v>
      </c>
      <c r="Q270" s="190">
        <v>0</v>
      </c>
      <c r="R270" s="190">
        <v>0</v>
      </c>
      <c r="S270" s="190">
        <v>0</v>
      </c>
      <c r="T270" s="190">
        <v>0</v>
      </c>
      <c r="U270" s="190">
        <v>0</v>
      </c>
      <c r="V270" s="190">
        <v>0</v>
      </c>
      <c r="W270" s="190">
        <v>0</v>
      </c>
      <c r="X270" s="190">
        <v>0</v>
      </c>
      <c r="Y270" s="190">
        <v>0</v>
      </c>
    </row>
    <row r="271" spans="1:25" x14ac:dyDescent="0.2">
      <c r="A271" s="9"/>
      <c r="B271" s="172" t="s">
        <v>3</v>
      </c>
      <c r="C271" s="190">
        <v>1</v>
      </c>
      <c r="D271" s="190">
        <v>0</v>
      </c>
      <c r="E271" s="190">
        <v>0</v>
      </c>
      <c r="F271" s="190">
        <v>0</v>
      </c>
      <c r="G271" s="190">
        <v>0</v>
      </c>
      <c r="H271" s="190">
        <v>0</v>
      </c>
      <c r="I271" s="190">
        <v>0</v>
      </c>
      <c r="J271" s="190">
        <v>0</v>
      </c>
      <c r="K271" s="190">
        <v>0</v>
      </c>
      <c r="L271" s="190">
        <v>0</v>
      </c>
      <c r="M271" s="190">
        <v>1</v>
      </c>
      <c r="N271" s="190">
        <v>0</v>
      </c>
      <c r="O271" s="190">
        <v>0</v>
      </c>
      <c r="P271" s="190">
        <v>0</v>
      </c>
      <c r="Q271" s="190">
        <v>0</v>
      </c>
      <c r="R271" s="190">
        <v>0</v>
      </c>
      <c r="S271" s="190">
        <v>0</v>
      </c>
      <c r="T271" s="190">
        <v>0</v>
      </c>
      <c r="U271" s="190">
        <v>0</v>
      </c>
      <c r="V271" s="190">
        <v>0</v>
      </c>
      <c r="W271" s="190">
        <v>0</v>
      </c>
      <c r="X271" s="190">
        <v>0</v>
      </c>
      <c r="Y271" s="190">
        <v>0</v>
      </c>
    </row>
    <row r="272" spans="1:25" x14ac:dyDescent="0.2">
      <c r="A272" s="9" t="s">
        <v>490</v>
      </c>
      <c r="B272" s="172"/>
      <c r="C272" s="190"/>
      <c r="D272" s="190"/>
      <c r="E272" s="190"/>
      <c r="F272" s="190"/>
      <c r="G272" s="190"/>
      <c r="H272" s="190"/>
      <c r="I272" s="190"/>
      <c r="J272" s="190"/>
      <c r="K272" s="190"/>
      <c r="L272" s="190"/>
      <c r="M272" s="190"/>
      <c r="N272" s="190"/>
      <c r="O272" s="190"/>
      <c r="P272" s="190"/>
      <c r="Q272" s="190"/>
      <c r="R272" s="190"/>
      <c r="S272" s="190"/>
      <c r="T272" s="190"/>
      <c r="U272" s="190"/>
      <c r="V272" s="190"/>
      <c r="W272" s="190"/>
      <c r="X272" s="190"/>
      <c r="Y272" s="190"/>
    </row>
    <row r="273" spans="1:25" x14ac:dyDescent="0.2">
      <c r="A273" s="9"/>
      <c r="B273" s="172" t="s">
        <v>2</v>
      </c>
      <c r="C273" s="190">
        <v>1</v>
      </c>
      <c r="D273" s="190">
        <v>0</v>
      </c>
      <c r="E273" s="190">
        <v>0</v>
      </c>
      <c r="F273" s="190">
        <v>0</v>
      </c>
      <c r="G273" s="190">
        <v>0</v>
      </c>
      <c r="H273" s="190">
        <v>0</v>
      </c>
      <c r="I273" s="190">
        <v>0</v>
      </c>
      <c r="J273" s="190">
        <v>0</v>
      </c>
      <c r="K273" s="190">
        <v>0</v>
      </c>
      <c r="L273" s="190">
        <v>0</v>
      </c>
      <c r="M273" s="190">
        <v>0</v>
      </c>
      <c r="N273" s="190">
        <v>0</v>
      </c>
      <c r="O273" s="190">
        <v>0</v>
      </c>
      <c r="P273" s="190">
        <v>0</v>
      </c>
      <c r="Q273" s="190">
        <v>0</v>
      </c>
      <c r="R273" s="190">
        <v>0</v>
      </c>
      <c r="S273" s="190">
        <v>1</v>
      </c>
      <c r="T273" s="190">
        <v>0</v>
      </c>
      <c r="U273" s="190">
        <v>0</v>
      </c>
      <c r="V273" s="190">
        <v>0</v>
      </c>
      <c r="W273" s="190">
        <v>0</v>
      </c>
      <c r="X273" s="190">
        <v>0</v>
      </c>
      <c r="Y273" s="190">
        <v>0</v>
      </c>
    </row>
    <row r="274" spans="1:25" x14ac:dyDescent="0.2">
      <c r="A274" s="9"/>
      <c r="B274" s="172" t="s">
        <v>3</v>
      </c>
      <c r="C274" s="190">
        <v>1</v>
      </c>
      <c r="D274" s="190">
        <v>0</v>
      </c>
      <c r="E274" s="190">
        <v>0</v>
      </c>
      <c r="F274" s="190">
        <v>0</v>
      </c>
      <c r="G274" s="190">
        <v>0</v>
      </c>
      <c r="H274" s="190">
        <v>0</v>
      </c>
      <c r="I274" s="190">
        <v>0</v>
      </c>
      <c r="J274" s="190">
        <v>0</v>
      </c>
      <c r="K274" s="190">
        <v>0</v>
      </c>
      <c r="L274" s="190">
        <v>0</v>
      </c>
      <c r="M274" s="190">
        <v>0</v>
      </c>
      <c r="N274" s="190">
        <v>0</v>
      </c>
      <c r="O274" s="190">
        <v>0</v>
      </c>
      <c r="P274" s="190">
        <v>0</v>
      </c>
      <c r="Q274" s="190">
        <v>0</v>
      </c>
      <c r="R274" s="190">
        <v>0</v>
      </c>
      <c r="S274" s="190">
        <v>1</v>
      </c>
      <c r="T274" s="190">
        <v>0</v>
      </c>
      <c r="U274" s="190">
        <v>0</v>
      </c>
      <c r="V274" s="190">
        <v>0</v>
      </c>
      <c r="W274" s="190">
        <v>0</v>
      </c>
      <c r="X274" s="190">
        <v>0</v>
      </c>
      <c r="Y274" s="190">
        <v>0</v>
      </c>
    </row>
    <row r="275" spans="1:25" x14ac:dyDescent="0.2">
      <c r="A275" s="9" t="s">
        <v>493</v>
      </c>
      <c r="B275" s="172"/>
      <c r="C275" s="190"/>
      <c r="D275" s="190"/>
      <c r="E275" s="190"/>
      <c r="F275" s="190"/>
      <c r="G275" s="190"/>
      <c r="H275" s="190"/>
      <c r="I275" s="190"/>
      <c r="J275" s="190"/>
      <c r="K275" s="190"/>
      <c r="L275" s="190"/>
      <c r="M275" s="190"/>
      <c r="N275" s="190"/>
      <c r="O275" s="190"/>
      <c r="P275" s="190"/>
      <c r="Q275" s="190"/>
      <c r="R275" s="190"/>
      <c r="S275" s="190"/>
      <c r="T275" s="190"/>
      <c r="U275" s="190"/>
      <c r="V275" s="190"/>
      <c r="W275" s="190"/>
      <c r="X275" s="190"/>
      <c r="Y275" s="190"/>
    </row>
    <row r="276" spans="1:25" x14ac:dyDescent="0.2">
      <c r="A276" s="9"/>
      <c r="B276" s="172" t="s">
        <v>2</v>
      </c>
      <c r="C276" s="190">
        <v>1</v>
      </c>
      <c r="D276" s="190">
        <v>0</v>
      </c>
      <c r="E276" s="190">
        <v>0</v>
      </c>
      <c r="F276" s="190">
        <v>0</v>
      </c>
      <c r="G276" s="190">
        <v>0</v>
      </c>
      <c r="H276" s="190">
        <v>0</v>
      </c>
      <c r="I276" s="190">
        <v>0</v>
      </c>
      <c r="J276" s="190">
        <v>0</v>
      </c>
      <c r="K276" s="190">
        <v>0</v>
      </c>
      <c r="L276" s="190">
        <v>0</v>
      </c>
      <c r="M276" s="190">
        <v>0</v>
      </c>
      <c r="N276" s="190">
        <v>0</v>
      </c>
      <c r="O276" s="190">
        <v>0</v>
      </c>
      <c r="P276" s="190">
        <v>0</v>
      </c>
      <c r="Q276" s="190">
        <v>0</v>
      </c>
      <c r="R276" s="190">
        <v>0</v>
      </c>
      <c r="S276" s="190">
        <v>0</v>
      </c>
      <c r="T276" s="190">
        <v>0</v>
      </c>
      <c r="U276" s="190">
        <v>0</v>
      </c>
      <c r="V276" s="190">
        <v>1</v>
      </c>
      <c r="W276" s="190">
        <v>0</v>
      </c>
      <c r="X276" s="190">
        <v>0</v>
      </c>
      <c r="Y276" s="190">
        <v>0</v>
      </c>
    </row>
    <row r="277" spans="1:25" x14ac:dyDescent="0.2">
      <c r="A277" s="9"/>
      <c r="B277" s="172" t="s">
        <v>3</v>
      </c>
      <c r="C277" s="190">
        <v>1</v>
      </c>
      <c r="D277" s="190">
        <v>0</v>
      </c>
      <c r="E277" s="190">
        <v>0</v>
      </c>
      <c r="F277" s="190">
        <v>0</v>
      </c>
      <c r="G277" s="190">
        <v>0</v>
      </c>
      <c r="H277" s="190">
        <v>0</v>
      </c>
      <c r="I277" s="190">
        <v>0</v>
      </c>
      <c r="J277" s="190">
        <v>0</v>
      </c>
      <c r="K277" s="190">
        <v>0</v>
      </c>
      <c r="L277" s="190">
        <v>0</v>
      </c>
      <c r="M277" s="190">
        <v>0</v>
      </c>
      <c r="N277" s="190">
        <v>0</v>
      </c>
      <c r="O277" s="190">
        <v>0</v>
      </c>
      <c r="P277" s="190">
        <v>0</v>
      </c>
      <c r="Q277" s="190">
        <v>0</v>
      </c>
      <c r="R277" s="190">
        <v>0</v>
      </c>
      <c r="S277" s="190">
        <v>0</v>
      </c>
      <c r="T277" s="190">
        <v>0</v>
      </c>
      <c r="U277" s="190">
        <v>0</v>
      </c>
      <c r="V277" s="190">
        <v>1</v>
      </c>
      <c r="W277" s="190">
        <v>0</v>
      </c>
      <c r="X277" s="190">
        <v>0</v>
      </c>
      <c r="Y277" s="190">
        <v>0</v>
      </c>
    </row>
    <row r="278" spans="1:25" x14ac:dyDescent="0.2">
      <c r="A278" s="9" t="s">
        <v>497</v>
      </c>
      <c r="B278" s="172"/>
      <c r="C278" s="190"/>
      <c r="D278" s="190"/>
      <c r="E278" s="190"/>
      <c r="F278" s="190"/>
      <c r="G278" s="190"/>
      <c r="H278" s="190"/>
      <c r="I278" s="190"/>
      <c r="J278" s="190"/>
      <c r="K278" s="190"/>
      <c r="L278" s="190"/>
      <c r="M278" s="190"/>
      <c r="N278" s="190"/>
      <c r="O278" s="190"/>
      <c r="P278" s="190"/>
      <c r="Q278" s="190"/>
      <c r="R278" s="190"/>
      <c r="S278" s="190"/>
      <c r="T278" s="190"/>
      <c r="U278" s="190"/>
      <c r="V278" s="190"/>
      <c r="W278" s="190"/>
      <c r="X278" s="190"/>
      <c r="Y278" s="190"/>
    </row>
    <row r="279" spans="1:25" x14ac:dyDescent="0.2">
      <c r="A279" s="9"/>
      <c r="B279" s="172" t="s">
        <v>2</v>
      </c>
      <c r="C279" s="190">
        <v>10</v>
      </c>
      <c r="D279" s="190">
        <v>0</v>
      </c>
      <c r="E279" s="190">
        <v>0</v>
      </c>
      <c r="F279" s="190">
        <v>0</v>
      </c>
      <c r="G279" s="190">
        <v>0</v>
      </c>
      <c r="H279" s="190">
        <v>0</v>
      </c>
      <c r="I279" s="190">
        <v>0</v>
      </c>
      <c r="J279" s="190">
        <v>0</v>
      </c>
      <c r="K279" s="190">
        <v>0</v>
      </c>
      <c r="L279" s="190">
        <v>0</v>
      </c>
      <c r="M279" s="190">
        <v>0</v>
      </c>
      <c r="N279" s="190">
        <v>0</v>
      </c>
      <c r="O279" s="190">
        <v>0</v>
      </c>
      <c r="P279" s="190">
        <v>0</v>
      </c>
      <c r="Q279" s="190">
        <v>0</v>
      </c>
      <c r="R279" s="190">
        <v>0</v>
      </c>
      <c r="S279" s="190">
        <v>0</v>
      </c>
      <c r="T279" s="190">
        <v>0</v>
      </c>
      <c r="U279" s="190">
        <v>0</v>
      </c>
      <c r="V279" s="190">
        <v>1</v>
      </c>
      <c r="W279" s="190">
        <v>1</v>
      </c>
      <c r="X279" s="190">
        <v>3</v>
      </c>
      <c r="Y279" s="190">
        <v>5</v>
      </c>
    </row>
    <row r="280" spans="1:25" x14ac:dyDescent="0.2">
      <c r="A280" s="9"/>
      <c r="B280" s="172" t="s">
        <v>3</v>
      </c>
      <c r="C280" s="190">
        <v>4</v>
      </c>
      <c r="D280" s="190">
        <v>0</v>
      </c>
      <c r="E280" s="190">
        <v>0</v>
      </c>
      <c r="F280" s="190">
        <v>0</v>
      </c>
      <c r="G280" s="190">
        <v>0</v>
      </c>
      <c r="H280" s="190">
        <v>0</v>
      </c>
      <c r="I280" s="190">
        <v>0</v>
      </c>
      <c r="J280" s="190">
        <v>0</v>
      </c>
      <c r="K280" s="190">
        <v>0</v>
      </c>
      <c r="L280" s="190">
        <v>0</v>
      </c>
      <c r="M280" s="190">
        <v>0</v>
      </c>
      <c r="N280" s="190">
        <v>0</v>
      </c>
      <c r="O280" s="190">
        <v>0</v>
      </c>
      <c r="P280" s="190">
        <v>0</v>
      </c>
      <c r="Q280" s="190">
        <v>0</v>
      </c>
      <c r="R280" s="190">
        <v>0</v>
      </c>
      <c r="S280" s="190">
        <v>0</v>
      </c>
      <c r="T280" s="190">
        <v>0</v>
      </c>
      <c r="U280" s="190">
        <v>0</v>
      </c>
      <c r="V280" s="190">
        <v>1</v>
      </c>
      <c r="W280" s="190">
        <v>0</v>
      </c>
      <c r="X280" s="190">
        <v>1</v>
      </c>
      <c r="Y280" s="190">
        <v>2</v>
      </c>
    </row>
    <row r="281" spans="1:25" x14ac:dyDescent="0.2">
      <c r="A281" s="9"/>
      <c r="B281" s="172" t="s">
        <v>4</v>
      </c>
      <c r="C281" s="190">
        <v>6</v>
      </c>
      <c r="D281" s="190">
        <v>0</v>
      </c>
      <c r="E281" s="190">
        <v>0</v>
      </c>
      <c r="F281" s="190">
        <v>0</v>
      </c>
      <c r="G281" s="190">
        <v>0</v>
      </c>
      <c r="H281" s="190">
        <v>0</v>
      </c>
      <c r="I281" s="190">
        <v>0</v>
      </c>
      <c r="J281" s="190">
        <v>0</v>
      </c>
      <c r="K281" s="190">
        <v>0</v>
      </c>
      <c r="L281" s="190">
        <v>0</v>
      </c>
      <c r="M281" s="190">
        <v>0</v>
      </c>
      <c r="N281" s="190">
        <v>0</v>
      </c>
      <c r="O281" s="190">
        <v>0</v>
      </c>
      <c r="P281" s="190">
        <v>0</v>
      </c>
      <c r="Q281" s="190">
        <v>0</v>
      </c>
      <c r="R281" s="190">
        <v>0</v>
      </c>
      <c r="S281" s="190">
        <v>0</v>
      </c>
      <c r="T281" s="190">
        <v>0</v>
      </c>
      <c r="U281" s="190">
        <v>0</v>
      </c>
      <c r="V281" s="190">
        <v>0</v>
      </c>
      <c r="W281" s="190">
        <v>1</v>
      </c>
      <c r="X281" s="190">
        <v>2</v>
      </c>
      <c r="Y281" s="190">
        <v>3</v>
      </c>
    </row>
    <row r="282" spans="1:25" x14ac:dyDescent="0.2">
      <c r="A282" s="9" t="s">
        <v>498</v>
      </c>
      <c r="B282" s="172"/>
      <c r="C282" s="190"/>
      <c r="D282" s="190"/>
      <c r="E282" s="190"/>
      <c r="F282" s="190"/>
      <c r="G282" s="190"/>
      <c r="H282" s="190"/>
      <c r="I282" s="190"/>
      <c r="J282" s="190"/>
      <c r="K282" s="190"/>
      <c r="L282" s="190"/>
      <c r="M282" s="190"/>
      <c r="N282" s="190"/>
      <c r="O282" s="190"/>
      <c r="P282" s="190"/>
      <c r="Q282" s="190"/>
      <c r="R282" s="190"/>
      <c r="S282" s="190"/>
      <c r="T282" s="190"/>
      <c r="U282" s="190"/>
      <c r="V282" s="190"/>
      <c r="W282" s="190"/>
      <c r="X282" s="190"/>
      <c r="Y282" s="190"/>
    </row>
    <row r="283" spans="1:25" x14ac:dyDescent="0.2">
      <c r="A283" s="9"/>
      <c r="B283" s="172" t="s">
        <v>2</v>
      </c>
      <c r="C283" s="190">
        <v>25</v>
      </c>
      <c r="D283" s="190">
        <v>0</v>
      </c>
      <c r="E283" s="190">
        <v>0</v>
      </c>
      <c r="F283" s="190">
        <v>0</v>
      </c>
      <c r="G283" s="190">
        <v>0</v>
      </c>
      <c r="H283" s="190">
        <v>0</v>
      </c>
      <c r="I283" s="190">
        <v>0</v>
      </c>
      <c r="J283" s="190">
        <v>0</v>
      </c>
      <c r="K283" s="190">
        <v>0</v>
      </c>
      <c r="L283" s="190">
        <v>0</v>
      </c>
      <c r="M283" s="190">
        <v>0</v>
      </c>
      <c r="N283" s="190">
        <v>0</v>
      </c>
      <c r="O283" s="190">
        <v>0</v>
      </c>
      <c r="P283" s="190">
        <v>0</v>
      </c>
      <c r="Q283" s="190">
        <v>0</v>
      </c>
      <c r="R283" s="190">
        <v>0</v>
      </c>
      <c r="S283" s="190">
        <v>0</v>
      </c>
      <c r="T283" s="190">
        <v>0</v>
      </c>
      <c r="U283" s="190">
        <v>1</v>
      </c>
      <c r="V283" s="190">
        <v>1</v>
      </c>
      <c r="W283" s="190">
        <v>4</v>
      </c>
      <c r="X283" s="190">
        <v>2</v>
      </c>
      <c r="Y283" s="190">
        <v>17</v>
      </c>
    </row>
    <row r="284" spans="1:25" x14ac:dyDescent="0.2">
      <c r="A284" s="9"/>
      <c r="B284" s="172" t="s">
        <v>3</v>
      </c>
      <c r="C284" s="190">
        <v>7</v>
      </c>
      <c r="D284" s="190">
        <v>0</v>
      </c>
      <c r="E284" s="190">
        <v>0</v>
      </c>
      <c r="F284" s="190">
        <v>0</v>
      </c>
      <c r="G284" s="190">
        <v>0</v>
      </c>
      <c r="H284" s="190">
        <v>0</v>
      </c>
      <c r="I284" s="190">
        <v>0</v>
      </c>
      <c r="J284" s="190">
        <v>0</v>
      </c>
      <c r="K284" s="190">
        <v>0</v>
      </c>
      <c r="L284" s="190">
        <v>0</v>
      </c>
      <c r="M284" s="190">
        <v>0</v>
      </c>
      <c r="N284" s="190">
        <v>0</v>
      </c>
      <c r="O284" s="190">
        <v>0</v>
      </c>
      <c r="P284" s="190">
        <v>0</v>
      </c>
      <c r="Q284" s="190">
        <v>0</v>
      </c>
      <c r="R284" s="190">
        <v>0</v>
      </c>
      <c r="S284" s="190">
        <v>0</v>
      </c>
      <c r="T284" s="190">
        <v>0</v>
      </c>
      <c r="U284" s="190">
        <v>0</v>
      </c>
      <c r="V284" s="190">
        <v>0</v>
      </c>
      <c r="W284" s="190">
        <v>2</v>
      </c>
      <c r="X284" s="190">
        <v>1</v>
      </c>
      <c r="Y284" s="190">
        <v>4</v>
      </c>
    </row>
    <row r="285" spans="1:25" x14ac:dyDescent="0.2">
      <c r="A285" s="9"/>
      <c r="B285" s="172" t="s">
        <v>4</v>
      </c>
      <c r="C285" s="190">
        <v>18</v>
      </c>
      <c r="D285" s="190">
        <v>0</v>
      </c>
      <c r="E285" s="190">
        <v>0</v>
      </c>
      <c r="F285" s="190">
        <v>0</v>
      </c>
      <c r="G285" s="190">
        <v>0</v>
      </c>
      <c r="H285" s="190">
        <v>0</v>
      </c>
      <c r="I285" s="190">
        <v>0</v>
      </c>
      <c r="J285" s="190">
        <v>0</v>
      </c>
      <c r="K285" s="190">
        <v>0</v>
      </c>
      <c r="L285" s="190">
        <v>0</v>
      </c>
      <c r="M285" s="190">
        <v>0</v>
      </c>
      <c r="N285" s="190">
        <v>0</v>
      </c>
      <c r="O285" s="190">
        <v>0</v>
      </c>
      <c r="P285" s="190">
        <v>0</v>
      </c>
      <c r="Q285" s="190">
        <v>0</v>
      </c>
      <c r="R285" s="190">
        <v>0</v>
      </c>
      <c r="S285" s="190">
        <v>0</v>
      </c>
      <c r="T285" s="190">
        <v>0</v>
      </c>
      <c r="U285" s="190">
        <v>1</v>
      </c>
      <c r="V285" s="190">
        <v>1</v>
      </c>
      <c r="W285" s="190">
        <v>2</v>
      </c>
      <c r="X285" s="190">
        <v>1</v>
      </c>
      <c r="Y285" s="190">
        <v>13</v>
      </c>
    </row>
    <row r="286" spans="1:25" x14ac:dyDescent="0.2">
      <c r="A286" s="9" t="s">
        <v>507</v>
      </c>
      <c r="B286" s="172"/>
      <c r="C286" s="190"/>
      <c r="D286" s="190"/>
      <c r="E286" s="190"/>
      <c r="F286" s="190"/>
      <c r="G286" s="190"/>
      <c r="H286" s="190"/>
      <c r="I286" s="190"/>
      <c r="J286" s="190"/>
      <c r="K286" s="190"/>
      <c r="L286" s="190"/>
      <c r="M286" s="190"/>
      <c r="N286" s="190"/>
      <c r="O286" s="190"/>
      <c r="P286" s="190"/>
      <c r="Q286" s="190"/>
      <c r="R286" s="190"/>
      <c r="S286" s="190"/>
      <c r="T286" s="190"/>
      <c r="U286" s="190"/>
      <c r="V286" s="190"/>
      <c r="W286" s="190"/>
      <c r="X286" s="190"/>
      <c r="Y286" s="190"/>
    </row>
    <row r="287" spans="1:25" x14ac:dyDescent="0.2">
      <c r="A287" s="9"/>
      <c r="B287" s="172" t="s">
        <v>2</v>
      </c>
      <c r="C287" s="190">
        <v>1</v>
      </c>
      <c r="D287" s="190">
        <v>0</v>
      </c>
      <c r="E287" s="190">
        <v>0</v>
      </c>
      <c r="F287" s="190">
        <v>0</v>
      </c>
      <c r="G287" s="190">
        <v>0</v>
      </c>
      <c r="H287" s="190">
        <v>0</v>
      </c>
      <c r="I287" s="190">
        <v>0</v>
      </c>
      <c r="J287" s="190">
        <v>0</v>
      </c>
      <c r="K287" s="190">
        <v>0</v>
      </c>
      <c r="L287" s="190">
        <v>0</v>
      </c>
      <c r="M287" s="190">
        <v>0</v>
      </c>
      <c r="N287" s="190">
        <v>0</v>
      </c>
      <c r="O287" s="190">
        <v>0</v>
      </c>
      <c r="P287" s="190">
        <v>0</v>
      </c>
      <c r="Q287" s="190">
        <v>0</v>
      </c>
      <c r="R287" s="190">
        <v>0</v>
      </c>
      <c r="S287" s="190">
        <v>0</v>
      </c>
      <c r="T287" s="190">
        <v>0</v>
      </c>
      <c r="U287" s="190">
        <v>0</v>
      </c>
      <c r="V287" s="190">
        <v>0</v>
      </c>
      <c r="W287" s="190">
        <v>1</v>
      </c>
      <c r="X287" s="190">
        <v>0</v>
      </c>
      <c r="Y287" s="190">
        <v>0</v>
      </c>
    </row>
    <row r="288" spans="1:25" x14ac:dyDescent="0.2">
      <c r="A288" s="9"/>
      <c r="B288" s="172" t="s">
        <v>4</v>
      </c>
      <c r="C288" s="190">
        <v>1</v>
      </c>
      <c r="D288" s="190">
        <v>0</v>
      </c>
      <c r="E288" s="190">
        <v>0</v>
      </c>
      <c r="F288" s="190">
        <v>0</v>
      </c>
      <c r="G288" s="190">
        <v>0</v>
      </c>
      <c r="H288" s="190">
        <v>0</v>
      </c>
      <c r="I288" s="190">
        <v>0</v>
      </c>
      <c r="J288" s="190">
        <v>0</v>
      </c>
      <c r="K288" s="190">
        <v>0</v>
      </c>
      <c r="L288" s="190">
        <v>0</v>
      </c>
      <c r="M288" s="190">
        <v>0</v>
      </c>
      <c r="N288" s="190">
        <v>0</v>
      </c>
      <c r="O288" s="190">
        <v>0</v>
      </c>
      <c r="P288" s="190">
        <v>0</v>
      </c>
      <c r="Q288" s="190">
        <v>0</v>
      </c>
      <c r="R288" s="190">
        <v>0</v>
      </c>
      <c r="S288" s="190">
        <v>0</v>
      </c>
      <c r="T288" s="190">
        <v>0</v>
      </c>
      <c r="U288" s="190">
        <v>0</v>
      </c>
      <c r="V288" s="190">
        <v>0</v>
      </c>
      <c r="W288" s="190">
        <v>1</v>
      </c>
      <c r="X288" s="190">
        <v>0</v>
      </c>
      <c r="Y288" s="190">
        <v>0</v>
      </c>
    </row>
    <row r="289" spans="1:25" x14ac:dyDescent="0.2">
      <c r="A289" s="9" t="s">
        <v>516</v>
      </c>
      <c r="B289" s="172"/>
      <c r="C289" s="190"/>
      <c r="D289" s="190"/>
      <c r="E289" s="190"/>
      <c r="F289" s="190"/>
      <c r="G289" s="190"/>
      <c r="H289" s="190"/>
      <c r="I289" s="190"/>
      <c r="J289" s="190"/>
      <c r="K289" s="190"/>
      <c r="L289" s="190"/>
      <c r="M289" s="190"/>
      <c r="N289" s="190"/>
      <c r="O289" s="190"/>
      <c r="P289" s="190"/>
      <c r="Q289" s="190"/>
      <c r="R289" s="190"/>
      <c r="S289" s="190"/>
      <c r="T289" s="190"/>
      <c r="U289" s="190"/>
      <c r="V289" s="190"/>
      <c r="W289" s="190"/>
      <c r="X289" s="190"/>
      <c r="Y289" s="190"/>
    </row>
    <row r="290" spans="1:25" x14ac:dyDescent="0.2">
      <c r="A290" s="9"/>
      <c r="B290" s="172" t="s">
        <v>2</v>
      </c>
      <c r="C290" s="190">
        <v>1</v>
      </c>
      <c r="D290" s="190">
        <v>0</v>
      </c>
      <c r="E290" s="190">
        <v>0</v>
      </c>
      <c r="F290" s="190">
        <v>0</v>
      </c>
      <c r="G290" s="190">
        <v>0</v>
      </c>
      <c r="H290" s="190">
        <v>0</v>
      </c>
      <c r="I290" s="190">
        <v>0</v>
      </c>
      <c r="J290" s="190">
        <v>0</v>
      </c>
      <c r="K290" s="190">
        <v>1</v>
      </c>
      <c r="L290" s="190">
        <v>0</v>
      </c>
      <c r="M290" s="190">
        <v>0</v>
      </c>
      <c r="N290" s="190">
        <v>0</v>
      </c>
      <c r="O290" s="190">
        <v>0</v>
      </c>
      <c r="P290" s="190">
        <v>0</v>
      </c>
      <c r="Q290" s="190">
        <v>0</v>
      </c>
      <c r="R290" s="190">
        <v>0</v>
      </c>
      <c r="S290" s="190">
        <v>0</v>
      </c>
      <c r="T290" s="190">
        <v>0</v>
      </c>
      <c r="U290" s="190">
        <v>0</v>
      </c>
      <c r="V290" s="190">
        <v>0</v>
      </c>
      <c r="W290" s="190">
        <v>0</v>
      </c>
      <c r="X290" s="190">
        <v>0</v>
      </c>
      <c r="Y290" s="190">
        <v>0</v>
      </c>
    </row>
    <row r="291" spans="1:25" x14ac:dyDescent="0.2">
      <c r="A291" s="9"/>
      <c r="B291" s="172" t="s">
        <v>4</v>
      </c>
      <c r="C291" s="190">
        <v>1</v>
      </c>
      <c r="D291" s="190">
        <v>0</v>
      </c>
      <c r="E291" s="190">
        <v>0</v>
      </c>
      <c r="F291" s="190">
        <v>0</v>
      </c>
      <c r="G291" s="190">
        <v>0</v>
      </c>
      <c r="H291" s="190">
        <v>0</v>
      </c>
      <c r="I291" s="190">
        <v>0</v>
      </c>
      <c r="J291" s="190">
        <v>0</v>
      </c>
      <c r="K291" s="190">
        <v>1</v>
      </c>
      <c r="L291" s="190">
        <v>0</v>
      </c>
      <c r="M291" s="190">
        <v>0</v>
      </c>
      <c r="N291" s="190">
        <v>0</v>
      </c>
      <c r="O291" s="190">
        <v>0</v>
      </c>
      <c r="P291" s="190">
        <v>0</v>
      </c>
      <c r="Q291" s="190">
        <v>0</v>
      </c>
      <c r="R291" s="190">
        <v>0</v>
      </c>
      <c r="S291" s="190">
        <v>0</v>
      </c>
      <c r="T291" s="190">
        <v>0</v>
      </c>
      <c r="U291" s="190">
        <v>0</v>
      </c>
      <c r="V291" s="190">
        <v>0</v>
      </c>
      <c r="W291" s="190">
        <v>0</v>
      </c>
      <c r="X291" s="190">
        <v>0</v>
      </c>
      <c r="Y291" s="190">
        <v>0</v>
      </c>
    </row>
    <row r="292" spans="1:25" x14ac:dyDescent="0.2">
      <c r="A292" s="9" t="s">
        <v>517</v>
      </c>
      <c r="B292" s="172"/>
      <c r="C292" s="190"/>
      <c r="D292" s="190"/>
      <c r="E292" s="190"/>
      <c r="F292" s="190"/>
      <c r="G292" s="190"/>
      <c r="H292" s="190"/>
      <c r="I292" s="190"/>
      <c r="J292" s="190"/>
      <c r="K292" s="190"/>
      <c r="L292" s="190"/>
      <c r="M292" s="190"/>
      <c r="N292" s="190"/>
      <c r="O292" s="190"/>
      <c r="P292" s="190"/>
      <c r="Q292" s="190"/>
      <c r="R292" s="190"/>
      <c r="S292" s="190"/>
      <c r="T292" s="190"/>
      <c r="U292" s="190"/>
      <c r="V292" s="190"/>
      <c r="W292" s="190"/>
      <c r="X292" s="190"/>
      <c r="Y292" s="190"/>
    </row>
    <row r="293" spans="1:25" x14ac:dyDescent="0.2">
      <c r="A293" s="9"/>
      <c r="B293" s="172" t="s">
        <v>2</v>
      </c>
      <c r="C293" s="190">
        <v>1</v>
      </c>
      <c r="D293" s="190">
        <v>0</v>
      </c>
      <c r="E293" s="190">
        <v>0</v>
      </c>
      <c r="F293" s="190">
        <v>0</v>
      </c>
      <c r="G293" s="190">
        <v>0</v>
      </c>
      <c r="H293" s="190">
        <v>0</v>
      </c>
      <c r="I293" s="190">
        <v>0</v>
      </c>
      <c r="J293" s="190">
        <v>0</v>
      </c>
      <c r="K293" s="190">
        <v>0</v>
      </c>
      <c r="L293" s="190">
        <v>0</v>
      </c>
      <c r="M293" s="190">
        <v>0</v>
      </c>
      <c r="N293" s="190">
        <v>0</v>
      </c>
      <c r="O293" s="190">
        <v>0</v>
      </c>
      <c r="P293" s="190">
        <v>0</v>
      </c>
      <c r="Q293" s="190">
        <v>0</v>
      </c>
      <c r="R293" s="190">
        <v>0</v>
      </c>
      <c r="S293" s="190">
        <v>1</v>
      </c>
      <c r="T293" s="190">
        <v>0</v>
      </c>
      <c r="U293" s="190">
        <v>0</v>
      </c>
      <c r="V293" s="190">
        <v>0</v>
      </c>
      <c r="W293" s="190">
        <v>0</v>
      </c>
      <c r="X293" s="190">
        <v>0</v>
      </c>
      <c r="Y293" s="190">
        <v>0</v>
      </c>
    </row>
    <row r="294" spans="1:25" x14ac:dyDescent="0.2">
      <c r="A294" s="9"/>
      <c r="B294" s="172" t="s">
        <v>3</v>
      </c>
      <c r="C294" s="190">
        <v>1</v>
      </c>
      <c r="D294" s="190">
        <v>0</v>
      </c>
      <c r="E294" s="190">
        <v>0</v>
      </c>
      <c r="F294" s="190">
        <v>0</v>
      </c>
      <c r="G294" s="190">
        <v>0</v>
      </c>
      <c r="H294" s="190">
        <v>0</v>
      </c>
      <c r="I294" s="190">
        <v>0</v>
      </c>
      <c r="J294" s="190">
        <v>0</v>
      </c>
      <c r="K294" s="190">
        <v>0</v>
      </c>
      <c r="L294" s="190">
        <v>0</v>
      </c>
      <c r="M294" s="190">
        <v>0</v>
      </c>
      <c r="N294" s="190">
        <v>0</v>
      </c>
      <c r="O294" s="190">
        <v>0</v>
      </c>
      <c r="P294" s="190">
        <v>0</v>
      </c>
      <c r="Q294" s="190">
        <v>0</v>
      </c>
      <c r="R294" s="190">
        <v>0</v>
      </c>
      <c r="S294" s="190">
        <v>1</v>
      </c>
      <c r="T294" s="190">
        <v>0</v>
      </c>
      <c r="U294" s="190">
        <v>0</v>
      </c>
      <c r="V294" s="190">
        <v>0</v>
      </c>
      <c r="W294" s="190">
        <v>0</v>
      </c>
      <c r="X294" s="190">
        <v>0</v>
      </c>
      <c r="Y294" s="190">
        <v>0</v>
      </c>
    </row>
    <row r="295" spans="1:25" x14ac:dyDescent="0.2">
      <c r="A295" s="9" t="s">
        <v>521</v>
      </c>
      <c r="B295" s="172"/>
      <c r="C295" s="190"/>
      <c r="D295" s="190"/>
      <c r="E295" s="190"/>
      <c r="F295" s="190"/>
      <c r="G295" s="190"/>
      <c r="H295" s="190"/>
      <c r="I295" s="190"/>
      <c r="J295" s="190"/>
      <c r="K295" s="190"/>
      <c r="L295" s="190"/>
      <c r="M295" s="190"/>
      <c r="N295" s="190"/>
      <c r="O295" s="190"/>
      <c r="P295" s="190"/>
      <c r="Q295" s="190"/>
      <c r="R295" s="190"/>
      <c r="S295" s="190"/>
      <c r="T295" s="190"/>
      <c r="U295" s="190"/>
      <c r="V295" s="190"/>
      <c r="W295" s="190"/>
      <c r="X295" s="190"/>
      <c r="Y295" s="190"/>
    </row>
    <row r="296" spans="1:25" x14ac:dyDescent="0.2">
      <c r="A296" s="9"/>
      <c r="B296" s="172" t="s">
        <v>2</v>
      </c>
      <c r="C296" s="190">
        <v>6</v>
      </c>
      <c r="D296" s="190">
        <v>1</v>
      </c>
      <c r="E296" s="190">
        <v>0</v>
      </c>
      <c r="F296" s="190">
        <v>0</v>
      </c>
      <c r="G296" s="190">
        <v>0</v>
      </c>
      <c r="H296" s="190">
        <v>0</v>
      </c>
      <c r="I296" s="190">
        <v>0</v>
      </c>
      <c r="J296" s="190">
        <v>0</v>
      </c>
      <c r="K296" s="190">
        <v>0</v>
      </c>
      <c r="L296" s="190">
        <v>0</v>
      </c>
      <c r="M296" s="190">
        <v>0</v>
      </c>
      <c r="N296" s="190">
        <v>0</v>
      </c>
      <c r="O296" s="190">
        <v>0</v>
      </c>
      <c r="P296" s="190">
        <v>0</v>
      </c>
      <c r="Q296" s="190">
        <v>0</v>
      </c>
      <c r="R296" s="190">
        <v>1</v>
      </c>
      <c r="S296" s="190">
        <v>0</v>
      </c>
      <c r="T296" s="190">
        <v>1</v>
      </c>
      <c r="U296" s="190">
        <v>1</v>
      </c>
      <c r="V296" s="190">
        <v>0</v>
      </c>
      <c r="W296" s="190">
        <v>1</v>
      </c>
      <c r="X296" s="190">
        <v>0</v>
      </c>
      <c r="Y296" s="190">
        <v>1</v>
      </c>
    </row>
    <row r="297" spans="1:25" x14ac:dyDescent="0.2">
      <c r="A297" s="9"/>
      <c r="B297" s="172" t="s">
        <v>3</v>
      </c>
      <c r="C297" s="190">
        <v>5</v>
      </c>
      <c r="D297" s="190">
        <v>1</v>
      </c>
      <c r="E297" s="190">
        <v>0</v>
      </c>
      <c r="F297" s="190">
        <v>0</v>
      </c>
      <c r="G297" s="190">
        <v>0</v>
      </c>
      <c r="H297" s="190">
        <v>0</v>
      </c>
      <c r="I297" s="190">
        <v>0</v>
      </c>
      <c r="J297" s="190">
        <v>0</v>
      </c>
      <c r="K297" s="190">
        <v>0</v>
      </c>
      <c r="L297" s="190">
        <v>0</v>
      </c>
      <c r="M297" s="190">
        <v>0</v>
      </c>
      <c r="N297" s="190">
        <v>0</v>
      </c>
      <c r="O297" s="190">
        <v>0</v>
      </c>
      <c r="P297" s="190">
        <v>0</v>
      </c>
      <c r="Q297" s="190">
        <v>0</v>
      </c>
      <c r="R297" s="190">
        <v>1</v>
      </c>
      <c r="S297" s="190">
        <v>0</v>
      </c>
      <c r="T297" s="190">
        <v>1</v>
      </c>
      <c r="U297" s="190">
        <v>0</v>
      </c>
      <c r="V297" s="190">
        <v>0</v>
      </c>
      <c r="W297" s="190">
        <v>1</v>
      </c>
      <c r="X297" s="190">
        <v>0</v>
      </c>
      <c r="Y297" s="190">
        <v>1</v>
      </c>
    </row>
    <row r="298" spans="1:25" x14ac:dyDescent="0.2">
      <c r="A298" s="9"/>
      <c r="B298" s="172" t="s">
        <v>4</v>
      </c>
      <c r="C298" s="190">
        <v>1</v>
      </c>
      <c r="D298" s="190">
        <v>0</v>
      </c>
      <c r="E298" s="190">
        <v>0</v>
      </c>
      <c r="F298" s="190">
        <v>0</v>
      </c>
      <c r="G298" s="190">
        <v>0</v>
      </c>
      <c r="H298" s="190">
        <v>0</v>
      </c>
      <c r="I298" s="190">
        <v>0</v>
      </c>
      <c r="J298" s="190">
        <v>0</v>
      </c>
      <c r="K298" s="190">
        <v>0</v>
      </c>
      <c r="L298" s="190">
        <v>0</v>
      </c>
      <c r="M298" s="190">
        <v>0</v>
      </c>
      <c r="N298" s="190">
        <v>0</v>
      </c>
      <c r="O298" s="190">
        <v>0</v>
      </c>
      <c r="P298" s="190">
        <v>0</v>
      </c>
      <c r="Q298" s="190">
        <v>0</v>
      </c>
      <c r="R298" s="190">
        <v>0</v>
      </c>
      <c r="S298" s="190">
        <v>0</v>
      </c>
      <c r="T298" s="190">
        <v>0</v>
      </c>
      <c r="U298" s="190">
        <v>1</v>
      </c>
      <c r="V298" s="190">
        <v>0</v>
      </c>
      <c r="W298" s="190">
        <v>0</v>
      </c>
      <c r="X298" s="190">
        <v>0</v>
      </c>
      <c r="Y298" s="190">
        <v>0</v>
      </c>
    </row>
    <row r="299" spans="1:25" x14ac:dyDescent="0.2">
      <c r="A299" s="9" t="s">
        <v>522</v>
      </c>
      <c r="B299" s="172"/>
      <c r="C299" s="190"/>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row>
    <row r="300" spans="1:25" x14ac:dyDescent="0.2">
      <c r="A300" s="9"/>
      <c r="B300" s="172" t="s">
        <v>2</v>
      </c>
      <c r="C300" s="190">
        <v>9</v>
      </c>
      <c r="D300" s="190">
        <v>0</v>
      </c>
      <c r="E300" s="190">
        <v>0</v>
      </c>
      <c r="F300" s="190">
        <v>0</v>
      </c>
      <c r="G300" s="190">
        <v>0</v>
      </c>
      <c r="H300" s="190">
        <v>0</v>
      </c>
      <c r="I300" s="190">
        <v>0</v>
      </c>
      <c r="J300" s="190">
        <v>0</v>
      </c>
      <c r="K300" s="190">
        <v>0</v>
      </c>
      <c r="L300" s="190">
        <v>0</v>
      </c>
      <c r="M300" s="190">
        <v>0</v>
      </c>
      <c r="N300" s="190">
        <v>0</v>
      </c>
      <c r="O300" s="190">
        <v>0</v>
      </c>
      <c r="P300" s="190">
        <v>0</v>
      </c>
      <c r="Q300" s="190">
        <v>0</v>
      </c>
      <c r="R300" s="190">
        <v>0</v>
      </c>
      <c r="S300" s="190">
        <v>1</v>
      </c>
      <c r="T300" s="190">
        <v>0</v>
      </c>
      <c r="U300" s="190">
        <v>0</v>
      </c>
      <c r="V300" s="190">
        <v>0</v>
      </c>
      <c r="W300" s="190">
        <v>1</v>
      </c>
      <c r="X300" s="190">
        <v>3</v>
      </c>
      <c r="Y300" s="190">
        <v>4</v>
      </c>
    </row>
    <row r="301" spans="1:25" x14ac:dyDescent="0.2">
      <c r="A301" s="9"/>
      <c r="B301" s="172" t="s">
        <v>3</v>
      </c>
      <c r="C301" s="190">
        <v>5</v>
      </c>
      <c r="D301" s="190">
        <v>0</v>
      </c>
      <c r="E301" s="190">
        <v>0</v>
      </c>
      <c r="F301" s="190">
        <v>0</v>
      </c>
      <c r="G301" s="190">
        <v>0</v>
      </c>
      <c r="H301" s="190">
        <v>0</v>
      </c>
      <c r="I301" s="190">
        <v>0</v>
      </c>
      <c r="J301" s="190">
        <v>0</v>
      </c>
      <c r="K301" s="190">
        <v>0</v>
      </c>
      <c r="L301" s="190">
        <v>0</v>
      </c>
      <c r="M301" s="190">
        <v>0</v>
      </c>
      <c r="N301" s="190">
        <v>0</v>
      </c>
      <c r="O301" s="190">
        <v>0</v>
      </c>
      <c r="P301" s="190">
        <v>0</v>
      </c>
      <c r="Q301" s="190">
        <v>0</v>
      </c>
      <c r="R301" s="190">
        <v>0</v>
      </c>
      <c r="S301" s="190">
        <v>1</v>
      </c>
      <c r="T301" s="190">
        <v>0</v>
      </c>
      <c r="U301" s="190">
        <v>0</v>
      </c>
      <c r="V301" s="190">
        <v>0</v>
      </c>
      <c r="W301" s="190">
        <v>1</v>
      </c>
      <c r="X301" s="190">
        <v>2</v>
      </c>
      <c r="Y301" s="190">
        <v>1</v>
      </c>
    </row>
    <row r="302" spans="1:25" x14ac:dyDescent="0.2">
      <c r="A302" s="9"/>
      <c r="B302" s="172" t="s">
        <v>4</v>
      </c>
      <c r="C302" s="190">
        <v>4</v>
      </c>
      <c r="D302" s="190">
        <v>0</v>
      </c>
      <c r="E302" s="190">
        <v>0</v>
      </c>
      <c r="F302" s="190">
        <v>0</v>
      </c>
      <c r="G302" s="190">
        <v>0</v>
      </c>
      <c r="H302" s="190">
        <v>0</v>
      </c>
      <c r="I302" s="190">
        <v>0</v>
      </c>
      <c r="J302" s="190">
        <v>0</v>
      </c>
      <c r="K302" s="190">
        <v>0</v>
      </c>
      <c r="L302" s="190">
        <v>0</v>
      </c>
      <c r="M302" s="190">
        <v>0</v>
      </c>
      <c r="N302" s="190">
        <v>0</v>
      </c>
      <c r="O302" s="190">
        <v>0</v>
      </c>
      <c r="P302" s="190">
        <v>0</v>
      </c>
      <c r="Q302" s="190">
        <v>0</v>
      </c>
      <c r="R302" s="190">
        <v>0</v>
      </c>
      <c r="S302" s="190">
        <v>0</v>
      </c>
      <c r="T302" s="190">
        <v>0</v>
      </c>
      <c r="U302" s="190">
        <v>0</v>
      </c>
      <c r="V302" s="190">
        <v>0</v>
      </c>
      <c r="W302" s="190">
        <v>0</v>
      </c>
      <c r="X302" s="190">
        <v>1</v>
      </c>
      <c r="Y302" s="190">
        <v>3</v>
      </c>
    </row>
    <row r="303" spans="1:25" x14ac:dyDescent="0.2">
      <c r="A303" s="9" t="s">
        <v>523</v>
      </c>
      <c r="B303" s="172"/>
      <c r="C303" s="190"/>
      <c r="D303" s="190"/>
      <c r="E303" s="190"/>
      <c r="F303" s="190"/>
      <c r="G303" s="190"/>
      <c r="H303" s="190"/>
      <c r="I303" s="190"/>
      <c r="J303" s="190"/>
      <c r="K303" s="190"/>
      <c r="L303" s="190"/>
      <c r="M303" s="190"/>
      <c r="N303" s="190"/>
      <c r="O303" s="190"/>
      <c r="P303" s="190"/>
      <c r="Q303" s="190"/>
      <c r="R303" s="190"/>
      <c r="S303" s="190"/>
      <c r="T303" s="190"/>
      <c r="U303" s="190"/>
      <c r="V303" s="190"/>
      <c r="W303" s="190"/>
      <c r="X303" s="190"/>
      <c r="Y303" s="190"/>
    </row>
    <row r="304" spans="1:25" x14ac:dyDescent="0.2">
      <c r="A304" s="9"/>
      <c r="B304" s="172" t="s">
        <v>2</v>
      </c>
      <c r="C304" s="190">
        <v>1</v>
      </c>
      <c r="D304" s="190">
        <v>0</v>
      </c>
      <c r="E304" s="190">
        <v>0</v>
      </c>
      <c r="F304" s="190">
        <v>0</v>
      </c>
      <c r="G304" s="190">
        <v>0</v>
      </c>
      <c r="H304" s="190">
        <v>0</v>
      </c>
      <c r="I304" s="190">
        <v>0</v>
      </c>
      <c r="J304" s="190">
        <v>0</v>
      </c>
      <c r="K304" s="190">
        <v>0</v>
      </c>
      <c r="L304" s="190">
        <v>0</v>
      </c>
      <c r="M304" s="190">
        <v>0</v>
      </c>
      <c r="N304" s="190">
        <v>0</v>
      </c>
      <c r="O304" s="190">
        <v>0</v>
      </c>
      <c r="P304" s="190">
        <v>0</v>
      </c>
      <c r="Q304" s="190">
        <v>0</v>
      </c>
      <c r="R304" s="190">
        <v>0</v>
      </c>
      <c r="S304" s="190">
        <v>0</v>
      </c>
      <c r="T304" s="190">
        <v>0</v>
      </c>
      <c r="U304" s="190">
        <v>0</v>
      </c>
      <c r="V304" s="190">
        <v>0</v>
      </c>
      <c r="W304" s="190">
        <v>1</v>
      </c>
      <c r="X304" s="190">
        <v>0</v>
      </c>
      <c r="Y304" s="190">
        <v>0</v>
      </c>
    </row>
    <row r="305" spans="1:25" x14ac:dyDescent="0.2">
      <c r="A305" s="9"/>
      <c r="B305" s="172" t="s">
        <v>4</v>
      </c>
      <c r="C305" s="190">
        <v>1</v>
      </c>
      <c r="D305" s="190">
        <v>0</v>
      </c>
      <c r="E305" s="190">
        <v>0</v>
      </c>
      <c r="F305" s="190">
        <v>0</v>
      </c>
      <c r="G305" s="190">
        <v>0</v>
      </c>
      <c r="H305" s="190">
        <v>0</v>
      </c>
      <c r="I305" s="190">
        <v>0</v>
      </c>
      <c r="J305" s="190">
        <v>0</v>
      </c>
      <c r="K305" s="190">
        <v>0</v>
      </c>
      <c r="L305" s="190">
        <v>0</v>
      </c>
      <c r="M305" s="190">
        <v>0</v>
      </c>
      <c r="N305" s="190">
        <v>0</v>
      </c>
      <c r="O305" s="190">
        <v>0</v>
      </c>
      <c r="P305" s="190">
        <v>0</v>
      </c>
      <c r="Q305" s="190">
        <v>0</v>
      </c>
      <c r="R305" s="190">
        <v>0</v>
      </c>
      <c r="S305" s="190">
        <v>0</v>
      </c>
      <c r="T305" s="190">
        <v>0</v>
      </c>
      <c r="U305" s="190">
        <v>0</v>
      </c>
      <c r="V305" s="190">
        <v>0</v>
      </c>
      <c r="W305" s="190">
        <v>1</v>
      </c>
      <c r="X305" s="190">
        <v>0</v>
      </c>
      <c r="Y305" s="190">
        <v>0</v>
      </c>
    </row>
    <row r="306" spans="1:25" x14ac:dyDescent="0.2">
      <c r="A306" s="9" t="s">
        <v>526</v>
      </c>
      <c r="B306" s="172"/>
      <c r="C306" s="190"/>
      <c r="D306" s="190"/>
      <c r="E306" s="190"/>
      <c r="F306" s="190"/>
      <c r="G306" s="190"/>
      <c r="H306" s="190"/>
      <c r="I306" s="190"/>
      <c r="J306" s="190"/>
      <c r="K306" s="190"/>
      <c r="L306" s="190"/>
      <c r="M306" s="190"/>
      <c r="N306" s="190"/>
      <c r="O306" s="190"/>
      <c r="P306" s="190"/>
      <c r="Q306" s="190"/>
      <c r="R306" s="190"/>
      <c r="S306" s="190"/>
      <c r="T306" s="190"/>
      <c r="U306" s="190"/>
      <c r="V306" s="190"/>
      <c r="W306" s="190"/>
      <c r="X306" s="190"/>
      <c r="Y306" s="190"/>
    </row>
    <row r="307" spans="1:25" x14ac:dyDescent="0.2">
      <c r="A307" s="9"/>
      <c r="B307" s="172" t="s">
        <v>2</v>
      </c>
      <c r="C307" s="190">
        <v>6</v>
      </c>
      <c r="D307" s="190">
        <v>0</v>
      </c>
      <c r="E307" s="190">
        <v>0</v>
      </c>
      <c r="F307" s="190">
        <v>0</v>
      </c>
      <c r="G307" s="190">
        <v>0</v>
      </c>
      <c r="H307" s="190">
        <v>0</v>
      </c>
      <c r="I307" s="190">
        <v>0</v>
      </c>
      <c r="J307" s="190">
        <v>0</v>
      </c>
      <c r="K307" s="190">
        <v>0</v>
      </c>
      <c r="L307" s="190">
        <v>0</v>
      </c>
      <c r="M307" s="190">
        <v>0</v>
      </c>
      <c r="N307" s="190">
        <v>0</v>
      </c>
      <c r="O307" s="190">
        <v>0</v>
      </c>
      <c r="P307" s="190">
        <v>0</v>
      </c>
      <c r="Q307" s="190">
        <v>0</v>
      </c>
      <c r="R307" s="190">
        <v>0</v>
      </c>
      <c r="S307" s="190">
        <v>0</v>
      </c>
      <c r="T307" s="190">
        <v>0</v>
      </c>
      <c r="U307" s="190">
        <v>0</v>
      </c>
      <c r="V307" s="190">
        <v>0</v>
      </c>
      <c r="W307" s="190">
        <v>2</v>
      </c>
      <c r="X307" s="190">
        <v>2</v>
      </c>
      <c r="Y307" s="190">
        <v>2</v>
      </c>
    </row>
    <row r="308" spans="1:25" x14ac:dyDescent="0.2">
      <c r="A308" s="9"/>
      <c r="B308" s="172" t="s">
        <v>3</v>
      </c>
      <c r="C308" s="190">
        <v>4</v>
      </c>
      <c r="D308" s="190">
        <v>0</v>
      </c>
      <c r="E308" s="190">
        <v>0</v>
      </c>
      <c r="F308" s="190">
        <v>0</v>
      </c>
      <c r="G308" s="190">
        <v>0</v>
      </c>
      <c r="H308" s="190">
        <v>0</v>
      </c>
      <c r="I308" s="190">
        <v>0</v>
      </c>
      <c r="J308" s="190">
        <v>0</v>
      </c>
      <c r="K308" s="190">
        <v>0</v>
      </c>
      <c r="L308" s="190">
        <v>0</v>
      </c>
      <c r="M308" s="190">
        <v>0</v>
      </c>
      <c r="N308" s="190">
        <v>0</v>
      </c>
      <c r="O308" s="190">
        <v>0</v>
      </c>
      <c r="P308" s="190">
        <v>0</v>
      </c>
      <c r="Q308" s="190">
        <v>0</v>
      </c>
      <c r="R308" s="190">
        <v>0</v>
      </c>
      <c r="S308" s="190">
        <v>0</v>
      </c>
      <c r="T308" s="190">
        <v>0</v>
      </c>
      <c r="U308" s="190">
        <v>0</v>
      </c>
      <c r="V308" s="190">
        <v>0</v>
      </c>
      <c r="W308" s="190">
        <v>2</v>
      </c>
      <c r="X308" s="190">
        <v>0</v>
      </c>
      <c r="Y308" s="190">
        <v>2</v>
      </c>
    </row>
    <row r="309" spans="1:25" x14ac:dyDescent="0.2">
      <c r="A309" s="9"/>
      <c r="B309" s="172" t="s">
        <v>4</v>
      </c>
      <c r="C309" s="190">
        <v>2</v>
      </c>
      <c r="D309" s="190">
        <v>0</v>
      </c>
      <c r="E309" s="190">
        <v>0</v>
      </c>
      <c r="F309" s="190">
        <v>0</v>
      </c>
      <c r="G309" s="190">
        <v>0</v>
      </c>
      <c r="H309" s="190">
        <v>0</v>
      </c>
      <c r="I309" s="190">
        <v>0</v>
      </c>
      <c r="J309" s="190">
        <v>0</v>
      </c>
      <c r="K309" s="190">
        <v>0</v>
      </c>
      <c r="L309" s="190">
        <v>0</v>
      </c>
      <c r="M309" s="190">
        <v>0</v>
      </c>
      <c r="N309" s="190">
        <v>0</v>
      </c>
      <c r="O309" s="190">
        <v>0</v>
      </c>
      <c r="P309" s="190">
        <v>0</v>
      </c>
      <c r="Q309" s="190">
        <v>0</v>
      </c>
      <c r="R309" s="190">
        <v>0</v>
      </c>
      <c r="S309" s="190">
        <v>0</v>
      </c>
      <c r="T309" s="190">
        <v>0</v>
      </c>
      <c r="U309" s="190">
        <v>0</v>
      </c>
      <c r="V309" s="190">
        <v>0</v>
      </c>
      <c r="W309" s="190">
        <v>0</v>
      </c>
      <c r="X309" s="190">
        <v>2</v>
      </c>
      <c r="Y309" s="190">
        <v>0</v>
      </c>
    </row>
    <row r="310" spans="1:25" x14ac:dyDescent="0.2">
      <c r="A310" s="9" t="s">
        <v>528</v>
      </c>
      <c r="B310" s="172"/>
      <c r="C310" s="190"/>
      <c r="D310" s="190"/>
      <c r="E310" s="190"/>
      <c r="F310" s="190"/>
      <c r="G310" s="190"/>
      <c r="H310" s="190"/>
      <c r="I310" s="190"/>
      <c r="J310" s="190"/>
      <c r="K310" s="190"/>
      <c r="L310" s="190"/>
      <c r="M310" s="190"/>
      <c r="N310" s="190"/>
      <c r="O310" s="190"/>
      <c r="P310" s="190"/>
      <c r="Q310" s="190"/>
      <c r="R310" s="190"/>
      <c r="S310" s="190"/>
      <c r="T310" s="190"/>
      <c r="U310" s="190"/>
      <c r="V310" s="190"/>
      <c r="W310" s="190"/>
      <c r="X310" s="190"/>
      <c r="Y310" s="190"/>
    </row>
    <row r="311" spans="1:25" x14ac:dyDescent="0.2">
      <c r="A311" s="9"/>
      <c r="B311" s="172" t="s">
        <v>2</v>
      </c>
      <c r="C311" s="190">
        <v>1</v>
      </c>
      <c r="D311" s="190">
        <v>0</v>
      </c>
      <c r="E311" s="190">
        <v>0</v>
      </c>
      <c r="F311" s="190">
        <v>0</v>
      </c>
      <c r="G311" s="190">
        <v>0</v>
      </c>
      <c r="H311" s="190">
        <v>0</v>
      </c>
      <c r="I311" s="190">
        <v>0</v>
      </c>
      <c r="J311" s="190">
        <v>0</v>
      </c>
      <c r="K311" s="190">
        <v>0</v>
      </c>
      <c r="L311" s="190">
        <v>0</v>
      </c>
      <c r="M311" s="190">
        <v>0</v>
      </c>
      <c r="N311" s="190">
        <v>0</v>
      </c>
      <c r="O311" s="190">
        <v>0</v>
      </c>
      <c r="P311" s="190">
        <v>0</v>
      </c>
      <c r="Q311" s="190">
        <v>0</v>
      </c>
      <c r="R311" s="190">
        <v>0</v>
      </c>
      <c r="S311" s="190">
        <v>0</v>
      </c>
      <c r="T311" s="190">
        <v>0</v>
      </c>
      <c r="U311" s="190">
        <v>1</v>
      </c>
      <c r="V311" s="190">
        <v>0</v>
      </c>
      <c r="W311" s="190">
        <v>0</v>
      </c>
      <c r="X311" s="190">
        <v>0</v>
      </c>
      <c r="Y311" s="190">
        <v>0</v>
      </c>
    </row>
    <row r="312" spans="1:25" x14ac:dyDescent="0.2">
      <c r="A312" s="9"/>
      <c r="B312" s="172" t="s">
        <v>4</v>
      </c>
      <c r="C312" s="190">
        <v>1</v>
      </c>
      <c r="D312" s="190">
        <v>0</v>
      </c>
      <c r="E312" s="190">
        <v>0</v>
      </c>
      <c r="F312" s="190">
        <v>0</v>
      </c>
      <c r="G312" s="190">
        <v>0</v>
      </c>
      <c r="H312" s="190">
        <v>0</v>
      </c>
      <c r="I312" s="190">
        <v>0</v>
      </c>
      <c r="J312" s="190">
        <v>0</v>
      </c>
      <c r="K312" s="190">
        <v>0</v>
      </c>
      <c r="L312" s="190">
        <v>0</v>
      </c>
      <c r="M312" s="190">
        <v>0</v>
      </c>
      <c r="N312" s="190">
        <v>0</v>
      </c>
      <c r="O312" s="190">
        <v>0</v>
      </c>
      <c r="P312" s="190">
        <v>0</v>
      </c>
      <c r="Q312" s="190">
        <v>0</v>
      </c>
      <c r="R312" s="190">
        <v>0</v>
      </c>
      <c r="S312" s="190">
        <v>0</v>
      </c>
      <c r="T312" s="190">
        <v>0</v>
      </c>
      <c r="U312" s="190">
        <v>1</v>
      </c>
      <c r="V312" s="190">
        <v>0</v>
      </c>
      <c r="W312" s="190">
        <v>0</v>
      </c>
      <c r="X312" s="190">
        <v>0</v>
      </c>
      <c r="Y312" s="190">
        <v>0</v>
      </c>
    </row>
    <row r="313" spans="1:25" x14ac:dyDescent="0.2">
      <c r="A313" s="9" t="s">
        <v>530</v>
      </c>
      <c r="B313" s="172"/>
      <c r="C313" s="190"/>
      <c r="D313" s="190"/>
      <c r="E313" s="190"/>
      <c r="F313" s="190"/>
      <c r="G313" s="190"/>
      <c r="H313" s="190"/>
      <c r="I313" s="190"/>
      <c r="J313" s="190"/>
      <c r="K313" s="190"/>
      <c r="L313" s="190"/>
      <c r="M313" s="190"/>
      <c r="N313" s="190"/>
      <c r="O313" s="190"/>
      <c r="P313" s="190"/>
      <c r="Q313" s="190"/>
      <c r="R313" s="190"/>
      <c r="S313" s="190"/>
      <c r="T313" s="190"/>
      <c r="U313" s="190"/>
      <c r="V313" s="190"/>
      <c r="W313" s="190"/>
      <c r="X313" s="190"/>
      <c r="Y313" s="190"/>
    </row>
    <row r="314" spans="1:25" x14ac:dyDescent="0.2">
      <c r="A314" s="9"/>
      <c r="B314" s="172" t="s">
        <v>2</v>
      </c>
      <c r="C314" s="190">
        <v>1</v>
      </c>
      <c r="D314" s="190">
        <v>0</v>
      </c>
      <c r="E314" s="190">
        <v>0</v>
      </c>
      <c r="F314" s="190">
        <v>0</v>
      </c>
      <c r="G314" s="190">
        <v>0</v>
      </c>
      <c r="H314" s="190">
        <v>0</v>
      </c>
      <c r="I314" s="190">
        <v>0</v>
      </c>
      <c r="J314" s="190">
        <v>1</v>
      </c>
      <c r="K314" s="190">
        <v>0</v>
      </c>
      <c r="L314" s="190">
        <v>0</v>
      </c>
      <c r="M314" s="190">
        <v>0</v>
      </c>
      <c r="N314" s="190">
        <v>0</v>
      </c>
      <c r="O314" s="190">
        <v>0</v>
      </c>
      <c r="P314" s="190">
        <v>0</v>
      </c>
      <c r="Q314" s="190">
        <v>0</v>
      </c>
      <c r="R314" s="190">
        <v>0</v>
      </c>
      <c r="S314" s="190">
        <v>0</v>
      </c>
      <c r="T314" s="190">
        <v>0</v>
      </c>
      <c r="U314" s="190">
        <v>0</v>
      </c>
      <c r="V314" s="190">
        <v>0</v>
      </c>
      <c r="W314" s="190">
        <v>0</v>
      </c>
      <c r="X314" s="190">
        <v>0</v>
      </c>
      <c r="Y314" s="190">
        <v>0</v>
      </c>
    </row>
    <row r="315" spans="1:25" x14ac:dyDescent="0.2">
      <c r="A315" s="9"/>
      <c r="B315" s="172" t="s">
        <v>4</v>
      </c>
      <c r="C315" s="190">
        <v>1</v>
      </c>
      <c r="D315" s="190">
        <v>0</v>
      </c>
      <c r="E315" s="190">
        <v>0</v>
      </c>
      <c r="F315" s="190">
        <v>0</v>
      </c>
      <c r="G315" s="190">
        <v>0</v>
      </c>
      <c r="H315" s="190">
        <v>0</v>
      </c>
      <c r="I315" s="190">
        <v>0</v>
      </c>
      <c r="J315" s="190">
        <v>1</v>
      </c>
      <c r="K315" s="190">
        <v>0</v>
      </c>
      <c r="L315" s="190">
        <v>0</v>
      </c>
      <c r="M315" s="190">
        <v>0</v>
      </c>
      <c r="N315" s="190">
        <v>0</v>
      </c>
      <c r="O315" s="190">
        <v>0</v>
      </c>
      <c r="P315" s="190">
        <v>0</v>
      </c>
      <c r="Q315" s="190">
        <v>0</v>
      </c>
      <c r="R315" s="190">
        <v>0</v>
      </c>
      <c r="S315" s="190">
        <v>0</v>
      </c>
      <c r="T315" s="190">
        <v>0</v>
      </c>
      <c r="U315" s="190">
        <v>0</v>
      </c>
      <c r="V315" s="190">
        <v>0</v>
      </c>
      <c r="W315" s="190">
        <v>0</v>
      </c>
      <c r="X315" s="190">
        <v>0</v>
      </c>
      <c r="Y315" s="190">
        <v>0</v>
      </c>
    </row>
    <row r="316" spans="1:25" x14ac:dyDescent="0.2">
      <c r="A316" s="9" t="s">
        <v>538</v>
      </c>
      <c r="B316" s="172"/>
      <c r="C316" s="190"/>
      <c r="D316" s="190"/>
      <c r="E316" s="190"/>
      <c r="F316" s="190"/>
      <c r="G316" s="190"/>
      <c r="H316" s="190"/>
      <c r="I316" s="190"/>
      <c r="J316" s="190"/>
      <c r="K316" s="190"/>
      <c r="L316" s="190"/>
      <c r="M316" s="190"/>
      <c r="N316" s="190"/>
      <c r="O316" s="190"/>
      <c r="P316" s="190"/>
      <c r="Q316" s="190"/>
      <c r="R316" s="190"/>
      <c r="S316" s="190"/>
      <c r="T316" s="190"/>
      <c r="U316" s="190"/>
      <c r="V316" s="190"/>
      <c r="W316" s="190"/>
      <c r="X316" s="190"/>
      <c r="Y316" s="190"/>
    </row>
    <row r="317" spans="1:25" x14ac:dyDescent="0.2">
      <c r="A317" s="9"/>
      <c r="B317" s="172" t="s">
        <v>2</v>
      </c>
      <c r="C317" s="190">
        <v>1</v>
      </c>
      <c r="D317" s="190">
        <v>1</v>
      </c>
      <c r="E317" s="190">
        <v>0</v>
      </c>
      <c r="F317" s="190">
        <v>0</v>
      </c>
      <c r="G317" s="190">
        <v>0</v>
      </c>
      <c r="H317" s="190">
        <v>0</v>
      </c>
      <c r="I317" s="190">
        <v>0</v>
      </c>
      <c r="J317" s="190">
        <v>0</v>
      </c>
      <c r="K317" s="190">
        <v>0</v>
      </c>
      <c r="L317" s="190">
        <v>0</v>
      </c>
      <c r="M317" s="190">
        <v>0</v>
      </c>
      <c r="N317" s="190">
        <v>0</v>
      </c>
      <c r="O317" s="190">
        <v>0</v>
      </c>
      <c r="P317" s="190">
        <v>0</v>
      </c>
      <c r="Q317" s="190">
        <v>0</v>
      </c>
      <c r="R317" s="190">
        <v>0</v>
      </c>
      <c r="S317" s="190">
        <v>0</v>
      </c>
      <c r="T317" s="190">
        <v>0</v>
      </c>
      <c r="U317" s="190">
        <v>0</v>
      </c>
      <c r="V317" s="190">
        <v>0</v>
      </c>
      <c r="W317" s="190">
        <v>0</v>
      </c>
      <c r="X317" s="190">
        <v>0</v>
      </c>
      <c r="Y317" s="190">
        <v>0</v>
      </c>
    </row>
    <row r="318" spans="1:25" x14ac:dyDescent="0.2">
      <c r="A318" s="9"/>
      <c r="B318" s="172" t="s">
        <v>3</v>
      </c>
      <c r="C318" s="190">
        <v>1</v>
      </c>
      <c r="D318" s="190">
        <v>1</v>
      </c>
      <c r="E318" s="190">
        <v>0</v>
      </c>
      <c r="F318" s="190">
        <v>0</v>
      </c>
      <c r="G318" s="190">
        <v>0</v>
      </c>
      <c r="H318" s="190">
        <v>0</v>
      </c>
      <c r="I318" s="190">
        <v>0</v>
      </c>
      <c r="J318" s="190">
        <v>0</v>
      </c>
      <c r="K318" s="190">
        <v>0</v>
      </c>
      <c r="L318" s="190">
        <v>0</v>
      </c>
      <c r="M318" s="190">
        <v>0</v>
      </c>
      <c r="N318" s="190">
        <v>0</v>
      </c>
      <c r="O318" s="190">
        <v>0</v>
      </c>
      <c r="P318" s="190">
        <v>0</v>
      </c>
      <c r="Q318" s="190">
        <v>0</v>
      </c>
      <c r="R318" s="190">
        <v>0</v>
      </c>
      <c r="S318" s="190">
        <v>0</v>
      </c>
      <c r="T318" s="190">
        <v>0</v>
      </c>
      <c r="U318" s="190">
        <v>0</v>
      </c>
      <c r="V318" s="190">
        <v>0</v>
      </c>
      <c r="W318" s="190">
        <v>0</v>
      </c>
      <c r="X318" s="190">
        <v>0</v>
      </c>
      <c r="Y318" s="190">
        <v>0</v>
      </c>
    </row>
    <row r="319" spans="1:25" x14ac:dyDescent="0.2">
      <c r="A319" s="9" t="s">
        <v>540</v>
      </c>
      <c r="B319" s="172"/>
      <c r="C319" s="190"/>
      <c r="D319" s="190"/>
      <c r="E319" s="190"/>
      <c r="F319" s="190"/>
      <c r="G319" s="190"/>
      <c r="H319" s="190"/>
      <c r="I319" s="190"/>
      <c r="J319" s="190"/>
      <c r="K319" s="190"/>
      <c r="L319" s="190"/>
      <c r="M319" s="190"/>
      <c r="N319" s="190"/>
      <c r="O319" s="190"/>
      <c r="P319" s="190"/>
      <c r="Q319" s="190"/>
      <c r="R319" s="190"/>
      <c r="S319" s="190"/>
      <c r="T319" s="190"/>
      <c r="U319" s="190"/>
      <c r="V319" s="190"/>
      <c r="W319" s="190"/>
      <c r="X319" s="190"/>
      <c r="Y319" s="190"/>
    </row>
    <row r="320" spans="1:25" x14ac:dyDescent="0.2">
      <c r="A320" s="9"/>
      <c r="B320" s="172" t="s">
        <v>2</v>
      </c>
      <c r="C320" s="190">
        <v>2</v>
      </c>
      <c r="D320" s="190">
        <v>0</v>
      </c>
      <c r="E320" s="190">
        <v>0</v>
      </c>
      <c r="F320" s="190">
        <v>0</v>
      </c>
      <c r="G320" s="190">
        <v>0</v>
      </c>
      <c r="H320" s="190">
        <v>0</v>
      </c>
      <c r="I320" s="190">
        <v>0</v>
      </c>
      <c r="J320" s="190">
        <v>0</v>
      </c>
      <c r="K320" s="190">
        <v>0</v>
      </c>
      <c r="L320" s="190">
        <v>1</v>
      </c>
      <c r="M320" s="190">
        <v>0</v>
      </c>
      <c r="N320" s="190">
        <v>0</v>
      </c>
      <c r="O320" s="190">
        <v>0</v>
      </c>
      <c r="P320" s="190">
        <v>0</v>
      </c>
      <c r="Q320" s="190">
        <v>0</v>
      </c>
      <c r="R320" s="190">
        <v>0</v>
      </c>
      <c r="S320" s="190">
        <v>1</v>
      </c>
      <c r="T320" s="190">
        <v>0</v>
      </c>
      <c r="U320" s="190">
        <v>0</v>
      </c>
      <c r="V320" s="190">
        <v>0</v>
      </c>
      <c r="W320" s="190">
        <v>0</v>
      </c>
      <c r="X320" s="190">
        <v>0</v>
      </c>
      <c r="Y320" s="190">
        <v>0</v>
      </c>
    </row>
    <row r="321" spans="1:25" x14ac:dyDescent="0.2">
      <c r="A321" s="9"/>
      <c r="B321" s="172" t="s">
        <v>3</v>
      </c>
      <c r="C321" s="190">
        <v>2</v>
      </c>
      <c r="D321" s="190">
        <v>0</v>
      </c>
      <c r="E321" s="190">
        <v>0</v>
      </c>
      <c r="F321" s="190">
        <v>0</v>
      </c>
      <c r="G321" s="190">
        <v>0</v>
      </c>
      <c r="H321" s="190">
        <v>0</v>
      </c>
      <c r="I321" s="190">
        <v>0</v>
      </c>
      <c r="J321" s="190">
        <v>0</v>
      </c>
      <c r="K321" s="190">
        <v>0</v>
      </c>
      <c r="L321" s="190">
        <v>1</v>
      </c>
      <c r="M321" s="190">
        <v>0</v>
      </c>
      <c r="N321" s="190">
        <v>0</v>
      </c>
      <c r="O321" s="190">
        <v>0</v>
      </c>
      <c r="P321" s="190">
        <v>0</v>
      </c>
      <c r="Q321" s="190">
        <v>0</v>
      </c>
      <c r="R321" s="190">
        <v>0</v>
      </c>
      <c r="S321" s="190">
        <v>1</v>
      </c>
      <c r="T321" s="190">
        <v>0</v>
      </c>
      <c r="U321" s="190">
        <v>0</v>
      </c>
      <c r="V321" s="190">
        <v>0</v>
      </c>
      <c r="W321" s="190">
        <v>0</v>
      </c>
      <c r="X321" s="190">
        <v>0</v>
      </c>
      <c r="Y321" s="190">
        <v>0</v>
      </c>
    </row>
    <row r="322" spans="1:25" x14ac:dyDescent="0.2">
      <c r="A322" s="9" t="s">
        <v>553</v>
      </c>
      <c r="B322" s="172"/>
      <c r="C322" s="190"/>
      <c r="D322" s="190"/>
      <c r="E322" s="190"/>
      <c r="F322" s="190"/>
      <c r="G322" s="190"/>
      <c r="H322" s="190"/>
      <c r="I322" s="190"/>
      <c r="J322" s="190"/>
      <c r="K322" s="190"/>
      <c r="L322" s="190"/>
      <c r="M322" s="190"/>
      <c r="N322" s="190"/>
      <c r="O322" s="190"/>
      <c r="P322" s="190"/>
      <c r="Q322" s="190"/>
      <c r="R322" s="190"/>
      <c r="S322" s="190"/>
      <c r="T322" s="190"/>
      <c r="U322" s="190"/>
      <c r="V322" s="190"/>
      <c r="W322" s="190"/>
      <c r="X322" s="190"/>
      <c r="Y322" s="190"/>
    </row>
    <row r="323" spans="1:25" x14ac:dyDescent="0.2">
      <c r="A323" s="9"/>
      <c r="B323" s="172" t="s">
        <v>2</v>
      </c>
      <c r="C323" s="190">
        <v>1</v>
      </c>
      <c r="D323" s="190">
        <v>0</v>
      </c>
      <c r="E323" s="190">
        <v>0</v>
      </c>
      <c r="F323" s="190">
        <v>0</v>
      </c>
      <c r="G323" s="190">
        <v>0</v>
      </c>
      <c r="H323" s="190">
        <v>0</v>
      </c>
      <c r="I323" s="190">
        <v>0</v>
      </c>
      <c r="J323" s="190">
        <v>0</v>
      </c>
      <c r="K323" s="190">
        <v>0</v>
      </c>
      <c r="L323" s="190">
        <v>0</v>
      </c>
      <c r="M323" s="190">
        <v>0</v>
      </c>
      <c r="N323" s="190">
        <v>0</v>
      </c>
      <c r="O323" s="190">
        <v>0</v>
      </c>
      <c r="P323" s="190">
        <v>0</v>
      </c>
      <c r="Q323" s="190">
        <v>0</v>
      </c>
      <c r="R323" s="190">
        <v>0</v>
      </c>
      <c r="S323" s="190">
        <v>0</v>
      </c>
      <c r="T323" s="190">
        <v>0</v>
      </c>
      <c r="U323" s="190">
        <v>0</v>
      </c>
      <c r="V323" s="190">
        <v>0</v>
      </c>
      <c r="W323" s="190">
        <v>0</v>
      </c>
      <c r="X323" s="190">
        <v>1</v>
      </c>
      <c r="Y323" s="190">
        <v>0</v>
      </c>
    </row>
    <row r="324" spans="1:25" x14ac:dyDescent="0.2">
      <c r="A324" s="9"/>
      <c r="B324" s="172" t="s">
        <v>4</v>
      </c>
      <c r="C324" s="190">
        <v>1</v>
      </c>
      <c r="D324" s="190">
        <v>0</v>
      </c>
      <c r="E324" s="190">
        <v>0</v>
      </c>
      <c r="F324" s="190">
        <v>0</v>
      </c>
      <c r="G324" s="190">
        <v>0</v>
      </c>
      <c r="H324" s="190">
        <v>0</v>
      </c>
      <c r="I324" s="190">
        <v>0</v>
      </c>
      <c r="J324" s="190">
        <v>0</v>
      </c>
      <c r="K324" s="190">
        <v>0</v>
      </c>
      <c r="L324" s="190">
        <v>0</v>
      </c>
      <c r="M324" s="190">
        <v>0</v>
      </c>
      <c r="N324" s="190">
        <v>0</v>
      </c>
      <c r="O324" s="190">
        <v>0</v>
      </c>
      <c r="P324" s="190">
        <v>0</v>
      </c>
      <c r="Q324" s="190">
        <v>0</v>
      </c>
      <c r="R324" s="190">
        <v>0</v>
      </c>
      <c r="S324" s="190">
        <v>0</v>
      </c>
      <c r="T324" s="190">
        <v>0</v>
      </c>
      <c r="U324" s="190">
        <v>0</v>
      </c>
      <c r="V324" s="190">
        <v>0</v>
      </c>
      <c r="W324" s="190">
        <v>0</v>
      </c>
      <c r="X324" s="190">
        <v>1</v>
      </c>
      <c r="Y324" s="190">
        <v>0</v>
      </c>
    </row>
    <row r="325" spans="1:25" x14ac:dyDescent="0.2">
      <c r="A325" s="9" t="s">
        <v>554</v>
      </c>
      <c r="B325" s="172"/>
      <c r="C325" s="190"/>
      <c r="D325" s="190"/>
      <c r="E325" s="190"/>
      <c r="F325" s="190"/>
      <c r="G325" s="190"/>
      <c r="H325" s="190"/>
      <c r="I325" s="190"/>
      <c r="J325" s="190"/>
      <c r="K325" s="190"/>
      <c r="L325" s="190"/>
      <c r="M325" s="190"/>
      <c r="N325" s="190"/>
      <c r="O325" s="190"/>
      <c r="P325" s="190"/>
      <c r="Q325" s="190"/>
      <c r="R325" s="190"/>
      <c r="S325" s="190"/>
      <c r="T325" s="190"/>
      <c r="U325" s="190"/>
      <c r="V325" s="190"/>
      <c r="W325" s="190"/>
      <c r="X325" s="190"/>
      <c r="Y325" s="190"/>
    </row>
    <row r="326" spans="1:25" x14ac:dyDescent="0.2">
      <c r="A326" s="9"/>
      <c r="B326" s="172" t="s">
        <v>2</v>
      </c>
      <c r="C326" s="190">
        <v>3</v>
      </c>
      <c r="D326" s="190">
        <v>0</v>
      </c>
      <c r="E326" s="190">
        <v>0</v>
      </c>
      <c r="F326" s="190">
        <v>0</v>
      </c>
      <c r="G326" s="190">
        <v>0</v>
      </c>
      <c r="H326" s="190">
        <v>0</v>
      </c>
      <c r="I326" s="190">
        <v>0</v>
      </c>
      <c r="J326" s="190">
        <v>0</v>
      </c>
      <c r="K326" s="190">
        <v>0</v>
      </c>
      <c r="L326" s="190">
        <v>0</v>
      </c>
      <c r="M326" s="190">
        <v>0</v>
      </c>
      <c r="N326" s="190">
        <v>0</v>
      </c>
      <c r="O326" s="190">
        <v>0</v>
      </c>
      <c r="P326" s="190">
        <v>0</v>
      </c>
      <c r="Q326" s="190">
        <v>0</v>
      </c>
      <c r="R326" s="190">
        <v>0</v>
      </c>
      <c r="S326" s="190">
        <v>0</v>
      </c>
      <c r="T326" s="190">
        <v>0</v>
      </c>
      <c r="U326" s="190">
        <v>0</v>
      </c>
      <c r="V326" s="190">
        <v>0</v>
      </c>
      <c r="W326" s="190">
        <v>0</v>
      </c>
      <c r="X326" s="190">
        <v>0</v>
      </c>
      <c r="Y326" s="190">
        <v>3</v>
      </c>
    </row>
    <row r="327" spans="1:25" x14ac:dyDescent="0.2">
      <c r="A327" s="9"/>
      <c r="B327" s="172" t="s">
        <v>4</v>
      </c>
      <c r="C327" s="190">
        <v>3</v>
      </c>
      <c r="D327" s="190">
        <v>0</v>
      </c>
      <c r="E327" s="190">
        <v>0</v>
      </c>
      <c r="F327" s="190">
        <v>0</v>
      </c>
      <c r="G327" s="190">
        <v>0</v>
      </c>
      <c r="H327" s="190">
        <v>0</v>
      </c>
      <c r="I327" s="190">
        <v>0</v>
      </c>
      <c r="J327" s="190">
        <v>0</v>
      </c>
      <c r="K327" s="190">
        <v>0</v>
      </c>
      <c r="L327" s="190">
        <v>0</v>
      </c>
      <c r="M327" s="190">
        <v>0</v>
      </c>
      <c r="N327" s="190">
        <v>0</v>
      </c>
      <c r="O327" s="190">
        <v>0</v>
      </c>
      <c r="P327" s="190">
        <v>0</v>
      </c>
      <c r="Q327" s="190">
        <v>0</v>
      </c>
      <c r="R327" s="190">
        <v>0</v>
      </c>
      <c r="S327" s="190">
        <v>0</v>
      </c>
      <c r="T327" s="190">
        <v>0</v>
      </c>
      <c r="U327" s="190">
        <v>0</v>
      </c>
      <c r="V327" s="190">
        <v>0</v>
      </c>
      <c r="W327" s="190">
        <v>0</v>
      </c>
      <c r="X327" s="190">
        <v>0</v>
      </c>
      <c r="Y327" s="190">
        <v>3</v>
      </c>
    </row>
    <row r="328" spans="1:25" x14ac:dyDescent="0.2">
      <c r="A328" s="9" t="s">
        <v>555</v>
      </c>
      <c r="B328" s="172"/>
      <c r="C328" s="190"/>
      <c r="D328" s="190"/>
      <c r="E328" s="190"/>
      <c r="F328" s="190"/>
      <c r="G328" s="190"/>
      <c r="H328" s="190"/>
      <c r="I328" s="190"/>
      <c r="J328" s="190"/>
      <c r="K328" s="190"/>
      <c r="L328" s="190"/>
      <c r="M328" s="190"/>
      <c r="N328" s="190"/>
      <c r="O328" s="190"/>
      <c r="P328" s="190"/>
      <c r="Q328" s="190"/>
      <c r="R328" s="190"/>
      <c r="S328" s="190"/>
      <c r="T328" s="190"/>
      <c r="U328" s="190"/>
      <c r="V328" s="190"/>
      <c r="W328" s="190"/>
      <c r="X328" s="190"/>
      <c r="Y328" s="190"/>
    </row>
    <row r="329" spans="1:25" x14ac:dyDescent="0.2">
      <c r="A329" s="9"/>
      <c r="B329" s="172" t="s">
        <v>2</v>
      </c>
      <c r="C329" s="190">
        <v>3</v>
      </c>
      <c r="D329" s="190">
        <v>0</v>
      </c>
      <c r="E329" s="190">
        <v>0</v>
      </c>
      <c r="F329" s="190">
        <v>0</v>
      </c>
      <c r="G329" s="190">
        <v>0</v>
      </c>
      <c r="H329" s="190">
        <v>0</v>
      </c>
      <c r="I329" s="190">
        <v>0</v>
      </c>
      <c r="J329" s="190">
        <v>0</v>
      </c>
      <c r="K329" s="190">
        <v>0</v>
      </c>
      <c r="L329" s="190">
        <v>0</v>
      </c>
      <c r="M329" s="190">
        <v>0</v>
      </c>
      <c r="N329" s="190">
        <v>0</v>
      </c>
      <c r="O329" s="190">
        <v>0</v>
      </c>
      <c r="P329" s="190">
        <v>0</v>
      </c>
      <c r="Q329" s="190">
        <v>0</v>
      </c>
      <c r="R329" s="190">
        <v>0</v>
      </c>
      <c r="S329" s="190">
        <v>0</v>
      </c>
      <c r="T329" s="190">
        <v>0</v>
      </c>
      <c r="U329" s="190">
        <v>0</v>
      </c>
      <c r="V329" s="190">
        <v>0</v>
      </c>
      <c r="W329" s="190">
        <v>0</v>
      </c>
      <c r="X329" s="190">
        <v>1</v>
      </c>
      <c r="Y329" s="190">
        <v>2</v>
      </c>
    </row>
    <row r="330" spans="1:25" x14ac:dyDescent="0.2">
      <c r="A330" s="9"/>
      <c r="B330" s="172" t="s">
        <v>3</v>
      </c>
      <c r="C330" s="190">
        <v>1</v>
      </c>
      <c r="D330" s="190">
        <v>0</v>
      </c>
      <c r="E330" s="190">
        <v>0</v>
      </c>
      <c r="F330" s="190">
        <v>0</v>
      </c>
      <c r="G330" s="190">
        <v>0</v>
      </c>
      <c r="H330" s="190">
        <v>0</v>
      </c>
      <c r="I330" s="190">
        <v>0</v>
      </c>
      <c r="J330" s="190">
        <v>0</v>
      </c>
      <c r="K330" s="190">
        <v>0</v>
      </c>
      <c r="L330" s="190">
        <v>0</v>
      </c>
      <c r="M330" s="190">
        <v>0</v>
      </c>
      <c r="N330" s="190">
        <v>0</v>
      </c>
      <c r="O330" s="190">
        <v>0</v>
      </c>
      <c r="P330" s="190">
        <v>0</v>
      </c>
      <c r="Q330" s="190">
        <v>0</v>
      </c>
      <c r="R330" s="190">
        <v>0</v>
      </c>
      <c r="S330" s="190">
        <v>0</v>
      </c>
      <c r="T330" s="190">
        <v>0</v>
      </c>
      <c r="U330" s="190">
        <v>0</v>
      </c>
      <c r="V330" s="190">
        <v>0</v>
      </c>
      <c r="W330" s="190">
        <v>0</v>
      </c>
      <c r="X330" s="190">
        <v>1</v>
      </c>
      <c r="Y330" s="190">
        <v>0</v>
      </c>
    </row>
    <row r="331" spans="1:25" x14ac:dyDescent="0.2">
      <c r="A331" s="9"/>
      <c r="B331" s="172" t="s">
        <v>4</v>
      </c>
      <c r="C331" s="190">
        <v>2</v>
      </c>
      <c r="D331" s="190">
        <v>0</v>
      </c>
      <c r="E331" s="190">
        <v>0</v>
      </c>
      <c r="F331" s="190">
        <v>0</v>
      </c>
      <c r="G331" s="190">
        <v>0</v>
      </c>
      <c r="H331" s="190">
        <v>0</v>
      </c>
      <c r="I331" s="190">
        <v>0</v>
      </c>
      <c r="J331" s="190">
        <v>0</v>
      </c>
      <c r="K331" s="190">
        <v>0</v>
      </c>
      <c r="L331" s="190">
        <v>0</v>
      </c>
      <c r="M331" s="190">
        <v>0</v>
      </c>
      <c r="N331" s="190">
        <v>0</v>
      </c>
      <c r="O331" s="190">
        <v>0</v>
      </c>
      <c r="P331" s="190">
        <v>0</v>
      </c>
      <c r="Q331" s="190">
        <v>0</v>
      </c>
      <c r="R331" s="190">
        <v>0</v>
      </c>
      <c r="S331" s="190">
        <v>0</v>
      </c>
      <c r="T331" s="190">
        <v>0</v>
      </c>
      <c r="U331" s="190">
        <v>0</v>
      </c>
      <c r="V331" s="190">
        <v>0</v>
      </c>
      <c r="W331" s="190">
        <v>0</v>
      </c>
      <c r="X331" s="190">
        <v>0</v>
      </c>
      <c r="Y331" s="190">
        <v>2</v>
      </c>
    </row>
    <row r="332" spans="1:25" x14ac:dyDescent="0.2">
      <c r="A332" s="9" t="s">
        <v>556</v>
      </c>
      <c r="B332" s="172"/>
      <c r="C332" s="190"/>
      <c r="D332" s="190"/>
      <c r="E332" s="190"/>
      <c r="F332" s="190"/>
      <c r="G332" s="190"/>
      <c r="H332" s="190"/>
      <c r="I332" s="190"/>
      <c r="J332" s="190"/>
      <c r="K332" s="190"/>
      <c r="L332" s="190"/>
      <c r="M332" s="190"/>
      <c r="N332" s="190"/>
      <c r="O332" s="190"/>
      <c r="P332" s="190"/>
      <c r="Q332" s="190"/>
      <c r="R332" s="190"/>
      <c r="S332" s="190"/>
      <c r="T332" s="190"/>
      <c r="U332" s="190"/>
      <c r="V332" s="190"/>
      <c r="W332" s="190"/>
      <c r="X332" s="190"/>
      <c r="Y332" s="190"/>
    </row>
    <row r="333" spans="1:25" x14ac:dyDescent="0.2">
      <c r="A333" s="9"/>
      <c r="B333" s="172" t="s">
        <v>2</v>
      </c>
      <c r="C333" s="190">
        <v>4</v>
      </c>
      <c r="D333" s="190">
        <v>0</v>
      </c>
      <c r="E333" s="190">
        <v>0</v>
      </c>
      <c r="F333" s="190">
        <v>0</v>
      </c>
      <c r="G333" s="190">
        <v>0</v>
      </c>
      <c r="H333" s="190">
        <v>0</v>
      </c>
      <c r="I333" s="190">
        <v>0</v>
      </c>
      <c r="J333" s="190">
        <v>0</v>
      </c>
      <c r="K333" s="190">
        <v>0</v>
      </c>
      <c r="L333" s="190">
        <v>0</v>
      </c>
      <c r="M333" s="190">
        <v>0</v>
      </c>
      <c r="N333" s="190">
        <v>0</v>
      </c>
      <c r="O333" s="190">
        <v>0</v>
      </c>
      <c r="P333" s="190">
        <v>0</v>
      </c>
      <c r="Q333" s="190">
        <v>0</v>
      </c>
      <c r="R333" s="190">
        <v>0</v>
      </c>
      <c r="S333" s="190">
        <v>0</v>
      </c>
      <c r="T333" s="190">
        <v>1</v>
      </c>
      <c r="U333" s="190">
        <v>0</v>
      </c>
      <c r="V333" s="190">
        <v>1</v>
      </c>
      <c r="W333" s="190">
        <v>1</v>
      </c>
      <c r="X333" s="190">
        <v>0</v>
      </c>
      <c r="Y333" s="190">
        <v>1</v>
      </c>
    </row>
    <row r="334" spans="1:25" x14ac:dyDescent="0.2">
      <c r="A334" s="9"/>
      <c r="B334" s="172" t="s">
        <v>3</v>
      </c>
      <c r="C334" s="190">
        <v>2</v>
      </c>
      <c r="D334" s="190">
        <v>0</v>
      </c>
      <c r="E334" s="190">
        <v>0</v>
      </c>
      <c r="F334" s="190">
        <v>0</v>
      </c>
      <c r="G334" s="190">
        <v>0</v>
      </c>
      <c r="H334" s="190">
        <v>0</v>
      </c>
      <c r="I334" s="190">
        <v>0</v>
      </c>
      <c r="J334" s="190">
        <v>0</v>
      </c>
      <c r="K334" s="190">
        <v>0</v>
      </c>
      <c r="L334" s="190">
        <v>0</v>
      </c>
      <c r="M334" s="190">
        <v>0</v>
      </c>
      <c r="N334" s="190">
        <v>0</v>
      </c>
      <c r="O334" s="190">
        <v>0</v>
      </c>
      <c r="P334" s="190">
        <v>0</v>
      </c>
      <c r="Q334" s="190">
        <v>0</v>
      </c>
      <c r="R334" s="190">
        <v>0</v>
      </c>
      <c r="S334" s="190">
        <v>0</v>
      </c>
      <c r="T334" s="190">
        <v>1</v>
      </c>
      <c r="U334" s="190">
        <v>0</v>
      </c>
      <c r="V334" s="190">
        <v>1</v>
      </c>
      <c r="W334" s="190">
        <v>0</v>
      </c>
      <c r="X334" s="190">
        <v>0</v>
      </c>
      <c r="Y334" s="190">
        <v>0</v>
      </c>
    </row>
    <row r="335" spans="1:25" x14ac:dyDescent="0.2">
      <c r="A335" s="9"/>
      <c r="B335" s="172" t="s">
        <v>4</v>
      </c>
      <c r="C335" s="190">
        <v>2</v>
      </c>
      <c r="D335" s="190">
        <v>0</v>
      </c>
      <c r="E335" s="190">
        <v>0</v>
      </c>
      <c r="F335" s="190">
        <v>0</v>
      </c>
      <c r="G335" s="190">
        <v>0</v>
      </c>
      <c r="H335" s="190">
        <v>0</v>
      </c>
      <c r="I335" s="190">
        <v>0</v>
      </c>
      <c r="J335" s="190">
        <v>0</v>
      </c>
      <c r="K335" s="190">
        <v>0</v>
      </c>
      <c r="L335" s="190">
        <v>0</v>
      </c>
      <c r="M335" s="190">
        <v>0</v>
      </c>
      <c r="N335" s="190">
        <v>0</v>
      </c>
      <c r="O335" s="190">
        <v>0</v>
      </c>
      <c r="P335" s="190">
        <v>0</v>
      </c>
      <c r="Q335" s="190">
        <v>0</v>
      </c>
      <c r="R335" s="190">
        <v>0</v>
      </c>
      <c r="S335" s="190">
        <v>0</v>
      </c>
      <c r="T335" s="190">
        <v>0</v>
      </c>
      <c r="U335" s="190">
        <v>0</v>
      </c>
      <c r="V335" s="190">
        <v>0</v>
      </c>
      <c r="W335" s="190">
        <v>1</v>
      </c>
      <c r="X335" s="190">
        <v>0</v>
      </c>
      <c r="Y335" s="190">
        <v>1</v>
      </c>
    </row>
    <row r="336" spans="1:25" x14ac:dyDescent="0.2">
      <c r="A336" s="9" t="s">
        <v>558</v>
      </c>
      <c r="B336" s="172"/>
      <c r="C336" s="190"/>
      <c r="D336" s="190"/>
      <c r="E336" s="190"/>
      <c r="F336" s="190"/>
      <c r="G336" s="190"/>
      <c r="H336" s="190"/>
      <c r="I336" s="190"/>
      <c r="J336" s="190"/>
      <c r="K336" s="190"/>
      <c r="L336" s="190"/>
      <c r="M336" s="190"/>
      <c r="N336" s="190"/>
      <c r="O336" s="190"/>
      <c r="P336" s="190"/>
      <c r="Q336" s="190"/>
      <c r="R336" s="190"/>
      <c r="S336" s="190"/>
      <c r="T336" s="190"/>
      <c r="U336" s="190"/>
      <c r="V336" s="190"/>
      <c r="W336" s="190"/>
      <c r="X336" s="190"/>
      <c r="Y336" s="190"/>
    </row>
    <row r="337" spans="1:25" x14ac:dyDescent="0.2">
      <c r="A337" s="9"/>
      <c r="B337" s="172" t="s">
        <v>2</v>
      </c>
      <c r="C337" s="190">
        <v>63</v>
      </c>
      <c r="D337" s="190">
        <v>0</v>
      </c>
      <c r="E337" s="190">
        <v>0</v>
      </c>
      <c r="F337" s="190">
        <v>0</v>
      </c>
      <c r="G337" s="190">
        <v>0</v>
      </c>
      <c r="H337" s="190">
        <v>0</v>
      </c>
      <c r="I337" s="190">
        <v>0</v>
      </c>
      <c r="J337" s="190">
        <v>0</v>
      </c>
      <c r="K337" s="190">
        <v>0</v>
      </c>
      <c r="L337" s="190">
        <v>0</v>
      </c>
      <c r="M337" s="190">
        <v>0</v>
      </c>
      <c r="N337" s="190">
        <v>0</v>
      </c>
      <c r="O337" s="190">
        <v>0</v>
      </c>
      <c r="P337" s="190">
        <v>0</v>
      </c>
      <c r="Q337" s="190">
        <v>0</v>
      </c>
      <c r="R337" s="190">
        <v>3</v>
      </c>
      <c r="S337" s="190">
        <v>7</v>
      </c>
      <c r="T337" s="190">
        <v>7</v>
      </c>
      <c r="U337" s="190">
        <v>4</v>
      </c>
      <c r="V337" s="190">
        <v>9</v>
      </c>
      <c r="W337" s="190">
        <v>14</v>
      </c>
      <c r="X337" s="190">
        <v>7</v>
      </c>
      <c r="Y337" s="190">
        <v>12</v>
      </c>
    </row>
    <row r="338" spans="1:25" x14ac:dyDescent="0.2">
      <c r="A338" s="9"/>
      <c r="B338" s="172" t="s">
        <v>3</v>
      </c>
      <c r="C338" s="190">
        <v>42</v>
      </c>
      <c r="D338" s="190">
        <v>0</v>
      </c>
      <c r="E338" s="190">
        <v>0</v>
      </c>
      <c r="F338" s="190">
        <v>0</v>
      </c>
      <c r="G338" s="190">
        <v>0</v>
      </c>
      <c r="H338" s="190">
        <v>0</v>
      </c>
      <c r="I338" s="190">
        <v>0</v>
      </c>
      <c r="J338" s="190">
        <v>0</v>
      </c>
      <c r="K338" s="190">
        <v>0</v>
      </c>
      <c r="L338" s="190">
        <v>0</v>
      </c>
      <c r="M338" s="190">
        <v>0</v>
      </c>
      <c r="N338" s="190">
        <v>0</v>
      </c>
      <c r="O338" s="190">
        <v>0</v>
      </c>
      <c r="P338" s="190">
        <v>0</v>
      </c>
      <c r="Q338" s="190">
        <v>0</v>
      </c>
      <c r="R338" s="190">
        <v>3</v>
      </c>
      <c r="S338" s="190">
        <v>4</v>
      </c>
      <c r="T338" s="190">
        <v>4</v>
      </c>
      <c r="U338" s="190">
        <v>4</v>
      </c>
      <c r="V338" s="190">
        <v>5</v>
      </c>
      <c r="W338" s="190">
        <v>9</v>
      </c>
      <c r="X338" s="190">
        <v>5</v>
      </c>
      <c r="Y338" s="190">
        <v>8</v>
      </c>
    </row>
    <row r="339" spans="1:25" x14ac:dyDescent="0.2">
      <c r="A339" s="9"/>
      <c r="B339" s="172" t="s">
        <v>4</v>
      </c>
      <c r="C339" s="190">
        <v>21</v>
      </c>
      <c r="D339" s="190">
        <v>0</v>
      </c>
      <c r="E339" s="190">
        <v>0</v>
      </c>
      <c r="F339" s="190">
        <v>0</v>
      </c>
      <c r="G339" s="190">
        <v>0</v>
      </c>
      <c r="H339" s="190">
        <v>0</v>
      </c>
      <c r="I339" s="190">
        <v>0</v>
      </c>
      <c r="J339" s="190">
        <v>0</v>
      </c>
      <c r="K339" s="190">
        <v>0</v>
      </c>
      <c r="L339" s="190">
        <v>0</v>
      </c>
      <c r="M339" s="190">
        <v>0</v>
      </c>
      <c r="N339" s="190">
        <v>0</v>
      </c>
      <c r="O339" s="190">
        <v>0</v>
      </c>
      <c r="P339" s="190">
        <v>0</v>
      </c>
      <c r="Q339" s="190">
        <v>0</v>
      </c>
      <c r="R339" s="190">
        <v>0</v>
      </c>
      <c r="S339" s="190">
        <v>3</v>
      </c>
      <c r="T339" s="190">
        <v>3</v>
      </c>
      <c r="U339" s="190">
        <v>0</v>
      </c>
      <c r="V339" s="190">
        <v>4</v>
      </c>
      <c r="W339" s="190">
        <v>5</v>
      </c>
      <c r="X339" s="190">
        <v>2</v>
      </c>
      <c r="Y339" s="190">
        <v>4</v>
      </c>
    </row>
    <row r="340" spans="1:25" x14ac:dyDescent="0.2">
      <c r="A340" s="9" t="s">
        <v>559</v>
      </c>
      <c r="B340" s="172"/>
      <c r="C340" s="190"/>
      <c r="D340" s="190"/>
      <c r="E340" s="190"/>
      <c r="F340" s="190"/>
      <c r="G340" s="190"/>
      <c r="H340" s="190"/>
      <c r="I340" s="190"/>
      <c r="J340" s="190"/>
      <c r="K340" s="190"/>
      <c r="L340" s="190"/>
      <c r="M340" s="190"/>
      <c r="N340" s="190"/>
      <c r="O340" s="190"/>
      <c r="P340" s="190"/>
      <c r="Q340" s="190"/>
      <c r="R340" s="190"/>
      <c r="S340" s="190"/>
      <c r="T340" s="190"/>
      <c r="U340" s="190"/>
      <c r="V340" s="190"/>
      <c r="W340" s="190"/>
      <c r="X340" s="190"/>
      <c r="Y340" s="190"/>
    </row>
    <row r="341" spans="1:25" x14ac:dyDescent="0.2">
      <c r="A341" s="9"/>
      <c r="B341" s="172" t="s">
        <v>2</v>
      </c>
      <c r="C341" s="190">
        <v>2</v>
      </c>
      <c r="D341" s="190">
        <v>0</v>
      </c>
      <c r="E341" s="190">
        <v>0</v>
      </c>
      <c r="F341" s="190">
        <v>0</v>
      </c>
      <c r="G341" s="190">
        <v>0</v>
      </c>
      <c r="H341" s="190">
        <v>0</v>
      </c>
      <c r="I341" s="190">
        <v>0</v>
      </c>
      <c r="J341" s="190">
        <v>0</v>
      </c>
      <c r="K341" s="190">
        <v>0</v>
      </c>
      <c r="L341" s="190">
        <v>0</v>
      </c>
      <c r="M341" s="190">
        <v>0</v>
      </c>
      <c r="N341" s="190">
        <v>0</v>
      </c>
      <c r="O341" s="190">
        <v>0</v>
      </c>
      <c r="P341" s="190">
        <v>0</v>
      </c>
      <c r="Q341" s="190">
        <v>0</v>
      </c>
      <c r="R341" s="190">
        <v>0</v>
      </c>
      <c r="S341" s="190">
        <v>0</v>
      </c>
      <c r="T341" s="190">
        <v>0</v>
      </c>
      <c r="U341" s="190">
        <v>1</v>
      </c>
      <c r="V341" s="190">
        <v>0</v>
      </c>
      <c r="W341" s="190">
        <v>1</v>
      </c>
      <c r="X341" s="190">
        <v>0</v>
      </c>
      <c r="Y341" s="190">
        <v>0</v>
      </c>
    </row>
    <row r="342" spans="1:25" x14ac:dyDescent="0.2">
      <c r="A342" s="9"/>
      <c r="B342" s="172" t="s">
        <v>3</v>
      </c>
      <c r="C342" s="190">
        <v>1</v>
      </c>
      <c r="D342" s="190">
        <v>0</v>
      </c>
      <c r="E342" s="190">
        <v>0</v>
      </c>
      <c r="F342" s="190">
        <v>0</v>
      </c>
      <c r="G342" s="190">
        <v>0</v>
      </c>
      <c r="H342" s="190">
        <v>0</v>
      </c>
      <c r="I342" s="190">
        <v>0</v>
      </c>
      <c r="J342" s="190">
        <v>0</v>
      </c>
      <c r="K342" s="190">
        <v>0</v>
      </c>
      <c r="L342" s="190">
        <v>0</v>
      </c>
      <c r="M342" s="190">
        <v>0</v>
      </c>
      <c r="N342" s="190">
        <v>0</v>
      </c>
      <c r="O342" s="190">
        <v>0</v>
      </c>
      <c r="P342" s="190">
        <v>0</v>
      </c>
      <c r="Q342" s="190">
        <v>0</v>
      </c>
      <c r="R342" s="190">
        <v>0</v>
      </c>
      <c r="S342" s="190">
        <v>0</v>
      </c>
      <c r="T342" s="190">
        <v>0</v>
      </c>
      <c r="U342" s="190">
        <v>0</v>
      </c>
      <c r="V342" s="190">
        <v>0</v>
      </c>
      <c r="W342" s="190">
        <v>1</v>
      </c>
      <c r="X342" s="190">
        <v>0</v>
      </c>
      <c r="Y342" s="190">
        <v>0</v>
      </c>
    </row>
    <row r="343" spans="1:25" x14ac:dyDescent="0.2">
      <c r="A343" s="9"/>
      <c r="B343" s="172" t="s">
        <v>4</v>
      </c>
      <c r="C343" s="190">
        <v>1</v>
      </c>
      <c r="D343" s="190">
        <v>0</v>
      </c>
      <c r="E343" s="190">
        <v>0</v>
      </c>
      <c r="F343" s="190">
        <v>0</v>
      </c>
      <c r="G343" s="190">
        <v>0</v>
      </c>
      <c r="H343" s="190">
        <v>0</v>
      </c>
      <c r="I343" s="190">
        <v>0</v>
      </c>
      <c r="J343" s="190">
        <v>0</v>
      </c>
      <c r="K343" s="190">
        <v>0</v>
      </c>
      <c r="L343" s="190">
        <v>0</v>
      </c>
      <c r="M343" s="190">
        <v>0</v>
      </c>
      <c r="N343" s="190">
        <v>0</v>
      </c>
      <c r="O343" s="190">
        <v>0</v>
      </c>
      <c r="P343" s="190">
        <v>0</v>
      </c>
      <c r="Q343" s="190">
        <v>0</v>
      </c>
      <c r="R343" s="190">
        <v>0</v>
      </c>
      <c r="S343" s="190">
        <v>0</v>
      </c>
      <c r="T343" s="190">
        <v>0</v>
      </c>
      <c r="U343" s="190">
        <v>1</v>
      </c>
      <c r="V343" s="190">
        <v>0</v>
      </c>
      <c r="W343" s="190">
        <v>0</v>
      </c>
      <c r="X343" s="190">
        <v>0</v>
      </c>
      <c r="Y343" s="190">
        <v>0</v>
      </c>
    </row>
    <row r="344" spans="1:25" x14ac:dyDescent="0.2">
      <c r="A344" s="9" t="s">
        <v>560</v>
      </c>
      <c r="B344" s="172"/>
      <c r="C344" s="190"/>
      <c r="D344" s="190"/>
      <c r="E344" s="190"/>
      <c r="F344" s="190"/>
      <c r="G344" s="190"/>
      <c r="H344" s="190"/>
      <c r="I344" s="190"/>
      <c r="J344" s="190"/>
      <c r="K344" s="190"/>
      <c r="L344" s="190"/>
      <c r="M344" s="190"/>
      <c r="N344" s="190"/>
      <c r="O344" s="190"/>
      <c r="P344" s="190"/>
      <c r="Q344" s="190"/>
      <c r="R344" s="190"/>
      <c r="S344" s="190"/>
      <c r="T344" s="190"/>
      <c r="U344" s="190"/>
      <c r="V344" s="190"/>
      <c r="W344" s="190"/>
      <c r="X344" s="190"/>
      <c r="Y344" s="190"/>
    </row>
    <row r="345" spans="1:25" x14ac:dyDescent="0.2">
      <c r="A345" s="9"/>
      <c r="B345" s="172" t="s">
        <v>2</v>
      </c>
      <c r="C345" s="190">
        <v>1</v>
      </c>
      <c r="D345" s="190">
        <v>0</v>
      </c>
      <c r="E345" s="190">
        <v>0</v>
      </c>
      <c r="F345" s="190">
        <v>0</v>
      </c>
      <c r="G345" s="190">
        <v>0</v>
      </c>
      <c r="H345" s="190">
        <v>0</v>
      </c>
      <c r="I345" s="190">
        <v>0</v>
      </c>
      <c r="J345" s="190">
        <v>0</v>
      </c>
      <c r="K345" s="190">
        <v>0</v>
      </c>
      <c r="L345" s="190">
        <v>0</v>
      </c>
      <c r="M345" s="190">
        <v>0</v>
      </c>
      <c r="N345" s="190">
        <v>0</v>
      </c>
      <c r="O345" s="190">
        <v>0</v>
      </c>
      <c r="P345" s="190">
        <v>0</v>
      </c>
      <c r="Q345" s="190">
        <v>0</v>
      </c>
      <c r="R345" s="190">
        <v>0</v>
      </c>
      <c r="S345" s="190">
        <v>0</v>
      </c>
      <c r="T345" s="190">
        <v>0</v>
      </c>
      <c r="U345" s="190">
        <v>0</v>
      </c>
      <c r="V345" s="190">
        <v>0</v>
      </c>
      <c r="W345" s="190">
        <v>0</v>
      </c>
      <c r="X345" s="190">
        <v>0</v>
      </c>
      <c r="Y345" s="190">
        <v>1</v>
      </c>
    </row>
    <row r="346" spans="1:25" x14ac:dyDescent="0.2">
      <c r="A346" s="9"/>
      <c r="B346" s="172" t="s">
        <v>3</v>
      </c>
      <c r="C346" s="190">
        <v>1</v>
      </c>
      <c r="D346" s="190">
        <v>0</v>
      </c>
      <c r="E346" s="190">
        <v>0</v>
      </c>
      <c r="F346" s="190">
        <v>0</v>
      </c>
      <c r="G346" s="190">
        <v>0</v>
      </c>
      <c r="H346" s="190">
        <v>0</v>
      </c>
      <c r="I346" s="190">
        <v>0</v>
      </c>
      <c r="J346" s="190">
        <v>0</v>
      </c>
      <c r="K346" s="190">
        <v>0</v>
      </c>
      <c r="L346" s="190">
        <v>0</v>
      </c>
      <c r="M346" s="190">
        <v>0</v>
      </c>
      <c r="N346" s="190">
        <v>0</v>
      </c>
      <c r="O346" s="190">
        <v>0</v>
      </c>
      <c r="P346" s="190">
        <v>0</v>
      </c>
      <c r="Q346" s="190">
        <v>0</v>
      </c>
      <c r="R346" s="190">
        <v>0</v>
      </c>
      <c r="S346" s="190">
        <v>0</v>
      </c>
      <c r="T346" s="190">
        <v>0</v>
      </c>
      <c r="U346" s="190">
        <v>0</v>
      </c>
      <c r="V346" s="190">
        <v>0</v>
      </c>
      <c r="W346" s="190">
        <v>0</v>
      </c>
      <c r="X346" s="190">
        <v>0</v>
      </c>
      <c r="Y346" s="190">
        <v>1</v>
      </c>
    </row>
    <row r="347" spans="1:25" x14ac:dyDescent="0.2">
      <c r="A347" s="9" t="s">
        <v>561</v>
      </c>
      <c r="B347" s="172"/>
      <c r="C347" s="190"/>
      <c r="D347" s="190"/>
      <c r="E347" s="190"/>
      <c r="F347" s="190"/>
      <c r="G347" s="190"/>
      <c r="H347" s="190"/>
      <c r="I347" s="190"/>
      <c r="J347" s="190"/>
      <c r="K347" s="190"/>
      <c r="L347" s="190"/>
      <c r="M347" s="190"/>
      <c r="N347" s="190"/>
      <c r="O347" s="190"/>
      <c r="P347" s="190"/>
      <c r="Q347" s="190"/>
      <c r="R347" s="190"/>
      <c r="S347" s="190"/>
      <c r="T347" s="190"/>
      <c r="U347" s="190"/>
      <c r="V347" s="190"/>
      <c r="W347" s="190"/>
      <c r="X347" s="190"/>
      <c r="Y347" s="190"/>
    </row>
    <row r="348" spans="1:25" x14ac:dyDescent="0.2">
      <c r="A348" s="9"/>
      <c r="B348" s="172" t="s">
        <v>2</v>
      </c>
      <c r="C348" s="190">
        <v>73</v>
      </c>
      <c r="D348" s="190">
        <v>0</v>
      </c>
      <c r="E348" s="190">
        <v>0</v>
      </c>
      <c r="F348" s="190">
        <v>0</v>
      </c>
      <c r="G348" s="190">
        <v>0</v>
      </c>
      <c r="H348" s="190">
        <v>0</v>
      </c>
      <c r="I348" s="190">
        <v>0</v>
      </c>
      <c r="J348" s="190">
        <v>0</v>
      </c>
      <c r="K348" s="190">
        <v>0</v>
      </c>
      <c r="L348" s="190">
        <v>0</v>
      </c>
      <c r="M348" s="190">
        <v>0</v>
      </c>
      <c r="N348" s="190">
        <v>0</v>
      </c>
      <c r="O348" s="190">
        <v>0</v>
      </c>
      <c r="P348" s="190">
        <v>0</v>
      </c>
      <c r="Q348" s="190">
        <v>3</v>
      </c>
      <c r="R348" s="190">
        <v>0</v>
      </c>
      <c r="S348" s="190">
        <v>4</v>
      </c>
      <c r="T348" s="190">
        <v>7</v>
      </c>
      <c r="U348" s="190">
        <v>5</v>
      </c>
      <c r="V348" s="190">
        <v>12</v>
      </c>
      <c r="W348" s="190">
        <v>11</v>
      </c>
      <c r="X348" s="190">
        <v>8</v>
      </c>
      <c r="Y348" s="190">
        <v>23</v>
      </c>
    </row>
    <row r="349" spans="1:25" x14ac:dyDescent="0.2">
      <c r="A349" s="9"/>
      <c r="B349" s="172" t="s">
        <v>3</v>
      </c>
      <c r="C349" s="190">
        <v>43</v>
      </c>
      <c r="D349" s="190">
        <v>0</v>
      </c>
      <c r="E349" s="190">
        <v>0</v>
      </c>
      <c r="F349" s="190">
        <v>0</v>
      </c>
      <c r="G349" s="190">
        <v>0</v>
      </c>
      <c r="H349" s="190">
        <v>0</v>
      </c>
      <c r="I349" s="190">
        <v>0</v>
      </c>
      <c r="J349" s="190">
        <v>0</v>
      </c>
      <c r="K349" s="190">
        <v>0</v>
      </c>
      <c r="L349" s="190">
        <v>0</v>
      </c>
      <c r="M349" s="190">
        <v>0</v>
      </c>
      <c r="N349" s="190">
        <v>0</v>
      </c>
      <c r="O349" s="190">
        <v>0</v>
      </c>
      <c r="P349" s="190">
        <v>0</v>
      </c>
      <c r="Q349" s="190">
        <v>2</v>
      </c>
      <c r="R349" s="190">
        <v>0</v>
      </c>
      <c r="S349" s="190">
        <v>4</v>
      </c>
      <c r="T349" s="190">
        <v>7</v>
      </c>
      <c r="U349" s="190">
        <v>5</v>
      </c>
      <c r="V349" s="190">
        <v>7</v>
      </c>
      <c r="W349" s="190">
        <v>8</v>
      </c>
      <c r="X349" s="190">
        <v>4</v>
      </c>
      <c r="Y349" s="190">
        <v>6</v>
      </c>
    </row>
    <row r="350" spans="1:25" x14ac:dyDescent="0.2">
      <c r="A350" s="9"/>
      <c r="B350" s="172" t="s">
        <v>4</v>
      </c>
      <c r="C350" s="190">
        <v>30</v>
      </c>
      <c r="D350" s="190">
        <v>0</v>
      </c>
      <c r="E350" s="190">
        <v>0</v>
      </c>
      <c r="F350" s="190">
        <v>0</v>
      </c>
      <c r="G350" s="190">
        <v>0</v>
      </c>
      <c r="H350" s="190">
        <v>0</v>
      </c>
      <c r="I350" s="190">
        <v>0</v>
      </c>
      <c r="J350" s="190">
        <v>0</v>
      </c>
      <c r="K350" s="190">
        <v>0</v>
      </c>
      <c r="L350" s="190">
        <v>0</v>
      </c>
      <c r="M350" s="190">
        <v>0</v>
      </c>
      <c r="N350" s="190">
        <v>0</v>
      </c>
      <c r="O350" s="190">
        <v>0</v>
      </c>
      <c r="P350" s="190">
        <v>0</v>
      </c>
      <c r="Q350" s="190">
        <v>1</v>
      </c>
      <c r="R350" s="190">
        <v>0</v>
      </c>
      <c r="S350" s="190">
        <v>0</v>
      </c>
      <c r="T350" s="190">
        <v>0</v>
      </c>
      <c r="U350" s="190">
        <v>0</v>
      </c>
      <c r="V350" s="190">
        <v>5</v>
      </c>
      <c r="W350" s="190">
        <v>3</v>
      </c>
      <c r="X350" s="190">
        <v>4</v>
      </c>
      <c r="Y350" s="190">
        <v>17</v>
      </c>
    </row>
    <row r="351" spans="1:25" x14ac:dyDescent="0.2">
      <c r="A351" s="9" t="s">
        <v>563</v>
      </c>
      <c r="B351" s="172"/>
      <c r="C351" s="190"/>
      <c r="D351" s="190"/>
      <c r="E351" s="190"/>
      <c r="F351" s="190"/>
      <c r="G351" s="190"/>
      <c r="H351" s="190"/>
      <c r="I351" s="190"/>
      <c r="J351" s="190"/>
      <c r="K351" s="190"/>
      <c r="L351" s="190"/>
      <c r="M351" s="190"/>
      <c r="N351" s="190"/>
      <c r="O351" s="190"/>
      <c r="P351" s="190"/>
      <c r="Q351" s="190"/>
      <c r="R351" s="190"/>
      <c r="S351" s="190"/>
      <c r="T351" s="190"/>
      <c r="U351" s="190"/>
      <c r="V351" s="190"/>
      <c r="W351" s="190"/>
      <c r="X351" s="190"/>
      <c r="Y351" s="190"/>
    </row>
    <row r="352" spans="1:25" x14ac:dyDescent="0.2">
      <c r="A352" s="9"/>
      <c r="B352" s="172" t="s">
        <v>2</v>
      </c>
      <c r="C352" s="190">
        <v>2</v>
      </c>
      <c r="D352" s="190">
        <v>0</v>
      </c>
      <c r="E352" s="190">
        <v>0</v>
      </c>
      <c r="F352" s="190">
        <v>0</v>
      </c>
      <c r="G352" s="190">
        <v>0</v>
      </c>
      <c r="H352" s="190">
        <v>0</v>
      </c>
      <c r="I352" s="190">
        <v>0</v>
      </c>
      <c r="J352" s="190">
        <v>0</v>
      </c>
      <c r="K352" s="190">
        <v>0</v>
      </c>
      <c r="L352" s="190">
        <v>0</v>
      </c>
      <c r="M352" s="190">
        <v>0</v>
      </c>
      <c r="N352" s="190">
        <v>0</v>
      </c>
      <c r="O352" s="190">
        <v>0</v>
      </c>
      <c r="P352" s="190">
        <v>0</v>
      </c>
      <c r="Q352" s="190">
        <v>0</v>
      </c>
      <c r="R352" s="190">
        <v>0</v>
      </c>
      <c r="S352" s="190">
        <v>0</v>
      </c>
      <c r="T352" s="190">
        <v>0</v>
      </c>
      <c r="U352" s="190">
        <v>1</v>
      </c>
      <c r="V352" s="190">
        <v>0</v>
      </c>
      <c r="W352" s="190">
        <v>0</v>
      </c>
      <c r="X352" s="190">
        <v>1</v>
      </c>
      <c r="Y352" s="190">
        <v>0</v>
      </c>
    </row>
    <row r="353" spans="1:25" x14ac:dyDescent="0.2">
      <c r="A353" s="9"/>
      <c r="B353" s="172" t="s">
        <v>3</v>
      </c>
      <c r="C353" s="190">
        <v>1</v>
      </c>
      <c r="D353" s="190">
        <v>0</v>
      </c>
      <c r="E353" s="190">
        <v>0</v>
      </c>
      <c r="F353" s="190">
        <v>0</v>
      </c>
      <c r="G353" s="190">
        <v>0</v>
      </c>
      <c r="H353" s="190">
        <v>0</v>
      </c>
      <c r="I353" s="190">
        <v>0</v>
      </c>
      <c r="J353" s="190">
        <v>0</v>
      </c>
      <c r="K353" s="190">
        <v>0</v>
      </c>
      <c r="L353" s="190">
        <v>0</v>
      </c>
      <c r="M353" s="190">
        <v>0</v>
      </c>
      <c r="N353" s="190">
        <v>0</v>
      </c>
      <c r="O353" s="190">
        <v>0</v>
      </c>
      <c r="P353" s="190">
        <v>0</v>
      </c>
      <c r="Q353" s="190">
        <v>0</v>
      </c>
      <c r="R353" s="190">
        <v>0</v>
      </c>
      <c r="S353" s="190">
        <v>0</v>
      </c>
      <c r="T353" s="190">
        <v>0</v>
      </c>
      <c r="U353" s="190">
        <v>1</v>
      </c>
      <c r="V353" s="190">
        <v>0</v>
      </c>
      <c r="W353" s="190">
        <v>0</v>
      </c>
      <c r="X353" s="190">
        <v>0</v>
      </c>
      <c r="Y353" s="190">
        <v>0</v>
      </c>
    </row>
    <row r="354" spans="1:25" x14ac:dyDescent="0.2">
      <c r="A354" s="9"/>
      <c r="B354" s="172" t="s">
        <v>4</v>
      </c>
      <c r="C354" s="190">
        <v>1</v>
      </c>
      <c r="D354" s="190">
        <v>0</v>
      </c>
      <c r="E354" s="190">
        <v>0</v>
      </c>
      <c r="F354" s="190">
        <v>0</v>
      </c>
      <c r="G354" s="190">
        <v>0</v>
      </c>
      <c r="H354" s="190">
        <v>0</v>
      </c>
      <c r="I354" s="190">
        <v>0</v>
      </c>
      <c r="J354" s="190">
        <v>0</v>
      </c>
      <c r="K354" s="190">
        <v>0</v>
      </c>
      <c r="L354" s="190">
        <v>0</v>
      </c>
      <c r="M354" s="190">
        <v>0</v>
      </c>
      <c r="N354" s="190">
        <v>0</v>
      </c>
      <c r="O354" s="190">
        <v>0</v>
      </c>
      <c r="P354" s="190">
        <v>0</v>
      </c>
      <c r="Q354" s="190">
        <v>0</v>
      </c>
      <c r="R354" s="190">
        <v>0</v>
      </c>
      <c r="S354" s="190">
        <v>0</v>
      </c>
      <c r="T354" s="190">
        <v>0</v>
      </c>
      <c r="U354" s="190">
        <v>0</v>
      </c>
      <c r="V354" s="190">
        <v>0</v>
      </c>
      <c r="W354" s="190">
        <v>0</v>
      </c>
      <c r="X354" s="190">
        <v>1</v>
      </c>
      <c r="Y354" s="190">
        <v>0</v>
      </c>
    </row>
    <row r="355" spans="1:25" x14ac:dyDescent="0.2">
      <c r="A355" s="9" t="s">
        <v>568</v>
      </c>
      <c r="B355" s="172"/>
      <c r="C355" s="190"/>
      <c r="D355" s="190"/>
      <c r="E355" s="190"/>
      <c r="F355" s="190"/>
      <c r="G355" s="190"/>
      <c r="H355" s="190"/>
      <c r="I355" s="190"/>
      <c r="J355" s="190"/>
      <c r="K355" s="190"/>
      <c r="L355" s="190"/>
      <c r="M355" s="190"/>
      <c r="N355" s="190"/>
      <c r="O355" s="190"/>
      <c r="P355" s="190"/>
      <c r="Q355" s="190"/>
      <c r="R355" s="190"/>
      <c r="S355" s="190"/>
      <c r="T355" s="190"/>
      <c r="U355" s="190"/>
      <c r="V355" s="190"/>
      <c r="W355" s="190"/>
      <c r="X355" s="190"/>
      <c r="Y355" s="190"/>
    </row>
    <row r="356" spans="1:25" x14ac:dyDescent="0.2">
      <c r="A356" s="9"/>
      <c r="B356" s="172" t="s">
        <v>2</v>
      </c>
      <c r="C356" s="190">
        <v>2</v>
      </c>
      <c r="D356" s="190">
        <v>0</v>
      </c>
      <c r="E356" s="190">
        <v>0</v>
      </c>
      <c r="F356" s="190">
        <v>0</v>
      </c>
      <c r="G356" s="190">
        <v>0</v>
      </c>
      <c r="H356" s="190">
        <v>0</v>
      </c>
      <c r="I356" s="190">
        <v>0</v>
      </c>
      <c r="J356" s="190">
        <v>0</v>
      </c>
      <c r="K356" s="190">
        <v>0</v>
      </c>
      <c r="L356" s="190">
        <v>0</v>
      </c>
      <c r="M356" s="190">
        <v>0</v>
      </c>
      <c r="N356" s="190">
        <v>0</v>
      </c>
      <c r="O356" s="190">
        <v>0</v>
      </c>
      <c r="P356" s="190">
        <v>0</v>
      </c>
      <c r="Q356" s="190">
        <v>0</v>
      </c>
      <c r="R356" s="190">
        <v>0</v>
      </c>
      <c r="S356" s="190">
        <v>0</v>
      </c>
      <c r="T356" s="190">
        <v>0</v>
      </c>
      <c r="U356" s="190">
        <v>0</v>
      </c>
      <c r="V356" s="190">
        <v>0</v>
      </c>
      <c r="W356" s="190">
        <v>1</v>
      </c>
      <c r="X356" s="190">
        <v>1</v>
      </c>
      <c r="Y356" s="190">
        <v>0</v>
      </c>
    </row>
    <row r="357" spans="1:25" x14ac:dyDescent="0.2">
      <c r="A357" s="9"/>
      <c r="B357" s="172" t="s">
        <v>4</v>
      </c>
      <c r="C357" s="190">
        <v>2</v>
      </c>
      <c r="D357" s="190">
        <v>0</v>
      </c>
      <c r="E357" s="190">
        <v>0</v>
      </c>
      <c r="F357" s="190">
        <v>0</v>
      </c>
      <c r="G357" s="190">
        <v>0</v>
      </c>
      <c r="H357" s="190">
        <v>0</v>
      </c>
      <c r="I357" s="190">
        <v>0</v>
      </c>
      <c r="J357" s="190">
        <v>0</v>
      </c>
      <c r="K357" s="190">
        <v>0</v>
      </c>
      <c r="L357" s="190">
        <v>0</v>
      </c>
      <c r="M357" s="190">
        <v>0</v>
      </c>
      <c r="N357" s="190">
        <v>0</v>
      </c>
      <c r="O357" s="190">
        <v>0</v>
      </c>
      <c r="P357" s="190">
        <v>0</v>
      </c>
      <c r="Q357" s="190">
        <v>0</v>
      </c>
      <c r="R357" s="190">
        <v>0</v>
      </c>
      <c r="S357" s="190">
        <v>0</v>
      </c>
      <c r="T357" s="190">
        <v>0</v>
      </c>
      <c r="U357" s="190">
        <v>0</v>
      </c>
      <c r="V357" s="190">
        <v>0</v>
      </c>
      <c r="W357" s="190">
        <v>1</v>
      </c>
      <c r="X357" s="190">
        <v>1</v>
      </c>
      <c r="Y357" s="190">
        <v>0</v>
      </c>
    </row>
    <row r="358" spans="1:25" x14ac:dyDescent="0.2">
      <c r="A358" s="9" t="s">
        <v>569</v>
      </c>
      <c r="B358" s="172"/>
      <c r="C358" s="190"/>
      <c r="D358" s="190"/>
      <c r="E358" s="190"/>
      <c r="F358" s="190"/>
      <c r="G358" s="190"/>
      <c r="H358" s="190"/>
      <c r="I358" s="190"/>
      <c r="J358" s="190"/>
      <c r="K358" s="190"/>
      <c r="L358" s="190"/>
      <c r="M358" s="190"/>
      <c r="N358" s="190"/>
      <c r="O358" s="190"/>
      <c r="P358" s="190"/>
      <c r="Q358" s="190"/>
      <c r="R358" s="190"/>
      <c r="S358" s="190"/>
      <c r="T358" s="190"/>
      <c r="U358" s="190"/>
      <c r="V358" s="190"/>
      <c r="W358" s="190"/>
      <c r="X358" s="190"/>
      <c r="Y358" s="190"/>
    </row>
    <row r="359" spans="1:25" x14ac:dyDescent="0.2">
      <c r="A359" s="9"/>
      <c r="B359" s="172" t="s">
        <v>2</v>
      </c>
      <c r="C359" s="190">
        <v>5</v>
      </c>
      <c r="D359" s="190">
        <v>0</v>
      </c>
      <c r="E359" s="190">
        <v>0</v>
      </c>
      <c r="F359" s="190">
        <v>0</v>
      </c>
      <c r="G359" s="190">
        <v>0</v>
      </c>
      <c r="H359" s="190">
        <v>0</v>
      </c>
      <c r="I359" s="190">
        <v>0</v>
      </c>
      <c r="J359" s="190">
        <v>0</v>
      </c>
      <c r="K359" s="190">
        <v>0</v>
      </c>
      <c r="L359" s="190">
        <v>0</v>
      </c>
      <c r="M359" s="190">
        <v>0</v>
      </c>
      <c r="N359" s="190">
        <v>0</v>
      </c>
      <c r="O359" s="190">
        <v>0</v>
      </c>
      <c r="P359" s="190">
        <v>0</v>
      </c>
      <c r="Q359" s="190">
        <v>0</v>
      </c>
      <c r="R359" s="190">
        <v>0</v>
      </c>
      <c r="S359" s="190">
        <v>1</v>
      </c>
      <c r="T359" s="190">
        <v>0</v>
      </c>
      <c r="U359" s="190">
        <v>1</v>
      </c>
      <c r="V359" s="190">
        <v>0</v>
      </c>
      <c r="W359" s="190">
        <v>1</v>
      </c>
      <c r="X359" s="190">
        <v>1</v>
      </c>
      <c r="Y359" s="190">
        <v>1</v>
      </c>
    </row>
    <row r="360" spans="1:25" x14ac:dyDescent="0.2">
      <c r="A360" s="9"/>
      <c r="B360" s="172" t="s">
        <v>3</v>
      </c>
      <c r="C360" s="190">
        <v>2</v>
      </c>
      <c r="D360" s="190">
        <v>0</v>
      </c>
      <c r="E360" s="190">
        <v>0</v>
      </c>
      <c r="F360" s="190">
        <v>0</v>
      </c>
      <c r="G360" s="190">
        <v>0</v>
      </c>
      <c r="H360" s="190">
        <v>0</v>
      </c>
      <c r="I360" s="190">
        <v>0</v>
      </c>
      <c r="J360" s="190">
        <v>0</v>
      </c>
      <c r="K360" s="190">
        <v>0</v>
      </c>
      <c r="L360" s="190">
        <v>0</v>
      </c>
      <c r="M360" s="190">
        <v>0</v>
      </c>
      <c r="N360" s="190">
        <v>0</v>
      </c>
      <c r="O360" s="190">
        <v>0</v>
      </c>
      <c r="P360" s="190">
        <v>0</v>
      </c>
      <c r="Q360" s="190">
        <v>0</v>
      </c>
      <c r="R360" s="190">
        <v>0</v>
      </c>
      <c r="S360" s="190">
        <v>1</v>
      </c>
      <c r="T360" s="190">
        <v>0</v>
      </c>
      <c r="U360" s="190">
        <v>0</v>
      </c>
      <c r="V360" s="190">
        <v>0</v>
      </c>
      <c r="W360" s="190">
        <v>0</v>
      </c>
      <c r="X360" s="190">
        <v>0</v>
      </c>
      <c r="Y360" s="190">
        <v>1</v>
      </c>
    </row>
    <row r="361" spans="1:25" x14ac:dyDescent="0.2">
      <c r="A361" s="9"/>
      <c r="B361" s="172" t="s">
        <v>4</v>
      </c>
      <c r="C361" s="190">
        <v>3</v>
      </c>
      <c r="D361" s="190">
        <v>0</v>
      </c>
      <c r="E361" s="190">
        <v>0</v>
      </c>
      <c r="F361" s="190">
        <v>0</v>
      </c>
      <c r="G361" s="190">
        <v>0</v>
      </c>
      <c r="H361" s="190">
        <v>0</v>
      </c>
      <c r="I361" s="190">
        <v>0</v>
      </c>
      <c r="J361" s="190">
        <v>0</v>
      </c>
      <c r="K361" s="190">
        <v>0</v>
      </c>
      <c r="L361" s="190">
        <v>0</v>
      </c>
      <c r="M361" s="190">
        <v>0</v>
      </c>
      <c r="N361" s="190">
        <v>0</v>
      </c>
      <c r="O361" s="190">
        <v>0</v>
      </c>
      <c r="P361" s="190">
        <v>0</v>
      </c>
      <c r="Q361" s="190">
        <v>0</v>
      </c>
      <c r="R361" s="190">
        <v>0</v>
      </c>
      <c r="S361" s="190">
        <v>0</v>
      </c>
      <c r="T361" s="190">
        <v>0</v>
      </c>
      <c r="U361" s="190">
        <v>1</v>
      </c>
      <c r="V361" s="190">
        <v>0</v>
      </c>
      <c r="W361" s="190">
        <v>1</v>
      </c>
      <c r="X361" s="190">
        <v>1</v>
      </c>
      <c r="Y361" s="190">
        <v>0</v>
      </c>
    </row>
    <row r="362" spans="1:25" x14ac:dyDescent="0.2">
      <c r="A362" s="9" t="s">
        <v>573</v>
      </c>
      <c r="B362" s="172"/>
      <c r="C362" s="190"/>
      <c r="D362" s="190"/>
      <c r="E362" s="190"/>
      <c r="F362" s="190"/>
      <c r="G362" s="190"/>
      <c r="H362" s="190"/>
      <c r="I362" s="190"/>
      <c r="J362" s="190"/>
      <c r="K362" s="190"/>
      <c r="L362" s="190"/>
      <c r="M362" s="190"/>
      <c r="N362" s="190"/>
      <c r="O362" s="190"/>
      <c r="P362" s="190"/>
      <c r="Q362" s="190"/>
      <c r="R362" s="190"/>
      <c r="S362" s="190"/>
      <c r="T362" s="190"/>
      <c r="U362" s="190"/>
      <c r="V362" s="190"/>
      <c r="W362" s="190"/>
      <c r="X362" s="190"/>
      <c r="Y362" s="190"/>
    </row>
    <row r="363" spans="1:25" x14ac:dyDescent="0.2">
      <c r="A363" s="9"/>
      <c r="B363" s="172" t="s">
        <v>2</v>
      </c>
      <c r="C363" s="190">
        <v>11</v>
      </c>
      <c r="D363" s="190">
        <v>0</v>
      </c>
      <c r="E363" s="190">
        <v>0</v>
      </c>
      <c r="F363" s="190">
        <v>0</v>
      </c>
      <c r="G363" s="190">
        <v>0</v>
      </c>
      <c r="H363" s="190">
        <v>0</v>
      </c>
      <c r="I363" s="190">
        <v>0</v>
      </c>
      <c r="J363" s="190">
        <v>0</v>
      </c>
      <c r="K363" s="190">
        <v>0</v>
      </c>
      <c r="L363" s="190">
        <v>0</v>
      </c>
      <c r="M363" s="190">
        <v>0</v>
      </c>
      <c r="N363" s="190">
        <v>0</v>
      </c>
      <c r="O363" s="190">
        <v>0</v>
      </c>
      <c r="P363" s="190">
        <v>0</v>
      </c>
      <c r="Q363" s="190">
        <v>2</v>
      </c>
      <c r="R363" s="190">
        <v>1</v>
      </c>
      <c r="S363" s="190">
        <v>1</v>
      </c>
      <c r="T363" s="190">
        <v>2</v>
      </c>
      <c r="U363" s="190">
        <v>2</v>
      </c>
      <c r="V363" s="190">
        <v>1</v>
      </c>
      <c r="W363" s="190">
        <v>0</v>
      </c>
      <c r="X363" s="190">
        <v>2</v>
      </c>
      <c r="Y363" s="190">
        <v>0</v>
      </c>
    </row>
    <row r="364" spans="1:25" x14ac:dyDescent="0.2">
      <c r="A364" s="9"/>
      <c r="B364" s="172" t="s">
        <v>3</v>
      </c>
      <c r="C364" s="190">
        <v>7</v>
      </c>
      <c r="D364" s="190">
        <v>0</v>
      </c>
      <c r="E364" s="190">
        <v>0</v>
      </c>
      <c r="F364" s="190">
        <v>0</v>
      </c>
      <c r="G364" s="190">
        <v>0</v>
      </c>
      <c r="H364" s="190">
        <v>0</v>
      </c>
      <c r="I364" s="190">
        <v>0</v>
      </c>
      <c r="J364" s="190">
        <v>0</v>
      </c>
      <c r="K364" s="190">
        <v>0</v>
      </c>
      <c r="L364" s="190">
        <v>0</v>
      </c>
      <c r="M364" s="190">
        <v>0</v>
      </c>
      <c r="N364" s="190">
        <v>0</v>
      </c>
      <c r="O364" s="190">
        <v>0</v>
      </c>
      <c r="P364" s="190">
        <v>0</v>
      </c>
      <c r="Q364" s="190">
        <v>1</v>
      </c>
      <c r="R364" s="190">
        <v>0</v>
      </c>
      <c r="S364" s="190">
        <v>1</v>
      </c>
      <c r="T364" s="190">
        <v>2</v>
      </c>
      <c r="U364" s="190">
        <v>1</v>
      </c>
      <c r="V364" s="190">
        <v>0</v>
      </c>
      <c r="W364" s="190">
        <v>0</v>
      </c>
      <c r="X364" s="190">
        <v>2</v>
      </c>
      <c r="Y364" s="190">
        <v>0</v>
      </c>
    </row>
    <row r="365" spans="1:25" x14ac:dyDescent="0.2">
      <c r="A365" s="9"/>
      <c r="B365" s="172" t="s">
        <v>4</v>
      </c>
      <c r="C365" s="190">
        <v>4</v>
      </c>
      <c r="D365" s="190">
        <v>0</v>
      </c>
      <c r="E365" s="190">
        <v>0</v>
      </c>
      <c r="F365" s="190">
        <v>0</v>
      </c>
      <c r="G365" s="190">
        <v>0</v>
      </c>
      <c r="H365" s="190">
        <v>0</v>
      </c>
      <c r="I365" s="190">
        <v>0</v>
      </c>
      <c r="J365" s="190">
        <v>0</v>
      </c>
      <c r="K365" s="190">
        <v>0</v>
      </c>
      <c r="L365" s="190">
        <v>0</v>
      </c>
      <c r="M365" s="190">
        <v>0</v>
      </c>
      <c r="N365" s="190">
        <v>0</v>
      </c>
      <c r="O365" s="190">
        <v>0</v>
      </c>
      <c r="P365" s="190">
        <v>0</v>
      </c>
      <c r="Q365" s="190">
        <v>1</v>
      </c>
      <c r="R365" s="190">
        <v>1</v>
      </c>
      <c r="S365" s="190">
        <v>0</v>
      </c>
      <c r="T365" s="190">
        <v>0</v>
      </c>
      <c r="U365" s="190">
        <v>1</v>
      </c>
      <c r="V365" s="190">
        <v>1</v>
      </c>
      <c r="W365" s="190">
        <v>0</v>
      </c>
      <c r="X365" s="190">
        <v>0</v>
      </c>
      <c r="Y365" s="190">
        <v>0</v>
      </c>
    </row>
    <row r="366" spans="1:25" x14ac:dyDescent="0.2">
      <c r="A366" s="9" t="s">
        <v>574</v>
      </c>
      <c r="B366" s="172"/>
      <c r="C366" s="190"/>
      <c r="D366" s="190"/>
      <c r="E366" s="190"/>
      <c r="F366" s="190"/>
      <c r="G366" s="190"/>
      <c r="H366" s="190"/>
      <c r="I366" s="190"/>
      <c r="J366" s="190"/>
      <c r="K366" s="190"/>
      <c r="L366" s="190"/>
      <c r="M366" s="190"/>
      <c r="N366" s="190"/>
      <c r="O366" s="190"/>
      <c r="P366" s="190"/>
      <c r="Q366" s="190"/>
      <c r="R366" s="190"/>
      <c r="S366" s="190"/>
      <c r="T366" s="190"/>
      <c r="U366" s="190"/>
      <c r="V366" s="190"/>
      <c r="W366" s="190"/>
      <c r="X366" s="190"/>
      <c r="Y366" s="190"/>
    </row>
    <row r="367" spans="1:25" x14ac:dyDescent="0.2">
      <c r="A367" s="9"/>
      <c r="B367" s="172" t="s">
        <v>2</v>
      </c>
      <c r="C367" s="190">
        <v>1</v>
      </c>
      <c r="D367" s="190">
        <v>0</v>
      </c>
      <c r="E367" s="190">
        <v>0</v>
      </c>
      <c r="F367" s="190">
        <v>0</v>
      </c>
      <c r="G367" s="190">
        <v>0</v>
      </c>
      <c r="H367" s="190">
        <v>0</v>
      </c>
      <c r="I367" s="190">
        <v>0</v>
      </c>
      <c r="J367" s="190">
        <v>0</v>
      </c>
      <c r="K367" s="190">
        <v>0</v>
      </c>
      <c r="L367" s="190">
        <v>0</v>
      </c>
      <c r="M367" s="190">
        <v>0</v>
      </c>
      <c r="N367" s="190">
        <v>0</v>
      </c>
      <c r="O367" s="190">
        <v>0</v>
      </c>
      <c r="P367" s="190">
        <v>0</v>
      </c>
      <c r="Q367" s="190">
        <v>0</v>
      </c>
      <c r="R367" s="190">
        <v>0</v>
      </c>
      <c r="S367" s="190">
        <v>0</v>
      </c>
      <c r="T367" s="190">
        <v>0</v>
      </c>
      <c r="U367" s="190">
        <v>0</v>
      </c>
      <c r="V367" s="190">
        <v>0</v>
      </c>
      <c r="W367" s="190">
        <v>0</v>
      </c>
      <c r="X367" s="190">
        <v>0</v>
      </c>
      <c r="Y367" s="190">
        <v>1</v>
      </c>
    </row>
    <row r="368" spans="1:25" x14ac:dyDescent="0.2">
      <c r="A368" s="9"/>
      <c r="B368" s="172" t="s">
        <v>3</v>
      </c>
      <c r="C368" s="190">
        <v>1</v>
      </c>
      <c r="D368" s="190">
        <v>0</v>
      </c>
      <c r="E368" s="190">
        <v>0</v>
      </c>
      <c r="F368" s="190">
        <v>0</v>
      </c>
      <c r="G368" s="190">
        <v>0</v>
      </c>
      <c r="H368" s="190">
        <v>0</v>
      </c>
      <c r="I368" s="190">
        <v>0</v>
      </c>
      <c r="J368" s="190">
        <v>0</v>
      </c>
      <c r="K368" s="190">
        <v>0</v>
      </c>
      <c r="L368" s="190">
        <v>0</v>
      </c>
      <c r="M368" s="190">
        <v>0</v>
      </c>
      <c r="N368" s="190">
        <v>0</v>
      </c>
      <c r="O368" s="190">
        <v>0</v>
      </c>
      <c r="P368" s="190">
        <v>0</v>
      </c>
      <c r="Q368" s="190">
        <v>0</v>
      </c>
      <c r="R368" s="190">
        <v>0</v>
      </c>
      <c r="S368" s="190">
        <v>0</v>
      </c>
      <c r="T368" s="190">
        <v>0</v>
      </c>
      <c r="U368" s="190">
        <v>0</v>
      </c>
      <c r="V368" s="190">
        <v>0</v>
      </c>
      <c r="W368" s="190">
        <v>0</v>
      </c>
      <c r="X368" s="190">
        <v>0</v>
      </c>
      <c r="Y368" s="190">
        <v>1</v>
      </c>
    </row>
    <row r="369" spans="1:25" x14ac:dyDescent="0.2">
      <c r="A369" s="9" t="s">
        <v>576</v>
      </c>
      <c r="B369" s="172"/>
      <c r="C369" s="190"/>
      <c r="D369" s="190"/>
      <c r="E369" s="190"/>
      <c r="F369" s="190"/>
      <c r="G369" s="190"/>
      <c r="H369" s="190"/>
      <c r="I369" s="190"/>
      <c r="J369" s="190"/>
      <c r="K369" s="190"/>
      <c r="L369" s="190"/>
      <c r="M369" s="190"/>
      <c r="N369" s="190"/>
      <c r="O369" s="190"/>
      <c r="P369" s="190"/>
      <c r="Q369" s="190"/>
      <c r="R369" s="190"/>
      <c r="S369" s="190"/>
      <c r="T369" s="190"/>
      <c r="U369" s="190"/>
      <c r="V369" s="190"/>
      <c r="W369" s="190"/>
      <c r="X369" s="190"/>
      <c r="Y369" s="190"/>
    </row>
    <row r="370" spans="1:25" x14ac:dyDescent="0.2">
      <c r="A370" s="9"/>
      <c r="B370" s="172" t="s">
        <v>2</v>
      </c>
      <c r="C370" s="190">
        <v>2</v>
      </c>
      <c r="D370" s="190">
        <v>0</v>
      </c>
      <c r="E370" s="190">
        <v>0</v>
      </c>
      <c r="F370" s="190">
        <v>0</v>
      </c>
      <c r="G370" s="190">
        <v>0</v>
      </c>
      <c r="H370" s="190">
        <v>0</v>
      </c>
      <c r="I370" s="190">
        <v>0</v>
      </c>
      <c r="J370" s="190">
        <v>0</v>
      </c>
      <c r="K370" s="190">
        <v>0</v>
      </c>
      <c r="L370" s="190">
        <v>0</v>
      </c>
      <c r="M370" s="190">
        <v>0</v>
      </c>
      <c r="N370" s="190">
        <v>0</v>
      </c>
      <c r="O370" s="190">
        <v>0</v>
      </c>
      <c r="P370" s="190">
        <v>0</v>
      </c>
      <c r="Q370" s="190">
        <v>0</v>
      </c>
      <c r="R370" s="190">
        <v>0</v>
      </c>
      <c r="S370" s="190">
        <v>1</v>
      </c>
      <c r="T370" s="190">
        <v>0</v>
      </c>
      <c r="U370" s="190">
        <v>0</v>
      </c>
      <c r="V370" s="190">
        <v>0</v>
      </c>
      <c r="W370" s="190">
        <v>0</v>
      </c>
      <c r="X370" s="190">
        <v>0</v>
      </c>
      <c r="Y370" s="190">
        <v>1</v>
      </c>
    </row>
    <row r="371" spans="1:25" x14ac:dyDescent="0.2">
      <c r="A371" s="9"/>
      <c r="B371" s="172" t="s">
        <v>4</v>
      </c>
      <c r="C371" s="190">
        <v>2</v>
      </c>
      <c r="D371" s="190">
        <v>0</v>
      </c>
      <c r="E371" s="190">
        <v>0</v>
      </c>
      <c r="F371" s="190">
        <v>0</v>
      </c>
      <c r="G371" s="190">
        <v>0</v>
      </c>
      <c r="H371" s="190">
        <v>0</v>
      </c>
      <c r="I371" s="190">
        <v>0</v>
      </c>
      <c r="J371" s="190">
        <v>0</v>
      </c>
      <c r="K371" s="190">
        <v>0</v>
      </c>
      <c r="L371" s="190">
        <v>0</v>
      </c>
      <c r="M371" s="190">
        <v>0</v>
      </c>
      <c r="N371" s="190">
        <v>0</v>
      </c>
      <c r="O371" s="190">
        <v>0</v>
      </c>
      <c r="P371" s="190">
        <v>0</v>
      </c>
      <c r="Q371" s="190">
        <v>0</v>
      </c>
      <c r="R371" s="190">
        <v>0</v>
      </c>
      <c r="S371" s="190">
        <v>1</v>
      </c>
      <c r="T371" s="190">
        <v>0</v>
      </c>
      <c r="U371" s="190">
        <v>0</v>
      </c>
      <c r="V371" s="190">
        <v>0</v>
      </c>
      <c r="W371" s="190">
        <v>0</v>
      </c>
      <c r="X371" s="190">
        <v>0</v>
      </c>
      <c r="Y371" s="190">
        <v>1</v>
      </c>
    </row>
    <row r="372" spans="1:25" x14ac:dyDescent="0.2">
      <c r="A372" s="9" t="s">
        <v>578</v>
      </c>
      <c r="B372" s="172"/>
      <c r="C372" s="190"/>
      <c r="D372" s="190"/>
      <c r="E372" s="190"/>
      <c r="F372" s="190"/>
      <c r="G372" s="190"/>
      <c r="H372" s="190"/>
      <c r="I372" s="190"/>
      <c r="J372" s="190"/>
      <c r="K372" s="190"/>
      <c r="L372" s="190"/>
      <c r="M372" s="190"/>
      <c r="N372" s="190"/>
      <c r="O372" s="190"/>
      <c r="P372" s="190"/>
      <c r="Q372" s="190"/>
      <c r="R372" s="190"/>
      <c r="S372" s="190"/>
      <c r="T372" s="190"/>
      <c r="U372" s="190"/>
      <c r="V372" s="190"/>
      <c r="W372" s="190"/>
      <c r="X372" s="190"/>
      <c r="Y372" s="190"/>
    </row>
    <row r="373" spans="1:25" x14ac:dyDescent="0.2">
      <c r="A373" s="9"/>
      <c r="B373" s="172" t="s">
        <v>2</v>
      </c>
      <c r="C373" s="190">
        <v>4</v>
      </c>
      <c r="D373" s="190">
        <v>0</v>
      </c>
      <c r="E373" s="190">
        <v>0</v>
      </c>
      <c r="F373" s="190">
        <v>0</v>
      </c>
      <c r="G373" s="190">
        <v>0</v>
      </c>
      <c r="H373" s="190">
        <v>0</v>
      </c>
      <c r="I373" s="190">
        <v>0</v>
      </c>
      <c r="J373" s="190">
        <v>0</v>
      </c>
      <c r="K373" s="190">
        <v>0</v>
      </c>
      <c r="L373" s="190">
        <v>0</v>
      </c>
      <c r="M373" s="190">
        <v>0</v>
      </c>
      <c r="N373" s="190">
        <v>0</v>
      </c>
      <c r="O373" s="190">
        <v>0</v>
      </c>
      <c r="P373" s="190">
        <v>0</v>
      </c>
      <c r="Q373" s="190">
        <v>0</v>
      </c>
      <c r="R373" s="190">
        <v>0</v>
      </c>
      <c r="S373" s="190">
        <v>0</v>
      </c>
      <c r="T373" s="190">
        <v>0</v>
      </c>
      <c r="U373" s="190">
        <v>0</v>
      </c>
      <c r="V373" s="190">
        <v>0</v>
      </c>
      <c r="W373" s="190">
        <v>0</v>
      </c>
      <c r="X373" s="190">
        <v>0</v>
      </c>
      <c r="Y373" s="190">
        <v>4</v>
      </c>
    </row>
    <row r="374" spans="1:25" x14ac:dyDescent="0.2">
      <c r="A374" s="9"/>
      <c r="B374" s="172" t="s">
        <v>3</v>
      </c>
      <c r="C374" s="190">
        <v>3</v>
      </c>
      <c r="D374" s="190">
        <v>0</v>
      </c>
      <c r="E374" s="190">
        <v>0</v>
      </c>
      <c r="F374" s="190">
        <v>0</v>
      </c>
      <c r="G374" s="190">
        <v>0</v>
      </c>
      <c r="H374" s="190">
        <v>0</v>
      </c>
      <c r="I374" s="190">
        <v>0</v>
      </c>
      <c r="J374" s="190">
        <v>0</v>
      </c>
      <c r="K374" s="190">
        <v>0</v>
      </c>
      <c r="L374" s="190">
        <v>0</v>
      </c>
      <c r="M374" s="190">
        <v>0</v>
      </c>
      <c r="N374" s="190">
        <v>0</v>
      </c>
      <c r="O374" s="190">
        <v>0</v>
      </c>
      <c r="P374" s="190">
        <v>0</v>
      </c>
      <c r="Q374" s="190">
        <v>0</v>
      </c>
      <c r="R374" s="190">
        <v>0</v>
      </c>
      <c r="S374" s="190">
        <v>0</v>
      </c>
      <c r="T374" s="190">
        <v>0</v>
      </c>
      <c r="U374" s="190">
        <v>0</v>
      </c>
      <c r="V374" s="190">
        <v>0</v>
      </c>
      <c r="W374" s="190">
        <v>0</v>
      </c>
      <c r="X374" s="190">
        <v>0</v>
      </c>
      <c r="Y374" s="190">
        <v>3</v>
      </c>
    </row>
    <row r="375" spans="1:25" x14ac:dyDescent="0.2">
      <c r="A375" s="9"/>
      <c r="B375" s="172" t="s">
        <v>4</v>
      </c>
      <c r="C375" s="190">
        <v>1</v>
      </c>
      <c r="D375" s="190">
        <v>0</v>
      </c>
      <c r="E375" s="190">
        <v>0</v>
      </c>
      <c r="F375" s="190">
        <v>0</v>
      </c>
      <c r="G375" s="190">
        <v>0</v>
      </c>
      <c r="H375" s="190">
        <v>0</v>
      </c>
      <c r="I375" s="190">
        <v>0</v>
      </c>
      <c r="J375" s="190">
        <v>0</v>
      </c>
      <c r="K375" s="190">
        <v>0</v>
      </c>
      <c r="L375" s="190">
        <v>0</v>
      </c>
      <c r="M375" s="190">
        <v>0</v>
      </c>
      <c r="N375" s="190">
        <v>0</v>
      </c>
      <c r="O375" s="190">
        <v>0</v>
      </c>
      <c r="P375" s="190">
        <v>0</v>
      </c>
      <c r="Q375" s="190">
        <v>0</v>
      </c>
      <c r="R375" s="190">
        <v>0</v>
      </c>
      <c r="S375" s="190">
        <v>0</v>
      </c>
      <c r="T375" s="190">
        <v>0</v>
      </c>
      <c r="U375" s="190">
        <v>0</v>
      </c>
      <c r="V375" s="190">
        <v>0</v>
      </c>
      <c r="W375" s="190">
        <v>0</v>
      </c>
      <c r="X375" s="190">
        <v>0</v>
      </c>
      <c r="Y375" s="190">
        <v>1</v>
      </c>
    </row>
    <row r="376" spans="1:25" x14ac:dyDescent="0.2">
      <c r="A376" s="9" t="s">
        <v>579</v>
      </c>
      <c r="B376" s="172"/>
      <c r="C376" s="190"/>
      <c r="D376" s="190"/>
      <c r="E376" s="190"/>
      <c r="F376" s="190"/>
      <c r="G376" s="190"/>
      <c r="H376" s="190"/>
      <c r="I376" s="190"/>
      <c r="J376" s="190"/>
      <c r="K376" s="190"/>
      <c r="L376" s="190"/>
      <c r="M376" s="190"/>
      <c r="N376" s="190"/>
      <c r="O376" s="190"/>
      <c r="P376" s="190"/>
      <c r="Q376" s="190"/>
      <c r="R376" s="190"/>
      <c r="S376" s="190"/>
      <c r="T376" s="190"/>
      <c r="U376" s="190"/>
      <c r="V376" s="190"/>
      <c r="W376" s="190"/>
      <c r="X376" s="190"/>
      <c r="Y376" s="190"/>
    </row>
    <row r="377" spans="1:25" x14ac:dyDescent="0.2">
      <c r="A377" s="9"/>
      <c r="B377" s="172" t="s">
        <v>2</v>
      </c>
      <c r="C377" s="190">
        <v>3</v>
      </c>
      <c r="D377" s="190">
        <v>0</v>
      </c>
      <c r="E377" s="190">
        <v>0</v>
      </c>
      <c r="F377" s="190">
        <v>0</v>
      </c>
      <c r="G377" s="190">
        <v>0</v>
      </c>
      <c r="H377" s="190">
        <v>0</v>
      </c>
      <c r="I377" s="190">
        <v>0</v>
      </c>
      <c r="J377" s="190">
        <v>1</v>
      </c>
      <c r="K377" s="190">
        <v>0</v>
      </c>
      <c r="L377" s="190">
        <v>0</v>
      </c>
      <c r="M377" s="190">
        <v>0</v>
      </c>
      <c r="N377" s="190">
        <v>0</v>
      </c>
      <c r="O377" s="190">
        <v>0</v>
      </c>
      <c r="P377" s="190">
        <v>0</v>
      </c>
      <c r="Q377" s="190">
        <v>0</v>
      </c>
      <c r="R377" s="190">
        <v>0</v>
      </c>
      <c r="S377" s="190">
        <v>0</v>
      </c>
      <c r="T377" s="190">
        <v>1</v>
      </c>
      <c r="U377" s="190">
        <v>0</v>
      </c>
      <c r="V377" s="190">
        <v>0</v>
      </c>
      <c r="W377" s="190">
        <v>0</v>
      </c>
      <c r="X377" s="190">
        <v>1</v>
      </c>
      <c r="Y377" s="190">
        <v>0</v>
      </c>
    </row>
    <row r="378" spans="1:25" x14ac:dyDescent="0.2">
      <c r="A378" s="9"/>
      <c r="B378" s="172" t="s">
        <v>3</v>
      </c>
      <c r="C378" s="190">
        <v>3</v>
      </c>
      <c r="D378" s="190">
        <v>0</v>
      </c>
      <c r="E378" s="190">
        <v>0</v>
      </c>
      <c r="F378" s="190">
        <v>0</v>
      </c>
      <c r="G378" s="190">
        <v>0</v>
      </c>
      <c r="H378" s="190">
        <v>0</v>
      </c>
      <c r="I378" s="190">
        <v>0</v>
      </c>
      <c r="J378" s="190">
        <v>1</v>
      </c>
      <c r="K378" s="190">
        <v>0</v>
      </c>
      <c r="L378" s="190">
        <v>0</v>
      </c>
      <c r="M378" s="190">
        <v>0</v>
      </c>
      <c r="N378" s="190">
        <v>0</v>
      </c>
      <c r="O378" s="190">
        <v>0</v>
      </c>
      <c r="P378" s="190">
        <v>0</v>
      </c>
      <c r="Q378" s="190">
        <v>0</v>
      </c>
      <c r="R378" s="190">
        <v>0</v>
      </c>
      <c r="S378" s="190">
        <v>0</v>
      </c>
      <c r="T378" s="190">
        <v>1</v>
      </c>
      <c r="U378" s="190">
        <v>0</v>
      </c>
      <c r="V378" s="190">
        <v>0</v>
      </c>
      <c r="W378" s="190">
        <v>0</v>
      </c>
      <c r="X378" s="190">
        <v>1</v>
      </c>
      <c r="Y378" s="190">
        <v>0</v>
      </c>
    </row>
    <row r="379" spans="1:25" x14ac:dyDescent="0.2">
      <c r="A379" s="9" t="s">
        <v>580</v>
      </c>
      <c r="B379" s="172"/>
      <c r="C379" s="190"/>
      <c r="D379" s="190"/>
      <c r="E379" s="190"/>
      <c r="F379" s="190"/>
      <c r="G379" s="190"/>
      <c r="H379" s="190"/>
      <c r="I379" s="190"/>
      <c r="J379" s="190"/>
      <c r="K379" s="190"/>
      <c r="L379" s="190"/>
      <c r="M379" s="190"/>
      <c r="N379" s="190"/>
      <c r="O379" s="190"/>
      <c r="P379" s="190"/>
      <c r="Q379" s="190"/>
      <c r="R379" s="190"/>
      <c r="S379" s="190"/>
      <c r="T379" s="190"/>
      <c r="U379" s="190"/>
      <c r="V379" s="190"/>
      <c r="W379" s="190"/>
      <c r="X379" s="190"/>
      <c r="Y379" s="190"/>
    </row>
    <row r="380" spans="1:25" x14ac:dyDescent="0.2">
      <c r="A380" s="9"/>
      <c r="B380" s="172" t="s">
        <v>2</v>
      </c>
      <c r="C380" s="190">
        <v>3</v>
      </c>
      <c r="D380" s="190">
        <v>0</v>
      </c>
      <c r="E380" s="190">
        <v>0</v>
      </c>
      <c r="F380" s="190">
        <v>0</v>
      </c>
      <c r="G380" s="190">
        <v>0</v>
      </c>
      <c r="H380" s="190">
        <v>0</v>
      </c>
      <c r="I380" s="190">
        <v>0</v>
      </c>
      <c r="J380" s="190">
        <v>0</v>
      </c>
      <c r="K380" s="190">
        <v>0</v>
      </c>
      <c r="L380" s="190">
        <v>0</v>
      </c>
      <c r="M380" s="190">
        <v>0</v>
      </c>
      <c r="N380" s="190">
        <v>0</v>
      </c>
      <c r="O380" s="190">
        <v>0</v>
      </c>
      <c r="P380" s="190">
        <v>0</v>
      </c>
      <c r="Q380" s="190">
        <v>0</v>
      </c>
      <c r="R380" s="190">
        <v>0</v>
      </c>
      <c r="S380" s="190">
        <v>0</v>
      </c>
      <c r="T380" s="190">
        <v>0</v>
      </c>
      <c r="U380" s="190">
        <v>0</v>
      </c>
      <c r="V380" s="190">
        <v>0</v>
      </c>
      <c r="W380" s="190">
        <v>0</v>
      </c>
      <c r="X380" s="190">
        <v>0</v>
      </c>
      <c r="Y380" s="190">
        <v>3</v>
      </c>
    </row>
    <row r="381" spans="1:25" x14ac:dyDescent="0.2">
      <c r="A381" s="9"/>
      <c r="B381" s="172" t="s">
        <v>3</v>
      </c>
      <c r="C381" s="190">
        <v>2</v>
      </c>
      <c r="D381" s="190">
        <v>0</v>
      </c>
      <c r="E381" s="190">
        <v>0</v>
      </c>
      <c r="F381" s="190">
        <v>0</v>
      </c>
      <c r="G381" s="190">
        <v>0</v>
      </c>
      <c r="H381" s="190">
        <v>0</v>
      </c>
      <c r="I381" s="190">
        <v>0</v>
      </c>
      <c r="J381" s="190">
        <v>0</v>
      </c>
      <c r="K381" s="190">
        <v>0</v>
      </c>
      <c r="L381" s="190">
        <v>0</v>
      </c>
      <c r="M381" s="190">
        <v>0</v>
      </c>
      <c r="N381" s="190">
        <v>0</v>
      </c>
      <c r="O381" s="190">
        <v>0</v>
      </c>
      <c r="P381" s="190">
        <v>0</v>
      </c>
      <c r="Q381" s="190">
        <v>0</v>
      </c>
      <c r="R381" s="190">
        <v>0</v>
      </c>
      <c r="S381" s="190">
        <v>0</v>
      </c>
      <c r="T381" s="190">
        <v>0</v>
      </c>
      <c r="U381" s="190">
        <v>0</v>
      </c>
      <c r="V381" s="190">
        <v>0</v>
      </c>
      <c r="W381" s="190">
        <v>0</v>
      </c>
      <c r="X381" s="190">
        <v>0</v>
      </c>
      <c r="Y381" s="190">
        <v>2</v>
      </c>
    </row>
    <row r="382" spans="1:25" x14ac:dyDescent="0.2">
      <c r="A382" s="9"/>
      <c r="B382" s="172" t="s">
        <v>4</v>
      </c>
      <c r="C382" s="190">
        <v>1</v>
      </c>
      <c r="D382" s="190">
        <v>0</v>
      </c>
      <c r="E382" s="190">
        <v>0</v>
      </c>
      <c r="F382" s="190">
        <v>0</v>
      </c>
      <c r="G382" s="190">
        <v>0</v>
      </c>
      <c r="H382" s="190">
        <v>0</v>
      </c>
      <c r="I382" s="190">
        <v>0</v>
      </c>
      <c r="J382" s="190">
        <v>0</v>
      </c>
      <c r="K382" s="190">
        <v>0</v>
      </c>
      <c r="L382" s="190">
        <v>0</v>
      </c>
      <c r="M382" s="190">
        <v>0</v>
      </c>
      <c r="N382" s="190">
        <v>0</v>
      </c>
      <c r="O382" s="190">
        <v>0</v>
      </c>
      <c r="P382" s="190">
        <v>0</v>
      </c>
      <c r="Q382" s="190">
        <v>0</v>
      </c>
      <c r="R382" s="190">
        <v>0</v>
      </c>
      <c r="S382" s="190">
        <v>0</v>
      </c>
      <c r="T382" s="190">
        <v>0</v>
      </c>
      <c r="U382" s="190">
        <v>0</v>
      </c>
      <c r="V382" s="190">
        <v>0</v>
      </c>
      <c r="W382" s="190">
        <v>0</v>
      </c>
      <c r="X382" s="190">
        <v>0</v>
      </c>
      <c r="Y382" s="190">
        <v>1</v>
      </c>
    </row>
    <row r="383" spans="1:25" x14ac:dyDescent="0.2">
      <c r="A383" s="9" t="s">
        <v>581</v>
      </c>
      <c r="B383" s="172"/>
      <c r="C383" s="190"/>
      <c r="D383" s="190"/>
      <c r="E383" s="190"/>
      <c r="F383" s="190"/>
      <c r="G383" s="190"/>
      <c r="H383" s="190"/>
      <c r="I383" s="190"/>
      <c r="J383" s="190"/>
      <c r="K383" s="190"/>
      <c r="L383" s="190"/>
      <c r="M383" s="190"/>
      <c r="N383" s="190"/>
      <c r="O383" s="190"/>
      <c r="P383" s="190"/>
      <c r="Q383" s="190"/>
      <c r="R383" s="190"/>
      <c r="S383" s="190"/>
      <c r="T383" s="190"/>
      <c r="U383" s="190"/>
      <c r="V383" s="190"/>
      <c r="W383" s="190"/>
      <c r="X383" s="190"/>
      <c r="Y383" s="190"/>
    </row>
    <row r="384" spans="1:25" x14ac:dyDescent="0.2">
      <c r="A384" s="9"/>
      <c r="B384" s="172" t="s">
        <v>2</v>
      </c>
      <c r="C384" s="190">
        <v>1</v>
      </c>
      <c r="D384" s="190">
        <v>0</v>
      </c>
      <c r="E384" s="190">
        <v>0</v>
      </c>
      <c r="F384" s="190">
        <v>0</v>
      </c>
      <c r="G384" s="190">
        <v>0</v>
      </c>
      <c r="H384" s="190">
        <v>0</v>
      </c>
      <c r="I384" s="190">
        <v>0</v>
      </c>
      <c r="J384" s="190">
        <v>0</v>
      </c>
      <c r="K384" s="190">
        <v>0</v>
      </c>
      <c r="L384" s="190">
        <v>0</v>
      </c>
      <c r="M384" s="190">
        <v>0</v>
      </c>
      <c r="N384" s="190">
        <v>0</v>
      </c>
      <c r="O384" s="190">
        <v>0</v>
      </c>
      <c r="P384" s="190">
        <v>0</v>
      </c>
      <c r="Q384" s="190">
        <v>0</v>
      </c>
      <c r="R384" s="190">
        <v>0</v>
      </c>
      <c r="S384" s="190">
        <v>0</v>
      </c>
      <c r="T384" s="190">
        <v>0</v>
      </c>
      <c r="U384" s="190">
        <v>0</v>
      </c>
      <c r="V384" s="190">
        <v>0</v>
      </c>
      <c r="W384" s="190">
        <v>0</v>
      </c>
      <c r="X384" s="190">
        <v>1</v>
      </c>
      <c r="Y384" s="190">
        <v>0</v>
      </c>
    </row>
    <row r="385" spans="1:25" x14ac:dyDescent="0.2">
      <c r="A385" s="9"/>
      <c r="B385" s="172" t="s">
        <v>3</v>
      </c>
      <c r="C385" s="190">
        <v>1</v>
      </c>
      <c r="D385" s="190">
        <v>0</v>
      </c>
      <c r="E385" s="190">
        <v>0</v>
      </c>
      <c r="F385" s="190">
        <v>0</v>
      </c>
      <c r="G385" s="190">
        <v>0</v>
      </c>
      <c r="H385" s="190">
        <v>0</v>
      </c>
      <c r="I385" s="190">
        <v>0</v>
      </c>
      <c r="J385" s="190">
        <v>0</v>
      </c>
      <c r="K385" s="190">
        <v>0</v>
      </c>
      <c r="L385" s="190">
        <v>0</v>
      </c>
      <c r="M385" s="190">
        <v>0</v>
      </c>
      <c r="N385" s="190">
        <v>0</v>
      </c>
      <c r="O385" s="190">
        <v>0</v>
      </c>
      <c r="P385" s="190">
        <v>0</v>
      </c>
      <c r="Q385" s="190">
        <v>0</v>
      </c>
      <c r="R385" s="190">
        <v>0</v>
      </c>
      <c r="S385" s="190">
        <v>0</v>
      </c>
      <c r="T385" s="190">
        <v>0</v>
      </c>
      <c r="U385" s="190">
        <v>0</v>
      </c>
      <c r="V385" s="190">
        <v>0</v>
      </c>
      <c r="W385" s="190">
        <v>0</v>
      </c>
      <c r="X385" s="190">
        <v>1</v>
      </c>
      <c r="Y385" s="190">
        <v>0</v>
      </c>
    </row>
    <row r="386" spans="1:25" x14ac:dyDescent="0.2">
      <c r="A386" s="9" t="s">
        <v>582</v>
      </c>
      <c r="B386" s="172"/>
      <c r="C386" s="190"/>
      <c r="D386" s="190"/>
      <c r="E386" s="190"/>
      <c r="F386" s="190"/>
      <c r="G386" s="190"/>
      <c r="H386" s="190"/>
      <c r="I386" s="190"/>
      <c r="J386" s="190"/>
      <c r="K386" s="190"/>
      <c r="L386" s="190"/>
      <c r="M386" s="190"/>
      <c r="N386" s="190"/>
      <c r="O386" s="190"/>
      <c r="P386" s="190"/>
      <c r="Q386" s="190"/>
      <c r="R386" s="190"/>
      <c r="S386" s="190"/>
      <c r="T386" s="190"/>
      <c r="U386" s="190"/>
      <c r="V386" s="190"/>
      <c r="W386" s="190"/>
      <c r="X386" s="190"/>
      <c r="Y386" s="190"/>
    </row>
    <row r="387" spans="1:25" x14ac:dyDescent="0.2">
      <c r="A387" s="9"/>
      <c r="B387" s="172" t="s">
        <v>2</v>
      </c>
      <c r="C387" s="190">
        <v>18</v>
      </c>
      <c r="D387" s="190">
        <v>0</v>
      </c>
      <c r="E387" s="190">
        <v>0</v>
      </c>
      <c r="F387" s="190">
        <v>0</v>
      </c>
      <c r="G387" s="190">
        <v>0</v>
      </c>
      <c r="H387" s="190">
        <v>0</v>
      </c>
      <c r="I387" s="190">
        <v>0</v>
      </c>
      <c r="J387" s="190">
        <v>0</v>
      </c>
      <c r="K387" s="190">
        <v>0</v>
      </c>
      <c r="L387" s="190">
        <v>1</v>
      </c>
      <c r="M387" s="190">
        <v>0</v>
      </c>
      <c r="N387" s="190">
        <v>0</v>
      </c>
      <c r="O387" s="190">
        <v>1</v>
      </c>
      <c r="P387" s="190">
        <v>2</v>
      </c>
      <c r="Q387" s="190">
        <v>0</v>
      </c>
      <c r="R387" s="190">
        <v>1</v>
      </c>
      <c r="S387" s="190">
        <v>0</v>
      </c>
      <c r="T387" s="190">
        <v>2</v>
      </c>
      <c r="U387" s="190">
        <v>3</v>
      </c>
      <c r="V387" s="190">
        <v>3</v>
      </c>
      <c r="W387" s="190">
        <v>3</v>
      </c>
      <c r="X387" s="190">
        <v>1</v>
      </c>
      <c r="Y387" s="190">
        <v>1</v>
      </c>
    </row>
    <row r="388" spans="1:25" x14ac:dyDescent="0.2">
      <c r="A388" s="9"/>
      <c r="B388" s="172" t="s">
        <v>3</v>
      </c>
      <c r="C388" s="190">
        <v>4</v>
      </c>
      <c r="D388" s="190">
        <v>0</v>
      </c>
      <c r="E388" s="190">
        <v>0</v>
      </c>
      <c r="F388" s="190">
        <v>0</v>
      </c>
      <c r="G388" s="190">
        <v>0</v>
      </c>
      <c r="H388" s="190">
        <v>0</v>
      </c>
      <c r="I388" s="190">
        <v>0</v>
      </c>
      <c r="J388" s="190">
        <v>0</v>
      </c>
      <c r="K388" s="190">
        <v>0</v>
      </c>
      <c r="L388" s="190">
        <v>0</v>
      </c>
      <c r="M388" s="190">
        <v>0</v>
      </c>
      <c r="N388" s="190">
        <v>0</v>
      </c>
      <c r="O388" s="190">
        <v>1</v>
      </c>
      <c r="P388" s="190">
        <v>0</v>
      </c>
      <c r="Q388" s="190">
        <v>0</v>
      </c>
      <c r="R388" s="190">
        <v>0</v>
      </c>
      <c r="S388" s="190">
        <v>0</v>
      </c>
      <c r="T388" s="190">
        <v>1</v>
      </c>
      <c r="U388" s="190">
        <v>1</v>
      </c>
      <c r="V388" s="190">
        <v>1</v>
      </c>
      <c r="W388" s="190">
        <v>0</v>
      </c>
      <c r="X388" s="190">
        <v>0</v>
      </c>
      <c r="Y388" s="190">
        <v>0</v>
      </c>
    </row>
    <row r="389" spans="1:25" x14ac:dyDescent="0.2">
      <c r="A389" s="9"/>
      <c r="B389" s="172" t="s">
        <v>4</v>
      </c>
      <c r="C389" s="190">
        <v>14</v>
      </c>
      <c r="D389" s="190">
        <v>0</v>
      </c>
      <c r="E389" s="190">
        <v>0</v>
      </c>
      <c r="F389" s="190">
        <v>0</v>
      </c>
      <c r="G389" s="190">
        <v>0</v>
      </c>
      <c r="H389" s="190">
        <v>0</v>
      </c>
      <c r="I389" s="190">
        <v>0</v>
      </c>
      <c r="J389" s="190">
        <v>0</v>
      </c>
      <c r="K389" s="190">
        <v>0</v>
      </c>
      <c r="L389" s="190">
        <v>1</v>
      </c>
      <c r="M389" s="190">
        <v>0</v>
      </c>
      <c r="N389" s="190">
        <v>0</v>
      </c>
      <c r="O389" s="190">
        <v>0</v>
      </c>
      <c r="P389" s="190">
        <v>2</v>
      </c>
      <c r="Q389" s="190">
        <v>0</v>
      </c>
      <c r="R389" s="190">
        <v>1</v>
      </c>
      <c r="S389" s="190">
        <v>0</v>
      </c>
      <c r="T389" s="190">
        <v>1</v>
      </c>
      <c r="U389" s="190">
        <v>2</v>
      </c>
      <c r="V389" s="190">
        <v>2</v>
      </c>
      <c r="W389" s="190">
        <v>3</v>
      </c>
      <c r="X389" s="190">
        <v>1</v>
      </c>
      <c r="Y389" s="190">
        <v>1</v>
      </c>
    </row>
    <row r="390" spans="1:25" x14ac:dyDescent="0.2">
      <c r="A390" s="9" t="s">
        <v>583</v>
      </c>
      <c r="B390" s="172"/>
      <c r="C390" s="190"/>
      <c r="D390" s="190"/>
      <c r="E390" s="190"/>
      <c r="F390" s="190"/>
      <c r="G390" s="190"/>
      <c r="H390" s="190"/>
      <c r="I390" s="190"/>
      <c r="J390" s="190"/>
      <c r="K390" s="190"/>
      <c r="L390" s="190"/>
      <c r="M390" s="190"/>
      <c r="N390" s="190"/>
      <c r="O390" s="190"/>
      <c r="P390" s="190"/>
      <c r="Q390" s="190"/>
      <c r="R390" s="190"/>
      <c r="S390" s="190"/>
      <c r="T390" s="190"/>
      <c r="U390" s="190"/>
      <c r="V390" s="190"/>
      <c r="W390" s="190"/>
      <c r="X390" s="190"/>
      <c r="Y390" s="190"/>
    </row>
    <row r="391" spans="1:25" x14ac:dyDescent="0.2">
      <c r="A391" s="9"/>
      <c r="B391" s="172" t="s">
        <v>2</v>
      </c>
      <c r="C391" s="190">
        <v>22</v>
      </c>
      <c r="D391" s="190">
        <v>0</v>
      </c>
      <c r="E391" s="190">
        <v>0</v>
      </c>
      <c r="F391" s="190">
        <v>0</v>
      </c>
      <c r="G391" s="190">
        <v>0</v>
      </c>
      <c r="H391" s="190">
        <v>0</v>
      </c>
      <c r="I391" s="190">
        <v>0</v>
      </c>
      <c r="J391" s="190">
        <v>0</v>
      </c>
      <c r="K391" s="190">
        <v>0</v>
      </c>
      <c r="L391" s="190">
        <v>0</v>
      </c>
      <c r="M391" s="190">
        <v>0</v>
      </c>
      <c r="N391" s="190">
        <v>0</v>
      </c>
      <c r="O391" s="190">
        <v>0</v>
      </c>
      <c r="P391" s="190">
        <v>1</v>
      </c>
      <c r="Q391" s="190">
        <v>0</v>
      </c>
      <c r="R391" s="190">
        <v>2</v>
      </c>
      <c r="S391" s="190">
        <v>5</v>
      </c>
      <c r="T391" s="190">
        <v>4</v>
      </c>
      <c r="U391" s="190">
        <v>1</v>
      </c>
      <c r="V391" s="190">
        <v>2</v>
      </c>
      <c r="W391" s="190">
        <v>2</v>
      </c>
      <c r="X391" s="190">
        <v>4</v>
      </c>
      <c r="Y391" s="190">
        <v>1</v>
      </c>
    </row>
    <row r="392" spans="1:25" x14ac:dyDescent="0.2">
      <c r="A392" s="9"/>
      <c r="B392" s="172" t="s">
        <v>3</v>
      </c>
      <c r="C392" s="190">
        <v>14</v>
      </c>
      <c r="D392" s="190">
        <v>0</v>
      </c>
      <c r="E392" s="190">
        <v>0</v>
      </c>
      <c r="F392" s="190">
        <v>0</v>
      </c>
      <c r="G392" s="190">
        <v>0</v>
      </c>
      <c r="H392" s="190">
        <v>0</v>
      </c>
      <c r="I392" s="190">
        <v>0</v>
      </c>
      <c r="J392" s="190">
        <v>0</v>
      </c>
      <c r="K392" s="190">
        <v>0</v>
      </c>
      <c r="L392" s="190">
        <v>0</v>
      </c>
      <c r="M392" s="190">
        <v>0</v>
      </c>
      <c r="N392" s="190">
        <v>0</v>
      </c>
      <c r="O392" s="190">
        <v>0</v>
      </c>
      <c r="P392" s="190">
        <v>0</v>
      </c>
      <c r="Q392" s="190">
        <v>0</v>
      </c>
      <c r="R392" s="190">
        <v>1</v>
      </c>
      <c r="S392" s="190">
        <v>4</v>
      </c>
      <c r="T392" s="190">
        <v>3</v>
      </c>
      <c r="U392" s="190">
        <v>1</v>
      </c>
      <c r="V392" s="190">
        <v>0</v>
      </c>
      <c r="W392" s="190">
        <v>1</v>
      </c>
      <c r="X392" s="190">
        <v>4</v>
      </c>
      <c r="Y392" s="190">
        <v>0</v>
      </c>
    </row>
    <row r="393" spans="1:25" x14ac:dyDescent="0.2">
      <c r="A393" s="9"/>
      <c r="B393" s="172" t="s">
        <v>4</v>
      </c>
      <c r="C393" s="190">
        <v>8</v>
      </c>
      <c r="D393" s="190">
        <v>0</v>
      </c>
      <c r="E393" s="190">
        <v>0</v>
      </c>
      <c r="F393" s="190">
        <v>0</v>
      </c>
      <c r="G393" s="190">
        <v>0</v>
      </c>
      <c r="H393" s="190">
        <v>0</v>
      </c>
      <c r="I393" s="190">
        <v>0</v>
      </c>
      <c r="J393" s="190">
        <v>0</v>
      </c>
      <c r="K393" s="190">
        <v>0</v>
      </c>
      <c r="L393" s="190">
        <v>0</v>
      </c>
      <c r="M393" s="190">
        <v>0</v>
      </c>
      <c r="N393" s="190">
        <v>0</v>
      </c>
      <c r="O393" s="190">
        <v>0</v>
      </c>
      <c r="P393" s="190">
        <v>1</v>
      </c>
      <c r="Q393" s="190">
        <v>0</v>
      </c>
      <c r="R393" s="190">
        <v>1</v>
      </c>
      <c r="S393" s="190">
        <v>1</v>
      </c>
      <c r="T393" s="190">
        <v>1</v>
      </c>
      <c r="U393" s="190">
        <v>0</v>
      </c>
      <c r="V393" s="190">
        <v>2</v>
      </c>
      <c r="W393" s="190">
        <v>1</v>
      </c>
      <c r="X393" s="190">
        <v>0</v>
      </c>
      <c r="Y393" s="190">
        <v>1</v>
      </c>
    </row>
    <row r="394" spans="1:25" x14ac:dyDescent="0.2">
      <c r="A394" s="9" t="s">
        <v>584</v>
      </c>
      <c r="B394" s="172"/>
      <c r="C394" s="190"/>
      <c r="D394" s="190"/>
      <c r="E394" s="190"/>
      <c r="F394" s="190"/>
      <c r="G394" s="190"/>
      <c r="H394" s="190"/>
      <c r="I394" s="190"/>
      <c r="J394" s="190"/>
      <c r="K394" s="190"/>
      <c r="L394" s="190"/>
      <c r="M394" s="190"/>
      <c r="N394" s="190"/>
      <c r="O394" s="190"/>
      <c r="P394" s="190"/>
      <c r="Q394" s="190"/>
      <c r="R394" s="190"/>
      <c r="S394" s="190"/>
      <c r="T394" s="190"/>
      <c r="U394" s="190"/>
      <c r="V394" s="190"/>
      <c r="W394" s="190"/>
      <c r="X394" s="190"/>
      <c r="Y394" s="190"/>
    </row>
    <row r="395" spans="1:25" x14ac:dyDescent="0.2">
      <c r="A395" s="9"/>
      <c r="B395" s="172" t="s">
        <v>2</v>
      </c>
      <c r="C395" s="190">
        <v>4</v>
      </c>
      <c r="D395" s="190">
        <v>0</v>
      </c>
      <c r="E395" s="190">
        <v>0</v>
      </c>
      <c r="F395" s="190">
        <v>0</v>
      </c>
      <c r="G395" s="190">
        <v>0</v>
      </c>
      <c r="H395" s="190">
        <v>0</v>
      </c>
      <c r="I395" s="190">
        <v>0</v>
      </c>
      <c r="J395" s="190">
        <v>0</v>
      </c>
      <c r="K395" s="190">
        <v>0</v>
      </c>
      <c r="L395" s="190">
        <v>0</v>
      </c>
      <c r="M395" s="190">
        <v>0</v>
      </c>
      <c r="N395" s="190">
        <v>0</v>
      </c>
      <c r="O395" s="190">
        <v>0</v>
      </c>
      <c r="P395" s="190">
        <v>0</v>
      </c>
      <c r="Q395" s="190">
        <v>1</v>
      </c>
      <c r="R395" s="190">
        <v>1</v>
      </c>
      <c r="S395" s="190">
        <v>0</v>
      </c>
      <c r="T395" s="190">
        <v>0</v>
      </c>
      <c r="U395" s="190">
        <v>0</v>
      </c>
      <c r="V395" s="190">
        <v>0</v>
      </c>
      <c r="W395" s="190">
        <v>0</v>
      </c>
      <c r="X395" s="190">
        <v>2</v>
      </c>
      <c r="Y395" s="190">
        <v>0</v>
      </c>
    </row>
    <row r="396" spans="1:25" x14ac:dyDescent="0.2">
      <c r="A396" s="9"/>
      <c r="B396" s="172" t="s">
        <v>3</v>
      </c>
      <c r="C396" s="190">
        <v>3</v>
      </c>
      <c r="D396" s="190">
        <v>0</v>
      </c>
      <c r="E396" s="190">
        <v>0</v>
      </c>
      <c r="F396" s="190">
        <v>0</v>
      </c>
      <c r="G396" s="190">
        <v>0</v>
      </c>
      <c r="H396" s="190">
        <v>0</v>
      </c>
      <c r="I396" s="190">
        <v>0</v>
      </c>
      <c r="J396" s="190">
        <v>0</v>
      </c>
      <c r="K396" s="190">
        <v>0</v>
      </c>
      <c r="L396" s="190">
        <v>0</v>
      </c>
      <c r="M396" s="190">
        <v>0</v>
      </c>
      <c r="N396" s="190">
        <v>0</v>
      </c>
      <c r="O396" s="190">
        <v>0</v>
      </c>
      <c r="P396" s="190">
        <v>0</v>
      </c>
      <c r="Q396" s="190">
        <v>1</v>
      </c>
      <c r="R396" s="190">
        <v>1</v>
      </c>
      <c r="S396" s="190">
        <v>0</v>
      </c>
      <c r="T396" s="190">
        <v>0</v>
      </c>
      <c r="U396" s="190">
        <v>0</v>
      </c>
      <c r="V396" s="190">
        <v>0</v>
      </c>
      <c r="W396" s="190">
        <v>0</v>
      </c>
      <c r="X396" s="190">
        <v>1</v>
      </c>
      <c r="Y396" s="190">
        <v>0</v>
      </c>
    </row>
    <row r="397" spans="1:25" x14ac:dyDescent="0.2">
      <c r="A397" s="9"/>
      <c r="B397" s="172" t="s">
        <v>4</v>
      </c>
      <c r="C397" s="190">
        <v>1</v>
      </c>
      <c r="D397" s="190">
        <v>0</v>
      </c>
      <c r="E397" s="190">
        <v>0</v>
      </c>
      <c r="F397" s="190">
        <v>0</v>
      </c>
      <c r="G397" s="190">
        <v>0</v>
      </c>
      <c r="H397" s="190">
        <v>0</v>
      </c>
      <c r="I397" s="190">
        <v>0</v>
      </c>
      <c r="J397" s="190">
        <v>0</v>
      </c>
      <c r="K397" s="190">
        <v>0</v>
      </c>
      <c r="L397" s="190">
        <v>0</v>
      </c>
      <c r="M397" s="190">
        <v>0</v>
      </c>
      <c r="N397" s="190">
        <v>0</v>
      </c>
      <c r="O397" s="190">
        <v>0</v>
      </c>
      <c r="P397" s="190">
        <v>0</v>
      </c>
      <c r="Q397" s="190">
        <v>0</v>
      </c>
      <c r="R397" s="190">
        <v>0</v>
      </c>
      <c r="S397" s="190">
        <v>0</v>
      </c>
      <c r="T397" s="190">
        <v>0</v>
      </c>
      <c r="U397" s="190">
        <v>0</v>
      </c>
      <c r="V397" s="190">
        <v>0</v>
      </c>
      <c r="W397" s="190">
        <v>0</v>
      </c>
      <c r="X397" s="190">
        <v>1</v>
      </c>
      <c r="Y397" s="190">
        <v>0</v>
      </c>
    </row>
    <row r="398" spans="1:25" x14ac:dyDescent="0.2">
      <c r="A398" s="9" t="s">
        <v>585</v>
      </c>
      <c r="B398" s="172"/>
      <c r="C398" s="190"/>
      <c r="D398" s="190"/>
      <c r="E398" s="190"/>
      <c r="F398" s="190"/>
      <c r="G398" s="190"/>
      <c r="H398" s="190"/>
      <c r="I398" s="190"/>
      <c r="J398" s="190"/>
      <c r="K398" s="190"/>
      <c r="L398" s="190"/>
      <c r="M398" s="190"/>
      <c r="N398" s="190"/>
      <c r="O398" s="190"/>
      <c r="P398" s="190"/>
      <c r="Q398" s="190"/>
      <c r="R398" s="190"/>
      <c r="S398" s="190"/>
      <c r="T398" s="190"/>
      <c r="U398" s="190"/>
      <c r="V398" s="190"/>
      <c r="W398" s="190"/>
      <c r="X398" s="190"/>
      <c r="Y398" s="190"/>
    </row>
    <row r="399" spans="1:25" x14ac:dyDescent="0.2">
      <c r="A399" s="9"/>
      <c r="B399" s="172" t="s">
        <v>2</v>
      </c>
      <c r="C399" s="190">
        <v>10</v>
      </c>
      <c r="D399" s="190">
        <v>0</v>
      </c>
      <c r="E399" s="190">
        <v>0</v>
      </c>
      <c r="F399" s="190">
        <v>0</v>
      </c>
      <c r="G399" s="190">
        <v>0</v>
      </c>
      <c r="H399" s="190">
        <v>0</v>
      </c>
      <c r="I399" s="190">
        <v>0</v>
      </c>
      <c r="J399" s="190">
        <v>0</v>
      </c>
      <c r="K399" s="190">
        <v>0</v>
      </c>
      <c r="L399" s="190">
        <v>0</v>
      </c>
      <c r="M399" s="190">
        <v>0</v>
      </c>
      <c r="N399" s="190">
        <v>0</v>
      </c>
      <c r="O399" s="190">
        <v>0</v>
      </c>
      <c r="P399" s="190">
        <v>0</v>
      </c>
      <c r="Q399" s="190">
        <v>0</v>
      </c>
      <c r="R399" s="190">
        <v>0</v>
      </c>
      <c r="S399" s="190">
        <v>0</v>
      </c>
      <c r="T399" s="190">
        <v>1</v>
      </c>
      <c r="U399" s="190">
        <v>1</v>
      </c>
      <c r="V399" s="190">
        <v>0</v>
      </c>
      <c r="W399" s="190">
        <v>2</v>
      </c>
      <c r="X399" s="190">
        <v>3</v>
      </c>
      <c r="Y399" s="190">
        <v>3</v>
      </c>
    </row>
    <row r="400" spans="1:25" x14ac:dyDescent="0.2">
      <c r="A400" s="9"/>
      <c r="B400" s="172" t="s">
        <v>3</v>
      </c>
      <c r="C400" s="190">
        <v>6</v>
      </c>
      <c r="D400" s="190">
        <v>0</v>
      </c>
      <c r="E400" s="190">
        <v>0</v>
      </c>
      <c r="F400" s="190">
        <v>0</v>
      </c>
      <c r="G400" s="190">
        <v>0</v>
      </c>
      <c r="H400" s="190">
        <v>0</v>
      </c>
      <c r="I400" s="190">
        <v>0</v>
      </c>
      <c r="J400" s="190">
        <v>0</v>
      </c>
      <c r="K400" s="190">
        <v>0</v>
      </c>
      <c r="L400" s="190">
        <v>0</v>
      </c>
      <c r="M400" s="190">
        <v>0</v>
      </c>
      <c r="N400" s="190">
        <v>0</v>
      </c>
      <c r="O400" s="190">
        <v>0</v>
      </c>
      <c r="P400" s="190">
        <v>0</v>
      </c>
      <c r="Q400" s="190">
        <v>0</v>
      </c>
      <c r="R400" s="190">
        <v>0</v>
      </c>
      <c r="S400" s="190">
        <v>0</v>
      </c>
      <c r="T400" s="190">
        <v>1</v>
      </c>
      <c r="U400" s="190">
        <v>1</v>
      </c>
      <c r="V400" s="190">
        <v>0</v>
      </c>
      <c r="W400" s="190">
        <v>1</v>
      </c>
      <c r="X400" s="190">
        <v>2</v>
      </c>
      <c r="Y400" s="190">
        <v>1</v>
      </c>
    </row>
    <row r="401" spans="1:25" x14ac:dyDescent="0.2">
      <c r="A401" s="9"/>
      <c r="B401" s="172" t="s">
        <v>4</v>
      </c>
      <c r="C401" s="190">
        <v>4</v>
      </c>
      <c r="D401" s="190">
        <v>0</v>
      </c>
      <c r="E401" s="190">
        <v>0</v>
      </c>
      <c r="F401" s="190">
        <v>0</v>
      </c>
      <c r="G401" s="190">
        <v>0</v>
      </c>
      <c r="H401" s="190">
        <v>0</v>
      </c>
      <c r="I401" s="190">
        <v>0</v>
      </c>
      <c r="J401" s="190">
        <v>0</v>
      </c>
      <c r="K401" s="190">
        <v>0</v>
      </c>
      <c r="L401" s="190">
        <v>0</v>
      </c>
      <c r="M401" s="190">
        <v>0</v>
      </c>
      <c r="N401" s="190">
        <v>0</v>
      </c>
      <c r="O401" s="190">
        <v>0</v>
      </c>
      <c r="P401" s="190">
        <v>0</v>
      </c>
      <c r="Q401" s="190">
        <v>0</v>
      </c>
      <c r="R401" s="190">
        <v>0</v>
      </c>
      <c r="S401" s="190">
        <v>0</v>
      </c>
      <c r="T401" s="190">
        <v>0</v>
      </c>
      <c r="U401" s="190">
        <v>0</v>
      </c>
      <c r="V401" s="190">
        <v>0</v>
      </c>
      <c r="W401" s="190">
        <v>1</v>
      </c>
      <c r="X401" s="190">
        <v>1</v>
      </c>
      <c r="Y401" s="190">
        <v>2</v>
      </c>
    </row>
    <row r="402" spans="1:25" x14ac:dyDescent="0.2">
      <c r="A402" s="9" t="s">
        <v>586</v>
      </c>
      <c r="B402" s="172"/>
      <c r="C402" s="190"/>
      <c r="D402" s="190"/>
      <c r="E402" s="190"/>
      <c r="F402" s="190"/>
      <c r="G402" s="190"/>
      <c r="H402" s="190"/>
      <c r="I402" s="190"/>
      <c r="J402" s="190"/>
      <c r="K402" s="190"/>
      <c r="L402" s="190"/>
      <c r="M402" s="190"/>
      <c r="N402" s="190"/>
      <c r="O402" s="190"/>
      <c r="P402" s="190"/>
      <c r="Q402" s="190"/>
      <c r="R402" s="190"/>
      <c r="S402" s="190"/>
      <c r="T402" s="190"/>
      <c r="U402" s="190"/>
      <c r="V402" s="190"/>
      <c r="W402" s="190"/>
      <c r="X402" s="190"/>
      <c r="Y402" s="190"/>
    </row>
    <row r="403" spans="1:25" x14ac:dyDescent="0.2">
      <c r="A403" s="9"/>
      <c r="B403" s="172" t="s">
        <v>2</v>
      </c>
      <c r="C403" s="190">
        <v>22</v>
      </c>
      <c r="D403" s="190">
        <v>0</v>
      </c>
      <c r="E403" s="190">
        <v>0</v>
      </c>
      <c r="F403" s="190">
        <v>0</v>
      </c>
      <c r="G403" s="190">
        <v>0</v>
      </c>
      <c r="H403" s="190">
        <v>0</v>
      </c>
      <c r="I403" s="190">
        <v>0</v>
      </c>
      <c r="J403" s="190">
        <v>0</v>
      </c>
      <c r="K403" s="190">
        <v>0</v>
      </c>
      <c r="L403" s="190">
        <v>0</v>
      </c>
      <c r="M403" s="190">
        <v>0</v>
      </c>
      <c r="N403" s="190">
        <v>0</v>
      </c>
      <c r="O403" s="190">
        <v>0</v>
      </c>
      <c r="P403" s="190">
        <v>0</v>
      </c>
      <c r="Q403" s="190">
        <v>0</v>
      </c>
      <c r="R403" s="190">
        <v>0</v>
      </c>
      <c r="S403" s="190">
        <v>0</v>
      </c>
      <c r="T403" s="190">
        <v>0</v>
      </c>
      <c r="U403" s="190">
        <v>1</v>
      </c>
      <c r="V403" s="190">
        <v>3</v>
      </c>
      <c r="W403" s="190">
        <v>2</v>
      </c>
      <c r="X403" s="190">
        <v>5</v>
      </c>
      <c r="Y403" s="190">
        <v>11</v>
      </c>
    </row>
    <row r="404" spans="1:25" x14ac:dyDescent="0.2">
      <c r="A404" s="9"/>
      <c r="B404" s="172" t="s">
        <v>3</v>
      </c>
      <c r="C404" s="190">
        <v>7</v>
      </c>
      <c r="D404" s="190">
        <v>0</v>
      </c>
      <c r="E404" s="190">
        <v>0</v>
      </c>
      <c r="F404" s="190">
        <v>0</v>
      </c>
      <c r="G404" s="190">
        <v>0</v>
      </c>
      <c r="H404" s="190">
        <v>0</v>
      </c>
      <c r="I404" s="190">
        <v>0</v>
      </c>
      <c r="J404" s="190">
        <v>0</v>
      </c>
      <c r="K404" s="190">
        <v>0</v>
      </c>
      <c r="L404" s="190">
        <v>0</v>
      </c>
      <c r="M404" s="190">
        <v>0</v>
      </c>
      <c r="N404" s="190">
        <v>0</v>
      </c>
      <c r="O404" s="190">
        <v>0</v>
      </c>
      <c r="P404" s="190">
        <v>0</v>
      </c>
      <c r="Q404" s="190">
        <v>0</v>
      </c>
      <c r="R404" s="190">
        <v>0</v>
      </c>
      <c r="S404" s="190">
        <v>0</v>
      </c>
      <c r="T404" s="190">
        <v>0</v>
      </c>
      <c r="U404" s="190">
        <v>0</v>
      </c>
      <c r="V404" s="190">
        <v>0</v>
      </c>
      <c r="W404" s="190">
        <v>1</v>
      </c>
      <c r="X404" s="190">
        <v>0</v>
      </c>
      <c r="Y404" s="190">
        <v>6</v>
      </c>
    </row>
    <row r="405" spans="1:25" x14ac:dyDescent="0.2">
      <c r="A405" s="9"/>
      <c r="B405" s="172" t="s">
        <v>4</v>
      </c>
      <c r="C405" s="190">
        <v>15</v>
      </c>
      <c r="D405" s="190">
        <v>0</v>
      </c>
      <c r="E405" s="190">
        <v>0</v>
      </c>
      <c r="F405" s="190">
        <v>0</v>
      </c>
      <c r="G405" s="190">
        <v>0</v>
      </c>
      <c r="H405" s="190">
        <v>0</v>
      </c>
      <c r="I405" s="190">
        <v>0</v>
      </c>
      <c r="J405" s="190">
        <v>0</v>
      </c>
      <c r="K405" s="190">
        <v>0</v>
      </c>
      <c r="L405" s="190">
        <v>0</v>
      </c>
      <c r="M405" s="190">
        <v>0</v>
      </c>
      <c r="N405" s="190">
        <v>0</v>
      </c>
      <c r="O405" s="190">
        <v>0</v>
      </c>
      <c r="P405" s="190">
        <v>0</v>
      </c>
      <c r="Q405" s="190">
        <v>0</v>
      </c>
      <c r="R405" s="190">
        <v>0</v>
      </c>
      <c r="S405" s="190">
        <v>0</v>
      </c>
      <c r="T405" s="190">
        <v>0</v>
      </c>
      <c r="U405" s="190">
        <v>1</v>
      </c>
      <c r="V405" s="190">
        <v>3</v>
      </c>
      <c r="W405" s="190">
        <v>1</v>
      </c>
      <c r="X405" s="190">
        <v>5</v>
      </c>
      <c r="Y405" s="190">
        <v>5</v>
      </c>
    </row>
    <row r="406" spans="1:25" x14ac:dyDescent="0.2">
      <c r="A406" s="9" t="s">
        <v>587</v>
      </c>
      <c r="B406" s="172"/>
      <c r="C406" s="190"/>
      <c r="D406" s="190"/>
      <c r="E406" s="190"/>
      <c r="F406" s="190"/>
      <c r="G406" s="190"/>
      <c r="H406" s="190"/>
      <c r="I406" s="190"/>
      <c r="J406" s="190"/>
      <c r="K406" s="190"/>
      <c r="L406" s="190"/>
      <c r="M406" s="190"/>
      <c r="N406" s="190"/>
      <c r="O406" s="190"/>
      <c r="P406" s="190"/>
      <c r="Q406" s="190"/>
      <c r="R406" s="190"/>
      <c r="S406" s="190"/>
      <c r="T406" s="190"/>
      <c r="U406" s="190"/>
      <c r="V406" s="190"/>
      <c r="W406" s="190"/>
      <c r="X406" s="190"/>
      <c r="Y406" s="190"/>
    </row>
    <row r="407" spans="1:25" x14ac:dyDescent="0.2">
      <c r="A407" s="9"/>
      <c r="B407" s="172" t="s">
        <v>2</v>
      </c>
      <c r="C407" s="190">
        <v>4</v>
      </c>
      <c r="D407" s="190">
        <v>0</v>
      </c>
      <c r="E407" s="190">
        <v>0</v>
      </c>
      <c r="F407" s="190">
        <v>0</v>
      </c>
      <c r="G407" s="190">
        <v>0</v>
      </c>
      <c r="H407" s="190">
        <v>0</v>
      </c>
      <c r="I407" s="190">
        <v>0</v>
      </c>
      <c r="J407" s="190">
        <v>0</v>
      </c>
      <c r="K407" s="190">
        <v>0</v>
      </c>
      <c r="L407" s="190">
        <v>0</v>
      </c>
      <c r="M407" s="190">
        <v>0</v>
      </c>
      <c r="N407" s="190">
        <v>0</v>
      </c>
      <c r="O407" s="190">
        <v>0</v>
      </c>
      <c r="P407" s="190">
        <v>0</v>
      </c>
      <c r="Q407" s="190">
        <v>0</v>
      </c>
      <c r="R407" s="190">
        <v>0</v>
      </c>
      <c r="S407" s="190">
        <v>0</v>
      </c>
      <c r="T407" s="190">
        <v>0</v>
      </c>
      <c r="U407" s="190">
        <v>0</v>
      </c>
      <c r="V407" s="190">
        <v>0</v>
      </c>
      <c r="W407" s="190">
        <v>0</v>
      </c>
      <c r="X407" s="190">
        <v>2</v>
      </c>
      <c r="Y407" s="190">
        <v>2</v>
      </c>
    </row>
    <row r="408" spans="1:25" x14ac:dyDescent="0.2">
      <c r="A408" s="9"/>
      <c r="B408" s="172" t="s">
        <v>3</v>
      </c>
      <c r="C408" s="190">
        <v>2</v>
      </c>
      <c r="D408" s="190">
        <v>0</v>
      </c>
      <c r="E408" s="190">
        <v>0</v>
      </c>
      <c r="F408" s="190">
        <v>0</v>
      </c>
      <c r="G408" s="190">
        <v>0</v>
      </c>
      <c r="H408" s="190">
        <v>0</v>
      </c>
      <c r="I408" s="190">
        <v>0</v>
      </c>
      <c r="J408" s="190">
        <v>0</v>
      </c>
      <c r="K408" s="190">
        <v>0</v>
      </c>
      <c r="L408" s="190">
        <v>0</v>
      </c>
      <c r="M408" s="190">
        <v>0</v>
      </c>
      <c r="N408" s="190">
        <v>0</v>
      </c>
      <c r="O408" s="190">
        <v>0</v>
      </c>
      <c r="P408" s="190">
        <v>0</v>
      </c>
      <c r="Q408" s="190">
        <v>0</v>
      </c>
      <c r="R408" s="190">
        <v>0</v>
      </c>
      <c r="S408" s="190">
        <v>0</v>
      </c>
      <c r="T408" s="190">
        <v>0</v>
      </c>
      <c r="U408" s="190">
        <v>0</v>
      </c>
      <c r="V408" s="190">
        <v>0</v>
      </c>
      <c r="W408" s="190">
        <v>0</v>
      </c>
      <c r="X408" s="190">
        <v>1</v>
      </c>
      <c r="Y408" s="190">
        <v>1</v>
      </c>
    </row>
    <row r="409" spans="1:25" x14ac:dyDescent="0.2">
      <c r="A409" s="9"/>
      <c r="B409" s="172" t="s">
        <v>4</v>
      </c>
      <c r="C409" s="190">
        <v>2</v>
      </c>
      <c r="D409" s="190">
        <v>0</v>
      </c>
      <c r="E409" s="190">
        <v>0</v>
      </c>
      <c r="F409" s="190">
        <v>0</v>
      </c>
      <c r="G409" s="190">
        <v>0</v>
      </c>
      <c r="H409" s="190">
        <v>0</v>
      </c>
      <c r="I409" s="190">
        <v>0</v>
      </c>
      <c r="J409" s="190">
        <v>0</v>
      </c>
      <c r="K409" s="190">
        <v>0</v>
      </c>
      <c r="L409" s="190">
        <v>0</v>
      </c>
      <c r="M409" s="190">
        <v>0</v>
      </c>
      <c r="N409" s="190">
        <v>0</v>
      </c>
      <c r="O409" s="190">
        <v>0</v>
      </c>
      <c r="P409" s="190">
        <v>0</v>
      </c>
      <c r="Q409" s="190">
        <v>0</v>
      </c>
      <c r="R409" s="190">
        <v>0</v>
      </c>
      <c r="S409" s="190">
        <v>0</v>
      </c>
      <c r="T409" s="190">
        <v>0</v>
      </c>
      <c r="U409" s="190">
        <v>0</v>
      </c>
      <c r="V409" s="190">
        <v>0</v>
      </c>
      <c r="W409" s="190">
        <v>0</v>
      </c>
      <c r="X409" s="190">
        <v>1</v>
      </c>
      <c r="Y409" s="190">
        <v>1</v>
      </c>
    </row>
    <row r="410" spans="1:25" x14ac:dyDescent="0.2">
      <c r="A410" s="9" t="s">
        <v>588</v>
      </c>
      <c r="B410" s="172"/>
      <c r="C410" s="190"/>
      <c r="D410" s="190"/>
      <c r="E410" s="190"/>
      <c r="F410" s="190"/>
      <c r="G410" s="190"/>
      <c r="H410" s="190"/>
      <c r="I410" s="190"/>
      <c r="J410" s="190"/>
      <c r="K410" s="190"/>
      <c r="L410" s="190"/>
      <c r="M410" s="190"/>
      <c r="N410" s="190"/>
      <c r="O410" s="190"/>
      <c r="P410" s="190"/>
      <c r="Q410" s="190"/>
      <c r="R410" s="190"/>
      <c r="S410" s="190"/>
      <c r="T410" s="190"/>
      <c r="U410" s="190"/>
      <c r="V410" s="190"/>
      <c r="W410" s="190"/>
      <c r="X410" s="190"/>
      <c r="Y410" s="190"/>
    </row>
    <row r="411" spans="1:25" x14ac:dyDescent="0.2">
      <c r="A411" s="9"/>
      <c r="B411" s="172" t="s">
        <v>2</v>
      </c>
      <c r="C411" s="190">
        <v>17</v>
      </c>
      <c r="D411" s="190">
        <v>0</v>
      </c>
      <c r="E411" s="190">
        <v>0</v>
      </c>
      <c r="F411" s="190">
        <v>0</v>
      </c>
      <c r="G411" s="190">
        <v>0</v>
      </c>
      <c r="H411" s="190">
        <v>0</v>
      </c>
      <c r="I411" s="190">
        <v>0</v>
      </c>
      <c r="J411" s="190">
        <v>0</v>
      </c>
      <c r="K411" s="190">
        <v>0</v>
      </c>
      <c r="L411" s="190">
        <v>0</v>
      </c>
      <c r="M411" s="190">
        <v>0</v>
      </c>
      <c r="N411" s="190">
        <v>0</v>
      </c>
      <c r="O411" s="190">
        <v>0</v>
      </c>
      <c r="P411" s="190">
        <v>0</v>
      </c>
      <c r="Q411" s="190">
        <v>0</v>
      </c>
      <c r="R411" s="190">
        <v>0</v>
      </c>
      <c r="S411" s="190">
        <v>0</v>
      </c>
      <c r="T411" s="190">
        <v>0</v>
      </c>
      <c r="U411" s="190">
        <v>0</v>
      </c>
      <c r="V411" s="190">
        <v>2</v>
      </c>
      <c r="W411" s="190">
        <v>2</v>
      </c>
      <c r="X411" s="190">
        <v>3</v>
      </c>
      <c r="Y411" s="190">
        <v>10</v>
      </c>
    </row>
    <row r="412" spans="1:25" x14ac:dyDescent="0.2">
      <c r="A412" s="9"/>
      <c r="B412" s="172" t="s">
        <v>3</v>
      </c>
      <c r="C412" s="190">
        <v>7</v>
      </c>
      <c r="D412" s="190">
        <v>0</v>
      </c>
      <c r="E412" s="190">
        <v>0</v>
      </c>
      <c r="F412" s="190">
        <v>0</v>
      </c>
      <c r="G412" s="190">
        <v>0</v>
      </c>
      <c r="H412" s="190">
        <v>0</v>
      </c>
      <c r="I412" s="190">
        <v>0</v>
      </c>
      <c r="J412" s="190">
        <v>0</v>
      </c>
      <c r="K412" s="190">
        <v>0</v>
      </c>
      <c r="L412" s="190">
        <v>0</v>
      </c>
      <c r="M412" s="190">
        <v>0</v>
      </c>
      <c r="N412" s="190">
        <v>0</v>
      </c>
      <c r="O412" s="190">
        <v>0</v>
      </c>
      <c r="P412" s="190">
        <v>0</v>
      </c>
      <c r="Q412" s="190">
        <v>0</v>
      </c>
      <c r="R412" s="190">
        <v>0</v>
      </c>
      <c r="S412" s="190">
        <v>0</v>
      </c>
      <c r="T412" s="190">
        <v>0</v>
      </c>
      <c r="U412" s="190">
        <v>0</v>
      </c>
      <c r="V412" s="190">
        <v>1</v>
      </c>
      <c r="W412" s="190">
        <v>1</v>
      </c>
      <c r="X412" s="190">
        <v>2</v>
      </c>
      <c r="Y412" s="190">
        <v>3</v>
      </c>
    </row>
    <row r="413" spans="1:25" x14ac:dyDescent="0.2">
      <c r="A413" s="9"/>
      <c r="B413" s="172" t="s">
        <v>4</v>
      </c>
      <c r="C413" s="190">
        <v>10</v>
      </c>
      <c r="D413" s="190">
        <v>0</v>
      </c>
      <c r="E413" s="190">
        <v>0</v>
      </c>
      <c r="F413" s="190">
        <v>0</v>
      </c>
      <c r="G413" s="190">
        <v>0</v>
      </c>
      <c r="H413" s="190">
        <v>0</v>
      </c>
      <c r="I413" s="190">
        <v>0</v>
      </c>
      <c r="J413" s="190">
        <v>0</v>
      </c>
      <c r="K413" s="190">
        <v>0</v>
      </c>
      <c r="L413" s="190">
        <v>0</v>
      </c>
      <c r="M413" s="190">
        <v>0</v>
      </c>
      <c r="N413" s="190">
        <v>0</v>
      </c>
      <c r="O413" s="190">
        <v>0</v>
      </c>
      <c r="P413" s="190">
        <v>0</v>
      </c>
      <c r="Q413" s="190">
        <v>0</v>
      </c>
      <c r="R413" s="190">
        <v>0</v>
      </c>
      <c r="S413" s="190">
        <v>0</v>
      </c>
      <c r="T413" s="190">
        <v>0</v>
      </c>
      <c r="U413" s="190">
        <v>0</v>
      </c>
      <c r="V413" s="190">
        <v>1</v>
      </c>
      <c r="W413" s="190">
        <v>1</v>
      </c>
      <c r="X413" s="190">
        <v>1</v>
      </c>
      <c r="Y413" s="190">
        <v>7</v>
      </c>
    </row>
    <row r="414" spans="1:25" x14ac:dyDescent="0.2">
      <c r="A414" s="9" t="s">
        <v>589</v>
      </c>
      <c r="B414" s="172"/>
      <c r="C414" s="190"/>
      <c r="D414" s="190"/>
      <c r="E414" s="190"/>
      <c r="F414" s="190"/>
      <c r="G414" s="190"/>
      <c r="H414" s="190"/>
      <c r="I414" s="190"/>
      <c r="J414" s="190"/>
      <c r="K414" s="190"/>
      <c r="L414" s="190"/>
      <c r="M414" s="190"/>
      <c r="N414" s="190"/>
      <c r="O414" s="190"/>
      <c r="P414" s="190"/>
      <c r="Q414" s="190"/>
      <c r="R414" s="190"/>
      <c r="S414" s="190"/>
      <c r="T414" s="190"/>
      <c r="U414" s="190"/>
      <c r="V414" s="190"/>
      <c r="W414" s="190"/>
      <c r="X414" s="190"/>
      <c r="Y414" s="190"/>
    </row>
    <row r="415" spans="1:25" x14ac:dyDescent="0.2">
      <c r="A415" s="9"/>
      <c r="B415" s="172" t="s">
        <v>2</v>
      </c>
      <c r="C415" s="190">
        <v>1</v>
      </c>
      <c r="D415" s="190">
        <v>0</v>
      </c>
      <c r="E415" s="190">
        <v>0</v>
      </c>
      <c r="F415" s="190">
        <v>0</v>
      </c>
      <c r="G415" s="190">
        <v>0</v>
      </c>
      <c r="H415" s="190">
        <v>0</v>
      </c>
      <c r="I415" s="190">
        <v>0</v>
      </c>
      <c r="J415" s="190">
        <v>0</v>
      </c>
      <c r="K415" s="190">
        <v>0</v>
      </c>
      <c r="L415" s="190">
        <v>0</v>
      </c>
      <c r="M415" s="190">
        <v>0</v>
      </c>
      <c r="N415" s="190">
        <v>0</v>
      </c>
      <c r="O415" s="190">
        <v>0</v>
      </c>
      <c r="P415" s="190">
        <v>0</v>
      </c>
      <c r="Q415" s="190">
        <v>0</v>
      </c>
      <c r="R415" s="190">
        <v>0</v>
      </c>
      <c r="S415" s="190">
        <v>0</v>
      </c>
      <c r="T415" s="190">
        <v>0</v>
      </c>
      <c r="U415" s="190">
        <v>0</v>
      </c>
      <c r="V415" s="190">
        <v>0</v>
      </c>
      <c r="W415" s="190">
        <v>0</v>
      </c>
      <c r="X415" s="190">
        <v>0</v>
      </c>
      <c r="Y415" s="190">
        <v>1</v>
      </c>
    </row>
    <row r="416" spans="1:25" x14ac:dyDescent="0.2">
      <c r="A416" s="9"/>
      <c r="B416" s="172" t="s">
        <v>4</v>
      </c>
      <c r="C416" s="190">
        <v>1</v>
      </c>
      <c r="D416" s="190">
        <v>0</v>
      </c>
      <c r="E416" s="190">
        <v>0</v>
      </c>
      <c r="F416" s="190">
        <v>0</v>
      </c>
      <c r="G416" s="190">
        <v>0</v>
      </c>
      <c r="H416" s="190">
        <v>0</v>
      </c>
      <c r="I416" s="190">
        <v>0</v>
      </c>
      <c r="J416" s="190">
        <v>0</v>
      </c>
      <c r="K416" s="190">
        <v>0</v>
      </c>
      <c r="L416" s="190">
        <v>0</v>
      </c>
      <c r="M416" s="190">
        <v>0</v>
      </c>
      <c r="N416" s="190">
        <v>0</v>
      </c>
      <c r="O416" s="190">
        <v>0</v>
      </c>
      <c r="P416" s="190">
        <v>0</v>
      </c>
      <c r="Q416" s="190">
        <v>0</v>
      </c>
      <c r="R416" s="190">
        <v>0</v>
      </c>
      <c r="S416" s="190">
        <v>0</v>
      </c>
      <c r="T416" s="190">
        <v>0</v>
      </c>
      <c r="U416" s="190">
        <v>0</v>
      </c>
      <c r="V416" s="190">
        <v>0</v>
      </c>
      <c r="W416" s="190">
        <v>0</v>
      </c>
      <c r="X416" s="190">
        <v>0</v>
      </c>
      <c r="Y416" s="190">
        <v>1</v>
      </c>
    </row>
    <row r="417" spans="1:25" x14ac:dyDescent="0.2">
      <c r="A417" s="9" t="s">
        <v>590</v>
      </c>
      <c r="B417" s="172"/>
      <c r="C417" s="190"/>
      <c r="D417" s="190"/>
      <c r="E417" s="190"/>
      <c r="F417" s="190"/>
      <c r="G417" s="190"/>
      <c r="H417" s="190"/>
      <c r="I417" s="190"/>
      <c r="J417" s="190"/>
      <c r="K417" s="190"/>
      <c r="L417" s="190"/>
      <c r="M417" s="190"/>
      <c r="N417" s="190"/>
      <c r="O417" s="190"/>
      <c r="P417" s="190"/>
      <c r="Q417" s="190"/>
      <c r="R417" s="190"/>
      <c r="S417" s="190"/>
      <c r="T417" s="190"/>
      <c r="U417" s="190"/>
      <c r="V417" s="190"/>
      <c r="W417" s="190"/>
      <c r="X417" s="190"/>
      <c r="Y417" s="190"/>
    </row>
    <row r="418" spans="1:25" x14ac:dyDescent="0.2">
      <c r="A418" s="9"/>
      <c r="B418" s="172" t="s">
        <v>2</v>
      </c>
      <c r="C418" s="190">
        <v>11</v>
      </c>
      <c r="D418" s="190">
        <v>0</v>
      </c>
      <c r="E418" s="190">
        <v>0</v>
      </c>
      <c r="F418" s="190">
        <v>0</v>
      </c>
      <c r="G418" s="190">
        <v>0</v>
      </c>
      <c r="H418" s="190">
        <v>0</v>
      </c>
      <c r="I418" s="190">
        <v>0</v>
      </c>
      <c r="J418" s="190">
        <v>0</v>
      </c>
      <c r="K418" s="190">
        <v>0</v>
      </c>
      <c r="L418" s="190">
        <v>0</v>
      </c>
      <c r="M418" s="190">
        <v>0</v>
      </c>
      <c r="N418" s="190">
        <v>0</v>
      </c>
      <c r="O418" s="190">
        <v>0</v>
      </c>
      <c r="P418" s="190">
        <v>0</v>
      </c>
      <c r="Q418" s="190">
        <v>1</v>
      </c>
      <c r="R418" s="190">
        <v>0</v>
      </c>
      <c r="S418" s="190">
        <v>0</v>
      </c>
      <c r="T418" s="190">
        <v>2</v>
      </c>
      <c r="U418" s="190">
        <v>0</v>
      </c>
      <c r="V418" s="190">
        <v>3</v>
      </c>
      <c r="W418" s="190">
        <v>1</v>
      </c>
      <c r="X418" s="190">
        <v>2</v>
      </c>
      <c r="Y418" s="190">
        <v>2</v>
      </c>
    </row>
    <row r="419" spans="1:25" x14ac:dyDescent="0.2">
      <c r="A419" s="9"/>
      <c r="B419" s="172" t="s">
        <v>3</v>
      </c>
      <c r="C419" s="190">
        <v>6</v>
      </c>
      <c r="D419" s="190">
        <v>0</v>
      </c>
      <c r="E419" s="190">
        <v>0</v>
      </c>
      <c r="F419" s="190">
        <v>0</v>
      </c>
      <c r="G419" s="190">
        <v>0</v>
      </c>
      <c r="H419" s="190">
        <v>0</v>
      </c>
      <c r="I419" s="190">
        <v>0</v>
      </c>
      <c r="J419" s="190">
        <v>0</v>
      </c>
      <c r="K419" s="190">
        <v>0</v>
      </c>
      <c r="L419" s="190">
        <v>0</v>
      </c>
      <c r="M419" s="190">
        <v>0</v>
      </c>
      <c r="N419" s="190">
        <v>0</v>
      </c>
      <c r="O419" s="190">
        <v>0</v>
      </c>
      <c r="P419" s="190">
        <v>0</v>
      </c>
      <c r="Q419" s="190">
        <v>1</v>
      </c>
      <c r="R419" s="190">
        <v>0</v>
      </c>
      <c r="S419" s="190">
        <v>0</v>
      </c>
      <c r="T419" s="190">
        <v>0</v>
      </c>
      <c r="U419" s="190">
        <v>0</v>
      </c>
      <c r="V419" s="190">
        <v>2</v>
      </c>
      <c r="W419" s="190">
        <v>0</v>
      </c>
      <c r="X419" s="190">
        <v>2</v>
      </c>
      <c r="Y419" s="190">
        <v>1</v>
      </c>
    </row>
    <row r="420" spans="1:25" x14ac:dyDescent="0.2">
      <c r="A420" s="9"/>
      <c r="B420" s="172" t="s">
        <v>4</v>
      </c>
      <c r="C420" s="190">
        <v>5</v>
      </c>
      <c r="D420" s="190">
        <v>0</v>
      </c>
      <c r="E420" s="190">
        <v>0</v>
      </c>
      <c r="F420" s="190">
        <v>0</v>
      </c>
      <c r="G420" s="190">
        <v>0</v>
      </c>
      <c r="H420" s="190">
        <v>0</v>
      </c>
      <c r="I420" s="190">
        <v>0</v>
      </c>
      <c r="J420" s="190">
        <v>0</v>
      </c>
      <c r="K420" s="190">
        <v>0</v>
      </c>
      <c r="L420" s="190">
        <v>0</v>
      </c>
      <c r="M420" s="190">
        <v>0</v>
      </c>
      <c r="N420" s="190">
        <v>0</v>
      </c>
      <c r="O420" s="190">
        <v>0</v>
      </c>
      <c r="P420" s="190">
        <v>0</v>
      </c>
      <c r="Q420" s="190">
        <v>0</v>
      </c>
      <c r="R420" s="190">
        <v>0</v>
      </c>
      <c r="S420" s="190">
        <v>0</v>
      </c>
      <c r="T420" s="190">
        <v>2</v>
      </c>
      <c r="U420" s="190">
        <v>0</v>
      </c>
      <c r="V420" s="190">
        <v>1</v>
      </c>
      <c r="W420" s="190">
        <v>1</v>
      </c>
      <c r="X420" s="190">
        <v>0</v>
      </c>
      <c r="Y420" s="190">
        <v>1</v>
      </c>
    </row>
    <row r="421" spans="1:25" x14ac:dyDescent="0.2">
      <c r="A421" s="9" t="s">
        <v>592</v>
      </c>
      <c r="B421" s="172"/>
      <c r="C421" s="190"/>
      <c r="D421" s="190"/>
      <c r="E421" s="190"/>
      <c r="F421" s="190"/>
      <c r="G421" s="190"/>
      <c r="H421" s="190"/>
      <c r="I421" s="190"/>
      <c r="J421" s="190"/>
      <c r="K421" s="190"/>
      <c r="L421" s="190"/>
      <c r="M421" s="190"/>
      <c r="N421" s="190"/>
      <c r="O421" s="190"/>
      <c r="P421" s="190"/>
      <c r="Q421" s="190"/>
      <c r="R421" s="190"/>
      <c r="S421" s="190"/>
      <c r="T421" s="190"/>
      <c r="U421" s="190"/>
      <c r="V421" s="190"/>
      <c r="W421" s="190"/>
      <c r="X421" s="190"/>
      <c r="Y421" s="190"/>
    </row>
    <row r="422" spans="1:25" x14ac:dyDescent="0.2">
      <c r="A422" s="9"/>
      <c r="B422" s="172" t="s">
        <v>2</v>
      </c>
      <c r="C422" s="190">
        <v>1</v>
      </c>
      <c r="D422" s="190">
        <v>0</v>
      </c>
      <c r="E422" s="190">
        <v>0</v>
      </c>
      <c r="F422" s="190">
        <v>0</v>
      </c>
      <c r="G422" s="190">
        <v>0</v>
      </c>
      <c r="H422" s="190">
        <v>0</v>
      </c>
      <c r="I422" s="190">
        <v>0</v>
      </c>
      <c r="J422" s="190">
        <v>0</v>
      </c>
      <c r="K422" s="190">
        <v>0</v>
      </c>
      <c r="L422" s="190">
        <v>0</v>
      </c>
      <c r="M422" s="190">
        <v>0</v>
      </c>
      <c r="N422" s="190">
        <v>0</v>
      </c>
      <c r="O422" s="190">
        <v>0</v>
      </c>
      <c r="P422" s="190">
        <v>0</v>
      </c>
      <c r="Q422" s="190">
        <v>0</v>
      </c>
      <c r="R422" s="190">
        <v>0</v>
      </c>
      <c r="S422" s="190">
        <v>0</v>
      </c>
      <c r="T422" s="190">
        <v>0</v>
      </c>
      <c r="U422" s="190">
        <v>0</v>
      </c>
      <c r="V422" s="190">
        <v>0</v>
      </c>
      <c r="W422" s="190">
        <v>0</v>
      </c>
      <c r="X422" s="190">
        <v>1</v>
      </c>
      <c r="Y422" s="190">
        <v>0</v>
      </c>
    </row>
    <row r="423" spans="1:25" x14ac:dyDescent="0.2">
      <c r="A423" s="9"/>
      <c r="B423" s="172" t="s">
        <v>4</v>
      </c>
      <c r="C423" s="190">
        <v>1</v>
      </c>
      <c r="D423" s="190">
        <v>0</v>
      </c>
      <c r="E423" s="190">
        <v>0</v>
      </c>
      <c r="F423" s="190">
        <v>0</v>
      </c>
      <c r="G423" s="190">
        <v>0</v>
      </c>
      <c r="H423" s="190">
        <v>0</v>
      </c>
      <c r="I423" s="190">
        <v>0</v>
      </c>
      <c r="J423" s="190">
        <v>0</v>
      </c>
      <c r="K423" s="190">
        <v>0</v>
      </c>
      <c r="L423" s="190">
        <v>0</v>
      </c>
      <c r="M423" s="190">
        <v>0</v>
      </c>
      <c r="N423" s="190">
        <v>0</v>
      </c>
      <c r="O423" s="190">
        <v>0</v>
      </c>
      <c r="P423" s="190">
        <v>0</v>
      </c>
      <c r="Q423" s="190">
        <v>0</v>
      </c>
      <c r="R423" s="190">
        <v>0</v>
      </c>
      <c r="S423" s="190">
        <v>0</v>
      </c>
      <c r="T423" s="190">
        <v>0</v>
      </c>
      <c r="U423" s="190">
        <v>0</v>
      </c>
      <c r="V423" s="190">
        <v>0</v>
      </c>
      <c r="W423" s="190">
        <v>0</v>
      </c>
      <c r="X423" s="190">
        <v>1</v>
      </c>
      <c r="Y423" s="190">
        <v>0</v>
      </c>
    </row>
    <row r="424" spans="1:25" x14ac:dyDescent="0.2">
      <c r="A424" s="9" t="s">
        <v>596</v>
      </c>
      <c r="B424" s="172"/>
      <c r="C424" s="190"/>
      <c r="D424" s="190"/>
      <c r="E424" s="190"/>
      <c r="F424" s="190"/>
      <c r="G424" s="190"/>
      <c r="H424" s="190"/>
      <c r="I424" s="190"/>
      <c r="J424" s="190"/>
      <c r="K424" s="190"/>
      <c r="L424" s="190"/>
      <c r="M424" s="190"/>
      <c r="N424" s="190"/>
      <c r="O424" s="190"/>
      <c r="P424" s="190"/>
      <c r="Q424" s="190"/>
      <c r="R424" s="190"/>
      <c r="S424" s="190"/>
      <c r="T424" s="190"/>
      <c r="U424" s="190"/>
      <c r="V424" s="190"/>
      <c r="W424" s="190"/>
      <c r="X424" s="190"/>
      <c r="Y424" s="190"/>
    </row>
    <row r="425" spans="1:25" x14ac:dyDescent="0.2">
      <c r="A425" s="9"/>
      <c r="B425" s="172" t="s">
        <v>2</v>
      </c>
      <c r="C425" s="190">
        <v>1</v>
      </c>
      <c r="D425" s="190">
        <v>0</v>
      </c>
      <c r="E425" s="190">
        <v>0</v>
      </c>
      <c r="F425" s="190">
        <v>0</v>
      </c>
      <c r="G425" s="190">
        <v>0</v>
      </c>
      <c r="H425" s="190">
        <v>0</v>
      </c>
      <c r="I425" s="190">
        <v>0</v>
      </c>
      <c r="J425" s="190">
        <v>0</v>
      </c>
      <c r="K425" s="190">
        <v>0</v>
      </c>
      <c r="L425" s="190">
        <v>0</v>
      </c>
      <c r="M425" s="190">
        <v>0</v>
      </c>
      <c r="N425" s="190">
        <v>0</v>
      </c>
      <c r="O425" s="190">
        <v>0</v>
      </c>
      <c r="P425" s="190">
        <v>0</v>
      </c>
      <c r="Q425" s="190">
        <v>0</v>
      </c>
      <c r="R425" s="190">
        <v>0</v>
      </c>
      <c r="S425" s="190">
        <v>0</v>
      </c>
      <c r="T425" s="190">
        <v>1</v>
      </c>
      <c r="U425" s="190">
        <v>0</v>
      </c>
      <c r="V425" s="190">
        <v>0</v>
      </c>
      <c r="W425" s="190">
        <v>0</v>
      </c>
      <c r="X425" s="190">
        <v>0</v>
      </c>
      <c r="Y425" s="190">
        <v>0</v>
      </c>
    </row>
    <row r="426" spans="1:25" x14ac:dyDescent="0.2">
      <c r="A426" s="9"/>
      <c r="B426" s="172" t="s">
        <v>4</v>
      </c>
      <c r="C426" s="190">
        <v>1</v>
      </c>
      <c r="D426" s="190">
        <v>0</v>
      </c>
      <c r="E426" s="190">
        <v>0</v>
      </c>
      <c r="F426" s="190">
        <v>0</v>
      </c>
      <c r="G426" s="190">
        <v>0</v>
      </c>
      <c r="H426" s="190">
        <v>0</v>
      </c>
      <c r="I426" s="190">
        <v>0</v>
      </c>
      <c r="J426" s="190">
        <v>0</v>
      </c>
      <c r="K426" s="190">
        <v>0</v>
      </c>
      <c r="L426" s="190">
        <v>0</v>
      </c>
      <c r="M426" s="190">
        <v>0</v>
      </c>
      <c r="N426" s="190">
        <v>0</v>
      </c>
      <c r="O426" s="190">
        <v>0</v>
      </c>
      <c r="P426" s="190">
        <v>0</v>
      </c>
      <c r="Q426" s="190">
        <v>0</v>
      </c>
      <c r="R426" s="190">
        <v>0</v>
      </c>
      <c r="S426" s="190">
        <v>0</v>
      </c>
      <c r="T426" s="190">
        <v>1</v>
      </c>
      <c r="U426" s="190">
        <v>0</v>
      </c>
      <c r="V426" s="190">
        <v>0</v>
      </c>
      <c r="W426" s="190">
        <v>0</v>
      </c>
      <c r="X426" s="190">
        <v>0</v>
      </c>
      <c r="Y426" s="190">
        <v>0</v>
      </c>
    </row>
    <row r="427" spans="1:25" x14ac:dyDescent="0.2">
      <c r="A427" s="9" t="s">
        <v>608</v>
      </c>
      <c r="B427" s="172"/>
      <c r="C427" s="190"/>
      <c r="D427" s="190"/>
      <c r="E427" s="190"/>
      <c r="F427" s="190"/>
      <c r="G427" s="190"/>
      <c r="H427" s="190"/>
      <c r="I427" s="190"/>
      <c r="J427" s="190"/>
      <c r="K427" s="190"/>
      <c r="L427" s="190"/>
      <c r="M427" s="190"/>
      <c r="N427" s="190"/>
      <c r="O427" s="190"/>
      <c r="P427" s="190"/>
      <c r="Q427" s="190"/>
      <c r="R427" s="190"/>
      <c r="S427" s="190"/>
      <c r="T427" s="190"/>
      <c r="U427" s="190"/>
      <c r="V427" s="190"/>
      <c r="W427" s="190"/>
      <c r="X427" s="190"/>
      <c r="Y427" s="190"/>
    </row>
    <row r="428" spans="1:25" x14ac:dyDescent="0.2">
      <c r="A428" s="9"/>
      <c r="B428" s="172" t="s">
        <v>2</v>
      </c>
      <c r="C428" s="190">
        <v>1</v>
      </c>
      <c r="D428" s="190">
        <v>0</v>
      </c>
      <c r="E428" s="190">
        <v>0</v>
      </c>
      <c r="F428" s="190">
        <v>0</v>
      </c>
      <c r="G428" s="190">
        <v>0</v>
      </c>
      <c r="H428" s="190">
        <v>0</v>
      </c>
      <c r="I428" s="190">
        <v>0</v>
      </c>
      <c r="J428" s="190">
        <v>0</v>
      </c>
      <c r="K428" s="190">
        <v>0</v>
      </c>
      <c r="L428" s="190">
        <v>0</v>
      </c>
      <c r="M428" s="190">
        <v>0</v>
      </c>
      <c r="N428" s="190">
        <v>0</v>
      </c>
      <c r="O428" s="190">
        <v>0</v>
      </c>
      <c r="P428" s="190">
        <v>0</v>
      </c>
      <c r="Q428" s="190">
        <v>0</v>
      </c>
      <c r="R428" s="190">
        <v>0</v>
      </c>
      <c r="S428" s="190">
        <v>0</v>
      </c>
      <c r="T428" s="190">
        <v>1</v>
      </c>
      <c r="U428" s="190">
        <v>0</v>
      </c>
      <c r="V428" s="190">
        <v>0</v>
      </c>
      <c r="W428" s="190">
        <v>0</v>
      </c>
      <c r="X428" s="190">
        <v>0</v>
      </c>
      <c r="Y428" s="190">
        <v>0</v>
      </c>
    </row>
    <row r="429" spans="1:25" x14ac:dyDescent="0.2">
      <c r="A429" s="9"/>
      <c r="B429" s="172" t="s">
        <v>4</v>
      </c>
      <c r="C429" s="190">
        <v>1</v>
      </c>
      <c r="D429" s="190">
        <v>0</v>
      </c>
      <c r="E429" s="190">
        <v>0</v>
      </c>
      <c r="F429" s="190">
        <v>0</v>
      </c>
      <c r="G429" s="190">
        <v>0</v>
      </c>
      <c r="H429" s="190">
        <v>0</v>
      </c>
      <c r="I429" s="190">
        <v>0</v>
      </c>
      <c r="J429" s="190">
        <v>0</v>
      </c>
      <c r="K429" s="190">
        <v>0</v>
      </c>
      <c r="L429" s="190">
        <v>0</v>
      </c>
      <c r="M429" s="190">
        <v>0</v>
      </c>
      <c r="N429" s="190">
        <v>0</v>
      </c>
      <c r="O429" s="190">
        <v>0</v>
      </c>
      <c r="P429" s="190">
        <v>0</v>
      </c>
      <c r="Q429" s="190">
        <v>0</v>
      </c>
      <c r="R429" s="190">
        <v>0</v>
      </c>
      <c r="S429" s="190">
        <v>0</v>
      </c>
      <c r="T429" s="190">
        <v>1</v>
      </c>
      <c r="U429" s="190">
        <v>0</v>
      </c>
      <c r="V429" s="190">
        <v>0</v>
      </c>
      <c r="W429" s="190">
        <v>0</v>
      </c>
      <c r="X429" s="190">
        <v>0</v>
      </c>
      <c r="Y429" s="190">
        <v>0</v>
      </c>
    </row>
    <row r="430" spans="1:25" x14ac:dyDescent="0.2">
      <c r="A430" s="9" t="s">
        <v>610</v>
      </c>
      <c r="B430" s="172"/>
      <c r="C430" s="190"/>
      <c r="D430" s="190"/>
      <c r="E430" s="190"/>
      <c r="F430" s="190"/>
      <c r="G430" s="190"/>
      <c r="H430" s="190"/>
      <c r="I430" s="190"/>
      <c r="J430" s="190"/>
      <c r="K430" s="190"/>
      <c r="L430" s="190"/>
      <c r="M430" s="190"/>
      <c r="N430" s="190"/>
      <c r="O430" s="190"/>
      <c r="P430" s="190"/>
      <c r="Q430" s="190"/>
      <c r="R430" s="190"/>
      <c r="S430" s="190"/>
      <c r="T430" s="190"/>
      <c r="U430" s="190"/>
      <c r="V430" s="190"/>
      <c r="W430" s="190"/>
      <c r="X430" s="190"/>
      <c r="Y430" s="190"/>
    </row>
    <row r="431" spans="1:25" x14ac:dyDescent="0.2">
      <c r="A431" s="9"/>
      <c r="B431" s="172" t="s">
        <v>2</v>
      </c>
      <c r="C431" s="190">
        <v>1</v>
      </c>
      <c r="D431" s="190">
        <v>1</v>
      </c>
      <c r="E431" s="190">
        <v>0</v>
      </c>
      <c r="F431" s="190">
        <v>0</v>
      </c>
      <c r="G431" s="190">
        <v>0</v>
      </c>
      <c r="H431" s="190">
        <v>0</v>
      </c>
      <c r="I431" s="190">
        <v>0</v>
      </c>
      <c r="J431" s="190">
        <v>0</v>
      </c>
      <c r="K431" s="190">
        <v>0</v>
      </c>
      <c r="L431" s="190">
        <v>0</v>
      </c>
      <c r="M431" s="190">
        <v>0</v>
      </c>
      <c r="N431" s="190">
        <v>0</v>
      </c>
      <c r="O431" s="190">
        <v>0</v>
      </c>
      <c r="P431" s="190">
        <v>0</v>
      </c>
      <c r="Q431" s="190">
        <v>0</v>
      </c>
      <c r="R431" s="190">
        <v>0</v>
      </c>
      <c r="S431" s="190">
        <v>0</v>
      </c>
      <c r="T431" s="190">
        <v>0</v>
      </c>
      <c r="U431" s="190">
        <v>0</v>
      </c>
      <c r="V431" s="190">
        <v>0</v>
      </c>
      <c r="W431" s="190">
        <v>0</v>
      </c>
      <c r="X431" s="190">
        <v>0</v>
      </c>
      <c r="Y431" s="190">
        <v>0</v>
      </c>
    </row>
    <row r="432" spans="1:25" x14ac:dyDescent="0.2">
      <c r="A432" s="9"/>
      <c r="B432" s="172" t="s">
        <v>3</v>
      </c>
      <c r="C432" s="190">
        <v>1</v>
      </c>
      <c r="D432" s="190">
        <v>1</v>
      </c>
      <c r="E432" s="190">
        <v>0</v>
      </c>
      <c r="F432" s="190">
        <v>0</v>
      </c>
      <c r="G432" s="190">
        <v>0</v>
      </c>
      <c r="H432" s="190">
        <v>0</v>
      </c>
      <c r="I432" s="190">
        <v>0</v>
      </c>
      <c r="J432" s="190">
        <v>0</v>
      </c>
      <c r="K432" s="190">
        <v>0</v>
      </c>
      <c r="L432" s="190">
        <v>0</v>
      </c>
      <c r="M432" s="190">
        <v>0</v>
      </c>
      <c r="N432" s="190">
        <v>0</v>
      </c>
      <c r="O432" s="190">
        <v>0</v>
      </c>
      <c r="P432" s="190">
        <v>0</v>
      </c>
      <c r="Q432" s="190">
        <v>0</v>
      </c>
      <c r="R432" s="190">
        <v>0</v>
      </c>
      <c r="S432" s="190">
        <v>0</v>
      </c>
      <c r="T432" s="190">
        <v>0</v>
      </c>
      <c r="U432" s="190">
        <v>0</v>
      </c>
      <c r="V432" s="190">
        <v>0</v>
      </c>
      <c r="W432" s="190">
        <v>0</v>
      </c>
      <c r="X432" s="190">
        <v>0</v>
      </c>
      <c r="Y432" s="190">
        <v>0</v>
      </c>
    </row>
    <row r="433" spans="1:25" x14ac:dyDescent="0.2">
      <c r="A433" s="9" t="s">
        <v>611</v>
      </c>
      <c r="B433" s="172"/>
      <c r="C433" s="190"/>
      <c r="D433" s="190"/>
      <c r="E433" s="190"/>
      <c r="F433" s="190"/>
      <c r="G433" s="190"/>
      <c r="H433" s="190"/>
      <c r="I433" s="190"/>
      <c r="J433" s="190"/>
      <c r="K433" s="190"/>
      <c r="L433" s="190"/>
      <c r="M433" s="190"/>
      <c r="N433" s="190"/>
      <c r="O433" s="190"/>
      <c r="P433" s="190"/>
      <c r="Q433" s="190"/>
      <c r="R433" s="190"/>
      <c r="S433" s="190"/>
      <c r="T433" s="190"/>
      <c r="U433" s="190"/>
      <c r="V433" s="190"/>
      <c r="W433" s="190"/>
      <c r="X433" s="190"/>
      <c r="Y433" s="190"/>
    </row>
    <row r="434" spans="1:25" x14ac:dyDescent="0.2">
      <c r="A434" s="9"/>
      <c r="B434" s="172" t="s">
        <v>2</v>
      </c>
      <c r="C434" s="190">
        <v>2</v>
      </c>
      <c r="D434" s="190">
        <v>0</v>
      </c>
      <c r="E434" s="190">
        <v>0</v>
      </c>
      <c r="F434" s="190">
        <v>0</v>
      </c>
      <c r="G434" s="190">
        <v>0</v>
      </c>
      <c r="H434" s="190">
        <v>0</v>
      </c>
      <c r="I434" s="190">
        <v>0</v>
      </c>
      <c r="J434" s="190">
        <v>0</v>
      </c>
      <c r="K434" s="190">
        <v>0</v>
      </c>
      <c r="L434" s="190">
        <v>0</v>
      </c>
      <c r="M434" s="190">
        <v>0</v>
      </c>
      <c r="N434" s="190">
        <v>0</v>
      </c>
      <c r="O434" s="190">
        <v>0</v>
      </c>
      <c r="P434" s="190">
        <v>0</v>
      </c>
      <c r="Q434" s="190">
        <v>0</v>
      </c>
      <c r="R434" s="190">
        <v>0</v>
      </c>
      <c r="S434" s="190">
        <v>0</v>
      </c>
      <c r="T434" s="190">
        <v>0</v>
      </c>
      <c r="U434" s="190">
        <v>1</v>
      </c>
      <c r="V434" s="190">
        <v>0</v>
      </c>
      <c r="W434" s="190">
        <v>1</v>
      </c>
      <c r="X434" s="190">
        <v>0</v>
      </c>
      <c r="Y434" s="190">
        <v>0</v>
      </c>
    </row>
    <row r="435" spans="1:25" x14ac:dyDescent="0.2">
      <c r="A435" s="9"/>
      <c r="B435" s="172" t="s">
        <v>3</v>
      </c>
      <c r="C435" s="190">
        <v>2</v>
      </c>
      <c r="D435" s="190">
        <v>0</v>
      </c>
      <c r="E435" s="190">
        <v>0</v>
      </c>
      <c r="F435" s="190">
        <v>0</v>
      </c>
      <c r="G435" s="190">
        <v>0</v>
      </c>
      <c r="H435" s="190">
        <v>0</v>
      </c>
      <c r="I435" s="190">
        <v>0</v>
      </c>
      <c r="J435" s="190">
        <v>0</v>
      </c>
      <c r="K435" s="190">
        <v>0</v>
      </c>
      <c r="L435" s="190">
        <v>0</v>
      </c>
      <c r="M435" s="190">
        <v>0</v>
      </c>
      <c r="N435" s="190">
        <v>0</v>
      </c>
      <c r="O435" s="190">
        <v>0</v>
      </c>
      <c r="P435" s="190">
        <v>0</v>
      </c>
      <c r="Q435" s="190">
        <v>0</v>
      </c>
      <c r="R435" s="190">
        <v>0</v>
      </c>
      <c r="S435" s="190">
        <v>0</v>
      </c>
      <c r="T435" s="190">
        <v>0</v>
      </c>
      <c r="U435" s="190">
        <v>1</v>
      </c>
      <c r="V435" s="190">
        <v>0</v>
      </c>
      <c r="W435" s="190">
        <v>1</v>
      </c>
      <c r="X435" s="190">
        <v>0</v>
      </c>
      <c r="Y435" s="190">
        <v>0</v>
      </c>
    </row>
    <row r="436" spans="1:25" x14ac:dyDescent="0.2">
      <c r="A436" s="9" t="s">
        <v>613</v>
      </c>
      <c r="B436" s="172"/>
      <c r="C436" s="190"/>
      <c r="D436" s="190"/>
      <c r="E436" s="190"/>
      <c r="F436" s="190"/>
      <c r="G436" s="190"/>
      <c r="H436" s="190"/>
      <c r="I436" s="190"/>
      <c r="J436" s="190"/>
      <c r="K436" s="190"/>
      <c r="L436" s="190"/>
      <c r="M436" s="190"/>
      <c r="N436" s="190"/>
      <c r="O436" s="190"/>
      <c r="P436" s="190"/>
      <c r="Q436" s="190"/>
      <c r="R436" s="190"/>
      <c r="S436" s="190"/>
      <c r="T436" s="190"/>
      <c r="U436" s="190"/>
      <c r="V436" s="190"/>
      <c r="W436" s="190"/>
      <c r="X436" s="190"/>
      <c r="Y436" s="190"/>
    </row>
    <row r="437" spans="1:25" x14ac:dyDescent="0.2">
      <c r="A437" s="9"/>
      <c r="B437" s="172" t="s">
        <v>2</v>
      </c>
      <c r="C437" s="190">
        <v>2</v>
      </c>
      <c r="D437" s="190">
        <v>0</v>
      </c>
      <c r="E437" s="190">
        <v>0</v>
      </c>
      <c r="F437" s="190">
        <v>0</v>
      </c>
      <c r="G437" s="190">
        <v>0</v>
      </c>
      <c r="H437" s="190">
        <v>0</v>
      </c>
      <c r="I437" s="190">
        <v>0</v>
      </c>
      <c r="J437" s="190">
        <v>0</v>
      </c>
      <c r="K437" s="190">
        <v>0</v>
      </c>
      <c r="L437" s="190">
        <v>0</v>
      </c>
      <c r="M437" s="190">
        <v>0</v>
      </c>
      <c r="N437" s="190">
        <v>0</v>
      </c>
      <c r="O437" s="190">
        <v>0</v>
      </c>
      <c r="P437" s="190">
        <v>0</v>
      </c>
      <c r="Q437" s="190">
        <v>0</v>
      </c>
      <c r="R437" s="190">
        <v>0</v>
      </c>
      <c r="S437" s="190">
        <v>0</v>
      </c>
      <c r="T437" s="190">
        <v>0</v>
      </c>
      <c r="U437" s="190">
        <v>0</v>
      </c>
      <c r="V437" s="190">
        <v>0</v>
      </c>
      <c r="W437" s="190">
        <v>0</v>
      </c>
      <c r="X437" s="190">
        <v>2</v>
      </c>
      <c r="Y437" s="190">
        <v>0</v>
      </c>
    </row>
    <row r="438" spans="1:25" x14ac:dyDescent="0.2">
      <c r="A438" s="9"/>
      <c r="B438" s="172" t="s">
        <v>3</v>
      </c>
      <c r="C438" s="190">
        <v>2</v>
      </c>
      <c r="D438" s="190">
        <v>0</v>
      </c>
      <c r="E438" s="190">
        <v>0</v>
      </c>
      <c r="F438" s="190">
        <v>0</v>
      </c>
      <c r="G438" s="190">
        <v>0</v>
      </c>
      <c r="H438" s="190">
        <v>0</v>
      </c>
      <c r="I438" s="190">
        <v>0</v>
      </c>
      <c r="J438" s="190">
        <v>0</v>
      </c>
      <c r="K438" s="190">
        <v>0</v>
      </c>
      <c r="L438" s="190">
        <v>0</v>
      </c>
      <c r="M438" s="190">
        <v>0</v>
      </c>
      <c r="N438" s="190">
        <v>0</v>
      </c>
      <c r="O438" s="190">
        <v>0</v>
      </c>
      <c r="P438" s="190">
        <v>0</v>
      </c>
      <c r="Q438" s="190">
        <v>0</v>
      </c>
      <c r="R438" s="190">
        <v>0</v>
      </c>
      <c r="S438" s="190">
        <v>0</v>
      </c>
      <c r="T438" s="190">
        <v>0</v>
      </c>
      <c r="U438" s="190">
        <v>0</v>
      </c>
      <c r="V438" s="190">
        <v>0</v>
      </c>
      <c r="W438" s="190">
        <v>0</v>
      </c>
      <c r="X438" s="190">
        <v>2</v>
      </c>
      <c r="Y438" s="190">
        <v>0</v>
      </c>
    </row>
    <row r="439" spans="1:25" x14ac:dyDescent="0.2">
      <c r="A439" s="9" t="s">
        <v>614</v>
      </c>
      <c r="B439" s="172"/>
      <c r="C439" s="190"/>
      <c r="D439" s="190"/>
      <c r="E439" s="190"/>
      <c r="F439" s="190"/>
      <c r="G439" s="190"/>
      <c r="H439" s="190"/>
      <c r="I439" s="190"/>
      <c r="J439" s="190"/>
      <c r="K439" s="190"/>
      <c r="L439" s="190"/>
      <c r="M439" s="190"/>
      <c r="N439" s="190"/>
      <c r="O439" s="190"/>
      <c r="P439" s="190"/>
      <c r="Q439" s="190"/>
      <c r="R439" s="190"/>
      <c r="S439" s="190"/>
      <c r="T439" s="190"/>
      <c r="U439" s="190"/>
      <c r="V439" s="190"/>
      <c r="W439" s="190"/>
      <c r="X439" s="190"/>
      <c r="Y439" s="190"/>
    </row>
    <row r="440" spans="1:25" x14ac:dyDescent="0.2">
      <c r="A440" s="9"/>
      <c r="B440" s="172" t="s">
        <v>2</v>
      </c>
      <c r="C440" s="190">
        <v>11</v>
      </c>
      <c r="D440" s="190">
        <v>0</v>
      </c>
      <c r="E440" s="190">
        <v>0</v>
      </c>
      <c r="F440" s="190">
        <v>0</v>
      </c>
      <c r="G440" s="190">
        <v>0</v>
      </c>
      <c r="H440" s="190">
        <v>0</v>
      </c>
      <c r="I440" s="190">
        <v>0</v>
      </c>
      <c r="J440" s="190">
        <v>0</v>
      </c>
      <c r="K440" s="190">
        <v>0</v>
      </c>
      <c r="L440" s="190">
        <v>0</v>
      </c>
      <c r="M440" s="190">
        <v>0</v>
      </c>
      <c r="N440" s="190">
        <v>0</v>
      </c>
      <c r="O440" s="190">
        <v>0</v>
      </c>
      <c r="P440" s="190">
        <v>0</v>
      </c>
      <c r="Q440" s="190">
        <v>0</v>
      </c>
      <c r="R440" s="190">
        <v>0</v>
      </c>
      <c r="S440" s="190">
        <v>0</v>
      </c>
      <c r="T440" s="190">
        <v>0</v>
      </c>
      <c r="U440" s="190">
        <v>1</v>
      </c>
      <c r="V440" s="190">
        <v>0</v>
      </c>
      <c r="W440" s="190">
        <v>1</v>
      </c>
      <c r="X440" s="190">
        <v>2</v>
      </c>
      <c r="Y440" s="190">
        <v>7</v>
      </c>
    </row>
    <row r="441" spans="1:25" x14ac:dyDescent="0.2">
      <c r="A441" s="9"/>
      <c r="B441" s="172" t="s">
        <v>3</v>
      </c>
      <c r="C441" s="190">
        <v>6</v>
      </c>
      <c r="D441" s="190">
        <v>0</v>
      </c>
      <c r="E441" s="190">
        <v>0</v>
      </c>
      <c r="F441" s="190">
        <v>0</v>
      </c>
      <c r="G441" s="190">
        <v>0</v>
      </c>
      <c r="H441" s="190">
        <v>0</v>
      </c>
      <c r="I441" s="190">
        <v>0</v>
      </c>
      <c r="J441" s="190">
        <v>0</v>
      </c>
      <c r="K441" s="190">
        <v>0</v>
      </c>
      <c r="L441" s="190">
        <v>0</v>
      </c>
      <c r="M441" s="190">
        <v>0</v>
      </c>
      <c r="N441" s="190">
        <v>0</v>
      </c>
      <c r="O441" s="190">
        <v>0</v>
      </c>
      <c r="P441" s="190">
        <v>0</v>
      </c>
      <c r="Q441" s="190">
        <v>0</v>
      </c>
      <c r="R441" s="190">
        <v>0</v>
      </c>
      <c r="S441" s="190">
        <v>0</v>
      </c>
      <c r="T441" s="190">
        <v>0</v>
      </c>
      <c r="U441" s="190">
        <v>1</v>
      </c>
      <c r="V441" s="190">
        <v>0</v>
      </c>
      <c r="W441" s="190">
        <v>1</v>
      </c>
      <c r="X441" s="190">
        <v>0</v>
      </c>
      <c r="Y441" s="190">
        <v>4</v>
      </c>
    </row>
    <row r="442" spans="1:25" x14ac:dyDescent="0.2">
      <c r="A442" s="9"/>
      <c r="B442" s="172" t="s">
        <v>4</v>
      </c>
      <c r="C442" s="190">
        <v>5</v>
      </c>
      <c r="D442" s="190">
        <v>0</v>
      </c>
      <c r="E442" s="190">
        <v>0</v>
      </c>
      <c r="F442" s="190">
        <v>0</v>
      </c>
      <c r="G442" s="190">
        <v>0</v>
      </c>
      <c r="H442" s="190">
        <v>0</v>
      </c>
      <c r="I442" s="190">
        <v>0</v>
      </c>
      <c r="J442" s="190">
        <v>0</v>
      </c>
      <c r="K442" s="190">
        <v>0</v>
      </c>
      <c r="L442" s="190">
        <v>0</v>
      </c>
      <c r="M442" s="190">
        <v>0</v>
      </c>
      <c r="N442" s="190">
        <v>0</v>
      </c>
      <c r="O442" s="190">
        <v>0</v>
      </c>
      <c r="P442" s="190">
        <v>0</v>
      </c>
      <c r="Q442" s="190">
        <v>0</v>
      </c>
      <c r="R442" s="190">
        <v>0</v>
      </c>
      <c r="S442" s="190">
        <v>0</v>
      </c>
      <c r="T442" s="190">
        <v>0</v>
      </c>
      <c r="U442" s="190">
        <v>0</v>
      </c>
      <c r="V442" s="190">
        <v>0</v>
      </c>
      <c r="W442" s="190">
        <v>0</v>
      </c>
      <c r="X442" s="190">
        <v>2</v>
      </c>
      <c r="Y442" s="190">
        <v>3</v>
      </c>
    </row>
    <row r="443" spans="1:25" x14ac:dyDescent="0.2">
      <c r="A443" s="9" t="s">
        <v>617</v>
      </c>
      <c r="B443" s="172"/>
      <c r="C443" s="190"/>
      <c r="D443" s="190"/>
      <c r="E443" s="190"/>
      <c r="F443" s="190"/>
      <c r="G443" s="190"/>
      <c r="H443" s="190"/>
      <c r="I443" s="190"/>
      <c r="J443" s="190"/>
      <c r="K443" s="190"/>
      <c r="L443" s="190"/>
      <c r="M443" s="190"/>
      <c r="N443" s="190"/>
      <c r="O443" s="190"/>
      <c r="P443" s="190"/>
      <c r="Q443" s="190"/>
      <c r="R443" s="190"/>
      <c r="S443" s="190"/>
      <c r="T443" s="190"/>
      <c r="U443" s="190"/>
      <c r="V443" s="190"/>
      <c r="W443" s="190"/>
      <c r="X443" s="190"/>
      <c r="Y443" s="190"/>
    </row>
    <row r="444" spans="1:25" x14ac:dyDescent="0.2">
      <c r="A444" s="9"/>
      <c r="B444" s="172" t="s">
        <v>2</v>
      </c>
      <c r="C444" s="190">
        <v>2</v>
      </c>
      <c r="D444" s="190">
        <v>0</v>
      </c>
      <c r="E444" s="190">
        <v>0</v>
      </c>
      <c r="F444" s="190">
        <v>0</v>
      </c>
      <c r="G444" s="190">
        <v>0</v>
      </c>
      <c r="H444" s="190">
        <v>0</v>
      </c>
      <c r="I444" s="190">
        <v>0</v>
      </c>
      <c r="J444" s="190">
        <v>0</v>
      </c>
      <c r="K444" s="190">
        <v>0</v>
      </c>
      <c r="L444" s="190">
        <v>0</v>
      </c>
      <c r="M444" s="190">
        <v>0</v>
      </c>
      <c r="N444" s="190">
        <v>0</v>
      </c>
      <c r="O444" s="190">
        <v>0</v>
      </c>
      <c r="P444" s="190">
        <v>0</v>
      </c>
      <c r="Q444" s="190">
        <v>0</v>
      </c>
      <c r="R444" s="190">
        <v>0</v>
      </c>
      <c r="S444" s="190">
        <v>0</v>
      </c>
      <c r="T444" s="190">
        <v>0</v>
      </c>
      <c r="U444" s="190">
        <v>0</v>
      </c>
      <c r="V444" s="190">
        <v>0</v>
      </c>
      <c r="W444" s="190">
        <v>0</v>
      </c>
      <c r="X444" s="190">
        <v>0</v>
      </c>
      <c r="Y444" s="190">
        <v>2</v>
      </c>
    </row>
    <row r="445" spans="1:25" x14ac:dyDescent="0.2">
      <c r="A445" s="9"/>
      <c r="B445" s="172" t="s">
        <v>3</v>
      </c>
      <c r="C445" s="190">
        <v>1</v>
      </c>
      <c r="D445" s="190">
        <v>0</v>
      </c>
      <c r="E445" s="190">
        <v>0</v>
      </c>
      <c r="F445" s="190">
        <v>0</v>
      </c>
      <c r="G445" s="190">
        <v>0</v>
      </c>
      <c r="H445" s="190">
        <v>0</v>
      </c>
      <c r="I445" s="190">
        <v>0</v>
      </c>
      <c r="J445" s="190">
        <v>0</v>
      </c>
      <c r="K445" s="190">
        <v>0</v>
      </c>
      <c r="L445" s="190">
        <v>0</v>
      </c>
      <c r="M445" s="190">
        <v>0</v>
      </c>
      <c r="N445" s="190">
        <v>0</v>
      </c>
      <c r="O445" s="190">
        <v>0</v>
      </c>
      <c r="P445" s="190">
        <v>0</v>
      </c>
      <c r="Q445" s="190">
        <v>0</v>
      </c>
      <c r="R445" s="190">
        <v>0</v>
      </c>
      <c r="S445" s="190">
        <v>0</v>
      </c>
      <c r="T445" s="190">
        <v>0</v>
      </c>
      <c r="U445" s="190">
        <v>0</v>
      </c>
      <c r="V445" s="190">
        <v>0</v>
      </c>
      <c r="W445" s="190">
        <v>0</v>
      </c>
      <c r="X445" s="190">
        <v>0</v>
      </c>
      <c r="Y445" s="190">
        <v>1</v>
      </c>
    </row>
    <row r="446" spans="1:25" x14ac:dyDescent="0.2">
      <c r="A446" s="9"/>
      <c r="B446" s="172" t="s">
        <v>4</v>
      </c>
      <c r="C446" s="190">
        <v>1</v>
      </c>
      <c r="D446" s="190">
        <v>0</v>
      </c>
      <c r="E446" s="190">
        <v>0</v>
      </c>
      <c r="F446" s="190">
        <v>0</v>
      </c>
      <c r="G446" s="190">
        <v>0</v>
      </c>
      <c r="H446" s="190">
        <v>0</v>
      </c>
      <c r="I446" s="190">
        <v>0</v>
      </c>
      <c r="J446" s="190">
        <v>0</v>
      </c>
      <c r="K446" s="190">
        <v>0</v>
      </c>
      <c r="L446" s="190">
        <v>0</v>
      </c>
      <c r="M446" s="190">
        <v>0</v>
      </c>
      <c r="N446" s="190">
        <v>0</v>
      </c>
      <c r="O446" s="190">
        <v>0</v>
      </c>
      <c r="P446" s="190">
        <v>0</v>
      </c>
      <c r="Q446" s="190">
        <v>0</v>
      </c>
      <c r="R446" s="190">
        <v>0</v>
      </c>
      <c r="S446" s="190">
        <v>0</v>
      </c>
      <c r="T446" s="190">
        <v>0</v>
      </c>
      <c r="U446" s="190">
        <v>0</v>
      </c>
      <c r="V446" s="190">
        <v>0</v>
      </c>
      <c r="W446" s="190">
        <v>0</v>
      </c>
      <c r="X446" s="190">
        <v>0</v>
      </c>
      <c r="Y446" s="190">
        <v>1</v>
      </c>
    </row>
    <row r="447" spans="1:25" x14ac:dyDescent="0.2">
      <c r="A447" s="9" t="s">
        <v>621</v>
      </c>
      <c r="B447" s="172"/>
      <c r="C447" s="190"/>
      <c r="D447" s="190"/>
      <c r="E447" s="190"/>
      <c r="F447" s="190"/>
      <c r="G447" s="190"/>
      <c r="H447" s="190"/>
      <c r="I447" s="190"/>
      <c r="J447" s="190"/>
      <c r="K447" s="190"/>
      <c r="L447" s="190"/>
      <c r="M447" s="190"/>
      <c r="N447" s="190"/>
      <c r="O447" s="190"/>
      <c r="P447" s="190"/>
      <c r="Q447" s="190"/>
      <c r="R447" s="190"/>
      <c r="S447" s="190"/>
      <c r="T447" s="190"/>
      <c r="U447" s="190"/>
      <c r="V447" s="190"/>
      <c r="W447" s="190"/>
      <c r="X447" s="190"/>
      <c r="Y447" s="190"/>
    </row>
    <row r="448" spans="1:25" x14ac:dyDescent="0.2">
      <c r="A448" s="9"/>
      <c r="B448" s="172" t="s">
        <v>2</v>
      </c>
      <c r="C448" s="190">
        <v>2</v>
      </c>
      <c r="D448" s="190">
        <v>0</v>
      </c>
      <c r="E448" s="190">
        <v>0</v>
      </c>
      <c r="F448" s="190">
        <v>0</v>
      </c>
      <c r="G448" s="190">
        <v>0</v>
      </c>
      <c r="H448" s="190">
        <v>0</v>
      </c>
      <c r="I448" s="190">
        <v>0</v>
      </c>
      <c r="J448" s="190">
        <v>0</v>
      </c>
      <c r="K448" s="190">
        <v>0</v>
      </c>
      <c r="L448" s="190">
        <v>0</v>
      </c>
      <c r="M448" s="190">
        <v>0</v>
      </c>
      <c r="N448" s="190">
        <v>0</v>
      </c>
      <c r="O448" s="190">
        <v>0</v>
      </c>
      <c r="P448" s="190">
        <v>0</v>
      </c>
      <c r="Q448" s="190">
        <v>0</v>
      </c>
      <c r="R448" s="190">
        <v>0</v>
      </c>
      <c r="S448" s="190">
        <v>0</v>
      </c>
      <c r="T448" s="190">
        <v>0</v>
      </c>
      <c r="U448" s="190">
        <v>1</v>
      </c>
      <c r="V448" s="190">
        <v>0</v>
      </c>
      <c r="W448" s="190">
        <v>0</v>
      </c>
      <c r="X448" s="190">
        <v>0</v>
      </c>
      <c r="Y448" s="190">
        <v>1</v>
      </c>
    </row>
    <row r="449" spans="1:25" x14ac:dyDescent="0.2">
      <c r="A449" s="9"/>
      <c r="B449" s="172" t="s">
        <v>3</v>
      </c>
      <c r="C449" s="190">
        <v>2</v>
      </c>
      <c r="D449" s="190">
        <v>0</v>
      </c>
      <c r="E449" s="190">
        <v>0</v>
      </c>
      <c r="F449" s="190">
        <v>0</v>
      </c>
      <c r="G449" s="190">
        <v>0</v>
      </c>
      <c r="H449" s="190">
        <v>0</v>
      </c>
      <c r="I449" s="190">
        <v>0</v>
      </c>
      <c r="J449" s="190">
        <v>0</v>
      </c>
      <c r="K449" s="190">
        <v>0</v>
      </c>
      <c r="L449" s="190">
        <v>0</v>
      </c>
      <c r="M449" s="190">
        <v>0</v>
      </c>
      <c r="N449" s="190">
        <v>0</v>
      </c>
      <c r="O449" s="190">
        <v>0</v>
      </c>
      <c r="P449" s="190">
        <v>0</v>
      </c>
      <c r="Q449" s="190">
        <v>0</v>
      </c>
      <c r="R449" s="190">
        <v>0</v>
      </c>
      <c r="S449" s="190">
        <v>0</v>
      </c>
      <c r="T449" s="190">
        <v>0</v>
      </c>
      <c r="U449" s="190">
        <v>1</v>
      </c>
      <c r="V449" s="190">
        <v>0</v>
      </c>
      <c r="W449" s="190">
        <v>0</v>
      </c>
      <c r="X449" s="190">
        <v>0</v>
      </c>
      <c r="Y449" s="190">
        <v>1</v>
      </c>
    </row>
    <row r="450" spans="1:25" x14ac:dyDescent="0.2">
      <c r="A450" s="9" t="s">
        <v>622</v>
      </c>
      <c r="B450" s="172"/>
      <c r="C450" s="190"/>
      <c r="D450" s="190"/>
      <c r="E450" s="190"/>
      <c r="F450" s="190"/>
      <c r="G450" s="190"/>
      <c r="H450" s="190"/>
      <c r="I450" s="190"/>
      <c r="J450" s="190"/>
      <c r="K450" s="190"/>
      <c r="L450" s="190"/>
      <c r="M450" s="190"/>
      <c r="N450" s="190"/>
      <c r="O450" s="190"/>
      <c r="P450" s="190"/>
      <c r="Q450" s="190"/>
      <c r="R450" s="190"/>
      <c r="S450" s="190"/>
      <c r="T450" s="190"/>
      <c r="U450" s="190"/>
      <c r="V450" s="190"/>
      <c r="W450" s="190"/>
      <c r="X450" s="190"/>
      <c r="Y450" s="190"/>
    </row>
    <row r="451" spans="1:25" x14ac:dyDescent="0.2">
      <c r="A451" s="9"/>
      <c r="B451" s="172" t="s">
        <v>2</v>
      </c>
      <c r="C451" s="190">
        <v>21</v>
      </c>
      <c r="D451" s="190">
        <v>0</v>
      </c>
      <c r="E451" s="190">
        <v>0</v>
      </c>
      <c r="F451" s="190">
        <v>0</v>
      </c>
      <c r="G451" s="190">
        <v>0</v>
      </c>
      <c r="H451" s="190">
        <v>0</v>
      </c>
      <c r="I451" s="190">
        <v>0</v>
      </c>
      <c r="J451" s="190">
        <v>0</v>
      </c>
      <c r="K451" s="190">
        <v>0</v>
      </c>
      <c r="L451" s="190">
        <v>0</v>
      </c>
      <c r="M451" s="190">
        <v>0</v>
      </c>
      <c r="N451" s="190">
        <v>0</v>
      </c>
      <c r="O451" s="190">
        <v>0</v>
      </c>
      <c r="P451" s="190">
        <v>0</v>
      </c>
      <c r="Q451" s="190">
        <v>0</v>
      </c>
      <c r="R451" s="190">
        <v>1</v>
      </c>
      <c r="S451" s="190">
        <v>0</v>
      </c>
      <c r="T451" s="190">
        <v>0</v>
      </c>
      <c r="U451" s="190">
        <v>1</v>
      </c>
      <c r="V451" s="190">
        <v>1</v>
      </c>
      <c r="W451" s="190">
        <v>4</v>
      </c>
      <c r="X451" s="190">
        <v>6</v>
      </c>
      <c r="Y451" s="190">
        <v>8</v>
      </c>
    </row>
    <row r="452" spans="1:25" x14ac:dyDescent="0.2">
      <c r="A452" s="9"/>
      <c r="B452" s="172" t="s">
        <v>3</v>
      </c>
      <c r="C452" s="190">
        <v>16</v>
      </c>
      <c r="D452" s="190">
        <v>0</v>
      </c>
      <c r="E452" s="190">
        <v>0</v>
      </c>
      <c r="F452" s="190">
        <v>0</v>
      </c>
      <c r="G452" s="190">
        <v>0</v>
      </c>
      <c r="H452" s="190">
        <v>0</v>
      </c>
      <c r="I452" s="190">
        <v>0</v>
      </c>
      <c r="J452" s="190">
        <v>0</v>
      </c>
      <c r="K452" s="190">
        <v>0</v>
      </c>
      <c r="L452" s="190">
        <v>0</v>
      </c>
      <c r="M452" s="190">
        <v>0</v>
      </c>
      <c r="N452" s="190">
        <v>0</v>
      </c>
      <c r="O452" s="190">
        <v>0</v>
      </c>
      <c r="P452" s="190">
        <v>0</v>
      </c>
      <c r="Q452" s="190">
        <v>0</v>
      </c>
      <c r="R452" s="190">
        <v>0</v>
      </c>
      <c r="S452" s="190">
        <v>0</v>
      </c>
      <c r="T452" s="190">
        <v>0</v>
      </c>
      <c r="U452" s="190">
        <v>1</v>
      </c>
      <c r="V452" s="190">
        <v>1</v>
      </c>
      <c r="W452" s="190">
        <v>4</v>
      </c>
      <c r="X452" s="190">
        <v>6</v>
      </c>
      <c r="Y452" s="190">
        <v>4</v>
      </c>
    </row>
    <row r="453" spans="1:25" x14ac:dyDescent="0.2">
      <c r="A453" s="9"/>
      <c r="B453" s="172" t="s">
        <v>4</v>
      </c>
      <c r="C453" s="190">
        <v>5</v>
      </c>
      <c r="D453" s="190">
        <v>0</v>
      </c>
      <c r="E453" s="190">
        <v>0</v>
      </c>
      <c r="F453" s="190">
        <v>0</v>
      </c>
      <c r="G453" s="190">
        <v>0</v>
      </c>
      <c r="H453" s="190">
        <v>0</v>
      </c>
      <c r="I453" s="190">
        <v>0</v>
      </c>
      <c r="J453" s="190">
        <v>0</v>
      </c>
      <c r="K453" s="190">
        <v>0</v>
      </c>
      <c r="L453" s="190">
        <v>0</v>
      </c>
      <c r="M453" s="190">
        <v>0</v>
      </c>
      <c r="N453" s="190">
        <v>0</v>
      </c>
      <c r="O453" s="190">
        <v>0</v>
      </c>
      <c r="P453" s="190">
        <v>0</v>
      </c>
      <c r="Q453" s="190">
        <v>0</v>
      </c>
      <c r="R453" s="190">
        <v>1</v>
      </c>
      <c r="S453" s="190">
        <v>0</v>
      </c>
      <c r="T453" s="190">
        <v>0</v>
      </c>
      <c r="U453" s="190">
        <v>0</v>
      </c>
      <c r="V453" s="190">
        <v>0</v>
      </c>
      <c r="W453" s="190">
        <v>0</v>
      </c>
      <c r="X453" s="190">
        <v>0</v>
      </c>
      <c r="Y453" s="190">
        <v>4</v>
      </c>
    </row>
    <row r="454" spans="1:25" x14ac:dyDescent="0.2">
      <c r="A454" s="9" t="s">
        <v>623</v>
      </c>
      <c r="B454" s="172"/>
      <c r="C454" s="190"/>
      <c r="D454" s="190"/>
      <c r="E454" s="190"/>
      <c r="F454" s="190"/>
      <c r="G454" s="190"/>
      <c r="H454" s="190"/>
      <c r="I454" s="190"/>
      <c r="J454" s="190"/>
      <c r="K454" s="190"/>
      <c r="L454" s="190"/>
      <c r="M454" s="190"/>
      <c r="N454" s="190"/>
      <c r="O454" s="190"/>
      <c r="P454" s="190"/>
      <c r="Q454" s="190"/>
      <c r="R454" s="190"/>
      <c r="S454" s="190"/>
      <c r="T454" s="190"/>
      <c r="U454" s="190"/>
      <c r="V454" s="190"/>
      <c r="W454" s="190"/>
      <c r="X454" s="190"/>
      <c r="Y454" s="190"/>
    </row>
    <row r="455" spans="1:25" x14ac:dyDescent="0.2">
      <c r="A455" s="9"/>
      <c r="B455" s="172" t="s">
        <v>2</v>
      </c>
      <c r="C455" s="190">
        <v>5</v>
      </c>
      <c r="D455" s="190">
        <v>0</v>
      </c>
      <c r="E455" s="190">
        <v>0</v>
      </c>
      <c r="F455" s="190">
        <v>0</v>
      </c>
      <c r="G455" s="190">
        <v>0</v>
      </c>
      <c r="H455" s="190">
        <v>0</v>
      </c>
      <c r="I455" s="190">
        <v>0</v>
      </c>
      <c r="J455" s="190">
        <v>0</v>
      </c>
      <c r="K455" s="190">
        <v>0</v>
      </c>
      <c r="L455" s="190">
        <v>0</v>
      </c>
      <c r="M455" s="190">
        <v>0</v>
      </c>
      <c r="N455" s="190">
        <v>0</v>
      </c>
      <c r="O455" s="190">
        <v>0</v>
      </c>
      <c r="P455" s="190">
        <v>0</v>
      </c>
      <c r="Q455" s="190">
        <v>0</v>
      </c>
      <c r="R455" s="190">
        <v>0</v>
      </c>
      <c r="S455" s="190">
        <v>0</v>
      </c>
      <c r="T455" s="190">
        <v>1</v>
      </c>
      <c r="U455" s="190">
        <v>0</v>
      </c>
      <c r="V455" s="190">
        <v>0</v>
      </c>
      <c r="W455" s="190">
        <v>2</v>
      </c>
      <c r="X455" s="190">
        <v>0</v>
      </c>
      <c r="Y455" s="190">
        <v>2</v>
      </c>
    </row>
    <row r="456" spans="1:25" x14ac:dyDescent="0.2">
      <c r="A456" s="9"/>
      <c r="B456" s="172" t="s">
        <v>4</v>
      </c>
      <c r="C456" s="190">
        <v>5</v>
      </c>
      <c r="D456" s="190">
        <v>0</v>
      </c>
      <c r="E456" s="190">
        <v>0</v>
      </c>
      <c r="F456" s="190">
        <v>0</v>
      </c>
      <c r="G456" s="190">
        <v>0</v>
      </c>
      <c r="H456" s="190">
        <v>0</v>
      </c>
      <c r="I456" s="190">
        <v>0</v>
      </c>
      <c r="J456" s="190">
        <v>0</v>
      </c>
      <c r="K456" s="190">
        <v>0</v>
      </c>
      <c r="L456" s="190">
        <v>0</v>
      </c>
      <c r="M456" s="190">
        <v>0</v>
      </c>
      <c r="N456" s="190">
        <v>0</v>
      </c>
      <c r="O456" s="190">
        <v>0</v>
      </c>
      <c r="P456" s="190">
        <v>0</v>
      </c>
      <c r="Q456" s="190">
        <v>0</v>
      </c>
      <c r="R456" s="190">
        <v>0</v>
      </c>
      <c r="S456" s="190">
        <v>0</v>
      </c>
      <c r="T456" s="190">
        <v>1</v>
      </c>
      <c r="U456" s="190">
        <v>0</v>
      </c>
      <c r="V456" s="190">
        <v>0</v>
      </c>
      <c r="W456" s="190">
        <v>2</v>
      </c>
      <c r="X456" s="190">
        <v>0</v>
      </c>
      <c r="Y456" s="190">
        <v>2</v>
      </c>
    </row>
    <row r="457" spans="1:25" x14ac:dyDescent="0.2">
      <c r="A457" s="9" t="s">
        <v>625</v>
      </c>
      <c r="B457" s="172"/>
      <c r="C457" s="190"/>
      <c r="D457" s="190"/>
      <c r="E457" s="190"/>
      <c r="F457" s="190"/>
      <c r="G457" s="190"/>
      <c r="H457" s="190"/>
      <c r="I457" s="190"/>
      <c r="J457" s="190"/>
      <c r="K457" s="190"/>
      <c r="L457" s="190"/>
      <c r="M457" s="190"/>
      <c r="N457" s="190"/>
      <c r="O457" s="190"/>
      <c r="P457" s="190"/>
      <c r="Q457" s="190"/>
      <c r="R457" s="190"/>
      <c r="S457" s="190"/>
      <c r="T457" s="190"/>
      <c r="U457" s="190"/>
      <c r="V457" s="190"/>
      <c r="W457" s="190"/>
      <c r="X457" s="190"/>
      <c r="Y457" s="190"/>
    </row>
    <row r="458" spans="1:25" x14ac:dyDescent="0.2">
      <c r="A458" s="9"/>
      <c r="B458" s="172" t="s">
        <v>2</v>
      </c>
      <c r="C458" s="190">
        <v>3</v>
      </c>
      <c r="D458" s="190">
        <v>0</v>
      </c>
      <c r="E458" s="190">
        <v>0</v>
      </c>
      <c r="F458" s="190">
        <v>0</v>
      </c>
      <c r="G458" s="190">
        <v>0</v>
      </c>
      <c r="H458" s="190">
        <v>0</v>
      </c>
      <c r="I458" s="190">
        <v>0</v>
      </c>
      <c r="J458" s="190">
        <v>0</v>
      </c>
      <c r="K458" s="190">
        <v>0</v>
      </c>
      <c r="L458" s="190">
        <v>0</v>
      </c>
      <c r="M458" s="190">
        <v>0</v>
      </c>
      <c r="N458" s="190">
        <v>0</v>
      </c>
      <c r="O458" s="190">
        <v>0</v>
      </c>
      <c r="P458" s="190">
        <v>0</v>
      </c>
      <c r="Q458" s="190">
        <v>0</v>
      </c>
      <c r="R458" s="190">
        <v>0</v>
      </c>
      <c r="S458" s="190">
        <v>0</v>
      </c>
      <c r="T458" s="190">
        <v>0</v>
      </c>
      <c r="U458" s="190">
        <v>0</v>
      </c>
      <c r="V458" s="190">
        <v>0</v>
      </c>
      <c r="W458" s="190">
        <v>0</v>
      </c>
      <c r="X458" s="190">
        <v>2</v>
      </c>
      <c r="Y458" s="190">
        <v>1</v>
      </c>
    </row>
    <row r="459" spans="1:25" x14ac:dyDescent="0.2">
      <c r="A459" s="9"/>
      <c r="B459" s="172" t="s">
        <v>3</v>
      </c>
      <c r="C459" s="190">
        <v>2</v>
      </c>
      <c r="D459" s="190">
        <v>0</v>
      </c>
      <c r="E459" s="190">
        <v>0</v>
      </c>
      <c r="F459" s="190">
        <v>0</v>
      </c>
      <c r="G459" s="190">
        <v>0</v>
      </c>
      <c r="H459" s="190">
        <v>0</v>
      </c>
      <c r="I459" s="190">
        <v>0</v>
      </c>
      <c r="J459" s="190">
        <v>0</v>
      </c>
      <c r="K459" s="190">
        <v>0</v>
      </c>
      <c r="L459" s="190">
        <v>0</v>
      </c>
      <c r="M459" s="190">
        <v>0</v>
      </c>
      <c r="N459" s="190">
        <v>0</v>
      </c>
      <c r="O459" s="190">
        <v>0</v>
      </c>
      <c r="P459" s="190">
        <v>0</v>
      </c>
      <c r="Q459" s="190">
        <v>0</v>
      </c>
      <c r="R459" s="190">
        <v>0</v>
      </c>
      <c r="S459" s="190">
        <v>0</v>
      </c>
      <c r="T459" s="190">
        <v>0</v>
      </c>
      <c r="U459" s="190">
        <v>0</v>
      </c>
      <c r="V459" s="190">
        <v>0</v>
      </c>
      <c r="W459" s="190">
        <v>0</v>
      </c>
      <c r="X459" s="190">
        <v>1</v>
      </c>
      <c r="Y459" s="190">
        <v>1</v>
      </c>
    </row>
    <row r="460" spans="1:25" x14ac:dyDescent="0.2">
      <c r="A460" s="9"/>
      <c r="B460" s="172" t="s">
        <v>4</v>
      </c>
      <c r="C460" s="190">
        <v>1</v>
      </c>
      <c r="D460" s="190">
        <v>0</v>
      </c>
      <c r="E460" s="190">
        <v>0</v>
      </c>
      <c r="F460" s="190">
        <v>0</v>
      </c>
      <c r="G460" s="190">
        <v>0</v>
      </c>
      <c r="H460" s="190">
        <v>0</v>
      </c>
      <c r="I460" s="190">
        <v>0</v>
      </c>
      <c r="J460" s="190">
        <v>0</v>
      </c>
      <c r="K460" s="190">
        <v>0</v>
      </c>
      <c r="L460" s="190">
        <v>0</v>
      </c>
      <c r="M460" s="190">
        <v>0</v>
      </c>
      <c r="N460" s="190">
        <v>0</v>
      </c>
      <c r="O460" s="190">
        <v>0</v>
      </c>
      <c r="P460" s="190">
        <v>0</v>
      </c>
      <c r="Q460" s="190">
        <v>0</v>
      </c>
      <c r="R460" s="190">
        <v>0</v>
      </c>
      <c r="S460" s="190">
        <v>0</v>
      </c>
      <c r="T460" s="190">
        <v>0</v>
      </c>
      <c r="U460" s="190">
        <v>0</v>
      </c>
      <c r="V460" s="190">
        <v>0</v>
      </c>
      <c r="W460" s="190">
        <v>0</v>
      </c>
      <c r="X460" s="190">
        <v>1</v>
      </c>
      <c r="Y460" s="190">
        <v>0</v>
      </c>
    </row>
    <row r="461" spans="1:25" x14ac:dyDescent="0.2">
      <c r="A461" s="9" t="s">
        <v>629</v>
      </c>
      <c r="B461" s="172"/>
      <c r="C461" s="190"/>
      <c r="D461" s="190"/>
      <c r="E461" s="190"/>
      <c r="F461" s="190"/>
      <c r="G461" s="190"/>
      <c r="H461" s="190"/>
      <c r="I461" s="190"/>
      <c r="J461" s="190"/>
      <c r="K461" s="190"/>
      <c r="L461" s="190"/>
      <c r="M461" s="190"/>
      <c r="N461" s="190"/>
      <c r="O461" s="190"/>
      <c r="P461" s="190"/>
      <c r="Q461" s="190"/>
      <c r="R461" s="190"/>
      <c r="S461" s="190"/>
      <c r="T461" s="190"/>
      <c r="U461" s="190"/>
      <c r="V461" s="190"/>
      <c r="W461" s="190"/>
      <c r="X461" s="190"/>
      <c r="Y461" s="190"/>
    </row>
    <row r="462" spans="1:25" x14ac:dyDescent="0.2">
      <c r="A462" s="9"/>
      <c r="B462" s="172" t="s">
        <v>2</v>
      </c>
      <c r="C462" s="190">
        <v>1</v>
      </c>
      <c r="D462" s="190">
        <v>0</v>
      </c>
      <c r="E462" s="190">
        <v>0</v>
      </c>
      <c r="F462" s="190">
        <v>0</v>
      </c>
      <c r="G462" s="190">
        <v>0</v>
      </c>
      <c r="H462" s="190">
        <v>0</v>
      </c>
      <c r="I462" s="190">
        <v>0</v>
      </c>
      <c r="J462" s="190">
        <v>0</v>
      </c>
      <c r="K462" s="190">
        <v>0</v>
      </c>
      <c r="L462" s="190">
        <v>0</v>
      </c>
      <c r="M462" s="190">
        <v>0</v>
      </c>
      <c r="N462" s="190">
        <v>0</v>
      </c>
      <c r="O462" s="190">
        <v>0</v>
      </c>
      <c r="P462" s="190">
        <v>0</v>
      </c>
      <c r="Q462" s="190">
        <v>0</v>
      </c>
      <c r="R462" s="190">
        <v>0</v>
      </c>
      <c r="S462" s="190">
        <v>1</v>
      </c>
      <c r="T462" s="190">
        <v>0</v>
      </c>
      <c r="U462" s="190">
        <v>0</v>
      </c>
      <c r="V462" s="190">
        <v>0</v>
      </c>
      <c r="W462" s="190">
        <v>0</v>
      </c>
      <c r="X462" s="190">
        <v>0</v>
      </c>
      <c r="Y462" s="190">
        <v>0</v>
      </c>
    </row>
    <row r="463" spans="1:25" x14ac:dyDescent="0.2">
      <c r="A463" s="9"/>
      <c r="B463" s="172" t="s">
        <v>4</v>
      </c>
      <c r="C463" s="190">
        <v>1</v>
      </c>
      <c r="D463" s="190">
        <v>0</v>
      </c>
      <c r="E463" s="190">
        <v>0</v>
      </c>
      <c r="F463" s="190">
        <v>0</v>
      </c>
      <c r="G463" s="190">
        <v>0</v>
      </c>
      <c r="H463" s="190">
        <v>0</v>
      </c>
      <c r="I463" s="190">
        <v>0</v>
      </c>
      <c r="J463" s="190">
        <v>0</v>
      </c>
      <c r="K463" s="190">
        <v>0</v>
      </c>
      <c r="L463" s="190">
        <v>0</v>
      </c>
      <c r="M463" s="190">
        <v>0</v>
      </c>
      <c r="N463" s="190">
        <v>0</v>
      </c>
      <c r="O463" s="190">
        <v>0</v>
      </c>
      <c r="P463" s="190">
        <v>0</v>
      </c>
      <c r="Q463" s="190">
        <v>0</v>
      </c>
      <c r="R463" s="190">
        <v>0</v>
      </c>
      <c r="S463" s="190">
        <v>1</v>
      </c>
      <c r="T463" s="190">
        <v>0</v>
      </c>
      <c r="U463" s="190">
        <v>0</v>
      </c>
      <c r="V463" s="190">
        <v>0</v>
      </c>
      <c r="W463" s="190">
        <v>0</v>
      </c>
      <c r="X463" s="190">
        <v>0</v>
      </c>
      <c r="Y463" s="190">
        <v>0</v>
      </c>
    </row>
    <row r="464" spans="1:25" x14ac:dyDescent="0.2">
      <c r="A464" s="9" t="s">
        <v>630</v>
      </c>
      <c r="B464" s="172"/>
      <c r="C464" s="190"/>
      <c r="D464" s="190"/>
      <c r="E464" s="190"/>
      <c r="F464" s="190"/>
      <c r="G464" s="190"/>
      <c r="H464" s="190"/>
      <c r="I464" s="190"/>
      <c r="J464" s="190"/>
      <c r="K464" s="190"/>
      <c r="L464" s="190"/>
      <c r="M464" s="190"/>
      <c r="N464" s="190"/>
      <c r="O464" s="190"/>
      <c r="P464" s="190"/>
      <c r="Q464" s="190"/>
      <c r="R464" s="190"/>
      <c r="S464" s="190"/>
      <c r="T464" s="190"/>
      <c r="U464" s="190"/>
      <c r="V464" s="190"/>
      <c r="W464" s="190"/>
      <c r="X464" s="190"/>
      <c r="Y464" s="190"/>
    </row>
    <row r="465" spans="1:25" x14ac:dyDescent="0.2">
      <c r="A465" s="9"/>
      <c r="B465" s="172" t="s">
        <v>2</v>
      </c>
      <c r="C465" s="190">
        <v>3</v>
      </c>
      <c r="D465" s="190">
        <v>0</v>
      </c>
      <c r="E465" s="190">
        <v>0</v>
      </c>
      <c r="F465" s="190">
        <v>0</v>
      </c>
      <c r="G465" s="190">
        <v>0</v>
      </c>
      <c r="H465" s="190">
        <v>0</v>
      </c>
      <c r="I465" s="190">
        <v>0</v>
      </c>
      <c r="J465" s="190">
        <v>0</v>
      </c>
      <c r="K465" s="190">
        <v>0</v>
      </c>
      <c r="L465" s="190">
        <v>0</v>
      </c>
      <c r="M465" s="190">
        <v>0</v>
      </c>
      <c r="N465" s="190">
        <v>0</v>
      </c>
      <c r="O465" s="190">
        <v>1</v>
      </c>
      <c r="P465" s="190">
        <v>0</v>
      </c>
      <c r="Q465" s="190">
        <v>0</v>
      </c>
      <c r="R465" s="190">
        <v>0</v>
      </c>
      <c r="S465" s="190">
        <v>0</v>
      </c>
      <c r="T465" s="190">
        <v>0</v>
      </c>
      <c r="U465" s="190">
        <v>0</v>
      </c>
      <c r="V465" s="190">
        <v>0</v>
      </c>
      <c r="W465" s="190">
        <v>0</v>
      </c>
      <c r="X465" s="190">
        <v>2</v>
      </c>
      <c r="Y465" s="190">
        <v>0</v>
      </c>
    </row>
    <row r="466" spans="1:25" x14ac:dyDescent="0.2">
      <c r="A466" s="9"/>
      <c r="B466" s="172" t="s">
        <v>3</v>
      </c>
      <c r="C466" s="190">
        <v>2</v>
      </c>
      <c r="D466" s="190">
        <v>0</v>
      </c>
      <c r="E466" s="190">
        <v>0</v>
      </c>
      <c r="F466" s="190">
        <v>0</v>
      </c>
      <c r="G466" s="190">
        <v>0</v>
      </c>
      <c r="H466" s="190">
        <v>0</v>
      </c>
      <c r="I466" s="190">
        <v>0</v>
      </c>
      <c r="J466" s="190">
        <v>0</v>
      </c>
      <c r="K466" s="190">
        <v>0</v>
      </c>
      <c r="L466" s="190">
        <v>0</v>
      </c>
      <c r="M466" s="190">
        <v>0</v>
      </c>
      <c r="N466" s="190">
        <v>0</v>
      </c>
      <c r="O466" s="190">
        <v>1</v>
      </c>
      <c r="P466" s="190">
        <v>0</v>
      </c>
      <c r="Q466" s="190">
        <v>0</v>
      </c>
      <c r="R466" s="190">
        <v>0</v>
      </c>
      <c r="S466" s="190">
        <v>0</v>
      </c>
      <c r="T466" s="190">
        <v>0</v>
      </c>
      <c r="U466" s="190">
        <v>0</v>
      </c>
      <c r="V466" s="190">
        <v>0</v>
      </c>
      <c r="W466" s="190">
        <v>0</v>
      </c>
      <c r="X466" s="190">
        <v>1</v>
      </c>
      <c r="Y466" s="190">
        <v>0</v>
      </c>
    </row>
    <row r="467" spans="1:25" x14ac:dyDescent="0.2">
      <c r="A467" s="9"/>
      <c r="B467" s="172" t="s">
        <v>4</v>
      </c>
      <c r="C467" s="190">
        <v>1</v>
      </c>
      <c r="D467" s="190">
        <v>0</v>
      </c>
      <c r="E467" s="190">
        <v>0</v>
      </c>
      <c r="F467" s="190">
        <v>0</v>
      </c>
      <c r="G467" s="190">
        <v>0</v>
      </c>
      <c r="H467" s="190">
        <v>0</v>
      </c>
      <c r="I467" s="190">
        <v>0</v>
      </c>
      <c r="J467" s="190">
        <v>0</v>
      </c>
      <c r="K467" s="190">
        <v>0</v>
      </c>
      <c r="L467" s="190">
        <v>0</v>
      </c>
      <c r="M467" s="190">
        <v>0</v>
      </c>
      <c r="N467" s="190">
        <v>0</v>
      </c>
      <c r="O467" s="190">
        <v>0</v>
      </c>
      <c r="P467" s="190">
        <v>0</v>
      </c>
      <c r="Q467" s="190">
        <v>0</v>
      </c>
      <c r="R467" s="190">
        <v>0</v>
      </c>
      <c r="S467" s="190">
        <v>0</v>
      </c>
      <c r="T467" s="190">
        <v>0</v>
      </c>
      <c r="U467" s="190">
        <v>0</v>
      </c>
      <c r="V467" s="190">
        <v>0</v>
      </c>
      <c r="W467" s="190">
        <v>0</v>
      </c>
      <c r="X467" s="190">
        <v>1</v>
      </c>
      <c r="Y467" s="190">
        <v>0</v>
      </c>
    </row>
    <row r="468" spans="1:25" x14ac:dyDescent="0.2">
      <c r="A468" s="9" t="s">
        <v>633</v>
      </c>
      <c r="B468" s="172"/>
      <c r="C468" s="190"/>
      <c r="D468" s="190"/>
      <c r="E468" s="190"/>
      <c r="F468" s="190"/>
      <c r="G468" s="190"/>
      <c r="H468" s="190"/>
      <c r="I468" s="190"/>
      <c r="J468" s="190"/>
      <c r="K468" s="190"/>
      <c r="L468" s="190"/>
      <c r="M468" s="190"/>
      <c r="N468" s="190"/>
      <c r="O468" s="190"/>
      <c r="P468" s="190"/>
      <c r="Q468" s="190"/>
      <c r="R468" s="190"/>
      <c r="S468" s="190"/>
      <c r="T468" s="190"/>
      <c r="U468" s="190"/>
      <c r="V468" s="190"/>
      <c r="W468" s="190"/>
      <c r="X468" s="190"/>
      <c r="Y468" s="190"/>
    </row>
    <row r="469" spans="1:25" x14ac:dyDescent="0.2">
      <c r="A469" s="9"/>
      <c r="B469" s="172" t="s">
        <v>2</v>
      </c>
      <c r="C469" s="190">
        <v>8</v>
      </c>
      <c r="D469" s="190">
        <v>0</v>
      </c>
      <c r="E469" s="190">
        <v>0</v>
      </c>
      <c r="F469" s="190">
        <v>0</v>
      </c>
      <c r="G469" s="190">
        <v>0</v>
      </c>
      <c r="H469" s="190">
        <v>0</v>
      </c>
      <c r="I469" s="190">
        <v>0</v>
      </c>
      <c r="J469" s="190">
        <v>0</v>
      </c>
      <c r="K469" s="190">
        <v>0</v>
      </c>
      <c r="L469" s="190">
        <v>0</v>
      </c>
      <c r="M469" s="190">
        <v>0</v>
      </c>
      <c r="N469" s="190">
        <v>0</v>
      </c>
      <c r="O469" s="190">
        <v>0</v>
      </c>
      <c r="P469" s="190">
        <v>0</v>
      </c>
      <c r="Q469" s="190">
        <v>0</v>
      </c>
      <c r="R469" s="190">
        <v>0</v>
      </c>
      <c r="S469" s="190">
        <v>0</v>
      </c>
      <c r="T469" s="190">
        <v>0</v>
      </c>
      <c r="U469" s="190">
        <v>1</v>
      </c>
      <c r="V469" s="190">
        <v>0</v>
      </c>
      <c r="W469" s="190">
        <v>2</v>
      </c>
      <c r="X469" s="190">
        <v>2</v>
      </c>
      <c r="Y469" s="190">
        <v>3</v>
      </c>
    </row>
    <row r="470" spans="1:25" x14ac:dyDescent="0.2">
      <c r="A470" s="9"/>
      <c r="B470" s="172" t="s">
        <v>3</v>
      </c>
      <c r="C470" s="190">
        <v>2</v>
      </c>
      <c r="D470" s="190">
        <v>0</v>
      </c>
      <c r="E470" s="190">
        <v>0</v>
      </c>
      <c r="F470" s="190">
        <v>0</v>
      </c>
      <c r="G470" s="190">
        <v>0</v>
      </c>
      <c r="H470" s="190">
        <v>0</v>
      </c>
      <c r="I470" s="190">
        <v>0</v>
      </c>
      <c r="J470" s="190">
        <v>0</v>
      </c>
      <c r="K470" s="190">
        <v>0</v>
      </c>
      <c r="L470" s="190">
        <v>0</v>
      </c>
      <c r="M470" s="190">
        <v>0</v>
      </c>
      <c r="N470" s="190">
        <v>0</v>
      </c>
      <c r="O470" s="190">
        <v>0</v>
      </c>
      <c r="P470" s="190">
        <v>0</v>
      </c>
      <c r="Q470" s="190">
        <v>0</v>
      </c>
      <c r="R470" s="190">
        <v>0</v>
      </c>
      <c r="S470" s="190">
        <v>0</v>
      </c>
      <c r="T470" s="190">
        <v>0</v>
      </c>
      <c r="U470" s="190">
        <v>0</v>
      </c>
      <c r="V470" s="190">
        <v>0</v>
      </c>
      <c r="W470" s="190">
        <v>0</v>
      </c>
      <c r="X470" s="190">
        <v>0</v>
      </c>
      <c r="Y470" s="190">
        <v>2</v>
      </c>
    </row>
    <row r="471" spans="1:25" x14ac:dyDescent="0.2">
      <c r="A471" s="9"/>
      <c r="B471" s="172" t="s">
        <v>4</v>
      </c>
      <c r="C471" s="190">
        <v>6</v>
      </c>
      <c r="D471" s="190">
        <v>0</v>
      </c>
      <c r="E471" s="190">
        <v>0</v>
      </c>
      <c r="F471" s="190">
        <v>0</v>
      </c>
      <c r="G471" s="190">
        <v>0</v>
      </c>
      <c r="H471" s="190">
        <v>0</v>
      </c>
      <c r="I471" s="190">
        <v>0</v>
      </c>
      <c r="J471" s="190">
        <v>0</v>
      </c>
      <c r="K471" s="190">
        <v>0</v>
      </c>
      <c r="L471" s="190">
        <v>0</v>
      </c>
      <c r="M471" s="190">
        <v>0</v>
      </c>
      <c r="N471" s="190">
        <v>0</v>
      </c>
      <c r="O471" s="190">
        <v>0</v>
      </c>
      <c r="P471" s="190">
        <v>0</v>
      </c>
      <c r="Q471" s="190">
        <v>0</v>
      </c>
      <c r="R471" s="190">
        <v>0</v>
      </c>
      <c r="S471" s="190">
        <v>0</v>
      </c>
      <c r="T471" s="190">
        <v>0</v>
      </c>
      <c r="U471" s="190">
        <v>1</v>
      </c>
      <c r="V471" s="190">
        <v>0</v>
      </c>
      <c r="W471" s="190">
        <v>2</v>
      </c>
      <c r="X471" s="190">
        <v>2</v>
      </c>
      <c r="Y471" s="190">
        <v>1</v>
      </c>
    </row>
    <row r="472" spans="1:25" x14ac:dyDescent="0.2">
      <c r="A472" s="9" t="s">
        <v>643</v>
      </c>
      <c r="B472" s="172"/>
      <c r="C472" s="190"/>
      <c r="D472" s="190"/>
      <c r="E472" s="190"/>
      <c r="F472" s="190"/>
      <c r="G472" s="190"/>
      <c r="H472" s="190"/>
      <c r="I472" s="190"/>
      <c r="J472" s="190"/>
      <c r="K472" s="190"/>
      <c r="L472" s="190"/>
      <c r="M472" s="190"/>
      <c r="N472" s="190"/>
      <c r="O472" s="190"/>
      <c r="P472" s="190"/>
      <c r="Q472" s="190"/>
      <c r="R472" s="190"/>
      <c r="S472" s="190"/>
      <c r="T472" s="190"/>
      <c r="U472" s="190"/>
      <c r="V472" s="190"/>
      <c r="W472" s="190"/>
      <c r="X472" s="190"/>
      <c r="Y472" s="190"/>
    </row>
    <row r="473" spans="1:25" x14ac:dyDescent="0.2">
      <c r="A473" s="9"/>
      <c r="B473" s="172" t="s">
        <v>2</v>
      </c>
      <c r="C473" s="190">
        <v>1</v>
      </c>
      <c r="D473" s="190">
        <v>0</v>
      </c>
      <c r="E473" s="190">
        <v>0</v>
      </c>
      <c r="F473" s="190">
        <v>0</v>
      </c>
      <c r="G473" s="190">
        <v>0</v>
      </c>
      <c r="H473" s="190">
        <v>0</v>
      </c>
      <c r="I473" s="190">
        <v>0</v>
      </c>
      <c r="J473" s="190">
        <v>0</v>
      </c>
      <c r="K473" s="190">
        <v>0</v>
      </c>
      <c r="L473" s="190">
        <v>0</v>
      </c>
      <c r="M473" s="190">
        <v>0</v>
      </c>
      <c r="N473" s="190">
        <v>0</v>
      </c>
      <c r="O473" s="190">
        <v>0</v>
      </c>
      <c r="P473" s="190">
        <v>0</v>
      </c>
      <c r="Q473" s="190">
        <v>0</v>
      </c>
      <c r="R473" s="190">
        <v>0</v>
      </c>
      <c r="S473" s="190">
        <v>0</v>
      </c>
      <c r="T473" s="190">
        <v>0</v>
      </c>
      <c r="U473" s="190">
        <v>0</v>
      </c>
      <c r="V473" s="190">
        <v>0</v>
      </c>
      <c r="W473" s="190">
        <v>0</v>
      </c>
      <c r="X473" s="190">
        <v>0</v>
      </c>
      <c r="Y473" s="190">
        <v>1</v>
      </c>
    </row>
    <row r="474" spans="1:25" x14ac:dyDescent="0.2">
      <c r="A474" s="9"/>
      <c r="B474" s="172" t="s">
        <v>3</v>
      </c>
      <c r="C474" s="190">
        <v>1</v>
      </c>
      <c r="D474" s="190">
        <v>0</v>
      </c>
      <c r="E474" s="190">
        <v>0</v>
      </c>
      <c r="F474" s="190">
        <v>0</v>
      </c>
      <c r="G474" s="190">
        <v>0</v>
      </c>
      <c r="H474" s="190">
        <v>0</v>
      </c>
      <c r="I474" s="190">
        <v>0</v>
      </c>
      <c r="J474" s="190">
        <v>0</v>
      </c>
      <c r="K474" s="190">
        <v>0</v>
      </c>
      <c r="L474" s="190">
        <v>0</v>
      </c>
      <c r="M474" s="190">
        <v>0</v>
      </c>
      <c r="N474" s="190">
        <v>0</v>
      </c>
      <c r="O474" s="190">
        <v>0</v>
      </c>
      <c r="P474" s="190">
        <v>0</v>
      </c>
      <c r="Q474" s="190">
        <v>0</v>
      </c>
      <c r="R474" s="190">
        <v>0</v>
      </c>
      <c r="S474" s="190">
        <v>0</v>
      </c>
      <c r="T474" s="190">
        <v>0</v>
      </c>
      <c r="U474" s="190">
        <v>0</v>
      </c>
      <c r="V474" s="190">
        <v>0</v>
      </c>
      <c r="W474" s="190">
        <v>0</v>
      </c>
      <c r="X474" s="190">
        <v>0</v>
      </c>
      <c r="Y474" s="190">
        <v>1</v>
      </c>
    </row>
    <row r="475" spans="1:25" x14ac:dyDescent="0.2">
      <c r="A475" s="9" t="s">
        <v>645</v>
      </c>
      <c r="B475" s="172"/>
      <c r="C475" s="190"/>
      <c r="D475" s="190"/>
      <c r="E475" s="190"/>
      <c r="F475" s="190"/>
      <c r="G475" s="190"/>
      <c r="H475" s="190"/>
      <c r="I475" s="190"/>
      <c r="J475" s="190"/>
      <c r="K475" s="190"/>
      <c r="L475" s="190"/>
      <c r="M475" s="190"/>
      <c r="N475" s="190"/>
      <c r="O475" s="190"/>
      <c r="P475" s="190"/>
      <c r="Q475" s="190"/>
      <c r="R475" s="190"/>
      <c r="S475" s="190"/>
      <c r="T475" s="190"/>
      <c r="U475" s="190"/>
      <c r="V475" s="190"/>
      <c r="W475" s="190"/>
      <c r="X475" s="190"/>
      <c r="Y475" s="190"/>
    </row>
    <row r="476" spans="1:25" x14ac:dyDescent="0.2">
      <c r="A476" s="9"/>
      <c r="B476" s="172" t="s">
        <v>2</v>
      </c>
      <c r="C476" s="190">
        <v>1</v>
      </c>
      <c r="D476" s="190">
        <v>0</v>
      </c>
      <c r="E476" s="190">
        <v>0</v>
      </c>
      <c r="F476" s="190">
        <v>0</v>
      </c>
      <c r="G476" s="190">
        <v>0</v>
      </c>
      <c r="H476" s="190">
        <v>0</v>
      </c>
      <c r="I476" s="190">
        <v>0</v>
      </c>
      <c r="J476" s="190">
        <v>0</v>
      </c>
      <c r="K476" s="190">
        <v>0</v>
      </c>
      <c r="L476" s="190">
        <v>0</v>
      </c>
      <c r="M476" s="190">
        <v>0</v>
      </c>
      <c r="N476" s="190">
        <v>0</v>
      </c>
      <c r="O476" s="190">
        <v>0</v>
      </c>
      <c r="P476" s="190">
        <v>0</v>
      </c>
      <c r="Q476" s="190">
        <v>0</v>
      </c>
      <c r="R476" s="190">
        <v>0</v>
      </c>
      <c r="S476" s="190">
        <v>0</v>
      </c>
      <c r="T476" s="190">
        <v>0</v>
      </c>
      <c r="U476" s="190">
        <v>0</v>
      </c>
      <c r="V476" s="190">
        <v>1</v>
      </c>
      <c r="W476" s="190">
        <v>0</v>
      </c>
      <c r="X476" s="190">
        <v>0</v>
      </c>
      <c r="Y476" s="190">
        <v>0</v>
      </c>
    </row>
    <row r="477" spans="1:25" x14ac:dyDescent="0.2">
      <c r="A477" s="9"/>
      <c r="B477" s="172" t="s">
        <v>3</v>
      </c>
      <c r="C477" s="190">
        <v>1</v>
      </c>
      <c r="D477" s="190">
        <v>0</v>
      </c>
      <c r="E477" s="190">
        <v>0</v>
      </c>
      <c r="F477" s="190">
        <v>0</v>
      </c>
      <c r="G477" s="190">
        <v>0</v>
      </c>
      <c r="H477" s="190">
        <v>0</v>
      </c>
      <c r="I477" s="190">
        <v>0</v>
      </c>
      <c r="J477" s="190">
        <v>0</v>
      </c>
      <c r="K477" s="190">
        <v>0</v>
      </c>
      <c r="L477" s="190">
        <v>0</v>
      </c>
      <c r="M477" s="190">
        <v>0</v>
      </c>
      <c r="N477" s="190">
        <v>0</v>
      </c>
      <c r="O477" s="190">
        <v>0</v>
      </c>
      <c r="P477" s="190">
        <v>0</v>
      </c>
      <c r="Q477" s="190">
        <v>0</v>
      </c>
      <c r="R477" s="190">
        <v>0</v>
      </c>
      <c r="S477" s="190">
        <v>0</v>
      </c>
      <c r="T477" s="190">
        <v>0</v>
      </c>
      <c r="U477" s="190">
        <v>0</v>
      </c>
      <c r="V477" s="190">
        <v>1</v>
      </c>
      <c r="W477" s="190">
        <v>0</v>
      </c>
      <c r="X477" s="190">
        <v>0</v>
      </c>
      <c r="Y477" s="190">
        <v>0</v>
      </c>
    </row>
    <row r="478" spans="1:25" x14ac:dyDescent="0.2">
      <c r="A478" s="9" t="s">
        <v>646</v>
      </c>
      <c r="B478" s="172"/>
      <c r="C478" s="190"/>
      <c r="D478" s="190"/>
      <c r="E478" s="190"/>
      <c r="F478" s="190"/>
      <c r="G478" s="190"/>
      <c r="H478" s="190"/>
      <c r="I478" s="190"/>
      <c r="J478" s="190"/>
      <c r="K478" s="190"/>
      <c r="L478" s="190"/>
      <c r="M478" s="190"/>
      <c r="N478" s="190"/>
      <c r="O478" s="190"/>
      <c r="P478" s="190"/>
      <c r="Q478" s="190"/>
      <c r="R478" s="190"/>
      <c r="S478" s="190"/>
      <c r="T478" s="190"/>
      <c r="U478" s="190"/>
      <c r="V478" s="190"/>
      <c r="W478" s="190"/>
      <c r="X478" s="190"/>
      <c r="Y478" s="190"/>
    </row>
    <row r="479" spans="1:25" x14ac:dyDescent="0.2">
      <c r="A479" s="9"/>
      <c r="B479" s="172" t="s">
        <v>2</v>
      </c>
      <c r="C479" s="190">
        <v>4</v>
      </c>
      <c r="D479" s="190">
        <v>0</v>
      </c>
      <c r="E479" s="190">
        <v>0</v>
      </c>
      <c r="F479" s="190">
        <v>0</v>
      </c>
      <c r="G479" s="190">
        <v>0</v>
      </c>
      <c r="H479" s="190">
        <v>0</v>
      </c>
      <c r="I479" s="190">
        <v>0</v>
      </c>
      <c r="J479" s="190">
        <v>0</v>
      </c>
      <c r="K479" s="190">
        <v>0</v>
      </c>
      <c r="L479" s="190">
        <v>0</v>
      </c>
      <c r="M479" s="190">
        <v>0</v>
      </c>
      <c r="N479" s="190">
        <v>0</v>
      </c>
      <c r="O479" s="190">
        <v>0</v>
      </c>
      <c r="P479" s="190">
        <v>0</v>
      </c>
      <c r="Q479" s="190">
        <v>0</v>
      </c>
      <c r="R479" s="190">
        <v>0</v>
      </c>
      <c r="S479" s="190">
        <v>0</v>
      </c>
      <c r="T479" s="190">
        <v>1</v>
      </c>
      <c r="U479" s="190">
        <v>1</v>
      </c>
      <c r="V479" s="190">
        <v>0</v>
      </c>
      <c r="W479" s="190">
        <v>0</v>
      </c>
      <c r="X479" s="190">
        <v>2</v>
      </c>
      <c r="Y479" s="190">
        <v>0</v>
      </c>
    </row>
    <row r="480" spans="1:25" x14ac:dyDescent="0.2">
      <c r="A480" s="9"/>
      <c r="B480" s="172" t="s">
        <v>3</v>
      </c>
      <c r="C480" s="190">
        <v>3</v>
      </c>
      <c r="D480" s="190">
        <v>0</v>
      </c>
      <c r="E480" s="190">
        <v>0</v>
      </c>
      <c r="F480" s="190">
        <v>0</v>
      </c>
      <c r="G480" s="190">
        <v>0</v>
      </c>
      <c r="H480" s="190">
        <v>0</v>
      </c>
      <c r="I480" s="190">
        <v>0</v>
      </c>
      <c r="J480" s="190">
        <v>0</v>
      </c>
      <c r="K480" s="190">
        <v>0</v>
      </c>
      <c r="L480" s="190">
        <v>0</v>
      </c>
      <c r="M480" s="190">
        <v>0</v>
      </c>
      <c r="N480" s="190">
        <v>0</v>
      </c>
      <c r="O480" s="190">
        <v>0</v>
      </c>
      <c r="P480" s="190">
        <v>0</v>
      </c>
      <c r="Q480" s="190">
        <v>0</v>
      </c>
      <c r="R480" s="190">
        <v>0</v>
      </c>
      <c r="S480" s="190">
        <v>0</v>
      </c>
      <c r="T480" s="190">
        <v>0</v>
      </c>
      <c r="U480" s="190">
        <v>1</v>
      </c>
      <c r="V480" s="190">
        <v>0</v>
      </c>
      <c r="W480" s="190">
        <v>0</v>
      </c>
      <c r="X480" s="190">
        <v>2</v>
      </c>
      <c r="Y480" s="190">
        <v>0</v>
      </c>
    </row>
    <row r="481" spans="1:25" x14ac:dyDescent="0.2">
      <c r="A481" s="9"/>
      <c r="B481" s="172" t="s">
        <v>4</v>
      </c>
      <c r="C481" s="190">
        <v>1</v>
      </c>
      <c r="D481" s="190">
        <v>0</v>
      </c>
      <c r="E481" s="190">
        <v>0</v>
      </c>
      <c r="F481" s="190">
        <v>0</v>
      </c>
      <c r="G481" s="190">
        <v>0</v>
      </c>
      <c r="H481" s="190">
        <v>0</v>
      </c>
      <c r="I481" s="190">
        <v>0</v>
      </c>
      <c r="J481" s="190">
        <v>0</v>
      </c>
      <c r="K481" s="190">
        <v>0</v>
      </c>
      <c r="L481" s="190">
        <v>0</v>
      </c>
      <c r="M481" s="190">
        <v>0</v>
      </c>
      <c r="N481" s="190">
        <v>0</v>
      </c>
      <c r="O481" s="190">
        <v>0</v>
      </c>
      <c r="P481" s="190">
        <v>0</v>
      </c>
      <c r="Q481" s="190">
        <v>0</v>
      </c>
      <c r="R481" s="190">
        <v>0</v>
      </c>
      <c r="S481" s="190">
        <v>0</v>
      </c>
      <c r="T481" s="190">
        <v>1</v>
      </c>
      <c r="U481" s="190">
        <v>0</v>
      </c>
      <c r="V481" s="190">
        <v>0</v>
      </c>
      <c r="W481" s="190">
        <v>0</v>
      </c>
      <c r="X481" s="190">
        <v>0</v>
      </c>
      <c r="Y481" s="190">
        <v>0</v>
      </c>
    </row>
    <row r="482" spans="1:25" x14ac:dyDescent="0.2">
      <c r="A482" s="9" t="s">
        <v>650</v>
      </c>
      <c r="B482" s="172"/>
      <c r="C482" s="190"/>
      <c r="D482" s="190"/>
      <c r="E482" s="190"/>
      <c r="F482" s="190"/>
      <c r="G482" s="190"/>
      <c r="H482" s="190"/>
      <c r="I482" s="190"/>
      <c r="J482" s="190"/>
      <c r="K482" s="190"/>
      <c r="L482" s="190"/>
      <c r="M482" s="190"/>
      <c r="N482" s="190"/>
      <c r="O482" s="190"/>
      <c r="P482" s="190"/>
      <c r="Q482" s="190"/>
      <c r="R482" s="190"/>
      <c r="S482" s="190"/>
      <c r="T482" s="190"/>
      <c r="U482" s="190"/>
      <c r="V482" s="190"/>
      <c r="W482" s="190"/>
      <c r="X482" s="190"/>
      <c r="Y482" s="190"/>
    </row>
    <row r="483" spans="1:25" x14ac:dyDescent="0.2">
      <c r="A483" s="9"/>
      <c r="B483" s="172" t="s">
        <v>2</v>
      </c>
      <c r="C483" s="190">
        <v>1</v>
      </c>
      <c r="D483" s="190">
        <v>0</v>
      </c>
      <c r="E483" s="190">
        <v>0</v>
      </c>
      <c r="F483" s="190">
        <v>0</v>
      </c>
      <c r="G483" s="190">
        <v>0</v>
      </c>
      <c r="H483" s="190">
        <v>0</v>
      </c>
      <c r="I483" s="190">
        <v>0</v>
      </c>
      <c r="J483" s="190">
        <v>0</v>
      </c>
      <c r="K483" s="190">
        <v>0</v>
      </c>
      <c r="L483" s="190">
        <v>0</v>
      </c>
      <c r="M483" s="190">
        <v>0</v>
      </c>
      <c r="N483" s="190">
        <v>0</v>
      </c>
      <c r="O483" s="190">
        <v>0</v>
      </c>
      <c r="P483" s="190">
        <v>0</v>
      </c>
      <c r="Q483" s="190">
        <v>0</v>
      </c>
      <c r="R483" s="190">
        <v>0</v>
      </c>
      <c r="S483" s="190">
        <v>0</v>
      </c>
      <c r="T483" s="190">
        <v>0</v>
      </c>
      <c r="U483" s="190">
        <v>0</v>
      </c>
      <c r="V483" s="190">
        <v>1</v>
      </c>
      <c r="W483" s="190">
        <v>0</v>
      </c>
      <c r="X483" s="190">
        <v>0</v>
      </c>
      <c r="Y483" s="190">
        <v>0</v>
      </c>
    </row>
    <row r="484" spans="1:25" x14ac:dyDescent="0.2">
      <c r="A484" s="9"/>
      <c r="B484" s="172" t="s">
        <v>4</v>
      </c>
      <c r="C484" s="190">
        <v>1</v>
      </c>
      <c r="D484" s="190">
        <v>0</v>
      </c>
      <c r="E484" s="190">
        <v>0</v>
      </c>
      <c r="F484" s="190">
        <v>0</v>
      </c>
      <c r="G484" s="190">
        <v>0</v>
      </c>
      <c r="H484" s="190">
        <v>0</v>
      </c>
      <c r="I484" s="190">
        <v>0</v>
      </c>
      <c r="J484" s="190">
        <v>0</v>
      </c>
      <c r="K484" s="190">
        <v>0</v>
      </c>
      <c r="L484" s="190">
        <v>0</v>
      </c>
      <c r="M484" s="190">
        <v>0</v>
      </c>
      <c r="N484" s="190">
        <v>0</v>
      </c>
      <c r="O484" s="190">
        <v>0</v>
      </c>
      <c r="P484" s="190">
        <v>0</v>
      </c>
      <c r="Q484" s="190">
        <v>0</v>
      </c>
      <c r="R484" s="190">
        <v>0</v>
      </c>
      <c r="S484" s="190">
        <v>0</v>
      </c>
      <c r="T484" s="190">
        <v>0</v>
      </c>
      <c r="U484" s="190">
        <v>0</v>
      </c>
      <c r="V484" s="190">
        <v>1</v>
      </c>
      <c r="W484" s="190">
        <v>0</v>
      </c>
      <c r="X484" s="190">
        <v>0</v>
      </c>
      <c r="Y484" s="190">
        <v>0</v>
      </c>
    </row>
    <row r="485" spans="1:25" x14ac:dyDescent="0.2">
      <c r="A485" s="9" t="s">
        <v>651</v>
      </c>
      <c r="B485" s="172"/>
      <c r="C485" s="190"/>
      <c r="D485" s="190"/>
      <c r="E485" s="190"/>
      <c r="F485" s="190"/>
      <c r="G485" s="190"/>
      <c r="H485" s="190"/>
      <c r="I485" s="190"/>
      <c r="J485" s="190"/>
      <c r="K485" s="190"/>
      <c r="L485" s="190"/>
      <c r="M485" s="190"/>
      <c r="N485" s="190"/>
      <c r="O485" s="190"/>
      <c r="P485" s="190"/>
      <c r="Q485" s="190"/>
      <c r="R485" s="190"/>
      <c r="S485" s="190"/>
      <c r="T485" s="190"/>
      <c r="U485" s="190"/>
      <c r="V485" s="190"/>
      <c r="W485" s="190"/>
      <c r="X485" s="190"/>
      <c r="Y485" s="190"/>
    </row>
    <row r="486" spans="1:25" x14ac:dyDescent="0.2">
      <c r="A486" s="9"/>
      <c r="B486" s="172" t="s">
        <v>2</v>
      </c>
      <c r="C486" s="190">
        <v>1</v>
      </c>
      <c r="D486" s="190">
        <v>0</v>
      </c>
      <c r="E486" s="190">
        <v>0</v>
      </c>
      <c r="F486" s="190">
        <v>0</v>
      </c>
      <c r="G486" s="190">
        <v>0</v>
      </c>
      <c r="H486" s="190">
        <v>0</v>
      </c>
      <c r="I486" s="190">
        <v>0</v>
      </c>
      <c r="J486" s="190">
        <v>0</v>
      </c>
      <c r="K486" s="190">
        <v>0</v>
      </c>
      <c r="L486" s="190">
        <v>0</v>
      </c>
      <c r="M486" s="190">
        <v>0</v>
      </c>
      <c r="N486" s="190">
        <v>0</v>
      </c>
      <c r="O486" s="190">
        <v>0</v>
      </c>
      <c r="P486" s="190">
        <v>0</v>
      </c>
      <c r="Q486" s="190">
        <v>0</v>
      </c>
      <c r="R486" s="190">
        <v>0</v>
      </c>
      <c r="S486" s="190">
        <v>0</v>
      </c>
      <c r="T486" s="190">
        <v>0</v>
      </c>
      <c r="U486" s="190">
        <v>0</v>
      </c>
      <c r="V486" s="190">
        <v>0</v>
      </c>
      <c r="W486" s="190">
        <v>1</v>
      </c>
      <c r="X486" s="190">
        <v>0</v>
      </c>
      <c r="Y486" s="190">
        <v>0</v>
      </c>
    </row>
    <row r="487" spans="1:25" x14ac:dyDescent="0.2">
      <c r="A487" s="9"/>
      <c r="B487" s="172" t="s">
        <v>3</v>
      </c>
      <c r="C487" s="190">
        <v>1</v>
      </c>
      <c r="D487" s="190">
        <v>0</v>
      </c>
      <c r="E487" s="190">
        <v>0</v>
      </c>
      <c r="F487" s="190">
        <v>0</v>
      </c>
      <c r="G487" s="190">
        <v>0</v>
      </c>
      <c r="H487" s="190">
        <v>0</v>
      </c>
      <c r="I487" s="190">
        <v>0</v>
      </c>
      <c r="J487" s="190">
        <v>0</v>
      </c>
      <c r="K487" s="190">
        <v>0</v>
      </c>
      <c r="L487" s="190">
        <v>0</v>
      </c>
      <c r="M487" s="190">
        <v>0</v>
      </c>
      <c r="N487" s="190">
        <v>0</v>
      </c>
      <c r="O487" s="190">
        <v>0</v>
      </c>
      <c r="P487" s="190">
        <v>0</v>
      </c>
      <c r="Q487" s="190">
        <v>0</v>
      </c>
      <c r="R487" s="190">
        <v>0</v>
      </c>
      <c r="S487" s="190">
        <v>0</v>
      </c>
      <c r="T487" s="190">
        <v>0</v>
      </c>
      <c r="U487" s="190">
        <v>0</v>
      </c>
      <c r="V487" s="190">
        <v>0</v>
      </c>
      <c r="W487" s="190">
        <v>1</v>
      </c>
      <c r="X487" s="190">
        <v>0</v>
      </c>
      <c r="Y487" s="190">
        <v>0</v>
      </c>
    </row>
    <row r="488" spans="1:25" x14ac:dyDescent="0.2">
      <c r="A488" s="9" t="s">
        <v>661</v>
      </c>
      <c r="B488" s="172"/>
      <c r="C488" s="190"/>
      <c r="D488" s="190"/>
      <c r="E488" s="190"/>
      <c r="F488" s="190"/>
      <c r="G488" s="190"/>
      <c r="H488" s="190"/>
      <c r="I488" s="190"/>
      <c r="J488" s="190"/>
      <c r="K488" s="190"/>
      <c r="L488" s="190"/>
      <c r="M488" s="190"/>
      <c r="N488" s="190"/>
      <c r="O488" s="190"/>
      <c r="P488" s="190"/>
      <c r="Q488" s="190"/>
      <c r="R488" s="190"/>
      <c r="S488" s="190"/>
      <c r="T488" s="190"/>
      <c r="U488" s="190"/>
      <c r="V488" s="190"/>
      <c r="W488" s="190"/>
      <c r="X488" s="190"/>
      <c r="Y488" s="190"/>
    </row>
    <row r="489" spans="1:25" x14ac:dyDescent="0.2">
      <c r="A489" s="9"/>
      <c r="B489" s="172" t="s">
        <v>2</v>
      </c>
      <c r="C489" s="190">
        <v>1</v>
      </c>
      <c r="D489" s="190">
        <v>0</v>
      </c>
      <c r="E489" s="190">
        <v>0</v>
      </c>
      <c r="F489" s="190">
        <v>0</v>
      </c>
      <c r="G489" s="190">
        <v>0</v>
      </c>
      <c r="H489" s="190">
        <v>0</v>
      </c>
      <c r="I489" s="190">
        <v>0</v>
      </c>
      <c r="J489" s="190">
        <v>0</v>
      </c>
      <c r="K489" s="190">
        <v>0</v>
      </c>
      <c r="L489" s="190">
        <v>0</v>
      </c>
      <c r="M489" s="190">
        <v>0</v>
      </c>
      <c r="N489" s="190">
        <v>0</v>
      </c>
      <c r="O489" s="190">
        <v>0</v>
      </c>
      <c r="P489" s="190">
        <v>0</v>
      </c>
      <c r="Q489" s="190">
        <v>0</v>
      </c>
      <c r="R489" s="190">
        <v>0</v>
      </c>
      <c r="S489" s="190">
        <v>1</v>
      </c>
      <c r="T489" s="190">
        <v>0</v>
      </c>
      <c r="U489" s="190">
        <v>0</v>
      </c>
      <c r="V489" s="190">
        <v>0</v>
      </c>
      <c r="W489" s="190">
        <v>0</v>
      </c>
      <c r="X489" s="190">
        <v>0</v>
      </c>
      <c r="Y489" s="190">
        <v>0</v>
      </c>
    </row>
    <row r="490" spans="1:25" x14ac:dyDescent="0.2">
      <c r="A490" s="9"/>
      <c r="B490" s="172" t="s">
        <v>4</v>
      </c>
      <c r="C490" s="190">
        <v>1</v>
      </c>
      <c r="D490" s="190">
        <v>0</v>
      </c>
      <c r="E490" s="190">
        <v>0</v>
      </c>
      <c r="F490" s="190">
        <v>0</v>
      </c>
      <c r="G490" s="190">
        <v>0</v>
      </c>
      <c r="H490" s="190">
        <v>0</v>
      </c>
      <c r="I490" s="190">
        <v>0</v>
      </c>
      <c r="J490" s="190">
        <v>0</v>
      </c>
      <c r="K490" s="190">
        <v>0</v>
      </c>
      <c r="L490" s="190">
        <v>0</v>
      </c>
      <c r="M490" s="190">
        <v>0</v>
      </c>
      <c r="N490" s="190">
        <v>0</v>
      </c>
      <c r="O490" s="190">
        <v>0</v>
      </c>
      <c r="P490" s="190">
        <v>0</v>
      </c>
      <c r="Q490" s="190">
        <v>0</v>
      </c>
      <c r="R490" s="190">
        <v>0</v>
      </c>
      <c r="S490" s="190">
        <v>1</v>
      </c>
      <c r="T490" s="190">
        <v>0</v>
      </c>
      <c r="U490" s="190">
        <v>0</v>
      </c>
      <c r="V490" s="190">
        <v>0</v>
      </c>
      <c r="W490" s="190">
        <v>0</v>
      </c>
      <c r="X490" s="190">
        <v>0</v>
      </c>
      <c r="Y490" s="190">
        <v>0</v>
      </c>
    </row>
    <row r="491" spans="1:25" x14ac:dyDescent="0.2">
      <c r="A491" s="9" t="s">
        <v>662</v>
      </c>
      <c r="B491" s="172"/>
      <c r="C491" s="190"/>
      <c r="D491" s="190"/>
      <c r="E491" s="190"/>
      <c r="F491" s="190"/>
      <c r="G491" s="190"/>
      <c r="H491" s="190"/>
      <c r="I491" s="190"/>
      <c r="J491" s="190"/>
      <c r="K491" s="190"/>
      <c r="L491" s="190"/>
      <c r="M491" s="190"/>
      <c r="N491" s="190"/>
      <c r="O491" s="190"/>
      <c r="P491" s="190"/>
      <c r="Q491" s="190"/>
      <c r="R491" s="190"/>
      <c r="S491" s="190"/>
      <c r="T491" s="190"/>
      <c r="U491" s="190"/>
      <c r="V491" s="190"/>
      <c r="W491" s="190"/>
      <c r="X491" s="190"/>
      <c r="Y491" s="190"/>
    </row>
    <row r="492" spans="1:25" x14ac:dyDescent="0.2">
      <c r="A492" s="9"/>
      <c r="B492" s="172" t="s">
        <v>2</v>
      </c>
      <c r="C492" s="190">
        <v>1</v>
      </c>
      <c r="D492" s="190">
        <v>0</v>
      </c>
      <c r="E492" s="190">
        <v>0</v>
      </c>
      <c r="F492" s="190">
        <v>0</v>
      </c>
      <c r="G492" s="190">
        <v>0</v>
      </c>
      <c r="H492" s="190">
        <v>0</v>
      </c>
      <c r="I492" s="190">
        <v>0</v>
      </c>
      <c r="J492" s="190">
        <v>0</v>
      </c>
      <c r="K492" s="190">
        <v>0</v>
      </c>
      <c r="L492" s="190">
        <v>0</v>
      </c>
      <c r="M492" s="190">
        <v>0</v>
      </c>
      <c r="N492" s="190">
        <v>0</v>
      </c>
      <c r="O492" s="190">
        <v>0</v>
      </c>
      <c r="P492" s="190">
        <v>0</v>
      </c>
      <c r="Q492" s="190">
        <v>0</v>
      </c>
      <c r="R492" s="190">
        <v>0</v>
      </c>
      <c r="S492" s="190">
        <v>0</v>
      </c>
      <c r="T492" s="190">
        <v>0</v>
      </c>
      <c r="U492" s="190">
        <v>1</v>
      </c>
      <c r="V492" s="190">
        <v>0</v>
      </c>
      <c r="W492" s="190">
        <v>0</v>
      </c>
      <c r="X492" s="190">
        <v>0</v>
      </c>
      <c r="Y492" s="190">
        <v>0</v>
      </c>
    </row>
    <row r="493" spans="1:25" x14ac:dyDescent="0.2">
      <c r="A493" s="9"/>
      <c r="B493" s="172" t="s">
        <v>4</v>
      </c>
      <c r="C493" s="190">
        <v>1</v>
      </c>
      <c r="D493" s="190">
        <v>0</v>
      </c>
      <c r="E493" s="190">
        <v>0</v>
      </c>
      <c r="F493" s="190">
        <v>0</v>
      </c>
      <c r="G493" s="190">
        <v>0</v>
      </c>
      <c r="H493" s="190">
        <v>0</v>
      </c>
      <c r="I493" s="190">
        <v>0</v>
      </c>
      <c r="J493" s="190">
        <v>0</v>
      </c>
      <c r="K493" s="190">
        <v>0</v>
      </c>
      <c r="L493" s="190">
        <v>0</v>
      </c>
      <c r="M493" s="190">
        <v>0</v>
      </c>
      <c r="N493" s="190">
        <v>0</v>
      </c>
      <c r="O493" s="190">
        <v>0</v>
      </c>
      <c r="P493" s="190">
        <v>0</v>
      </c>
      <c r="Q493" s="190">
        <v>0</v>
      </c>
      <c r="R493" s="190">
        <v>0</v>
      </c>
      <c r="S493" s="190">
        <v>0</v>
      </c>
      <c r="T493" s="190">
        <v>0</v>
      </c>
      <c r="U493" s="190">
        <v>1</v>
      </c>
      <c r="V493" s="190">
        <v>0</v>
      </c>
      <c r="W493" s="190">
        <v>0</v>
      </c>
      <c r="X493" s="190">
        <v>0</v>
      </c>
      <c r="Y493" s="190">
        <v>0</v>
      </c>
    </row>
    <row r="494" spans="1:25" x14ac:dyDescent="0.2">
      <c r="A494" s="9" t="s">
        <v>663</v>
      </c>
      <c r="B494" s="172"/>
      <c r="C494" s="190"/>
      <c r="D494" s="190"/>
      <c r="E494" s="190"/>
      <c r="F494" s="190"/>
      <c r="G494" s="190"/>
      <c r="H494" s="190"/>
      <c r="I494" s="190"/>
      <c r="J494" s="190"/>
      <c r="K494" s="190"/>
      <c r="L494" s="190"/>
      <c r="M494" s="190"/>
      <c r="N494" s="190"/>
      <c r="O494" s="190"/>
      <c r="P494" s="190"/>
      <c r="Q494" s="190"/>
      <c r="R494" s="190"/>
      <c r="S494" s="190"/>
      <c r="T494" s="190"/>
      <c r="U494" s="190"/>
      <c r="V494" s="190"/>
      <c r="W494" s="190"/>
      <c r="X494" s="190"/>
      <c r="Y494" s="190"/>
    </row>
    <row r="495" spans="1:25" x14ac:dyDescent="0.2">
      <c r="A495" s="9"/>
      <c r="B495" s="172" t="s">
        <v>2</v>
      </c>
      <c r="C495" s="190">
        <v>3</v>
      </c>
      <c r="D495" s="190">
        <v>0</v>
      </c>
      <c r="E495" s="190">
        <v>0</v>
      </c>
      <c r="F495" s="190">
        <v>0</v>
      </c>
      <c r="G495" s="190">
        <v>0</v>
      </c>
      <c r="H495" s="190">
        <v>0</v>
      </c>
      <c r="I495" s="190">
        <v>0</v>
      </c>
      <c r="J495" s="190">
        <v>0</v>
      </c>
      <c r="K495" s="190">
        <v>0</v>
      </c>
      <c r="L495" s="190">
        <v>0</v>
      </c>
      <c r="M495" s="190">
        <v>0</v>
      </c>
      <c r="N495" s="190">
        <v>0</v>
      </c>
      <c r="O495" s="190">
        <v>0</v>
      </c>
      <c r="P495" s="190">
        <v>0</v>
      </c>
      <c r="Q495" s="190">
        <v>0</v>
      </c>
      <c r="R495" s="190">
        <v>0</v>
      </c>
      <c r="S495" s="190">
        <v>0</v>
      </c>
      <c r="T495" s="190">
        <v>0</v>
      </c>
      <c r="U495" s="190">
        <v>0</v>
      </c>
      <c r="V495" s="190">
        <v>0</v>
      </c>
      <c r="W495" s="190">
        <v>1</v>
      </c>
      <c r="X495" s="190">
        <v>0</v>
      </c>
      <c r="Y495" s="190">
        <v>2</v>
      </c>
    </row>
    <row r="496" spans="1:25" x14ac:dyDescent="0.2">
      <c r="A496" s="9"/>
      <c r="B496" s="172" t="s">
        <v>3</v>
      </c>
      <c r="C496" s="190">
        <v>1</v>
      </c>
      <c r="D496" s="190">
        <v>0</v>
      </c>
      <c r="E496" s="190">
        <v>0</v>
      </c>
      <c r="F496" s="190">
        <v>0</v>
      </c>
      <c r="G496" s="190">
        <v>0</v>
      </c>
      <c r="H496" s="190">
        <v>0</v>
      </c>
      <c r="I496" s="190">
        <v>0</v>
      </c>
      <c r="J496" s="190">
        <v>0</v>
      </c>
      <c r="K496" s="190">
        <v>0</v>
      </c>
      <c r="L496" s="190">
        <v>0</v>
      </c>
      <c r="M496" s="190">
        <v>0</v>
      </c>
      <c r="N496" s="190">
        <v>0</v>
      </c>
      <c r="O496" s="190">
        <v>0</v>
      </c>
      <c r="P496" s="190">
        <v>0</v>
      </c>
      <c r="Q496" s="190">
        <v>0</v>
      </c>
      <c r="R496" s="190">
        <v>0</v>
      </c>
      <c r="S496" s="190">
        <v>0</v>
      </c>
      <c r="T496" s="190">
        <v>0</v>
      </c>
      <c r="U496" s="190">
        <v>0</v>
      </c>
      <c r="V496" s="190">
        <v>0</v>
      </c>
      <c r="W496" s="190">
        <v>1</v>
      </c>
      <c r="X496" s="190">
        <v>0</v>
      </c>
      <c r="Y496" s="190">
        <v>0</v>
      </c>
    </row>
    <row r="497" spans="1:25" x14ac:dyDescent="0.2">
      <c r="A497" s="9"/>
      <c r="B497" s="172" t="s">
        <v>4</v>
      </c>
      <c r="C497" s="190">
        <v>2</v>
      </c>
      <c r="D497" s="190">
        <v>0</v>
      </c>
      <c r="E497" s="190">
        <v>0</v>
      </c>
      <c r="F497" s="190">
        <v>0</v>
      </c>
      <c r="G497" s="190">
        <v>0</v>
      </c>
      <c r="H497" s="190">
        <v>0</v>
      </c>
      <c r="I497" s="190">
        <v>0</v>
      </c>
      <c r="J497" s="190">
        <v>0</v>
      </c>
      <c r="K497" s="190">
        <v>0</v>
      </c>
      <c r="L497" s="190">
        <v>0</v>
      </c>
      <c r="M497" s="190">
        <v>0</v>
      </c>
      <c r="N497" s="190">
        <v>0</v>
      </c>
      <c r="O497" s="190">
        <v>0</v>
      </c>
      <c r="P497" s="190">
        <v>0</v>
      </c>
      <c r="Q497" s="190">
        <v>0</v>
      </c>
      <c r="R497" s="190">
        <v>0</v>
      </c>
      <c r="S497" s="190">
        <v>0</v>
      </c>
      <c r="T497" s="190">
        <v>0</v>
      </c>
      <c r="U497" s="190">
        <v>0</v>
      </c>
      <c r="V497" s="190">
        <v>0</v>
      </c>
      <c r="W497" s="190">
        <v>0</v>
      </c>
      <c r="X497" s="190">
        <v>0</v>
      </c>
      <c r="Y497" s="190">
        <v>2</v>
      </c>
    </row>
    <row r="498" spans="1:25" x14ac:dyDescent="0.2">
      <c r="A498" s="9" t="s">
        <v>664</v>
      </c>
      <c r="B498" s="172"/>
      <c r="C498" s="190"/>
      <c r="D498" s="190"/>
      <c r="E498" s="190"/>
      <c r="F498" s="190"/>
      <c r="G498" s="190"/>
      <c r="H498" s="190"/>
      <c r="I498" s="190"/>
      <c r="J498" s="190"/>
      <c r="K498" s="190"/>
      <c r="L498" s="190"/>
      <c r="M498" s="190"/>
      <c r="N498" s="190"/>
      <c r="O498" s="190"/>
      <c r="P498" s="190"/>
      <c r="Q498" s="190"/>
      <c r="R498" s="190"/>
      <c r="S498" s="190"/>
      <c r="T498" s="190"/>
      <c r="U498" s="190"/>
      <c r="V498" s="190"/>
      <c r="W498" s="190"/>
      <c r="X498" s="190"/>
      <c r="Y498" s="190"/>
    </row>
    <row r="499" spans="1:25" x14ac:dyDescent="0.2">
      <c r="A499" s="9"/>
      <c r="B499" s="172" t="s">
        <v>2</v>
      </c>
      <c r="C499" s="190">
        <v>2</v>
      </c>
      <c r="D499" s="190">
        <v>0</v>
      </c>
      <c r="E499" s="190">
        <v>0</v>
      </c>
      <c r="F499" s="190">
        <v>0</v>
      </c>
      <c r="G499" s="190">
        <v>0</v>
      </c>
      <c r="H499" s="190">
        <v>0</v>
      </c>
      <c r="I499" s="190">
        <v>0</v>
      </c>
      <c r="J499" s="190">
        <v>0</v>
      </c>
      <c r="K499" s="190">
        <v>0</v>
      </c>
      <c r="L499" s="190">
        <v>0</v>
      </c>
      <c r="M499" s="190">
        <v>0</v>
      </c>
      <c r="N499" s="190">
        <v>0</v>
      </c>
      <c r="O499" s="190">
        <v>0</v>
      </c>
      <c r="P499" s="190">
        <v>0</v>
      </c>
      <c r="Q499" s="190">
        <v>0</v>
      </c>
      <c r="R499" s="190">
        <v>0</v>
      </c>
      <c r="S499" s="190">
        <v>0</v>
      </c>
      <c r="T499" s="190">
        <v>0</v>
      </c>
      <c r="U499" s="190">
        <v>0</v>
      </c>
      <c r="V499" s="190">
        <v>0</v>
      </c>
      <c r="W499" s="190">
        <v>2</v>
      </c>
      <c r="X499" s="190">
        <v>0</v>
      </c>
      <c r="Y499" s="190">
        <v>0</v>
      </c>
    </row>
    <row r="500" spans="1:25" x14ac:dyDescent="0.2">
      <c r="A500" s="9"/>
      <c r="B500" s="172" t="s">
        <v>3</v>
      </c>
      <c r="C500" s="190">
        <v>1</v>
      </c>
      <c r="D500" s="190">
        <v>0</v>
      </c>
      <c r="E500" s="190">
        <v>0</v>
      </c>
      <c r="F500" s="190">
        <v>0</v>
      </c>
      <c r="G500" s="190">
        <v>0</v>
      </c>
      <c r="H500" s="190">
        <v>0</v>
      </c>
      <c r="I500" s="190">
        <v>0</v>
      </c>
      <c r="J500" s="190">
        <v>0</v>
      </c>
      <c r="K500" s="190">
        <v>0</v>
      </c>
      <c r="L500" s="190">
        <v>0</v>
      </c>
      <c r="M500" s="190">
        <v>0</v>
      </c>
      <c r="N500" s="190">
        <v>0</v>
      </c>
      <c r="O500" s="190">
        <v>0</v>
      </c>
      <c r="P500" s="190">
        <v>0</v>
      </c>
      <c r="Q500" s="190">
        <v>0</v>
      </c>
      <c r="R500" s="190">
        <v>0</v>
      </c>
      <c r="S500" s="190">
        <v>0</v>
      </c>
      <c r="T500" s="190">
        <v>0</v>
      </c>
      <c r="U500" s="190">
        <v>0</v>
      </c>
      <c r="V500" s="190">
        <v>0</v>
      </c>
      <c r="W500" s="190">
        <v>1</v>
      </c>
      <c r="X500" s="190">
        <v>0</v>
      </c>
      <c r="Y500" s="190">
        <v>0</v>
      </c>
    </row>
    <row r="501" spans="1:25" x14ac:dyDescent="0.2">
      <c r="A501" s="9"/>
      <c r="B501" s="172" t="s">
        <v>4</v>
      </c>
      <c r="C501" s="190">
        <v>1</v>
      </c>
      <c r="D501" s="190">
        <v>0</v>
      </c>
      <c r="E501" s="190">
        <v>0</v>
      </c>
      <c r="F501" s="190">
        <v>0</v>
      </c>
      <c r="G501" s="190">
        <v>0</v>
      </c>
      <c r="H501" s="190">
        <v>0</v>
      </c>
      <c r="I501" s="190">
        <v>0</v>
      </c>
      <c r="J501" s="190">
        <v>0</v>
      </c>
      <c r="K501" s="190">
        <v>0</v>
      </c>
      <c r="L501" s="190">
        <v>0</v>
      </c>
      <c r="M501" s="190">
        <v>0</v>
      </c>
      <c r="N501" s="190">
        <v>0</v>
      </c>
      <c r="O501" s="190">
        <v>0</v>
      </c>
      <c r="P501" s="190">
        <v>0</v>
      </c>
      <c r="Q501" s="190">
        <v>0</v>
      </c>
      <c r="R501" s="190">
        <v>0</v>
      </c>
      <c r="S501" s="190">
        <v>0</v>
      </c>
      <c r="T501" s="190">
        <v>0</v>
      </c>
      <c r="U501" s="190">
        <v>0</v>
      </c>
      <c r="V501" s="190">
        <v>0</v>
      </c>
      <c r="W501" s="190">
        <v>1</v>
      </c>
      <c r="X501" s="190">
        <v>0</v>
      </c>
      <c r="Y501" s="190">
        <v>0</v>
      </c>
    </row>
    <row r="502" spans="1:25" x14ac:dyDescent="0.2">
      <c r="A502" s="9" t="s">
        <v>665</v>
      </c>
      <c r="B502" s="172"/>
      <c r="C502" s="190"/>
      <c r="D502" s="190"/>
      <c r="E502" s="190"/>
      <c r="F502" s="190"/>
      <c r="G502" s="190"/>
      <c r="H502" s="190"/>
      <c r="I502" s="190"/>
      <c r="J502" s="190"/>
      <c r="K502" s="190"/>
      <c r="L502" s="190"/>
      <c r="M502" s="190"/>
      <c r="N502" s="190"/>
      <c r="O502" s="190"/>
      <c r="P502" s="190"/>
      <c r="Q502" s="190"/>
      <c r="R502" s="190"/>
      <c r="S502" s="190"/>
      <c r="T502" s="190"/>
      <c r="U502" s="190"/>
      <c r="V502" s="190"/>
      <c r="W502" s="190"/>
      <c r="X502" s="190"/>
      <c r="Y502" s="190"/>
    </row>
    <row r="503" spans="1:25" x14ac:dyDescent="0.2">
      <c r="A503" s="9"/>
      <c r="B503" s="172" t="s">
        <v>2</v>
      </c>
      <c r="C503" s="190">
        <v>1</v>
      </c>
      <c r="D503" s="190">
        <v>0</v>
      </c>
      <c r="E503" s="190">
        <v>0</v>
      </c>
      <c r="F503" s="190">
        <v>0</v>
      </c>
      <c r="G503" s="190">
        <v>0</v>
      </c>
      <c r="H503" s="190">
        <v>0</v>
      </c>
      <c r="I503" s="190">
        <v>0</v>
      </c>
      <c r="J503" s="190">
        <v>0</v>
      </c>
      <c r="K503" s="190">
        <v>0</v>
      </c>
      <c r="L503" s="190">
        <v>0</v>
      </c>
      <c r="M503" s="190">
        <v>0</v>
      </c>
      <c r="N503" s="190">
        <v>0</v>
      </c>
      <c r="O503" s="190">
        <v>0</v>
      </c>
      <c r="P503" s="190">
        <v>0</v>
      </c>
      <c r="Q503" s="190">
        <v>0</v>
      </c>
      <c r="R503" s="190">
        <v>0</v>
      </c>
      <c r="S503" s="190">
        <v>0</v>
      </c>
      <c r="T503" s="190">
        <v>0</v>
      </c>
      <c r="U503" s="190">
        <v>0</v>
      </c>
      <c r="V503" s="190">
        <v>0</v>
      </c>
      <c r="W503" s="190">
        <v>0</v>
      </c>
      <c r="X503" s="190">
        <v>1</v>
      </c>
      <c r="Y503" s="190">
        <v>0</v>
      </c>
    </row>
    <row r="504" spans="1:25" x14ac:dyDescent="0.2">
      <c r="A504" s="9"/>
      <c r="B504" s="172" t="s">
        <v>4</v>
      </c>
      <c r="C504" s="190">
        <v>1</v>
      </c>
      <c r="D504" s="190">
        <v>0</v>
      </c>
      <c r="E504" s="190">
        <v>0</v>
      </c>
      <c r="F504" s="190">
        <v>0</v>
      </c>
      <c r="G504" s="190">
        <v>0</v>
      </c>
      <c r="H504" s="190">
        <v>0</v>
      </c>
      <c r="I504" s="190">
        <v>0</v>
      </c>
      <c r="J504" s="190">
        <v>0</v>
      </c>
      <c r="K504" s="190">
        <v>0</v>
      </c>
      <c r="L504" s="190">
        <v>0</v>
      </c>
      <c r="M504" s="190">
        <v>0</v>
      </c>
      <c r="N504" s="190">
        <v>0</v>
      </c>
      <c r="O504" s="190">
        <v>0</v>
      </c>
      <c r="P504" s="190">
        <v>0</v>
      </c>
      <c r="Q504" s="190">
        <v>0</v>
      </c>
      <c r="R504" s="190">
        <v>0</v>
      </c>
      <c r="S504" s="190">
        <v>0</v>
      </c>
      <c r="T504" s="190">
        <v>0</v>
      </c>
      <c r="U504" s="190">
        <v>0</v>
      </c>
      <c r="V504" s="190">
        <v>0</v>
      </c>
      <c r="W504" s="190">
        <v>0</v>
      </c>
      <c r="X504" s="190">
        <v>1</v>
      </c>
      <c r="Y504" s="190">
        <v>0</v>
      </c>
    </row>
    <row r="505" spans="1:25" x14ac:dyDescent="0.2">
      <c r="A505" s="9" t="s">
        <v>668</v>
      </c>
      <c r="B505" s="172"/>
      <c r="C505" s="190"/>
      <c r="D505" s="190"/>
      <c r="E505" s="190"/>
      <c r="F505" s="190"/>
      <c r="G505" s="190"/>
      <c r="H505" s="190"/>
      <c r="I505" s="190"/>
      <c r="J505" s="190"/>
      <c r="K505" s="190"/>
      <c r="L505" s="190"/>
      <c r="M505" s="190"/>
      <c r="N505" s="190"/>
      <c r="O505" s="190"/>
      <c r="P505" s="190"/>
      <c r="Q505" s="190"/>
      <c r="R505" s="190"/>
      <c r="S505" s="190"/>
      <c r="T505" s="190"/>
      <c r="U505" s="190"/>
      <c r="V505" s="190"/>
      <c r="W505" s="190"/>
      <c r="X505" s="190"/>
      <c r="Y505" s="190"/>
    </row>
    <row r="506" spans="1:25" x14ac:dyDescent="0.2">
      <c r="A506" s="9"/>
      <c r="B506" s="172" t="s">
        <v>2</v>
      </c>
      <c r="C506" s="190">
        <v>2</v>
      </c>
      <c r="D506" s="190">
        <v>0</v>
      </c>
      <c r="E506" s="190">
        <v>0</v>
      </c>
      <c r="F506" s="190">
        <v>0</v>
      </c>
      <c r="G506" s="190">
        <v>0</v>
      </c>
      <c r="H506" s="190">
        <v>0</v>
      </c>
      <c r="I506" s="190">
        <v>0</v>
      </c>
      <c r="J506" s="190">
        <v>0</v>
      </c>
      <c r="K506" s="190">
        <v>0</v>
      </c>
      <c r="L506" s="190">
        <v>0</v>
      </c>
      <c r="M506" s="190">
        <v>0</v>
      </c>
      <c r="N506" s="190">
        <v>0</v>
      </c>
      <c r="O506" s="190">
        <v>0</v>
      </c>
      <c r="P506" s="190">
        <v>0</v>
      </c>
      <c r="Q506" s="190">
        <v>0</v>
      </c>
      <c r="R506" s="190">
        <v>0</v>
      </c>
      <c r="S506" s="190">
        <v>0</v>
      </c>
      <c r="T506" s="190">
        <v>0</v>
      </c>
      <c r="U506" s="190">
        <v>1</v>
      </c>
      <c r="V506" s="190">
        <v>0</v>
      </c>
      <c r="W506" s="190">
        <v>1</v>
      </c>
      <c r="X506" s="190">
        <v>0</v>
      </c>
      <c r="Y506" s="190">
        <v>0</v>
      </c>
    </row>
    <row r="507" spans="1:25" x14ac:dyDescent="0.2">
      <c r="A507" s="9"/>
      <c r="B507" s="172" t="s">
        <v>3</v>
      </c>
      <c r="C507" s="190">
        <v>2</v>
      </c>
      <c r="D507" s="190">
        <v>0</v>
      </c>
      <c r="E507" s="190">
        <v>0</v>
      </c>
      <c r="F507" s="190">
        <v>0</v>
      </c>
      <c r="G507" s="190">
        <v>0</v>
      </c>
      <c r="H507" s="190">
        <v>0</v>
      </c>
      <c r="I507" s="190">
        <v>0</v>
      </c>
      <c r="J507" s="190">
        <v>0</v>
      </c>
      <c r="K507" s="190">
        <v>0</v>
      </c>
      <c r="L507" s="190">
        <v>0</v>
      </c>
      <c r="M507" s="190">
        <v>0</v>
      </c>
      <c r="N507" s="190">
        <v>0</v>
      </c>
      <c r="O507" s="190">
        <v>0</v>
      </c>
      <c r="P507" s="190">
        <v>0</v>
      </c>
      <c r="Q507" s="190">
        <v>0</v>
      </c>
      <c r="R507" s="190">
        <v>0</v>
      </c>
      <c r="S507" s="190">
        <v>0</v>
      </c>
      <c r="T507" s="190">
        <v>0</v>
      </c>
      <c r="U507" s="190">
        <v>1</v>
      </c>
      <c r="V507" s="190">
        <v>0</v>
      </c>
      <c r="W507" s="190">
        <v>1</v>
      </c>
      <c r="X507" s="190">
        <v>0</v>
      </c>
      <c r="Y507" s="190">
        <v>0</v>
      </c>
    </row>
    <row r="508" spans="1:25" x14ac:dyDescent="0.2">
      <c r="A508" s="9" t="s">
        <v>671</v>
      </c>
      <c r="B508" s="172"/>
      <c r="C508" s="190"/>
      <c r="D508" s="190"/>
      <c r="E508" s="190"/>
      <c r="F508" s="190"/>
      <c r="G508" s="190"/>
      <c r="H508" s="190"/>
      <c r="I508" s="190"/>
      <c r="J508" s="190"/>
      <c r="K508" s="190"/>
      <c r="L508" s="190"/>
      <c r="M508" s="190"/>
      <c r="N508" s="190"/>
      <c r="O508" s="190"/>
      <c r="P508" s="190"/>
      <c r="Q508" s="190"/>
      <c r="R508" s="190"/>
      <c r="S508" s="190"/>
      <c r="T508" s="190"/>
      <c r="U508" s="190"/>
      <c r="V508" s="190"/>
      <c r="W508" s="190"/>
      <c r="X508" s="190"/>
      <c r="Y508" s="190"/>
    </row>
    <row r="509" spans="1:25" x14ac:dyDescent="0.2">
      <c r="A509" s="9"/>
      <c r="B509" s="172" t="s">
        <v>2</v>
      </c>
      <c r="C509" s="190">
        <v>5</v>
      </c>
      <c r="D509" s="190">
        <v>0</v>
      </c>
      <c r="E509" s="190">
        <v>0</v>
      </c>
      <c r="F509" s="190">
        <v>0</v>
      </c>
      <c r="G509" s="190">
        <v>0</v>
      </c>
      <c r="H509" s="190">
        <v>0</v>
      </c>
      <c r="I509" s="190">
        <v>0</v>
      </c>
      <c r="J509" s="190">
        <v>0</v>
      </c>
      <c r="K509" s="190">
        <v>0</v>
      </c>
      <c r="L509" s="190">
        <v>0</v>
      </c>
      <c r="M509" s="190">
        <v>0</v>
      </c>
      <c r="N509" s="190">
        <v>0</v>
      </c>
      <c r="O509" s="190">
        <v>0</v>
      </c>
      <c r="P509" s="190">
        <v>0</v>
      </c>
      <c r="Q509" s="190">
        <v>1</v>
      </c>
      <c r="R509" s="190">
        <v>3</v>
      </c>
      <c r="S509" s="190">
        <v>0</v>
      </c>
      <c r="T509" s="190">
        <v>0</v>
      </c>
      <c r="U509" s="190">
        <v>0</v>
      </c>
      <c r="V509" s="190">
        <v>0</v>
      </c>
      <c r="W509" s="190">
        <v>1</v>
      </c>
      <c r="X509" s="190">
        <v>0</v>
      </c>
      <c r="Y509" s="190">
        <v>0</v>
      </c>
    </row>
    <row r="510" spans="1:25" x14ac:dyDescent="0.2">
      <c r="A510" s="9"/>
      <c r="B510" s="172" t="s">
        <v>3</v>
      </c>
      <c r="C510" s="190">
        <v>4</v>
      </c>
      <c r="D510" s="190">
        <v>0</v>
      </c>
      <c r="E510" s="190">
        <v>0</v>
      </c>
      <c r="F510" s="190">
        <v>0</v>
      </c>
      <c r="G510" s="190">
        <v>0</v>
      </c>
      <c r="H510" s="190">
        <v>0</v>
      </c>
      <c r="I510" s="190">
        <v>0</v>
      </c>
      <c r="J510" s="190">
        <v>0</v>
      </c>
      <c r="K510" s="190">
        <v>0</v>
      </c>
      <c r="L510" s="190">
        <v>0</v>
      </c>
      <c r="M510" s="190">
        <v>0</v>
      </c>
      <c r="N510" s="190">
        <v>0</v>
      </c>
      <c r="O510" s="190">
        <v>0</v>
      </c>
      <c r="P510" s="190">
        <v>0</v>
      </c>
      <c r="Q510" s="190">
        <v>1</v>
      </c>
      <c r="R510" s="190">
        <v>3</v>
      </c>
      <c r="S510" s="190">
        <v>0</v>
      </c>
      <c r="T510" s="190">
        <v>0</v>
      </c>
      <c r="U510" s="190">
        <v>0</v>
      </c>
      <c r="V510" s="190">
        <v>0</v>
      </c>
      <c r="W510" s="190">
        <v>0</v>
      </c>
      <c r="X510" s="190">
        <v>0</v>
      </c>
      <c r="Y510" s="190">
        <v>0</v>
      </c>
    </row>
    <row r="511" spans="1:25" x14ac:dyDescent="0.2">
      <c r="A511" s="9"/>
      <c r="B511" s="172" t="s">
        <v>4</v>
      </c>
      <c r="C511" s="190">
        <v>1</v>
      </c>
      <c r="D511" s="190">
        <v>0</v>
      </c>
      <c r="E511" s="190">
        <v>0</v>
      </c>
      <c r="F511" s="190">
        <v>0</v>
      </c>
      <c r="G511" s="190">
        <v>0</v>
      </c>
      <c r="H511" s="190">
        <v>0</v>
      </c>
      <c r="I511" s="190">
        <v>0</v>
      </c>
      <c r="J511" s="190">
        <v>0</v>
      </c>
      <c r="K511" s="190">
        <v>0</v>
      </c>
      <c r="L511" s="190">
        <v>0</v>
      </c>
      <c r="M511" s="190">
        <v>0</v>
      </c>
      <c r="N511" s="190">
        <v>0</v>
      </c>
      <c r="O511" s="190">
        <v>0</v>
      </c>
      <c r="P511" s="190">
        <v>0</v>
      </c>
      <c r="Q511" s="190">
        <v>0</v>
      </c>
      <c r="R511" s="190">
        <v>0</v>
      </c>
      <c r="S511" s="190">
        <v>0</v>
      </c>
      <c r="T511" s="190">
        <v>0</v>
      </c>
      <c r="U511" s="190">
        <v>0</v>
      </c>
      <c r="V511" s="190">
        <v>0</v>
      </c>
      <c r="W511" s="190">
        <v>1</v>
      </c>
      <c r="X511" s="190">
        <v>0</v>
      </c>
      <c r="Y511" s="190">
        <v>0</v>
      </c>
    </row>
    <row r="512" spans="1:25" x14ac:dyDescent="0.2">
      <c r="A512" s="9" t="s">
        <v>674</v>
      </c>
      <c r="B512" s="172"/>
      <c r="C512" s="190"/>
      <c r="D512" s="190"/>
      <c r="E512" s="190"/>
      <c r="F512" s="190"/>
      <c r="G512" s="190"/>
      <c r="H512" s="190"/>
      <c r="I512" s="190"/>
      <c r="J512" s="190"/>
      <c r="K512" s="190"/>
      <c r="L512" s="190"/>
      <c r="M512" s="190"/>
      <c r="N512" s="190"/>
      <c r="O512" s="190"/>
      <c r="P512" s="190"/>
      <c r="Q512" s="190"/>
      <c r="R512" s="190"/>
      <c r="S512" s="190"/>
      <c r="T512" s="190"/>
      <c r="U512" s="190"/>
      <c r="V512" s="190"/>
      <c r="W512" s="190"/>
      <c r="X512" s="190"/>
      <c r="Y512" s="190"/>
    </row>
    <row r="513" spans="1:25" x14ac:dyDescent="0.2">
      <c r="A513" s="9"/>
      <c r="B513" s="172" t="s">
        <v>2</v>
      </c>
      <c r="C513" s="190">
        <v>4</v>
      </c>
      <c r="D513" s="190">
        <v>0</v>
      </c>
      <c r="E513" s="190">
        <v>0</v>
      </c>
      <c r="F513" s="190">
        <v>0</v>
      </c>
      <c r="G513" s="190">
        <v>0</v>
      </c>
      <c r="H513" s="190">
        <v>0</v>
      </c>
      <c r="I513" s="190">
        <v>0</v>
      </c>
      <c r="J513" s="190">
        <v>0</v>
      </c>
      <c r="K513" s="190">
        <v>0</v>
      </c>
      <c r="L513" s="190">
        <v>0</v>
      </c>
      <c r="M513" s="190">
        <v>0</v>
      </c>
      <c r="N513" s="190">
        <v>0</v>
      </c>
      <c r="O513" s="190">
        <v>0</v>
      </c>
      <c r="P513" s="190">
        <v>0</v>
      </c>
      <c r="Q513" s="190">
        <v>1</v>
      </c>
      <c r="R513" s="190">
        <v>0</v>
      </c>
      <c r="S513" s="190">
        <v>0</v>
      </c>
      <c r="T513" s="190">
        <v>0</v>
      </c>
      <c r="U513" s="190">
        <v>1</v>
      </c>
      <c r="V513" s="190">
        <v>0</v>
      </c>
      <c r="W513" s="190">
        <v>0</v>
      </c>
      <c r="X513" s="190">
        <v>1</v>
      </c>
      <c r="Y513" s="190">
        <v>1</v>
      </c>
    </row>
    <row r="514" spans="1:25" x14ac:dyDescent="0.2">
      <c r="A514" s="9"/>
      <c r="B514" s="172" t="s">
        <v>3</v>
      </c>
      <c r="C514" s="190">
        <v>3</v>
      </c>
      <c r="D514" s="190">
        <v>0</v>
      </c>
      <c r="E514" s="190">
        <v>0</v>
      </c>
      <c r="F514" s="190">
        <v>0</v>
      </c>
      <c r="G514" s="190">
        <v>0</v>
      </c>
      <c r="H514" s="190">
        <v>0</v>
      </c>
      <c r="I514" s="190">
        <v>0</v>
      </c>
      <c r="J514" s="190">
        <v>0</v>
      </c>
      <c r="K514" s="190">
        <v>0</v>
      </c>
      <c r="L514" s="190">
        <v>0</v>
      </c>
      <c r="M514" s="190">
        <v>0</v>
      </c>
      <c r="N514" s="190">
        <v>0</v>
      </c>
      <c r="O514" s="190">
        <v>0</v>
      </c>
      <c r="P514" s="190">
        <v>0</v>
      </c>
      <c r="Q514" s="190">
        <v>1</v>
      </c>
      <c r="R514" s="190">
        <v>0</v>
      </c>
      <c r="S514" s="190">
        <v>0</v>
      </c>
      <c r="T514" s="190">
        <v>0</v>
      </c>
      <c r="U514" s="190">
        <v>0</v>
      </c>
      <c r="V514" s="190">
        <v>0</v>
      </c>
      <c r="W514" s="190">
        <v>0</v>
      </c>
      <c r="X514" s="190">
        <v>1</v>
      </c>
      <c r="Y514" s="190">
        <v>1</v>
      </c>
    </row>
    <row r="515" spans="1:25" x14ac:dyDescent="0.2">
      <c r="A515" s="9"/>
      <c r="B515" s="172" t="s">
        <v>4</v>
      </c>
      <c r="C515" s="190">
        <v>1</v>
      </c>
      <c r="D515" s="190">
        <v>0</v>
      </c>
      <c r="E515" s="190">
        <v>0</v>
      </c>
      <c r="F515" s="190">
        <v>0</v>
      </c>
      <c r="G515" s="190">
        <v>0</v>
      </c>
      <c r="H515" s="190">
        <v>0</v>
      </c>
      <c r="I515" s="190">
        <v>0</v>
      </c>
      <c r="J515" s="190">
        <v>0</v>
      </c>
      <c r="K515" s="190">
        <v>0</v>
      </c>
      <c r="L515" s="190">
        <v>0</v>
      </c>
      <c r="M515" s="190">
        <v>0</v>
      </c>
      <c r="N515" s="190">
        <v>0</v>
      </c>
      <c r="O515" s="190">
        <v>0</v>
      </c>
      <c r="P515" s="190">
        <v>0</v>
      </c>
      <c r="Q515" s="190">
        <v>0</v>
      </c>
      <c r="R515" s="190">
        <v>0</v>
      </c>
      <c r="S515" s="190">
        <v>0</v>
      </c>
      <c r="T515" s="190">
        <v>0</v>
      </c>
      <c r="U515" s="190">
        <v>1</v>
      </c>
      <c r="V515" s="190">
        <v>0</v>
      </c>
      <c r="W515" s="190">
        <v>0</v>
      </c>
      <c r="X515" s="190">
        <v>0</v>
      </c>
      <c r="Y515" s="190">
        <v>0</v>
      </c>
    </row>
    <row r="516" spans="1:25" x14ac:dyDescent="0.2">
      <c r="A516" s="9" t="s">
        <v>675</v>
      </c>
      <c r="B516" s="172"/>
      <c r="C516" s="190"/>
      <c r="D516" s="190"/>
      <c r="E516" s="190"/>
      <c r="F516" s="190"/>
      <c r="G516" s="190"/>
      <c r="H516" s="190"/>
      <c r="I516" s="190"/>
      <c r="J516" s="190"/>
      <c r="K516" s="190"/>
      <c r="L516" s="190"/>
      <c r="M516" s="190"/>
      <c r="N516" s="190"/>
      <c r="O516" s="190"/>
      <c r="P516" s="190"/>
      <c r="Q516" s="190"/>
      <c r="R516" s="190"/>
      <c r="S516" s="190"/>
      <c r="T516" s="190"/>
      <c r="U516" s="190"/>
      <c r="V516" s="190"/>
      <c r="W516" s="190"/>
      <c r="X516" s="190"/>
      <c r="Y516" s="190"/>
    </row>
    <row r="517" spans="1:25" x14ac:dyDescent="0.2">
      <c r="A517" s="9"/>
      <c r="B517" s="172" t="s">
        <v>2</v>
      </c>
      <c r="C517" s="190">
        <v>1</v>
      </c>
      <c r="D517" s="190">
        <v>0</v>
      </c>
      <c r="E517" s="190">
        <v>0</v>
      </c>
      <c r="F517" s="190">
        <v>0</v>
      </c>
      <c r="G517" s="190">
        <v>0</v>
      </c>
      <c r="H517" s="190">
        <v>0</v>
      </c>
      <c r="I517" s="190">
        <v>0</v>
      </c>
      <c r="J517" s="190">
        <v>0</v>
      </c>
      <c r="K517" s="190">
        <v>0</v>
      </c>
      <c r="L517" s="190">
        <v>0</v>
      </c>
      <c r="M517" s="190">
        <v>0</v>
      </c>
      <c r="N517" s="190">
        <v>0</v>
      </c>
      <c r="O517" s="190">
        <v>0</v>
      </c>
      <c r="P517" s="190">
        <v>1</v>
      </c>
      <c r="Q517" s="190">
        <v>0</v>
      </c>
      <c r="R517" s="190">
        <v>0</v>
      </c>
      <c r="S517" s="190">
        <v>0</v>
      </c>
      <c r="T517" s="190">
        <v>0</v>
      </c>
      <c r="U517" s="190">
        <v>0</v>
      </c>
      <c r="V517" s="190">
        <v>0</v>
      </c>
      <c r="W517" s="190">
        <v>0</v>
      </c>
      <c r="X517" s="190">
        <v>0</v>
      </c>
      <c r="Y517" s="190">
        <v>0</v>
      </c>
    </row>
    <row r="518" spans="1:25" x14ac:dyDescent="0.2">
      <c r="A518" s="9"/>
      <c r="B518" s="172" t="s">
        <v>4</v>
      </c>
      <c r="C518" s="190">
        <v>1</v>
      </c>
      <c r="D518" s="190">
        <v>0</v>
      </c>
      <c r="E518" s="190">
        <v>0</v>
      </c>
      <c r="F518" s="190">
        <v>0</v>
      </c>
      <c r="G518" s="190">
        <v>0</v>
      </c>
      <c r="H518" s="190">
        <v>0</v>
      </c>
      <c r="I518" s="190">
        <v>0</v>
      </c>
      <c r="J518" s="190">
        <v>0</v>
      </c>
      <c r="K518" s="190">
        <v>0</v>
      </c>
      <c r="L518" s="190">
        <v>0</v>
      </c>
      <c r="M518" s="190">
        <v>0</v>
      </c>
      <c r="N518" s="190">
        <v>0</v>
      </c>
      <c r="O518" s="190">
        <v>0</v>
      </c>
      <c r="P518" s="190">
        <v>1</v>
      </c>
      <c r="Q518" s="190">
        <v>0</v>
      </c>
      <c r="R518" s="190">
        <v>0</v>
      </c>
      <c r="S518" s="190">
        <v>0</v>
      </c>
      <c r="T518" s="190">
        <v>0</v>
      </c>
      <c r="U518" s="190">
        <v>0</v>
      </c>
      <c r="V518" s="190">
        <v>0</v>
      </c>
      <c r="W518" s="190">
        <v>0</v>
      </c>
      <c r="X518" s="190">
        <v>0</v>
      </c>
      <c r="Y518" s="190">
        <v>0</v>
      </c>
    </row>
    <row r="519" spans="1:25" x14ac:dyDescent="0.2">
      <c r="A519" s="9" t="s">
        <v>676</v>
      </c>
      <c r="B519" s="172"/>
      <c r="C519" s="190"/>
      <c r="D519" s="190"/>
      <c r="E519" s="190"/>
      <c r="F519" s="190"/>
      <c r="G519" s="190"/>
      <c r="H519" s="190"/>
      <c r="I519" s="190"/>
      <c r="J519" s="190"/>
      <c r="K519" s="190"/>
      <c r="L519" s="190"/>
      <c r="M519" s="190"/>
      <c r="N519" s="190"/>
      <c r="O519" s="190"/>
      <c r="P519" s="190"/>
      <c r="Q519" s="190"/>
      <c r="R519" s="190"/>
      <c r="S519" s="190"/>
      <c r="T519" s="190"/>
      <c r="U519" s="190"/>
      <c r="V519" s="190"/>
      <c r="W519" s="190"/>
      <c r="X519" s="190"/>
      <c r="Y519" s="190"/>
    </row>
    <row r="520" spans="1:25" x14ac:dyDescent="0.2">
      <c r="A520" s="9"/>
      <c r="B520" s="172" t="s">
        <v>2</v>
      </c>
      <c r="C520" s="190">
        <v>1</v>
      </c>
      <c r="D520" s="190">
        <v>0</v>
      </c>
      <c r="E520" s="190">
        <v>0</v>
      </c>
      <c r="F520" s="190">
        <v>0</v>
      </c>
      <c r="G520" s="190">
        <v>0</v>
      </c>
      <c r="H520" s="190">
        <v>0</v>
      </c>
      <c r="I520" s="190">
        <v>0</v>
      </c>
      <c r="J520" s="190">
        <v>0</v>
      </c>
      <c r="K520" s="190">
        <v>0</v>
      </c>
      <c r="L520" s="190">
        <v>0</v>
      </c>
      <c r="M520" s="190">
        <v>0</v>
      </c>
      <c r="N520" s="190">
        <v>0</v>
      </c>
      <c r="O520" s="190">
        <v>0</v>
      </c>
      <c r="P520" s="190">
        <v>0</v>
      </c>
      <c r="Q520" s="190">
        <v>0</v>
      </c>
      <c r="R520" s="190">
        <v>0</v>
      </c>
      <c r="S520" s="190">
        <v>0</v>
      </c>
      <c r="T520" s="190">
        <v>0</v>
      </c>
      <c r="U520" s="190">
        <v>0</v>
      </c>
      <c r="V520" s="190">
        <v>0</v>
      </c>
      <c r="W520" s="190">
        <v>1</v>
      </c>
      <c r="X520" s="190">
        <v>0</v>
      </c>
      <c r="Y520" s="190">
        <v>0</v>
      </c>
    </row>
    <row r="521" spans="1:25" x14ac:dyDescent="0.2">
      <c r="A521" s="9"/>
      <c r="B521" s="172" t="s">
        <v>4</v>
      </c>
      <c r="C521" s="190">
        <v>1</v>
      </c>
      <c r="D521" s="190">
        <v>0</v>
      </c>
      <c r="E521" s="190">
        <v>0</v>
      </c>
      <c r="F521" s="190">
        <v>0</v>
      </c>
      <c r="G521" s="190">
        <v>0</v>
      </c>
      <c r="H521" s="190">
        <v>0</v>
      </c>
      <c r="I521" s="190">
        <v>0</v>
      </c>
      <c r="J521" s="190">
        <v>0</v>
      </c>
      <c r="K521" s="190">
        <v>0</v>
      </c>
      <c r="L521" s="190">
        <v>0</v>
      </c>
      <c r="M521" s="190">
        <v>0</v>
      </c>
      <c r="N521" s="190">
        <v>0</v>
      </c>
      <c r="O521" s="190">
        <v>0</v>
      </c>
      <c r="P521" s="190">
        <v>0</v>
      </c>
      <c r="Q521" s="190">
        <v>0</v>
      </c>
      <c r="R521" s="190">
        <v>0</v>
      </c>
      <c r="S521" s="190">
        <v>0</v>
      </c>
      <c r="T521" s="190">
        <v>0</v>
      </c>
      <c r="U521" s="190">
        <v>0</v>
      </c>
      <c r="V521" s="190">
        <v>0</v>
      </c>
      <c r="W521" s="190">
        <v>1</v>
      </c>
      <c r="X521" s="190">
        <v>0</v>
      </c>
      <c r="Y521" s="190">
        <v>0</v>
      </c>
    </row>
    <row r="522" spans="1:25" x14ac:dyDescent="0.2">
      <c r="A522" s="9" t="s">
        <v>677</v>
      </c>
      <c r="B522" s="172"/>
      <c r="C522" s="190"/>
      <c r="D522" s="190"/>
      <c r="E522" s="190"/>
      <c r="F522" s="190"/>
      <c r="G522" s="190"/>
      <c r="H522" s="190"/>
      <c r="I522" s="190"/>
      <c r="J522" s="190"/>
      <c r="K522" s="190"/>
      <c r="L522" s="190"/>
      <c r="M522" s="190"/>
      <c r="N522" s="190"/>
      <c r="O522" s="190"/>
      <c r="P522" s="190"/>
      <c r="Q522" s="190"/>
      <c r="R522" s="190"/>
      <c r="S522" s="190"/>
      <c r="T522" s="190"/>
      <c r="U522" s="190"/>
      <c r="V522" s="190"/>
      <c r="W522" s="190"/>
      <c r="X522" s="190"/>
      <c r="Y522" s="190"/>
    </row>
    <row r="523" spans="1:25" x14ac:dyDescent="0.2">
      <c r="A523" s="9"/>
      <c r="B523" s="172" t="s">
        <v>2</v>
      </c>
      <c r="C523" s="190">
        <v>1</v>
      </c>
      <c r="D523" s="190">
        <v>0</v>
      </c>
      <c r="E523" s="190">
        <v>0</v>
      </c>
      <c r="F523" s="190">
        <v>0</v>
      </c>
      <c r="G523" s="190">
        <v>0</v>
      </c>
      <c r="H523" s="190">
        <v>0</v>
      </c>
      <c r="I523" s="190">
        <v>0</v>
      </c>
      <c r="J523" s="190">
        <v>0</v>
      </c>
      <c r="K523" s="190">
        <v>0</v>
      </c>
      <c r="L523" s="190">
        <v>0</v>
      </c>
      <c r="M523" s="190">
        <v>0</v>
      </c>
      <c r="N523" s="190">
        <v>0</v>
      </c>
      <c r="O523" s="190">
        <v>0</v>
      </c>
      <c r="P523" s="190">
        <v>0</v>
      </c>
      <c r="Q523" s="190">
        <v>0</v>
      </c>
      <c r="R523" s="190">
        <v>0</v>
      </c>
      <c r="S523" s="190">
        <v>0</v>
      </c>
      <c r="T523" s="190">
        <v>0</v>
      </c>
      <c r="U523" s="190">
        <v>0</v>
      </c>
      <c r="V523" s="190">
        <v>0</v>
      </c>
      <c r="W523" s="190">
        <v>0</v>
      </c>
      <c r="X523" s="190">
        <v>1</v>
      </c>
      <c r="Y523" s="190">
        <v>0</v>
      </c>
    </row>
    <row r="524" spans="1:25" x14ac:dyDescent="0.2">
      <c r="A524" s="9"/>
      <c r="B524" s="172" t="s">
        <v>4</v>
      </c>
      <c r="C524" s="190">
        <v>1</v>
      </c>
      <c r="D524" s="190">
        <v>0</v>
      </c>
      <c r="E524" s="190">
        <v>0</v>
      </c>
      <c r="F524" s="190">
        <v>0</v>
      </c>
      <c r="G524" s="190">
        <v>0</v>
      </c>
      <c r="H524" s="190">
        <v>0</v>
      </c>
      <c r="I524" s="190">
        <v>0</v>
      </c>
      <c r="J524" s="190">
        <v>0</v>
      </c>
      <c r="K524" s="190">
        <v>0</v>
      </c>
      <c r="L524" s="190">
        <v>0</v>
      </c>
      <c r="M524" s="190">
        <v>0</v>
      </c>
      <c r="N524" s="190">
        <v>0</v>
      </c>
      <c r="O524" s="190">
        <v>0</v>
      </c>
      <c r="P524" s="190">
        <v>0</v>
      </c>
      <c r="Q524" s="190">
        <v>0</v>
      </c>
      <c r="R524" s="190">
        <v>0</v>
      </c>
      <c r="S524" s="190">
        <v>0</v>
      </c>
      <c r="T524" s="190">
        <v>0</v>
      </c>
      <c r="U524" s="190">
        <v>0</v>
      </c>
      <c r="V524" s="190">
        <v>0</v>
      </c>
      <c r="W524" s="190">
        <v>0</v>
      </c>
      <c r="X524" s="190">
        <v>1</v>
      </c>
      <c r="Y524" s="190">
        <v>0</v>
      </c>
    </row>
    <row r="525" spans="1:25" x14ac:dyDescent="0.2">
      <c r="A525" s="9" t="s">
        <v>678</v>
      </c>
      <c r="B525" s="172"/>
      <c r="C525" s="190"/>
      <c r="D525" s="190"/>
      <c r="E525" s="190"/>
      <c r="F525" s="190"/>
      <c r="G525" s="190"/>
      <c r="H525" s="190"/>
      <c r="I525" s="190"/>
      <c r="J525" s="190"/>
      <c r="K525" s="190"/>
      <c r="L525" s="190"/>
      <c r="M525" s="190"/>
      <c r="N525" s="190"/>
      <c r="O525" s="190"/>
      <c r="P525" s="190"/>
      <c r="Q525" s="190"/>
      <c r="R525" s="190"/>
      <c r="S525" s="190"/>
      <c r="T525" s="190"/>
      <c r="U525" s="190"/>
      <c r="V525" s="190"/>
      <c r="W525" s="190"/>
      <c r="X525" s="190"/>
      <c r="Y525" s="190"/>
    </row>
    <row r="526" spans="1:25" x14ac:dyDescent="0.2">
      <c r="A526" s="9"/>
      <c r="B526" s="172" t="s">
        <v>2</v>
      </c>
      <c r="C526" s="190">
        <v>1</v>
      </c>
      <c r="D526" s="190">
        <v>0</v>
      </c>
      <c r="E526" s="190">
        <v>0</v>
      </c>
      <c r="F526" s="190">
        <v>0</v>
      </c>
      <c r="G526" s="190">
        <v>0</v>
      </c>
      <c r="H526" s="190">
        <v>0</v>
      </c>
      <c r="I526" s="190">
        <v>0</v>
      </c>
      <c r="J526" s="190">
        <v>0</v>
      </c>
      <c r="K526" s="190">
        <v>0</v>
      </c>
      <c r="L526" s="190">
        <v>0</v>
      </c>
      <c r="M526" s="190">
        <v>0</v>
      </c>
      <c r="N526" s="190">
        <v>0</v>
      </c>
      <c r="O526" s="190">
        <v>0</v>
      </c>
      <c r="P526" s="190">
        <v>0</v>
      </c>
      <c r="Q526" s="190">
        <v>0</v>
      </c>
      <c r="R526" s="190">
        <v>0</v>
      </c>
      <c r="S526" s="190">
        <v>0</v>
      </c>
      <c r="T526" s="190">
        <v>0</v>
      </c>
      <c r="U526" s="190">
        <v>0</v>
      </c>
      <c r="V526" s="190">
        <v>0</v>
      </c>
      <c r="W526" s="190">
        <v>0</v>
      </c>
      <c r="X526" s="190">
        <v>1</v>
      </c>
      <c r="Y526" s="190">
        <v>0</v>
      </c>
    </row>
    <row r="527" spans="1:25" x14ac:dyDescent="0.2">
      <c r="A527" s="9"/>
      <c r="B527" s="172" t="s">
        <v>4</v>
      </c>
      <c r="C527" s="190">
        <v>1</v>
      </c>
      <c r="D527" s="190">
        <v>0</v>
      </c>
      <c r="E527" s="190">
        <v>0</v>
      </c>
      <c r="F527" s="190">
        <v>0</v>
      </c>
      <c r="G527" s="190">
        <v>0</v>
      </c>
      <c r="H527" s="190">
        <v>0</v>
      </c>
      <c r="I527" s="190">
        <v>0</v>
      </c>
      <c r="J527" s="190">
        <v>0</v>
      </c>
      <c r="K527" s="190">
        <v>0</v>
      </c>
      <c r="L527" s="190">
        <v>0</v>
      </c>
      <c r="M527" s="190">
        <v>0</v>
      </c>
      <c r="N527" s="190">
        <v>0</v>
      </c>
      <c r="O527" s="190">
        <v>0</v>
      </c>
      <c r="P527" s="190">
        <v>0</v>
      </c>
      <c r="Q527" s="190">
        <v>0</v>
      </c>
      <c r="R527" s="190">
        <v>0</v>
      </c>
      <c r="S527" s="190">
        <v>0</v>
      </c>
      <c r="T527" s="190">
        <v>0</v>
      </c>
      <c r="U527" s="190">
        <v>0</v>
      </c>
      <c r="V527" s="190">
        <v>0</v>
      </c>
      <c r="W527" s="190">
        <v>0</v>
      </c>
      <c r="X527" s="190">
        <v>1</v>
      </c>
      <c r="Y527" s="190">
        <v>0</v>
      </c>
    </row>
    <row r="528" spans="1:25" x14ac:dyDescent="0.2">
      <c r="A528" s="9" t="s">
        <v>679</v>
      </c>
      <c r="B528" s="172"/>
      <c r="C528" s="190"/>
      <c r="D528" s="190"/>
      <c r="E528" s="190"/>
      <c r="F528" s="190"/>
      <c r="G528" s="190"/>
      <c r="H528" s="190"/>
      <c r="I528" s="190"/>
      <c r="J528" s="190"/>
      <c r="K528" s="190"/>
      <c r="L528" s="190"/>
      <c r="M528" s="190"/>
      <c r="N528" s="190"/>
      <c r="O528" s="190"/>
      <c r="P528" s="190"/>
      <c r="Q528" s="190"/>
      <c r="R528" s="190"/>
      <c r="S528" s="190"/>
      <c r="T528" s="190"/>
      <c r="U528" s="190"/>
      <c r="V528" s="190"/>
      <c r="W528" s="190"/>
      <c r="X528" s="190"/>
      <c r="Y528" s="190"/>
    </row>
    <row r="529" spans="1:25" x14ac:dyDescent="0.2">
      <c r="A529" s="9"/>
      <c r="B529" s="172" t="s">
        <v>2</v>
      </c>
      <c r="C529" s="190">
        <v>1</v>
      </c>
      <c r="D529" s="190">
        <v>0</v>
      </c>
      <c r="E529" s="190">
        <v>0</v>
      </c>
      <c r="F529" s="190">
        <v>0</v>
      </c>
      <c r="G529" s="190">
        <v>0</v>
      </c>
      <c r="H529" s="190">
        <v>0</v>
      </c>
      <c r="I529" s="190">
        <v>0</v>
      </c>
      <c r="J529" s="190">
        <v>0</v>
      </c>
      <c r="K529" s="190">
        <v>0</v>
      </c>
      <c r="L529" s="190">
        <v>0</v>
      </c>
      <c r="M529" s="190">
        <v>0</v>
      </c>
      <c r="N529" s="190">
        <v>0</v>
      </c>
      <c r="O529" s="190">
        <v>0</v>
      </c>
      <c r="P529" s="190">
        <v>0</v>
      </c>
      <c r="Q529" s="190">
        <v>0</v>
      </c>
      <c r="R529" s="190">
        <v>0</v>
      </c>
      <c r="S529" s="190">
        <v>0</v>
      </c>
      <c r="T529" s="190">
        <v>0</v>
      </c>
      <c r="U529" s="190">
        <v>0</v>
      </c>
      <c r="V529" s="190">
        <v>0</v>
      </c>
      <c r="W529" s="190">
        <v>1</v>
      </c>
      <c r="X529" s="190">
        <v>0</v>
      </c>
      <c r="Y529" s="190">
        <v>0</v>
      </c>
    </row>
    <row r="530" spans="1:25" x14ac:dyDescent="0.2">
      <c r="A530" s="9"/>
      <c r="B530" s="172" t="s">
        <v>4</v>
      </c>
      <c r="C530" s="190">
        <v>1</v>
      </c>
      <c r="D530" s="190">
        <v>0</v>
      </c>
      <c r="E530" s="190">
        <v>0</v>
      </c>
      <c r="F530" s="190">
        <v>0</v>
      </c>
      <c r="G530" s="190">
        <v>0</v>
      </c>
      <c r="H530" s="190">
        <v>0</v>
      </c>
      <c r="I530" s="190">
        <v>0</v>
      </c>
      <c r="J530" s="190">
        <v>0</v>
      </c>
      <c r="K530" s="190">
        <v>0</v>
      </c>
      <c r="L530" s="190">
        <v>0</v>
      </c>
      <c r="M530" s="190">
        <v>0</v>
      </c>
      <c r="N530" s="190">
        <v>0</v>
      </c>
      <c r="O530" s="190">
        <v>0</v>
      </c>
      <c r="P530" s="190">
        <v>0</v>
      </c>
      <c r="Q530" s="190">
        <v>0</v>
      </c>
      <c r="R530" s="190">
        <v>0</v>
      </c>
      <c r="S530" s="190">
        <v>0</v>
      </c>
      <c r="T530" s="190">
        <v>0</v>
      </c>
      <c r="U530" s="190">
        <v>0</v>
      </c>
      <c r="V530" s="190">
        <v>0</v>
      </c>
      <c r="W530" s="190">
        <v>1</v>
      </c>
      <c r="X530" s="190">
        <v>0</v>
      </c>
      <c r="Y530" s="190">
        <v>0</v>
      </c>
    </row>
    <row r="531" spans="1:25" x14ac:dyDescent="0.2">
      <c r="A531" s="9" t="s">
        <v>680</v>
      </c>
      <c r="B531" s="172"/>
      <c r="C531" s="190"/>
      <c r="D531" s="190"/>
      <c r="E531" s="190"/>
      <c r="F531" s="190"/>
      <c r="G531" s="190"/>
      <c r="H531" s="190"/>
      <c r="I531" s="190"/>
      <c r="J531" s="190"/>
      <c r="K531" s="190"/>
      <c r="L531" s="190"/>
      <c r="M531" s="190"/>
      <c r="N531" s="190"/>
      <c r="O531" s="190"/>
      <c r="P531" s="190"/>
      <c r="Q531" s="190"/>
      <c r="R531" s="190"/>
      <c r="S531" s="190"/>
      <c r="T531" s="190"/>
      <c r="U531" s="190"/>
      <c r="V531" s="190"/>
      <c r="W531" s="190"/>
      <c r="X531" s="190"/>
      <c r="Y531" s="190"/>
    </row>
    <row r="532" spans="1:25" x14ac:dyDescent="0.2">
      <c r="A532" s="9"/>
      <c r="B532" s="172" t="s">
        <v>2</v>
      </c>
      <c r="C532" s="190">
        <v>1</v>
      </c>
      <c r="D532" s="190">
        <v>0</v>
      </c>
      <c r="E532" s="190">
        <v>0</v>
      </c>
      <c r="F532" s="190">
        <v>0</v>
      </c>
      <c r="G532" s="190">
        <v>0</v>
      </c>
      <c r="H532" s="190">
        <v>0</v>
      </c>
      <c r="I532" s="190">
        <v>0</v>
      </c>
      <c r="J532" s="190">
        <v>0</v>
      </c>
      <c r="K532" s="190">
        <v>0</v>
      </c>
      <c r="L532" s="190">
        <v>0</v>
      </c>
      <c r="M532" s="190">
        <v>0</v>
      </c>
      <c r="N532" s="190">
        <v>0</v>
      </c>
      <c r="O532" s="190">
        <v>0</v>
      </c>
      <c r="P532" s="190">
        <v>0</v>
      </c>
      <c r="Q532" s="190">
        <v>0</v>
      </c>
      <c r="R532" s="190">
        <v>0</v>
      </c>
      <c r="S532" s="190">
        <v>0</v>
      </c>
      <c r="T532" s="190">
        <v>0</v>
      </c>
      <c r="U532" s="190">
        <v>0</v>
      </c>
      <c r="V532" s="190">
        <v>0</v>
      </c>
      <c r="W532" s="190">
        <v>0</v>
      </c>
      <c r="X532" s="190">
        <v>1</v>
      </c>
      <c r="Y532" s="190">
        <v>0</v>
      </c>
    </row>
    <row r="533" spans="1:25" x14ac:dyDescent="0.2">
      <c r="A533" s="9"/>
      <c r="B533" s="172" t="s">
        <v>3</v>
      </c>
      <c r="C533" s="190">
        <v>1</v>
      </c>
      <c r="D533" s="190">
        <v>0</v>
      </c>
      <c r="E533" s="190">
        <v>0</v>
      </c>
      <c r="F533" s="190">
        <v>0</v>
      </c>
      <c r="G533" s="190">
        <v>0</v>
      </c>
      <c r="H533" s="190">
        <v>0</v>
      </c>
      <c r="I533" s="190">
        <v>0</v>
      </c>
      <c r="J533" s="190">
        <v>0</v>
      </c>
      <c r="K533" s="190">
        <v>0</v>
      </c>
      <c r="L533" s="190">
        <v>0</v>
      </c>
      <c r="M533" s="190">
        <v>0</v>
      </c>
      <c r="N533" s="190">
        <v>0</v>
      </c>
      <c r="O533" s="190">
        <v>0</v>
      </c>
      <c r="P533" s="190">
        <v>0</v>
      </c>
      <c r="Q533" s="190">
        <v>0</v>
      </c>
      <c r="R533" s="190">
        <v>0</v>
      </c>
      <c r="S533" s="190">
        <v>0</v>
      </c>
      <c r="T533" s="190">
        <v>0</v>
      </c>
      <c r="U533" s="190">
        <v>0</v>
      </c>
      <c r="V533" s="190">
        <v>0</v>
      </c>
      <c r="W533" s="190">
        <v>0</v>
      </c>
      <c r="X533" s="190">
        <v>1</v>
      </c>
      <c r="Y533" s="190">
        <v>0</v>
      </c>
    </row>
    <row r="534" spans="1:25" x14ac:dyDescent="0.2">
      <c r="A534" s="9" t="s">
        <v>681</v>
      </c>
      <c r="B534" s="172"/>
      <c r="C534" s="190"/>
      <c r="D534" s="190"/>
      <c r="E534" s="190"/>
      <c r="F534" s="190"/>
      <c r="G534" s="190"/>
      <c r="H534" s="190"/>
      <c r="I534" s="190"/>
      <c r="J534" s="190"/>
      <c r="K534" s="190"/>
      <c r="L534" s="190"/>
      <c r="M534" s="190"/>
      <c r="N534" s="190"/>
      <c r="O534" s="190"/>
      <c r="P534" s="190"/>
      <c r="Q534" s="190"/>
      <c r="R534" s="190"/>
      <c r="S534" s="190"/>
      <c r="T534" s="190"/>
      <c r="U534" s="190"/>
      <c r="V534" s="190"/>
      <c r="W534" s="190"/>
      <c r="X534" s="190"/>
      <c r="Y534" s="190"/>
    </row>
    <row r="535" spans="1:25" x14ac:dyDescent="0.2">
      <c r="A535" s="9"/>
      <c r="B535" s="172" t="s">
        <v>2</v>
      </c>
      <c r="C535" s="190">
        <v>4</v>
      </c>
      <c r="D535" s="190">
        <v>0</v>
      </c>
      <c r="E535" s="190">
        <v>0</v>
      </c>
      <c r="F535" s="190">
        <v>0</v>
      </c>
      <c r="G535" s="190">
        <v>0</v>
      </c>
      <c r="H535" s="190">
        <v>0</v>
      </c>
      <c r="I535" s="190">
        <v>0</v>
      </c>
      <c r="J535" s="190">
        <v>0</v>
      </c>
      <c r="K535" s="190">
        <v>0</v>
      </c>
      <c r="L535" s="190">
        <v>0</v>
      </c>
      <c r="M535" s="190">
        <v>0</v>
      </c>
      <c r="N535" s="190">
        <v>0</v>
      </c>
      <c r="O535" s="190">
        <v>0</v>
      </c>
      <c r="P535" s="190">
        <v>0</v>
      </c>
      <c r="Q535" s="190">
        <v>1</v>
      </c>
      <c r="R535" s="190">
        <v>0</v>
      </c>
      <c r="S535" s="190">
        <v>1</v>
      </c>
      <c r="T535" s="190">
        <v>0</v>
      </c>
      <c r="U535" s="190">
        <v>0</v>
      </c>
      <c r="V535" s="190">
        <v>1</v>
      </c>
      <c r="W535" s="190">
        <v>0</v>
      </c>
      <c r="X535" s="190">
        <v>0</v>
      </c>
      <c r="Y535" s="190">
        <v>1</v>
      </c>
    </row>
    <row r="536" spans="1:25" x14ac:dyDescent="0.2">
      <c r="A536" s="9"/>
      <c r="B536" s="172" t="s">
        <v>3</v>
      </c>
      <c r="C536" s="190">
        <v>3</v>
      </c>
      <c r="D536" s="190">
        <v>0</v>
      </c>
      <c r="E536" s="190">
        <v>0</v>
      </c>
      <c r="F536" s="190">
        <v>0</v>
      </c>
      <c r="G536" s="190">
        <v>0</v>
      </c>
      <c r="H536" s="190">
        <v>0</v>
      </c>
      <c r="I536" s="190">
        <v>0</v>
      </c>
      <c r="J536" s="190">
        <v>0</v>
      </c>
      <c r="K536" s="190">
        <v>0</v>
      </c>
      <c r="L536" s="190">
        <v>0</v>
      </c>
      <c r="M536" s="190">
        <v>0</v>
      </c>
      <c r="N536" s="190">
        <v>0</v>
      </c>
      <c r="O536" s="190">
        <v>0</v>
      </c>
      <c r="P536" s="190">
        <v>0</v>
      </c>
      <c r="Q536" s="190">
        <v>1</v>
      </c>
      <c r="R536" s="190">
        <v>0</v>
      </c>
      <c r="S536" s="190">
        <v>1</v>
      </c>
      <c r="T536" s="190">
        <v>0</v>
      </c>
      <c r="U536" s="190">
        <v>0</v>
      </c>
      <c r="V536" s="190">
        <v>1</v>
      </c>
      <c r="W536" s="190">
        <v>0</v>
      </c>
      <c r="X536" s="190">
        <v>0</v>
      </c>
      <c r="Y536" s="190">
        <v>0</v>
      </c>
    </row>
    <row r="537" spans="1:25" x14ac:dyDescent="0.2">
      <c r="A537" s="9"/>
      <c r="B537" s="172" t="s">
        <v>4</v>
      </c>
      <c r="C537" s="190">
        <v>1</v>
      </c>
      <c r="D537" s="190">
        <v>0</v>
      </c>
      <c r="E537" s="190">
        <v>0</v>
      </c>
      <c r="F537" s="190">
        <v>0</v>
      </c>
      <c r="G537" s="190">
        <v>0</v>
      </c>
      <c r="H537" s="190">
        <v>0</v>
      </c>
      <c r="I537" s="190">
        <v>0</v>
      </c>
      <c r="J537" s="190">
        <v>0</v>
      </c>
      <c r="K537" s="190">
        <v>0</v>
      </c>
      <c r="L537" s="190">
        <v>0</v>
      </c>
      <c r="M537" s="190">
        <v>0</v>
      </c>
      <c r="N537" s="190">
        <v>0</v>
      </c>
      <c r="O537" s="190">
        <v>0</v>
      </c>
      <c r="P537" s="190">
        <v>0</v>
      </c>
      <c r="Q537" s="190">
        <v>0</v>
      </c>
      <c r="R537" s="190">
        <v>0</v>
      </c>
      <c r="S537" s="190">
        <v>0</v>
      </c>
      <c r="T537" s="190">
        <v>0</v>
      </c>
      <c r="U537" s="190">
        <v>0</v>
      </c>
      <c r="V537" s="190">
        <v>0</v>
      </c>
      <c r="W537" s="190">
        <v>0</v>
      </c>
      <c r="X537" s="190">
        <v>0</v>
      </c>
      <c r="Y537" s="190">
        <v>1</v>
      </c>
    </row>
    <row r="538" spans="1:25" x14ac:dyDescent="0.2">
      <c r="A538" s="9" t="s">
        <v>682</v>
      </c>
      <c r="B538" s="172"/>
      <c r="C538" s="190"/>
      <c r="D538" s="190"/>
      <c r="E538" s="190"/>
      <c r="F538" s="190"/>
      <c r="G538" s="190"/>
      <c r="H538" s="190"/>
      <c r="I538" s="190"/>
      <c r="J538" s="190"/>
      <c r="K538" s="190"/>
      <c r="L538" s="190"/>
      <c r="M538" s="190"/>
      <c r="N538" s="190"/>
      <c r="O538" s="190"/>
      <c r="P538" s="190"/>
      <c r="Q538" s="190"/>
      <c r="R538" s="190"/>
      <c r="S538" s="190"/>
      <c r="T538" s="190"/>
      <c r="U538" s="190"/>
      <c r="V538" s="190"/>
      <c r="W538" s="190"/>
      <c r="X538" s="190"/>
      <c r="Y538" s="190"/>
    </row>
    <row r="539" spans="1:25" x14ac:dyDescent="0.2">
      <c r="A539" s="9"/>
      <c r="B539" s="172" t="s">
        <v>2</v>
      </c>
      <c r="C539" s="190">
        <v>1</v>
      </c>
      <c r="D539" s="190">
        <v>0</v>
      </c>
      <c r="E539" s="190">
        <v>0</v>
      </c>
      <c r="F539" s="190">
        <v>0</v>
      </c>
      <c r="G539" s="190">
        <v>0</v>
      </c>
      <c r="H539" s="190">
        <v>0</v>
      </c>
      <c r="I539" s="190">
        <v>0</v>
      </c>
      <c r="J539" s="190">
        <v>0</v>
      </c>
      <c r="K539" s="190">
        <v>0</v>
      </c>
      <c r="L539" s="190">
        <v>0</v>
      </c>
      <c r="M539" s="190">
        <v>0</v>
      </c>
      <c r="N539" s="190">
        <v>0</v>
      </c>
      <c r="O539" s="190">
        <v>0</v>
      </c>
      <c r="P539" s="190">
        <v>0</v>
      </c>
      <c r="Q539" s="190">
        <v>0</v>
      </c>
      <c r="R539" s="190">
        <v>0</v>
      </c>
      <c r="S539" s="190">
        <v>0</v>
      </c>
      <c r="T539" s="190">
        <v>0</v>
      </c>
      <c r="U539" s="190">
        <v>0</v>
      </c>
      <c r="V539" s="190">
        <v>0</v>
      </c>
      <c r="W539" s="190">
        <v>0</v>
      </c>
      <c r="X539" s="190">
        <v>0</v>
      </c>
      <c r="Y539" s="190">
        <v>1</v>
      </c>
    </row>
    <row r="540" spans="1:25" x14ac:dyDescent="0.2">
      <c r="A540" s="9"/>
      <c r="B540" s="172" t="s">
        <v>4</v>
      </c>
      <c r="C540" s="190">
        <v>1</v>
      </c>
      <c r="D540" s="190">
        <v>0</v>
      </c>
      <c r="E540" s="190">
        <v>0</v>
      </c>
      <c r="F540" s="190">
        <v>0</v>
      </c>
      <c r="G540" s="190">
        <v>0</v>
      </c>
      <c r="H540" s="190">
        <v>0</v>
      </c>
      <c r="I540" s="190">
        <v>0</v>
      </c>
      <c r="J540" s="190">
        <v>0</v>
      </c>
      <c r="K540" s="190">
        <v>0</v>
      </c>
      <c r="L540" s="190">
        <v>0</v>
      </c>
      <c r="M540" s="190">
        <v>0</v>
      </c>
      <c r="N540" s="190">
        <v>0</v>
      </c>
      <c r="O540" s="190">
        <v>0</v>
      </c>
      <c r="P540" s="190">
        <v>0</v>
      </c>
      <c r="Q540" s="190">
        <v>0</v>
      </c>
      <c r="R540" s="190">
        <v>0</v>
      </c>
      <c r="S540" s="190">
        <v>0</v>
      </c>
      <c r="T540" s="190">
        <v>0</v>
      </c>
      <c r="U540" s="190">
        <v>0</v>
      </c>
      <c r="V540" s="190">
        <v>0</v>
      </c>
      <c r="W540" s="190">
        <v>0</v>
      </c>
      <c r="X540" s="190">
        <v>0</v>
      </c>
      <c r="Y540" s="190">
        <v>1</v>
      </c>
    </row>
    <row r="541" spans="1:25" x14ac:dyDescent="0.2">
      <c r="A541" s="9" t="s">
        <v>683</v>
      </c>
      <c r="B541" s="172"/>
      <c r="C541" s="190"/>
      <c r="D541" s="190"/>
      <c r="E541" s="190"/>
      <c r="F541" s="190"/>
      <c r="G541" s="190"/>
      <c r="H541" s="190"/>
      <c r="I541" s="190"/>
      <c r="J541" s="190"/>
      <c r="K541" s="190"/>
      <c r="L541" s="190"/>
      <c r="M541" s="190"/>
      <c r="N541" s="190"/>
      <c r="O541" s="190"/>
      <c r="P541" s="190"/>
      <c r="Q541" s="190"/>
      <c r="R541" s="190"/>
      <c r="S541" s="190"/>
      <c r="T541" s="190"/>
      <c r="U541" s="190"/>
      <c r="V541" s="190"/>
      <c r="W541" s="190"/>
      <c r="X541" s="190"/>
      <c r="Y541" s="190"/>
    </row>
    <row r="542" spans="1:25" x14ac:dyDescent="0.2">
      <c r="A542" s="6"/>
      <c r="B542" s="167" t="s">
        <v>2</v>
      </c>
      <c r="C542" s="189">
        <v>3</v>
      </c>
      <c r="D542" s="189">
        <v>0</v>
      </c>
      <c r="E542" s="189">
        <v>0</v>
      </c>
      <c r="F542" s="189">
        <v>0</v>
      </c>
      <c r="G542" s="189">
        <v>0</v>
      </c>
      <c r="H542" s="189">
        <v>0</v>
      </c>
      <c r="I542" s="189">
        <v>0</v>
      </c>
      <c r="J542" s="189">
        <v>0</v>
      </c>
      <c r="K542" s="189">
        <v>0</v>
      </c>
      <c r="L542" s="189">
        <v>0</v>
      </c>
      <c r="M542" s="189">
        <v>0</v>
      </c>
      <c r="N542" s="189">
        <v>0</v>
      </c>
      <c r="O542" s="189">
        <v>0</v>
      </c>
      <c r="P542" s="189">
        <v>0</v>
      </c>
      <c r="Q542" s="189">
        <v>0</v>
      </c>
      <c r="R542" s="189">
        <v>0</v>
      </c>
      <c r="S542" s="189">
        <v>0</v>
      </c>
      <c r="T542" s="189">
        <v>0</v>
      </c>
      <c r="U542" s="189">
        <v>0</v>
      </c>
      <c r="V542" s="189">
        <v>1</v>
      </c>
      <c r="W542" s="189">
        <v>1</v>
      </c>
      <c r="X542" s="189">
        <v>0</v>
      </c>
      <c r="Y542" s="189">
        <v>1</v>
      </c>
    </row>
    <row r="543" spans="1:25" x14ac:dyDescent="0.2">
      <c r="A543" s="6"/>
      <c r="B543" s="167" t="s">
        <v>3</v>
      </c>
      <c r="C543" s="189">
        <v>1</v>
      </c>
      <c r="D543" s="189">
        <v>0</v>
      </c>
      <c r="E543" s="189">
        <v>0</v>
      </c>
      <c r="F543" s="189">
        <v>0</v>
      </c>
      <c r="G543" s="189">
        <v>0</v>
      </c>
      <c r="H543" s="189">
        <v>0</v>
      </c>
      <c r="I543" s="189">
        <v>0</v>
      </c>
      <c r="J543" s="189">
        <v>0</v>
      </c>
      <c r="K543" s="189">
        <v>0</v>
      </c>
      <c r="L543" s="189">
        <v>0</v>
      </c>
      <c r="M543" s="189">
        <v>0</v>
      </c>
      <c r="N543" s="189">
        <v>0</v>
      </c>
      <c r="O543" s="189">
        <v>0</v>
      </c>
      <c r="P543" s="189">
        <v>0</v>
      </c>
      <c r="Q543" s="189">
        <v>0</v>
      </c>
      <c r="R543" s="189">
        <v>0</v>
      </c>
      <c r="S543" s="189">
        <v>0</v>
      </c>
      <c r="T543" s="189">
        <v>0</v>
      </c>
      <c r="U543" s="189">
        <v>0</v>
      </c>
      <c r="V543" s="189">
        <v>0</v>
      </c>
      <c r="W543" s="189">
        <v>1</v>
      </c>
      <c r="X543" s="189">
        <v>0</v>
      </c>
      <c r="Y543" s="189">
        <v>0</v>
      </c>
    </row>
    <row r="544" spans="1:25" x14ac:dyDescent="0.2">
      <c r="A544" s="6"/>
      <c r="B544" s="167" t="s">
        <v>4</v>
      </c>
      <c r="C544" s="189">
        <v>2</v>
      </c>
      <c r="D544" s="189">
        <v>0</v>
      </c>
      <c r="E544" s="189">
        <v>0</v>
      </c>
      <c r="F544" s="189">
        <v>0</v>
      </c>
      <c r="G544" s="189">
        <v>0</v>
      </c>
      <c r="H544" s="189">
        <v>0</v>
      </c>
      <c r="I544" s="189">
        <v>0</v>
      </c>
      <c r="J544" s="189">
        <v>0</v>
      </c>
      <c r="K544" s="189">
        <v>0</v>
      </c>
      <c r="L544" s="189">
        <v>0</v>
      </c>
      <c r="M544" s="189">
        <v>0</v>
      </c>
      <c r="N544" s="189">
        <v>0</v>
      </c>
      <c r="O544" s="189">
        <v>0</v>
      </c>
      <c r="P544" s="189">
        <v>0</v>
      </c>
      <c r="Q544" s="189">
        <v>0</v>
      </c>
      <c r="R544" s="189">
        <v>0</v>
      </c>
      <c r="S544" s="189">
        <v>0</v>
      </c>
      <c r="T544" s="189">
        <v>0</v>
      </c>
      <c r="U544" s="189">
        <v>0</v>
      </c>
      <c r="V544" s="189">
        <v>1</v>
      </c>
      <c r="W544" s="189">
        <v>0</v>
      </c>
      <c r="X544" s="189">
        <v>0</v>
      </c>
      <c r="Y544" s="189">
        <v>1</v>
      </c>
    </row>
    <row r="545" spans="1:25" x14ac:dyDescent="0.2">
      <c r="A545" s="6" t="s">
        <v>695</v>
      </c>
      <c r="B545" s="167"/>
      <c r="C545" s="189"/>
      <c r="D545" s="189"/>
      <c r="E545" s="189"/>
      <c r="F545" s="189"/>
      <c r="G545" s="189"/>
      <c r="H545" s="189"/>
      <c r="I545" s="189"/>
      <c r="J545" s="189"/>
      <c r="K545" s="189"/>
      <c r="L545" s="189"/>
      <c r="M545" s="189"/>
      <c r="N545" s="189"/>
      <c r="O545" s="189"/>
      <c r="P545" s="189"/>
      <c r="Q545" s="189"/>
      <c r="R545" s="189"/>
      <c r="S545" s="189"/>
      <c r="T545" s="189"/>
      <c r="U545" s="189"/>
      <c r="V545" s="189"/>
      <c r="W545" s="189"/>
      <c r="X545" s="189"/>
      <c r="Y545" s="189"/>
    </row>
    <row r="546" spans="1:25" x14ac:dyDescent="0.2">
      <c r="B546" s="169" t="s">
        <v>2</v>
      </c>
      <c r="C546" s="189">
        <v>1</v>
      </c>
      <c r="D546" s="189">
        <v>0</v>
      </c>
      <c r="E546" s="189">
        <v>0</v>
      </c>
      <c r="F546" s="189">
        <v>0</v>
      </c>
      <c r="G546" s="189">
        <v>0</v>
      </c>
      <c r="H546" s="189">
        <v>0</v>
      </c>
      <c r="I546" s="189">
        <v>0</v>
      </c>
      <c r="J546" s="189">
        <v>0</v>
      </c>
      <c r="K546" s="189">
        <v>0</v>
      </c>
      <c r="L546" s="189">
        <v>0</v>
      </c>
      <c r="M546" s="189">
        <v>0</v>
      </c>
      <c r="N546" s="189">
        <v>0</v>
      </c>
      <c r="O546" s="189">
        <v>0</v>
      </c>
      <c r="P546" s="189">
        <v>0</v>
      </c>
      <c r="Q546" s="189">
        <v>0</v>
      </c>
      <c r="R546" s="189">
        <v>0</v>
      </c>
      <c r="S546" s="189">
        <v>0</v>
      </c>
      <c r="T546" s="189">
        <v>0</v>
      </c>
      <c r="U546" s="189">
        <v>1</v>
      </c>
      <c r="V546" s="189">
        <v>0</v>
      </c>
      <c r="W546" s="189">
        <v>0</v>
      </c>
      <c r="X546" s="189">
        <v>0</v>
      </c>
      <c r="Y546" s="189">
        <v>0</v>
      </c>
    </row>
    <row r="547" spans="1:25" x14ac:dyDescent="0.2">
      <c r="B547" s="169" t="s">
        <v>4</v>
      </c>
      <c r="C547" s="189">
        <v>1</v>
      </c>
      <c r="D547" s="189">
        <v>0</v>
      </c>
      <c r="E547" s="189">
        <v>0</v>
      </c>
      <c r="F547" s="189">
        <v>0</v>
      </c>
      <c r="G547" s="189">
        <v>0</v>
      </c>
      <c r="H547" s="189">
        <v>0</v>
      </c>
      <c r="I547" s="189">
        <v>0</v>
      </c>
      <c r="J547" s="189">
        <v>0</v>
      </c>
      <c r="K547" s="189">
        <v>0</v>
      </c>
      <c r="L547" s="189">
        <v>0</v>
      </c>
      <c r="M547" s="189">
        <v>0</v>
      </c>
      <c r="N547" s="189">
        <v>0</v>
      </c>
      <c r="O547" s="189">
        <v>0</v>
      </c>
      <c r="P547" s="189">
        <v>0</v>
      </c>
      <c r="Q547" s="189">
        <v>0</v>
      </c>
      <c r="R547" s="189">
        <v>0</v>
      </c>
      <c r="S547" s="189">
        <v>0</v>
      </c>
      <c r="T547" s="189">
        <v>0</v>
      </c>
      <c r="U547" s="189">
        <v>1</v>
      </c>
      <c r="V547" s="189">
        <v>0</v>
      </c>
      <c r="W547" s="189">
        <v>0</v>
      </c>
      <c r="X547" s="189">
        <v>0</v>
      </c>
      <c r="Y547" s="189">
        <v>0</v>
      </c>
    </row>
    <row r="548" spans="1:25" x14ac:dyDescent="0.2">
      <c r="A548" s="1" t="s">
        <v>701</v>
      </c>
      <c r="C548" s="189"/>
      <c r="D548" s="189"/>
      <c r="E548" s="189"/>
      <c r="F548" s="189"/>
      <c r="G548" s="189"/>
      <c r="H548" s="189"/>
      <c r="I548" s="189"/>
      <c r="J548" s="189"/>
      <c r="K548" s="189"/>
      <c r="L548" s="189"/>
      <c r="M548" s="189"/>
      <c r="N548" s="189"/>
      <c r="O548" s="189"/>
      <c r="P548" s="189"/>
      <c r="Q548" s="189"/>
      <c r="R548" s="189"/>
      <c r="S548" s="189"/>
      <c r="T548" s="189"/>
      <c r="U548" s="189"/>
      <c r="V548" s="189"/>
      <c r="W548" s="189"/>
      <c r="X548" s="189"/>
      <c r="Y548" s="189"/>
    </row>
    <row r="549" spans="1:25" x14ac:dyDescent="0.2">
      <c r="B549" s="169" t="s">
        <v>2</v>
      </c>
      <c r="C549" s="189">
        <v>1</v>
      </c>
      <c r="D549" s="189">
        <v>0</v>
      </c>
      <c r="E549" s="189">
        <v>0</v>
      </c>
      <c r="F549" s="189">
        <v>0</v>
      </c>
      <c r="G549" s="189">
        <v>0</v>
      </c>
      <c r="H549" s="189">
        <v>0</v>
      </c>
      <c r="I549" s="189">
        <v>0</v>
      </c>
      <c r="J549" s="189">
        <v>0</v>
      </c>
      <c r="K549" s="189">
        <v>0</v>
      </c>
      <c r="L549" s="189">
        <v>0</v>
      </c>
      <c r="M549" s="189">
        <v>0</v>
      </c>
      <c r="N549" s="189">
        <v>0</v>
      </c>
      <c r="O549" s="189">
        <v>0</v>
      </c>
      <c r="P549" s="189">
        <v>0</v>
      </c>
      <c r="Q549" s="189">
        <v>0</v>
      </c>
      <c r="R549" s="189">
        <v>0</v>
      </c>
      <c r="S549" s="189">
        <v>0</v>
      </c>
      <c r="T549" s="189">
        <v>0</v>
      </c>
      <c r="U549" s="189">
        <v>0</v>
      </c>
      <c r="V549" s="189">
        <v>0</v>
      </c>
      <c r="W549" s="189">
        <v>0</v>
      </c>
      <c r="X549" s="189">
        <v>0</v>
      </c>
      <c r="Y549" s="189">
        <v>1</v>
      </c>
    </row>
    <row r="550" spans="1:25" x14ac:dyDescent="0.2">
      <c r="B550" s="169" t="s">
        <v>4</v>
      </c>
      <c r="C550" s="189">
        <v>1</v>
      </c>
      <c r="D550" s="189">
        <v>0</v>
      </c>
      <c r="E550" s="189">
        <v>0</v>
      </c>
      <c r="F550" s="189">
        <v>0</v>
      </c>
      <c r="G550" s="189">
        <v>0</v>
      </c>
      <c r="H550" s="189">
        <v>0</v>
      </c>
      <c r="I550" s="189">
        <v>0</v>
      </c>
      <c r="J550" s="189">
        <v>0</v>
      </c>
      <c r="K550" s="189">
        <v>0</v>
      </c>
      <c r="L550" s="189">
        <v>0</v>
      </c>
      <c r="M550" s="189">
        <v>0</v>
      </c>
      <c r="N550" s="189">
        <v>0</v>
      </c>
      <c r="O550" s="189">
        <v>0</v>
      </c>
      <c r="P550" s="189">
        <v>0</v>
      </c>
      <c r="Q550" s="189">
        <v>0</v>
      </c>
      <c r="R550" s="189">
        <v>0</v>
      </c>
      <c r="S550" s="189">
        <v>0</v>
      </c>
      <c r="T550" s="189">
        <v>0</v>
      </c>
      <c r="U550" s="189">
        <v>0</v>
      </c>
      <c r="V550" s="189">
        <v>0</v>
      </c>
      <c r="W550" s="189">
        <v>0</v>
      </c>
      <c r="X550" s="189">
        <v>0</v>
      </c>
      <c r="Y550" s="189">
        <v>1</v>
      </c>
    </row>
    <row r="551" spans="1:25" x14ac:dyDescent="0.2">
      <c r="A551" s="1" t="s">
        <v>707</v>
      </c>
      <c r="C551" s="189"/>
      <c r="D551" s="189"/>
      <c r="E551" s="189"/>
      <c r="F551" s="189"/>
      <c r="G551" s="189"/>
      <c r="H551" s="189"/>
      <c r="I551" s="189"/>
      <c r="J551" s="189"/>
      <c r="K551" s="189"/>
      <c r="L551" s="189"/>
      <c r="M551" s="189"/>
      <c r="N551" s="189"/>
      <c r="O551" s="189"/>
      <c r="P551" s="189"/>
      <c r="Q551" s="189"/>
      <c r="R551" s="189"/>
      <c r="S551" s="189"/>
      <c r="T551" s="189"/>
      <c r="U551" s="189"/>
      <c r="V551" s="189"/>
      <c r="W551" s="189"/>
      <c r="X551" s="189"/>
      <c r="Y551" s="189"/>
    </row>
    <row r="552" spans="1:25" x14ac:dyDescent="0.2">
      <c r="B552" s="169" t="s">
        <v>2</v>
      </c>
      <c r="C552" s="189">
        <v>1</v>
      </c>
      <c r="D552" s="189">
        <v>0</v>
      </c>
      <c r="E552" s="189">
        <v>0</v>
      </c>
      <c r="F552" s="189">
        <v>0</v>
      </c>
      <c r="G552" s="189">
        <v>0</v>
      </c>
      <c r="H552" s="189">
        <v>0</v>
      </c>
      <c r="I552" s="189">
        <v>0</v>
      </c>
      <c r="J552" s="189">
        <v>0</v>
      </c>
      <c r="K552" s="189">
        <v>0</v>
      </c>
      <c r="L552" s="189">
        <v>0</v>
      </c>
      <c r="M552" s="189">
        <v>0</v>
      </c>
      <c r="N552" s="189">
        <v>0</v>
      </c>
      <c r="O552" s="189">
        <v>0</v>
      </c>
      <c r="P552" s="189">
        <v>0</v>
      </c>
      <c r="Q552" s="189">
        <v>0</v>
      </c>
      <c r="R552" s="189">
        <v>0</v>
      </c>
      <c r="S552" s="189">
        <v>1</v>
      </c>
      <c r="T552" s="189">
        <v>0</v>
      </c>
      <c r="U552" s="189">
        <v>0</v>
      </c>
      <c r="V552" s="189">
        <v>0</v>
      </c>
      <c r="W552" s="189">
        <v>0</v>
      </c>
      <c r="X552" s="189">
        <v>0</v>
      </c>
      <c r="Y552" s="189">
        <v>0</v>
      </c>
    </row>
    <row r="553" spans="1:25" x14ac:dyDescent="0.2">
      <c r="B553" s="169" t="s">
        <v>4</v>
      </c>
      <c r="C553" s="189">
        <v>1</v>
      </c>
      <c r="D553" s="189">
        <v>0</v>
      </c>
      <c r="E553" s="189">
        <v>0</v>
      </c>
      <c r="F553" s="189">
        <v>0</v>
      </c>
      <c r="G553" s="189">
        <v>0</v>
      </c>
      <c r="H553" s="189">
        <v>0</v>
      </c>
      <c r="I553" s="189">
        <v>0</v>
      </c>
      <c r="J553" s="189">
        <v>0</v>
      </c>
      <c r="K553" s="189">
        <v>0</v>
      </c>
      <c r="L553" s="189">
        <v>0</v>
      </c>
      <c r="M553" s="189">
        <v>0</v>
      </c>
      <c r="N553" s="189">
        <v>0</v>
      </c>
      <c r="O553" s="189">
        <v>0</v>
      </c>
      <c r="P553" s="189">
        <v>0</v>
      </c>
      <c r="Q553" s="189">
        <v>0</v>
      </c>
      <c r="R553" s="189">
        <v>0</v>
      </c>
      <c r="S553" s="189">
        <v>1</v>
      </c>
      <c r="T553" s="189">
        <v>0</v>
      </c>
      <c r="U553" s="189">
        <v>0</v>
      </c>
      <c r="V553" s="189">
        <v>0</v>
      </c>
      <c r="W553" s="189">
        <v>0</v>
      </c>
      <c r="X553" s="189">
        <v>0</v>
      </c>
      <c r="Y553" s="189">
        <v>0</v>
      </c>
    </row>
    <row r="554" spans="1:25" x14ac:dyDescent="0.2">
      <c r="A554" s="1" t="s">
        <v>708</v>
      </c>
      <c r="C554" s="189"/>
      <c r="D554" s="189"/>
      <c r="E554" s="189"/>
      <c r="F554" s="189"/>
      <c r="G554" s="189"/>
      <c r="H554" s="189"/>
      <c r="I554" s="189"/>
      <c r="J554" s="189"/>
      <c r="K554" s="189"/>
      <c r="L554" s="189"/>
      <c r="M554" s="189"/>
      <c r="N554" s="189"/>
      <c r="O554" s="189"/>
      <c r="P554" s="189"/>
      <c r="Q554" s="189"/>
      <c r="R554" s="189"/>
      <c r="S554" s="189"/>
      <c r="T554" s="189"/>
      <c r="U554" s="189"/>
      <c r="V554" s="189"/>
      <c r="W554" s="189"/>
      <c r="X554" s="189"/>
      <c r="Y554" s="189"/>
    </row>
    <row r="555" spans="1:25" x14ac:dyDescent="0.2">
      <c r="B555" s="169" t="s">
        <v>2</v>
      </c>
      <c r="C555" s="189">
        <v>1</v>
      </c>
      <c r="D555" s="189">
        <v>0</v>
      </c>
      <c r="E555" s="189">
        <v>0</v>
      </c>
      <c r="F555" s="189">
        <v>0</v>
      </c>
      <c r="G555" s="189">
        <v>0</v>
      </c>
      <c r="H555" s="189">
        <v>0</v>
      </c>
      <c r="I555" s="189">
        <v>0</v>
      </c>
      <c r="J555" s="189">
        <v>0</v>
      </c>
      <c r="K555" s="189">
        <v>0</v>
      </c>
      <c r="L555" s="189">
        <v>0</v>
      </c>
      <c r="M555" s="189">
        <v>0</v>
      </c>
      <c r="N555" s="189">
        <v>0</v>
      </c>
      <c r="O555" s="189">
        <v>0</v>
      </c>
      <c r="P555" s="189">
        <v>0</v>
      </c>
      <c r="Q555" s="189">
        <v>0</v>
      </c>
      <c r="R555" s="189">
        <v>0</v>
      </c>
      <c r="S555" s="189">
        <v>0</v>
      </c>
      <c r="T555" s="189">
        <v>0</v>
      </c>
      <c r="U555" s="189">
        <v>0</v>
      </c>
      <c r="V555" s="189">
        <v>1</v>
      </c>
      <c r="W555" s="189">
        <v>0</v>
      </c>
      <c r="X555" s="189">
        <v>0</v>
      </c>
      <c r="Y555" s="189">
        <v>0</v>
      </c>
    </row>
    <row r="556" spans="1:25" x14ac:dyDescent="0.2">
      <c r="B556" s="169" t="s">
        <v>4</v>
      </c>
      <c r="C556" s="189">
        <v>1</v>
      </c>
      <c r="D556" s="189">
        <v>0</v>
      </c>
      <c r="E556" s="189">
        <v>0</v>
      </c>
      <c r="F556" s="189">
        <v>0</v>
      </c>
      <c r="G556" s="189">
        <v>0</v>
      </c>
      <c r="H556" s="189">
        <v>0</v>
      </c>
      <c r="I556" s="189">
        <v>0</v>
      </c>
      <c r="J556" s="189">
        <v>0</v>
      </c>
      <c r="K556" s="189">
        <v>0</v>
      </c>
      <c r="L556" s="189">
        <v>0</v>
      </c>
      <c r="M556" s="189">
        <v>0</v>
      </c>
      <c r="N556" s="189">
        <v>0</v>
      </c>
      <c r="O556" s="189">
        <v>0</v>
      </c>
      <c r="P556" s="189">
        <v>0</v>
      </c>
      <c r="Q556" s="189">
        <v>0</v>
      </c>
      <c r="R556" s="189">
        <v>0</v>
      </c>
      <c r="S556" s="189">
        <v>0</v>
      </c>
      <c r="T556" s="189">
        <v>0</v>
      </c>
      <c r="U556" s="189">
        <v>0</v>
      </c>
      <c r="V556" s="189">
        <v>1</v>
      </c>
      <c r="W556" s="189">
        <v>0</v>
      </c>
      <c r="X556" s="189">
        <v>0</v>
      </c>
      <c r="Y556" s="189">
        <v>0</v>
      </c>
    </row>
    <row r="557" spans="1:25" x14ac:dyDescent="0.2">
      <c r="A557" s="1" t="s">
        <v>723</v>
      </c>
      <c r="C557" s="189"/>
      <c r="D557" s="189"/>
      <c r="E557" s="189"/>
      <c r="F557" s="189"/>
      <c r="G557" s="189"/>
      <c r="H557" s="189"/>
      <c r="I557" s="189"/>
      <c r="J557" s="189"/>
      <c r="K557" s="189"/>
      <c r="L557" s="189"/>
      <c r="M557" s="189"/>
      <c r="N557" s="189"/>
      <c r="O557" s="189"/>
      <c r="P557" s="189"/>
      <c r="Q557" s="189"/>
      <c r="R557" s="189"/>
      <c r="S557" s="189"/>
      <c r="T557" s="189"/>
      <c r="U557" s="189"/>
      <c r="V557" s="189"/>
      <c r="W557" s="189"/>
      <c r="X557" s="189"/>
      <c r="Y557" s="189"/>
    </row>
    <row r="558" spans="1:25" x14ac:dyDescent="0.2">
      <c r="B558" s="169" t="s">
        <v>2</v>
      </c>
      <c r="C558" s="189">
        <v>2</v>
      </c>
      <c r="D558" s="189">
        <v>0</v>
      </c>
      <c r="E558" s="189">
        <v>0</v>
      </c>
      <c r="F558" s="189">
        <v>0</v>
      </c>
      <c r="G558" s="189">
        <v>0</v>
      </c>
      <c r="H558" s="189">
        <v>0</v>
      </c>
      <c r="I558" s="189">
        <v>0</v>
      </c>
      <c r="J558" s="189">
        <v>0</v>
      </c>
      <c r="K558" s="189">
        <v>0</v>
      </c>
      <c r="L558" s="189">
        <v>0</v>
      </c>
      <c r="M558" s="189">
        <v>0</v>
      </c>
      <c r="N558" s="189">
        <v>0</v>
      </c>
      <c r="O558" s="189">
        <v>0</v>
      </c>
      <c r="P558" s="189">
        <v>0</v>
      </c>
      <c r="Q558" s="189">
        <v>0</v>
      </c>
      <c r="R558" s="189">
        <v>0</v>
      </c>
      <c r="S558" s="189">
        <v>0</v>
      </c>
      <c r="T558" s="189">
        <v>0</v>
      </c>
      <c r="U558" s="189">
        <v>1</v>
      </c>
      <c r="V558" s="189">
        <v>0</v>
      </c>
      <c r="W558" s="189">
        <v>0</v>
      </c>
      <c r="X558" s="189">
        <v>0</v>
      </c>
      <c r="Y558" s="189">
        <v>1</v>
      </c>
    </row>
    <row r="559" spans="1:25" x14ac:dyDescent="0.2">
      <c r="B559" s="169" t="s">
        <v>4</v>
      </c>
      <c r="C559" s="189">
        <v>2</v>
      </c>
      <c r="D559" s="189">
        <v>0</v>
      </c>
      <c r="E559" s="189">
        <v>0</v>
      </c>
      <c r="F559" s="189">
        <v>0</v>
      </c>
      <c r="G559" s="189">
        <v>0</v>
      </c>
      <c r="H559" s="189">
        <v>0</v>
      </c>
      <c r="I559" s="189">
        <v>0</v>
      </c>
      <c r="J559" s="189">
        <v>0</v>
      </c>
      <c r="K559" s="189">
        <v>0</v>
      </c>
      <c r="L559" s="189">
        <v>0</v>
      </c>
      <c r="M559" s="189">
        <v>0</v>
      </c>
      <c r="N559" s="189">
        <v>0</v>
      </c>
      <c r="O559" s="189">
        <v>0</v>
      </c>
      <c r="P559" s="189">
        <v>0</v>
      </c>
      <c r="Q559" s="189">
        <v>0</v>
      </c>
      <c r="R559" s="189">
        <v>0</v>
      </c>
      <c r="S559" s="189">
        <v>0</v>
      </c>
      <c r="T559" s="189">
        <v>0</v>
      </c>
      <c r="U559" s="189">
        <v>1</v>
      </c>
      <c r="V559" s="189">
        <v>0</v>
      </c>
      <c r="W559" s="189">
        <v>0</v>
      </c>
      <c r="X559" s="189">
        <v>0</v>
      </c>
      <c r="Y559" s="189">
        <v>1</v>
      </c>
    </row>
    <row r="560" spans="1:25" x14ac:dyDescent="0.2">
      <c r="A560" s="1" t="s">
        <v>727</v>
      </c>
      <c r="C560" s="189"/>
      <c r="D560" s="189"/>
      <c r="E560" s="189"/>
      <c r="F560" s="189"/>
      <c r="G560" s="189"/>
      <c r="H560" s="189"/>
      <c r="I560" s="189"/>
      <c r="J560" s="189"/>
      <c r="K560" s="189"/>
      <c r="L560" s="189"/>
      <c r="M560" s="189"/>
      <c r="N560" s="189"/>
      <c r="O560" s="189"/>
      <c r="P560" s="189"/>
      <c r="Q560" s="189"/>
      <c r="R560" s="189"/>
      <c r="S560" s="189"/>
      <c r="T560" s="189"/>
      <c r="U560" s="189"/>
      <c r="V560" s="189"/>
      <c r="W560" s="189"/>
      <c r="X560" s="189"/>
      <c r="Y560" s="189"/>
    </row>
    <row r="561" spans="1:25" x14ac:dyDescent="0.2">
      <c r="B561" s="169" t="s">
        <v>2</v>
      </c>
      <c r="C561" s="189">
        <v>1</v>
      </c>
      <c r="D561" s="189">
        <v>0</v>
      </c>
      <c r="E561" s="189">
        <v>0</v>
      </c>
      <c r="F561" s="189">
        <v>0</v>
      </c>
      <c r="G561" s="189">
        <v>0</v>
      </c>
      <c r="H561" s="189">
        <v>0</v>
      </c>
      <c r="I561" s="189">
        <v>0</v>
      </c>
      <c r="J561" s="189">
        <v>0</v>
      </c>
      <c r="K561" s="189">
        <v>0</v>
      </c>
      <c r="L561" s="189">
        <v>0</v>
      </c>
      <c r="M561" s="189">
        <v>0</v>
      </c>
      <c r="N561" s="189">
        <v>0</v>
      </c>
      <c r="O561" s="189">
        <v>0</v>
      </c>
      <c r="P561" s="189">
        <v>0</v>
      </c>
      <c r="Q561" s="189">
        <v>0</v>
      </c>
      <c r="R561" s="189">
        <v>0</v>
      </c>
      <c r="S561" s="189">
        <v>0</v>
      </c>
      <c r="T561" s="189">
        <v>0</v>
      </c>
      <c r="U561" s="189">
        <v>0</v>
      </c>
      <c r="V561" s="189">
        <v>0</v>
      </c>
      <c r="W561" s="189">
        <v>1</v>
      </c>
      <c r="X561" s="189">
        <v>0</v>
      </c>
      <c r="Y561" s="189">
        <v>0</v>
      </c>
    </row>
    <row r="562" spans="1:25" x14ac:dyDescent="0.2">
      <c r="B562" s="169" t="s">
        <v>4</v>
      </c>
      <c r="C562" s="189">
        <v>1</v>
      </c>
      <c r="D562" s="189">
        <v>0</v>
      </c>
      <c r="E562" s="189">
        <v>0</v>
      </c>
      <c r="F562" s="189">
        <v>0</v>
      </c>
      <c r="G562" s="189">
        <v>0</v>
      </c>
      <c r="H562" s="189">
        <v>0</v>
      </c>
      <c r="I562" s="189">
        <v>0</v>
      </c>
      <c r="J562" s="189">
        <v>0</v>
      </c>
      <c r="K562" s="189">
        <v>0</v>
      </c>
      <c r="L562" s="189">
        <v>0</v>
      </c>
      <c r="M562" s="189">
        <v>0</v>
      </c>
      <c r="N562" s="189">
        <v>0</v>
      </c>
      <c r="O562" s="189">
        <v>0</v>
      </c>
      <c r="P562" s="189">
        <v>0</v>
      </c>
      <c r="Q562" s="189">
        <v>0</v>
      </c>
      <c r="R562" s="189">
        <v>0</v>
      </c>
      <c r="S562" s="189">
        <v>0</v>
      </c>
      <c r="T562" s="189">
        <v>0</v>
      </c>
      <c r="U562" s="189">
        <v>0</v>
      </c>
      <c r="V562" s="189">
        <v>0</v>
      </c>
      <c r="W562" s="189">
        <v>1</v>
      </c>
      <c r="X562" s="189">
        <v>0</v>
      </c>
      <c r="Y562" s="189">
        <v>0</v>
      </c>
    </row>
    <row r="563" spans="1:25" x14ac:dyDescent="0.2">
      <c r="A563" s="1" t="s">
        <v>728</v>
      </c>
      <c r="C563" s="189"/>
      <c r="D563" s="189"/>
      <c r="E563" s="189"/>
      <c r="F563" s="189"/>
      <c r="G563" s="189"/>
      <c r="H563" s="189"/>
      <c r="I563" s="189"/>
      <c r="J563" s="189"/>
      <c r="K563" s="189"/>
      <c r="L563" s="189"/>
      <c r="M563" s="189"/>
      <c r="N563" s="189"/>
      <c r="O563" s="189"/>
      <c r="P563" s="189"/>
      <c r="Q563" s="189"/>
      <c r="R563" s="189"/>
      <c r="S563" s="189"/>
      <c r="T563" s="189"/>
      <c r="U563" s="189"/>
      <c r="V563" s="189"/>
      <c r="W563" s="189"/>
      <c r="X563" s="189"/>
      <c r="Y563" s="189"/>
    </row>
    <row r="564" spans="1:25" x14ac:dyDescent="0.2">
      <c r="B564" s="169" t="s">
        <v>2</v>
      </c>
      <c r="C564" s="189">
        <v>1</v>
      </c>
      <c r="D564" s="189">
        <v>0</v>
      </c>
      <c r="E564" s="189">
        <v>0</v>
      </c>
      <c r="F564" s="189">
        <v>0</v>
      </c>
      <c r="G564" s="189">
        <v>0</v>
      </c>
      <c r="H564" s="189">
        <v>0</v>
      </c>
      <c r="I564" s="189">
        <v>0</v>
      </c>
      <c r="J564" s="189">
        <v>0</v>
      </c>
      <c r="K564" s="189">
        <v>0</v>
      </c>
      <c r="L564" s="189">
        <v>0</v>
      </c>
      <c r="M564" s="189">
        <v>0</v>
      </c>
      <c r="N564" s="189">
        <v>0</v>
      </c>
      <c r="O564" s="189">
        <v>0</v>
      </c>
      <c r="P564" s="189">
        <v>0</v>
      </c>
      <c r="Q564" s="189">
        <v>0</v>
      </c>
      <c r="R564" s="189">
        <v>0</v>
      </c>
      <c r="S564" s="189">
        <v>0</v>
      </c>
      <c r="T564" s="189">
        <v>0</v>
      </c>
      <c r="U564" s="189">
        <v>1</v>
      </c>
      <c r="V564" s="189">
        <v>0</v>
      </c>
      <c r="W564" s="189">
        <v>0</v>
      </c>
      <c r="X564" s="189">
        <v>0</v>
      </c>
      <c r="Y564" s="189">
        <v>0</v>
      </c>
    </row>
    <row r="565" spans="1:25" x14ac:dyDescent="0.2">
      <c r="B565" s="169" t="s">
        <v>4</v>
      </c>
      <c r="C565" s="189">
        <v>1</v>
      </c>
      <c r="D565" s="189">
        <v>0</v>
      </c>
      <c r="E565" s="189">
        <v>0</v>
      </c>
      <c r="F565" s="189">
        <v>0</v>
      </c>
      <c r="G565" s="189">
        <v>0</v>
      </c>
      <c r="H565" s="189">
        <v>0</v>
      </c>
      <c r="I565" s="189">
        <v>0</v>
      </c>
      <c r="J565" s="189">
        <v>0</v>
      </c>
      <c r="K565" s="189">
        <v>0</v>
      </c>
      <c r="L565" s="189">
        <v>0</v>
      </c>
      <c r="M565" s="189">
        <v>0</v>
      </c>
      <c r="N565" s="189">
        <v>0</v>
      </c>
      <c r="O565" s="189">
        <v>0</v>
      </c>
      <c r="P565" s="189">
        <v>0</v>
      </c>
      <c r="Q565" s="189">
        <v>0</v>
      </c>
      <c r="R565" s="189">
        <v>0</v>
      </c>
      <c r="S565" s="189">
        <v>0</v>
      </c>
      <c r="T565" s="189">
        <v>0</v>
      </c>
      <c r="U565" s="189">
        <v>1</v>
      </c>
      <c r="V565" s="189">
        <v>0</v>
      </c>
      <c r="W565" s="189">
        <v>0</v>
      </c>
      <c r="X565" s="189">
        <v>0</v>
      </c>
      <c r="Y565" s="189">
        <v>0</v>
      </c>
    </row>
    <row r="566" spans="1:25" x14ac:dyDescent="0.2">
      <c r="A566" s="1" t="s">
        <v>730</v>
      </c>
      <c r="C566" s="189"/>
      <c r="D566" s="189"/>
      <c r="E566" s="189"/>
      <c r="F566" s="189"/>
      <c r="G566" s="189"/>
      <c r="H566" s="189"/>
      <c r="I566" s="189"/>
      <c r="J566" s="189"/>
      <c r="K566" s="189"/>
      <c r="L566" s="189"/>
      <c r="M566" s="189"/>
      <c r="N566" s="189"/>
      <c r="O566" s="189"/>
      <c r="P566" s="189"/>
      <c r="Q566" s="189"/>
      <c r="R566" s="189"/>
      <c r="S566" s="189"/>
      <c r="T566" s="189"/>
      <c r="U566" s="189"/>
      <c r="V566" s="189"/>
      <c r="W566" s="189"/>
      <c r="X566" s="189"/>
      <c r="Y566" s="189"/>
    </row>
    <row r="567" spans="1:25" x14ac:dyDescent="0.2">
      <c r="B567" s="169" t="s">
        <v>2</v>
      </c>
      <c r="C567" s="189">
        <v>1</v>
      </c>
      <c r="D567" s="189">
        <v>0</v>
      </c>
      <c r="E567" s="189">
        <v>0</v>
      </c>
      <c r="F567" s="189">
        <v>0</v>
      </c>
      <c r="G567" s="189">
        <v>0</v>
      </c>
      <c r="H567" s="189">
        <v>0</v>
      </c>
      <c r="I567" s="189">
        <v>0</v>
      </c>
      <c r="J567" s="189">
        <v>0</v>
      </c>
      <c r="K567" s="189">
        <v>0</v>
      </c>
      <c r="L567" s="189">
        <v>0</v>
      </c>
      <c r="M567" s="189">
        <v>0</v>
      </c>
      <c r="N567" s="189">
        <v>0</v>
      </c>
      <c r="O567" s="189">
        <v>0</v>
      </c>
      <c r="P567" s="189">
        <v>0</v>
      </c>
      <c r="Q567" s="189">
        <v>0</v>
      </c>
      <c r="R567" s="189">
        <v>0</v>
      </c>
      <c r="S567" s="189">
        <v>0</v>
      </c>
      <c r="T567" s="189">
        <v>0</v>
      </c>
      <c r="U567" s="189">
        <v>0</v>
      </c>
      <c r="V567" s="189">
        <v>0</v>
      </c>
      <c r="W567" s="189">
        <v>0</v>
      </c>
      <c r="X567" s="189">
        <v>1</v>
      </c>
      <c r="Y567" s="189">
        <v>0</v>
      </c>
    </row>
    <row r="568" spans="1:25" x14ac:dyDescent="0.2">
      <c r="B568" s="169" t="s">
        <v>4</v>
      </c>
      <c r="C568" s="189">
        <v>1</v>
      </c>
      <c r="D568" s="189">
        <v>0</v>
      </c>
      <c r="E568" s="189">
        <v>0</v>
      </c>
      <c r="F568" s="189">
        <v>0</v>
      </c>
      <c r="G568" s="189">
        <v>0</v>
      </c>
      <c r="H568" s="189">
        <v>0</v>
      </c>
      <c r="I568" s="189">
        <v>0</v>
      </c>
      <c r="J568" s="189">
        <v>0</v>
      </c>
      <c r="K568" s="189">
        <v>0</v>
      </c>
      <c r="L568" s="189">
        <v>0</v>
      </c>
      <c r="M568" s="189">
        <v>0</v>
      </c>
      <c r="N568" s="189">
        <v>0</v>
      </c>
      <c r="O568" s="189">
        <v>0</v>
      </c>
      <c r="P568" s="189">
        <v>0</v>
      </c>
      <c r="Q568" s="189">
        <v>0</v>
      </c>
      <c r="R568" s="189">
        <v>0</v>
      </c>
      <c r="S568" s="189">
        <v>0</v>
      </c>
      <c r="T568" s="189">
        <v>0</v>
      </c>
      <c r="U568" s="189">
        <v>0</v>
      </c>
      <c r="V568" s="189">
        <v>0</v>
      </c>
      <c r="W568" s="189">
        <v>0</v>
      </c>
      <c r="X568" s="189">
        <v>1</v>
      </c>
      <c r="Y568" s="189">
        <v>0</v>
      </c>
    </row>
    <row r="569" spans="1:25" x14ac:dyDescent="0.2">
      <c r="A569" s="1" t="s">
        <v>736</v>
      </c>
      <c r="C569" s="189"/>
      <c r="D569" s="189"/>
      <c r="E569" s="189"/>
      <c r="F569" s="189"/>
      <c r="G569" s="189"/>
      <c r="H569" s="189"/>
      <c r="I569" s="189"/>
      <c r="J569" s="189"/>
      <c r="K569" s="189"/>
      <c r="L569" s="189"/>
      <c r="M569" s="189"/>
      <c r="N569" s="189"/>
      <c r="O569" s="189"/>
      <c r="P569" s="189"/>
      <c r="Q569" s="189"/>
      <c r="R569" s="189"/>
      <c r="S569" s="189"/>
      <c r="T569" s="189"/>
      <c r="U569" s="189"/>
      <c r="V569" s="189"/>
      <c r="W569" s="189"/>
      <c r="X569" s="189"/>
      <c r="Y569" s="189"/>
    </row>
    <row r="570" spans="1:25" x14ac:dyDescent="0.2">
      <c r="B570" s="169" t="s">
        <v>2</v>
      </c>
      <c r="C570" s="189">
        <v>1</v>
      </c>
      <c r="D570" s="189">
        <v>0</v>
      </c>
      <c r="E570" s="189">
        <v>0</v>
      </c>
      <c r="F570" s="189">
        <v>0</v>
      </c>
      <c r="G570" s="189">
        <v>0</v>
      </c>
      <c r="H570" s="189">
        <v>0</v>
      </c>
      <c r="I570" s="189">
        <v>0</v>
      </c>
      <c r="J570" s="189">
        <v>0</v>
      </c>
      <c r="K570" s="189">
        <v>0</v>
      </c>
      <c r="L570" s="189">
        <v>0</v>
      </c>
      <c r="M570" s="189">
        <v>0</v>
      </c>
      <c r="N570" s="189">
        <v>0</v>
      </c>
      <c r="O570" s="189">
        <v>0</v>
      </c>
      <c r="P570" s="189">
        <v>0</v>
      </c>
      <c r="Q570" s="189">
        <v>0</v>
      </c>
      <c r="R570" s="189">
        <v>0</v>
      </c>
      <c r="S570" s="189">
        <v>0</v>
      </c>
      <c r="T570" s="189">
        <v>0</v>
      </c>
      <c r="U570" s="189">
        <v>0</v>
      </c>
      <c r="V570" s="189">
        <v>0</v>
      </c>
      <c r="W570" s="189">
        <v>0</v>
      </c>
      <c r="X570" s="189">
        <v>0</v>
      </c>
      <c r="Y570" s="189">
        <v>1</v>
      </c>
    </row>
    <row r="571" spans="1:25" x14ac:dyDescent="0.2">
      <c r="B571" s="169" t="s">
        <v>4</v>
      </c>
      <c r="C571" s="189">
        <v>1</v>
      </c>
      <c r="D571" s="189">
        <v>0</v>
      </c>
      <c r="E571" s="189">
        <v>0</v>
      </c>
      <c r="F571" s="189">
        <v>0</v>
      </c>
      <c r="G571" s="189">
        <v>0</v>
      </c>
      <c r="H571" s="189">
        <v>0</v>
      </c>
      <c r="I571" s="189">
        <v>0</v>
      </c>
      <c r="J571" s="189">
        <v>0</v>
      </c>
      <c r="K571" s="189">
        <v>0</v>
      </c>
      <c r="L571" s="189">
        <v>0</v>
      </c>
      <c r="M571" s="189">
        <v>0</v>
      </c>
      <c r="N571" s="189">
        <v>0</v>
      </c>
      <c r="O571" s="189">
        <v>0</v>
      </c>
      <c r="P571" s="189">
        <v>0</v>
      </c>
      <c r="Q571" s="189">
        <v>0</v>
      </c>
      <c r="R571" s="189">
        <v>0</v>
      </c>
      <c r="S571" s="189">
        <v>0</v>
      </c>
      <c r="T571" s="189">
        <v>0</v>
      </c>
      <c r="U571" s="189">
        <v>0</v>
      </c>
      <c r="V571" s="189">
        <v>0</v>
      </c>
      <c r="W571" s="189">
        <v>0</v>
      </c>
      <c r="X571" s="189">
        <v>0</v>
      </c>
      <c r="Y571" s="189">
        <v>1</v>
      </c>
    </row>
    <row r="572" spans="1:25" x14ac:dyDescent="0.2">
      <c r="A572" s="1" t="s">
        <v>737</v>
      </c>
      <c r="C572" s="189"/>
      <c r="D572" s="189"/>
      <c r="E572" s="189"/>
      <c r="F572" s="189"/>
      <c r="G572" s="189"/>
      <c r="H572" s="189"/>
      <c r="I572" s="189"/>
      <c r="J572" s="189"/>
      <c r="K572" s="189"/>
      <c r="L572" s="189"/>
      <c r="M572" s="189"/>
      <c r="N572" s="189"/>
      <c r="O572" s="189"/>
      <c r="P572" s="189"/>
      <c r="Q572" s="189"/>
      <c r="R572" s="189"/>
      <c r="S572" s="189"/>
      <c r="T572" s="189"/>
      <c r="U572" s="189"/>
      <c r="V572" s="189"/>
      <c r="W572" s="189"/>
      <c r="X572" s="189"/>
      <c r="Y572" s="189"/>
    </row>
    <row r="573" spans="1:25" x14ac:dyDescent="0.2">
      <c r="B573" s="169" t="s">
        <v>2</v>
      </c>
      <c r="C573" s="189">
        <v>2</v>
      </c>
      <c r="D573" s="189">
        <v>0</v>
      </c>
      <c r="E573" s="189">
        <v>0</v>
      </c>
      <c r="F573" s="189">
        <v>0</v>
      </c>
      <c r="G573" s="189">
        <v>0</v>
      </c>
      <c r="H573" s="189">
        <v>0</v>
      </c>
      <c r="I573" s="189">
        <v>0</v>
      </c>
      <c r="J573" s="189">
        <v>0</v>
      </c>
      <c r="K573" s="189">
        <v>0</v>
      </c>
      <c r="L573" s="189">
        <v>0</v>
      </c>
      <c r="M573" s="189">
        <v>0</v>
      </c>
      <c r="N573" s="189">
        <v>0</v>
      </c>
      <c r="O573" s="189">
        <v>0</v>
      </c>
      <c r="P573" s="189">
        <v>0</v>
      </c>
      <c r="Q573" s="189">
        <v>0</v>
      </c>
      <c r="R573" s="189">
        <v>0</v>
      </c>
      <c r="S573" s="189">
        <v>0</v>
      </c>
      <c r="T573" s="189">
        <v>0</v>
      </c>
      <c r="U573" s="189">
        <v>0</v>
      </c>
      <c r="V573" s="189">
        <v>0</v>
      </c>
      <c r="W573" s="189">
        <v>1</v>
      </c>
      <c r="X573" s="189">
        <v>0</v>
      </c>
      <c r="Y573" s="189">
        <v>1</v>
      </c>
    </row>
    <row r="574" spans="1:25" x14ac:dyDescent="0.2">
      <c r="B574" s="169" t="s">
        <v>3</v>
      </c>
      <c r="C574" s="189">
        <v>2</v>
      </c>
      <c r="D574" s="189">
        <v>0</v>
      </c>
      <c r="E574" s="189">
        <v>0</v>
      </c>
      <c r="F574" s="189">
        <v>0</v>
      </c>
      <c r="G574" s="189">
        <v>0</v>
      </c>
      <c r="H574" s="189">
        <v>0</v>
      </c>
      <c r="I574" s="189">
        <v>0</v>
      </c>
      <c r="J574" s="189">
        <v>0</v>
      </c>
      <c r="K574" s="189">
        <v>0</v>
      </c>
      <c r="L574" s="189">
        <v>0</v>
      </c>
      <c r="M574" s="189">
        <v>0</v>
      </c>
      <c r="N574" s="189">
        <v>0</v>
      </c>
      <c r="O574" s="189">
        <v>0</v>
      </c>
      <c r="P574" s="189">
        <v>0</v>
      </c>
      <c r="Q574" s="189">
        <v>0</v>
      </c>
      <c r="R574" s="189">
        <v>0</v>
      </c>
      <c r="S574" s="189">
        <v>0</v>
      </c>
      <c r="T574" s="189">
        <v>0</v>
      </c>
      <c r="U574" s="189">
        <v>0</v>
      </c>
      <c r="V574" s="189">
        <v>0</v>
      </c>
      <c r="W574" s="189">
        <v>1</v>
      </c>
      <c r="X574" s="189">
        <v>0</v>
      </c>
      <c r="Y574" s="189">
        <v>1</v>
      </c>
    </row>
    <row r="575" spans="1:25" x14ac:dyDescent="0.2">
      <c r="A575" s="1" t="s">
        <v>743</v>
      </c>
      <c r="C575" s="189"/>
      <c r="D575" s="189"/>
      <c r="E575" s="189"/>
      <c r="F575" s="189"/>
      <c r="G575" s="189"/>
      <c r="H575" s="189"/>
      <c r="I575" s="189"/>
      <c r="J575" s="189"/>
      <c r="K575" s="189"/>
      <c r="L575" s="189"/>
      <c r="M575" s="189"/>
      <c r="N575" s="189"/>
      <c r="O575" s="189"/>
      <c r="P575" s="189"/>
      <c r="Q575" s="189"/>
      <c r="R575" s="189"/>
      <c r="S575" s="189"/>
      <c r="T575" s="189"/>
      <c r="U575" s="189"/>
      <c r="V575" s="189"/>
      <c r="W575" s="189"/>
      <c r="X575" s="189"/>
      <c r="Y575" s="189"/>
    </row>
    <row r="576" spans="1:25" x14ac:dyDescent="0.2">
      <c r="B576" s="169" t="s">
        <v>2</v>
      </c>
      <c r="C576" s="189">
        <v>4</v>
      </c>
      <c r="D576" s="189">
        <v>0</v>
      </c>
      <c r="E576" s="189">
        <v>0</v>
      </c>
      <c r="F576" s="189">
        <v>0</v>
      </c>
      <c r="G576" s="189">
        <v>0</v>
      </c>
      <c r="H576" s="189">
        <v>0</v>
      </c>
      <c r="I576" s="189">
        <v>0</v>
      </c>
      <c r="J576" s="189">
        <v>0</v>
      </c>
      <c r="K576" s="189">
        <v>0</v>
      </c>
      <c r="L576" s="189">
        <v>0</v>
      </c>
      <c r="M576" s="189">
        <v>0</v>
      </c>
      <c r="N576" s="189">
        <v>0</v>
      </c>
      <c r="O576" s="189">
        <v>0</v>
      </c>
      <c r="P576" s="189">
        <v>0</v>
      </c>
      <c r="Q576" s="189">
        <v>0</v>
      </c>
      <c r="R576" s="189">
        <v>0</v>
      </c>
      <c r="S576" s="189">
        <v>0</v>
      </c>
      <c r="T576" s="189">
        <v>0</v>
      </c>
      <c r="U576" s="189">
        <v>0</v>
      </c>
      <c r="V576" s="189">
        <v>0</v>
      </c>
      <c r="W576" s="189">
        <v>0</v>
      </c>
      <c r="X576" s="189">
        <v>2</v>
      </c>
      <c r="Y576" s="189">
        <v>2</v>
      </c>
    </row>
    <row r="577" spans="1:25" x14ac:dyDescent="0.2">
      <c r="B577" s="169" t="s">
        <v>3</v>
      </c>
      <c r="C577" s="189">
        <v>1</v>
      </c>
      <c r="D577" s="189">
        <v>0</v>
      </c>
      <c r="E577" s="189">
        <v>0</v>
      </c>
      <c r="F577" s="189">
        <v>0</v>
      </c>
      <c r="G577" s="189">
        <v>0</v>
      </c>
      <c r="H577" s="189">
        <v>0</v>
      </c>
      <c r="I577" s="189">
        <v>0</v>
      </c>
      <c r="J577" s="189">
        <v>0</v>
      </c>
      <c r="K577" s="189">
        <v>0</v>
      </c>
      <c r="L577" s="189">
        <v>0</v>
      </c>
      <c r="M577" s="189">
        <v>0</v>
      </c>
      <c r="N577" s="189">
        <v>0</v>
      </c>
      <c r="O577" s="189">
        <v>0</v>
      </c>
      <c r="P577" s="189">
        <v>0</v>
      </c>
      <c r="Q577" s="189">
        <v>0</v>
      </c>
      <c r="R577" s="189">
        <v>0</v>
      </c>
      <c r="S577" s="189">
        <v>0</v>
      </c>
      <c r="T577" s="189">
        <v>0</v>
      </c>
      <c r="U577" s="189">
        <v>0</v>
      </c>
      <c r="V577" s="189">
        <v>0</v>
      </c>
      <c r="W577" s="189">
        <v>0</v>
      </c>
      <c r="X577" s="189">
        <v>1</v>
      </c>
      <c r="Y577" s="189">
        <v>0</v>
      </c>
    </row>
    <row r="578" spans="1:25" x14ac:dyDescent="0.2">
      <c r="B578" s="169" t="s">
        <v>4</v>
      </c>
      <c r="C578" s="189">
        <v>3</v>
      </c>
      <c r="D578" s="189">
        <v>0</v>
      </c>
      <c r="E578" s="189">
        <v>0</v>
      </c>
      <c r="F578" s="189">
        <v>0</v>
      </c>
      <c r="G578" s="189">
        <v>0</v>
      </c>
      <c r="H578" s="189">
        <v>0</v>
      </c>
      <c r="I578" s="189">
        <v>0</v>
      </c>
      <c r="J578" s="189">
        <v>0</v>
      </c>
      <c r="K578" s="189">
        <v>0</v>
      </c>
      <c r="L578" s="189">
        <v>0</v>
      </c>
      <c r="M578" s="189">
        <v>0</v>
      </c>
      <c r="N578" s="189">
        <v>0</v>
      </c>
      <c r="O578" s="189">
        <v>0</v>
      </c>
      <c r="P578" s="189">
        <v>0</v>
      </c>
      <c r="Q578" s="189">
        <v>0</v>
      </c>
      <c r="R578" s="189">
        <v>0</v>
      </c>
      <c r="S578" s="189">
        <v>0</v>
      </c>
      <c r="T578" s="189">
        <v>0</v>
      </c>
      <c r="U578" s="189">
        <v>0</v>
      </c>
      <c r="V578" s="189">
        <v>0</v>
      </c>
      <c r="W578" s="189">
        <v>0</v>
      </c>
      <c r="X578" s="189">
        <v>1</v>
      </c>
      <c r="Y578" s="189">
        <v>2</v>
      </c>
    </row>
    <row r="579" spans="1:25" x14ac:dyDescent="0.2">
      <c r="A579" s="1" t="s">
        <v>755</v>
      </c>
      <c r="C579" s="189"/>
      <c r="D579" s="189"/>
      <c r="E579" s="189"/>
      <c r="F579" s="189"/>
      <c r="G579" s="189"/>
      <c r="H579" s="189"/>
      <c r="I579" s="189"/>
      <c r="J579" s="189"/>
      <c r="K579" s="189"/>
      <c r="L579" s="189"/>
      <c r="M579" s="189"/>
      <c r="N579" s="189"/>
      <c r="O579" s="189"/>
      <c r="P579" s="189"/>
      <c r="Q579" s="189"/>
      <c r="R579" s="189"/>
      <c r="S579" s="189"/>
      <c r="T579" s="189"/>
      <c r="U579" s="189"/>
      <c r="V579" s="189"/>
      <c r="W579" s="189"/>
      <c r="X579" s="189"/>
      <c r="Y579" s="189"/>
    </row>
    <row r="580" spans="1:25" x14ac:dyDescent="0.2">
      <c r="B580" s="169" t="s">
        <v>2</v>
      </c>
      <c r="C580" s="189">
        <v>13</v>
      </c>
      <c r="D580" s="189">
        <v>13</v>
      </c>
      <c r="E580" s="189">
        <v>0</v>
      </c>
      <c r="F580" s="189">
        <v>0</v>
      </c>
      <c r="G580" s="189">
        <v>0</v>
      </c>
      <c r="H580" s="189">
        <v>0</v>
      </c>
      <c r="I580" s="189">
        <v>0</v>
      </c>
      <c r="J580" s="189">
        <v>0</v>
      </c>
      <c r="K580" s="189">
        <v>0</v>
      </c>
      <c r="L580" s="189">
        <v>0</v>
      </c>
      <c r="M580" s="189">
        <v>0</v>
      </c>
      <c r="N580" s="189">
        <v>0</v>
      </c>
      <c r="O580" s="189">
        <v>0</v>
      </c>
      <c r="P580" s="189">
        <v>0</v>
      </c>
      <c r="Q580" s="189">
        <v>0</v>
      </c>
      <c r="R580" s="189">
        <v>0</v>
      </c>
      <c r="S580" s="189">
        <v>0</v>
      </c>
      <c r="T580" s="189">
        <v>0</v>
      </c>
      <c r="U580" s="189">
        <v>0</v>
      </c>
      <c r="V580" s="189">
        <v>0</v>
      </c>
      <c r="W580" s="189">
        <v>0</v>
      </c>
      <c r="X580" s="189">
        <v>0</v>
      </c>
      <c r="Y580" s="189">
        <v>0</v>
      </c>
    </row>
    <row r="581" spans="1:25" x14ac:dyDescent="0.2">
      <c r="B581" s="169" t="s">
        <v>3</v>
      </c>
      <c r="C581" s="189">
        <v>6</v>
      </c>
      <c r="D581" s="189">
        <v>6</v>
      </c>
      <c r="E581" s="189">
        <v>0</v>
      </c>
      <c r="F581" s="189">
        <v>0</v>
      </c>
      <c r="G581" s="189">
        <v>0</v>
      </c>
      <c r="H581" s="189">
        <v>0</v>
      </c>
      <c r="I581" s="189">
        <v>0</v>
      </c>
      <c r="J581" s="189">
        <v>0</v>
      </c>
      <c r="K581" s="189">
        <v>0</v>
      </c>
      <c r="L581" s="189">
        <v>0</v>
      </c>
      <c r="M581" s="189">
        <v>0</v>
      </c>
      <c r="N581" s="189">
        <v>0</v>
      </c>
      <c r="O581" s="189">
        <v>0</v>
      </c>
      <c r="P581" s="189">
        <v>0</v>
      </c>
      <c r="Q581" s="189">
        <v>0</v>
      </c>
      <c r="R581" s="189">
        <v>0</v>
      </c>
      <c r="S581" s="189">
        <v>0</v>
      </c>
      <c r="T581" s="189">
        <v>0</v>
      </c>
      <c r="U581" s="189">
        <v>0</v>
      </c>
      <c r="V581" s="189">
        <v>0</v>
      </c>
      <c r="W581" s="189">
        <v>0</v>
      </c>
      <c r="X581" s="189">
        <v>0</v>
      </c>
      <c r="Y581" s="189">
        <v>0</v>
      </c>
    </row>
    <row r="582" spans="1:25" x14ac:dyDescent="0.2">
      <c r="B582" s="169" t="s">
        <v>4</v>
      </c>
      <c r="C582" s="189">
        <v>7</v>
      </c>
      <c r="D582" s="189">
        <v>7</v>
      </c>
      <c r="E582" s="189">
        <v>0</v>
      </c>
      <c r="F582" s="189">
        <v>0</v>
      </c>
      <c r="G582" s="189">
        <v>0</v>
      </c>
      <c r="H582" s="189">
        <v>0</v>
      </c>
      <c r="I582" s="189">
        <v>0</v>
      </c>
      <c r="J582" s="189">
        <v>0</v>
      </c>
      <c r="K582" s="189">
        <v>0</v>
      </c>
      <c r="L582" s="189">
        <v>0</v>
      </c>
      <c r="M582" s="189">
        <v>0</v>
      </c>
      <c r="N582" s="189">
        <v>0</v>
      </c>
      <c r="O582" s="189">
        <v>0</v>
      </c>
      <c r="P582" s="189">
        <v>0</v>
      </c>
      <c r="Q582" s="189">
        <v>0</v>
      </c>
      <c r="R582" s="189">
        <v>0</v>
      </c>
      <c r="S582" s="189">
        <v>0</v>
      </c>
      <c r="T582" s="189">
        <v>0</v>
      </c>
      <c r="U582" s="189">
        <v>0</v>
      </c>
      <c r="V582" s="189">
        <v>0</v>
      </c>
      <c r="W582" s="189">
        <v>0</v>
      </c>
      <c r="X582" s="189">
        <v>0</v>
      </c>
      <c r="Y582" s="189">
        <v>0</v>
      </c>
    </row>
    <row r="583" spans="1:25" x14ac:dyDescent="0.2">
      <c r="A583" s="1" t="s">
        <v>761</v>
      </c>
      <c r="C583" s="189"/>
      <c r="D583" s="189"/>
      <c r="E583" s="189"/>
      <c r="F583" s="189"/>
      <c r="G583" s="189"/>
      <c r="H583" s="189"/>
      <c r="I583" s="189"/>
      <c r="J583" s="189"/>
      <c r="K583" s="189"/>
      <c r="L583" s="189"/>
      <c r="M583" s="189"/>
      <c r="N583" s="189"/>
      <c r="O583" s="189"/>
      <c r="P583" s="189"/>
      <c r="Q583" s="189"/>
      <c r="R583" s="189"/>
      <c r="S583" s="189"/>
      <c r="T583" s="189"/>
      <c r="U583" s="189"/>
      <c r="V583" s="189"/>
      <c r="W583" s="189"/>
      <c r="X583" s="189"/>
      <c r="Y583" s="189"/>
    </row>
    <row r="584" spans="1:25" x14ac:dyDescent="0.2">
      <c r="B584" s="169" t="s">
        <v>2</v>
      </c>
      <c r="C584" s="189">
        <v>1</v>
      </c>
      <c r="D584" s="189">
        <v>1</v>
      </c>
      <c r="E584" s="189">
        <v>0</v>
      </c>
      <c r="F584" s="189">
        <v>0</v>
      </c>
      <c r="G584" s="189">
        <v>0</v>
      </c>
      <c r="H584" s="189">
        <v>0</v>
      </c>
      <c r="I584" s="189">
        <v>0</v>
      </c>
      <c r="J584" s="189">
        <v>0</v>
      </c>
      <c r="K584" s="189">
        <v>0</v>
      </c>
      <c r="L584" s="189">
        <v>0</v>
      </c>
      <c r="M584" s="189">
        <v>0</v>
      </c>
      <c r="N584" s="189">
        <v>0</v>
      </c>
      <c r="O584" s="189">
        <v>0</v>
      </c>
      <c r="P584" s="189">
        <v>0</v>
      </c>
      <c r="Q584" s="189">
        <v>0</v>
      </c>
      <c r="R584" s="189">
        <v>0</v>
      </c>
      <c r="S584" s="189">
        <v>0</v>
      </c>
      <c r="T584" s="189">
        <v>0</v>
      </c>
      <c r="U584" s="189">
        <v>0</v>
      </c>
      <c r="V584" s="189">
        <v>0</v>
      </c>
      <c r="W584" s="189">
        <v>0</v>
      </c>
      <c r="X584" s="189">
        <v>0</v>
      </c>
      <c r="Y584" s="189">
        <v>0</v>
      </c>
    </row>
    <row r="585" spans="1:25" x14ac:dyDescent="0.2">
      <c r="B585" s="169" t="s">
        <v>4</v>
      </c>
      <c r="C585" s="189">
        <v>1</v>
      </c>
      <c r="D585" s="189">
        <v>1</v>
      </c>
      <c r="E585" s="189">
        <v>0</v>
      </c>
      <c r="F585" s="189">
        <v>0</v>
      </c>
      <c r="G585" s="189">
        <v>0</v>
      </c>
      <c r="H585" s="189">
        <v>0</v>
      </c>
      <c r="I585" s="189">
        <v>0</v>
      </c>
      <c r="J585" s="189">
        <v>0</v>
      </c>
      <c r="K585" s="189">
        <v>0</v>
      </c>
      <c r="L585" s="189">
        <v>0</v>
      </c>
      <c r="M585" s="189">
        <v>0</v>
      </c>
      <c r="N585" s="189">
        <v>0</v>
      </c>
      <c r="O585" s="189">
        <v>0</v>
      </c>
      <c r="P585" s="189">
        <v>0</v>
      </c>
      <c r="Q585" s="189">
        <v>0</v>
      </c>
      <c r="R585" s="189">
        <v>0</v>
      </c>
      <c r="S585" s="189">
        <v>0</v>
      </c>
      <c r="T585" s="189">
        <v>0</v>
      </c>
      <c r="U585" s="189">
        <v>0</v>
      </c>
      <c r="V585" s="189">
        <v>0</v>
      </c>
      <c r="W585" s="189">
        <v>0</v>
      </c>
      <c r="X585" s="189">
        <v>0</v>
      </c>
      <c r="Y585" s="189">
        <v>0</v>
      </c>
    </row>
    <row r="586" spans="1:25" x14ac:dyDescent="0.2">
      <c r="A586" s="1" t="s">
        <v>765</v>
      </c>
      <c r="C586" s="189"/>
      <c r="D586" s="189"/>
      <c r="E586" s="189"/>
      <c r="F586" s="189"/>
      <c r="G586" s="189"/>
      <c r="H586" s="189"/>
      <c r="I586" s="189"/>
      <c r="J586" s="189"/>
      <c r="K586" s="189"/>
      <c r="L586" s="189"/>
      <c r="M586" s="189"/>
      <c r="N586" s="189"/>
      <c r="O586" s="189"/>
      <c r="P586" s="189"/>
      <c r="Q586" s="189"/>
      <c r="R586" s="189"/>
      <c r="S586" s="189"/>
      <c r="T586" s="189"/>
      <c r="U586" s="189"/>
      <c r="V586" s="189"/>
      <c r="W586" s="189"/>
      <c r="X586" s="189"/>
      <c r="Y586" s="189"/>
    </row>
    <row r="587" spans="1:25" x14ac:dyDescent="0.2">
      <c r="B587" s="169" t="s">
        <v>2</v>
      </c>
      <c r="C587" s="189">
        <v>1</v>
      </c>
      <c r="D587" s="189">
        <v>1</v>
      </c>
      <c r="E587" s="189">
        <v>0</v>
      </c>
      <c r="F587" s="189">
        <v>0</v>
      </c>
      <c r="G587" s="189">
        <v>0</v>
      </c>
      <c r="H587" s="189">
        <v>0</v>
      </c>
      <c r="I587" s="189">
        <v>0</v>
      </c>
      <c r="J587" s="189">
        <v>0</v>
      </c>
      <c r="K587" s="189">
        <v>0</v>
      </c>
      <c r="L587" s="189">
        <v>0</v>
      </c>
      <c r="M587" s="189">
        <v>0</v>
      </c>
      <c r="N587" s="189">
        <v>0</v>
      </c>
      <c r="O587" s="189">
        <v>0</v>
      </c>
      <c r="P587" s="189">
        <v>0</v>
      </c>
      <c r="Q587" s="189">
        <v>0</v>
      </c>
      <c r="R587" s="189">
        <v>0</v>
      </c>
      <c r="S587" s="189">
        <v>0</v>
      </c>
      <c r="T587" s="189">
        <v>0</v>
      </c>
      <c r="U587" s="189">
        <v>0</v>
      </c>
      <c r="V587" s="189">
        <v>0</v>
      </c>
      <c r="W587" s="189">
        <v>0</v>
      </c>
      <c r="X587" s="189">
        <v>0</v>
      </c>
      <c r="Y587" s="189">
        <v>0</v>
      </c>
    </row>
    <row r="588" spans="1:25" x14ac:dyDescent="0.2">
      <c r="B588" s="169" t="s">
        <v>3</v>
      </c>
      <c r="C588" s="189">
        <v>1</v>
      </c>
      <c r="D588" s="189">
        <v>1</v>
      </c>
      <c r="E588" s="189">
        <v>0</v>
      </c>
      <c r="F588" s="189">
        <v>0</v>
      </c>
      <c r="G588" s="189">
        <v>0</v>
      </c>
      <c r="H588" s="189">
        <v>0</v>
      </c>
      <c r="I588" s="189">
        <v>0</v>
      </c>
      <c r="J588" s="189">
        <v>0</v>
      </c>
      <c r="K588" s="189">
        <v>0</v>
      </c>
      <c r="L588" s="189">
        <v>0</v>
      </c>
      <c r="M588" s="189">
        <v>0</v>
      </c>
      <c r="N588" s="189">
        <v>0</v>
      </c>
      <c r="O588" s="189">
        <v>0</v>
      </c>
      <c r="P588" s="189">
        <v>0</v>
      </c>
      <c r="Q588" s="189">
        <v>0</v>
      </c>
      <c r="R588" s="189">
        <v>0</v>
      </c>
      <c r="S588" s="189">
        <v>0</v>
      </c>
      <c r="T588" s="189">
        <v>0</v>
      </c>
      <c r="U588" s="189">
        <v>0</v>
      </c>
      <c r="V588" s="189">
        <v>0</v>
      </c>
      <c r="W588" s="189">
        <v>0</v>
      </c>
      <c r="X588" s="189">
        <v>0</v>
      </c>
      <c r="Y588" s="189">
        <v>0</v>
      </c>
    </row>
    <row r="589" spans="1:25" x14ac:dyDescent="0.2">
      <c r="A589" s="1" t="s">
        <v>767</v>
      </c>
      <c r="C589" s="189"/>
      <c r="D589" s="189"/>
      <c r="E589" s="189"/>
      <c r="F589" s="189"/>
      <c r="G589" s="189"/>
      <c r="H589" s="189"/>
      <c r="I589" s="189"/>
      <c r="J589" s="189"/>
      <c r="K589" s="189"/>
      <c r="L589" s="189"/>
      <c r="M589" s="189"/>
      <c r="N589" s="189"/>
      <c r="O589" s="189"/>
      <c r="P589" s="189"/>
      <c r="Q589" s="189"/>
      <c r="R589" s="189"/>
      <c r="S589" s="189"/>
      <c r="T589" s="189"/>
      <c r="U589" s="189"/>
      <c r="V589" s="189"/>
      <c r="W589" s="189"/>
      <c r="X589" s="189"/>
      <c r="Y589" s="189"/>
    </row>
    <row r="590" spans="1:25" x14ac:dyDescent="0.2">
      <c r="B590" s="169" t="s">
        <v>2</v>
      </c>
      <c r="C590" s="189">
        <v>1</v>
      </c>
      <c r="D590" s="189">
        <v>1</v>
      </c>
      <c r="E590" s="189">
        <v>0</v>
      </c>
      <c r="F590" s="189">
        <v>0</v>
      </c>
      <c r="G590" s="189">
        <v>0</v>
      </c>
      <c r="H590" s="189">
        <v>0</v>
      </c>
      <c r="I590" s="189">
        <v>0</v>
      </c>
      <c r="J590" s="189">
        <v>0</v>
      </c>
      <c r="K590" s="189">
        <v>0</v>
      </c>
      <c r="L590" s="189">
        <v>0</v>
      </c>
      <c r="M590" s="189">
        <v>0</v>
      </c>
      <c r="N590" s="189">
        <v>0</v>
      </c>
      <c r="O590" s="189">
        <v>0</v>
      </c>
      <c r="P590" s="189">
        <v>0</v>
      </c>
      <c r="Q590" s="189">
        <v>0</v>
      </c>
      <c r="R590" s="189">
        <v>0</v>
      </c>
      <c r="S590" s="189">
        <v>0</v>
      </c>
      <c r="T590" s="189">
        <v>0</v>
      </c>
      <c r="U590" s="189">
        <v>0</v>
      </c>
      <c r="V590" s="189">
        <v>0</v>
      </c>
      <c r="W590" s="189">
        <v>0</v>
      </c>
      <c r="X590" s="189">
        <v>0</v>
      </c>
      <c r="Y590" s="189">
        <v>0</v>
      </c>
    </row>
    <row r="591" spans="1:25" x14ac:dyDescent="0.2">
      <c r="B591" s="169" t="s">
        <v>3</v>
      </c>
      <c r="C591" s="189">
        <v>1</v>
      </c>
      <c r="D591" s="189">
        <v>1</v>
      </c>
      <c r="E591" s="189">
        <v>0</v>
      </c>
      <c r="F591" s="189">
        <v>0</v>
      </c>
      <c r="G591" s="189">
        <v>0</v>
      </c>
      <c r="H591" s="189">
        <v>0</v>
      </c>
      <c r="I591" s="189">
        <v>0</v>
      </c>
      <c r="J591" s="189">
        <v>0</v>
      </c>
      <c r="K591" s="189">
        <v>0</v>
      </c>
      <c r="L591" s="189">
        <v>0</v>
      </c>
      <c r="M591" s="189">
        <v>0</v>
      </c>
      <c r="N591" s="189">
        <v>0</v>
      </c>
      <c r="O591" s="189">
        <v>0</v>
      </c>
      <c r="P591" s="189">
        <v>0</v>
      </c>
      <c r="Q591" s="189">
        <v>0</v>
      </c>
      <c r="R591" s="189">
        <v>0</v>
      </c>
      <c r="S591" s="189">
        <v>0</v>
      </c>
      <c r="T591" s="189">
        <v>0</v>
      </c>
      <c r="U591" s="189">
        <v>0</v>
      </c>
      <c r="V591" s="189">
        <v>0</v>
      </c>
      <c r="W591" s="189">
        <v>0</v>
      </c>
      <c r="X591" s="189">
        <v>0</v>
      </c>
      <c r="Y591" s="189">
        <v>0</v>
      </c>
    </row>
    <row r="592" spans="1:25" x14ac:dyDescent="0.2">
      <c r="A592" s="1" t="s">
        <v>769</v>
      </c>
      <c r="C592" s="189"/>
      <c r="D592" s="189"/>
      <c r="E592" s="189"/>
      <c r="F592" s="189"/>
      <c r="G592" s="189"/>
      <c r="H592" s="189"/>
      <c r="I592" s="189"/>
      <c r="J592" s="189"/>
      <c r="K592" s="189"/>
      <c r="L592" s="189"/>
      <c r="M592" s="189"/>
      <c r="N592" s="189"/>
      <c r="O592" s="189"/>
      <c r="P592" s="189"/>
      <c r="Q592" s="189"/>
      <c r="R592" s="189"/>
      <c r="S592" s="189"/>
      <c r="T592" s="189"/>
      <c r="U592" s="189"/>
      <c r="V592" s="189"/>
      <c r="W592" s="189"/>
      <c r="X592" s="189"/>
      <c r="Y592" s="189"/>
    </row>
    <row r="593" spans="1:25" x14ac:dyDescent="0.2">
      <c r="B593" s="169" t="s">
        <v>2</v>
      </c>
      <c r="C593" s="189">
        <v>4</v>
      </c>
      <c r="D593" s="189">
        <v>4</v>
      </c>
      <c r="E593" s="189">
        <v>0</v>
      </c>
      <c r="F593" s="189">
        <v>0</v>
      </c>
      <c r="G593" s="189">
        <v>0</v>
      </c>
      <c r="H593" s="189">
        <v>0</v>
      </c>
      <c r="I593" s="189">
        <v>0</v>
      </c>
      <c r="J593" s="189">
        <v>0</v>
      </c>
      <c r="K593" s="189">
        <v>0</v>
      </c>
      <c r="L593" s="189">
        <v>0</v>
      </c>
      <c r="M593" s="189">
        <v>0</v>
      </c>
      <c r="N593" s="189">
        <v>0</v>
      </c>
      <c r="O593" s="189">
        <v>0</v>
      </c>
      <c r="P593" s="189">
        <v>0</v>
      </c>
      <c r="Q593" s="189">
        <v>0</v>
      </c>
      <c r="R593" s="189">
        <v>0</v>
      </c>
      <c r="S593" s="189">
        <v>0</v>
      </c>
      <c r="T593" s="189">
        <v>0</v>
      </c>
      <c r="U593" s="189">
        <v>0</v>
      </c>
      <c r="V593" s="189">
        <v>0</v>
      </c>
      <c r="W593" s="189">
        <v>0</v>
      </c>
      <c r="X593" s="189">
        <v>0</v>
      </c>
      <c r="Y593" s="189">
        <v>0</v>
      </c>
    </row>
    <row r="594" spans="1:25" x14ac:dyDescent="0.2">
      <c r="B594" s="169" t="s">
        <v>3</v>
      </c>
      <c r="C594" s="189">
        <v>1</v>
      </c>
      <c r="D594" s="189">
        <v>1</v>
      </c>
      <c r="E594" s="189">
        <v>0</v>
      </c>
      <c r="F594" s="189">
        <v>0</v>
      </c>
      <c r="G594" s="189">
        <v>0</v>
      </c>
      <c r="H594" s="189">
        <v>0</v>
      </c>
      <c r="I594" s="189">
        <v>0</v>
      </c>
      <c r="J594" s="189">
        <v>0</v>
      </c>
      <c r="K594" s="189">
        <v>0</v>
      </c>
      <c r="L594" s="189">
        <v>0</v>
      </c>
      <c r="M594" s="189">
        <v>0</v>
      </c>
      <c r="N594" s="189">
        <v>0</v>
      </c>
      <c r="O594" s="189">
        <v>0</v>
      </c>
      <c r="P594" s="189">
        <v>0</v>
      </c>
      <c r="Q594" s="189">
        <v>0</v>
      </c>
      <c r="R594" s="189">
        <v>0</v>
      </c>
      <c r="S594" s="189">
        <v>0</v>
      </c>
      <c r="T594" s="189">
        <v>0</v>
      </c>
      <c r="U594" s="189">
        <v>0</v>
      </c>
      <c r="V594" s="189">
        <v>0</v>
      </c>
      <c r="W594" s="189">
        <v>0</v>
      </c>
      <c r="X594" s="189">
        <v>0</v>
      </c>
      <c r="Y594" s="189">
        <v>0</v>
      </c>
    </row>
    <row r="595" spans="1:25" x14ac:dyDescent="0.2">
      <c r="B595" s="169" t="s">
        <v>4</v>
      </c>
      <c r="C595" s="189">
        <v>3</v>
      </c>
      <c r="D595" s="189">
        <v>3</v>
      </c>
      <c r="E595" s="189">
        <v>0</v>
      </c>
      <c r="F595" s="189">
        <v>0</v>
      </c>
      <c r="G595" s="189">
        <v>0</v>
      </c>
      <c r="H595" s="189">
        <v>0</v>
      </c>
      <c r="I595" s="189">
        <v>0</v>
      </c>
      <c r="J595" s="189">
        <v>0</v>
      </c>
      <c r="K595" s="189">
        <v>0</v>
      </c>
      <c r="L595" s="189">
        <v>0</v>
      </c>
      <c r="M595" s="189">
        <v>0</v>
      </c>
      <c r="N595" s="189">
        <v>0</v>
      </c>
      <c r="O595" s="189">
        <v>0</v>
      </c>
      <c r="P595" s="189">
        <v>0</v>
      </c>
      <c r="Q595" s="189">
        <v>0</v>
      </c>
      <c r="R595" s="189">
        <v>0</v>
      </c>
      <c r="S595" s="189">
        <v>0</v>
      </c>
      <c r="T595" s="189">
        <v>0</v>
      </c>
      <c r="U595" s="189">
        <v>0</v>
      </c>
      <c r="V595" s="189">
        <v>0</v>
      </c>
      <c r="W595" s="189">
        <v>0</v>
      </c>
      <c r="X595" s="189">
        <v>0</v>
      </c>
      <c r="Y595" s="189">
        <v>0</v>
      </c>
    </row>
    <row r="596" spans="1:25" x14ac:dyDescent="0.2">
      <c r="A596" s="1" t="s">
        <v>771</v>
      </c>
      <c r="C596" s="189"/>
      <c r="D596" s="189"/>
      <c r="E596" s="189"/>
      <c r="F596" s="189"/>
      <c r="G596" s="189"/>
      <c r="H596" s="189"/>
      <c r="I596" s="189"/>
      <c r="J596" s="189"/>
      <c r="K596" s="189"/>
      <c r="L596" s="189"/>
      <c r="M596" s="189"/>
      <c r="N596" s="189"/>
      <c r="O596" s="189"/>
      <c r="P596" s="189"/>
      <c r="Q596" s="189"/>
      <c r="R596" s="189"/>
      <c r="S596" s="189"/>
      <c r="T596" s="189"/>
      <c r="U596" s="189"/>
      <c r="V596" s="189"/>
      <c r="W596" s="189"/>
      <c r="X596" s="189"/>
      <c r="Y596" s="189"/>
    </row>
    <row r="597" spans="1:25" x14ac:dyDescent="0.2">
      <c r="B597" s="169" t="s">
        <v>2</v>
      </c>
      <c r="C597" s="189">
        <v>2</v>
      </c>
      <c r="D597" s="189">
        <v>2</v>
      </c>
      <c r="E597" s="189">
        <v>0</v>
      </c>
      <c r="F597" s="189">
        <v>0</v>
      </c>
      <c r="G597" s="189">
        <v>0</v>
      </c>
      <c r="H597" s="189">
        <v>0</v>
      </c>
      <c r="I597" s="189">
        <v>0</v>
      </c>
      <c r="J597" s="189">
        <v>0</v>
      </c>
      <c r="K597" s="189">
        <v>0</v>
      </c>
      <c r="L597" s="189">
        <v>0</v>
      </c>
      <c r="M597" s="189">
        <v>0</v>
      </c>
      <c r="N597" s="189">
        <v>0</v>
      </c>
      <c r="O597" s="189">
        <v>0</v>
      </c>
      <c r="P597" s="189">
        <v>0</v>
      </c>
      <c r="Q597" s="189">
        <v>0</v>
      </c>
      <c r="R597" s="189">
        <v>0</v>
      </c>
      <c r="S597" s="189">
        <v>0</v>
      </c>
      <c r="T597" s="189">
        <v>0</v>
      </c>
      <c r="U597" s="189">
        <v>0</v>
      </c>
      <c r="V597" s="189">
        <v>0</v>
      </c>
      <c r="W597" s="189">
        <v>0</v>
      </c>
      <c r="X597" s="189">
        <v>0</v>
      </c>
      <c r="Y597" s="189">
        <v>0</v>
      </c>
    </row>
    <row r="598" spans="1:25" x14ac:dyDescent="0.2">
      <c r="B598" s="169" t="s">
        <v>3</v>
      </c>
      <c r="C598" s="189">
        <v>1</v>
      </c>
      <c r="D598" s="189">
        <v>1</v>
      </c>
      <c r="E598" s="189">
        <v>0</v>
      </c>
      <c r="F598" s="189">
        <v>0</v>
      </c>
      <c r="G598" s="189">
        <v>0</v>
      </c>
      <c r="H598" s="189">
        <v>0</v>
      </c>
      <c r="I598" s="189">
        <v>0</v>
      </c>
      <c r="J598" s="189">
        <v>0</v>
      </c>
      <c r="K598" s="189">
        <v>0</v>
      </c>
      <c r="L598" s="189">
        <v>0</v>
      </c>
      <c r="M598" s="189">
        <v>0</v>
      </c>
      <c r="N598" s="189">
        <v>0</v>
      </c>
      <c r="O598" s="189">
        <v>0</v>
      </c>
      <c r="P598" s="189">
        <v>0</v>
      </c>
      <c r="Q598" s="189">
        <v>0</v>
      </c>
      <c r="R598" s="189">
        <v>0</v>
      </c>
      <c r="S598" s="189">
        <v>0</v>
      </c>
      <c r="T598" s="189">
        <v>0</v>
      </c>
      <c r="U598" s="189">
        <v>0</v>
      </c>
      <c r="V598" s="189">
        <v>0</v>
      </c>
      <c r="W598" s="189">
        <v>0</v>
      </c>
      <c r="X598" s="189">
        <v>0</v>
      </c>
      <c r="Y598" s="189">
        <v>0</v>
      </c>
    </row>
    <row r="599" spans="1:25" x14ac:dyDescent="0.2">
      <c r="B599" s="169" t="s">
        <v>4</v>
      </c>
      <c r="C599" s="189">
        <v>1</v>
      </c>
      <c r="D599" s="189">
        <v>1</v>
      </c>
      <c r="E599" s="189">
        <v>0</v>
      </c>
      <c r="F599" s="189">
        <v>0</v>
      </c>
      <c r="G599" s="189">
        <v>0</v>
      </c>
      <c r="H599" s="189">
        <v>0</v>
      </c>
      <c r="I599" s="189">
        <v>0</v>
      </c>
      <c r="J599" s="189">
        <v>0</v>
      </c>
      <c r="K599" s="189">
        <v>0</v>
      </c>
      <c r="L599" s="189">
        <v>0</v>
      </c>
      <c r="M599" s="189">
        <v>0</v>
      </c>
      <c r="N599" s="189">
        <v>0</v>
      </c>
      <c r="O599" s="189">
        <v>0</v>
      </c>
      <c r="P599" s="189">
        <v>0</v>
      </c>
      <c r="Q599" s="189">
        <v>0</v>
      </c>
      <c r="R599" s="189">
        <v>0</v>
      </c>
      <c r="S599" s="189">
        <v>0</v>
      </c>
      <c r="T599" s="189">
        <v>0</v>
      </c>
      <c r="U599" s="189">
        <v>0</v>
      </c>
      <c r="V599" s="189">
        <v>0</v>
      </c>
      <c r="W599" s="189">
        <v>0</v>
      </c>
      <c r="X599" s="189">
        <v>0</v>
      </c>
      <c r="Y599" s="189">
        <v>0</v>
      </c>
    </row>
    <row r="600" spans="1:25" x14ac:dyDescent="0.2">
      <c r="A600" s="1" t="s">
        <v>772</v>
      </c>
      <c r="C600" s="189"/>
      <c r="D600" s="189"/>
      <c r="E600" s="189"/>
      <c r="F600" s="189"/>
      <c r="G600" s="189"/>
      <c r="H600" s="189"/>
      <c r="I600" s="189"/>
      <c r="J600" s="189"/>
      <c r="K600" s="189"/>
      <c r="L600" s="189"/>
      <c r="M600" s="189"/>
      <c r="N600" s="189"/>
      <c r="O600" s="189"/>
      <c r="P600" s="189"/>
      <c r="Q600" s="189"/>
      <c r="R600" s="189"/>
      <c r="S600" s="189"/>
      <c r="T600" s="189"/>
      <c r="U600" s="189"/>
      <c r="V600" s="189"/>
      <c r="W600" s="189"/>
      <c r="X600" s="189"/>
      <c r="Y600" s="189"/>
    </row>
    <row r="601" spans="1:25" x14ac:dyDescent="0.2">
      <c r="B601" s="169" t="s">
        <v>2</v>
      </c>
      <c r="C601" s="189">
        <v>1</v>
      </c>
      <c r="D601" s="189">
        <v>1</v>
      </c>
      <c r="E601" s="189">
        <v>0</v>
      </c>
      <c r="F601" s="189">
        <v>0</v>
      </c>
      <c r="G601" s="189">
        <v>0</v>
      </c>
      <c r="H601" s="189">
        <v>0</v>
      </c>
      <c r="I601" s="189">
        <v>0</v>
      </c>
      <c r="J601" s="189">
        <v>0</v>
      </c>
      <c r="K601" s="189">
        <v>0</v>
      </c>
      <c r="L601" s="189">
        <v>0</v>
      </c>
      <c r="M601" s="189">
        <v>0</v>
      </c>
      <c r="N601" s="189">
        <v>0</v>
      </c>
      <c r="O601" s="189">
        <v>0</v>
      </c>
      <c r="P601" s="189">
        <v>0</v>
      </c>
      <c r="Q601" s="189">
        <v>0</v>
      </c>
      <c r="R601" s="189">
        <v>0</v>
      </c>
      <c r="S601" s="189">
        <v>0</v>
      </c>
      <c r="T601" s="189">
        <v>0</v>
      </c>
      <c r="U601" s="189">
        <v>0</v>
      </c>
      <c r="V601" s="189">
        <v>0</v>
      </c>
      <c r="W601" s="189">
        <v>0</v>
      </c>
      <c r="X601" s="189">
        <v>0</v>
      </c>
      <c r="Y601" s="189">
        <v>0</v>
      </c>
    </row>
    <row r="602" spans="1:25" x14ac:dyDescent="0.2">
      <c r="B602" s="169" t="s">
        <v>3</v>
      </c>
      <c r="C602" s="189">
        <v>1</v>
      </c>
      <c r="D602" s="189">
        <v>1</v>
      </c>
      <c r="E602" s="189">
        <v>0</v>
      </c>
      <c r="F602" s="189">
        <v>0</v>
      </c>
      <c r="G602" s="189">
        <v>0</v>
      </c>
      <c r="H602" s="189">
        <v>0</v>
      </c>
      <c r="I602" s="189">
        <v>0</v>
      </c>
      <c r="J602" s="189">
        <v>0</v>
      </c>
      <c r="K602" s="189">
        <v>0</v>
      </c>
      <c r="L602" s="189">
        <v>0</v>
      </c>
      <c r="M602" s="189">
        <v>0</v>
      </c>
      <c r="N602" s="189">
        <v>0</v>
      </c>
      <c r="O602" s="189">
        <v>0</v>
      </c>
      <c r="P602" s="189">
        <v>0</v>
      </c>
      <c r="Q602" s="189">
        <v>0</v>
      </c>
      <c r="R602" s="189">
        <v>0</v>
      </c>
      <c r="S602" s="189">
        <v>0</v>
      </c>
      <c r="T602" s="189">
        <v>0</v>
      </c>
      <c r="U602" s="189">
        <v>0</v>
      </c>
      <c r="V602" s="189">
        <v>0</v>
      </c>
      <c r="W602" s="189">
        <v>0</v>
      </c>
      <c r="X602" s="189">
        <v>0</v>
      </c>
      <c r="Y602" s="189">
        <v>0</v>
      </c>
    </row>
    <row r="603" spans="1:25" x14ac:dyDescent="0.2">
      <c r="A603" s="1" t="s">
        <v>774</v>
      </c>
      <c r="C603" s="189"/>
      <c r="D603" s="189"/>
      <c r="E603" s="189"/>
      <c r="F603" s="189"/>
      <c r="G603" s="189"/>
      <c r="H603" s="189"/>
      <c r="I603" s="189"/>
      <c r="J603" s="189"/>
      <c r="K603" s="189"/>
      <c r="L603" s="189"/>
      <c r="M603" s="189"/>
      <c r="N603" s="189"/>
      <c r="O603" s="189"/>
      <c r="P603" s="189"/>
      <c r="Q603" s="189"/>
      <c r="R603" s="189"/>
      <c r="S603" s="189"/>
      <c r="T603" s="189"/>
      <c r="U603" s="189"/>
      <c r="V603" s="189"/>
      <c r="W603" s="189"/>
      <c r="X603" s="189"/>
      <c r="Y603" s="189"/>
    </row>
    <row r="604" spans="1:25" x14ac:dyDescent="0.2">
      <c r="B604" s="169" t="s">
        <v>2</v>
      </c>
      <c r="C604" s="189">
        <v>4</v>
      </c>
      <c r="D604" s="189">
        <v>4</v>
      </c>
      <c r="E604" s="189">
        <v>0</v>
      </c>
      <c r="F604" s="189">
        <v>0</v>
      </c>
      <c r="G604" s="189">
        <v>0</v>
      </c>
      <c r="H604" s="189">
        <v>0</v>
      </c>
      <c r="I604" s="189">
        <v>0</v>
      </c>
      <c r="J604" s="189">
        <v>0</v>
      </c>
      <c r="K604" s="189">
        <v>0</v>
      </c>
      <c r="L604" s="189">
        <v>0</v>
      </c>
      <c r="M604" s="189">
        <v>0</v>
      </c>
      <c r="N604" s="189">
        <v>0</v>
      </c>
      <c r="O604" s="189">
        <v>0</v>
      </c>
      <c r="P604" s="189">
        <v>0</v>
      </c>
      <c r="Q604" s="189">
        <v>0</v>
      </c>
      <c r="R604" s="189">
        <v>0</v>
      </c>
      <c r="S604" s="189">
        <v>0</v>
      </c>
      <c r="T604" s="189">
        <v>0</v>
      </c>
      <c r="U604" s="189">
        <v>0</v>
      </c>
      <c r="V604" s="189">
        <v>0</v>
      </c>
      <c r="W604" s="189">
        <v>0</v>
      </c>
      <c r="X604" s="189">
        <v>0</v>
      </c>
      <c r="Y604" s="189">
        <v>0</v>
      </c>
    </row>
    <row r="605" spans="1:25" x14ac:dyDescent="0.2">
      <c r="B605" s="169" t="s">
        <v>3</v>
      </c>
      <c r="C605" s="189">
        <v>1</v>
      </c>
      <c r="D605" s="189">
        <v>1</v>
      </c>
      <c r="E605" s="189">
        <v>0</v>
      </c>
      <c r="F605" s="189">
        <v>0</v>
      </c>
      <c r="G605" s="189">
        <v>0</v>
      </c>
      <c r="H605" s="189">
        <v>0</v>
      </c>
      <c r="I605" s="189">
        <v>0</v>
      </c>
      <c r="J605" s="189">
        <v>0</v>
      </c>
      <c r="K605" s="189">
        <v>0</v>
      </c>
      <c r="L605" s="189">
        <v>0</v>
      </c>
      <c r="M605" s="189">
        <v>0</v>
      </c>
      <c r="N605" s="189">
        <v>0</v>
      </c>
      <c r="O605" s="189">
        <v>0</v>
      </c>
      <c r="P605" s="189">
        <v>0</v>
      </c>
      <c r="Q605" s="189">
        <v>0</v>
      </c>
      <c r="R605" s="189">
        <v>0</v>
      </c>
      <c r="S605" s="189">
        <v>0</v>
      </c>
      <c r="T605" s="189">
        <v>0</v>
      </c>
      <c r="U605" s="189">
        <v>0</v>
      </c>
      <c r="V605" s="189">
        <v>0</v>
      </c>
      <c r="W605" s="189">
        <v>0</v>
      </c>
      <c r="X605" s="189">
        <v>0</v>
      </c>
      <c r="Y605" s="189">
        <v>0</v>
      </c>
    </row>
    <row r="606" spans="1:25" x14ac:dyDescent="0.2">
      <c r="B606" s="169" t="s">
        <v>4</v>
      </c>
      <c r="C606" s="189">
        <v>3</v>
      </c>
      <c r="D606" s="189">
        <v>3</v>
      </c>
      <c r="E606" s="189">
        <v>0</v>
      </c>
      <c r="F606" s="189">
        <v>0</v>
      </c>
      <c r="G606" s="189">
        <v>0</v>
      </c>
      <c r="H606" s="189">
        <v>0</v>
      </c>
      <c r="I606" s="189">
        <v>0</v>
      </c>
      <c r="J606" s="189">
        <v>0</v>
      </c>
      <c r="K606" s="189">
        <v>0</v>
      </c>
      <c r="L606" s="189">
        <v>0</v>
      </c>
      <c r="M606" s="189">
        <v>0</v>
      </c>
      <c r="N606" s="189">
        <v>0</v>
      </c>
      <c r="O606" s="189">
        <v>0</v>
      </c>
      <c r="P606" s="189">
        <v>0</v>
      </c>
      <c r="Q606" s="189">
        <v>0</v>
      </c>
      <c r="R606" s="189">
        <v>0</v>
      </c>
      <c r="S606" s="189">
        <v>0</v>
      </c>
      <c r="T606" s="189">
        <v>0</v>
      </c>
      <c r="U606" s="189">
        <v>0</v>
      </c>
      <c r="V606" s="189">
        <v>0</v>
      </c>
      <c r="W606" s="189">
        <v>0</v>
      </c>
      <c r="X606" s="189">
        <v>0</v>
      </c>
      <c r="Y606" s="189">
        <v>0</v>
      </c>
    </row>
    <row r="607" spans="1:25" x14ac:dyDescent="0.2">
      <c r="A607" s="1" t="s">
        <v>778</v>
      </c>
      <c r="C607" s="189"/>
      <c r="D607" s="189"/>
      <c r="E607" s="189"/>
      <c r="F607" s="189"/>
      <c r="G607" s="189"/>
      <c r="H607" s="189"/>
      <c r="I607" s="189"/>
      <c r="J607" s="189"/>
      <c r="K607" s="189"/>
      <c r="L607" s="189"/>
      <c r="M607" s="189"/>
      <c r="N607" s="189"/>
      <c r="O607" s="189"/>
      <c r="P607" s="189"/>
      <c r="Q607" s="189"/>
      <c r="R607" s="189"/>
      <c r="S607" s="189"/>
      <c r="T607" s="189"/>
      <c r="U607" s="189"/>
      <c r="V607" s="189"/>
      <c r="W607" s="189"/>
      <c r="X607" s="189"/>
      <c r="Y607" s="189"/>
    </row>
    <row r="608" spans="1:25" x14ac:dyDescent="0.2">
      <c r="B608" s="169" t="s">
        <v>2</v>
      </c>
      <c r="C608" s="189">
        <v>1</v>
      </c>
      <c r="D608" s="189">
        <v>1</v>
      </c>
      <c r="E608" s="189">
        <v>0</v>
      </c>
      <c r="F608" s="189">
        <v>0</v>
      </c>
      <c r="G608" s="189">
        <v>0</v>
      </c>
      <c r="H608" s="189">
        <v>0</v>
      </c>
      <c r="I608" s="189">
        <v>0</v>
      </c>
      <c r="J608" s="189">
        <v>0</v>
      </c>
      <c r="K608" s="189">
        <v>0</v>
      </c>
      <c r="L608" s="189">
        <v>0</v>
      </c>
      <c r="M608" s="189">
        <v>0</v>
      </c>
      <c r="N608" s="189">
        <v>0</v>
      </c>
      <c r="O608" s="189">
        <v>0</v>
      </c>
      <c r="P608" s="189">
        <v>0</v>
      </c>
      <c r="Q608" s="189">
        <v>0</v>
      </c>
      <c r="R608" s="189">
        <v>0</v>
      </c>
      <c r="S608" s="189">
        <v>0</v>
      </c>
      <c r="T608" s="189">
        <v>0</v>
      </c>
      <c r="U608" s="189">
        <v>0</v>
      </c>
      <c r="V608" s="189">
        <v>0</v>
      </c>
      <c r="W608" s="189">
        <v>0</v>
      </c>
      <c r="X608" s="189">
        <v>0</v>
      </c>
      <c r="Y608" s="189">
        <v>0</v>
      </c>
    </row>
    <row r="609" spans="1:25" x14ac:dyDescent="0.2">
      <c r="B609" s="169" t="s">
        <v>4</v>
      </c>
      <c r="C609" s="189">
        <v>1</v>
      </c>
      <c r="D609" s="189">
        <v>1</v>
      </c>
      <c r="E609" s="189">
        <v>0</v>
      </c>
      <c r="F609" s="189">
        <v>0</v>
      </c>
      <c r="G609" s="189">
        <v>0</v>
      </c>
      <c r="H609" s="189">
        <v>0</v>
      </c>
      <c r="I609" s="189">
        <v>0</v>
      </c>
      <c r="J609" s="189">
        <v>0</v>
      </c>
      <c r="K609" s="189">
        <v>0</v>
      </c>
      <c r="L609" s="189">
        <v>0</v>
      </c>
      <c r="M609" s="189">
        <v>0</v>
      </c>
      <c r="N609" s="189">
        <v>0</v>
      </c>
      <c r="O609" s="189">
        <v>0</v>
      </c>
      <c r="P609" s="189">
        <v>0</v>
      </c>
      <c r="Q609" s="189">
        <v>0</v>
      </c>
      <c r="R609" s="189">
        <v>0</v>
      </c>
      <c r="S609" s="189">
        <v>0</v>
      </c>
      <c r="T609" s="189">
        <v>0</v>
      </c>
      <c r="U609" s="189">
        <v>0</v>
      </c>
      <c r="V609" s="189">
        <v>0</v>
      </c>
      <c r="W609" s="189">
        <v>0</v>
      </c>
      <c r="X609" s="189">
        <v>0</v>
      </c>
      <c r="Y609" s="189">
        <v>0</v>
      </c>
    </row>
    <row r="610" spans="1:25" x14ac:dyDescent="0.2">
      <c r="A610" s="1" t="s">
        <v>780</v>
      </c>
      <c r="C610" s="189"/>
      <c r="D610" s="189"/>
      <c r="E610" s="189"/>
      <c r="F610" s="189"/>
      <c r="G610" s="189"/>
      <c r="H610" s="189"/>
      <c r="I610" s="189"/>
      <c r="J610" s="189"/>
      <c r="K610" s="189"/>
      <c r="L610" s="189"/>
      <c r="M610" s="189"/>
      <c r="N610" s="189"/>
      <c r="O610" s="189"/>
      <c r="P610" s="189"/>
      <c r="Q610" s="189"/>
      <c r="R610" s="189"/>
      <c r="S610" s="189"/>
      <c r="T610" s="189"/>
      <c r="U610" s="189"/>
      <c r="V610" s="189"/>
      <c r="W610" s="189"/>
      <c r="X610" s="189"/>
      <c r="Y610" s="189"/>
    </row>
    <row r="611" spans="1:25" x14ac:dyDescent="0.2">
      <c r="B611" s="169" t="s">
        <v>2</v>
      </c>
      <c r="C611" s="189">
        <v>1</v>
      </c>
      <c r="D611" s="189">
        <v>1</v>
      </c>
      <c r="E611" s="189">
        <v>0</v>
      </c>
      <c r="F611" s="189">
        <v>0</v>
      </c>
      <c r="G611" s="189">
        <v>0</v>
      </c>
      <c r="H611" s="189">
        <v>0</v>
      </c>
      <c r="I611" s="189">
        <v>0</v>
      </c>
      <c r="J611" s="189">
        <v>0</v>
      </c>
      <c r="K611" s="189">
        <v>0</v>
      </c>
      <c r="L611" s="189">
        <v>0</v>
      </c>
      <c r="M611" s="189">
        <v>0</v>
      </c>
      <c r="N611" s="189">
        <v>0</v>
      </c>
      <c r="O611" s="189">
        <v>0</v>
      </c>
      <c r="P611" s="189">
        <v>0</v>
      </c>
      <c r="Q611" s="189">
        <v>0</v>
      </c>
      <c r="R611" s="189">
        <v>0</v>
      </c>
      <c r="S611" s="189">
        <v>0</v>
      </c>
      <c r="T611" s="189">
        <v>0</v>
      </c>
      <c r="U611" s="189">
        <v>0</v>
      </c>
      <c r="V611" s="189">
        <v>0</v>
      </c>
      <c r="W611" s="189">
        <v>0</v>
      </c>
      <c r="X611" s="189">
        <v>0</v>
      </c>
      <c r="Y611" s="189">
        <v>0</v>
      </c>
    </row>
    <row r="612" spans="1:25" x14ac:dyDescent="0.2">
      <c r="B612" s="169" t="s">
        <v>3</v>
      </c>
      <c r="C612" s="189">
        <v>1</v>
      </c>
      <c r="D612" s="189">
        <v>1</v>
      </c>
      <c r="E612" s="189">
        <v>0</v>
      </c>
      <c r="F612" s="189">
        <v>0</v>
      </c>
      <c r="G612" s="189">
        <v>0</v>
      </c>
      <c r="H612" s="189">
        <v>0</v>
      </c>
      <c r="I612" s="189">
        <v>0</v>
      </c>
      <c r="J612" s="189">
        <v>0</v>
      </c>
      <c r="K612" s="189">
        <v>0</v>
      </c>
      <c r="L612" s="189">
        <v>0</v>
      </c>
      <c r="M612" s="189">
        <v>0</v>
      </c>
      <c r="N612" s="189">
        <v>0</v>
      </c>
      <c r="O612" s="189">
        <v>0</v>
      </c>
      <c r="P612" s="189">
        <v>0</v>
      </c>
      <c r="Q612" s="189">
        <v>0</v>
      </c>
      <c r="R612" s="189">
        <v>0</v>
      </c>
      <c r="S612" s="189">
        <v>0</v>
      </c>
      <c r="T612" s="189">
        <v>0</v>
      </c>
      <c r="U612" s="189">
        <v>0</v>
      </c>
      <c r="V612" s="189">
        <v>0</v>
      </c>
      <c r="W612" s="189">
        <v>0</v>
      </c>
      <c r="X612" s="189">
        <v>0</v>
      </c>
      <c r="Y612" s="189">
        <v>0</v>
      </c>
    </row>
    <row r="613" spans="1:25" x14ac:dyDescent="0.2">
      <c r="A613" s="1" t="s">
        <v>781</v>
      </c>
      <c r="C613" s="189"/>
      <c r="D613" s="189"/>
      <c r="E613" s="189"/>
      <c r="F613" s="189"/>
      <c r="G613" s="189"/>
      <c r="H613" s="189"/>
      <c r="I613" s="189"/>
      <c r="J613" s="189"/>
      <c r="K613" s="189"/>
      <c r="L613" s="189"/>
      <c r="M613" s="189"/>
      <c r="N613" s="189"/>
      <c r="O613" s="189"/>
      <c r="P613" s="189"/>
      <c r="Q613" s="189"/>
      <c r="R613" s="189"/>
      <c r="S613" s="189"/>
      <c r="T613" s="189"/>
      <c r="U613" s="189"/>
      <c r="V613" s="189"/>
      <c r="W613" s="189"/>
      <c r="X613" s="189"/>
      <c r="Y613" s="189"/>
    </row>
    <row r="614" spans="1:25" x14ac:dyDescent="0.2">
      <c r="B614" s="169" t="s">
        <v>2</v>
      </c>
      <c r="C614" s="189">
        <v>1</v>
      </c>
      <c r="D614" s="189">
        <v>0</v>
      </c>
      <c r="E614" s="189">
        <v>0</v>
      </c>
      <c r="F614" s="189">
        <v>0</v>
      </c>
      <c r="G614" s="189">
        <v>0</v>
      </c>
      <c r="H614" s="189">
        <v>0</v>
      </c>
      <c r="I614" s="189">
        <v>0</v>
      </c>
      <c r="J614" s="189">
        <v>0</v>
      </c>
      <c r="K614" s="189">
        <v>0</v>
      </c>
      <c r="L614" s="189">
        <v>0</v>
      </c>
      <c r="M614" s="189">
        <v>0</v>
      </c>
      <c r="N614" s="189">
        <v>0</v>
      </c>
      <c r="O614" s="189">
        <v>1</v>
      </c>
      <c r="P614" s="189">
        <v>0</v>
      </c>
      <c r="Q614" s="189">
        <v>0</v>
      </c>
      <c r="R614" s="189">
        <v>0</v>
      </c>
      <c r="S614" s="189">
        <v>0</v>
      </c>
      <c r="T614" s="189">
        <v>0</v>
      </c>
      <c r="U614" s="189">
        <v>0</v>
      </c>
      <c r="V614" s="189">
        <v>0</v>
      </c>
      <c r="W614" s="189">
        <v>0</v>
      </c>
      <c r="X614" s="189">
        <v>0</v>
      </c>
      <c r="Y614" s="189">
        <v>0</v>
      </c>
    </row>
    <row r="615" spans="1:25" x14ac:dyDescent="0.2">
      <c r="B615" s="169" t="s">
        <v>4</v>
      </c>
      <c r="C615" s="189">
        <v>1</v>
      </c>
      <c r="D615" s="189">
        <v>0</v>
      </c>
      <c r="E615" s="189">
        <v>0</v>
      </c>
      <c r="F615" s="189">
        <v>0</v>
      </c>
      <c r="G615" s="189">
        <v>0</v>
      </c>
      <c r="H615" s="189">
        <v>0</v>
      </c>
      <c r="I615" s="189">
        <v>0</v>
      </c>
      <c r="J615" s="189">
        <v>0</v>
      </c>
      <c r="K615" s="189">
        <v>0</v>
      </c>
      <c r="L615" s="189">
        <v>0</v>
      </c>
      <c r="M615" s="189">
        <v>0</v>
      </c>
      <c r="N615" s="189">
        <v>0</v>
      </c>
      <c r="O615" s="189">
        <v>1</v>
      </c>
      <c r="P615" s="189">
        <v>0</v>
      </c>
      <c r="Q615" s="189">
        <v>0</v>
      </c>
      <c r="R615" s="189">
        <v>0</v>
      </c>
      <c r="S615" s="189">
        <v>0</v>
      </c>
      <c r="T615" s="189">
        <v>0</v>
      </c>
      <c r="U615" s="189">
        <v>0</v>
      </c>
      <c r="V615" s="189">
        <v>0</v>
      </c>
      <c r="W615" s="189">
        <v>0</v>
      </c>
      <c r="X615" s="189">
        <v>0</v>
      </c>
      <c r="Y615" s="189">
        <v>0</v>
      </c>
    </row>
    <row r="616" spans="1:25" x14ac:dyDescent="0.2">
      <c r="A616" s="1" t="s">
        <v>783</v>
      </c>
      <c r="C616" s="189"/>
      <c r="D616" s="189"/>
      <c r="E616" s="189"/>
      <c r="F616" s="189"/>
      <c r="G616" s="189"/>
      <c r="H616" s="189"/>
      <c r="I616" s="189"/>
      <c r="J616" s="189"/>
      <c r="K616" s="189"/>
      <c r="L616" s="189"/>
      <c r="M616" s="189"/>
      <c r="N616" s="189"/>
      <c r="O616" s="189"/>
      <c r="P616" s="189"/>
      <c r="Q616" s="189"/>
      <c r="R616" s="189"/>
      <c r="S616" s="189"/>
      <c r="T616" s="189"/>
      <c r="U616" s="189"/>
      <c r="V616" s="189"/>
      <c r="W616" s="189"/>
      <c r="X616" s="189"/>
      <c r="Y616" s="189"/>
    </row>
    <row r="617" spans="1:25" x14ac:dyDescent="0.2">
      <c r="B617" s="169" t="s">
        <v>2</v>
      </c>
      <c r="C617" s="189">
        <v>1</v>
      </c>
      <c r="D617" s="189">
        <v>1</v>
      </c>
      <c r="E617" s="189">
        <v>0</v>
      </c>
      <c r="F617" s="189">
        <v>0</v>
      </c>
      <c r="G617" s="189">
        <v>0</v>
      </c>
      <c r="H617" s="189">
        <v>0</v>
      </c>
      <c r="I617" s="189">
        <v>0</v>
      </c>
      <c r="J617" s="189">
        <v>0</v>
      </c>
      <c r="K617" s="189">
        <v>0</v>
      </c>
      <c r="L617" s="189">
        <v>0</v>
      </c>
      <c r="M617" s="189">
        <v>0</v>
      </c>
      <c r="N617" s="189">
        <v>0</v>
      </c>
      <c r="O617" s="189">
        <v>0</v>
      </c>
      <c r="P617" s="189">
        <v>0</v>
      </c>
      <c r="Q617" s="189">
        <v>0</v>
      </c>
      <c r="R617" s="189">
        <v>0</v>
      </c>
      <c r="S617" s="189">
        <v>0</v>
      </c>
      <c r="T617" s="189">
        <v>0</v>
      </c>
      <c r="U617" s="189">
        <v>0</v>
      </c>
      <c r="V617" s="189">
        <v>0</v>
      </c>
      <c r="W617" s="189">
        <v>0</v>
      </c>
      <c r="X617" s="189">
        <v>0</v>
      </c>
      <c r="Y617" s="189">
        <v>0</v>
      </c>
    </row>
    <row r="618" spans="1:25" x14ac:dyDescent="0.2">
      <c r="B618" s="169" t="s">
        <v>4</v>
      </c>
      <c r="C618" s="189">
        <v>1</v>
      </c>
      <c r="D618" s="189">
        <v>1</v>
      </c>
      <c r="E618" s="189">
        <v>0</v>
      </c>
      <c r="F618" s="189">
        <v>0</v>
      </c>
      <c r="G618" s="189">
        <v>0</v>
      </c>
      <c r="H618" s="189">
        <v>0</v>
      </c>
      <c r="I618" s="189">
        <v>0</v>
      </c>
      <c r="J618" s="189">
        <v>0</v>
      </c>
      <c r="K618" s="189">
        <v>0</v>
      </c>
      <c r="L618" s="189">
        <v>0</v>
      </c>
      <c r="M618" s="189">
        <v>0</v>
      </c>
      <c r="N618" s="189">
        <v>0</v>
      </c>
      <c r="O618" s="189">
        <v>0</v>
      </c>
      <c r="P618" s="189">
        <v>0</v>
      </c>
      <c r="Q618" s="189">
        <v>0</v>
      </c>
      <c r="R618" s="189">
        <v>0</v>
      </c>
      <c r="S618" s="189">
        <v>0</v>
      </c>
      <c r="T618" s="189">
        <v>0</v>
      </c>
      <c r="U618" s="189">
        <v>0</v>
      </c>
      <c r="V618" s="189">
        <v>0</v>
      </c>
      <c r="W618" s="189">
        <v>0</v>
      </c>
      <c r="X618" s="189">
        <v>0</v>
      </c>
      <c r="Y618" s="189">
        <v>0</v>
      </c>
    </row>
    <row r="619" spans="1:25" x14ac:dyDescent="0.2">
      <c r="A619" s="1" t="s">
        <v>785</v>
      </c>
      <c r="C619" s="189"/>
      <c r="D619" s="189"/>
      <c r="E619" s="189"/>
      <c r="F619" s="189"/>
      <c r="G619" s="189"/>
      <c r="H619" s="189"/>
      <c r="I619" s="189"/>
      <c r="J619" s="189"/>
      <c r="K619" s="189"/>
      <c r="L619" s="189"/>
      <c r="M619" s="189"/>
      <c r="N619" s="189"/>
      <c r="O619" s="189"/>
      <c r="P619" s="189"/>
      <c r="Q619" s="189"/>
      <c r="R619" s="189"/>
      <c r="S619" s="189"/>
      <c r="T619" s="189"/>
      <c r="U619" s="189"/>
      <c r="V619" s="189"/>
      <c r="W619" s="189"/>
      <c r="X619" s="189"/>
      <c r="Y619" s="189"/>
    </row>
    <row r="620" spans="1:25" x14ac:dyDescent="0.2">
      <c r="B620" s="169" t="s">
        <v>2</v>
      </c>
      <c r="C620" s="189">
        <v>1</v>
      </c>
      <c r="D620" s="189">
        <v>1</v>
      </c>
      <c r="E620" s="189">
        <v>0</v>
      </c>
      <c r="F620" s="189">
        <v>0</v>
      </c>
      <c r="G620" s="189">
        <v>0</v>
      </c>
      <c r="H620" s="189">
        <v>0</v>
      </c>
      <c r="I620" s="189">
        <v>0</v>
      </c>
      <c r="J620" s="189">
        <v>0</v>
      </c>
      <c r="K620" s="189">
        <v>0</v>
      </c>
      <c r="L620" s="189">
        <v>0</v>
      </c>
      <c r="M620" s="189">
        <v>0</v>
      </c>
      <c r="N620" s="189">
        <v>0</v>
      </c>
      <c r="O620" s="189">
        <v>0</v>
      </c>
      <c r="P620" s="189">
        <v>0</v>
      </c>
      <c r="Q620" s="189">
        <v>0</v>
      </c>
      <c r="R620" s="189">
        <v>0</v>
      </c>
      <c r="S620" s="189">
        <v>0</v>
      </c>
      <c r="T620" s="189">
        <v>0</v>
      </c>
      <c r="U620" s="189">
        <v>0</v>
      </c>
      <c r="V620" s="189">
        <v>0</v>
      </c>
      <c r="W620" s="189">
        <v>0</v>
      </c>
      <c r="X620" s="189">
        <v>0</v>
      </c>
      <c r="Y620" s="189">
        <v>0</v>
      </c>
    </row>
    <row r="621" spans="1:25" x14ac:dyDescent="0.2">
      <c r="B621" s="169" t="s">
        <v>4</v>
      </c>
      <c r="C621" s="189">
        <v>1</v>
      </c>
      <c r="D621" s="189">
        <v>1</v>
      </c>
      <c r="E621" s="189">
        <v>0</v>
      </c>
      <c r="F621" s="189">
        <v>0</v>
      </c>
      <c r="G621" s="189">
        <v>0</v>
      </c>
      <c r="H621" s="189">
        <v>0</v>
      </c>
      <c r="I621" s="189">
        <v>0</v>
      </c>
      <c r="J621" s="189">
        <v>0</v>
      </c>
      <c r="K621" s="189">
        <v>0</v>
      </c>
      <c r="L621" s="189">
        <v>0</v>
      </c>
      <c r="M621" s="189">
        <v>0</v>
      </c>
      <c r="N621" s="189">
        <v>0</v>
      </c>
      <c r="O621" s="189">
        <v>0</v>
      </c>
      <c r="P621" s="189">
        <v>0</v>
      </c>
      <c r="Q621" s="189">
        <v>0</v>
      </c>
      <c r="R621" s="189">
        <v>0</v>
      </c>
      <c r="S621" s="189">
        <v>0</v>
      </c>
      <c r="T621" s="189">
        <v>0</v>
      </c>
      <c r="U621" s="189">
        <v>0</v>
      </c>
      <c r="V621" s="189">
        <v>0</v>
      </c>
      <c r="W621" s="189">
        <v>0</v>
      </c>
      <c r="X621" s="189">
        <v>0</v>
      </c>
      <c r="Y621" s="189">
        <v>0</v>
      </c>
    </row>
    <row r="622" spans="1:25" x14ac:dyDescent="0.2">
      <c r="A622" s="1" t="s">
        <v>791</v>
      </c>
      <c r="C622" s="189"/>
      <c r="D622" s="189"/>
      <c r="E622" s="189"/>
      <c r="F622" s="189"/>
      <c r="G622" s="189"/>
      <c r="H622" s="189"/>
      <c r="I622" s="189"/>
      <c r="J622" s="189"/>
      <c r="K622" s="189"/>
      <c r="L622" s="189"/>
      <c r="M622" s="189"/>
      <c r="N622" s="189"/>
      <c r="O622" s="189"/>
      <c r="P622" s="189"/>
      <c r="Q622" s="189"/>
      <c r="R622" s="189"/>
      <c r="S622" s="189"/>
      <c r="T622" s="189"/>
      <c r="U622" s="189"/>
      <c r="V622" s="189"/>
      <c r="W622" s="189"/>
      <c r="X622" s="189"/>
      <c r="Y622" s="189"/>
    </row>
    <row r="623" spans="1:25" x14ac:dyDescent="0.2">
      <c r="B623" s="169" t="s">
        <v>2</v>
      </c>
      <c r="C623" s="189">
        <v>1</v>
      </c>
      <c r="D623" s="189">
        <v>1</v>
      </c>
      <c r="E623" s="189">
        <v>0</v>
      </c>
      <c r="F623" s="189">
        <v>0</v>
      </c>
      <c r="G623" s="189">
        <v>0</v>
      </c>
      <c r="H623" s="189">
        <v>0</v>
      </c>
      <c r="I623" s="189">
        <v>0</v>
      </c>
      <c r="J623" s="189">
        <v>0</v>
      </c>
      <c r="K623" s="189">
        <v>0</v>
      </c>
      <c r="L623" s="189">
        <v>0</v>
      </c>
      <c r="M623" s="189">
        <v>0</v>
      </c>
      <c r="N623" s="189">
        <v>0</v>
      </c>
      <c r="O623" s="189">
        <v>0</v>
      </c>
      <c r="P623" s="189">
        <v>0</v>
      </c>
      <c r="Q623" s="189">
        <v>0</v>
      </c>
      <c r="R623" s="189">
        <v>0</v>
      </c>
      <c r="S623" s="189">
        <v>0</v>
      </c>
      <c r="T623" s="189">
        <v>0</v>
      </c>
      <c r="U623" s="189">
        <v>0</v>
      </c>
      <c r="V623" s="189">
        <v>0</v>
      </c>
      <c r="W623" s="189">
        <v>0</v>
      </c>
      <c r="X623" s="189">
        <v>0</v>
      </c>
      <c r="Y623" s="189">
        <v>0</v>
      </c>
    </row>
    <row r="624" spans="1:25" x14ac:dyDescent="0.2">
      <c r="B624" s="169" t="s">
        <v>3</v>
      </c>
      <c r="C624" s="189">
        <v>1</v>
      </c>
      <c r="D624" s="189">
        <v>1</v>
      </c>
      <c r="E624" s="189">
        <v>0</v>
      </c>
      <c r="F624" s="189">
        <v>0</v>
      </c>
      <c r="G624" s="189">
        <v>0</v>
      </c>
      <c r="H624" s="189">
        <v>0</v>
      </c>
      <c r="I624" s="189">
        <v>0</v>
      </c>
      <c r="J624" s="189">
        <v>0</v>
      </c>
      <c r="K624" s="189">
        <v>0</v>
      </c>
      <c r="L624" s="189">
        <v>0</v>
      </c>
      <c r="M624" s="189">
        <v>0</v>
      </c>
      <c r="N624" s="189">
        <v>0</v>
      </c>
      <c r="O624" s="189">
        <v>0</v>
      </c>
      <c r="P624" s="189">
        <v>0</v>
      </c>
      <c r="Q624" s="189">
        <v>0</v>
      </c>
      <c r="R624" s="189">
        <v>0</v>
      </c>
      <c r="S624" s="189">
        <v>0</v>
      </c>
      <c r="T624" s="189">
        <v>0</v>
      </c>
      <c r="U624" s="189">
        <v>0</v>
      </c>
      <c r="V624" s="189">
        <v>0</v>
      </c>
      <c r="W624" s="189">
        <v>0</v>
      </c>
      <c r="X624" s="189">
        <v>0</v>
      </c>
      <c r="Y624" s="189">
        <v>0</v>
      </c>
    </row>
    <row r="625" spans="1:25" x14ac:dyDescent="0.2">
      <c r="A625" s="1" t="s">
        <v>797</v>
      </c>
      <c r="C625" s="189"/>
      <c r="D625" s="189"/>
      <c r="E625" s="189"/>
      <c r="F625" s="189"/>
      <c r="G625" s="189"/>
      <c r="H625" s="189"/>
      <c r="I625" s="189"/>
      <c r="J625" s="189"/>
      <c r="K625" s="189"/>
      <c r="L625" s="189"/>
      <c r="M625" s="189"/>
      <c r="N625" s="189"/>
      <c r="O625" s="189"/>
      <c r="P625" s="189"/>
      <c r="Q625" s="189"/>
      <c r="R625" s="189"/>
      <c r="S625" s="189"/>
      <c r="T625" s="189"/>
      <c r="U625" s="189"/>
      <c r="V625" s="189"/>
      <c r="W625" s="189"/>
      <c r="X625" s="189"/>
      <c r="Y625" s="189"/>
    </row>
    <row r="626" spans="1:25" x14ac:dyDescent="0.2">
      <c r="B626" s="169" t="s">
        <v>2</v>
      </c>
      <c r="C626" s="189">
        <v>1</v>
      </c>
      <c r="D626" s="189">
        <v>1</v>
      </c>
      <c r="E626" s="189">
        <v>0</v>
      </c>
      <c r="F626" s="189">
        <v>0</v>
      </c>
      <c r="G626" s="189">
        <v>0</v>
      </c>
      <c r="H626" s="189">
        <v>0</v>
      </c>
      <c r="I626" s="189">
        <v>0</v>
      </c>
      <c r="J626" s="189">
        <v>0</v>
      </c>
      <c r="K626" s="189">
        <v>0</v>
      </c>
      <c r="L626" s="189">
        <v>0</v>
      </c>
      <c r="M626" s="189">
        <v>0</v>
      </c>
      <c r="N626" s="189">
        <v>0</v>
      </c>
      <c r="O626" s="189">
        <v>0</v>
      </c>
      <c r="P626" s="189">
        <v>0</v>
      </c>
      <c r="Q626" s="189">
        <v>0</v>
      </c>
      <c r="R626" s="189">
        <v>0</v>
      </c>
      <c r="S626" s="189">
        <v>0</v>
      </c>
      <c r="T626" s="189">
        <v>0</v>
      </c>
      <c r="U626" s="189">
        <v>0</v>
      </c>
      <c r="V626" s="189">
        <v>0</v>
      </c>
      <c r="W626" s="189">
        <v>0</v>
      </c>
      <c r="X626" s="189">
        <v>0</v>
      </c>
      <c r="Y626" s="189">
        <v>0</v>
      </c>
    </row>
    <row r="627" spans="1:25" x14ac:dyDescent="0.2">
      <c r="B627" s="169" t="s">
        <v>3</v>
      </c>
      <c r="C627" s="189">
        <v>1</v>
      </c>
      <c r="D627" s="189">
        <v>1</v>
      </c>
      <c r="E627" s="189">
        <v>0</v>
      </c>
      <c r="F627" s="189">
        <v>0</v>
      </c>
      <c r="G627" s="189">
        <v>0</v>
      </c>
      <c r="H627" s="189">
        <v>0</v>
      </c>
      <c r="I627" s="189">
        <v>0</v>
      </c>
      <c r="J627" s="189">
        <v>0</v>
      </c>
      <c r="K627" s="189">
        <v>0</v>
      </c>
      <c r="L627" s="189">
        <v>0</v>
      </c>
      <c r="M627" s="189">
        <v>0</v>
      </c>
      <c r="N627" s="189">
        <v>0</v>
      </c>
      <c r="O627" s="189">
        <v>0</v>
      </c>
      <c r="P627" s="189">
        <v>0</v>
      </c>
      <c r="Q627" s="189">
        <v>0</v>
      </c>
      <c r="R627" s="189">
        <v>0</v>
      </c>
      <c r="S627" s="189">
        <v>0</v>
      </c>
      <c r="T627" s="189">
        <v>0</v>
      </c>
      <c r="U627" s="189">
        <v>0</v>
      </c>
      <c r="V627" s="189">
        <v>0</v>
      </c>
      <c r="W627" s="189">
        <v>0</v>
      </c>
      <c r="X627" s="189">
        <v>0</v>
      </c>
      <c r="Y627" s="189">
        <v>0</v>
      </c>
    </row>
    <row r="628" spans="1:25" x14ac:dyDescent="0.2">
      <c r="A628" s="1" t="s">
        <v>800</v>
      </c>
      <c r="C628" s="189"/>
      <c r="D628" s="189"/>
      <c r="E628" s="189"/>
      <c r="F628" s="189"/>
      <c r="G628" s="189"/>
      <c r="H628" s="189"/>
      <c r="I628" s="189"/>
      <c r="J628" s="189"/>
      <c r="K628" s="189"/>
      <c r="L628" s="189"/>
      <c r="M628" s="189"/>
      <c r="N628" s="189"/>
      <c r="O628" s="189"/>
      <c r="P628" s="189"/>
      <c r="Q628" s="189"/>
      <c r="R628" s="189"/>
      <c r="S628" s="189"/>
      <c r="T628" s="189"/>
      <c r="U628" s="189"/>
      <c r="V628" s="189"/>
      <c r="W628" s="189"/>
      <c r="X628" s="189"/>
      <c r="Y628" s="189"/>
    </row>
    <row r="629" spans="1:25" x14ac:dyDescent="0.2">
      <c r="B629" s="169" t="s">
        <v>2</v>
      </c>
      <c r="C629" s="189">
        <v>1</v>
      </c>
      <c r="D629" s="189">
        <v>1</v>
      </c>
      <c r="E629" s="189">
        <v>0</v>
      </c>
      <c r="F629" s="189">
        <v>0</v>
      </c>
      <c r="G629" s="189">
        <v>0</v>
      </c>
      <c r="H629" s="189">
        <v>0</v>
      </c>
      <c r="I629" s="189">
        <v>0</v>
      </c>
      <c r="J629" s="189">
        <v>0</v>
      </c>
      <c r="K629" s="189">
        <v>0</v>
      </c>
      <c r="L629" s="189">
        <v>0</v>
      </c>
      <c r="M629" s="189">
        <v>0</v>
      </c>
      <c r="N629" s="189">
        <v>0</v>
      </c>
      <c r="O629" s="189">
        <v>0</v>
      </c>
      <c r="P629" s="189">
        <v>0</v>
      </c>
      <c r="Q629" s="189">
        <v>0</v>
      </c>
      <c r="R629" s="189">
        <v>0</v>
      </c>
      <c r="S629" s="189">
        <v>0</v>
      </c>
      <c r="T629" s="189">
        <v>0</v>
      </c>
      <c r="U629" s="189">
        <v>0</v>
      </c>
      <c r="V629" s="189">
        <v>0</v>
      </c>
      <c r="W629" s="189">
        <v>0</v>
      </c>
      <c r="X629" s="189">
        <v>0</v>
      </c>
      <c r="Y629" s="189">
        <v>0</v>
      </c>
    </row>
    <row r="630" spans="1:25" x14ac:dyDescent="0.2">
      <c r="B630" s="169" t="s">
        <v>3</v>
      </c>
      <c r="C630" s="189">
        <v>1</v>
      </c>
      <c r="D630" s="189">
        <v>1</v>
      </c>
      <c r="E630" s="189">
        <v>0</v>
      </c>
      <c r="F630" s="189">
        <v>0</v>
      </c>
      <c r="G630" s="189">
        <v>0</v>
      </c>
      <c r="H630" s="189">
        <v>0</v>
      </c>
      <c r="I630" s="189">
        <v>0</v>
      </c>
      <c r="J630" s="189">
        <v>0</v>
      </c>
      <c r="K630" s="189">
        <v>0</v>
      </c>
      <c r="L630" s="189">
        <v>0</v>
      </c>
      <c r="M630" s="189">
        <v>0</v>
      </c>
      <c r="N630" s="189">
        <v>0</v>
      </c>
      <c r="O630" s="189">
        <v>0</v>
      </c>
      <c r="P630" s="189">
        <v>0</v>
      </c>
      <c r="Q630" s="189">
        <v>0</v>
      </c>
      <c r="R630" s="189">
        <v>0</v>
      </c>
      <c r="S630" s="189">
        <v>0</v>
      </c>
      <c r="T630" s="189">
        <v>0</v>
      </c>
      <c r="U630" s="189">
        <v>0</v>
      </c>
      <c r="V630" s="189">
        <v>0</v>
      </c>
      <c r="W630" s="189">
        <v>0</v>
      </c>
      <c r="X630" s="189">
        <v>0</v>
      </c>
      <c r="Y630" s="189">
        <v>0</v>
      </c>
    </row>
    <row r="631" spans="1:25" x14ac:dyDescent="0.2">
      <c r="A631" s="1" t="s">
        <v>802</v>
      </c>
      <c r="C631" s="189"/>
      <c r="D631" s="189"/>
      <c r="E631" s="189"/>
      <c r="F631" s="189"/>
      <c r="G631" s="189"/>
      <c r="H631" s="189"/>
      <c r="I631" s="189"/>
      <c r="J631" s="189"/>
      <c r="K631" s="189"/>
      <c r="L631" s="189"/>
      <c r="M631" s="189"/>
      <c r="N631" s="189"/>
      <c r="O631" s="189"/>
      <c r="P631" s="189"/>
      <c r="Q631" s="189"/>
      <c r="R631" s="189"/>
      <c r="S631" s="189"/>
      <c r="T631" s="189"/>
      <c r="U631" s="189"/>
      <c r="V631" s="189"/>
      <c r="W631" s="189"/>
      <c r="X631" s="189"/>
      <c r="Y631" s="189"/>
    </row>
    <row r="632" spans="1:25" x14ac:dyDescent="0.2">
      <c r="B632" s="169" t="s">
        <v>2</v>
      </c>
      <c r="C632" s="189">
        <v>1</v>
      </c>
      <c r="D632" s="189">
        <v>0</v>
      </c>
      <c r="E632" s="189">
        <v>0</v>
      </c>
      <c r="F632" s="189">
        <v>0</v>
      </c>
      <c r="G632" s="189">
        <v>0</v>
      </c>
      <c r="H632" s="189">
        <v>0</v>
      </c>
      <c r="I632" s="189">
        <v>0</v>
      </c>
      <c r="J632" s="189">
        <v>0</v>
      </c>
      <c r="K632" s="189">
        <v>0</v>
      </c>
      <c r="L632" s="189">
        <v>0</v>
      </c>
      <c r="M632" s="189">
        <v>0</v>
      </c>
      <c r="N632" s="189">
        <v>0</v>
      </c>
      <c r="O632" s="189">
        <v>0</v>
      </c>
      <c r="P632" s="189">
        <v>0</v>
      </c>
      <c r="Q632" s="189">
        <v>0</v>
      </c>
      <c r="R632" s="189">
        <v>0</v>
      </c>
      <c r="S632" s="189">
        <v>1</v>
      </c>
      <c r="T632" s="189">
        <v>0</v>
      </c>
      <c r="U632" s="189">
        <v>0</v>
      </c>
      <c r="V632" s="189">
        <v>0</v>
      </c>
      <c r="W632" s="189">
        <v>0</v>
      </c>
      <c r="X632" s="189">
        <v>0</v>
      </c>
      <c r="Y632" s="189">
        <v>0</v>
      </c>
    </row>
    <row r="633" spans="1:25" x14ac:dyDescent="0.2">
      <c r="B633" s="169" t="s">
        <v>4</v>
      </c>
      <c r="C633" s="189">
        <v>1</v>
      </c>
      <c r="D633" s="189">
        <v>0</v>
      </c>
      <c r="E633" s="189">
        <v>0</v>
      </c>
      <c r="F633" s="189">
        <v>0</v>
      </c>
      <c r="G633" s="189">
        <v>0</v>
      </c>
      <c r="H633" s="189">
        <v>0</v>
      </c>
      <c r="I633" s="189">
        <v>0</v>
      </c>
      <c r="J633" s="189">
        <v>0</v>
      </c>
      <c r="K633" s="189">
        <v>0</v>
      </c>
      <c r="L633" s="189">
        <v>0</v>
      </c>
      <c r="M633" s="189">
        <v>0</v>
      </c>
      <c r="N633" s="189">
        <v>0</v>
      </c>
      <c r="O633" s="189">
        <v>0</v>
      </c>
      <c r="P633" s="189">
        <v>0</v>
      </c>
      <c r="Q633" s="189">
        <v>0</v>
      </c>
      <c r="R633" s="189">
        <v>0</v>
      </c>
      <c r="S633" s="189">
        <v>1</v>
      </c>
      <c r="T633" s="189">
        <v>0</v>
      </c>
      <c r="U633" s="189">
        <v>0</v>
      </c>
      <c r="V633" s="189">
        <v>0</v>
      </c>
      <c r="W633" s="189">
        <v>0</v>
      </c>
      <c r="X633" s="189">
        <v>0</v>
      </c>
      <c r="Y633" s="189">
        <v>0</v>
      </c>
    </row>
    <row r="634" spans="1:25" x14ac:dyDescent="0.2">
      <c r="A634" s="1" t="s">
        <v>803</v>
      </c>
      <c r="C634" s="189"/>
      <c r="D634" s="189"/>
      <c r="E634" s="189"/>
      <c r="F634" s="189"/>
      <c r="G634" s="189"/>
      <c r="H634" s="189"/>
      <c r="I634" s="189"/>
      <c r="J634" s="189"/>
      <c r="K634" s="189"/>
      <c r="L634" s="189"/>
      <c r="M634" s="189"/>
      <c r="N634" s="189"/>
      <c r="O634" s="189"/>
      <c r="P634" s="189"/>
      <c r="Q634" s="189"/>
      <c r="R634" s="189"/>
      <c r="S634" s="189"/>
      <c r="T634" s="189"/>
      <c r="U634" s="189"/>
      <c r="V634" s="189"/>
      <c r="W634" s="189"/>
      <c r="X634" s="189"/>
      <c r="Y634" s="189"/>
    </row>
    <row r="635" spans="1:25" x14ac:dyDescent="0.2">
      <c r="B635" s="169" t="s">
        <v>2</v>
      </c>
      <c r="C635" s="189">
        <v>3</v>
      </c>
      <c r="D635" s="189">
        <v>3</v>
      </c>
      <c r="E635" s="189">
        <v>0</v>
      </c>
      <c r="F635" s="189">
        <v>0</v>
      </c>
      <c r="G635" s="189">
        <v>0</v>
      </c>
      <c r="H635" s="189">
        <v>0</v>
      </c>
      <c r="I635" s="189">
        <v>0</v>
      </c>
      <c r="J635" s="189">
        <v>0</v>
      </c>
      <c r="K635" s="189">
        <v>0</v>
      </c>
      <c r="L635" s="189">
        <v>0</v>
      </c>
      <c r="M635" s="189">
        <v>0</v>
      </c>
      <c r="N635" s="189">
        <v>0</v>
      </c>
      <c r="O635" s="189">
        <v>0</v>
      </c>
      <c r="P635" s="189">
        <v>0</v>
      </c>
      <c r="Q635" s="189">
        <v>0</v>
      </c>
      <c r="R635" s="189">
        <v>0</v>
      </c>
      <c r="S635" s="189">
        <v>0</v>
      </c>
      <c r="T635" s="189">
        <v>0</v>
      </c>
      <c r="U635" s="189">
        <v>0</v>
      </c>
      <c r="V635" s="189">
        <v>0</v>
      </c>
      <c r="W635" s="189">
        <v>0</v>
      </c>
      <c r="X635" s="189">
        <v>0</v>
      </c>
      <c r="Y635" s="189">
        <v>0</v>
      </c>
    </row>
    <row r="636" spans="1:25" x14ac:dyDescent="0.2">
      <c r="B636" s="169" t="s">
        <v>3</v>
      </c>
      <c r="C636" s="189">
        <v>1</v>
      </c>
      <c r="D636" s="189">
        <v>1</v>
      </c>
      <c r="E636" s="189">
        <v>0</v>
      </c>
      <c r="F636" s="189">
        <v>0</v>
      </c>
      <c r="G636" s="189">
        <v>0</v>
      </c>
      <c r="H636" s="189">
        <v>0</v>
      </c>
      <c r="I636" s="189">
        <v>0</v>
      </c>
      <c r="J636" s="189">
        <v>0</v>
      </c>
      <c r="K636" s="189">
        <v>0</v>
      </c>
      <c r="L636" s="189">
        <v>0</v>
      </c>
      <c r="M636" s="189">
        <v>0</v>
      </c>
      <c r="N636" s="189">
        <v>0</v>
      </c>
      <c r="O636" s="189">
        <v>0</v>
      </c>
      <c r="P636" s="189">
        <v>0</v>
      </c>
      <c r="Q636" s="189">
        <v>0</v>
      </c>
      <c r="R636" s="189">
        <v>0</v>
      </c>
      <c r="S636" s="189">
        <v>0</v>
      </c>
      <c r="T636" s="189">
        <v>0</v>
      </c>
      <c r="U636" s="189">
        <v>0</v>
      </c>
      <c r="V636" s="189">
        <v>0</v>
      </c>
      <c r="W636" s="189">
        <v>0</v>
      </c>
      <c r="X636" s="189">
        <v>0</v>
      </c>
      <c r="Y636" s="189">
        <v>0</v>
      </c>
    </row>
    <row r="637" spans="1:25" x14ac:dyDescent="0.2">
      <c r="B637" s="169" t="s">
        <v>4</v>
      </c>
      <c r="C637" s="189">
        <v>2</v>
      </c>
      <c r="D637" s="189">
        <v>2</v>
      </c>
      <c r="E637" s="189">
        <v>0</v>
      </c>
      <c r="F637" s="189">
        <v>0</v>
      </c>
      <c r="G637" s="189">
        <v>0</v>
      </c>
      <c r="H637" s="189">
        <v>0</v>
      </c>
      <c r="I637" s="189">
        <v>0</v>
      </c>
      <c r="J637" s="189">
        <v>0</v>
      </c>
      <c r="K637" s="189">
        <v>0</v>
      </c>
      <c r="L637" s="189">
        <v>0</v>
      </c>
      <c r="M637" s="189">
        <v>0</v>
      </c>
      <c r="N637" s="189">
        <v>0</v>
      </c>
      <c r="O637" s="189">
        <v>0</v>
      </c>
      <c r="P637" s="189">
        <v>0</v>
      </c>
      <c r="Q637" s="189">
        <v>0</v>
      </c>
      <c r="R637" s="189">
        <v>0</v>
      </c>
      <c r="S637" s="189">
        <v>0</v>
      </c>
      <c r="T637" s="189">
        <v>0</v>
      </c>
      <c r="U637" s="189">
        <v>0</v>
      </c>
      <c r="V637" s="189">
        <v>0</v>
      </c>
      <c r="W637" s="189">
        <v>0</v>
      </c>
      <c r="X637" s="189">
        <v>0</v>
      </c>
      <c r="Y637" s="189">
        <v>0</v>
      </c>
    </row>
    <row r="638" spans="1:25" x14ac:dyDescent="0.2">
      <c r="A638" s="1" t="s">
        <v>806</v>
      </c>
      <c r="C638" s="189"/>
      <c r="D638" s="189"/>
      <c r="E638" s="189"/>
      <c r="F638" s="189"/>
      <c r="G638" s="189"/>
      <c r="H638" s="189"/>
      <c r="I638" s="189"/>
      <c r="J638" s="189"/>
      <c r="K638" s="189"/>
      <c r="L638" s="189"/>
      <c r="M638" s="189"/>
      <c r="N638" s="189"/>
      <c r="O638" s="189"/>
      <c r="P638" s="189"/>
      <c r="Q638" s="189"/>
      <c r="R638" s="189"/>
      <c r="S638" s="189"/>
      <c r="T638" s="189"/>
      <c r="U638" s="189"/>
      <c r="V638" s="189"/>
      <c r="W638" s="189"/>
      <c r="X638" s="189"/>
      <c r="Y638" s="189"/>
    </row>
    <row r="639" spans="1:25" x14ac:dyDescent="0.2">
      <c r="B639" s="169" t="s">
        <v>2</v>
      </c>
      <c r="C639" s="189">
        <v>1</v>
      </c>
      <c r="D639" s="189">
        <v>0</v>
      </c>
      <c r="E639" s="189">
        <v>1</v>
      </c>
      <c r="F639" s="189">
        <v>0</v>
      </c>
      <c r="G639" s="189">
        <v>0</v>
      </c>
      <c r="H639" s="189">
        <v>0</v>
      </c>
      <c r="I639" s="189">
        <v>0</v>
      </c>
      <c r="J639" s="189">
        <v>0</v>
      </c>
      <c r="K639" s="189">
        <v>0</v>
      </c>
      <c r="L639" s="189">
        <v>0</v>
      </c>
      <c r="M639" s="189">
        <v>0</v>
      </c>
      <c r="N639" s="189">
        <v>0</v>
      </c>
      <c r="O639" s="189">
        <v>0</v>
      </c>
      <c r="P639" s="189">
        <v>0</v>
      </c>
      <c r="Q639" s="189">
        <v>0</v>
      </c>
      <c r="R639" s="189">
        <v>0</v>
      </c>
      <c r="S639" s="189">
        <v>0</v>
      </c>
      <c r="T639" s="189">
        <v>0</v>
      </c>
      <c r="U639" s="189">
        <v>0</v>
      </c>
      <c r="V639" s="189">
        <v>0</v>
      </c>
      <c r="W639" s="189">
        <v>0</v>
      </c>
      <c r="X639" s="189">
        <v>0</v>
      </c>
      <c r="Y639" s="189">
        <v>0</v>
      </c>
    </row>
    <row r="640" spans="1:25" x14ac:dyDescent="0.2">
      <c r="B640" s="169" t="s">
        <v>4</v>
      </c>
      <c r="C640" s="189">
        <v>1</v>
      </c>
      <c r="D640" s="189">
        <v>0</v>
      </c>
      <c r="E640" s="189">
        <v>1</v>
      </c>
      <c r="F640" s="189">
        <v>0</v>
      </c>
      <c r="G640" s="189">
        <v>0</v>
      </c>
      <c r="H640" s="189">
        <v>0</v>
      </c>
      <c r="I640" s="189">
        <v>0</v>
      </c>
      <c r="J640" s="189">
        <v>0</v>
      </c>
      <c r="K640" s="189">
        <v>0</v>
      </c>
      <c r="L640" s="189">
        <v>0</v>
      </c>
      <c r="M640" s="189">
        <v>0</v>
      </c>
      <c r="N640" s="189">
        <v>0</v>
      </c>
      <c r="O640" s="189">
        <v>0</v>
      </c>
      <c r="P640" s="189">
        <v>0</v>
      </c>
      <c r="Q640" s="189">
        <v>0</v>
      </c>
      <c r="R640" s="189">
        <v>0</v>
      </c>
      <c r="S640" s="189">
        <v>0</v>
      </c>
      <c r="T640" s="189">
        <v>0</v>
      </c>
      <c r="U640" s="189">
        <v>0</v>
      </c>
      <c r="V640" s="189">
        <v>0</v>
      </c>
      <c r="W640" s="189">
        <v>0</v>
      </c>
      <c r="X640" s="189">
        <v>0</v>
      </c>
      <c r="Y640" s="189">
        <v>0</v>
      </c>
    </row>
    <row r="641" spans="1:26" x14ac:dyDescent="0.2">
      <c r="A641" s="1" t="s">
        <v>807</v>
      </c>
      <c r="C641" s="189"/>
      <c r="D641" s="189"/>
      <c r="E641" s="189"/>
      <c r="F641" s="189"/>
      <c r="G641" s="189"/>
      <c r="H641" s="189"/>
      <c r="I641" s="189"/>
      <c r="J641" s="189"/>
      <c r="K641" s="189"/>
      <c r="L641" s="189"/>
      <c r="M641" s="189"/>
      <c r="N641" s="189"/>
      <c r="O641" s="189"/>
      <c r="P641" s="189"/>
      <c r="Q641" s="189"/>
      <c r="R641" s="189"/>
      <c r="S641" s="189"/>
      <c r="T641" s="189"/>
      <c r="U641" s="189"/>
      <c r="V641" s="189"/>
      <c r="W641" s="189"/>
      <c r="X641" s="189"/>
      <c r="Y641" s="189"/>
    </row>
    <row r="642" spans="1:26" x14ac:dyDescent="0.2">
      <c r="B642" s="169" t="s">
        <v>2</v>
      </c>
      <c r="C642" s="189">
        <v>1</v>
      </c>
      <c r="D642" s="189">
        <v>0</v>
      </c>
      <c r="E642" s="189">
        <v>0</v>
      </c>
      <c r="F642" s="189">
        <v>0</v>
      </c>
      <c r="G642" s="189">
        <v>0</v>
      </c>
      <c r="H642" s="189">
        <v>0</v>
      </c>
      <c r="I642" s="189">
        <v>0</v>
      </c>
      <c r="J642" s="189">
        <v>0</v>
      </c>
      <c r="K642" s="189">
        <v>0</v>
      </c>
      <c r="L642" s="189">
        <v>0</v>
      </c>
      <c r="M642" s="189">
        <v>0</v>
      </c>
      <c r="N642" s="189">
        <v>0</v>
      </c>
      <c r="O642" s="189">
        <v>0</v>
      </c>
      <c r="P642" s="189">
        <v>0</v>
      </c>
      <c r="Q642" s="189">
        <v>0</v>
      </c>
      <c r="R642" s="189">
        <v>0</v>
      </c>
      <c r="S642" s="189">
        <v>0</v>
      </c>
      <c r="T642" s="189">
        <v>0</v>
      </c>
      <c r="U642" s="189">
        <v>0</v>
      </c>
      <c r="V642" s="189">
        <v>0</v>
      </c>
      <c r="W642" s="189">
        <v>0</v>
      </c>
      <c r="X642" s="189">
        <v>0</v>
      </c>
      <c r="Y642" s="189">
        <v>1</v>
      </c>
    </row>
    <row r="643" spans="1:26" x14ac:dyDescent="0.2">
      <c r="B643" s="169" t="s">
        <v>4</v>
      </c>
      <c r="C643" s="189">
        <v>1</v>
      </c>
      <c r="D643" s="189">
        <v>0</v>
      </c>
      <c r="E643" s="189">
        <v>0</v>
      </c>
      <c r="F643" s="189">
        <v>0</v>
      </c>
      <c r="G643" s="189">
        <v>0</v>
      </c>
      <c r="H643" s="189">
        <v>0</v>
      </c>
      <c r="I643" s="189">
        <v>0</v>
      </c>
      <c r="J643" s="189">
        <v>0</v>
      </c>
      <c r="K643" s="189">
        <v>0</v>
      </c>
      <c r="L643" s="189">
        <v>0</v>
      </c>
      <c r="M643" s="189">
        <v>0</v>
      </c>
      <c r="N643" s="189">
        <v>0</v>
      </c>
      <c r="O643" s="189">
        <v>0</v>
      </c>
      <c r="P643" s="189">
        <v>0</v>
      </c>
      <c r="Q643" s="189">
        <v>0</v>
      </c>
      <c r="R643" s="189">
        <v>0</v>
      </c>
      <c r="S643" s="189">
        <v>0</v>
      </c>
      <c r="T643" s="189">
        <v>0</v>
      </c>
      <c r="U643" s="189">
        <v>0</v>
      </c>
      <c r="V643" s="189">
        <v>0</v>
      </c>
      <c r="W643" s="189">
        <v>0</v>
      </c>
      <c r="X643" s="189">
        <v>0</v>
      </c>
      <c r="Y643" s="189">
        <v>1</v>
      </c>
    </row>
    <row r="644" spans="1:26" x14ac:dyDescent="0.2">
      <c r="A644" s="1" t="s">
        <v>810</v>
      </c>
      <c r="C644" s="189"/>
      <c r="D644" s="189"/>
      <c r="E644" s="189"/>
      <c r="F644" s="189"/>
      <c r="G644" s="189"/>
      <c r="H644" s="189"/>
      <c r="I644" s="189"/>
      <c r="J644" s="189"/>
      <c r="K644" s="189"/>
      <c r="L644" s="189"/>
      <c r="M644" s="189"/>
      <c r="N644" s="189"/>
      <c r="O644" s="189"/>
      <c r="P644" s="189"/>
      <c r="Q644" s="189"/>
      <c r="R644" s="189"/>
      <c r="S644" s="189"/>
      <c r="T644" s="189"/>
      <c r="U644" s="189"/>
      <c r="V644" s="189"/>
      <c r="W644" s="189"/>
      <c r="X644" s="189"/>
      <c r="Y644" s="189"/>
    </row>
    <row r="645" spans="1:26" x14ac:dyDescent="0.2">
      <c r="B645" s="169" t="s">
        <v>2</v>
      </c>
      <c r="C645" s="189">
        <v>1</v>
      </c>
      <c r="D645" s="189">
        <v>1</v>
      </c>
      <c r="E645" s="189">
        <v>0</v>
      </c>
      <c r="F645" s="189">
        <v>0</v>
      </c>
      <c r="G645" s="189">
        <v>0</v>
      </c>
      <c r="H645" s="189">
        <v>0</v>
      </c>
      <c r="I645" s="189">
        <v>0</v>
      </c>
      <c r="J645" s="189">
        <v>0</v>
      </c>
      <c r="K645" s="189">
        <v>0</v>
      </c>
      <c r="L645" s="189">
        <v>0</v>
      </c>
      <c r="M645" s="189">
        <v>0</v>
      </c>
      <c r="N645" s="189">
        <v>0</v>
      </c>
      <c r="O645" s="189">
        <v>0</v>
      </c>
      <c r="P645" s="189">
        <v>0</v>
      </c>
      <c r="Q645" s="189">
        <v>0</v>
      </c>
      <c r="R645" s="189">
        <v>0</v>
      </c>
      <c r="S645" s="189">
        <v>0</v>
      </c>
      <c r="T645" s="189">
        <v>0</v>
      </c>
      <c r="U645" s="189">
        <v>0</v>
      </c>
      <c r="V645" s="189">
        <v>0</v>
      </c>
      <c r="W645" s="189">
        <v>0</v>
      </c>
      <c r="X645" s="189">
        <v>0</v>
      </c>
      <c r="Y645" s="189">
        <v>0</v>
      </c>
    </row>
    <row r="646" spans="1:26" x14ac:dyDescent="0.2">
      <c r="B646" s="169" t="s">
        <v>4</v>
      </c>
      <c r="C646" s="189">
        <v>1</v>
      </c>
      <c r="D646" s="189">
        <v>1</v>
      </c>
      <c r="E646" s="189">
        <v>0</v>
      </c>
      <c r="F646" s="189">
        <v>0</v>
      </c>
      <c r="G646" s="189">
        <v>0</v>
      </c>
      <c r="H646" s="189">
        <v>0</v>
      </c>
      <c r="I646" s="189">
        <v>0</v>
      </c>
      <c r="J646" s="189">
        <v>0</v>
      </c>
      <c r="K646" s="189">
        <v>0</v>
      </c>
      <c r="L646" s="189">
        <v>0</v>
      </c>
      <c r="M646" s="189">
        <v>0</v>
      </c>
      <c r="N646" s="189">
        <v>0</v>
      </c>
      <c r="O646" s="189">
        <v>0</v>
      </c>
      <c r="P646" s="189">
        <v>0</v>
      </c>
      <c r="Q646" s="189">
        <v>0</v>
      </c>
      <c r="R646" s="189">
        <v>0</v>
      </c>
      <c r="S646" s="189">
        <v>0</v>
      </c>
      <c r="T646" s="189">
        <v>0</v>
      </c>
      <c r="U646" s="189">
        <v>0</v>
      </c>
      <c r="V646" s="189">
        <v>0</v>
      </c>
      <c r="W646" s="189">
        <v>0</v>
      </c>
      <c r="X646" s="189">
        <v>0</v>
      </c>
      <c r="Y646" s="189">
        <v>0</v>
      </c>
    </row>
    <row r="647" spans="1:26" x14ac:dyDescent="0.2">
      <c r="A647" s="1" t="s">
        <v>811</v>
      </c>
      <c r="C647" s="189"/>
      <c r="D647" s="189"/>
      <c r="E647" s="189"/>
      <c r="F647" s="189"/>
      <c r="G647" s="189"/>
      <c r="H647" s="189"/>
      <c r="I647" s="189"/>
      <c r="J647" s="189"/>
      <c r="K647" s="189"/>
      <c r="L647" s="189"/>
      <c r="M647" s="189"/>
      <c r="N647" s="189"/>
      <c r="O647" s="189"/>
      <c r="P647" s="189"/>
      <c r="Q647" s="189"/>
      <c r="R647" s="189"/>
      <c r="S647" s="189"/>
      <c r="T647" s="189"/>
      <c r="U647" s="189"/>
      <c r="V647" s="189"/>
      <c r="W647" s="189"/>
      <c r="X647" s="189"/>
      <c r="Y647" s="189"/>
    </row>
    <row r="648" spans="1:26" x14ac:dyDescent="0.2">
      <c r="B648" s="169" t="s">
        <v>2</v>
      </c>
      <c r="C648" s="189">
        <v>9</v>
      </c>
      <c r="D648" s="189">
        <v>0</v>
      </c>
      <c r="E648" s="189">
        <v>0</v>
      </c>
      <c r="F648" s="189">
        <v>0</v>
      </c>
      <c r="G648" s="189">
        <v>0</v>
      </c>
      <c r="H648" s="189">
        <v>0</v>
      </c>
      <c r="I648" s="189">
        <v>0</v>
      </c>
      <c r="J648" s="189">
        <v>0</v>
      </c>
      <c r="K648" s="189">
        <v>0</v>
      </c>
      <c r="L648" s="189">
        <v>0</v>
      </c>
      <c r="M648" s="189">
        <v>0</v>
      </c>
      <c r="N648" s="189">
        <v>1</v>
      </c>
      <c r="O648" s="189">
        <v>0</v>
      </c>
      <c r="P648" s="189">
        <v>1</v>
      </c>
      <c r="Q648" s="189">
        <v>0</v>
      </c>
      <c r="R648" s="189">
        <v>0</v>
      </c>
      <c r="S648" s="189">
        <v>0</v>
      </c>
      <c r="T648" s="189">
        <v>1</v>
      </c>
      <c r="U648" s="189">
        <v>2</v>
      </c>
      <c r="V648" s="189">
        <v>1</v>
      </c>
      <c r="W648" s="189">
        <v>0</v>
      </c>
      <c r="X648" s="189">
        <v>3</v>
      </c>
      <c r="Y648" s="189">
        <v>0</v>
      </c>
    </row>
    <row r="649" spans="1:26" x14ac:dyDescent="0.2">
      <c r="B649" s="169" t="s">
        <v>3</v>
      </c>
      <c r="C649" s="189">
        <v>6</v>
      </c>
      <c r="D649" s="189">
        <v>0</v>
      </c>
      <c r="E649" s="189">
        <v>0</v>
      </c>
      <c r="F649" s="189">
        <v>0</v>
      </c>
      <c r="G649" s="189">
        <v>0</v>
      </c>
      <c r="H649" s="189">
        <v>0</v>
      </c>
      <c r="I649" s="189">
        <v>0</v>
      </c>
      <c r="J649" s="189">
        <v>0</v>
      </c>
      <c r="K649" s="189">
        <v>0</v>
      </c>
      <c r="L649" s="189">
        <v>0</v>
      </c>
      <c r="M649" s="189">
        <v>0</v>
      </c>
      <c r="N649" s="189">
        <v>1</v>
      </c>
      <c r="O649" s="189">
        <v>0</v>
      </c>
      <c r="P649" s="189">
        <v>1</v>
      </c>
      <c r="Q649" s="189">
        <v>0</v>
      </c>
      <c r="R649" s="189">
        <v>0</v>
      </c>
      <c r="S649" s="189">
        <v>0</v>
      </c>
      <c r="T649" s="189">
        <v>0</v>
      </c>
      <c r="U649" s="189">
        <v>1</v>
      </c>
      <c r="V649" s="189">
        <v>1</v>
      </c>
      <c r="W649" s="189">
        <v>0</v>
      </c>
      <c r="X649" s="189">
        <v>2</v>
      </c>
      <c r="Y649" s="189">
        <v>0</v>
      </c>
    </row>
    <row r="650" spans="1:26" x14ac:dyDescent="0.2">
      <c r="B650" s="169" t="s">
        <v>4</v>
      </c>
      <c r="C650" s="189">
        <v>3</v>
      </c>
      <c r="D650" s="189">
        <v>0</v>
      </c>
      <c r="E650" s="189">
        <v>0</v>
      </c>
      <c r="F650" s="189">
        <v>0</v>
      </c>
      <c r="G650" s="189">
        <v>0</v>
      </c>
      <c r="H650" s="189">
        <v>0</v>
      </c>
      <c r="I650" s="189">
        <v>0</v>
      </c>
      <c r="J650" s="189">
        <v>0</v>
      </c>
      <c r="K650" s="189">
        <v>0</v>
      </c>
      <c r="L650" s="189">
        <v>0</v>
      </c>
      <c r="M650" s="189">
        <v>0</v>
      </c>
      <c r="N650" s="189">
        <v>0</v>
      </c>
      <c r="O650" s="189">
        <v>0</v>
      </c>
      <c r="P650" s="189">
        <v>0</v>
      </c>
      <c r="Q650" s="189">
        <v>0</v>
      </c>
      <c r="R650" s="189">
        <v>0</v>
      </c>
      <c r="S650" s="189">
        <v>0</v>
      </c>
      <c r="T650" s="189">
        <v>1</v>
      </c>
      <c r="U650" s="189">
        <v>1</v>
      </c>
      <c r="V650" s="189">
        <v>0</v>
      </c>
      <c r="W650" s="189">
        <v>0</v>
      </c>
      <c r="X650" s="189">
        <v>1</v>
      </c>
      <c r="Y650" s="189">
        <v>0</v>
      </c>
    </row>
    <row r="651" spans="1:26" x14ac:dyDescent="0.2">
      <c r="A651" s="1" t="s">
        <v>900</v>
      </c>
      <c r="C651" s="189"/>
      <c r="D651" s="189"/>
      <c r="E651" s="189"/>
      <c r="F651" s="189"/>
      <c r="G651" s="189"/>
      <c r="H651" s="189"/>
      <c r="I651" s="189"/>
      <c r="J651" s="189"/>
      <c r="K651" s="189"/>
      <c r="L651" s="189"/>
      <c r="M651" s="189"/>
      <c r="N651" s="189"/>
      <c r="O651" s="189"/>
      <c r="P651" s="189"/>
      <c r="Q651" s="189"/>
      <c r="R651" s="189"/>
      <c r="S651" s="189"/>
      <c r="T651" s="189"/>
      <c r="U651" s="189"/>
      <c r="V651" s="189"/>
      <c r="W651" s="189"/>
      <c r="X651" s="189"/>
      <c r="Y651" s="189"/>
    </row>
    <row r="652" spans="1:26" x14ac:dyDescent="0.2">
      <c r="A652" s="6"/>
      <c r="B652" s="167" t="s">
        <v>2</v>
      </c>
      <c r="C652" s="189">
        <v>1</v>
      </c>
      <c r="D652" s="189">
        <v>0</v>
      </c>
      <c r="E652" s="189">
        <v>0</v>
      </c>
      <c r="F652" s="189">
        <v>0</v>
      </c>
      <c r="G652" s="189">
        <v>0</v>
      </c>
      <c r="H652" s="189">
        <v>0</v>
      </c>
      <c r="I652" s="189">
        <v>0</v>
      </c>
      <c r="J652" s="189">
        <v>0</v>
      </c>
      <c r="K652" s="189">
        <v>0</v>
      </c>
      <c r="L652" s="189">
        <v>0</v>
      </c>
      <c r="M652" s="189">
        <v>0</v>
      </c>
      <c r="N652" s="189">
        <v>0</v>
      </c>
      <c r="O652" s="189">
        <v>0</v>
      </c>
      <c r="P652" s="189">
        <v>0</v>
      </c>
      <c r="Q652" s="189">
        <v>0</v>
      </c>
      <c r="R652" s="189">
        <v>0</v>
      </c>
      <c r="S652" s="189">
        <v>0</v>
      </c>
      <c r="T652" s="189">
        <v>0</v>
      </c>
      <c r="U652" s="189">
        <v>1</v>
      </c>
      <c r="V652" s="189">
        <v>0</v>
      </c>
      <c r="W652" s="189">
        <v>0</v>
      </c>
      <c r="X652" s="189">
        <v>0</v>
      </c>
      <c r="Y652" s="189">
        <v>0</v>
      </c>
      <c r="Z652" s="6"/>
    </row>
    <row r="653" spans="1:26" x14ac:dyDescent="0.2">
      <c r="A653" s="6"/>
      <c r="B653" s="167" t="s">
        <v>3</v>
      </c>
      <c r="C653" s="189">
        <v>1</v>
      </c>
      <c r="D653" s="189">
        <v>0</v>
      </c>
      <c r="E653" s="189">
        <v>0</v>
      </c>
      <c r="F653" s="189">
        <v>0</v>
      </c>
      <c r="G653" s="189">
        <v>0</v>
      </c>
      <c r="H653" s="189">
        <v>0</v>
      </c>
      <c r="I653" s="189">
        <v>0</v>
      </c>
      <c r="J653" s="189">
        <v>0</v>
      </c>
      <c r="K653" s="189">
        <v>0</v>
      </c>
      <c r="L653" s="189">
        <v>0</v>
      </c>
      <c r="M653" s="189">
        <v>0</v>
      </c>
      <c r="N653" s="189">
        <v>0</v>
      </c>
      <c r="O653" s="189">
        <v>0</v>
      </c>
      <c r="P653" s="189">
        <v>0</v>
      </c>
      <c r="Q653" s="189">
        <v>0</v>
      </c>
      <c r="R653" s="189">
        <v>0</v>
      </c>
      <c r="S653" s="189">
        <v>0</v>
      </c>
      <c r="T653" s="189">
        <v>0</v>
      </c>
      <c r="U653" s="189">
        <v>1</v>
      </c>
      <c r="V653" s="189">
        <v>0</v>
      </c>
      <c r="W653" s="189">
        <v>0</v>
      </c>
      <c r="X653" s="189">
        <v>0</v>
      </c>
      <c r="Y653" s="189">
        <v>0</v>
      </c>
      <c r="Z653" s="6"/>
    </row>
    <row r="654" spans="1:26" x14ac:dyDescent="0.2">
      <c r="A654" s="6" t="s">
        <v>901</v>
      </c>
      <c r="B654" s="167"/>
      <c r="C654" s="189"/>
      <c r="D654" s="189"/>
      <c r="E654" s="189"/>
      <c r="F654" s="189"/>
      <c r="G654" s="189"/>
      <c r="H654" s="189"/>
      <c r="I654" s="189"/>
      <c r="J654" s="189"/>
      <c r="K654" s="189"/>
      <c r="L654" s="189"/>
      <c r="M654" s="189"/>
      <c r="N654" s="189"/>
      <c r="O654" s="189"/>
      <c r="P654" s="189"/>
      <c r="Q654" s="189"/>
      <c r="R654" s="189"/>
      <c r="S654" s="189"/>
      <c r="T654" s="189"/>
      <c r="U654" s="189"/>
      <c r="V654" s="189"/>
      <c r="W654" s="189"/>
      <c r="X654" s="189"/>
      <c r="Y654" s="189"/>
      <c r="Z654" s="6"/>
    </row>
    <row r="655" spans="1:26" x14ac:dyDescent="0.2">
      <c r="A655" s="6"/>
      <c r="B655" s="167" t="s">
        <v>2</v>
      </c>
      <c r="C655" s="189">
        <v>1</v>
      </c>
      <c r="D655" s="189">
        <v>0</v>
      </c>
      <c r="E655" s="189">
        <v>0</v>
      </c>
      <c r="F655" s="189">
        <v>0</v>
      </c>
      <c r="G655" s="189">
        <v>0</v>
      </c>
      <c r="H655" s="189">
        <v>0</v>
      </c>
      <c r="I655" s="189">
        <v>0</v>
      </c>
      <c r="J655" s="189">
        <v>0</v>
      </c>
      <c r="K655" s="189">
        <v>0</v>
      </c>
      <c r="L655" s="189">
        <v>0</v>
      </c>
      <c r="M655" s="189">
        <v>0</v>
      </c>
      <c r="N655" s="189">
        <v>1</v>
      </c>
      <c r="O655" s="189">
        <v>0</v>
      </c>
      <c r="P655" s="189">
        <v>0</v>
      </c>
      <c r="Q655" s="189">
        <v>0</v>
      </c>
      <c r="R655" s="189">
        <v>0</v>
      </c>
      <c r="S655" s="189">
        <v>0</v>
      </c>
      <c r="T655" s="189">
        <v>0</v>
      </c>
      <c r="U655" s="189">
        <v>0</v>
      </c>
      <c r="V655" s="189">
        <v>0</v>
      </c>
      <c r="W655" s="189">
        <v>0</v>
      </c>
      <c r="X655" s="189">
        <v>0</v>
      </c>
      <c r="Y655" s="189">
        <v>0</v>
      </c>
      <c r="Z655" s="6"/>
    </row>
    <row r="656" spans="1:26" x14ac:dyDescent="0.2">
      <c r="A656" s="6"/>
      <c r="B656" s="169" t="s">
        <v>3</v>
      </c>
      <c r="C656" s="11">
        <v>1</v>
      </c>
      <c r="D656" s="11">
        <v>0</v>
      </c>
      <c r="E656" s="11">
        <v>0</v>
      </c>
      <c r="F656" s="11">
        <v>0</v>
      </c>
      <c r="G656" s="11">
        <v>0</v>
      </c>
      <c r="H656" s="11">
        <v>0</v>
      </c>
      <c r="I656" s="11">
        <v>0</v>
      </c>
      <c r="J656" s="11">
        <v>0</v>
      </c>
      <c r="K656" s="11">
        <v>0</v>
      </c>
      <c r="L656" s="11">
        <v>0</v>
      </c>
      <c r="M656" s="11">
        <v>0</v>
      </c>
      <c r="N656" s="11">
        <v>1</v>
      </c>
      <c r="O656" s="11">
        <v>0</v>
      </c>
      <c r="P656" s="11">
        <v>0</v>
      </c>
      <c r="Q656" s="11">
        <v>0</v>
      </c>
      <c r="R656" s="11">
        <v>0</v>
      </c>
      <c r="S656" s="11">
        <v>0</v>
      </c>
      <c r="T656" s="11">
        <v>0</v>
      </c>
      <c r="U656" s="11">
        <v>0</v>
      </c>
      <c r="V656" s="11">
        <v>0</v>
      </c>
      <c r="W656" s="11">
        <v>0</v>
      </c>
      <c r="X656" s="11">
        <v>0</v>
      </c>
      <c r="Y656" s="11">
        <v>0</v>
      </c>
    </row>
    <row r="657" spans="1:25" x14ac:dyDescent="0.2">
      <c r="A657" s="234" t="s">
        <v>902</v>
      </c>
    </row>
    <row r="658" spans="1:25" x14ac:dyDescent="0.2">
      <c r="A658" s="159"/>
      <c r="B658" s="169" t="s">
        <v>2</v>
      </c>
      <c r="C658" s="11">
        <v>1</v>
      </c>
      <c r="D658" s="11">
        <v>0</v>
      </c>
      <c r="E658" s="11">
        <v>0</v>
      </c>
      <c r="F658" s="11">
        <v>0</v>
      </c>
      <c r="G658" s="11">
        <v>0</v>
      </c>
      <c r="H658" s="11">
        <v>0</v>
      </c>
      <c r="I658" s="11">
        <v>0</v>
      </c>
      <c r="J658" s="11">
        <v>0</v>
      </c>
      <c r="K658" s="11">
        <v>0</v>
      </c>
      <c r="L658" s="11">
        <v>1</v>
      </c>
      <c r="M658" s="11">
        <v>0</v>
      </c>
      <c r="N658" s="11">
        <v>0</v>
      </c>
      <c r="O658" s="11">
        <v>0</v>
      </c>
      <c r="P658" s="11">
        <v>0</v>
      </c>
      <c r="Q658" s="11">
        <v>0</v>
      </c>
      <c r="R658" s="11">
        <v>0</v>
      </c>
      <c r="S658" s="11">
        <v>0</v>
      </c>
      <c r="T658" s="11">
        <v>0</v>
      </c>
      <c r="U658" s="11">
        <v>0</v>
      </c>
      <c r="V658" s="11">
        <v>0</v>
      </c>
      <c r="W658" s="11">
        <v>0</v>
      </c>
      <c r="X658" s="11">
        <v>0</v>
      </c>
      <c r="Y658" s="11">
        <v>0</v>
      </c>
    </row>
    <row r="659" spans="1:25" x14ac:dyDescent="0.2">
      <c r="B659" s="169" t="s">
        <v>3</v>
      </c>
      <c r="C659" s="11">
        <v>1</v>
      </c>
      <c r="D659" s="11">
        <v>0</v>
      </c>
      <c r="E659" s="11">
        <v>0</v>
      </c>
      <c r="F659" s="11">
        <v>0</v>
      </c>
      <c r="G659" s="11">
        <v>0</v>
      </c>
      <c r="H659" s="11">
        <v>0</v>
      </c>
      <c r="I659" s="11">
        <v>0</v>
      </c>
      <c r="J659" s="11">
        <v>0</v>
      </c>
      <c r="K659" s="11">
        <v>0</v>
      </c>
      <c r="L659" s="11">
        <v>1</v>
      </c>
      <c r="M659" s="11">
        <v>0</v>
      </c>
      <c r="N659" s="11">
        <v>0</v>
      </c>
      <c r="O659" s="11">
        <v>0</v>
      </c>
      <c r="P659" s="11">
        <v>0</v>
      </c>
      <c r="Q659" s="11">
        <v>0</v>
      </c>
      <c r="R659" s="11">
        <v>0</v>
      </c>
      <c r="S659" s="11">
        <v>0</v>
      </c>
      <c r="T659" s="11">
        <v>0</v>
      </c>
      <c r="U659" s="11">
        <v>0</v>
      </c>
      <c r="V659" s="11">
        <v>0</v>
      </c>
      <c r="W659" s="11">
        <v>0</v>
      </c>
      <c r="X659" s="11">
        <v>0</v>
      </c>
      <c r="Y659" s="11">
        <v>0</v>
      </c>
    </row>
    <row r="660" spans="1:25" x14ac:dyDescent="0.2">
      <c r="A660" s="1" t="s">
        <v>914</v>
      </c>
    </row>
    <row r="661" spans="1:25" x14ac:dyDescent="0.2">
      <c r="B661" s="169" t="s">
        <v>2</v>
      </c>
      <c r="C661" s="11">
        <v>10</v>
      </c>
      <c r="D661" s="11">
        <v>0</v>
      </c>
      <c r="E661" s="11">
        <v>0</v>
      </c>
      <c r="F661" s="11">
        <v>0</v>
      </c>
      <c r="G661" s="11">
        <v>0</v>
      </c>
      <c r="H661" s="11">
        <v>0</v>
      </c>
      <c r="I661" s="11">
        <v>0</v>
      </c>
      <c r="J661" s="11">
        <v>0</v>
      </c>
      <c r="K661" s="11">
        <v>0</v>
      </c>
      <c r="L661" s="11">
        <v>2</v>
      </c>
      <c r="M661" s="11">
        <v>1</v>
      </c>
      <c r="N661" s="11">
        <v>3</v>
      </c>
      <c r="O661" s="11">
        <v>0</v>
      </c>
      <c r="P661" s="11">
        <v>1</v>
      </c>
      <c r="Q661" s="11">
        <v>0</v>
      </c>
      <c r="R661" s="11">
        <v>0</v>
      </c>
      <c r="S661" s="11">
        <v>0</v>
      </c>
      <c r="T661" s="11">
        <v>0</v>
      </c>
      <c r="U661" s="11">
        <v>2</v>
      </c>
      <c r="V661" s="11">
        <v>0</v>
      </c>
      <c r="W661" s="11">
        <v>1</v>
      </c>
      <c r="X661" s="11">
        <v>0</v>
      </c>
      <c r="Y661" s="11">
        <v>0</v>
      </c>
    </row>
    <row r="662" spans="1:25" x14ac:dyDescent="0.2">
      <c r="B662" s="169" t="s">
        <v>3</v>
      </c>
      <c r="C662" s="11">
        <v>5</v>
      </c>
      <c r="D662" s="11">
        <v>0</v>
      </c>
      <c r="E662" s="11">
        <v>0</v>
      </c>
      <c r="F662" s="11">
        <v>0</v>
      </c>
      <c r="G662" s="11">
        <v>0</v>
      </c>
      <c r="H662" s="11">
        <v>0</v>
      </c>
      <c r="I662" s="11">
        <v>0</v>
      </c>
      <c r="J662" s="11">
        <v>0</v>
      </c>
      <c r="K662" s="11">
        <v>0</v>
      </c>
      <c r="L662" s="11">
        <v>0</v>
      </c>
      <c r="M662" s="11">
        <v>0</v>
      </c>
      <c r="N662" s="11">
        <v>2</v>
      </c>
      <c r="O662" s="11">
        <v>0</v>
      </c>
      <c r="P662" s="11">
        <v>1</v>
      </c>
      <c r="Q662" s="11">
        <v>0</v>
      </c>
      <c r="R662" s="11">
        <v>0</v>
      </c>
      <c r="S662" s="11">
        <v>0</v>
      </c>
      <c r="T662" s="11">
        <v>0</v>
      </c>
      <c r="U662" s="11">
        <v>1</v>
      </c>
      <c r="V662" s="11">
        <v>0</v>
      </c>
      <c r="W662" s="11">
        <v>1</v>
      </c>
      <c r="X662" s="11">
        <v>0</v>
      </c>
      <c r="Y662" s="11">
        <v>0</v>
      </c>
    </row>
    <row r="663" spans="1:25" x14ac:dyDescent="0.2">
      <c r="B663" s="169" t="s">
        <v>4</v>
      </c>
      <c r="C663" s="11">
        <v>5</v>
      </c>
      <c r="D663" s="11">
        <v>0</v>
      </c>
      <c r="E663" s="11">
        <v>0</v>
      </c>
      <c r="F663" s="11">
        <v>0</v>
      </c>
      <c r="G663" s="11">
        <v>0</v>
      </c>
      <c r="H663" s="11">
        <v>0</v>
      </c>
      <c r="I663" s="11">
        <v>0</v>
      </c>
      <c r="J663" s="11">
        <v>0</v>
      </c>
      <c r="K663" s="11">
        <v>0</v>
      </c>
      <c r="L663" s="11">
        <v>2</v>
      </c>
      <c r="M663" s="11">
        <v>1</v>
      </c>
      <c r="N663" s="11">
        <v>1</v>
      </c>
      <c r="O663" s="11">
        <v>0</v>
      </c>
      <c r="P663" s="11">
        <v>0</v>
      </c>
      <c r="Q663" s="11">
        <v>0</v>
      </c>
      <c r="R663" s="11">
        <v>0</v>
      </c>
      <c r="S663" s="11">
        <v>0</v>
      </c>
      <c r="T663" s="11">
        <v>0</v>
      </c>
      <c r="U663" s="11">
        <v>1</v>
      </c>
      <c r="V663" s="11">
        <v>0</v>
      </c>
      <c r="W663" s="11">
        <v>0</v>
      </c>
      <c r="X663" s="11">
        <v>0</v>
      </c>
      <c r="Y663" s="11">
        <v>0</v>
      </c>
    </row>
    <row r="664" spans="1:25" x14ac:dyDescent="0.2">
      <c r="A664" s="1" t="s">
        <v>915</v>
      </c>
    </row>
    <row r="665" spans="1:25" x14ac:dyDescent="0.2">
      <c r="B665" s="169" t="s">
        <v>2</v>
      </c>
      <c r="C665" s="11">
        <v>11</v>
      </c>
      <c r="D665" s="11">
        <v>0</v>
      </c>
      <c r="E665" s="11">
        <v>0</v>
      </c>
      <c r="F665" s="11">
        <v>0</v>
      </c>
      <c r="G665" s="11">
        <v>0</v>
      </c>
      <c r="H665" s="11">
        <v>0</v>
      </c>
      <c r="I665" s="11">
        <v>1</v>
      </c>
      <c r="J665" s="11">
        <v>1</v>
      </c>
      <c r="K665" s="11">
        <v>1</v>
      </c>
      <c r="L665" s="11">
        <v>3</v>
      </c>
      <c r="M665" s="11">
        <v>1</v>
      </c>
      <c r="N665" s="11">
        <v>0</v>
      </c>
      <c r="O665" s="11">
        <v>0</v>
      </c>
      <c r="P665" s="11">
        <v>1</v>
      </c>
      <c r="Q665" s="11">
        <v>1</v>
      </c>
      <c r="R665" s="11">
        <v>2</v>
      </c>
      <c r="S665" s="11">
        <v>0</v>
      </c>
      <c r="T665" s="11">
        <v>0</v>
      </c>
      <c r="U665" s="11">
        <v>0</v>
      </c>
      <c r="V665" s="11">
        <v>0</v>
      </c>
      <c r="W665" s="11">
        <v>0</v>
      </c>
      <c r="X665" s="11">
        <v>0</v>
      </c>
      <c r="Y665" s="11">
        <v>0</v>
      </c>
    </row>
    <row r="666" spans="1:25" x14ac:dyDescent="0.2">
      <c r="B666" s="169" t="s">
        <v>3</v>
      </c>
      <c r="C666" s="11">
        <v>8</v>
      </c>
      <c r="D666" s="11">
        <v>0</v>
      </c>
      <c r="E666" s="11">
        <v>0</v>
      </c>
      <c r="F666" s="11">
        <v>0</v>
      </c>
      <c r="G666" s="11">
        <v>0</v>
      </c>
      <c r="H666" s="11">
        <v>0</v>
      </c>
      <c r="I666" s="11">
        <v>1</v>
      </c>
      <c r="J666" s="11">
        <v>0</v>
      </c>
      <c r="K666" s="11">
        <v>1</v>
      </c>
      <c r="L666" s="11">
        <v>3</v>
      </c>
      <c r="M666" s="11">
        <v>1</v>
      </c>
      <c r="N666" s="11">
        <v>0</v>
      </c>
      <c r="O666" s="11">
        <v>0</v>
      </c>
      <c r="P666" s="11">
        <v>1</v>
      </c>
      <c r="Q666" s="11">
        <v>1</v>
      </c>
      <c r="R666" s="11">
        <v>0</v>
      </c>
      <c r="S666" s="11">
        <v>0</v>
      </c>
      <c r="T666" s="11">
        <v>0</v>
      </c>
      <c r="U666" s="11">
        <v>0</v>
      </c>
      <c r="V666" s="11">
        <v>0</v>
      </c>
      <c r="W666" s="11">
        <v>0</v>
      </c>
      <c r="X666" s="11">
        <v>0</v>
      </c>
      <c r="Y666" s="11">
        <v>0</v>
      </c>
    </row>
    <row r="667" spans="1:25" x14ac:dyDescent="0.2">
      <c r="B667" s="169" t="s">
        <v>4</v>
      </c>
      <c r="C667" s="11">
        <v>3</v>
      </c>
      <c r="D667" s="11">
        <v>0</v>
      </c>
      <c r="E667" s="11">
        <v>0</v>
      </c>
      <c r="F667" s="11">
        <v>0</v>
      </c>
      <c r="G667" s="11">
        <v>0</v>
      </c>
      <c r="H667" s="11">
        <v>0</v>
      </c>
      <c r="I667" s="11">
        <v>0</v>
      </c>
      <c r="J667" s="11">
        <v>1</v>
      </c>
      <c r="K667" s="11">
        <v>0</v>
      </c>
      <c r="L667" s="11">
        <v>0</v>
      </c>
      <c r="M667" s="11">
        <v>0</v>
      </c>
      <c r="N667" s="11">
        <v>0</v>
      </c>
      <c r="O667" s="11">
        <v>0</v>
      </c>
      <c r="P667" s="11">
        <v>0</v>
      </c>
      <c r="Q667" s="11">
        <v>0</v>
      </c>
      <c r="R667" s="11">
        <v>2</v>
      </c>
      <c r="S667" s="11">
        <v>0</v>
      </c>
      <c r="T667" s="11">
        <v>0</v>
      </c>
      <c r="U667" s="11">
        <v>0</v>
      </c>
      <c r="V667" s="11">
        <v>0</v>
      </c>
      <c r="W667" s="11">
        <v>0</v>
      </c>
      <c r="X667" s="11">
        <v>0</v>
      </c>
      <c r="Y667" s="11">
        <v>0</v>
      </c>
    </row>
    <row r="668" spans="1:25" x14ac:dyDescent="0.2">
      <c r="A668" s="1" t="s">
        <v>916</v>
      </c>
    </row>
    <row r="669" spans="1:25" x14ac:dyDescent="0.2">
      <c r="B669" s="169" t="s">
        <v>2</v>
      </c>
      <c r="C669" s="11">
        <v>4</v>
      </c>
      <c r="D669" s="11">
        <v>0</v>
      </c>
      <c r="E669" s="11">
        <v>0</v>
      </c>
      <c r="F669" s="11">
        <v>0</v>
      </c>
      <c r="G669" s="11">
        <v>0</v>
      </c>
      <c r="H669" s="11">
        <v>0</v>
      </c>
      <c r="I669" s="11">
        <v>0</v>
      </c>
      <c r="J669" s="11">
        <v>0</v>
      </c>
      <c r="K669" s="11">
        <v>0</v>
      </c>
      <c r="L669" s="11">
        <v>2</v>
      </c>
      <c r="M669" s="11">
        <v>0</v>
      </c>
      <c r="N669" s="11">
        <v>0</v>
      </c>
      <c r="O669" s="11">
        <v>0</v>
      </c>
      <c r="P669" s="11">
        <v>0</v>
      </c>
      <c r="Q669" s="11">
        <v>0</v>
      </c>
      <c r="R669" s="11">
        <v>0</v>
      </c>
      <c r="S669" s="11">
        <v>2</v>
      </c>
      <c r="T669" s="11">
        <v>0</v>
      </c>
      <c r="U669" s="11">
        <v>0</v>
      </c>
      <c r="V669" s="11">
        <v>0</v>
      </c>
      <c r="W669" s="11">
        <v>0</v>
      </c>
      <c r="X669" s="11">
        <v>0</v>
      </c>
      <c r="Y669" s="11">
        <v>0</v>
      </c>
    </row>
    <row r="670" spans="1:25" x14ac:dyDescent="0.2">
      <c r="B670" s="169" t="s">
        <v>3</v>
      </c>
      <c r="C670" s="11">
        <v>3</v>
      </c>
      <c r="D670" s="11">
        <v>0</v>
      </c>
      <c r="E670" s="11">
        <v>0</v>
      </c>
      <c r="F670" s="11">
        <v>0</v>
      </c>
      <c r="G670" s="11">
        <v>0</v>
      </c>
      <c r="H670" s="11">
        <v>0</v>
      </c>
      <c r="I670" s="11">
        <v>0</v>
      </c>
      <c r="J670" s="11">
        <v>0</v>
      </c>
      <c r="K670" s="11">
        <v>0</v>
      </c>
      <c r="L670" s="11">
        <v>2</v>
      </c>
      <c r="M670" s="11">
        <v>0</v>
      </c>
      <c r="N670" s="11">
        <v>0</v>
      </c>
      <c r="O670" s="11">
        <v>0</v>
      </c>
      <c r="P670" s="11">
        <v>0</v>
      </c>
      <c r="Q670" s="11">
        <v>0</v>
      </c>
      <c r="R670" s="11">
        <v>0</v>
      </c>
      <c r="S670" s="11">
        <v>1</v>
      </c>
      <c r="T670" s="11">
        <v>0</v>
      </c>
      <c r="U670" s="11">
        <v>0</v>
      </c>
      <c r="V670" s="11">
        <v>0</v>
      </c>
      <c r="W670" s="11">
        <v>0</v>
      </c>
      <c r="X670" s="11">
        <v>0</v>
      </c>
      <c r="Y670" s="11">
        <v>0</v>
      </c>
    </row>
    <row r="671" spans="1:25" x14ac:dyDescent="0.2">
      <c r="B671" s="169" t="s">
        <v>4</v>
      </c>
      <c r="C671" s="11">
        <v>1</v>
      </c>
      <c r="D671" s="11">
        <v>0</v>
      </c>
      <c r="E671" s="11">
        <v>0</v>
      </c>
      <c r="F671" s="11">
        <v>0</v>
      </c>
      <c r="G671" s="11">
        <v>0</v>
      </c>
      <c r="H671" s="11">
        <v>0</v>
      </c>
      <c r="I671" s="11">
        <v>0</v>
      </c>
      <c r="J671" s="11">
        <v>0</v>
      </c>
      <c r="K671" s="11">
        <v>0</v>
      </c>
      <c r="L671" s="11">
        <v>0</v>
      </c>
      <c r="M671" s="11">
        <v>0</v>
      </c>
      <c r="N671" s="11">
        <v>0</v>
      </c>
      <c r="O671" s="11">
        <v>0</v>
      </c>
      <c r="P671" s="11">
        <v>0</v>
      </c>
      <c r="Q671" s="11">
        <v>0</v>
      </c>
      <c r="R671" s="11">
        <v>0</v>
      </c>
      <c r="S671" s="11">
        <v>1</v>
      </c>
      <c r="T671" s="11">
        <v>0</v>
      </c>
      <c r="U671" s="11">
        <v>0</v>
      </c>
      <c r="V671" s="11">
        <v>0</v>
      </c>
      <c r="W671" s="11">
        <v>0</v>
      </c>
      <c r="X671" s="11">
        <v>0</v>
      </c>
      <c r="Y671" s="11">
        <v>0</v>
      </c>
    </row>
    <row r="672" spans="1:25" x14ac:dyDescent="0.2">
      <c r="A672" s="1" t="s">
        <v>917</v>
      </c>
    </row>
    <row r="673" spans="1:25" x14ac:dyDescent="0.2">
      <c r="B673" s="169" t="s">
        <v>2</v>
      </c>
      <c r="C673" s="11">
        <v>2</v>
      </c>
      <c r="D673" s="11">
        <v>0</v>
      </c>
      <c r="E673" s="11">
        <v>0</v>
      </c>
      <c r="F673" s="11">
        <v>0</v>
      </c>
      <c r="G673" s="11">
        <v>0</v>
      </c>
      <c r="H673" s="11">
        <v>0</v>
      </c>
      <c r="I673" s="11">
        <v>0</v>
      </c>
      <c r="J673" s="11">
        <v>0</v>
      </c>
      <c r="K673" s="11">
        <v>0</v>
      </c>
      <c r="L673" s="11">
        <v>0</v>
      </c>
      <c r="M673" s="11">
        <v>1</v>
      </c>
      <c r="N673" s="11">
        <v>1</v>
      </c>
      <c r="O673" s="11">
        <v>0</v>
      </c>
      <c r="P673" s="11">
        <v>0</v>
      </c>
      <c r="Q673" s="11">
        <v>0</v>
      </c>
      <c r="R673" s="11">
        <v>0</v>
      </c>
      <c r="S673" s="11">
        <v>0</v>
      </c>
      <c r="T673" s="11">
        <v>0</v>
      </c>
      <c r="U673" s="11">
        <v>0</v>
      </c>
      <c r="V673" s="11">
        <v>0</v>
      </c>
      <c r="W673" s="11">
        <v>0</v>
      </c>
      <c r="X673" s="11">
        <v>0</v>
      </c>
      <c r="Y673" s="11">
        <v>0</v>
      </c>
    </row>
    <row r="674" spans="1:25" x14ac:dyDescent="0.2">
      <c r="B674" s="169" t="s">
        <v>3</v>
      </c>
      <c r="C674" s="11">
        <v>2</v>
      </c>
      <c r="D674" s="11">
        <v>0</v>
      </c>
      <c r="E674" s="11">
        <v>0</v>
      </c>
      <c r="F674" s="11">
        <v>0</v>
      </c>
      <c r="G674" s="11">
        <v>0</v>
      </c>
      <c r="H674" s="11">
        <v>0</v>
      </c>
      <c r="I674" s="11">
        <v>0</v>
      </c>
      <c r="J674" s="11">
        <v>0</v>
      </c>
      <c r="K674" s="11">
        <v>0</v>
      </c>
      <c r="L674" s="11">
        <v>0</v>
      </c>
      <c r="M674" s="11">
        <v>1</v>
      </c>
      <c r="N674" s="11">
        <v>1</v>
      </c>
      <c r="O674" s="11">
        <v>0</v>
      </c>
      <c r="P674" s="11">
        <v>0</v>
      </c>
      <c r="Q674" s="11">
        <v>0</v>
      </c>
      <c r="R674" s="11">
        <v>0</v>
      </c>
      <c r="S674" s="11">
        <v>0</v>
      </c>
      <c r="T674" s="11">
        <v>0</v>
      </c>
      <c r="U674" s="11">
        <v>0</v>
      </c>
      <c r="V674" s="11">
        <v>0</v>
      </c>
      <c r="W674" s="11">
        <v>0</v>
      </c>
      <c r="X674" s="11">
        <v>0</v>
      </c>
      <c r="Y674" s="11">
        <v>0</v>
      </c>
    </row>
    <row r="675" spans="1:25" x14ac:dyDescent="0.2">
      <c r="A675" s="1" t="s">
        <v>919</v>
      </c>
    </row>
    <row r="676" spans="1:25" x14ac:dyDescent="0.2">
      <c r="B676" s="169" t="s">
        <v>2</v>
      </c>
      <c r="C676" s="11">
        <v>1</v>
      </c>
      <c r="D676" s="11">
        <v>0</v>
      </c>
      <c r="E676" s="11">
        <v>0</v>
      </c>
      <c r="F676" s="11">
        <v>0</v>
      </c>
      <c r="G676" s="11">
        <v>0</v>
      </c>
      <c r="H676" s="11">
        <v>0</v>
      </c>
      <c r="I676" s="11">
        <v>0</v>
      </c>
      <c r="J676" s="11">
        <v>0</v>
      </c>
      <c r="K676" s="11">
        <v>0</v>
      </c>
      <c r="L676" s="11">
        <v>0</v>
      </c>
      <c r="M676" s="11">
        <v>0</v>
      </c>
      <c r="N676" s="11">
        <v>0</v>
      </c>
      <c r="O676" s="11">
        <v>1</v>
      </c>
      <c r="P676" s="11">
        <v>0</v>
      </c>
      <c r="Q676" s="11">
        <v>0</v>
      </c>
      <c r="R676" s="11">
        <v>0</v>
      </c>
      <c r="S676" s="11">
        <v>0</v>
      </c>
      <c r="T676" s="11">
        <v>0</v>
      </c>
      <c r="U676" s="11">
        <v>0</v>
      </c>
      <c r="V676" s="11">
        <v>0</v>
      </c>
      <c r="W676" s="11">
        <v>0</v>
      </c>
      <c r="X676" s="11">
        <v>0</v>
      </c>
      <c r="Y676" s="11">
        <v>0</v>
      </c>
    </row>
    <row r="677" spans="1:25" x14ac:dyDescent="0.2">
      <c r="B677" s="169" t="s">
        <v>4</v>
      </c>
      <c r="C677" s="11">
        <v>1</v>
      </c>
      <c r="D677" s="11">
        <v>0</v>
      </c>
      <c r="E677" s="11">
        <v>0</v>
      </c>
      <c r="F677" s="11">
        <v>0</v>
      </c>
      <c r="G677" s="11">
        <v>0</v>
      </c>
      <c r="H677" s="11">
        <v>0</v>
      </c>
      <c r="I677" s="11">
        <v>0</v>
      </c>
      <c r="J677" s="11">
        <v>0</v>
      </c>
      <c r="K677" s="11">
        <v>0</v>
      </c>
      <c r="L677" s="11">
        <v>0</v>
      </c>
      <c r="M677" s="11">
        <v>0</v>
      </c>
      <c r="N677" s="11">
        <v>0</v>
      </c>
      <c r="O677" s="11">
        <v>1</v>
      </c>
      <c r="P677" s="11">
        <v>0</v>
      </c>
      <c r="Q677" s="11">
        <v>0</v>
      </c>
      <c r="R677" s="11">
        <v>0</v>
      </c>
      <c r="S677" s="11">
        <v>0</v>
      </c>
      <c r="T677" s="11">
        <v>0</v>
      </c>
      <c r="U677" s="11">
        <v>0</v>
      </c>
      <c r="V677" s="11">
        <v>0</v>
      </c>
      <c r="W677" s="11">
        <v>0</v>
      </c>
      <c r="X677" s="11">
        <v>0</v>
      </c>
      <c r="Y677" s="11">
        <v>0</v>
      </c>
    </row>
    <row r="678" spans="1:25" x14ac:dyDescent="0.2">
      <c r="A678" s="1" t="s">
        <v>920</v>
      </c>
    </row>
    <row r="679" spans="1:25" x14ac:dyDescent="0.2">
      <c r="B679" s="169" t="s">
        <v>2</v>
      </c>
      <c r="C679" s="11">
        <v>1</v>
      </c>
      <c r="D679" s="11">
        <v>0</v>
      </c>
      <c r="E679" s="11">
        <v>0</v>
      </c>
      <c r="F679" s="11">
        <v>0</v>
      </c>
      <c r="G679" s="11">
        <v>0</v>
      </c>
      <c r="H679" s="11">
        <v>0</v>
      </c>
      <c r="I679" s="11">
        <v>0</v>
      </c>
      <c r="J679" s="11">
        <v>0</v>
      </c>
      <c r="K679" s="11">
        <v>0</v>
      </c>
      <c r="L679" s="11">
        <v>0</v>
      </c>
      <c r="M679" s="11">
        <v>0</v>
      </c>
      <c r="N679" s="11">
        <v>1</v>
      </c>
      <c r="O679" s="11">
        <v>0</v>
      </c>
      <c r="P679" s="11">
        <v>0</v>
      </c>
      <c r="Q679" s="11">
        <v>0</v>
      </c>
      <c r="R679" s="11">
        <v>0</v>
      </c>
      <c r="S679" s="11">
        <v>0</v>
      </c>
      <c r="T679" s="11">
        <v>0</v>
      </c>
      <c r="U679" s="11">
        <v>0</v>
      </c>
      <c r="V679" s="11">
        <v>0</v>
      </c>
      <c r="W679" s="11">
        <v>0</v>
      </c>
      <c r="X679" s="11">
        <v>0</v>
      </c>
      <c r="Y679" s="11">
        <v>0</v>
      </c>
    </row>
    <row r="680" spans="1:25" x14ac:dyDescent="0.2">
      <c r="B680" s="169" t="s">
        <v>4</v>
      </c>
      <c r="C680" s="11">
        <v>1</v>
      </c>
      <c r="D680" s="11">
        <v>0</v>
      </c>
      <c r="E680" s="11">
        <v>0</v>
      </c>
      <c r="F680" s="11">
        <v>0</v>
      </c>
      <c r="G680" s="11">
        <v>0</v>
      </c>
      <c r="H680" s="11">
        <v>0</v>
      </c>
      <c r="I680" s="11">
        <v>0</v>
      </c>
      <c r="J680" s="11">
        <v>0</v>
      </c>
      <c r="K680" s="11">
        <v>0</v>
      </c>
      <c r="L680" s="11">
        <v>0</v>
      </c>
      <c r="M680" s="11">
        <v>0</v>
      </c>
      <c r="N680" s="11">
        <v>1</v>
      </c>
      <c r="O680" s="11">
        <v>0</v>
      </c>
      <c r="P680" s="11">
        <v>0</v>
      </c>
      <c r="Q680" s="11">
        <v>0</v>
      </c>
      <c r="R680" s="11">
        <v>0</v>
      </c>
      <c r="S680" s="11">
        <v>0</v>
      </c>
      <c r="T680" s="11">
        <v>0</v>
      </c>
      <c r="U680" s="11">
        <v>0</v>
      </c>
      <c r="V680" s="11">
        <v>0</v>
      </c>
      <c r="W680" s="11">
        <v>0</v>
      </c>
      <c r="X680" s="11">
        <v>0</v>
      </c>
      <c r="Y680" s="11">
        <v>0</v>
      </c>
    </row>
    <row r="681" spans="1:25" x14ac:dyDescent="0.2">
      <c r="A681" s="1" t="s">
        <v>923</v>
      </c>
    </row>
    <row r="682" spans="1:25" x14ac:dyDescent="0.2">
      <c r="B682" s="169" t="s">
        <v>2</v>
      </c>
      <c r="C682" s="11">
        <v>1</v>
      </c>
      <c r="D682" s="11">
        <v>0</v>
      </c>
      <c r="E682" s="11">
        <v>0</v>
      </c>
      <c r="F682" s="11">
        <v>0</v>
      </c>
      <c r="G682" s="11">
        <v>0</v>
      </c>
      <c r="H682" s="11">
        <v>0</v>
      </c>
      <c r="I682" s="11">
        <v>0</v>
      </c>
      <c r="J682" s="11">
        <v>0</v>
      </c>
      <c r="K682" s="11">
        <v>0</v>
      </c>
      <c r="L682" s="11">
        <v>0</v>
      </c>
      <c r="M682" s="11">
        <v>1</v>
      </c>
      <c r="N682" s="11">
        <v>0</v>
      </c>
      <c r="O682" s="11">
        <v>0</v>
      </c>
      <c r="P682" s="11">
        <v>0</v>
      </c>
      <c r="Q682" s="11">
        <v>0</v>
      </c>
      <c r="R682" s="11">
        <v>0</v>
      </c>
      <c r="S682" s="11">
        <v>0</v>
      </c>
      <c r="T682" s="11">
        <v>0</v>
      </c>
      <c r="U682" s="11">
        <v>0</v>
      </c>
      <c r="V682" s="11">
        <v>0</v>
      </c>
      <c r="W682" s="11">
        <v>0</v>
      </c>
      <c r="X682" s="11">
        <v>0</v>
      </c>
      <c r="Y682" s="11">
        <v>0</v>
      </c>
    </row>
    <row r="683" spans="1:25" x14ac:dyDescent="0.2">
      <c r="B683" s="169" t="s">
        <v>3</v>
      </c>
      <c r="C683" s="11">
        <v>1</v>
      </c>
      <c r="D683" s="11">
        <v>0</v>
      </c>
      <c r="E683" s="11">
        <v>0</v>
      </c>
      <c r="F683" s="11">
        <v>0</v>
      </c>
      <c r="G683" s="11">
        <v>0</v>
      </c>
      <c r="H683" s="11">
        <v>0</v>
      </c>
      <c r="I683" s="11">
        <v>0</v>
      </c>
      <c r="J683" s="11">
        <v>0</v>
      </c>
      <c r="K683" s="11">
        <v>0</v>
      </c>
      <c r="L683" s="11">
        <v>0</v>
      </c>
      <c r="M683" s="11">
        <v>1</v>
      </c>
      <c r="N683" s="11">
        <v>0</v>
      </c>
      <c r="O683" s="11">
        <v>0</v>
      </c>
      <c r="P683" s="11">
        <v>0</v>
      </c>
      <c r="Q683" s="11">
        <v>0</v>
      </c>
      <c r="R683" s="11">
        <v>0</v>
      </c>
      <c r="S683" s="11">
        <v>0</v>
      </c>
      <c r="T683" s="11">
        <v>0</v>
      </c>
      <c r="U683" s="11">
        <v>0</v>
      </c>
      <c r="V683" s="11">
        <v>0</v>
      </c>
      <c r="W683" s="11">
        <v>0</v>
      </c>
      <c r="X683" s="11">
        <v>0</v>
      </c>
      <c r="Y683" s="11">
        <v>0</v>
      </c>
    </row>
    <row r="684" spans="1:25" x14ac:dyDescent="0.2">
      <c r="A684" s="1" t="s">
        <v>931</v>
      </c>
    </row>
    <row r="685" spans="1:25" x14ac:dyDescent="0.2">
      <c r="B685" s="169" t="s">
        <v>2</v>
      </c>
      <c r="C685" s="11">
        <v>4</v>
      </c>
      <c r="D685" s="11">
        <v>0</v>
      </c>
      <c r="E685" s="11">
        <v>0</v>
      </c>
      <c r="F685" s="11">
        <v>0</v>
      </c>
      <c r="G685" s="11">
        <v>0</v>
      </c>
      <c r="H685" s="11">
        <v>0</v>
      </c>
      <c r="I685" s="11">
        <v>0</v>
      </c>
      <c r="J685" s="11">
        <v>0</v>
      </c>
      <c r="K685" s="11">
        <v>0</v>
      </c>
      <c r="L685" s="11">
        <v>0</v>
      </c>
      <c r="M685" s="11">
        <v>0</v>
      </c>
      <c r="N685" s="11">
        <v>0</v>
      </c>
      <c r="O685" s="11">
        <v>1</v>
      </c>
      <c r="P685" s="11">
        <v>0</v>
      </c>
      <c r="Q685" s="11">
        <v>0</v>
      </c>
      <c r="R685" s="11">
        <v>2</v>
      </c>
      <c r="S685" s="11">
        <v>0</v>
      </c>
      <c r="T685" s="11">
        <v>1</v>
      </c>
      <c r="U685" s="11">
        <v>0</v>
      </c>
      <c r="V685" s="11">
        <v>0</v>
      </c>
      <c r="W685" s="11">
        <v>0</v>
      </c>
      <c r="X685" s="11">
        <v>0</v>
      </c>
      <c r="Y685" s="11">
        <v>0</v>
      </c>
    </row>
    <row r="686" spans="1:25" x14ac:dyDescent="0.2">
      <c r="B686" s="169" t="s">
        <v>3</v>
      </c>
      <c r="C686" s="11">
        <v>4</v>
      </c>
      <c r="D686" s="11">
        <v>0</v>
      </c>
      <c r="E686" s="11">
        <v>0</v>
      </c>
      <c r="F686" s="11">
        <v>0</v>
      </c>
      <c r="G686" s="11">
        <v>0</v>
      </c>
      <c r="H686" s="11">
        <v>0</v>
      </c>
      <c r="I686" s="11">
        <v>0</v>
      </c>
      <c r="J686" s="11">
        <v>0</v>
      </c>
      <c r="K686" s="11">
        <v>0</v>
      </c>
      <c r="L686" s="11">
        <v>0</v>
      </c>
      <c r="M686" s="11">
        <v>0</v>
      </c>
      <c r="N686" s="11">
        <v>0</v>
      </c>
      <c r="O686" s="11">
        <v>1</v>
      </c>
      <c r="P686" s="11">
        <v>0</v>
      </c>
      <c r="Q686" s="11">
        <v>0</v>
      </c>
      <c r="R686" s="11">
        <v>2</v>
      </c>
      <c r="S686" s="11">
        <v>0</v>
      </c>
      <c r="T686" s="11">
        <v>1</v>
      </c>
      <c r="U686" s="11">
        <v>0</v>
      </c>
      <c r="V686" s="11">
        <v>0</v>
      </c>
      <c r="W686" s="11">
        <v>0</v>
      </c>
      <c r="X686" s="11">
        <v>0</v>
      </c>
      <c r="Y686" s="11">
        <v>0</v>
      </c>
    </row>
    <row r="687" spans="1:25" x14ac:dyDescent="0.2">
      <c r="A687" s="1" t="s">
        <v>932</v>
      </c>
    </row>
    <row r="688" spans="1:25" x14ac:dyDescent="0.2">
      <c r="B688" s="169" t="s">
        <v>2</v>
      </c>
      <c r="C688" s="11">
        <v>1</v>
      </c>
      <c r="D688" s="11">
        <v>0</v>
      </c>
      <c r="E688" s="11">
        <v>0</v>
      </c>
      <c r="F688" s="11">
        <v>0</v>
      </c>
      <c r="G688" s="11">
        <v>0</v>
      </c>
      <c r="H688" s="11">
        <v>0</v>
      </c>
      <c r="I688" s="11">
        <v>0</v>
      </c>
      <c r="J688" s="11">
        <v>0</v>
      </c>
      <c r="K688" s="11">
        <v>0</v>
      </c>
      <c r="L688" s="11">
        <v>0</v>
      </c>
      <c r="M688" s="11">
        <v>0</v>
      </c>
      <c r="N688" s="11">
        <v>0</v>
      </c>
      <c r="O688" s="11">
        <v>0</v>
      </c>
      <c r="P688" s="11">
        <v>0</v>
      </c>
      <c r="Q688" s="11">
        <v>0</v>
      </c>
      <c r="R688" s="11">
        <v>0</v>
      </c>
      <c r="S688" s="11">
        <v>0</v>
      </c>
      <c r="T688" s="11">
        <v>1</v>
      </c>
      <c r="U688" s="11">
        <v>0</v>
      </c>
      <c r="V688" s="11">
        <v>0</v>
      </c>
      <c r="W688" s="11">
        <v>0</v>
      </c>
      <c r="X688" s="11">
        <v>0</v>
      </c>
      <c r="Y688" s="11">
        <v>0</v>
      </c>
    </row>
    <row r="689" spans="1:25" x14ac:dyDescent="0.2">
      <c r="B689" s="169" t="s">
        <v>3</v>
      </c>
      <c r="C689" s="11">
        <v>1</v>
      </c>
      <c r="D689" s="11">
        <v>0</v>
      </c>
      <c r="E689" s="11">
        <v>0</v>
      </c>
      <c r="F689" s="11">
        <v>0</v>
      </c>
      <c r="G689" s="11">
        <v>0</v>
      </c>
      <c r="H689" s="11">
        <v>0</v>
      </c>
      <c r="I689" s="11">
        <v>0</v>
      </c>
      <c r="J689" s="11">
        <v>0</v>
      </c>
      <c r="K689" s="11">
        <v>0</v>
      </c>
      <c r="L689" s="11">
        <v>0</v>
      </c>
      <c r="M689" s="11">
        <v>0</v>
      </c>
      <c r="N689" s="11">
        <v>0</v>
      </c>
      <c r="O689" s="11">
        <v>0</v>
      </c>
      <c r="P689" s="11">
        <v>0</v>
      </c>
      <c r="Q689" s="11">
        <v>0</v>
      </c>
      <c r="R689" s="11">
        <v>0</v>
      </c>
      <c r="S689" s="11">
        <v>0</v>
      </c>
      <c r="T689" s="11">
        <v>1</v>
      </c>
      <c r="U689" s="11">
        <v>0</v>
      </c>
      <c r="V689" s="11">
        <v>0</v>
      </c>
      <c r="W689" s="11">
        <v>0</v>
      </c>
      <c r="X689" s="11">
        <v>0</v>
      </c>
      <c r="Y689" s="11">
        <v>0</v>
      </c>
    </row>
    <row r="690" spans="1:25" x14ac:dyDescent="0.2">
      <c r="A690" s="1" t="s">
        <v>933</v>
      </c>
    </row>
    <row r="691" spans="1:25" x14ac:dyDescent="0.2">
      <c r="B691" s="169" t="s">
        <v>2</v>
      </c>
      <c r="C691" s="11">
        <v>1</v>
      </c>
      <c r="D691" s="11">
        <v>0</v>
      </c>
      <c r="E691" s="11">
        <v>0</v>
      </c>
      <c r="F691" s="11">
        <v>0</v>
      </c>
      <c r="G691" s="11">
        <v>0</v>
      </c>
      <c r="H691" s="11">
        <v>0</v>
      </c>
      <c r="I691" s="11">
        <v>0</v>
      </c>
      <c r="J691" s="11">
        <v>0</v>
      </c>
      <c r="K691" s="11">
        <v>0</v>
      </c>
      <c r="L691" s="11">
        <v>0</v>
      </c>
      <c r="M691" s="11">
        <v>1</v>
      </c>
      <c r="N691" s="11">
        <v>0</v>
      </c>
      <c r="O691" s="11">
        <v>0</v>
      </c>
      <c r="P691" s="11">
        <v>0</v>
      </c>
      <c r="Q691" s="11">
        <v>0</v>
      </c>
      <c r="R691" s="11">
        <v>0</v>
      </c>
      <c r="S691" s="11">
        <v>0</v>
      </c>
      <c r="T691" s="11">
        <v>0</v>
      </c>
      <c r="U691" s="11">
        <v>0</v>
      </c>
      <c r="V691" s="11">
        <v>0</v>
      </c>
      <c r="W691" s="11">
        <v>0</v>
      </c>
      <c r="X691" s="11">
        <v>0</v>
      </c>
      <c r="Y691" s="11">
        <v>0</v>
      </c>
    </row>
    <row r="692" spans="1:25" x14ac:dyDescent="0.2">
      <c r="B692" s="169" t="s">
        <v>3</v>
      </c>
      <c r="C692" s="11">
        <v>1</v>
      </c>
      <c r="D692" s="11">
        <v>0</v>
      </c>
      <c r="E692" s="11">
        <v>0</v>
      </c>
      <c r="F692" s="11">
        <v>0</v>
      </c>
      <c r="G692" s="11">
        <v>0</v>
      </c>
      <c r="H692" s="11">
        <v>0</v>
      </c>
      <c r="I692" s="11">
        <v>0</v>
      </c>
      <c r="J692" s="11">
        <v>0</v>
      </c>
      <c r="K692" s="11">
        <v>0</v>
      </c>
      <c r="L692" s="11">
        <v>0</v>
      </c>
      <c r="M692" s="11">
        <v>1</v>
      </c>
      <c r="N692" s="11">
        <v>0</v>
      </c>
      <c r="O692" s="11">
        <v>0</v>
      </c>
      <c r="P692" s="11">
        <v>0</v>
      </c>
      <c r="Q692" s="11">
        <v>0</v>
      </c>
      <c r="R692" s="11">
        <v>0</v>
      </c>
      <c r="S692" s="11">
        <v>0</v>
      </c>
      <c r="T692" s="11">
        <v>0</v>
      </c>
      <c r="U692" s="11">
        <v>0</v>
      </c>
      <c r="V692" s="11">
        <v>0</v>
      </c>
      <c r="W692" s="11">
        <v>0</v>
      </c>
      <c r="X692" s="11">
        <v>0</v>
      </c>
      <c r="Y692" s="11">
        <v>0</v>
      </c>
    </row>
    <row r="693" spans="1:25" x14ac:dyDescent="0.2">
      <c r="A693" s="1" t="s">
        <v>935</v>
      </c>
    </row>
    <row r="694" spans="1:25" x14ac:dyDescent="0.2">
      <c r="B694" s="169" t="s">
        <v>2</v>
      </c>
      <c r="C694" s="11">
        <v>1</v>
      </c>
      <c r="D694" s="11">
        <v>0</v>
      </c>
      <c r="E694" s="11">
        <v>0</v>
      </c>
      <c r="F694" s="11">
        <v>0</v>
      </c>
      <c r="G694" s="11">
        <v>0</v>
      </c>
      <c r="H694" s="11">
        <v>0</v>
      </c>
      <c r="I694" s="11">
        <v>0</v>
      </c>
      <c r="J694" s="11">
        <v>0</v>
      </c>
      <c r="K694" s="11">
        <v>0</v>
      </c>
      <c r="L694" s="11">
        <v>0</v>
      </c>
      <c r="M694" s="11">
        <v>0</v>
      </c>
      <c r="N694" s="11">
        <v>0</v>
      </c>
      <c r="O694" s="11">
        <v>0</v>
      </c>
      <c r="P694" s="11">
        <v>0</v>
      </c>
      <c r="Q694" s="11">
        <v>0</v>
      </c>
      <c r="R694" s="11">
        <v>0</v>
      </c>
      <c r="S694" s="11">
        <v>0</v>
      </c>
      <c r="T694" s="11">
        <v>0</v>
      </c>
      <c r="U694" s="11">
        <v>0</v>
      </c>
      <c r="V694" s="11">
        <v>0</v>
      </c>
      <c r="W694" s="11">
        <v>0</v>
      </c>
      <c r="X694" s="11">
        <v>0</v>
      </c>
      <c r="Y694" s="11">
        <v>1</v>
      </c>
    </row>
    <row r="695" spans="1:25" x14ac:dyDescent="0.2">
      <c r="B695" s="169" t="s">
        <v>4</v>
      </c>
      <c r="C695" s="11">
        <v>1</v>
      </c>
      <c r="D695" s="11">
        <v>0</v>
      </c>
      <c r="E695" s="11">
        <v>0</v>
      </c>
      <c r="F695" s="11">
        <v>0</v>
      </c>
      <c r="G695" s="11">
        <v>0</v>
      </c>
      <c r="H695" s="11">
        <v>0</v>
      </c>
      <c r="I695" s="11">
        <v>0</v>
      </c>
      <c r="J695" s="11">
        <v>0</v>
      </c>
      <c r="K695" s="11">
        <v>0</v>
      </c>
      <c r="L695" s="11">
        <v>0</v>
      </c>
      <c r="M695" s="11">
        <v>0</v>
      </c>
      <c r="N695" s="11">
        <v>0</v>
      </c>
      <c r="O695" s="11">
        <v>0</v>
      </c>
      <c r="P695" s="11">
        <v>0</v>
      </c>
      <c r="Q695" s="11">
        <v>0</v>
      </c>
      <c r="R695" s="11">
        <v>0</v>
      </c>
      <c r="S695" s="11">
        <v>0</v>
      </c>
      <c r="T695" s="11">
        <v>0</v>
      </c>
      <c r="U695" s="11">
        <v>0</v>
      </c>
      <c r="V695" s="11">
        <v>0</v>
      </c>
      <c r="W695" s="11">
        <v>0</v>
      </c>
      <c r="X695" s="11">
        <v>0</v>
      </c>
      <c r="Y695" s="11">
        <v>1</v>
      </c>
    </row>
    <row r="696" spans="1:25" x14ac:dyDescent="0.2">
      <c r="A696" s="1" t="s">
        <v>940</v>
      </c>
    </row>
    <row r="697" spans="1:25" x14ac:dyDescent="0.2">
      <c r="B697" s="169" t="s">
        <v>2</v>
      </c>
      <c r="C697" s="11">
        <v>4</v>
      </c>
      <c r="D697" s="11">
        <v>0</v>
      </c>
      <c r="E697" s="11">
        <v>0</v>
      </c>
      <c r="F697" s="11">
        <v>0</v>
      </c>
      <c r="G697" s="11">
        <v>0</v>
      </c>
      <c r="H697" s="11">
        <v>0</v>
      </c>
      <c r="I697" s="11">
        <v>0</v>
      </c>
      <c r="J697" s="11">
        <v>0</v>
      </c>
      <c r="K697" s="11">
        <v>0</v>
      </c>
      <c r="L697" s="11">
        <v>0</v>
      </c>
      <c r="M697" s="11">
        <v>0</v>
      </c>
      <c r="N697" s="11">
        <v>0</v>
      </c>
      <c r="O697" s="11">
        <v>0</v>
      </c>
      <c r="P697" s="11">
        <v>0</v>
      </c>
      <c r="Q697" s="11">
        <v>0</v>
      </c>
      <c r="R697" s="11">
        <v>0</v>
      </c>
      <c r="S697" s="11">
        <v>0</v>
      </c>
      <c r="T697" s="11">
        <v>0</v>
      </c>
      <c r="U697" s="11">
        <v>0</v>
      </c>
      <c r="V697" s="11">
        <v>1</v>
      </c>
      <c r="W697" s="11">
        <v>0</v>
      </c>
      <c r="X697" s="11">
        <v>0</v>
      </c>
      <c r="Y697" s="11">
        <v>3</v>
      </c>
    </row>
    <row r="698" spans="1:25" x14ac:dyDescent="0.2">
      <c r="B698" s="169" t="s">
        <v>3</v>
      </c>
      <c r="C698" s="11">
        <v>2</v>
      </c>
      <c r="D698" s="11">
        <v>0</v>
      </c>
      <c r="E698" s="11">
        <v>0</v>
      </c>
      <c r="F698" s="11">
        <v>0</v>
      </c>
      <c r="G698" s="11">
        <v>0</v>
      </c>
      <c r="H698" s="11">
        <v>0</v>
      </c>
      <c r="I698" s="11">
        <v>0</v>
      </c>
      <c r="J698" s="11">
        <v>0</v>
      </c>
      <c r="K698" s="11">
        <v>0</v>
      </c>
      <c r="L698" s="11">
        <v>0</v>
      </c>
      <c r="M698" s="11">
        <v>0</v>
      </c>
      <c r="N698" s="11">
        <v>0</v>
      </c>
      <c r="O698" s="11">
        <v>0</v>
      </c>
      <c r="P698" s="11">
        <v>0</v>
      </c>
      <c r="Q698" s="11">
        <v>0</v>
      </c>
      <c r="R698" s="11">
        <v>0</v>
      </c>
      <c r="S698" s="11">
        <v>0</v>
      </c>
      <c r="T698" s="11">
        <v>0</v>
      </c>
      <c r="U698" s="11">
        <v>0</v>
      </c>
      <c r="V698" s="11">
        <v>1</v>
      </c>
      <c r="W698" s="11">
        <v>0</v>
      </c>
      <c r="X698" s="11">
        <v>0</v>
      </c>
      <c r="Y698" s="11">
        <v>1</v>
      </c>
    </row>
    <row r="699" spans="1:25" x14ac:dyDescent="0.2">
      <c r="B699" s="169" t="s">
        <v>4</v>
      </c>
      <c r="C699" s="11">
        <v>2</v>
      </c>
      <c r="D699" s="11">
        <v>0</v>
      </c>
      <c r="E699" s="11">
        <v>0</v>
      </c>
      <c r="F699" s="11">
        <v>0</v>
      </c>
      <c r="G699" s="11">
        <v>0</v>
      </c>
      <c r="H699" s="11">
        <v>0</v>
      </c>
      <c r="I699" s="11">
        <v>0</v>
      </c>
      <c r="J699" s="11">
        <v>0</v>
      </c>
      <c r="K699" s="11">
        <v>0</v>
      </c>
      <c r="L699" s="11">
        <v>0</v>
      </c>
      <c r="M699" s="11">
        <v>0</v>
      </c>
      <c r="N699" s="11">
        <v>0</v>
      </c>
      <c r="O699" s="11">
        <v>0</v>
      </c>
      <c r="P699" s="11">
        <v>0</v>
      </c>
      <c r="Q699" s="11">
        <v>0</v>
      </c>
      <c r="R699" s="11">
        <v>0</v>
      </c>
      <c r="S699" s="11">
        <v>0</v>
      </c>
      <c r="T699" s="11">
        <v>0</v>
      </c>
      <c r="U699" s="11">
        <v>0</v>
      </c>
      <c r="V699" s="11">
        <v>0</v>
      </c>
      <c r="W699" s="11">
        <v>0</v>
      </c>
      <c r="X699" s="11">
        <v>0</v>
      </c>
      <c r="Y699" s="11">
        <v>2</v>
      </c>
    </row>
    <row r="700" spans="1:25" x14ac:dyDescent="0.2">
      <c r="A700" s="1" t="s">
        <v>941</v>
      </c>
    </row>
    <row r="701" spans="1:25" x14ac:dyDescent="0.2">
      <c r="B701" s="169" t="s">
        <v>2</v>
      </c>
      <c r="C701" s="11">
        <v>1</v>
      </c>
      <c r="D701" s="11">
        <v>0</v>
      </c>
      <c r="E701" s="11">
        <v>0</v>
      </c>
      <c r="F701" s="11">
        <v>0</v>
      </c>
      <c r="G701" s="11">
        <v>0</v>
      </c>
      <c r="H701" s="11">
        <v>0</v>
      </c>
      <c r="I701" s="11">
        <v>0</v>
      </c>
      <c r="J701" s="11">
        <v>0</v>
      </c>
      <c r="K701" s="11">
        <v>0</v>
      </c>
      <c r="L701" s="11">
        <v>0</v>
      </c>
      <c r="M701" s="11">
        <v>0</v>
      </c>
      <c r="N701" s="11">
        <v>0</v>
      </c>
      <c r="O701" s="11">
        <v>0</v>
      </c>
      <c r="P701" s="11">
        <v>0</v>
      </c>
      <c r="Q701" s="11">
        <v>0</v>
      </c>
      <c r="R701" s="11">
        <v>0</v>
      </c>
      <c r="S701" s="11">
        <v>0</v>
      </c>
      <c r="T701" s="11">
        <v>0</v>
      </c>
      <c r="U701" s="11">
        <v>0</v>
      </c>
      <c r="V701" s="11">
        <v>0</v>
      </c>
      <c r="W701" s="11">
        <v>1</v>
      </c>
      <c r="X701" s="11">
        <v>0</v>
      </c>
      <c r="Y701" s="11">
        <v>0</v>
      </c>
    </row>
    <row r="702" spans="1:25" x14ac:dyDescent="0.2">
      <c r="B702" s="169" t="s">
        <v>4</v>
      </c>
      <c r="C702" s="11">
        <v>1</v>
      </c>
      <c r="D702" s="11">
        <v>0</v>
      </c>
      <c r="E702" s="11">
        <v>0</v>
      </c>
      <c r="F702" s="11">
        <v>0</v>
      </c>
      <c r="G702" s="11">
        <v>0</v>
      </c>
      <c r="H702" s="11">
        <v>0</v>
      </c>
      <c r="I702" s="11">
        <v>0</v>
      </c>
      <c r="J702" s="11">
        <v>0</v>
      </c>
      <c r="K702" s="11">
        <v>0</v>
      </c>
      <c r="L702" s="11">
        <v>0</v>
      </c>
      <c r="M702" s="11">
        <v>0</v>
      </c>
      <c r="N702" s="11">
        <v>0</v>
      </c>
      <c r="O702" s="11">
        <v>0</v>
      </c>
      <c r="P702" s="11">
        <v>0</v>
      </c>
      <c r="Q702" s="11">
        <v>0</v>
      </c>
      <c r="R702" s="11">
        <v>0</v>
      </c>
      <c r="S702" s="11">
        <v>0</v>
      </c>
      <c r="T702" s="11">
        <v>0</v>
      </c>
      <c r="U702" s="11">
        <v>0</v>
      </c>
      <c r="V702" s="11">
        <v>0</v>
      </c>
      <c r="W702" s="11">
        <v>1</v>
      </c>
      <c r="X702" s="11">
        <v>0</v>
      </c>
      <c r="Y702" s="11">
        <v>0</v>
      </c>
    </row>
    <row r="703" spans="1:25" x14ac:dyDescent="0.2">
      <c r="A703" s="1" t="s">
        <v>943</v>
      </c>
    </row>
    <row r="704" spans="1:25" x14ac:dyDescent="0.2">
      <c r="B704" s="169" t="s">
        <v>2</v>
      </c>
      <c r="C704" s="11">
        <v>1</v>
      </c>
      <c r="D704" s="11">
        <v>0</v>
      </c>
      <c r="E704" s="11">
        <v>0</v>
      </c>
      <c r="F704" s="11">
        <v>0</v>
      </c>
      <c r="G704" s="11">
        <v>0</v>
      </c>
      <c r="H704" s="11">
        <v>0</v>
      </c>
      <c r="I704" s="11">
        <v>0</v>
      </c>
      <c r="J704" s="11">
        <v>0</v>
      </c>
      <c r="K704" s="11">
        <v>0</v>
      </c>
      <c r="L704" s="11">
        <v>0</v>
      </c>
      <c r="M704" s="11">
        <v>0</v>
      </c>
      <c r="N704" s="11">
        <v>0</v>
      </c>
      <c r="O704" s="11">
        <v>0</v>
      </c>
      <c r="P704" s="11">
        <v>0</v>
      </c>
      <c r="Q704" s="11">
        <v>0</v>
      </c>
      <c r="R704" s="11">
        <v>0</v>
      </c>
      <c r="S704" s="11">
        <v>0</v>
      </c>
      <c r="T704" s="11">
        <v>0</v>
      </c>
      <c r="U704" s="11">
        <v>0</v>
      </c>
      <c r="V704" s="11">
        <v>0</v>
      </c>
      <c r="W704" s="11">
        <v>0</v>
      </c>
      <c r="X704" s="11">
        <v>0</v>
      </c>
      <c r="Y704" s="11">
        <v>1</v>
      </c>
    </row>
    <row r="705" spans="1:25" x14ac:dyDescent="0.2">
      <c r="B705" s="169" t="s">
        <v>3</v>
      </c>
      <c r="C705" s="11">
        <v>1</v>
      </c>
      <c r="D705" s="11">
        <v>0</v>
      </c>
      <c r="E705" s="11">
        <v>0</v>
      </c>
      <c r="F705" s="11">
        <v>0</v>
      </c>
      <c r="G705" s="11">
        <v>0</v>
      </c>
      <c r="H705" s="11">
        <v>0</v>
      </c>
      <c r="I705" s="11">
        <v>0</v>
      </c>
      <c r="J705" s="11">
        <v>0</v>
      </c>
      <c r="K705" s="11">
        <v>0</v>
      </c>
      <c r="L705" s="11">
        <v>0</v>
      </c>
      <c r="M705" s="11">
        <v>0</v>
      </c>
      <c r="N705" s="11">
        <v>0</v>
      </c>
      <c r="O705" s="11">
        <v>0</v>
      </c>
      <c r="P705" s="11">
        <v>0</v>
      </c>
      <c r="Q705" s="11">
        <v>0</v>
      </c>
      <c r="R705" s="11">
        <v>0</v>
      </c>
      <c r="S705" s="11">
        <v>0</v>
      </c>
      <c r="T705" s="11">
        <v>0</v>
      </c>
      <c r="U705" s="11">
        <v>0</v>
      </c>
      <c r="V705" s="11">
        <v>0</v>
      </c>
      <c r="W705" s="11">
        <v>0</v>
      </c>
      <c r="X705" s="11">
        <v>0</v>
      </c>
      <c r="Y705" s="11">
        <v>1</v>
      </c>
    </row>
    <row r="706" spans="1:25" x14ac:dyDescent="0.2">
      <c r="A706" s="1" t="s">
        <v>945</v>
      </c>
    </row>
    <row r="707" spans="1:25" x14ac:dyDescent="0.2">
      <c r="B707" s="169" t="s">
        <v>2</v>
      </c>
      <c r="C707" s="11">
        <v>1</v>
      </c>
      <c r="D707" s="11">
        <v>0</v>
      </c>
      <c r="E707" s="11">
        <v>0</v>
      </c>
      <c r="F707" s="11">
        <v>0</v>
      </c>
      <c r="G707" s="11">
        <v>0</v>
      </c>
      <c r="H707" s="11">
        <v>0</v>
      </c>
      <c r="I707" s="11">
        <v>0</v>
      </c>
      <c r="J707" s="11">
        <v>0</v>
      </c>
      <c r="K707" s="11">
        <v>0</v>
      </c>
      <c r="L707" s="11">
        <v>0</v>
      </c>
      <c r="M707" s="11">
        <v>0</v>
      </c>
      <c r="N707" s="11">
        <v>0</v>
      </c>
      <c r="O707" s="11">
        <v>0</v>
      </c>
      <c r="P707" s="11">
        <v>0</v>
      </c>
      <c r="Q707" s="11">
        <v>1</v>
      </c>
      <c r="R707" s="11">
        <v>0</v>
      </c>
      <c r="S707" s="11">
        <v>0</v>
      </c>
      <c r="T707" s="11">
        <v>0</v>
      </c>
      <c r="U707" s="11">
        <v>0</v>
      </c>
      <c r="V707" s="11">
        <v>0</v>
      </c>
      <c r="W707" s="11">
        <v>0</v>
      </c>
      <c r="X707" s="11">
        <v>0</v>
      </c>
      <c r="Y707" s="11">
        <v>0</v>
      </c>
    </row>
    <row r="708" spans="1:25" x14ac:dyDescent="0.2">
      <c r="B708" s="169" t="s">
        <v>4</v>
      </c>
      <c r="C708" s="11">
        <v>1</v>
      </c>
      <c r="D708" s="11">
        <v>0</v>
      </c>
      <c r="E708" s="11">
        <v>0</v>
      </c>
      <c r="F708" s="11">
        <v>0</v>
      </c>
      <c r="G708" s="11">
        <v>0</v>
      </c>
      <c r="H708" s="11">
        <v>0</v>
      </c>
      <c r="I708" s="11">
        <v>0</v>
      </c>
      <c r="J708" s="11">
        <v>0</v>
      </c>
      <c r="K708" s="11">
        <v>0</v>
      </c>
      <c r="L708" s="11">
        <v>0</v>
      </c>
      <c r="M708" s="11">
        <v>0</v>
      </c>
      <c r="N708" s="11">
        <v>0</v>
      </c>
      <c r="O708" s="11">
        <v>0</v>
      </c>
      <c r="P708" s="11">
        <v>0</v>
      </c>
      <c r="Q708" s="11">
        <v>1</v>
      </c>
      <c r="R708" s="11">
        <v>0</v>
      </c>
      <c r="S708" s="11">
        <v>0</v>
      </c>
      <c r="T708" s="11">
        <v>0</v>
      </c>
      <c r="U708" s="11">
        <v>0</v>
      </c>
      <c r="V708" s="11">
        <v>0</v>
      </c>
      <c r="W708" s="11">
        <v>0</v>
      </c>
      <c r="X708" s="11">
        <v>0</v>
      </c>
      <c r="Y708" s="11">
        <v>0</v>
      </c>
    </row>
    <row r="709" spans="1:25" x14ac:dyDescent="0.2">
      <c r="A709" s="1" t="s">
        <v>949</v>
      </c>
    </row>
    <row r="710" spans="1:25" x14ac:dyDescent="0.2">
      <c r="B710" s="169" t="s">
        <v>2</v>
      </c>
      <c r="C710" s="11">
        <v>2</v>
      </c>
      <c r="D710" s="11">
        <v>0</v>
      </c>
      <c r="E710" s="11">
        <v>0</v>
      </c>
      <c r="F710" s="11">
        <v>0</v>
      </c>
      <c r="G710" s="11">
        <v>0</v>
      </c>
      <c r="H710" s="11">
        <v>0</v>
      </c>
      <c r="I710" s="11">
        <v>0</v>
      </c>
      <c r="J710" s="11">
        <v>0</v>
      </c>
      <c r="K710" s="11">
        <v>0</v>
      </c>
      <c r="L710" s="11">
        <v>0</v>
      </c>
      <c r="M710" s="11">
        <v>0</v>
      </c>
      <c r="N710" s="11">
        <v>0</v>
      </c>
      <c r="O710" s="11">
        <v>0</v>
      </c>
      <c r="P710" s="11">
        <v>0</v>
      </c>
      <c r="Q710" s="11">
        <v>0</v>
      </c>
      <c r="R710" s="11">
        <v>0</v>
      </c>
      <c r="S710" s="11">
        <v>0</v>
      </c>
      <c r="T710" s="11">
        <v>0</v>
      </c>
      <c r="U710" s="11">
        <v>1</v>
      </c>
      <c r="V710" s="11">
        <v>0</v>
      </c>
      <c r="W710" s="11">
        <v>0</v>
      </c>
      <c r="X710" s="11">
        <v>1</v>
      </c>
      <c r="Y710" s="11">
        <v>0</v>
      </c>
    </row>
    <row r="711" spans="1:25" x14ac:dyDescent="0.2">
      <c r="B711" s="169" t="s">
        <v>3</v>
      </c>
      <c r="C711" s="11">
        <v>1</v>
      </c>
      <c r="D711" s="11">
        <v>0</v>
      </c>
      <c r="E711" s="11">
        <v>0</v>
      </c>
      <c r="F711" s="11">
        <v>0</v>
      </c>
      <c r="G711" s="11">
        <v>0</v>
      </c>
      <c r="H711" s="11">
        <v>0</v>
      </c>
      <c r="I711" s="11">
        <v>0</v>
      </c>
      <c r="J711" s="11">
        <v>0</v>
      </c>
      <c r="K711" s="11">
        <v>0</v>
      </c>
      <c r="L711" s="11">
        <v>0</v>
      </c>
      <c r="M711" s="11">
        <v>0</v>
      </c>
      <c r="N711" s="11">
        <v>0</v>
      </c>
      <c r="O711" s="11">
        <v>0</v>
      </c>
      <c r="P711" s="11">
        <v>0</v>
      </c>
      <c r="Q711" s="11">
        <v>0</v>
      </c>
      <c r="R711" s="11">
        <v>0</v>
      </c>
      <c r="S711" s="11">
        <v>0</v>
      </c>
      <c r="T711" s="11">
        <v>0</v>
      </c>
      <c r="U711" s="11">
        <v>1</v>
      </c>
      <c r="V711" s="11">
        <v>0</v>
      </c>
      <c r="W711" s="11">
        <v>0</v>
      </c>
      <c r="X711" s="11">
        <v>0</v>
      </c>
      <c r="Y711" s="11">
        <v>0</v>
      </c>
    </row>
    <row r="712" spans="1:25" x14ac:dyDescent="0.2">
      <c r="B712" s="169" t="s">
        <v>4</v>
      </c>
      <c r="C712" s="11">
        <v>1</v>
      </c>
      <c r="D712" s="11">
        <v>0</v>
      </c>
      <c r="E712" s="11">
        <v>0</v>
      </c>
      <c r="F712" s="11">
        <v>0</v>
      </c>
      <c r="G712" s="11">
        <v>0</v>
      </c>
      <c r="H712" s="11">
        <v>0</v>
      </c>
      <c r="I712" s="11">
        <v>0</v>
      </c>
      <c r="J712" s="11">
        <v>0</v>
      </c>
      <c r="K712" s="11">
        <v>0</v>
      </c>
      <c r="L712" s="11">
        <v>0</v>
      </c>
      <c r="M712" s="11">
        <v>0</v>
      </c>
      <c r="N712" s="11">
        <v>0</v>
      </c>
      <c r="O712" s="11">
        <v>0</v>
      </c>
      <c r="P712" s="11">
        <v>0</v>
      </c>
      <c r="Q712" s="11">
        <v>0</v>
      </c>
      <c r="R712" s="11">
        <v>0</v>
      </c>
      <c r="S712" s="11">
        <v>0</v>
      </c>
      <c r="T712" s="11">
        <v>0</v>
      </c>
      <c r="U712" s="11">
        <v>0</v>
      </c>
      <c r="V712" s="11">
        <v>0</v>
      </c>
      <c r="W712" s="11">
        <v>0</v>
      </c>
      <c r="X712" s="11">
        <v>1</v>
      </c>
      <c r="Y712" s="11">
        <v>0</v>
      </c>
    </row>
    <row r="713" spans="1:25" x14ac:dyDescent="0.2">
      <c r="A713" s="1" t="s">
        <v>950</v>
      </c>
    </row>
    <row r="714" spans="1:25" x14ac:dyDescent="0.2">
      <c r="B714" s="169" t="s">
        <v>2</v>
      </c>
      <c r="C714" s="11">
        <v>9</v>
      </c>
      <c r="D714" s="11">
        <v>0</v>
      </c>
      <c r="E714" s="11">
        <v>0</v>
      </c>
      <c r="F714" s="11">
        <v>0</v>
      </c>
      <c r="G714" s="11">
        <v>0</v>
      </c>
      <c r="H714" s="11">
        <v>0</v>
      </c>
      <c r="I714" s="11">
        <v>0</v>
      </c>
      <c r="J714" s="11">
        <v>0</v>
      </c>
      <c r="K714" s="11">
        <v>0</v>
      </c>
      <c r="L714" s="11">
        <v>0</v>
      </c>
      <c r="M714" s="11">
        <v>0</v>
      </c>
      <c r="N714" s="11">
        <v>0</v>
      </c>
      <c r="O714" s="11">
        <v>0</v>
      </c>
      <c r="P714" s="11">
        <v>0</v>
      </c>
      <c r="Q714" s="11">
        <v>0</v>
      </c>
      <c r="R714" s="11">
        <v>0</v>
      </c>
      <c r="S714" s="11">
        <v>1</v>
      </c>
      <c r="T714" s="11">
        <v>1</v>
      </c>
      <c r="U714" s="11">
        <v>0</v>
      </c>
      <c r="V714" s="11">
        <v>0</v>
      </c>
      <c r="W714" s="11">
        <v>1</v>
      </c>
      <c r="X714" s="11">
        <v>2</v>
      </c>
      <c r="Y714" s="11">
        <v>4</v>
      </c>
    </row>
    <row r="715" spans="1:25" x14ac:dyDescent="0.2">
      <c r="B715" s="169" t="s">
        <v>3</v>
      </c>
      <c r="C715" s="11">
        <v>5</v>
      </c>
      <c r="D715" s="11">
        <v>0</v>
      </c>
      <c r="E715" s="11">
        <v>0</v>
      </c>
      <c r="F715" s="11">
        <v>0</v>
      </c>
      <c r="G715" s="11">
        <v>0</v>
      </c>
      <c r="H715" s="11">
        <v>0</v>
      </c>
      <c r="I715" s="11">
        <v>0</v>
      </c>
      <c r="J715" s="11">
        <v>0</v>
      </c>
      <c r="K715" s="11">
        <v>0</v>
      </c>
      <c r="L715" s="11">
        <v>0</v>
      </c>
      <c r="M715" s="11">
        <v>0</v>
      </c>
      <c r="N715" s="11">
        <v>0</v>
      </c>
      <c r="O715" s="11">
        <v>0</v>
      </c>
      <c r="P715" s="11">
        <v>0</v>
      </c>
      <c r="Q715" s="11">
        <v>0</v>
      </c>
      <c r="R715" s="11">
        <v>0</v>
      </c>
      <c r="S715" s="11">
        <v>1</v>
      </c>
      <c r="T715" s="11">
        <v>1</v>
      </c>
      <c r="U715" s="11">
        <v>0</v>
      </c>
      <c r="V715" s="11">
        <v>0</v>
      </c>
      <c r="W715" s="11">
        <v>0</v>
      </c>
      <c r="X715" s="11">
        <v>1</v>
      </c>
      <c r="Y715" s="11">
        <v>2</v>
      </c>
    </row>
    <row r="716" spans="1:25" x14ac:dyDescent="0.2">
      <c r="B716" s="169" t="s">
        <v>4</v>
      </c>
      <c r="C716" s="11">
        <v>4</v>
      </c>
      <c r="D716" s="11">
        <v>0</v>
      </c>
      <c r="E716" s="11">
        <v>0</v>
      </c>
      <c r="F716" s="11">
        <v>0</v>
      </c>
      <c r="G716" s="11">
        <v>0</v>
      </c>
      <c r="H716" s="11">
        <v>0</v>
      </c>
      <c r="I716" s="11">
        <v>0</v>
      </c>
      <c r="J716" s="11">
        <v>0</v>
      </c>
      <c r="K716" s="11">
        <v>0</v>
      </c>
      <c r="L716" s="11">
        <v>0</v>
      </c>
      <c r="M716" s="11">
        <v>0</v>
      </c>
      <c r="N716" s="11">
        <v>0</v>
      </c>
      <c r="O716" s="11">
        <v>0</v>
      </c>
      <c r="P716" s="11">
        <v>0</v>
      </c>
      <c r="Q716" s="11">
        <v>0</v>
      </c>
      <c r="R716" s="11">
        <v>0</v>
      </c>
      <c r="S716" s="11">
        <v>0</v>
      </c>
      <c r="T716" s="11">
        <v>0</v>
      </c>
      <c r="U716" s="11">
        <v>0</v>
      </c>
      <c r="V716" s="11">
        <v>0</v>
      </c>
      <c r="W716" s="11">
        <v>1</v>
      </c>
      <c r="X716" s="11">
        <v>1</v>
      </c>
      <c r="Y716" s="11">
        <v>2</v>
      </c>
    </row>
    <row r="717" spans="1:25" x14ac:dyDescent="0.2">
      <c r="A717" s="1" t="s">
        <v>954</v>
      </c>
    </row>
    <row r="718" spans="1:25" x14ac:dyDescent="0.2">
      <c r="B718" s="169" t="s">
        <v>2</v>
      </c>
      <c r="C718" s="11">
        <v>1</v>
      </c>
      <c r="D718" s="11">
        <v>0</v>
      </c>
      <c r="E718" s="11">
        <v>0</v>
      </c>
      <c r="F718" s="11">
        <v>0</v>
      </c>
      <c r="G718" s="11">
        <v>0</v>
      </c>
      <c r="H718" s="11">
        <v>0</v>
      </c>
      <c r="I718" s="11">
        <v>0</v>
      </c>
      <c r="J718" s="11">
        <v>0</v>
      </c>
      <c r="K718" s="11">
        <v>0</v>
      </c>
      <c r="L718" s="11">
        <v>0</v>
      </c>
      <c r="M718" s="11">
        <v>0</v>
      </c>
      <c r="N718" s="11">
        <v>1</v>
      </c>
      <c r="O718" s="11">
        <v>0</v>
      </c>
      <c r="P718" s="11">
        <v>0</v>
      </c>
      <c r="Q718" s="11">
        <v>0</v>
      </c>
      <c r="R718" s="11">
        <v>0</v>
      </c>
      <c r="S718" s="11">
        <v>0</v>
      </c>
      <c r="T718" s="11">
        <v>0</v>
      </c>
      <c r="U718" s="11">
        <v>0</v>
      </c>
      <c r="V718" s="11">
        <v>0</v>
      </c>
      <c r="W718" s="11">
        <v>0</v>
      </c>
      <c r="X718" s="11">
        <v>0</v>
      </c>
      <c r="Y718" s="11">
        <v>0</v>
      </c>
    </row>
    <row r="719" spans="1:25" x14ac:dyDescent="0.2">
      <c r="B719" s="169" t="s">
        <v>3</v>
      </c>
      <c r="C719" s="11">
        <v>1</v>
      </c>
      <c r="D719" s="11">
        <v>0</v>
      </c>
      <c r="E719" s="11">
        <v>0</v>
      </c>
      <c r="F719" s="11">
        <v>0</v>
      </c>
      <c r="G719" s="11">
        <v>0</v>
      </c>
      <c r="H719" s="11">
        <v>0</v>
      </c>
      <c r="I719" s="11">
        <v>0</v>
      </c>
      <c r="J719" s="11">
        <v>0</v>
      </c>
      <c r="K719" s="11">
        <v>0</v>
      </c>
      <c r="L719" s="11">
        <v>0</v>
      </c>
      <c r="M719" s="11">
        <v>0</v>
      </c>
      <c r="N719" s="11">
        <v>1</v>
      </c>
      <c r="O719" s="11">
        <v>0</v>
      </c>
      <c r="P719" s="11">
        <v>0</v>
      </c>
      <c r="Q719" s="11">
        <v>0</v>
      </c>
      <c r="R719" s="11">
        <v>0</v>
      </c>
      <c r="S719" s="11">
        <v>0</v>
      </c>
      <c r="T719" s="11">
        <v>0</v>
      </c>
      <c r="U719" s="11">
        <v>0</v>
      </c>
      <c r="V719" s="11">
        <v>0</v>
      </c>
      <c r="W719" s="11">
        <v>0</v>
      </c>
      <c r="X719" s="11">
        <v>0</v>
      </c>
      <c r="Y719" s="11">
        <v>0</v>
      </c>
    </row>
    <row r="720" spans="1:25" x14ac:dyDescent="0.2">
      <c r="A720" s="1" t="s">
        <v>962</v>
      </c>
    </row>
    <row r="721" spans="1:25" x14ac:dyDescent="0.2">
      <c r="B721" s="169" t="s">
        <v>2</v>
      </c>
      <c r="C721" s="11">
        <v>1</v>
      </c>
      <c r="D721" s="11">
        <v>0</v>
      </c>
      <c r="E721" s="11">
        <v>0</v>
      </c>
      <c r="F721" s="11">
        <v>0</v>
      </c>
      <c r="G721" s="11">
        <v>0</v>
      </c>
      <c r="H721" s="11">
        <v>0</v>
      </c>
      <c r="I721" s="11">
        <v>0</v>
      </c>
      <c r="J721" s="11">
        <v>0</v>
      </c>
      <c r="K721" s="11">
        <v>0</v>
      </c>
      <c r="L721" s="11">
        <v>0</v>
      </c>
      <c r="M721" s="11">
        <v>0</v>
      </c>
      <c r="N721" s="11">
        <v>1</v>
      </c>
      <c r="O721" s="11">
        <v>0</v>
      </c>
      <c r="P721" s="11">
        <v>0</v>
      </c>
      <c r="Q721" s="11">
        <v>0</v>
      </c>
      <c r="R721" s="11">
        <v>0</v>
      </c>
      <c r="S721" s="11">
        <v>0</v>
      </c>
      <c r="T721" s="11">
        <v>0</v>
      </c>
      <c r="U721" s="11">
        <v>0</v>
      </c>
      <c r="V721" s="11">
        <v>0</v>
      </c>
      <c r="W721" s="11">
        <v>0</v>
      </c>
      <c r="X721" s="11">
        <v>0</v>
      </c>
      <c r="Y721" s="11">
        <v>0</v>
      </c>
    </row>
    <row r="722" spans="1:25" x14ac:dyDescent="0.2">
      <c r="B722" s="169" t="s">
        <v>3</v>
      </c>
      <c r="C722" s="11">
        <v>1</v>
      </c>
      <c r="D722" s="11">
        <v>0</v>
      </c>
      <c r="E722" s="11">
        <v>0</v>
      </c>
      <c r="F722" s="11">
        <v>0</v>
      </c>
      <c r="G722" s="11">
        <v>0</v>
      </c>
      <c r="H722" s="11">
        <v>0</v>
      </c>
      <c r="I722" s="11">
        <v>0</v>
      </c>
      <c r="J722" s="11">
        <v>0</v>
      </c>
      <c r="K722" s="11">
        <v>0</v>
      </c>
      <c r="L722" s="11">
        <v>0</v>
      </c>
      <c r="M722" s="11">
        <v>0</v>
      </c>
      <c r="N722" s="11">
        <v>1</v>
      </c>
      <c r="O722" s="11">
        <v>0</v>
      </c>
      <c r="P722" s="11">
        <v>0</v>
      </c>
      <c r="Q722" s="11">
        <v>0</v>
      </c>
      <c r="R722" s="11">
        <v>0</v>
      </c>
      <c r="S722" s="11">
        <v>0</v>
      </c>
      <c r="T722" s="11">
        <v>0</v>
      </c>
      <c r="U722" s="11">
        <v>0</v>
      </c>
      <c r="V722" s="11">
        <v>0</v>
      </c>
      <c r="W722" s="11">
        <v>0</v>
      </c>
      <c r="X722" s="11">
        <v>0</v>
      </c>
      <c r="Y722" s="11">
        <v>0</v>
      </c>
    </row>
    <row r="723" spans="1:25" x14ac:dyDescent="0.2">
      <c r="A723" s="1" t="s">
        <v>966</v>
      </c>
    </row>
    <row r="724" spans="1:25" x14ac:dyDescent="0.2">
      <c r="B724" s="169" t="s">
        <v>2</v>
      </c>
      <c r="C724" s="11">
        <v>8</v>
      </c>
      <c r="D724" s="11">
        <v>0</v>
      </c>
      <c r="E724" s="11">
        <v>0</v>
      </c>
      <c r="F724" s="11">
        <v>0</v>
      </c>
      <c r="G724" s="11">
        <v>0</v>
      </c>
      <c r="H724" s="11">
        <v>0</v>
      </c>
      <c r="I724" s="11">
        <v>0</v>
      </c>
      <c r="J724" s="11">
        <v>0</v>
      </c>
      <c r="K724" s="11">
        <v>1</v>
      </c>
      <c r="L724" s="11">
        <v>2</v>
      </c>
      <c r="M724" s="11">
        <v>2</v>
      </c>
      <c r="N724" s="11">
        <v>0</v>
      </c>
      <c r="O724" s="11">
        <v>2</v>
      </c>
      <c r="P724" s="11">
        <v>0</v>
      </c>
      <c r="Q724" s="11">
        <v>0</v>
      </c>
      <c r="R724" s="11">
        <v>0</v>
      </c>
      <c r="S724" s="11">
        <v>0</v>
      </c>
      <c r="T724" s="11">
        <v>0</v>
      </c>
      <c r="U724" s="11">
        <v>0</v>
      </c>
      <c r="V724" s="11">
        <v>1</v>
      </c>
      <c r="W724" s="11">
        <v>0</v>
      </c>
      <c r="X724" s="11">
        <v>0</v>
      </c>
      <c r="Y724" s="11">
        <v>0</v>
      </c>
    </row>
    <row r="725" spans="1:25" x14ac:dyDescent="0.2">
      <c r="B725" s="169" t="s">
        <v>3</v>
      </c>
      <c r="C725" s="11">
        <v>6</v>
      </c>
      <c r="D725" s="11">
        <v>0</v>
      </c>
      <c r="E725" s="11">
        <v>0</v>
      </c>
      <c r="F725" s="11">
        <v>0</v>
      </c>
      <c r="G725" s="11">
        <v>0</v>
      </c>
      <c r="H725" s="11">
        <v>0</v>
      </c>
      <c r="I725" s="11">
        <v>0</v>
      </c>
      <c r="J725" s="11">
        <v>0</v>
      </c>
      <c r="K725" s="11">
        <v>1</v>
      </c>
      <c r="L725" s="11">
        <v>2</v>
      </c>
      <c r="M725" s="11">
        <v>1</v>
      </c>
      <c r="N725" s="11">
        <v>0</v>
      </c>
      <c r="O725" s="11">
        <v>1</v>
      </c>
      <c r="P725" s="11">
        <v>0</v>
      </c>
      <c r="Q725" s="11">
        <v>0</v>
      </c>
      <c r="R725" s="11">
        <v>0</v>
      </c>
      <c r="S725" s="11">
        <v>0</v>
      </c>
      <c r="T725" s="11">
        <v>0</v>
      </c>
      <c r="U725" s="11">
        <v>0</v>
      </c>
      <c r="V725" s="11">
        <v>1</v>
      </c>
      <c r="W725" s="11">
        <v>0</v>
      </c>
      <c r="X725" s="11">
        <v>0</v>
      </c>
      <c r="Y725" s="11">
        <v>0</v>
      </c>
    </row>
    <row r="726" spans="1:25" x14ac:dyDescent="0.2">
      <c r="B726" s="169" t="s">
        <v>4</v>
      </c>
      <c r="C726" s="11">
        <v>2</v>
      </c>
      <c r="D726" s="11">
        <v>0</v>
      </c>
      <c r="E726" s="11">
        <v>0</v>
      </c>
      <c r="F726" s="11">
        <v>0</v>
      </c>
      <c r="G726" s="11">
        <v>0</v>
      </c>
      <c r="H726" s="11">
        <v>0</v>
      </c>
      <c r="I726" s="11">
        <v>0</v>
      </c>
      <c r="J726" s="11">
        <v>0</v>
      </c>
      <c r="K726" s="11">
        <v>0</v>
      </c>
      <c r="L726" s="11">
        <v>0</v>
      </c>
      <c r="M726" s="11">
        <v>1</v>
      </c>
      <c r="N726" s="11">
        <v>0</v>
      </c>
      <c r="O726" s="11">
        <v>1</v>
      </c>
      <c r="P726" s="11">
        <v>0</v>
      </c>
      <c r="Q726" s="11">
        <v>0</v>
      </c>
      <c r="R726" s="11">
        <v>0</v>
      </c>
      <c r="S726" s="11">
        <v>0</v>
      </c>
      <c r="T726" s="11">
        <v>0</v>
      </c>
      <c r="U726" s="11">
        <v>0</v>
      </c>
      <c r="V726" s="11">
        <v>0</v>
      </c>
      <c r="W726" s="11">
        <v>0</v>
      </c>
      <c r="X726" s="11">
        <v>0</v>
      </c>
      <c r="Y726" s="11">
        <v>0</v>
      </c>
    </row>
    <row r="727" spans="1:25" x14ac:dyDescent="0.2">
      <c r="A727" s="1" t="s">
        <v>967</v>
      </c>
    </row>
    <row r="728" spans="1:25" x14ac:dyDescent="0.2">
      <c r="B728" s="169" t="s">
        <v>2</v>
      </c>
      <c r="C728" s="11">
        <v>1</v>
      </c>
      <c r="D728" s="11">
        <v>0</v>
      </c>
      <c r="E728" s="11">
        <v>0</v>
      </c>
      <c r="F728" s="11">
        <v>0</v>
      </c>
      <c r="G728" s="11">
        <v>0</v>
      </c>
      <c r="H728" s="11">
        <v>0</v>
      </c>
      <c r="I728" s="11">
        <v>0</v>
      </c>
      <c r="J728" s="11">
        <v>0</v>
      </c>
      <c r="K728" s="11">
        <v>0</v>
      </c>
      <c r="L728" s="11">
        <v>0</v>
      </c>
      <c r="M728" s="11">
        <v>1</v>
      </c>
      <c r="N728" s="11">
        <v>0</v>
      </c>
      <c r="O728" s="11">
        <v>0</v>
      </c>
      <c r="P728" s="11">
        <v>0</v>
      </c>
      <c r="Q728" s="11">
        <v>0</v>
      </c>
      <c r="R728" s="11">
        <v>0</v>
      </c>
      <c r="S728" s="11">
        <v>0</v>
      </c>
      <c r="T728" s="11">
        <v>0</v>
      </c>
      <c r="U728" s="11">
        <v>0</v>
      </c>
      <c r="V728" s="11">
        <v>0</v>
      </c>
      <c r="W728" s="11">
        <v>0</v>
      </c>
      <c r="X728" s="11">
        <v>0</v>
      </c>
      <c r="Y728" s="11">
        <v>0</v>
      </c>
    </row>
    <row r="729" spans="1:25" x14ac:dyDescent="0.2">
      <c r="B729" s="169" t="s">
        <v>3</v>
      </c>
      <c r="C729" s="11">
        <v>1</v>
      </c>
      <c r="D729" s="11">
        <v>0</v>
      </c>
      <c r="E729" s="11">
        <v>0</v>
      </c>
      <c r="F729" s="11">
        <v>0</v>
      </c>
      <c r="G729" s="11">
        <v>0</v>
      </c>
      <c r="H729" s="11">
        <v>0</v>
      </c>
      <c r="I729" s="11">
        <v>0</v>
      </c>
      <c r="J729" s="11">
        <v>0</v>
      </c>
      <c r="K729" s="11">
        <v>0</v>
      </c>
      <c r="L729" s="11">
        <v>0</v>
      </c>
      <c r="M729" s="11">
        <v>1</v>
      </c>
      <c r="N729" s="11">
        <v>0</v>
      </c>
      <c r="O729" s="11">
        <v>0</v>
      </c>
      <c r="P729" s="11">
        <v>0</v>
      </c>
      <c r="Q729" s="11">
        <v>0</v>
      </c>
      <c r="R729" s="11">
        <v>0</v>
      </c>
      <c r="S729" s="11">
        <v>0</v>
      </c>
      <c r="T729" s="11">
        <v>0</v>
      </c>
      <c r="U729" s="11">
        <v>0</v>
      </c>
      <c r="V729" s="11">
        <v>0</v>
      </c>
      <c r="W729" s="11">
        <v>0</v>
      </c>
      <c r="X729" s="11">
        <v>0</v>
      </c>
      <c r="Y729" s="11">
        <v>0</v>
      </c>
    </row>
    <row r="730" spans="1:25" x14ac:dyDescent="0.2">
      <c r="A730" s="1" t="s">
        <v>969</v>
      </c>
    </row>
    <row r="731" spans="1:25" x14ac:dyDescent="0.2">
      <c r="B731" s="169" t="s">
        <v>2</v>
      </c>
      <c r="C731" s="11">
        <v>3</v>
      </c>
      <c r="D731" s="11">
        <v>0</v>
      </c>
      <c r="E731" s="11">
        <v>0</v>
      </c>
      <c r="F731" s="11">
        <v>0</v>
      </c>
      <c r="G731" s="11">
        <v>0</v>
      </c>
      <c r="H731" s="11">
        <v>0</v>
      </c>
      <c r="I731" s="11">
        <v>0</v>
      </c>
      <c r="J731" s="11">
        <v>0</v>
      </c>
      <c r="K731" s="11">
        <v>1</v>
      </c>
      <c r="L731" s="11">
        <v>1</v>
      </c>
      <c r="M731" s="11">
        <v>0</v>
      </c>
      <c r="N731" s="11">
        <v>0</v>
      </c>
      <c r="O731" s="11">
        <v>0</v>
      </c>
      <c r="P731" s="11">
        <v>0</v>
      </c>
      <c r="Q731" s="11">
        <v>0</v>
      </c>
      <c r="R731" s="11">
        <v>1</v>
      </c>
      <c r="S731" s="11">
        <v>0</v>
      </c>
      <c r="T731" s="11">
        <v>0</v>
      </c>
      <c r="U731" s="11">
        <v>0</v>
      </c>
      <c r="V731" s="11">
        <v>0</v>
      </c>
      <c r="W731" s="11">
        <v>0</v>
      </c>
      <c r="X731" s="11">
        <v>0</v>
      </c>
      <c r="Y731" s="11">
        <v>0</v>
      </c>
    </row>
    <row r="732" spans="1:25" x14ac:dyDescent="0.2">
      <c r="B732" s="169" t="s">
        <v>3</v>
      </c>
      <c r="C732" s="11">
        <v>2</v>
      </c>
      <c r="D732" s="11">
        <v>0</v>
      </c>
      <c r="E732" s="11">
        <v>0</v>
      </c>
      <c r="F732" s="11">
        <v>0</v>
      </c>
      <c r="G732" s="11">
        <v>0</v>
      </c>
      <c r="H732" s="11">
        <v>0</v>
      </c>
      <c r="I732" s="11">
        <v>0</v>
      </c>
      <c r="J732" s="11">
        <v>0</v>
      </c>
      <c r="K732" s="11">
        <v>1</v>
      </c>
      <c r="L732" s="11">
        <v>1</v>
      </c>
      <c r="M732" s="11">
        <v>0</v>
      </c>
      <c r="N732" s="11">
        <v>0</v>
      </c>
      <c r="O732" s="11">
        <v>0</v>
      </c>
      <c r="P732" s="11">
        <v>0</v>
      </c>
      <c r="Q732" s="11">
        <v>0</v>
      </c>
      <c r="R732" s="11">
        <v>0</v>
      </c>
      <c r="S732" s="11">
        <v>0</v>
      </c>
      <c r="T732" s="11">
        <v>0</v>
      </c>
      <c r="U732" s="11">
        <v>0</v>
      </c>
      <c r="V732" s="11">
        <v>0</v>
      </c>
      <c r="W732" s="11">
        <v>0</v>
      </c>
      <c r="X732" s="11">
        <v>0</v>
      </c>
      <c r="Y732" s="11">
        <v>0</v>
      </c>
    </row>
    <row r="733" spans="1:25" x14ac:dyDescent="0.2">
      <c r="B733" s="169" t="s">
        <v>4</v>
      </c>
      <c r="C733" s="11">
        <v>1</v>
      </c>
      <c r="D733" s="11">
        <v>0</v>
      </c>
      <c r="E733" s="11">
        <v>0</v>
      </c>
      <c r="F733" s="11">
        <v>0</v>
      </c>
      <c r="G733" s="11">
        <v>0</v>
      </c>
      <c r="H733" s="11">
        <v>0</v>
      </c>
      <c r="I733" s="11">
        <v>0</v>
      </c>
      <c r="J733" s="11">
        <v>0</v>
      </c>
      <c r="K733" s="11">
        <v>0</v>
      </c>
      <c r="L733" s="11">
        <v>0</v>
      </c>
      <c r="M733" s="11">
        <v>0</v>
      </c>
      <c r="N733" s="11">
        <v>0</v>
      </c>
      <c r="O733" s="11">
        <v>0</v>
      </c>
      <c r="P733" s="11">
        <v>0</v>
      </c>
      <c r="Q733" s="11">
        <v>0</v>
      </c>
      <c r="R733" s="11">
        <v>1</v>
      </c>
      <c r="S733" s="11">
        <v>0</v>
      </c>
      <c r="T733" s="11">
        <v>0</v>
      </c>
      <c r="U733" s="11">
        <v>0</v>
      </c>
      <c r="V733" s="11">
        <v>0</v>
      </c>
      <c r="W733" s="11">
        <v>0</v>
      </c>
      <c r="X733" s="11">
        <v>0</v>
      </c>
      <c r="Y733" s="11">
        <v>0</v>
      </c>
    </row>
    <row r="734" spans="1:25" x14ac:dyDescent="0.2">
      <c r="A734" s="1" t="s">
        <v>971</v>
      </c>
    </row>
    <row r="735" spans="1:25" x14ac:dyDescent="0.2">
      <c r="B735" s="169" t="s">
        <v>2</v>
      </c>
      <c r="C735" s="11">
        <v>1</v>
      </c>
      <c r="D735" s="11">
        <v>0</v>
      </c>
      <c r="E735" s="11">
        <v>0</v>
      </c>
      <c r="F735" s="11">
        <v>0</v>
      </c>
      <c r="G735" s="11">
        <v>0</v>
      </c>
      <c r="H735" s="11">
        <v>0</v>
      </c>
      <c r="I735" s="11">
        <v>1</v>
      </c>
      <c r="J735" s="11">
        <v>0</v>
      </c>
      <c r="K735" s="11">
        <v>0</v>
      </c>
      <c r="L735" s="11">
        <v>0</v>
      </c>
      <c r="M735" s="11">
        <v>0</v>
      </c>
      <c r="N735" s="11">
        <v>0</v>
      </c>
      <c r="O735" s="11">
        <v>0</v>
      </c>
      <c r="P735" s="11">
        <v>0</v>
      </c>
      <c r="Q735" s="11">
        <v>0</v>
      </c>
      <c r="R735" s="11">
        <v>0</v>
      </c>
      <c r="S735" s="11">
        <v>0</v>
      </c>
      <c r="T735" s="11">
        <v>0</v>
      </c>
      <c r="U735" s="11">
        <v>0</v>
      </c>
      <c r="V735" s="11">
        <v>0</v>
      </c>
      <c r="W735" s="11">
        <v>0</v>
      </c>
      <c r="X735" s="11">
        <v>0</v>
      </c>
      <c r="Y735" s="11">
        <v>0</v>
      </c>
    </row>
    <row r="736" spans="1:25" x14ac:dyDescent="0.2">
      <c r="B736" s="169" t="s">
        <v>3</v>
      </c>
      <c r="C736" s="11">
        <v>1</v>
      </c>
      <c r="D736" s="11">
        <v>0</v>
      </c>
      <c r="E736" s="11">
        <v>0</v>
      </c>
      <c r="F736" s="11">
        <v>0</v>
      </c>
      <c r="G736" s="11">
        <v>0</v>
      </c>
      <c r="H736" s="11">
        <v>0</v>
      </c>
      <c r="I736" s="11">
        <v>1</v>
      </c>
      <c r="J736" s="11">
        <v>0</v>
      </c>
      <c r="K736" s="11">
        <v>0</v>
      </c>
      <c r="L736" s="11">
        <v>0</v>
      </c>
      <c r="M736" s="11">
        <v>0</v>
      </c>
      <c r="N736" s="11">
        <v>0</v>
      </c>
      <c r="O736" s="11">
        <v>0</v>
      </c>
      <c r="P736" s="11">
        <v>0</v>
      </c>
      <c r="Q736" s="11">
        <v>0</v>
      </c>
      <c r="R736" s="11">
        <v>0</v>
      </c>
      <c r="S736" s="11">
        <v>0</v>
      </c>
      <c r="T736" s="11">
        <v>0</v>
      </c>
      <c r="U736" s="11">
        <v>0</v>
      </c>
      <c r="V736" s="11">
        <v>0</v>
      </c>
      <c r="W736" s="11">
        <v>0</v>
      </c>
      <c r="X736" s="11">
        <v>0</v>
      </c>
      <c r="Y736" s="11">
        <v>0</v>
      </c>
    </row>
    <row r="737" spans="1:25" x14ac:dyDescent="0.2">
      <c r="A737" s="1" t="s">
        <v>972</v>
      </c>
    </row>
    <row r="738" spans="1:25" x14ac:dyDescent="0.2">
      <c r="B738" s="169" t="s">
        <v>2</v>
      </c>
      <c r="C738" s="11">
        <v>1</v>
      </c>
      <c r="D738" s="11">
        <v>1</v>
      </c>
      <c r="E738" s="11">
        <v>0</v>
      </c>
      <c r="F738" s="11">
        <v>0</v>
      </c>
      <c r="G738" s="11">
        <v>0</v>
      </c>
      <c r="H738" s="11">
        <v>0</v>
      </c>
      <c r="I738" s="11">
        <v>0</v>
      </c>
      <c r="J738" s="11">
        <v>0</v>
      </c>
      <c r="K738" s="11">
        <v>0</v>
      </c>
      <c r="L738" s="11">
        <v>0</v>
      </c>
      <c r="M738" s="11">
        <v>0</v>
      </c>
      <c r="N738" s="11">
        <v>0</v>
      </c>
      <c r="O738" s="11">
        <v>0</v>
      </c>
      <c r="P738" s="11">
        <v>0</v>
      </c>
      <c r="Q738" s="11">
        <v>0</v>
      </c>
      <c r="R738" s="11">
        <v>0</v>
      </c>
      <c r="S738" s="11">
        <v>0</v>
      </c>
      <c r="T738" s="11">
        <v>0</v>
      </c>
      <c r="U738" s="11">
        <v>0</v>
      </c>
      <c r="V738" s="11">
        <v>0</v>
      </c>
      <c r="W738" s="11">
        <v>0</v>
      </c>
      <c r="X738" s="11">
        <v>0</v>
      </c>
      <c r="Y738" s="11">
        <v>0</v>
      </c>
    </row>
    <row r="739" spans="1:25" x14ac:dyDescent="0.2">
      <c r="B739" s="169" t="s">
        <v>4</v>
      </c>
      <c r="C739" s="11">
        <v>1</v>
      </c>
      <c r="D739" s="11">
        <v>1</v>
      </c>
      <c r="E739" s="11">
        <v>0</v>
      </c>
      <c r="F739" s="11">
        <v>0</v>
      </c>
      <c r="G739" s="11">
        <v>0</v>
      </c>
      <c r="H739" s="11">
        <v>0</v>
      </c>
      <c r="I739" s="11">
        <v>0</v>
      </c>
      <c r="J739" s="11">
        <v>0</v>
      </c>
      <c r="K739" s="11">
        <v>0</v>
      </c>
      <c r="L739" s="11">
        <v>0</v>
      </c>
      <c r="M739" s="11">
        <v>0</v>
      </c>
      <c r="N739" s="11">
        <v>0</v>
      </c>
      <c r="O739" s="11">
        <v>0</v>
      </c>
      <c r="P739" s="11">
        <v>0</v>
      </c>
      <c r="Q739" s="11">
        <v>0</v>
      </c>
      <c r="R739" s="11">
        <v>0</v>
      </c>
      <c r="S739" s="11">
        <v>0</v>
      </c>
      <c r="T739" s="11">
        <v>0</v>
      </c>
      <c r="U739" s="11">
        <v>0</v>
      </c>
      <c r="V739" s="11">
        <v>0</v>
      </c>
      <c r="W739" s="11">
        <v>0</v>
      </c>
      <c r="X739" s="11">
        <v>0</v>
      </c>
      <c r="Y739" s="11">
        <v>0</v>
      </c>
    </row>
    <row r="740" spans="1:25" x14ac:dyDescent="0.2">
      <c r="A740" s="1" t="s">
        <v>973</v>
      </c>
    </row>
    <row r="741" spans="1:25" x14ac:dyDescent="0.2">
      <c r="B741" s="169" t="s">
        <v>2</v>
      </c>
      <c r="C741" s="11">
        <v>1</v>
      </c>
      <c r="D741" s="11">
        <v>0</v>
      </c>
      <c r="E741" s="11">
        <v>0</v>
      </c>
      <c r="F741" s="11">
        <v>0</v>
      </c>
      <c r="G741" s="11">
        <v>0</v>
      </c>
      <c r="H741" s="11">
        <v>0</v>
      </c>
      <c r="I741" s="11">
        <v>0</v>
      </c>
      <c r="J741" s="11">
        <v>0</v>
      </c>
      <c r="K741" s="11">
        <v>0</v>
      </c>
      <c r="L741" s="11">
        <v>0</v>
      </c>
      <c r="M741" s="11">
        <v>0</v>
      </c>
      <c r="N741" s="11">
        <v>0</v>
      </c>
      <c r="O741" s="11">
        <v>0</v>
      </c>
      <c r="P741" s="11">
        <v>0</v>
      </c>
      <c r="Q741" s="11">
        <v>0</v>
      </c>
      <c r="R741" s="11">
        <v>0</v>
      </c>
      <c r="S741" s="11">
        <v>0</v>
      </c>
      <c r="T741" s="11">
        <v>0</v>
      </c>
      <c r="U741" s="11">
        <v>0</v>
      </c>
      <c r="V741" s="11">
        <v>0</v>
      </c>
      <c r="W741" s="11">
        <v>0</v>
      </c>
      <c r="X741" s="11">
        <v>0</v>
      </c>
      <c r="Y741" s="11">
        <v>1</v>
      </c>
    </row>
    <row r="742" spans="1:25" x14ac:dyDescent="0.2">
      <c r="B742" s="169" t="s">
        <v>3</v>
      </c>
      <c r="C742" s="11">
        <v>1</v>
      </c>
      <c r="D742" s="11">
        <v>0</v>
      </c>
      <c r="E742" s="11">
        <v>0</v>
      </c>
      <c r="F742" s="11">
        <v>0</v>
      </c>
      <c r="G742" s="11">
        <v>0</v>
      </c>
      <c r="H742" s="11">
        <v>0</v>
      </c>
      <c r="I742" s="11">
        <v>0</v>
      </c>
      <c r="J742" s="11">
        <v>0</v>
      </c>
      <c r="K742" s="11">
        <v>0</v>
      </c>
      <c r="L742" s="11">
        <v>0</v>
      </c>
      <c r="M742" s="11">
        <v>0</v>
      </c>
      <c r="N742" s="11">
        <v>0</v>
      </c>
      <c r="O742" s="11">
        <v>0</v>
      </c>
      <c r="P742" s="11">
        <v>0</v>
      </c>
      <c r="Q742" s="11">
        <v>0</v>
      </c>
      <c r="R742" s="11">
        <v>0</v>
      </c>
      <c r="S742" s="11">
        <v>0</v>
      </c>
      <c r="T742" s="11">
        <v>0</v>
      </c>
      <c r="U742" s="11">
        <v>0</v>
      </c>
      <c r="V742" s="11">
        <v>0</v>
      </c>
      <c r="W742" s="11">
        <v>0</v>
      </c>
      <c r="X742" s="11">
        <v>0</v>
      </c>
      <c r="Y742" s="11">
        <v>1</v>
      </c>
    </row>
    <row r="743" spans="1:25" x14ac:dyDescent="0.2">
      <c r="A743" s="1" t="s">
        <v>978</v>
      </c>
    </row>
    <row r="744" spans="1:25" x14ac:dyDescent="0.2">
      <c r="B744" s="169" t="s">
        <v>2</v>
      </c>
      <c r="C744" s="11">
        <v>3</v>
      </c>
      <c r="D744" s="11">
        <v>0</v>
      </c>
      <c r="E744" s="11">
        <v>0</v>
      </c>
      <c r="F744" s="11">
        <v>0</v>
      </c>
      <c r="G744" s="11">
        <v>0</v>
      </c>
      <c r="H744" s="11">
        <v>0</v>
      </c>
      <c r="I744" s="11">
        <v>1</v>
      </c>
      <c r="J744" s="11">
        <v>0</v>
      </c>
      <c r="K744" s="11">
        <v>0</v>
      </c>
      <c r="L744" s="11">
        <v>0</v>
      </c>
      <c r="M744" s="11">
        <v>0</v>
      </c>
      <c r="N744" s="11">
        <v>0</v>
      </c>
      <c r="O744" s="11">
        <v>0</v>
      </c>
      <c r="P744" s="11">
        <v>1</v>
      </c>
      <c r="Q744" s="11">
        <v>1</v>
      </c>
      <c r="R744" s="11">
        <v>0</v>
      </c>
      <c r="S744" s="11">
        <v>0</v>
      </c>
      <c r="T744" s="11">
        <v>0</v>
      </c>
      <c r="U744" s="11">
        <v>0</v>
      </c>
      <c r="V744" s="11">
        <v>0</v>
      </c>
      <c r="W744" s="11">
        <v>0</v>
      </c>
      <c r="X744" s="11">
        <v>0</v>
      </c>
      <c r="Y744" s="11">
        <v>0</v>
      </c>
    </row>
    <row r="745" spans="1:25" x14ac:dyDescent="0.2">
      <c r="B745" s="169" t="s">
        <v>3</v>
      </c>
      <c r="C745" s="11">
        <v>2</v>
      </c>
      <c r="D745" s="11">
        <v>0</v>
      </c>
      <c r="E745" s="11">
        <v>0</v>
      </c>
      <c r="F745" s="11">
        <v>0</v>
      </c>
      <c r="G745" s="11">
        <v>0</v>
      </c>
      <c r="H745" s="11">
        <v>0</v>
      </c>
      <c r="I745" s="11">
        <v>1</v>
      </c>
      <c r="J745" s="11">
        <v>0</v>
      </c>
      <c r="K745" s="11">
        <v>0</v>
      </c>
      <c r="L745" s="11">
        <v>0</v>
      </c>
      <c r="M745" s="11">
        <v>0</v>
      </c>
      <c r="N745" s="11">
        <v>0</v>
      </c>
      <c r="O745" s="11">
        <v>0</v>
      </c>
      <c r="P745" s="11">
        <v>0</v>
      </c>
      <c r="Q745" s="11">
        <v>1</v>
      </c>
      <c r="R745" s="11">
        <v>0</v>
      </c>
      <c r="S745" s="11">
        <v>0</v>
      </c>
      <c r="T745" s="11">
        <v>0</v>
      </c>
      <c r="U745" s="11">
        <v>0</v>
      </c>
      <c r="V745" s="11">
        <v>0</v>
      </c>
      <c r="W745" s="11">
        <v>0</v>
      </c>
      <c r="X745" s="11">
        <v>0</v>
      </c>
      <c r="Y745" s="11">
        <v>0</v>
      </c>
    </row>
    <row r="746" spans="1:25" x14ac:dyDescent="0.2">
      <c r="B746" s="169" t="s">
        <v>4</v>
      </c>
      <c r="C746" s="11">
        <v>1</v>
      </c>
      <c r="D746" s="11">
        <v>0</v>
      </c>
      <c r="E746" s="11">
        <v>0</v>
      </c>
      <c r="F746" s="11">
        <v>0</v>
      </c>
      <c r="G746" s="11">
        <v>0</v>
      </c>
      <c r="H746" s="11">
        <v>0</v>
      </c>
      <c r="I746" s="11">
        <v>0</v>
      </c>
      <c r="J746" s="11">
        <v>0</v>
      </c>
      <c r="K746" s="11">
        <v>0</v>
      </c>
      <c r="L746" s="11">
        <v>0</v>
      </c>
      <c r="M746" s="11">
        <v>0</v>
      </c>
      <c r="N746" s="11">
        <v>0</v>
      </c>
      <c r="O746" s="11">
        <v>0</v>
      </c>
      <c r="P746" s="11">
        <v>1</v>
      </c>
      <c r="Q746" s="11">
        <v>0</v>
      </c>
      <c r="R746" s="11">
        <v>0</v>
      </c>
      <c r="S746" s="11">
        <v>0</v>
      </c>
      <c r="T746" s="11">
        <v>0</v>
      </c>
      <c r="U746" s="11">
        <v>0</v>
      </c>
      <c r="V746" s="11">
        <v>0</v>
      </c>
      <c r="W746" s="11">
        <v>0</v>
      </c>
      <c r="X746" s="11">
        <v>0</v>
      </c>
      <c r="Y746" s="11">
        <v>0</v>
      </c>
    </row>
    <row r="747" spans="1:25" x14ac:dyDescent="0.2">
      <c r="A747" s="1" t="s">
        <v>988</v>
      </c>
    </row>
    <row r="748" spans="1:25" x14ac:dyDescent="0.2">
      <c r="B748" s="169" t="s">
        <v>2</v>
      </c>
      <c r="C748" s="11">
        <v>2</v>
      </c>
      <c r="D748" s="11">
        <v>0</v>
      </c>
      <c r="E748" s="11">
        <v>0</v>
      </c>
      <c r="F748" s="11">
        <v>0</v>
      </c>
      <c r="G748" s="11">
        <v>0</v>
      </c>
      <c r="H748" s="11">
        <v>0</v>
      </c>
      <c r="I748" s="11">
        <v>0</v>
      </c>
      <c r="J748" s="11">
        <v>0</v>
      </c>
      <c r="K748" s="11">
        <v>0</v>
      </c>
      <c r="L748" s="11">
        <v>1</v>
      </c>
      <c r="M748" s="11">
        <v>0</v>
      </c>
      <c r="N748" s="11">
        <v>0</v>
      </c>
      <c r="O748" s="11">
        <v>0</v>
      </c>
      <c r="P748" s="11">
        <v>1</v>
      </c>
      <c r="Q748" s="11">
        <v>0</v>
      </c>
      <c r="R748" s="11">
        <v>0</v>
      </c>
      <c r="S748" s="11">
        <v>0</v>
      </c>
      <c r="T748" s="11">
        <v>0</v>
      </c>
      <c r="U748" s="11">
        <v>0</v>
      </c>
      <c r="V748" s="11">
        <v>0</v>
      </c>
      <c r="W748" s="11">
        <v>0</v>
      </c>
      <c r="X748" s="11">
        <v>0</v>
      </c>
      <c r="Y748" s="11">
        <v>0</v>
      </c>
    </row>
    <row r="749" spans="1:25" x14ac:dyDescent="0.2">
      <c r="B749" s="169" t="s">
        <v>4</v>
      </c>
      <c r="C749" s="11">
        <v>2</v>
      </c>
      <c r="D749" s="11">
        <v>0</v>
      </c>
      <c r="E749" s="11">
        <v>0</v>
      </c>
      <c r="F749" s="11">
        <v>0</v>
      </c>
      <c r="G749" s="11">
        <v>0</v>
      </c>
      <c r="H749" s="11">
        <v>0</v>
      </c>
      <c r="I749" s="11">
        <v>0</v>
      </c>
      <c r="J749" s="11">
        <v>0</v>
      </c>
      <c r="K749" s="11">
        <v>0</v>
      </c>
      <c r="L749" s="11">
        <v>1</v>
      </c>
      <c r="M749" s="11">
        <v>0</v>
      </c>
      <c r="N749" s="11">
        <v>0</v>
      </c>
      <c r="O749" s="11">
        <v>0</v>
      </c>
      <c r="P749" s="11">
        <v>1</v>
      </c>
      <c r="Q749" s="11">
        <v>0</v>
      </c>
      <c r="R749" s="11">
        <v>0</v>
      </c>
      <c r="S749" s="11">
        <v>0</v>
      </c>
      <c r="T749" s="11">
        <v>0</v>
      </c>
      <c r="U749" s="11">
        <v>0</v>
      </c>
      <c r="V749" s="11">
        <v>0</v>
      </c>
      <c r="W749" s="11">
        <v>0</v>
      </c>
      <c r="X749" s="11">
        <v>0</v>
      </c>
      <c r="Y749" s="11">
        <v>0</v>
      </c>
    </row>
    <row r="750" spans="1:25" x14ac:dyDescent="0.2">
      <c r="A750" s="1" t="s">
        <v>989</v>
      </c>
    </row>
    <row r="751" spans="1:25" x14ac:dyDescent="0.2">
      <c r="B751" s="169" t="s">
        <v>2</v>
      </c>
      <c r="C751" s="11">
        <v>2</v>
      </c>
      <c r="D751" s="11">
        <v>0</v>
      </c>
      <c r="E751" s="11">
        <v>0</v>
      </c>
      <c r="F751" s="11">
        <v>0</v>
      </c>
      <c r="G751" s="11">
        <v>0</v>
      </c>
      <c r="H751" s="11">
        <v>0</v>
      </c>
      <c r="I751" s="11">
        <v>0</v>
      </c>
      <c r="J751" s="11">
        <v>0</v>
      </c>
      <c r="K751" s="11">
        <v>0</v>
      </c>
      <c r="L751" s="11">
        <v>0</v>
      </c>
      <c r="M751" s="11">
        <v>0</v>
      </c>
      <c r="N751" s="11">
        <v>0</v>
      </c>
      <c r="O751" s="11">
        <v>1</v>
      </c>
      <c r="P751" s="11">
        <v>0</v>
      </c>
      <c r="Q751" s="11">
        <v>1</v>
      </c>
      <c r="R751" s="11">
        <v>0</v>
      </c>
      <c r="S751" s="11">
        <v>0</v>
      </c>
      <c r="T751" s="11">
        <v>0</v>
      </c>
      <c r="U751" s="11">
        <v>0</v>
      </c>
      <c r="V751" s="11">
        <v>0</v>
      </c>
      <c r="W751" s="11">
        <v>0</v>
      </c>
      <c r="X751" s="11">
        <v>0</v>
      </c>
      <c r="Y751" s="11">
        <v>0</v>
      </c>
    </row>
    <row r="752" spans="1:25" x14ac:dyDescent="0.2">
      <c r="B752" s="169" t="s">
        <v>3</v>
      </c>
      <c r="C752" s="11">
        <v>2</v>
      </c>
      <c r="D752" s="11">
        <v>0</v>
      </c>
      <c r="E752" s="11">
        <v>0</v>
      </c>
      <c r="F752" s="11">
        <v>0</v>
      </c>
      <c r="G752" s="11">
        <v>0</v>
      </c>
      <c r="H752" s="11">
        <v>0</v>
      </c>
      <c r="I752" s="11">
        <v>0</v>
      </c>
      <c r="J752" s="11">
        <v>0</v>
      </c>
      <c r="K752" s="11">
        <v>0</v>
      </c>
      <c r="L752" s="11">
        <v>0</v>
      </c>
      <c r="M752" s="11">
        <v>0</v>
      </c>
      <c r="N752" s="11">
        <v>0</v>
      </c>
      <c r="O752" s="11">
        <v>1</v>
      </c>
      <c r="P752" s="11">
        <v>0</v>
      </c>
      <c r="Q752" s="11">
        <v>1</v>
      </c>
      <c r="R752" s="11">
        <v>0</v>
      </c>
      <c r="S752" s="11">
        <v>0</v>
      </c>
      <c r="T752" s="11">
        <v>0</v>
      </c>
      <c r="U752" s="11">
        <v>0</v>
      </c>
      <c r="V752" s="11">
        <v>0</v>
      </c>
      <c r="W752" s="11">
        <v>0</v>
      </c>
      <c r="X752" s="11">
        <v>0</v>
      </c>
      <c r="Y752" s="11">
        <v>0</v>
      </c>
    </row>
    <row r="753" spans="1:25" x14ac:dyDescent="0.2">
      <c r="A753" s="1" t="s">
        <v>995</v>
      </c>
    </row>
    <row r="754" spans="1:25" x14ac:dyDescent="0.2">
      <c r="B754" s="169" t="s">
        <v>2</v>
      </c>
      <c r="C754" s="11">
        <v>4</v>
      </c>
      <c r="D754" s="11">
        <v>0</v>
      </c>
      <c r="E754" s="11">
        <v>0</v>
      </c>
      <c r="F754" s="11">
        <v>0</v>
      </c>
      <c r="G754" s="11">
        <v>0</v>
      </c>
      <c r="H754" s="11">
        <v>0</v>
      </c>
      <c r="I754" s="11">
        <v>0</v>
      </c>
      <c r="J754" s="11">
        <v>0</v>
      </c>
      <c r="K754" s="11">
        <v>0</v>
      </c>
      <c r="L754" s="11">
        <v>0</v>
      </c>
      <c r="M754" s="11">
        <v>0</v>
      </c>
      <c r="N754" s="11">
        <v>0</v>
      </c>
      <c r="O754" s="11">
        <v>1</v>
      </c>
      <c r="P754" s="11">
        <v>0</v>
      </c>
      <c r="Q754" s="11">
        <v>1</v>
      </c>
      <c r="R754" s="11">
        <v>0</v>
      </c>
      <c r="S754" s="11">
        <v>0</v>
      </c>
      <c r="T754" s="11">
        <v>2</v>
      </c>
      <c r="U754" s="11">
        <v>0</v>
      </c>
      <c r="V754" s="11">
        <v>0</v>
      </c>
      <c r="W754" s="11">
        <v>0</v>
      </c>
      <c r="X754" s="11">
        <v>0</v>
      </c>
      <c r="Y754" s="11">
        <v>0</v>
      </c>
    </row>
    <row r="755" spans="1:25" x14ac:dyDescent="0.2">
      <c r="B755" s="169" t="s">
        <v>3</v>
      </c>
      <c r="C755" s="11">
        <v>1</v>
      </c>
      <c r="D755" s="11">
        <v>0</v>
      </c>
      <c r="E755" s="11">
        <v>0</v>
      </c>
      <c r="F755" s="11">
        <v>0</v>
      </c>
      <c r="G755" s="11">
        <v>0</v>
      </c>
      <c r="H755" s="11">
        <v>0</v>
      </c>
      <c r="I755" s="11">
        <v>0</v>
      </c>
      <c r="J755" s="11">
        <v>0</v>
      </c>
      <c r="K755" s="11">
        <v>0</v>
      </c>
      <c r="L755" s="11">
        <v>0</v>
      </c>
      <c r="M755" s="11">
        <v>0</v>
      </c>
      <c r="N755" s="11">
        <v>0</v>
      </c>
      <c r="O755" s="11">
        <v>0</v>
      </c>
      <c r="P755" s="11">
        <v>0</v>
      </c>
      <c r="Q755" s="11">
        <v>0</v>
      </c>
      <c r="R755" s="11">
        <v>0</v>
      </c>
      <c r="S755" s="11">
        <v>0</v>
      </c>
      <c r="T755" s="11">
        <v>1</v>
      </c>
      <c r="U755" s="11">
        <v>0</v>
      </c>
      <c r="V755" s="11">
        <v>0</v>
      </c>
      <c r="W755" s="11">
        <v>0</v>
      </c>
      <c r="X755" s="11">
        <v>0</v>
      </c>
      <c r="Y755" s="11">
        <v>0</v>
      </c>
    </row>
    <row r="756" spans="1:25" x14ac:dyDescent="0.2">
      <c r="B756" s="169" t="s">
        <v>4</v>
      </c>
      <c r="C756" s="11">
        <v>3</v>
      </c>
      <c r="D756" s="11">
        <v>0</v>
      </c>
      <c r="E756" s="11">
        <v>0</v>
      </c>
      <c r="F756" s="11">
        <v>0</v>
      </c>
      <c r="G756" s="11">
        <v>0</v>
      </c>
      <c r="H756" s="11">
        <v>0</v>
      </c>
      <c r="I756" s="11">
        <v>0</v>
      </c>
      <c r="J756" s="11">
        <v>0</v>
      </c>
      <c r="K756" s="11">
        <v>0</v>
      </c>
      <c r="L756" s="11">
        <v>0</v>
      </c>
      <c r="M756" s="11">
        <v>0</v>
      </c>
      <c r="N756" s="11">
        <v>0</v>
      </c>
      <c r="O756" s="11">
        <v>1</v>
      </c>
      <c r="P756" s="11">
        <v>0</v>
      </c>
      <c r="Q756" s="11">
        <v>1</v>
      </c>
      <c r="R756" s="11">
        <v>0</v>
      </c>
      <c r="S756" s="11">
        <v>0</v>
      </c>
      <c r="T756" s="11">
        <v>1</v>
      </c>
      <c r="U756" s="11">
        <v>0</v>
      </c>
      <c r="V756" s="11">
        <v>0</v>
      </c>
      <c r="W756" s="11">
        <v>0</v>
      </c>
      <c r="X756" s="11">
        <v>0</v>
      </c>
      <c r="Y756" s="11">
        <v>0</v>
      </c>
    </row>
    <row r="757" spans="1:25" x14ac:dyDescent="0.2">
      <c r="A757" s="1" t="s">
        <v>996</v>
      </c>
    </row>
    <row r="758" spans="1:25" x14ac:dyDescent="0.2">
      <c r="B758" s="169" t="s">
        <v>2</v>
      </c>
      <c r="C758" s="11">
        <v>1</v>
      </c>
      <c r="D758" s="11">
        <v>0</v>
      </c>
      <c r="E758" s="11">
        <v>0</v>
      </c>
      <c r="F758" s="11">
        <v>0</v>
      </c>
      <c r="G758" s="11">
        <v>0</v>
      </c>
      <c r="H758" s="11">
        <v>0</v>
      </c>
      <c r="I758" s="11">
        <v>0</v>
      </c>
      <c r="J758" s="11">
        <v>0</v>
      </c>
      <c r="K758" s="11">
        <v>0</v>
      </c>
      <c r="L758" s="11">
        <v>0</v>
      </c>
      <c r="M758" s="11">
        <v>0</v>
      </c>
      <c r="N758" s="11">
        <v>0</v>
      </c>
      <c r="O758" s="11">
        <v>0</v>
      </c>
      <c r="P758" s="11">
        <v>0</v>
      </c>
      <c r="Q758" s="11">
        <v>0</v>
      </c>
      <c r="R758" s="11">
        <v>0</v>
      </c>
      <c r="S758" s="11">
        <v>0</v>
      </c>
      <c r="T758" s="11">
        <v>1</v>
      </c>
      <c r="U758" s="11">
        <v>0</v>
      </c>
      <c r="V758" s="11">
        <v>0</v>
      </c>
      <c r="W758" s="11">
        <v>0</v>
      </c>
      <c r="X758" s="11">
        <v>0</v>
      </c>
      <c r="Y758" s="11">
        <v>0</v>
      </c>
    </row>
    <row r="759" spans="1:25" x14ac:dyDescent="0.2">
      <c r="B759" s="169" t="s">
        <v>4</v>
      </c>
      <c r="C759" s="11">
        <v>1</v>
      </c>
      <c r="D759" s="11">
        <v>0</v>
      </c>
      <c r="E759" s="11">
        <v>0</v>
      </c>
      <c r="F759" s="11">
        <v>0</v>
      </c>
      <c r="G759" s="11">
        <v>0</v>
      </c>
      <c r="H759" s="11">
        <v>0</v>
      </c>
      <c r="I759" s="11">
        <v>0</v>
      </c>
      <c r="J759" s="11">
        <v>0</v>
      </c>
      <c r="K759" s="11">
        <v>0</v>
      </c>
      <c r="L759" s="11">
        <v>0</v>
      </c>
      <c r="M759" s="11">
        <v>0</v>
      </c>
      <c r="N759" s="11">
        <v>0</v>
      </c>
      <c r="O759" s="11">
        <v>0</v>
      </c>
      <c r="P759" s="11">
        <v>0</v>
      </c>
      <c r="Q759" s="11">
        <v>0</v>
      </c>
      <c r="R759" s="11">
        <v>0</v>
      </c>
      <c r="S759" s="11">
        <v>0</v>
      </c>
      <c r="T759" s="11">
        <v>1</v>
      </c>
      <c r="U759" s="11">
        <v>0</v>
      </c>
      <c r="V759" s="11">
        <v>0</v>
      </c>
      <c r="W759" s="11">
        <v>0</v>
      </c>
      <c r="X759" s="11">
        <v>0</v>
      </c>
      <c r="Y759" s="11">
        <v>0</v>
      </c>
    </row>
    <row r="760" spans="1:25" x14ac:dyDescent="0.2">
      <c r="A760" s="1" t="s">
        <v>999</v>
      </c>
    </row>
    <row r="761" spans="1:25" x14ac:dyDescent="0.2">
      <c r="B761" s="169" t="s">
        <v>2</v>
      </c>
      <c r="C761" s="11">
        <v>1</v>
      </c>
      <c r="D761" s="11">
        <v>0</v>
      </c>
      <c r="E761" s="11">
        <v>0</v>
      </c>
      <c r="F761" s="11">
        <v>0</v>
      </c>
      <c r="G761" s="11">
        <v>0</v>
      </c>
      <c r="H761" s="11">
        <v>0</v>
      </c>
      <c r="I761" s="11">
        <v>0</v>
      </c>
      <c r="J761" s="11">
        <v>0</v>
      </c>
      <c r="K761" s="11">
        <v>0</v>
      </c>
      <c r="L761" s="11">
        <v>0</v>
      </c>
      <c r="M761" s="11">
        <v>0</v>
      </c>
      <c r="N761" s="11">
        <v>0</v>
      </c>
      <c r="O761" s="11">
        <v>0</v>
      </c>
      <c r="P761" s="11">
        <v>0</v>
      </c>
      <c r="Q761" s="11">
        <v>0</v>
      </c>
      <c r="R761" s="11">
        <v>1</v>
      </c>
      <c r="S761" s="11">
        <v>0</v>
      </c>
      <c r="T761" s="11">
        <v>0</v>
      </c>
      <c r="U761" s="11">
        <v>0</v>
      </c>
      <c r="V761" s="11">
        <v>0</v>
      </c>
      <c r="W761" s="11">
        <v>0</v>
      </c>
      <c r="X761" s="11">
        <v>0</v>
      </c>
      <c r="Y761" s="11">
        <v>0</v>
      </c>
    </row>
    <row r="762" spans="1:25" x14ac:dyDescent="0.2">
      <c r="B762" s="169" t="s">
        <v>3</v>
      </c>
      <c r="C762" s="11">
        <v>1</v>
      </c>
      <c r="D762" s="11">
        <v>0</v>
      </c>
      <c r="E762" s="11">
        <v>0</v>
      </c>
      <c r="F762" s="11">
        <v>0</v>
      </c>
      <c r="G762" s="11">
        <v>0</v>
      </c>
      <c r="H762" s="11">
        <v>0</v>
      </c>
      <c r="I762" s="11">
        <v>0</v>
      </c>
      <c r="J762" s="11">
        <v>0</v>
      </c>
      <c r="K762" s="11">
        <v>0</v>
      </c>
      <c r="L762" s="11">
        <v>0</v>
      </c>
      <c r="M762" s="11">
        <v>0</v>
      </c>
      <c r="N762" s="11">
        <v>0</v>
      </c>
      <c r="O762" s="11">
        <v>0</v>
      </c>
      <c r="P762" s="11">
        <v>0</v>
      </c>
      <c r="Q762" s="11">
        <v>0</v>
      </c>
      <c r="R762" s="11">
        <v>1</v>
      </c>
      <c r="S762" s="11">
        <v>0</v>
      </c>
      <c r="T762" s="11">
        <v>0</v>
      </c>
      <c r="U762" s="11">
        <v>0</v>
      </c>
      <c r="V762" s="11">
        <v>0</v>
      </c>
      <c r="W762" s="11">
        <v>0</v>
      </c>
      <c r="X762" s="11">
        <v>0</v>
      </c>
      <c r="Y762" s="11">
        <v>0</v>
      </c>
    </row>
    <row r="763" spans="1:25" x14ac:dyDescent="0.2">
      <c r="A763" s="1" t="s">
        <v>1000</v>
      </c>
    </row>
    <row r="764" spans="1:25" x14ac:dyDescent="0.2">
      <c r="B764" s="169" t="s">
        <v>2</v>
      </c>
      <c r="C764" s="11">
        <v>1</v>
      </c>
      <c r="D764" s="11">
        <v>0</v>
      </c>
      <c r="E764" s="11">
        <v>0</v>
      </c>
      <c r="F764" s="11">
        <v>0</v>
      </c>
      <c r="G764" s="11">
        <v>0</v>
      </c>
      <c r="H764" s="11">
        <v>0</v>
      </c>
      <c r="I764" s="11">
        <v>0</v>
      </c>
      <c r="J764" s="11">
        <v>0</v>
      </c>
      <c r="K764" s="11">
        <v>0</v>
      </c>
      <c r="L764" s="11">
        <v>0</v>
      </c>
      <c r="M764" s="11">
        <v>0</v>
      </c>
      <c r="N764" s="11">
        <v>0</v>
      </c>
      <c r="O764" s="11">
        <v>0</v>
      </c>
      <c r="P764" s="11">
        <v>0</v>
      </c>
      <c r="Q764" s="11">
        <v>0</v>
      </c>
      <c r="R764" s="11">
        <v>0</v>
      </c>
      <c r="S764" s="11">
        <v>1</v>
      </c>
      <c r="T764" s="11">
        <v>0</v>
      </c>
      <c r="U764" s="11">
        <v>0</v>
      </c>
      <c r="V764" s="11">
        <v>0</v>
      </c>
      <c r="W764" s="11">
        <v>0</v>
      </c>
      <c r="X764" s="11">
        <v>0</v>
      </c>
      <c r="Y764" s="11">
        <v>0</v>
      </c>
    </row>
    <row r="765" spans="1:25" x14ac:dyDescent="0.2">
      <c r="B765" s="169" t="s">
        <v>3</v>
      </c>
      <c r="C765" s="11">
        <v>1</v>
      </c>
      <c r="D765" s="11">
        <v>0</v>
      </c>
      <c r="E765" s="11">
        <v>0</v>
      </c>
      <c r="F765" s="11">
        <v>0</v>
      </c>
      <c r="G765" s="11">
        <v>0</v>
      </c>
      <c r="H765" s="11">
        <v>0</v>
      </c>
      <c r="I765" s="11">
        <v>0</v>
      </c>
      <c r="J765" s="11">
        <v>0</v>
      </c>
      <c r="K765" s="11">
        <v>0</v>
      </c>
      <c r="L765" s="11">
        <v>0</v>
      </c>
      <c r="M765" s="11">
        <v>0</v>
      </c>
      <c r="N765" s="11">
        <v>0</v>
      </c>
      <c r="O765" s="11">
        <v>0</v>
      </c>
      <c r="P765" s="11">
        <v>0</v>
      </c>
      <c r="Q765" s="11">
        <v>0</v>
      </c>
      <c r="R765" s="11">
        <v>0</v>
      </c>
      <c r="S765" s="11">
        <v>1</v>
      </c>
      <c r="T765" s="11">
        <v>0</v>
      </c>
      <c r="U765" s="11">
        <v>0</v>
      </c>
      <c r="V765" s="11">
        <v>0</v>
      </c>
      <c r="W765" s="11">
        <v>0</v>
      </c>
      <c r="X765" s="11">
        <v>0</v>
      </c>
      <c r="Y765" s="11">
        <v>0</v>
      </c>
    </row>
    <row r="766" spans="1:25" x14ac:dyDescent="0.2">
      <c r="A766" s="1" t="s">
        <v>1001</v>
      </c>
    </row>
    <row r="767" spans="1:25" x14ac:dyDescent="0.2">
      <c r="B767" s="169" t="s">
        <v>2</v>
      </c>
      <c r="C767" s="11">
        <v>16</v>
      </c>
      <c r="D767" s="11">
        <v>0</v>
      </c>
      <c r="E767" s="11">
        <v>0</v>
      </c>
      <c r="F767" s="11">
        <v>0</v>
      </c>
      <c r="G767" s="11">
        <v>0</v>
      </c>
      <c r="H767" s="11">
        <v>0</v>
      </c>
      <c r="I767" s="11">
        <v>0</v>
      </c>
      <c r="J767" s="11">
        <v>0</v>
      </c>
      <c r="K767" s="11">
        <v>3</v>
      </c>
      <c r="L767" s="11">
        <v>4</v>
      </c>
      <c r="M767" s="11">
        <v>2</v>
      </c>
      <c r="N767" s="11">
        <v>2</v>
      </c>
      <c r="O767" s="11">
        <v>1</v>
      </c>
      <c r="P767" s="11">
        <v>3</v>
      </c>
      <c r="Q767" s="11">
        <v>0</v>
      </c>
      <c r="R767" s="11">
        <v>0</v>
      </c>
      <c r="S767" s="11">
        <v>0</v>
      </c>
      <c r="T767" s="11">
        <v>0</v>
      </c>
      <c r="U767" s="11">
        <v>1</v>
      </c>
      <c r="V767" s="11">
        <v>0</v>
      </c>
      <c r="W767" s="11">
        <v>0</v>
      </c>
      <c r="X767" s="11">
        <v>0</v>
      </c>
      <c r="Y767" s="11">
        <v>0</v>
      </c>
    </row>
    <row r="768" spans="1:25" x14ac:dyDescent="0.2">
      <c r="B768" s="169" t="s">
        <v>3</v>
      </c>
      <c r="C768" s="11">
        <v>11</v>
      </c>
      <c r="D768" s="11">
        <v>0</v>
      </c>
      <c r="E768" s="11">
        <v>0</v>
      </c>
      <c r="F768" s="11">
        <v>0</v>
      </c>
      <c r="G768" s="11">
        <v>0</v>
      </c>
      <c r="H768" s="11">
        <v>0</v>
      </c>
      <c r="I768" s="11">
        <v>0</v>
      </c>
      <c r="J768" s="11">
        <v>0</v>
      </c>
      <c r="K768" s="11">
        <v>3</v>
      </c>
      <c r="L768" s="11">
        <v>3</v>
      </c>
      <c r="M768" s="11">
        <v>2</v>
      </c>
      <c r="N768" s="11">
        <v>1</v>
      </c>
      <c r="O768" s="11">
        <v>1</v>
      </c>
      <c r="P768" s="11">
        <v>1</v>
      </c>
      <c r="Q768" s="11">
        <v>0</v>
      </c>
      <c r="R768" s="11">
        <v>0</v>
      </c>
      <c r="S768" s="11">
        <v>0</v>
      </c>
      <c r="T768" s="11">
        <v>0</v>
      </c>
      <c r="U768" s="11">
        <v>0</v>
      </c>
      <c r="V768" s="11">
        <v>0</v>
      </c>
      <c r="W768" s="11">
        <v>0</v>
      </c>
      <c r="X768" s="11">
        <v>0</v>
      </c>
      <c r="Y768" s="11">
        <v>0</v>
      </c>
    </row>
    <row r="769" spans="1:25" x14ac:dyDescent="0.2">
      <c r="B769" s="169" t="s">
        <v>4</v>
      </c>
      <c r="C769" s="11">
        <v>5</v>
      </c>
      <c r="D769" s="11">
        <v>0</v>
      </c>
      <c r="E769" s="11">
        <v>0</v>
      </c>
      <c r="F769" s="11">
        <v>0</v>
      </c>
      <c r="G769" s="11">
        <v>0</v>
      </c>
      <c r="H769" s="11">
        <v>0</v>
      </c>
      <c r="I769" s="11">
        <v>0</v>
      </c>
      <c r="J769" s="11">
        <v>0</v>
      </c>
      <c r="K769" s="11">
        <v>0</v>
      </c>
      <c r="L769" s="11">
        <v>1</v>
      </c>
      <c r="M769" s="11">
        <v>0</v>
      </c>
      <c r="N769" s="11">
        <v>1</v>
      </c>
      <c r="O769" s="11">
        <v>0</v>
      </c>
      <c r="P769" s="11">
        <v>2</v>
      </c>
      <c r="Q769" s="11">
        <v>0</v>
      </c>
      <c r="R769" s="11">
        <v>0</v>
      </c>
      <c r="S769" s="11">
        <v>0</v>
      </c>
      <c r="T769" s="11">
        <v>0</v>
      </c>
      <c r="U769" s="11">
        <v>1</v>
      </c>
      <c r="V769" s="11">
        <v>0</v>
      </c>
      <c r="W769" s="11">
        <v>0</v>
      </c>
      <c r="X769" s="11">
        <v>0</v>
      </c>
      <c r="Y769" s="11">
        <v>0</v>
      </c>
    </row>
    <row r="770" spans="1:25" x14ac:dyDescent="0.2">
      <c r="A770" s="1" t="s">
        <v>1002</v>
      </c>
    </row>
    <row r="771" spans="1:25" x14ac:dyDescent="0.2">
      <c r="B771" s="169" t="s">
        <v>2</v>
      </c>
      <c r="C771" s="11">
        <v>1</v>
      </c>
      <c r="D771" s="11">
        <v>0</v>
      </c>
      <c r="E771" s="11">
        <v>0</v>
      </c>
      <c r="F771" s="11">
        <v>0</v>
      </c>
      <c r="G771" s="11">
        <v>0</v>
      </c>
      <c r="H771" s="11">
        <v>0</v>
      </c>
      <c r="I771" s="11">
        <v>0</v>
      </c>
      <c r="J771" s="11">
        <v>0</v>
      </c>
      <c r="K771" s="11">
        <v>0</v>
      </c>
      <c r="L771" s="11">
        <v>0</v>
      </c>
      <c r="M771" s="11">
        <v>0</v>
      </c>
      <c r="N771" s="11">
        <v>0</v>
      </c>
      <c r="O771" s="11">
        <v>0</v>
      </c>
      <c r="P771" s="11">
        <v>0</v>
      </c>
      <c r="Q771" s="11">
        <v>0</v>
      </c>
      <c r="R771" s="11">
        <v>0</v>
      </c>
      <c r="S771" s="11">
        <v>0</v>
      </c>
      <c r="T771" s="11">
        <v>0</v>
      </c>
      <c r="U771" s="11">
        <v>0</v>
      </c>
      <c r="V771" s="11">
        <v>0</v>
      </c>
      <c r="W771" s="11">
        <v>1</v>
      </c>
      <c r="X771" s="11">
        <v>0</v>
      </c>
      <c r="Y771" s="11">
        <v>0</v>
      </c>
    </row>
    <row r="772" spans="1:25" x14ac:dyDescent="0.2">
      <c r="B772" s="169" t="s">
        <v>4</v>
      </c>
      <c r="C772" s="11">
        <v>1</v>
      </c>
      <c r="D772" s="11">
        <v>0</v>
      </c>
      <c r="E772" s="11">
        <v>0</v>
      </c>
      <c r="F772" s="11">
        <v>0</v>
      </c>
      <c r="G772" s="11">
        <v>0</v>
      </c>
      <c r="H772" s="11">
        <v>0</v>
      </c>
      <c r="I772" s="11">
        <v>0</v>
      </c>
      <c r="J772" s="11">
        <v>0</v>
      </c>
      <c r="K772" s="11">
        <v>0</v>
      </c>
      <c r="L772" s="11">
        <v>0</v>
      </c>
      <c r="M772" s="11">
        <v>0</v>
      </c>
      <c r="N772" s="11">
        <v>0</v>
      </c>
      <c r="O772" s="11">
        <v>0</v>
      </c>
      <c r="P772" s="11">
        <v>0</v>
      </c>
      <c r="Q772" s="11">
        <v>0</v>
      </c>
      <c r="R772" s="11">
        <v>0</v>
      </c>
      <c r="S772" s="11">
        <v>0</v>
      </c>
      <c r="T772" s="11">
        <v>0</v>
      </c>
      <c r="U772" s="11">
        <v>0</v>
      </c>
      <c r="V772" s="11">
        <v>0</v>
      </c>
      <c r="W772" s="11">
        <v>1</v>
      </c>
      <c r="X772" s="11">
        <v>0</v>
      </c>
      <c r="Y772" s="11">
        <v>0</v>
      </c>
    </row>
    <row r="773" spans="1:25" x14ac:dyDescent="0.2">
      <c r="A773" s="1" t="s">
        <v>1004</v>
      </c>
    </row>
    <row r="774" spans="1:25" x14ac:dyDescent="0.2">
      <c r="B774" s="169" t="s">
        <v>2</v>
      </c>
      <c r="C774" s="11">
        <v>1</v>
      </c>
      <c r="D774" s="11">
        <v>0</v>
      </c>
      <c r="E774" s="11">
        <v>0</v>
      </c>
      <c r="F774" s="11">
        <v>0</v>
      </c>
      <c r="G774" s="11">
        <v>0</v>
      </c>
      <c r="H774" s="11">
        <v>0</v>
      </c>
      <c r="I774" s="11">
        <v>0</v>
      </c>
      <c r="J774" s="11">
        <v>0</v>
      </c>
      <c r="K774" s="11">
        <v>1</v>
      </c>
      <c r="L774" s="11">
        <v>0</v>
      </c>
      <c r="M774" s="11">
        <v>0</v>
      </c>
      <c r="N774" s="11">
        <v>0</v>
      </c>
      <c r="O774" s="11">
        <v>0</v>
      </c>
      <c r="P774" s="11">
        <v>0</v>
      </c>
      <c r="Q774" s="11">
        <v>0</v>
      </c>
      <c r="R774" s="11">
        <v>0</v>
      </c>
      <c r="S774" s="11">
        <v>0</v>
      </c>
      <c r="T774" s="11">
        <v>0</v>
      </c>
      <c r="U774" s="11">
        <v>0</v>
      </c>
      <c r="V774" s="11">
        <v>0</v>
      </c>
      <c r="W774" s="11">
        <v>0</v>
      </c>
      <c r="X774" s="11">
        <v>0</v>
      </c>
      <c r="Y774" s="11">
        <v>0</v>
      </c>
    </row>
    <row r="775" spans="1:25" x14ac:dyDescent="0.2">
      <c r="B775" s="169" t="s">
        <v>3</v>
      </c>
      <c r="C775" s="11">
        <v>1</v>
      </c>
      <c r="D775" s="11">
        <v>0</v>
      </c>
      <c r="E775" s="11">
        <v>0</v>
      </c>
      <c r="F775" s="11">
        <v>0</v>
      </c>
      <c r="G775" s="11">
        <v>0</v>
      </c>
      <c r="H775" s="11">
        <v>0</v>
      </c>
      <c r="I775" s="11">
        <v>0</v>
      </c>
      <c r="J775" s="11">
        <v>0</v>
      </c>
      <c r="K775" s="11">
        <v>1</v>
      </c>
      <c r="L775" s="11">
        <v>0</v>
      </c>
      <c r="M775" s="11">
        <v>0</v>
      </c>
      <c r="N775" s="11">
        <v>0</v>
      </c>
      <c r="O775" s="11">
        <v>0</v>
      </c>
      <c r="P775" s="11">
        <v>0</v>
      </c>
      <c r="Q775" s="11">
        <v>0</v>
      </c>
      <c r="R775" s="11">
        <v>0</v>
      </c>
      <c r="S775" s="11">
        <v>0</v>
      </c>
      <c r="T775" s="11">
        <v>0</v>
      </c>
      <c r="U775" s="11">
        <v>0</v>
      </c>
      <c r="V775" s="11">
        <v>0</v>
      </c>
      <c r="W775" s="11">
        <v>0</v>
      </c>
      <c r="X775" s="11">
        <v>0</v>
      </c>
      <c r="Y775" s="11">
        <v>0</v>
      </c>
    </row>
    <row r="776" spans="1:25" x14ac:dyDescent="0.2">
      <c r="A776" s="1" t="s">
        <v>1005</v>
      </c>
    </row>
    <row r="777" spans="1:25" x14ac:dyDescent="0.2">
      <c r="B777" s="169" t="s">
        <v>2</v>
      </c>
      <c r="C777" s="11">
        <v>1</v>
      </c>
      <c r="D777" s="11">
        <v>0</v>
      </c>
      <c r="E777" s="11">
        <v>0</v>
      </c>
      <c r="F777" s="11">
        <v>0</v>
      </c>
      <c r="G777" s="11">
        <v>0</v>
      </c>
      <c r="H777" s="11">
        <v>0</v>
      </c>
      <c r="I777" s="11">
        <v>0</v>
      </c>
      <c r="J777" s="11">
        <v>0</v>
      </c>
      <c r="K777" s="11">
        <v>0</v>
      </c>
      <c r="L777" s="11">
        <v>0</v>
      </c>
      <c r="M777" s="11">
        <v>0</v>
      </c>
      <c r="N777" s="11">
        <v>0</v>
      </c>
      <c r="O777" s="11">
        <v>0</v>
      </c>
      <c r="P777" s="11">
        <v>0</v>
      </c>
      <c r="Q777" s="11">
        <v>0</v>
      </c>
      <c r="R777" s="11">
        <v>1</v>
      </c>
      <c r="S777" s="11">
        <v>0</v>
      </c>
      <c r="T777" s="11">
        <v>0</v>
      </c>
      <c r="U777" s="11">
        <v>0</v>
      </c>
      <c r="V777" s="11">
        <v>0</v>
      </c>
      <c r="W777" s="11">
        <v>0</v>
      </c>
      <c r="X777" s="11">
        <v>0</v>
      </c>
      <c r="Y777" s="11">
        <v>0</v>
      </c>
    </row>
    <row r="778" spans="1:25" x14ac:dyDescent="0.2">
      <c r="B778" s="169" t="s">
        <v>3</v>
      </c>
      <c r="C778" s="11">
        <v>1</v>
      </c>
      <c r="D778" s="11">
        <v>0</v>
      </c>
      <c r="E778" s="11">
        <v>0</v>
      </c>
      <c r="F778" s="11">
        <v>0</v>
      </c>
      <c r="G778" s="11">
        <v>0</v>
      </c>
      <c r="H778" s="11">
        <v>0</v>
      </c>
      <c r="I778" s="11">
        <v>0</v>
      </c>
      <c r="J778" s="11">
        <v>0</v>
      </c>
      <c r="K778" s="11">
        <v>0</v>
      </c>
      <c r="L778" s="11">
        <v>0</v>
      </c>
      <c r="M778" s="11">
        <v>0</v>
      </c>
      <c r="N778" s="11">
        <v>0</v>
      </c>
      <c r="O778" s="11">
        <v>0</v>
      </c>
      <c r="P778" s="11">
        <v>0</v>
      </c>
      <c r="Q778" s="11">
        <v>0</v>
      </c>
      <c r="R778" s="11">
        <v>1</v>
      </c>
      <c r="S778" s="11">
        <v>0</v>
      </c>
      <c r="T778" s="11">
        <v>0</v>
      </c>
      <c r="U778" s="11">
        <v>0</v>
      </c>
      <c r="V778" s="11">
        <v>0</v>
      </c>
      <c r="W778" s="11">
        <v>0</v>
      </c>
      <c r="X778" s="11">
        <v>0</v>
      </c>
      <c r="Y778" s="11">
        <v>0</v>
      </c>
    </row>
    <row r="779" spans="1:25" x14ac:dyDescent="0.2">
      <c r="A779" s="1" t="s">
        <v>1007</v>
      </c>
    </row>
    <row r="780" spans="1:25" x14ac:dyDescent="0.2">
      <c r="B780" s="169" t="s">
        <v>2</v>
      </c>
      <c r="C780" s="11">
        <v>2</v>
      </c>
      <c r="D780" s="11">
        <v>0</v>
      </c>
      <c r="E780" s="11">
        <v>0</v>
      </c>
      <c r="F780" s="11">
        <v>0</v>
      </c>
      <c r="G780" s="11">
        <v>0</v>
      </c>
      <c r="H780" s="11">
        <v>0</v>
      </c>
      <c r="I780" s="11">
        <v>0</v>
      </c>
      <c r="J780" s="11">
        <v>0</v>
      </c>
      <c r="K780" s="11">
        <v>1</v>
      </c>
      <c r="L780" s="11">
        <v>0</v>
      </c>
      <c r="M780" s="11">
        <v>0</v>
      </c>
      <c r="N780" s="11">
        <v>0</v>
      </c>
      <c r="O780" s="11">
        <v>1</v>
      </c>
      <c r="P780" s="11">
        <v>0</v>
      </c>
      <c r="Q780" s="11">
        <v>0</v>
      </c>
      <c r="R780" s="11">
        <v>0</v>
      </c>
      <c r="S780" s="11">
        <v>0</v>
      </c>
      <c r="T780" s="11">
        <v>0</v>
      </c>
      <c r="U780" s="11">
        <v>0</v>
      </c>
      <c r="V780" s="11">
        <v>0</v>
      </c>
      <c r="W780" s="11">
        <v>0</v>
      </c>
      <c r="X780" s="11">
        <v>0</v>
      </c>
      <c r="Y780" s="11">
        <v>0</v>
      </c>
    </row>
    <row r="781" spans="1:25" x14ac:dyDescent="0.2">
      <c r="B781" s="169" t="s">
        <v>3</v>
      </c>
      <c r="C781" s="11">
        <v>1</v>
      </c>
      <c r="D781" s="11">
        <v>0</v>
      </c>
      <c r="E781" s="11">
        <v>0</v>
      </c>
      <c r="F781" s="11">
        <v>0</v>
      </c>
      <c r="G781" s="11">
        <v>0</v>
      </c>
      <c r="H781" s="11">
        <v>0</v>
      </c>
      <c r="I781" s="11">
        <v>0</v>
      </c>
      <c r="J781" s="11">
        <v>0</v>
      </c>
      <c r="K781" s="11">
        <v>1</v>
      </c>
      <c r="L781" s="11">
        <v>0</v>
      </c>
      <c r="M781" s="11">
        <v>0</v>
      </c>
      <c r="N781" s="11">
        <v>0</v>
      </c>
      <c r="O781" s="11">
        <v>0</v>
      </c>
      <c r="P781" s="11">
        <v>0</v>
      </c>
      <c r="Q781" s="11">
        <v>0</v>
      </c>
      <c r="R781" s="11">
        <v>0</v>
      </c>
      <c r="S781" s="11">
        <v>0</v>
      </c>
      <c r="T781" s="11">
        <v>0</v>
      </c>
      <c r="U781" s="11">
        <v>0</v>
      </c>
      <c r="V781" s="11">
        <v>0</v>
      </c>
      <c r="W781" s="11">
        <v>0</v>
      </c>
      <c r="X781" s="11">
        <v>0</v>
      </c>
      <c r="Y781" s="11">
        <v>0</v>
      </c>
    </row>
    <row r="782" spans="1:25" x14ac:dyDescent="0.2">
      <c r="B782" s="169" t="s">
        <v>4</v>
      </c>
      <c r="C782" s="11">
        <v>1</v>
      </c>
      <c r="D782" s="11">
        <v>0</v>
      </c>
      <c r="E782" s="11">
        <v>0</v>
      </c>
      <c r="F782" s="11">
        <v>0</v>
      </c>
      <c r="G782" s="11">
        <v>0</v>
      </c>
      <c r="H782" s="11">
        <v>0</v>
      </c>
      <c r="I782" s="11">
        <v>0</v>
      </c>
      <c r="J782" s="11">
        <v>0</v>
      </c>
      <c r="K782" s="11">
        <v>0</v>
      </c>
      <c r="L782" s="11">
        <v>0</v>
      </c>
      <c r="M782" s="11">
        <v>0</v>
      </c>
      <c r="N782" s="11">
        <v>0</v>
      </c>
      <c r="O782" s="11">
        <v>1</v>
      </c>
      <c r="P782" s="11">
        <v>0</v>
      </c>
      <c r="Q782" s="11">
        <v>0</v>
      </c>
      <c r="R782" s="11">
        <v>0</v>
      </c>
      <c r="S782" s="11">
        <v>0</v>
      </c>
      <c r="T782" s="11">
        <v>0</v>
      </c>
      <c r="U782" s="11">
        <v>0</v>
      </c>
      <c r="V782" s="11">
        <v>0</v>
      </c>
      <c r="W782" s="11">
        <v>0</v>
      </c>
      <c r="X782" s="11">
        <v>0</v>
      </c>
      <c r="Y782" s="11">
        <v>0</v>
      </c>
    </row>
    <row r="783" spans="1:25" x14ac:dyDescent="0.2">
      <c r="A783" s="1" t="s">
        <v>1009</v>
      </c>
    </row>
    <row r="784" spans="1:25" x14ac:dyDescent="0.2">
      <c r="B784" s="169" t="s">
        <v>2</v>
      </c>
      <c r="C784" s="11">
        <v>1</v>
      </c>
      <c r="D784" s="11">
        <v>0</v>
      </c>
      <c r="E784" s="11">
        <v>0</v>
      </c>
      <c r="F784" s="11">
        <v>0</v>
      </c>
      <c r="G784" s="11">
        <v>0</v>
      </c>
      <c r="H784" s="11">
        <v>0</v>
      </c>
      <c r="I784" s="11">
        <v>0</v>
      </c>
      <c r="J784" s="11">
        <v>0</v>
      </c>
      <c r="K784" s="11">
        <v>0</v>
      </c>
      <c r="L784" s="11">
        <v>0</v>
      </c>
      <c r="M784" s="11">
        <v>1</v>
      </c>
      <c r="N784" s="11">
        <v>0</v>
      </c>
      <c r="O784" s="11">
        <v>0</v>
      </c>
      <c r="P784" s="11">
        <v>0</v>
      </c>
      <c r="Q784" s="11">
        <v>0</v>
      </c>
      <c r="R784" s="11">
        <v>0</v>
      </c>
      <c r="S784" s="11">
        <v>0</v>
      </c>
      <c r="T784" s="11">
        <v>0</v>
      </c>
      <c r="U784" s="11">
        <v>0</v>
      </c>
      <c r="V784" s="11">
        <v>0</v>
      </c>
      <c r="W784" s="11">
        <v>0</v>
      </c>
      <c r="X784" s="11">
        <v>0</v>
      </c>
      <c r="Y784" s="11">
        <v>0</v>
      </c>
    </row>
    <row r="785" spans="1:25" x14ac:dyDescent="0.2">
      <c r="B785" s="169" t="s">
        <v>3</v>
      </c>
      <c r="C785" s="11">
        <v>1</v>
      </c>
      <c r="D785" s="11">
        <v>0</v>
      </c>
      <c r="E785" s="11">
        <v>0</v>
      </c>
      <c r="F785" s="11">
        <v>0</v>
      </c>
      <c r="G785" s="11">
        <v>0</v>
      </c>
      <c r="H785" s="11">
        <v>0</v>
      </c>
      <c r="I785" s="11">
        <v>0</v>
      </c>
      <c r="J785" s="11">
        <v>0</v>
      </c>
      <c r="K785" s="11">
        <v>0</v>
      </c>
      <c r="L785" s="11">
        <v>0</v>
      </c>
      <c r="M785" s="11">
        <v>1</v>
      </c>
      <c r="N785" s="11">
        <v>0</v>
      </c>
      <c r="O785" s="11">
        <v>0</v>
      </c>
      <c r="P785" s="11">
        <v>0</v>
      </c>
      <c r="Q785" s="11">
        <v>0</v>
      </c>
      <c r="R785" s="11">
        <v>0</v>
      </c>
      <c r="S785" s="11">
        <v>0</v>
      </c>
      <c r="T785" s="11">
        <v>0</v>
      </c>
      <c r="U785" s="11">
        <v>0</v>
      </c>
      <c r="V785" s="11">
        <v>0</v>
      </c>
      <c r="W785" s="11">
        <v>0</v>
      </c>
      <c r="X785" s="11">
        <v>0</v>
      </c>
      <c r="Y785" s="11">
        <v>0</v>
      </c>
    </row>
    <row r="786" spans="1:25" x14ac:dyDescent="0.2">
      <c r="A786" s="1" t="s">
        <v>1012</v>
      </c>
    </row>
    <row r="787" spans="1:25" x14ac:dyDescent="0.2">
      <c r="B787" s="169" t="s">
        <v>2</v>
      </c>
      <c r="C787" s="11">
        <v>1</v>
      </c>
      <c r="D787" s="11">
        <v>0</v>
      </c>
      <c r="E787" s="11">
        <v>0</v>
      </c>
      <c r="F787" s="11">
        <v>0</v>
      </c>
      <c r="G787" s="11">
        <v>0</v>
      </c>
      <c r="H787" s="11">
        <v>1</v>
      </c>
      <c r="I787" s="11">
        <v>0</v>
      </c>
      <c r="J787" s="11">
        <v>0</v>
      </c>
      <c r="K787" s="11">
        <v>0</v>
      </c>
      <c r="L787" s="11">
        <v>0</v>
      </c>
      <c r="M787" s="11">
        <v>0</v>
      </c>
      <c r="N787" s="11">
        <v>0</v>
      </c>
      <c r="O787" s="11">
        <v>0</v>
      </c>
      <c r="P787" s="11">
        <v>0</v>
      </c>
      <c r="Q787" s="11">
        <v>0</v>
      </c>
      <c r="R787" s="11">
        <v>0</v>
      </c>
      <c r="S787" s="11">
        <v>0</v>
      </c>
      <c r="T787" s="11">
        <v>0</v>
      </c>
      <c r="U787" s="11">
        <v>0</v>
      </c>
      <c r="V787" s="11">
        <v>0</v>
      </c>
      <c r="W787" s="11">
        <v>0</v>
      </c>
      <c r="X787" s="11">
        <v>0</v>
      </c>
      <c r="Y787" s="11">
        <v>0</v>
      </c>
    </row>
    <row r="788" spans="1:25" x14ac:dyDescent="0.2">
      <c r="B788" s="169" t="s">
        <v>4</v>
      </c>
      <c r="C788" s="11">
        <v>1</v>
      </c>
      <c r="D788" s="11">
        <v>0</v>
      </c>
      <c r="E788" s="11">
        <v>0</v>
      </c>
      <c r="F788" s="11">
        <v>0</v>
      </c>
      <c r="G788" s="11">
        <v>0</v>
      </c>
      <c r="H788" s="11">
        <v>1</v>
      </c>
      <c r="I788" s="11">
        <v>0</v>
      </c>
      <c r="J788" s="11">
        <v>0</v>
      </c>
      <c r="K788" s="11">
        <v>0</v>
      </c>
      <c r="L788" s="11">
        <v>0</v>
      </c>
      <c r="M788" s="11">
        <v>0</v>
      </c>
      <c r="N788" s="11">
        <v>0</v>
      </c>
      <c r="O788" s="11">
        <v>0</v>
      </c>
      <c r="P788" s="11">
        <v>0</v>
      </c>
      <c r="Q788" s="11">
        <v>0</v>
      </c>
      <c r="R788" s="11">
        <v>0</v>
      </c>
      <c r="S788" s="11">
        <v>0</v>
      </c>
      <c r="T788" s="11">
        <v>0</v>
      </c>
      <c r="U788" s="11">
        <v>0</v>
      </c>
      <c r="V788" s="11">
        <v>0</v>
      </c>
      <c r="W788" s="11">
        <v>0</v>
      </c>
      <c r="X788" s="11">
        <v>0</v>
      </c>
      <c r="Y788" s="11">
        <v>0</v>
      </c>
    </row>
    <row r="789" spans="1:25" x14ac:dyDescent="0.2">
      <c r="A789" s="1" t="s">
        <v>1016</v>
      </c>
    </row>
    <row r="790" spans="1:25" x14ac:dyDescent="0.2">
      <c r="B790" s="169" t="s">
        <v>2</v>
      </c>
      <c r="C790" s="11">
        <v>2</v>
      </c>
      <c r="D790" s="11">
        <v>0</v>
      </c>
      <c r="E790" s="11">
        <v>0</v>
      </c>
      <c r="F790" s="11">
        <v>0</v>
      </c>
      <c r="G790" s="11">
        <v>0</v>
      </c>
      <c r="H790" s="11">
        <v>0</v>
      </c>
      <c r="I790" s="11">
        <v>0</v>
      </c>
      <c r="J790" s="11">
        <v>0</v>
      </c>
      <c r="K790" s="11">
        <v>0</v>
      </c>
      <c r="L790" s="11">
        <v>1</v>
      </c>
      <c r="M790" s="11">
        <v>0</v>
      </c>
      <c r="N790" s="11">
        <v>0</v>
      </c>
      <c r="O790" s="11">
        <v>0</v>
      </c>
      <c r="P790" s="11">
        <v>0</v>
      </c>
      <c r="Q790" s="11">
        <v>1</v>
      </c>
      <c r="R790" s="11">
        <v>0</v>
      </c>
      <c r="S790" s="11">
        <v>0</v>
      </c>
      <c r="T790" s="11">
        <v>0</v>
      </c>
      <c r="U790" s="11">
        <v>0</v>
      </c>
      <c r="V790" s="11">
        <v>0</v>
      </c>
      <c r="W790" s="11">
        <v>0</v>
      </c>
      <c r="X790" s="11">
        <v>0</v>
      </c>
      <c r="Y790" s="11">
        <v>0</v>
      </c>
    </row>
    <row r="791" spans="1:25" x14ac:dyDescent="0.2">
      <c r="B791" s="169" t="s">
        <v>4</v>
      </c>
      <c r="C791" s="11">
        <v>2</v>
      </c>
      <c r="D791" s="11">
        <v>0</v>
      </c>
      <c r="E791" s="11">
        <v>0</v>
      </c>
      <c r="F791" s="11">
        <v>0</v>
      </c>
      <c r="G791" s="11">
        <v>0</v>
      </c>
      <c r="H791" s="11">
        <v>0</v>
      </c>
      <c r="I791" s="11">
        <v>0</v>
      </c>
      <c r="J791" s="11">
        <v>0</v>
      </c>
      <c r="K791" s="11">
        <v>0</v>
      </c>
      <c r="L791" s="11">
        <v>1</v>
      </c>
      <c r="M791" s="11">
        <v>0</v>
      </c>
      <c r="N791" s="11">
        <v>0</v>
      </c>
      <c r="O791" s="11">
        <v>0</v>
      </c>
      <c r="P791" s="11">
        <v>0</v>
      </c>
      <c r="Q791" s="11">
        <v>1</v>
      </c>
      <c r="R791" s="11">
        <v>0</v>
      </c>
      <c r="S791" s="11">
        <v>0</v>
      </c>
      <c r="T791" s="11">
        <v>0</v>
      </c>
      <c r="U791" s="11">
        <v>0</v>
      </c>
      <c r="V791" s="11">
        <v>0</v>
      </c>
      <c r="W791" s="11">
        <v>0</v>
      </c>
      <c r="X791" s="11">
        <v>0</v>
      </c>
      <c r="Y791" s="11">
        <v>0</v>
      </c>
    </row>
    <row r="792" spans="1:25" x14ac:dyDescent="0.2">
      <c r="A792" s="1" t="s">
        <v>1020</v>
      </c>
    </row>
    <row r="793" spans="1:25" x14ac:dyDescent="0.2">
      <c r="B793" s="169" t="s">
        <v>2</v>
      </c>
      <c r="C793" s="11">
        <v>1</v>
      </c>
      <c r="D793" s="11">
        <v>0</v>
      </c>
      <c r="E793" s="11">
        <v>0</v>
      </c>
      <c r="F793" s="11">
        <v>0</v>
      </c>
      <c r="G793" s="11">
        <v>0</v>
      </c>
      <c r="H793" s="11">
        <v>0</v>
      </c>
      <c r="I793" s="11">
        <v>0</v>
      </c>
      <c r="J793" s="11">
        <v>0</v>
      </c>
      <c r="K793" s="11">
        <v>0</v>
      </c>
      <c r="L793" s="11">
        <v>0</v>
      </c>
      <c r="M793" s="11">
        <v>0</v>
      </c>
      <c r="N793" s="11">
        <v>0</v>
      </c>
      <c r="O793" s="11">
        <v>0</v>
      </c>
      <c r="P793" s="11">
        <v>0</v>
      </c>
      <c r="Q793" s="11">
        <v>0</v>
      </c>
      <c r="R793" s="11">
        <v>0</v>
      </c>
      <c r="S793" s="11">
        <v>0</v>
      </c>
      <c r="T793" s="11">
        <v>0</v>
      </c>
      <c r="U793" s="11">
        <v>0</v>
      </c>
      <c r="V793" s="11">
        <v>0</v>
      </c>
      <c r="W793" s="11">
        <v>1</v>
      </c>
      <c r="X793" s="11">
        <v>0</v>
      </c>
      <c r="Y793" s="11">
        <v>0</v>
      </c>
    </row>
    <row r="794" spans="1:25" x14ac:dyDescent="0.2">
      <c r="B794" s="169" t="s">
        <v>4</v>
      </c>
      <c r="C794" s="11">
        <v>1</v>
      </c>
      <c r="D794" s="11">
        <v>0</v>
      </c>
      <c r="E794" s="11">
        <v>0</v>
      </c>
      <c r="F794" s="11">
        <v>0</v>
      </c>
      <c r="G794" s="11">
        <v>0</v>
      </c>
      <c r="H794" s="11">
        <v>0</v>
      </c>
      <c r="I794" s="11">
        <v>0</v>
      </c>
      <c r="J794" s="11">
        <v>0</v>
      </c>
      <c r="K794" s="11">
        <v>0</v>
      </c>
      <c r="L794" s="11">
        <v>0</v>
      </c>
      <c r="M794" s="11">
        <v>0</v>
      </c>
      <c r="N794" s="11">
        <v>0</v>
      </c>
      <c r="O794" s="11">
        <v>0</v>
      </c>
      <c r="P794" s="11">
        <v>0</v>
      </c>
      <c r="Q794" s="11">
        <v>0</v>
      </c>
      <c r="R794" s="11">
        <v>0</v>
      </c>
      <c r="S794" s="11">
        <v>0</v>
      </c>
      <c r="T794" s="11">
        <v>0</v>
      </c>
      <c r="U794" s="11">
        <v>0</v>
      </c>
      <c r="V794" s="11">
        <v>0</v>
      </c>
      <c r="W794" s="11">
        <v>1</v>
      </c>
      <c r="X794" s="11">
        <v>0</v>
      </c>
      <c r="Y794" s="11">
        <v>0</v>
      </c>
    </row>
    <row r="795" spans="1:25" x14ac:dyDescent="0.2">
      <c r="A795" s="1" t="s">
        <v>1022</v>
      </c>
    </row>
    <row r="796" spans="1:25" x14ac:dyDescent="0.2">
      <c r="B796" s="169" t="s">
        <v>2</v>
      </c>
      <c r="C796" s="11">
        <v>2</v>
      </c>
      <c r="D796" s="11">
        <v>0</v>
      </c>
      <c r="E796" s="11">
        <v>1</v>
      </c>
      <c r="F796" s="11">
        <v>0</v>
      </c>
      <c r="G796" s="11">
        <v>1</v>
      </c>
      <c r="H796" s="11">
        <v>0</v>
      </c>
      <c r="I796" s="11">
        <v>0</v>
      </c>
      <c r="J796" s="11">
        <v>0</v>
      </c>
      <c r="K796" s="11">
        <v>0</v>
      </c>
      <c r="L796" s="11">
        <v>0</v>
      </c>
      <c r="M796" s="11">
        <v>0</v>
      </c>
      <c r="N796" s="11">
        <v>0</v>
      </c>
      <c r="O796" s="11">
        <v>0</v>
      </c>
      <c r="P796" s="11">
        <v>0</v>
      </c>
      <c r="Q796" s="11">
        <v>0</v>
      </c>
      <c r="R796" s="11">
        <v>0</v>
      </c>
      <c r="S796" s="11">
        <v>0</v>
      </c>
      <c r="T796" s="11">
        <v>0</v>
      </c>
      <c r="U796" s="11">
        <v>0</v>
      </c>
      <c r="V796" s="11">
        <v>0</v>
      </c>
      <c r="W796" s="11">
        <v>0</v>
      </c>
      <c r="X796" s="11">
        <v>0</v>
      </c>
      <c r="Y796" s="11">
        <v>0</v>
      </c>
    </row>
    <row r="797" spans="1:25" x14ac:dyDescent="0.2">
      <c r="B797" s="169" t="s">
        <v>4</v>
      </c>
      <c r="C797" s="11">
        <v>2</v>
      </c>
      <c r="D797" s="11">
        <v>0</v>
      </c>
      <c r="E797" s="11">
        <v>1</v>
      </c>
      <c r="F797" s="11">
        <v>0</v>
      </c>
      <c r="G797" s="11">
        <v>1</v>
      </c>
      <c r="H797" s="11">
        <v>0</v>
      </c>
      <c r="I797" s="11">
        <v>0</v>
      </c>
      <c r="J797" s="11">
        <v>0</v>
      </c>
      <c r="K797" s="11">
        <v>0</v>
      </c>
      <c r="L797" s="11">
        <v>0</v>
      </c>
      <c r="M797" s="11">
        <v>0</v>
      </c>
      <c r="N797" s="11">
        <v>0</v>
      </c>
      <c r="O797" s="11">
        <v>0</v>
      </c>
      <c r="P797" s="11">
        <v>0</v>
      </c>
      <c r="Q797" s="11">
        <v>0</v>
      </c>
      <c r="R797" s="11">
        <v>0</v>
      </c>
      <c r="S797" s="11">
        <v>0</v>
      </c>
      <c r="T797" s="11">
        <v>0</v>
      </c>
      <c r="U797" s="11">
        <v>0</v>
      </c>
      <c r="V797" s="11">
        <v>0</v>
      </c>
      <c r="W797" s="11">
        <v>0</v>
      </c>
      <c r="X797" s="11">
        <v>0</v>
      </c>
      <c r="Y797" s="11">
        <v>0</v>
      </c>
    </row>
    <row r="798" spans="1:25" x14ac:dyDescent="0.2">
      <c r="A798" s="1" t="s">
        <v>1028</v>
      </c>
    </row>
    <row r="799" spans="1:25" x14ac:dyDescent="0.2">
      <c r="B799" s="169" t="s">
        <v>2</v>
      </c>
      <c r="C799" s="11">
        <v>1</v>
      </c>
      <c r="D799" s="11">
        <v>0</v>
      </c>
      <c r="E799" s="11">
        <v>0</v>
      </c>
      <c r="F799" s="11">
        <v>0</v>
      </c>
      <c r="G799" s="11">
        <v>0</v>
      </c>
      <c r="H799" s="11">
        <v>0</v>
      </c>
      <c r="I799" s="11">
        <v>0</v>
      </c>
      <c r="J799" s="11">
        <v>0</v>
      </c>
      <c r="K799" s="11">
        <v>0</v>
      </c>
      <c r="L799" s="11">
        <v>0</v>
      </c>
      <c r="M799" s="11">
        <v>0</v>
      </c>
      <c r="N799" s="11">
        <v>1</v>
      </c>
      <c r="O799" s="11">
        <v>0</v>
      </c>
      <c r="P799" s="11">
        <v>0</v>
      </c>
      <c r="Q799" s="11">
        <v>0</v>
      </c>
      <c r="R799" s="11">
        <v>0</v>
      </c>
      <c r="S799" s="11">
        <v>0</v>
      </c>
      <c r="T799" s="11">
        <v>0</v>
      </c>
      <c r="U799" s="11">
        <v>0</v>
      </c>
      <c r="V799" s="11">
        <v>0</v>
      </c>
      <c r="W799" s="11">
        <v>0</v>
      </c>
      <c r="X799" s="11">
        <v>0</v>
      </c>
      <c r="Y799" s="11">
        <v>0</v>
      </c>
    </row>
    <row r="800" spans="1:25" x14ac:dyDescent="0.2">
      <c r="B800" s="169" t="s">
        <v>3</v>
      </c>
      <c r="C800" s="11">
        <v>1</v>
      </c>
      <c r="D800" s="11">
        <v>0</v>
      </c>
      <c r="E800" s="11">
        <v>0</v>
      </c>
      <c r="F800" s="11">
        <v>0</v>
      </c>
      <c r="G800" s="11">
        <v>0</v>
      </c>
      <c r="H800" s="11">
        <v>0</v>
      </c>
      <c r="I800" s="11">
        <v>0</v>
      </c>
      <c r="J800" s="11">
        <v>0</v>
      </c>
      <c r="K800" s="11">
        <v>0</v>
      </c>
      <c r="L800" s="11">
        <v>0</v>
      </c>
      <c r="M800" s="11">
        <v>0</v>
      </c>
      <c r="N800" s="11">
        <v>1</v>
      </c>
      <c r="O800" s="11">
        <v>0</v>
      </c>
      <c r="P800" s="11">
        <v>0</v>
      </c>
      <c r="Q800" s="11">
        <v>0</v>
      </c>
      <c r="R800" s="11">
        <v>0</v>
      </c>
      <c r="S800" s="11">
        <v>0</v>
      </c>
      <c r="T800" s="11">
        <v>0</v>
      </c>
      <c r="U800" s="11">
        <v>0</v>
      </c>
      <c r="V800" s="11">
        <v>0</v>
      </c>
      <c r="W800" s="11">
        <v>0</v>
      </c>
      <c r="X800" s="11">
        <v>0</v>
      </c>
      <c r="Y800" s="11">
        <v>0</v>
      </c>
    </row>
    <row r="801" spans="1:25" x14ac:dyDescent="0.2">
      <c r="A801" s="1" t="s">
        <v>1033</v>
      </c>
    </row>
    <row r="802" spans="1:25" x14ac:dyDescent="0.2">
      <c r="B802" s="169" t="s">
        <v>2</v>
      </c>
      <c r="C802" s="11">
        <v>1</v>
      </c>
      <c r="D802" s="11">
        <v>0</v>
      </c>
      <c r="E802" s="11">
        <v>0</v>
      </c>
      <c r="F802" s="11">
        <v>0</v>
      </c>
      <c r="G802" s="11">
        <v>0</v>
      </c>
      <c r="H802" s="11">
        <v>0</v>
      </c>
      <c r="I802" s="11">
        <v>0</v>
      </c>
      <c r="J802" s="11">
        <v>0</v>
      </c>
      <c r="K802" s="11">
        <v>0</v>
      </c>
      <c r="L802" s="11">
        <v>0</v>
      </c>
      <c r="M802" s="11">
        <v>0</v>
      </c>
      <c r="N802" s="11">
        <v>1</v>
      </c>
      <c r="O802" s="11">
        <v>0</v>
      </c>
      <c r="P802" s="11">
        <v>0</v>
      </c>
      <c r="Q802" s="11">
        <v>0</v>
      </c>
      <c r="R802" s="11">
        <v>0</v>
      </c>
      <c r="S802" s="11">
        <v>0</v>
      </c>
      <c r="T802" s="11">
        <v>0</v>
      </c>
      <c r="U802" s="11">
        <v>0</v>
      </c>
      <c r="V802" s="11">
        <v>0</v>
      </c>
      <c r="W802" s="11">
        <v>0</v>
      </c>
      <c r="X802" s="11">
        <v>0</v>
      </c>
      <c r="Y802" s="11">
        <v>0</v>
      </c>
    </row>
    <row r="803" spans="1:25" x14ac:dyDescent="0.2">
      <c r="B803" s="169" t="s">
        <v>4</v>
      </c>
      <c r="C803" s="11">
        <v>1</v>
      </c>
      <c r="D803" s="11">
        <v>0</v>
      </c>
      <c r="E803" s="11">
        <v>0</v>
      </c>
      <c r="F803" s="11">
        <v>0</v>
      </c>
      <c r="G803" s="11">
        <v>0</v>
      </c>
      <c r="H803" s="11">
        <v>0</v>
      </c>
      <c r="I803" s="11">
        <v>0</v>
      </c>
      <c r="J803" s="11">
        <v>0</v>
      </c>
      <c r="K803" s="11">
        <v>0</v>
      </c>
      <c r="L803" s="11">
        <v>0</v>
      </c>
      <c r="M803" s="11">
        <v>0</v>
      </c>
      <c r="N803" s="11">
        <v>1</v>
      </c>
      <c r="O803" s="11">
        <v>0</v>
      </c>
      <c r="P803" s="11">
        <v>0</v>
      </c>
      <c r="Q803" s="11">
        <v>0</v>
      </c>
      <c r="R803" s="11">
        <v>0</v>
      </c>
      <c r="S803" s="11">
        <v>0</v>
      </c>
      <c r="T803" s="11">
        <v>0</v>
      </c>
      <c r="U803" s="11">
        <v>0</v>
      </c>
      <c r="V803" s="11">
        <v>0</v>
      </c>
      <c r="W803" s="11">
        <v>0</v>
      </c>
      <c r="X803" s="11">
        <v>0</v>
      </c>
      <c r="Y803" s="11">
        <v>0</v>
      </c>
    </row>
    <row r="805" spans="1:25" x14ac:dyDescent="0.2">
      <c r="A805" s="159" t="s">
        <v>119</v>
      </c>
    </row>
    <row r="806" spans="1:25" x14ac:dyDescent="0.2">
      <c r="A806" s="159" t="s">
        <v>1058</v>
      </c>
    </row>
  </sheetData>
  <mergeCells count="1">
    <mergeCell ref="C2:Y2"/>
  </mergeCells>
  <phoneticPr fontId="5" type="noConversion"/>
  <hyperlinks>
    <hyperlink ref="Z1" location="Contents!A1" display="back to contents"/>
  </hyperlinks>
  <pageMargins left="0.7" right="0.7" top="0.75" bottom="0.75" header="0.3" footer="0.3"/>
  <pageSetup paperSize="9" scale="63" fitToHeight="0" orientation="portrait" r:id="rId1"/>
  <headerFooter alignWithMargins="0"/>
  <rowBreaks count="8" manualBreakCount="8">
    <brk id="77" max="24" man="1"/>
    <brk id="153" max="24" man="1"/>
    <brk id="237" max="24" man="1"/>
    <brk id="303" max="24" man="1"/>
    <brk id="383" max="24" man="1"/>
    <brk id="454" max="24" man="1"/>
    <brk id="538" max="24" man="1"/>
    <brk id="607"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244"/>
  <sheetViews>
    <sheetView zoomScaleNormal="100" workbookViewId="0">
      <pane ySplit="3" topLeftCell="A4" activePane="bottomLeft" state="frozen"/>
      <selection activeCell="A4" sqref="A4"/>
      <selection pane="bottomLeft" activeCell="A4" sqref="A4"/>
    </sheetView>
  </sheetViews>
  <sheetFormatPr defaultRowHeight="12.75" x14ac:dyDescent="0.2"/>
  <cols>
    <col min="1" max="1" width="1.5" style="1" customWidth="1"/>
    <col min="2" max="2" width="8.33203125" style="169" customWidth="1"/>
    <col min="3" max="3" width="9" style="11" customWidth="1"/>
    <col min="4" max="24" width="6.83203125" style="11" customWidth="1"/>
    <col min="25" max="25" width="7.6640625" style="11" bestFit="1" customWidth="1"/>
    <col min="26" max="16384" width="9.33203125" style="2"/>
  </cols>
  <sheetData>
    <row r="1" spans="1:26" s="1" customFormat="1" ht="20.25" x14ac:dyDescent="0.3">
      <c r="A1" s="235" t="s">
        <v>853</v>
      </c>
      <c r="B1" s="235"/>
      <c r="C1" s="235"/>
      <c r="D1" s="235"/>
      <c r="E1" s="235"/>
      <c r="F1" s="235"/>
      <c r="G1" s="235"/>
      <c r="H1" s="235"/>
      <c r="I1" s="235"/>
      <c r="J1" s="235"/>
      <c r="K1" s="235"/>
      <c r="L1" s="235"/>
      <c r="M1" s="235"/>
      <c r="N1" s="235"/>
      <c r="O1" s="235"/>
      <c r="P1" s="235"/>
      <c r="Q1" s="235"/>
      <c r="R1" s="235"/>
      <c r="S1" s="235"/>
      <c r="T1" s="235"/>
      <c r="U1" s="235"/>
      <c r="V1" s="235"/>
      <c r="W1" s="235"/>
      <c r="X1" s="235"/>
      <c r="Y1" s="235"/>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6" t="s">
        <v>162</v>
      </c>
      <c r="B4" s="167"/>
    </row>
    <row r="5" spans="1:26" x14ac:dyDescent="0.2">
      <c r="A5" s="6" t="s">
        <v>812</v>
      </c>
      <c r="B5" s="167" t="s">
        <v>2</v>
      </c>
      <c r="C5" s="189">
        <v>28383</v>
      </c>
      <c r="D5" s="189">
        <v>179</v>
      </c>
      <c r="E5" s="189">
        <v>17</v>
      </c>
      <c r="F5" s="189">
        <v>8</v>
      </c>
      <c r="G5" s="189">
        <v>6</v>
      </c>
      <c r="H5" s="189">
        <v>10</v>
      </c>
      <c r="I5" s="189">
        <v>28</v>
      </c>
      <c r="J5" s="189">
        <v>26</v>
      </c>
      <c r="K5" s="189">
        <v>93</v>
      </c>
      <c r="L5" s="189">
        <v>142</v>
      </c>
      <c r="M5" s="189">
        <v>121</v>
      </c>
      <c r="N5" s="189">
        <v>114</v>
      </c>
      <c r="O5" s="189">
        <v>162</v>
      </c>
      <c r="P5" s="189">
        <v>272</v>
      </c>
      <c r="Q5" s="189">
        <v>468</v>
      </c>
      <c r="R5" s="189">
        <v>714</v>
      </c>
      <c r="S5" s="189">
        <v>950</v>
      </c>
      <c r="T5" s="189">
        <v>1323</v>
      </c>
      <c r="U5" s="189">
        <v>2029</v>
      </c>
      <c r="V5" s="189">
        <v>2642</v>
      </c>
      <c r="W5" s="189">
        <v>3332</v>
      </c>
      <c r="X5" s="189">
        <v>4515</v>
      </c>
      <c r="Y5" s="189">
        <v>11232</v>
      </c>
    </row>
    <row r="6" spans="1:26" x14ac:dyDescent="0.2">
      <c r="A6" s="6" t="s">
        <v>812</v>
      </c>
      <c r="B6" s="167" t="s">
        <v>3</v>
      </c>
      <c r="C6" s="189">
        <v>14128</v>
      </c>
      <c r="D6" s="189">
        <v>91</v>
      </c>
      <c r="E6" s="189">
        <v>9</v>
      </c>
      <c r="F6" s="189">
        <v>4</v>
      </c>
      <c r="G6" s="189">
        <v>3</v>
      </c>
      <c r="H6" s="189">
        <v>6</v>
      </c>
      <c r="I6" s="189">
        <v>19</v>
      </c>
      <c r="J6" s="189">
        <v>17</v>
      </c>
      <c r="K6" s="189">
        <v>67</v>
      </c>
      <c r="L6" s="189">
        <v>106</v>
      </c>
      <c r="M6" s="189">
        <v>82</v>
      </c>
      <c r="N6" s="189">
        <v>69</v>
      </c>
      <c r="O6" s="189">
        <v>99</v>
      </c>
      <c r="P6" s="189">
        <v>153</v>
      </c>
      <c r="Q6" s="189">
        <v>249</v>
      </c>
      <c r="R6" s="189">
        <v>390</v>
      </c>
      <c r="S6" s="189">
        <v>559</v>
      </c>
      <c r="T6" s="189">
        <v>799</v>
      </c>
      <c r="U6" s="189">
        <v>1194</v>
      </c>
      <c r="V6" s="189">
        <v>1589</v>
      </c>
      <c r="W6" s="189">
        <v>1861</v>
      </c>
      <c r="X6" s="189">
        <v>2309</v>
      </c>
      <c r="Y6" s="189">
        <v>4453</v>
      </c>
    </row>
    <row r="7" spans="1:26" x14ac:dyDescent="0.2">
      <c r="A7" s="6" t="s">
        <v>812</v>
      </c>
      <c r="B7" s="167" t="s">
        <v>4</v>
      </c>
      <c r="C7" s="189">
        <v>14255</v>
      </c>
      <c r="D7" s="189">
        <v>88</v>
      </c>
      <c r="E7" s="189">
        <v>8</v>
      </c>
      <c r="F7" s="189">
        <v>4</v>
      </c>
      <c r="G7" s="189">
        <v>3</v>
      </c>
      <c r="H7" s="189">
        <v>4</v>
      </c>
      <c r="I7" s="189">
        <v>9</v>
      </c>
      <c r="J7" s="189">
        <v>9</v>
      </c>
      <c r="K7" s="189">
        <v>26</v>
      </c>
      <c r="L7" s="189">
        <v>36</v>
      </c>
      <c r="M7" s="189">
        <v>39</v>
      </c>
      <c r="N7" s="189">
        <v>45</v>
      </c>
      <c r="O7" s="189">
        <v>63</v>
      </c>
      <c r="P7" s="189">
        <v>119</v>
      </c>
      <c r="Q7" s="189">
        <v>219</v>
      </c>
      <c r="R7" s="189">
        <v>324</v>
      </c>
      <c r="S7" s="189">
        <v>391</v>
      </c>
      <c r="T7" s="189">
        <v>524</v>
      </c>
      <c r="U7" s="189">
        <v>835</v>
      </c>
      <c r="V7" s="189">
        <v>1053</v>
      </c>
      <c r="W7" s="189">
        <v>1471</v>
      </c>
      <c r="X7" s="189">
        <v>2206</v>
      </c>
      <c r="Y7" s="189">
        <v>6779</v>
      </c>
    </row>
    <row r="8" spans="1:26" x14ac:dyDescent="0.2">
      <c r="A8" s="6" t="s">
        <v>321</v>
      </c>
      <c r="B8" s="167"/>
      <c r="C8" s="189"/>
      <c r="D8" s="189"/>
      <c r="E8" s="189"/>
      <c r="F8" s="189"/>
      <c r="G8" s="189"/>
      <c r="H8" s="189"/>
      <c r="I8" s="189"/>
      <c r="J8" s="189"/>
      <c r="K8" s="189"/>
      <c r="L8" s="189"/>
      <c r="M8" s="189"/>
      <c r="N8" s="189"/>
      <c r="O8" s="189"/>
      <c r="P8" s="189"/>
      <c r="Q8" s="189"/>
      <c r="R8" s="189"/>
      <c r="S8" s="189"/>
      <c r="T8" s="189"/>
      <c r="U8" s="189"/>
      <c r="V8" s="189"/>
      <c r="W8" s="189"/>
      <c r="X8" s="189"/>
      <c r="Y8" s="189"/>
    </row>
    <row r="9" spans="1:26" x14ac:dyDescent="0.2">
      <c r="A9" s="6"/>
      <c r="B9" s="167" t="s">
        <v>2</v>
      </c>
      <c r="C9" s="189">
        <v>12</v>
      </c>
      <c r="D9" s="189">
        <v>0</v>
      </c>
      <c r="E9" s="189">
        <v>0</v>
      </c>
      <c r="F9" s="189">
        <v>0</v>
      </c>
      <c r="G9" s="189">
        <v>0</v>
      </c>
      <c r="H9" s="189">
        <v>0</v>
      </c>
      <c r="I9" s="189">
        <v>0</v>
      </c>
      <c r="J9" s="189">
        <v>0</v>
      </c>
      <c r="K9" s="189">
        <v>0</v>
      </c>
      <c r="L9" s="189">
        <v>0</v>
      </c>
      <c r="M9" s="189">
        <v>0</v>
      </c>
      <c r="N9" s="189">
        <v>0</v>
      </c>
      <c r="O9" s="189">
        <v>0</v>
      </c>
      <c r="P9" s="189">
        <v>0</v>
      </c>
      <c r="Q9" s="189">
        <v>0</v>
      </c>
      <c r="R9" s="189">
        <v>1</v>
      </c>
      <c r="S9" s="189">
        <v>0</v>
      </c>
      <c r="T9" s="189">
        <v>1</v>
      </c>
      <c r="U9" s="189">
        <v>2</v>
      </c>
      <c r="V9" s="189">
        <v>1</v>
      </c>
      <c r="W9" s="189">
        <v>1</v>
      </c>
      <c r="X9" s="189">
        <v>3</v>
      </c>
      <c r="Y9" s="189">
        <v>3</v>
      </c>
    </row>
    <row r="10" spans="1:26" x14ac:dyDescent="0.2">
      <c r="A10" s="6"/>
      <c r="B10" s="167" t="s">
        <v>3</v>
      </c>
      <c r="C10" s="189">
        <v>6</v>
      </c>
      <c r="D10" s="189">
        <v>0</v>
      </c>
      <c r="E10" s="189">
        <v>0</v>
      </c>
      <c r="F10" s="189">
        <v>0</v>
      </c>
      <c r="G10" s="189">
        <v>0</v>
      </c>
      <c r="H10" s="189">
        <v>0</v>
      </c>
      <c r="I10" s="189">
        <v>0</v>
      </c>
      <c r="J10" s="189">
        <v>0</v>
      </c>
      <c r="K10" s="189">
        <v>0</v>
      </c>
      <c r="L10" s="189">
        <v>0</v>
      </c>
      <c r="M10" s="189">
        <v>0</v>
      </c>
      <c r="N10" s="189">
        <v>0</v>
      </c>
      <c r="O10" s="189">
        <v>0</v>
      </c>
      <c r="P10" s="189">
        <v>0</v>
      </c>
      <c r="Q10" s="189">
        <v>0</v>
      </c>
      <c r="R10" s="189">
        <v>1</v>
      </c>
      <c r="S10" s="189">
        <v>0</v>
      </c>
      <c r="T10" s="189">
        <v>1</v>
      </c>
      <c r="U10" s="189">
        <v>1</v>
      </c>
      <c r="V10" s="189">
        <v>0</v>
      </c>
      <c r="W10" s="189">
        <v>1</v>
      </c>
      <c r="X10" s="189">
        <v>1</v>
      </c>
      <c r="Y10" s="189">
        <v>1</v>
      </c>
    </row>
    <row r="11" spans="1:26" x14ac:dyDescent="0.2">
      <c r="A11" s="6"/>
      <c r="B11" s="167" t="s">
        <v>4</v>
      </c>
      <c r="C11" s="189">
        <v>6</v>
      </c>
      <c r="D11" s="189">
        <v>0</v>
      </c>
      <c r="E11" s="189">
        <v>0</v>
      </c>
      <c r="F11" s="189">
        <v>0</v>
      </c>
      <c r="G11" s="189">
        <v>0</v>
      </c>
      <c r="H11" s="189">
        <v>0</v>
      </c>
      <c r="I11" s="189">
        <v>0</v>
      </c>
      <c r="J11" s="189">
        <v>0</v>
      </c>
      <c r="K11" s="189">
        <v>0</v>
      </c>
      <c r="L11" s="189">
        <v>0</v>
      </c>
      <c r="M11" s="189">
        <v>0</v>
      </c>
      <c r="N11" s="189">
        <v>0</v>
      </c>
      <c r="O11" s="189">
        <v>0</v>
      </c>
      <c r="P11" s="189">
        <v>0</v>
      </c>
      <c r="Q11" s="189">
        <v>0</v>
      </c>
      <c r="R11" s="189">
        <v>0</v>
      </c>
      <c r="S11" s="189">
        <v>0</v>
      </c>
      <c r="T11" s="189">
        <v>0</v>
      </c>
      <c r="U11" s="189">
        <v>1</v>
      </c>
      <c r="V11" s="189">
        <v>1</v>
      </c>
      <c r="W11" s="189">
        <v>0</v>
      </c>
      <c r="X11" s="189">
        <v>2</v>
      </c>
      <c r="Y11" s="189">
        <v>2</v>
      </c>
    </row>
    <row r="12" spans="1:26" x14ac:dyDescent="0.2">
      <c r="A12" s="6" t="s">
        <v>322</v>
      </c>
      <c r="B12" s="167"/>
      <c r="C12" s="189"/>
      <c r="D12" s="189"/>
      <c r="E12" s="189"/>
      <c r="F12" s="189"/>
      <c r="G12" s="189"/>
      <c r="H12" s="189"/>
      <c r="I12" s="189"/>
      <c r="J12" s="189"/>
      <c r="K12" s="189"/>
      <c r="L12" s="189"/>
      <c r="M12" s="189"/>
      <c r="N12" s="189"/>
      <c r="O12" s="189"/>
      <c r="P12" s="189"/>
      <c r="Q12" s="189"/>
      <c r="R12" s="189"/>
      <c r="S12" s="189"/>
      <c r="T12" s="189"/>
      <c r="U12" s="189"/>
      <c r="V12" s="189"/>
      <c r="W12" s="189"/>
      <c r="X12" s="189"/>
      <c r="Y12" s="189"/>
    </row>
    <row r="13" spans="1:26" x14ac:dyDescent="0.2">
      <c r="A13" s="6"/>
      <c r="B13" s="167" t="s">
        <v>2</v>
      </c>
      <c r="C13" s="189">
        <v>9</v>
      </c>
      <c r="D13" s="189">
        <v>0</v>
      </c>
      <c r="E13" s="189">
        <v>0</v>
      </c>
      <c r="F13" s="189">
        <v>0</v>
      </c>
      <c r="G13" s="189">
        <v>0</v>
      </c>
      <c r="H13" s="189">
        <v>0</v>
      </c>
      <c r="I13" s="189">
        <v>0</v>
      </c>
      <c r="J13" s="189">
        <v>0</v>
      </c>
      <c r="K13" s="189">
        <v>0</v>
      </c>
      <c r="L13" s="189">
        <v>0</v>
      </c>
      <c r="M13" s="189">
        <v>0</v>
      </c>
      <c r="N13" s="189">
        <v>0</v>
      </c>
      <c r="O13" s="189">
        <v>0</v>
      </c>
      <c r="P13" s="189">
        <v>0</v>
      </c>
      <c r="Q13" s="189">
        <v>0</v>
      </c>
      <c r="R13" s="189">
        <v>0</v>
      </c>
      <c r="S13" s="189">
        <v>0</v>
      </c>
      <c r="T13" s="189">
        <v>0</v>
      </c>
      <c r="U13" s="189">
        <v>1</v>
      </c>
      <c r="V13" s="189">
        <v>0</v>
      </c>
      <c r="W13" s="189">
        <v>1</v>
      </c>
      <c r="X13" s="189">
        <v>1</v>
      </c>
      <c r="Y13" s="189">
        <v>6</v>
      </c>
    </row>
    <row r="14" spans="1:26" x14ac:dyDescent="0.2">
      <c r="A14" s="6"/>
      <c r="B14" s="167" t="s">
        <v>3</v>
      </c>
      <c r="C14" s="189">
        <v>4</v>
      </c>
      <c r="D14" s="189">
        <v>0</v>
      </c>
      <c r="E14" s="189">
        <v>0</v>
      </c>
      <c r="F14" s="189">
        <v>0</v>
      </c>
      <c r="G14" s="189">
        <v>0</v>
      </c>
      <c r="H14" s="189">
        <v>0</v>
      </c>
      <c r="I14" s="189">
        <v>0</v>
      </c>
      <c r="J14" s="189">
        <v>0</v>
      </c>
      <c r="K14" s="189">
        <v>0</v>
      </c>
      <c r="L14" s="189">
        <v>0</v>
      </c>
      <c r="M14" s="189">
        <v>0</v>
      </c>
      <c r="N14" s="189">
        <v>0</v>
      </c>
      <c r="O14" s="189">
        <v>0</v>
      </c>
      <c r="P14" s="189">
        <v>0</v>
      </c>
      <c r="Q14" s="189">
        <v>0</v>
      </c>
      <c r="R14" s="189">
        <v>0</v>
      </c>
      <c r="S14" s="189">
        <v>0</v>
      </c>
      <c r="T14" s="189">
        <v>0</v>
      </c>
      <c r="U14" s="189">
        <v>1</v>
      </c>
      <c r="V14" s="189">
        <v>0</v>
      </c>
      <c r="W14" s="189">
        <v>0</v>
      </c>
      <c r="X14" s="189">
        <v>1</v>
      </c>
      <c r="Y14" s="189">
        <v>2</v>
      </c>
    </row>
    <row r="15" spans="1:26" x14ac:dyDescent="0.2">
      <c r="A15" s="6"/>
      <c r="B15" s="167" t="s">
        <v>4</v>
      </c>
      <c r="C15" s="189">
        <v>5</v>
      </c>
      <c r="D15" s="189">
        <v>0</v>
      </c>
      <c r="E15" s="189">
        <v>0</v>
      </c>
      <c r="F15" s="189">
        <v>0</v>
      </c>
      <c r="G15" s="189">
        <v>0</v>
      </c>
      <c r="H15" s="189">
        <v>0</v>
      </c>
      <c r="I15" s="189">
        <v>0</v>
      </c>
      <c r="J15" s="189">
        <v>0</v>
      </c>
      <c r="K15" s="189">
        <v>0</v>
      </c>
      <c r="L15" s="189">
        <v>0</v>
      </c>
      <c r="M15" s="189">
        <v>0</v>
      </c>
      <c r="N15" s="189">
        <v>0</v>
      </c>
      <c r="O15" s="189">
        <v>0</v>
      </c>
      <c r="P15" s="189">
        <v>0</v>
      </c>
      <c r="Q15" s="189">
        <v>0</v>
      </c>
      <c r="R15" s="189">
        <v>0</v>
      </c>
      <c r="S15" s="189">
        <v>0</v>
      </c>
      <c r="T15" s="189">
        <v>0</v>
      </c>
      <c r="U15" s="189">
        <v>0</v>
      </c>
      <c r="V15" s="189">
        <v>0</v>
      </c>
      <c r="W15" s="189">
        <v>1</v>
      </c>
      <c r="X15" s="189">
        <v>0</v>
      </c>
      <c r="Y15" s="189">
        <v>4</v>
      </c>
    </row>
    <row r="16" spans="1:26" x14ac:dyDescent="0.2">
      <c r="A16" s="6" t="s">
        <v>323</v>
      </c>
      <c r="B16" s="167"/>
      <c r="C16" s="189"/>
      <c r="D16" s="189"/>
      <c r="E16" s="189"/>
      <c r="F16" s="189"/>
      <c r="G16" s="189"/>
      <c r="H16" s="189"/>
      <c r="I16" s="189"/>
      <c r="J16" s="189"/>
      <c r="K16" s="189"/>
      <c r="L16" s="189"/>
      <c r="M16" s="189"/>
      <c r="N16" s="189"/>
      <c r="O16" s="189"/>
      <c r="P16" s="189"/>
      <c r="Q16" s="189"/>
      <c r="R16" s="189"/>
      <c r="S16" s="189"/>
      <c r="T16" s="189"/>
      <c r="U16" s="189"/>
      <c r="V16" s="189"/>
      <c r="W16" s="189"/>
      <c r="X16" s="189"/>
      <c r="Y16" s="189"/>
    </row>
    <row r="17" spans="1:25" x14ac:dyDescent="0.2">
      <c r="A17" s="6"/>
      <c r="B17" s="167" t="s">
        <v>2</v>
      </c>
      <c r="C17" s="189">
        <v>43</v>
      </c>
      <c r="D17" s="189">
        <v>0</v>
      </c>
      <c r="E17" s="189">
        <v>0</v>
      </c>
      <c r="F17" s="189">
        <v>0</v>
      </c>
      <c r="G17" s="189">
        <v>0</v>
      </c>
      <c r="H17" s="189">
        <v>0</v>
      </c>
      <c r="I17" s="189">
        <v>0</v>
      </c>
      <c r="J17" s="189">
        <v>0</v>
      </c>
      <c r="K17" s="189">
        <v>0</v>
      </c>
      <c r="L17" s="189">
        <v>0</v>
      </c>
      <c r="M17" s="189">
        <v>0</v>
      </c>
      <c r="N17" s="189">
        <v>0</v>
      </c>
      <c r="O17" s="189">
        <v>0</v>
      </c>
      <c r="P17" s="189">
        <v>1</v>
      </c>
      <c r="Q17" s="189">
        <v>1</v>
      </c>
      <c r="R17" s="189">
        <v>1</v>
      </c>
      <c r="S17" s="189">
        <v>1</v>
      </c>
      <c r="T17" s="189">
        <v>0</v>
      </c>
      <c r="U17" s="189">
        <v>0</v>
      </c>
      <c r="V17" s="189">
        <v>2</v>
      </c>
      <c r="W17" s="189">
        <v>4</v>
      </c>
      <c r="X17" s="189">
        <v>6</v>
      </c>
      <c r="Y17" s="189">
        <v>27</v>
      </c>
    </row>
    <row r="18" spans="1:25" x14ac:dyDescent="0.2">
      <c r="A18" s="6"/>
      <c r="B18" s="167" t="s">
        <v>3</v>
      </c>
      <c r="C18" s="189">
        <v>15</v>
      </c>
      <c r="D18" s="189">
        <v>0</v>
      </c>
      <c r="E18" s="189">
        <v>0</v>
      </c>
      <c r="F18" s="189">
        <v>0</v>
      </c>
      <c r="G18" s="189">
        <v>0</v>
      </c>
      <c r="H18" s="189">
        <v>0</v>
      </c>
      <c r="I18" s="189">
        <v>0</v>
      </c>
      <c r="J18" s="189">
        <v>0</v>
      </c>
      <c r="K18" s="189">
        <v>0</v>
      </c>
      <c r="L18" s="189">
        <v>0</v>
      </c>
      <c r="M18" s="189">
        <v>0</v>
      </c>
      <c r="N18" s="189">
        <v>0</v>
      </c>
      <c r="O18" s="189">
        <v>0</v>
      </c>
      <c r="P18" s="189">
        <v>1</v>
      </c>
      <c r="Q18" s="189">
        <v>0</v>
      </c>
      <c r="R18" s="189">
        <v>1</v>
      </c>
      <c r="S18" s="189">
        <v>1</v>
      </c>
      <c r="T18" s="189">
        <v>0</v>
      </c>
      <c r="U18" s="189">
        <v>0</v>
      </c>
      <c r="V18" s="189">
        <v>1</v>
      </c>
      <c r="W18" s="189">
        <v>3</v>
      </c>
      <c r="X18" s="189">
        <v>1</v>
      </c>
      <c r="Y18" s="189">
        <v>7</v>
      </c>
    </row>
    <row r="19" spans="1:25" x14ac:dyDescent="0.2">
      <c r="A19" s="6"/>
      <c r="B19" s="167" t="s">
        <v>4</v>
      </c>
      <c r="C19" s="189">
        <v>28</v>
      </c>
      <c r="D19" s="189">
        <v>0</v>
      </c>
      <c r="E19" s="189">
        <v>0</v>
      </c>
      <c r="F19" s="189">
        <v>0</v>
      </c>
      <c r="G19" s="189">
        <v>0</v>
      </c>
      <c r="H19" s="189">
        <v>0</v>
      </c>
      <c r="I19" s="189">
        <v>0</v>
      </c>
      <c r="J19" s="189">
        <v>0</v>
      </c>
      <c r="K19" s="189">
        <v>0</v>
      </c>
      <c r="L19" s="189">
        <v>0</v>
      </c>
      <c r="M19" s="189">
        <v>0</v>
      </c>
      <c r="N19" s="189">
        <v>0</v>
      </c>
      <c r="O19" s="189">
        <v>0</v>
      </c>
      <c r="P19" s="189">
        <v>0</v>
      </c>
      <c r="Q19" s="189">
        <v>1</v>
      </c>
      <c r="R19" s="189">
        <v>0</v>
      </c>
      <c r="S19" s="189">
        <v>0</v>
      </c>
      <c r="T19" s="189">
        <v>0</v>
      </c>
      <c r="U19" s="189">
        <v>0</v>
      </c>
      <c r="V19" s="189">
        <v>1</v>
      </c>
      <c r="W19" s="189">
        <v>1</v>
      </c>
      <c r="X19" s="189">
        <v>5</v>
      </c>
      <c r="Y19" s="189">
        <v>20</v>
      </c>
    </row>
    <row r="20" spans="1:25" x14ac:dyDescent="0.2">
      <c r="A20" s="6" t="s">
        <v>324</v>
      </c>
      <c r="B20" s="167"/>
      <c r="C20" s="189"/>
      <c r="D20" s="189"/>
      <c r="E20" s="189"/>
      <c r="F20" s="189"/>
      <c r="G20" s="189"/>
      <c r="H20" s="189"/>
      <c r="I20" s="189"/>
      <c r="J20" s="189"/>
      <c r="K20" s="189"/>
      <c r="L20" s="189"/>
      <c r="M20" s="189"/>
      <c r="N20" s="189"/>
      <c r="O20" s="189"/>
      <c r="P20" s="189"/>
      <c r="Q20" s="189"/>
      <c r="R20" s="189"/>
      <c r="S20" s="189"/>
      <c r="T20" s="189"/>
      <c r="U20" s="189"/>
      <c r="V20" s="189"/>
      <c r="W20" s="189"/>
      <c r="X20" s="189"/>
      <c r="Y20" s="189"/>
    </row>
    <row r="21" spans="1:25" x14ac:dyDescent="0.2">
      <c r="A21" s="6"/>
      <c r="B21" s="167" t="s">
        <v>2</v>
      </c>
      <c r="C21" s="189">
        <v>2</v>
      </c>
      <c r="D21" s="189">
        <v>0</v>
      </c>
      <c r="E21" s="189">
        <v>0</v>
      </c>
      <c r="F21" s="189">
        <v>0</v>
      </c>
      <c r="G21" s="189">
        <v>0</v>
      </c>
      <c r="H21" s="189">
        <v>0</v>
      </c>
      <c r="I21" s="189">
        <v>0</v>
      </c>
      <c r="J21" s="189">
        <v>0</v>
      </c>
      <c r="K21" s="189">
        <v>0</v>
      </c>
      <c r="L21" s="189">
        <v>0</v>
      </c>
      <c r="M21" s="189">
        <v>0</v>
      </c>
      <c r="N21" s="189">
        <v>0</v>
      </c>
      <c r="O21" s="189">
        <v>0</v>
      </c>
      <c r="P21" s="189">
        <v>0</v>
      </c>
      <c r="Q21" s="189">
        <v>0</v>
      </c>
      <c r="R21" s="189">
        <v>0</v>
      </c>
      <c r="S21" s="189">
        <v>0</v>
      </c>
      <c r="T21" s="189">
        <v>0</v>
      </c>
      <c r="U21" s="189">
        <v>1</v>
      </c>
      <c r="V21" s="189">
        <v>0</v>
      </c>
      <c r="W21" s="189">
        <v>0</v>
      </c>
      <c r="X21" s="189">
        <v>0</v>
      </c>
      <c r="Y21" s="189">
        <v>1</v>
      </c>
    </row>
    <row r="22" spans="1:25" x14ac:dyDescent="0.2">
      <c r="A22" s="6"/>
      <c r="B22" s="167" t="s">
        <v>3</v>
      </c>
      <c r="C22" s="189">
        <v>2</v>
      </c>
      <c r="D22" s="189">
        <v>0</v>
      </c>
      <c r="E22" s="189">
        <v>0</v>
      </c>
      <c r="F22" s="189">
        <v>0</v>
      </c>
      <c r="G22" s="189">
        <v>0</v>
      </c>
      <c r="H22" s="189">
        <v>0</v>
      </c>
      <c r="I22" s="189">
        <v>0</v>
      </c>
      <c r="J22" s="189">
        <v>0</v>
      </c>
      <c r="K22" s="189">
        <v>0</v>
      </c>
      <c r="L22" s="189">
        <v>0</v>
      </c>
      <c r="M22" s="189">
        <v>0</v>
      </c>
      <c r="N22" s="189">
        <v>0</v>
      </c>
      <c r="O22" s="189">
        <v>0</v>
      </c>
      <c r="P22" s="189">
        <v>0</v>
      </c>
      <c r="Q22" s="189">
        <v>0</v>
      </c>
      <c r="R22" s="189">
        <v>0</v>
      </c>
      <c r="S22" s="189">
        <v>0</v>
      </c>
      <c r="T22" s="189">
        <v>0</v>
      </c>
      <c r="U22" s="189">
        <v>1</v>
      </c>
      <c r="V22" s="189">
        <v>0</v>
      </c>
      <c r="W22" s="189">
        <v>0</v>
      </c>
      <c r="X22" s="189">
        <v>0</v>
      </c>
      <c r="Y22" s="189">
        <v>1</v>
      </c>
    </row>
    <row r="23" spans="1:25" x14ac:dyDescent="0.2">
      <c r="A23" s="6" t="s">
        <v>325</v>
      </c>
      <c r="B23" s="167"/>
      <c r="C23" s="189"/>
      <c r="D23" s="189"/>
      <c r="E23" s="189"/>
      <c r="F23" s="189"/>
      <c r="G23" s="189"/>
      <c r="H23" s="189"/>
      <c r="I23" s="189"/>
      <c r="J23" s="189"/>
      <c r="K23" s="189"/>
      <c r="L23" s="189"/>
      <c r="M23" s="189"/>
      <c r="N23" s="189"/>
      <c r="O23" s="189"/>
      <c r="P23" s="189"/>
      <c r="Q23" s="189"/>
      <c r="R23" s="189"/>
      <c r="S23" s="189"/>
      <c r="T23" s="189"/>
      <c r="U23" s="189"/>
      <c r="V23" s="189"/>
      <c r="W23" s="189"/>
      <c r="X23" s="189"/>
      <c r="Y23" s="189"/>
    </row>
    <row r="24" spans="1:25" x14ac:dyDescent="0.2">
      <c r="A24" s="6"/>
      <c r="B24" s="167" t="s">
        <v>2</v>
      </c>
      <c r="C24" s="189">
        <v>3</v>
      </c>
      <c r="D24" s="189">
        <v>0</v>
      </c>
      <c r="E24" s="189">
        <v>0</v>
      </c>
      <c r="F24" s="189">
        <v>0</v>
      </c>
      <c r="G24" s="189">
        <v>0</v>
      </c>
      <c r="H24" s="189">
        <v>0</v>
      </c>
      <c r="I24" s="189">
        <v>0</v>
      </c>
      <c r="J24" s="189">
        <v>0</v>
      </c>
      <c r="K24" s="189">
        <v>0</v>
      </c>
      <c r="L24" s="189">
        <v>0</v>
      </c>
      <c r="M24" s="189">
        <v>0</v>
      </c>
      <c r="N24" s="189">
        <v>0</v>
      </c>
      <c r="O24" s="189">
        <v>0</v>
      </c>
      <c r="P24" s="189">
        <v>0</v>
      </c>
      <c r="Q24" s="189">
        <v>0</v>
      </c>
      <c r="R24" s="189">
        <v>0</v>
      </c>
      <c r="S24" s="189">
        <v>0</v>
      </c>
      <c r="T24" s="189">
        <v>0</v>
      </c>
      <c r="U24" s="189">
        <v>0</v>
      </c>
      <c r="V24" s="189">
        <v>0</v>
      </c>
      <c r="W24" s="189">
        <v>0</v>
      </c>
      <c r="X24" s="189">
        <v>2</v>
      </c>
      <c r="Y24" s="189">
        <v>1</v>
      </c>
    </row>
    <row r="25" spans="1:25" x14ac:dyDescent="0.2">
      <c r="A25" s="6"/>
      <c r="B25" s="167" t="s">
        <v>3</v>
      </c>
      <c r="C25" s="189">
        <v>1</v>
      </c>
      <c r="D25" s="189">
        <v>0</v>
      </c>
      <c r="E25" s="189">
        <v>0</v>
      </c>
      <c r="F25" s="189">
        <v>0</v>
      </c>
      <c r="G25" s="189">
        <v>0</v>
      </c>
      <c r="H25" s="189">
        <v>0</v>
      </c>
      <c r="I25" s="189">
        <v>0</v>
      </c>
      <c r="J25" s="189">
        <v>0</v>
      </c>
      <c r="K25" s="189">
        <v>0</v>
      </c>
      <c r="L25" s="189">
        <v>0</v>
      </c>
      <c r="M25" s="189">
        <v>0</v>
      </c>
      <c r="N25" s="189">
        <v>0</v>
      </c>
      <c r="O25" s="189">
        <v>0</v>
      </c>
      <c r="P25" s="189">
        <v>0</v>
      </c>
      <c r="Q25" s="189">
        <v>0</v>
      </c>
      <c r="R25" s="189">
        <v>0</v>
      </c>
      <c r="S25" s="189">
        <v>0</v>
      </c>
      <c r="T25" s="189">
        <v>0</v>
      </c>
      <c r="U25" s="189">
        <v>0</v>
      </c>
      <c r="V25" s="189">
        <v>0</v>
      </c>
      <c r="W25" s="189">
        <v>0</v>
      </c>
      <c r="X25" s="189">
        <v>0</v>
      </c>
      <c r="Y25" s="189">
        <v>1</v>
      </c>
    </row>
    <row r="26" spans="1:25" x14ac:dyDescent="0.2">
      <c r="A26" s="6"/>
      <c r="B26" s="167" t="s">
        <v>4</v>
      </c>
      <c r="C26" s="189">
        <v>2</v>
      </c>
      <c r="D26" s="189">
        <v>0</v>
      </c>
      <c r="E26" s="189">
        <v>0</v>
      </c>
      <c r="F26" s="189">
        <v>0</v>
      </c>
      <c r="G26" s="189">
        <v>0</v>
      </c>
      <c r="H26" s="189">
        <v>0</v>
      </c>
      <c r="I26" s="189">
        <v>0</v>
      </c>
      <c r="J26" s="189">
        <v>0</v>
      </c>
      <c r="K26" s="189">
        <v>0</v>
      </c>
      <c r="L26" s="189">
        <v>0</v>
      </c>
      <c r="M26" s="189">
        <v>0</v>
      </c>
      <c r="N26" s="189">
        <v>0</v>
      </c>
      <c r="O26" s="189">
        <v>0</v>
      </c>
      <c r="P26" s="189">
        <v>0</v>
      </c>
      <c r="Q26" s="189">
        <v>0</v>
      </c>
      <c r="R26" s="189">
        <v>0</v>
      </c>
      <c r="S26" s="189">
        <v>0</v>
      </c>
      <c r="T26" s="189">
        <v>0</v>
      </c>
      <c r="U26" s="189">
        <v>0</v>
      </c>
      <c r="V26" s="189">
        <v>0</v>
      </c>
      <c r="W26" s="189">
        <v>0</v>
      </c>
      <c r="X26" s="189">
        <v>2</v>
      </c>
      <c r="Y26" s="189">
        <v>0</v>
      </c>
    </row>
    <row r="27" spans="1:25" x14ac:dyDescent="0.2">
      <c r="A27" s="6" t="s">
        <v>326</v>
      </c>
      <c r="B27" s="167"/>
      <c r="C27" s="189"/>
      <c r="D27" s="189"/>
      <c r="E27" s="189"/>
      <c r="F27" s="189"/>
      <c r="G27" s="189"/>
      <c r="H27" s="189"/>
      <c r="I27" s="189"/>
      <c r="J27" s="189"/>
      <c r="K27" s="189"/>
      <c r="L27" s="189"/>
      <c r="M27" s="189"/>
      <c r="N27" s="189"/>
      <c r="O27" s="189"/>
      <c r="P27" s="189"/>
      <c r="Q27" s="189"/>
      <c r="R27" s="189"/>
      <c r="S27" s="189"/>
      <c r="T27" s="189"/>
      <c r="U27" s="189"/>
      <c r="V27" s="189"/>
      <c r="W27" s="189"/>
      <c r="X27" s="189"/>
      <c r="Y27" s="189"/>
    </row>
    <row r="28" spans="1:25" x14ac:dyDescent="0.2">
      <c r="A28" s="6"/>
      <c r="B28" s="167" t="s">
        <v>2</v>
      </c>
      <c r="C28" s="189">
        <v>1</v>
      </c>
      <c r="D28" s="189">
        <v>0</v>
      </c>
      <c r="E28" s="189">
        <v>0</v>
      </c>
      <c r="F28" s="189">
        <v>0</v>
      </c>
      <c r="G28" s="189">
        <v>0</v>
      </c>
      <c r="H28" s="189">
        <v>0</v>
      </c>
      <c r="I28" s="189">
        <v>0</v>
      </c>
      <c r="J28" s="189">
        <v>0</v>
      </c>
      <c r="K28" s="189">
        <v>0</v>
      </c>
      <c r="L28" s="189">
        <v>0</v>
      </c>
      <c r="M28" s="189">
        <v>0</v>
      </c>
      <c r="N28" s="189">
        <v>0</v>
      </c>
      <c r="O28" s="189">
        <v>0</v>
      </c>
      <c r="P28" s="189">
        <v>0</v>
      </c>
      <c r="Q28" s="189">
        <v>0</v>
      </c>
      <c r="R28" s="189">
        <v>1</v>
      </c>
      <c r="S28" s="189">
        <v>0</v>
      </c>
      <c r="T28" s="189">
        <v>0</v>
      </c>
      <c r="U28" s="189">
        <v>0</v>
      </c>
      <c r="V28" s="189">
        <v>0</v>
      </c>
      <c r="W28" s="189">
        <v>0</v>
      </c>
      <c r="X28" s="189">
        <v>0</v>
      </c>
      <c r="Y28" s="189">
        <v>0</v>
      </c>
    </row>
    <row r="29" spans="1:25" x14ac:dyDescent="0.2">
      <c r="A29" s="6"/>
      <c r="B29" s="167" t="s">
        <v>4</v>
      </c>
      <c r="C29" s="189">
        <v>1</v>
      </c>
      <c r="D29" s="189">
        <v>0</v>
      </c>
      <c r="E29" s="189">
        <v>0</v>
      </c>
      <c r="F29" s="189">
        <v>0</v>
      </c>
      <c r="G29" s="189">
        <v>0</v>
      </c>
      <c r="H29" s="189">
        <v>0</v>
      </c>
      <c r="I29" s="189">
        <v>0</v>
      </c>
      <c r="J29" s="189">
        <v>0</v>
      </c>
      <c r="K29" s="189">
        <v>0</v>
      </c>
      <c r="L29" s="189">
        <v>0</v>
      </c>
      <c r="M29" s="189">
        <v>0</v>
      </c>
      <c r="N29" s="189">
        <v>0</v>
      </c>
      <c r="O29" s="189">
        <v>0</v>
      </c>
      <c r="P29" s="189">
        <v>0</v>
      </c>
      <c r="Q29" s="189">
        <v>0</v>
      </c>
      <c r="R29" s="189">
        <v>1</v>
      </c>
      <c r="S29" s="189">
        <v>0</v>
      </c>
      <c r="T29" s="189">
        <v>0</v>
      </c>
      <c r="U29" s="189">
        <v>0</v>
      </c>
      <c r="V29" s="189">
        <v>0</v>
      </c>
      <c r="W29" s="189">
        <v>0</v>
      </c>
      <c r="X29" s="189">
        <v>0</v>
      </c>
      <c r="Y29" s="189">
        <v>0</v>
      </c>
    </row>
    <row r="30" spans="1:25" x14ac:dyDescent="0.2">
      <c r="A30" s="6" t="s">
        <v>327</v>
      </c>
      <c r="B30" s="167"/>
      <c r="C30" s="189"/>
      <c r="D30" s="189"/>
      <c r="E30" s="189"/>
      <c r="F30" s="189"/>
      <c r="G30" s="189"/>
      <c r="H30" s="189"/>
      <c r="I30" s="189"/>
      <c r="J30" s="189"/>
      <c r="K30" s="189"/>
      <c r="L30" s="189"/>
      <c r="M30" s="189"/>
      <c r="N30" s="189"/>
      <c r="O30" s="189"/>
      <c r="P30" s="189"/>
      <c r="Q30" s="189"/>
      <c r="R30" s="189"/>
      <c r="S30" s="189"/>
      <c r="T30" s="189"/>
      <c r="U30" s="189"/>
      <c r="V30" s="189"/>
      <c r="W30" s="189"/>
      <c r="X30" s="189"/>
      <c r="Y30" s="189"/>
    </row>
    <row r="31" spans="1:25" x14ac:dyDescent="0.2">
      <c r="A31" s="6"/>
      <c r="B31" s="167" t="s">
        <v>2</v>
      </c>
      <c r="C31" s="189">
        <v>3</v>
      </c>
      <c r="D31" s="189">
        <v>0</v>
      </c>
      <c r="E31" s="189">
        <v>0</v>
      </c>
      <c r="F31" s="189">
        <v>0</v>
      </c>
      <c r="G31" s="189">
        <v>0</v>
      </c>
      <c r="H31" s="189">
        <v>0</v>
      </c>
      <c r="I31" s="189">
        <v>0</v>
      </c>
      <c r="J31" s="189">
        <v>0</v>
      </c>
      <c r="K31" s="189">
        <v>0</v>
      </c>
      <c r="L31" s="189">
        <v>0</v>
      </c>
      <c r="M31" s="189">
        <v>0</v>
      </c>
      <c r="N31" s="189">
        <v>0</v>
      </c>
      <c r="O31" s="189">
        <v>1</v>
      </c>
      <c r="P31" s="189">
        <v>0</v>
      </c>
      <c r="Q31" s="189">
        <v>0</v>
      </c>
      <c r="R31" s="189">
        <v>1</v>
      </c>
      <c r="S31" s="189">
        <v>0</v>
      </c>
      <c r="T31" s="189">
        <v>0</v>
      </c>
      <c r="U31" s="189">
        <v>1</v>
      </c>
      <c r="V31" s="189">
        <v>0</v>
      </c>
      <c r="W31" s="189">
        <v>0</v>
      </c>
      <c r="X31" s="189">
        <v>0</v>
      </c>
      <c r="Y31" s="189">
        <v>0</v>
      </c>
    </row>
    <row r="32" spans="1:25" x14ac:dyDescent="0.2">
      <c r="A32" s="6"/>
      <c r="B32" s="167" t="s">
        <v>3</v>
      </c>
      <c r="C32" s="189">
        <v>1</v>
      </c>
      <c r="D32" s="189">
        <v>0</v>
      </c>
      <c r="E32" s="189">
        <v>0</v>
      </c>
      <c r="F32" s="189">
        <v>0</v>
      </c>
      <c r="G32" s="189">
        <v>0</v>
      </c>
      <c r="H32" s="189">
        <v>0</v>
      </c>
      <c r="I32" s="189">
        <v>0</v>
      </c>
      <c r="J32" s="189">
        <v>0</v>
      </c>
      <c r="K32" s="189">
        <v>0</v>
      </c>
      <c r="L32" s="189">
        <v>0</v>
      </c>
      <c r="M32" s="189">
        <v>0</v>
      </c>
      <c r="N32" s="189">
        <v>0</v>
      </c>
      <c r="O32" s="189">
        <v>1</v>
      </c>
      <c r="P32" s="189">
        <v>0</v>
      </c>
      <c r="Q32" s="189">
        <v>0</v>
      </c>
      <c r="R32" s="189">
        <v>0</v>
      </c>
      <c r="S32" s="189">
        <v>0</v>
      </c>
      <c r="T32" s="189">
        <v>0</v>
      </c>
      <c r="U32" s="189">
        <v>0</v>
      </c>
      <c r="V32" s="189">
        <v>0</v>
      </c>
      <c r="W32" s="189">
        <v>0</v>
      </c>
      <c r="X32" s="189">
        <v>0</v>
      </c>
      <c r="Y32" s="189">
        <v>0</v>
      </c>
    </row>
    <row r="33" spans="1:25" x14ac:dyDescent="0.2">
      <c r="A33" s="6"/>
      <c r="B33" s="167" t="s">
        <v>4</v>
      </c>
      <c r="C33" s="189">
        <v>2</v>
      </c>
      <c r="D33" s="189">
        <v>0</v>
      </c>
      <c r="E33" s="189">
        <v>0</v>
      </c>
      <c r="F33" s="189">
        <v>0</v>
      </c>
      <c r="G33" s="189">
        <v>0</v>
      </c>
      <c r="H33" s="189">
        <v>0</v>
      </c>
      <c r="I33" s="189">
        <v>0</v>
      </c>
      <c r="J33" s="189">
        <v>0</v>
      </c>
      <c r="K33" s="189">
        <v>0</v>
      </c>
      <c r="L33" s="189">
        <v>0</v>
      </c>
      <c r="M33" s="189">
        <v>0</v>
      </c>
      <c r="N33" s="189">
        <v>0</v>
      </c>
      <c r="O33" s="189">
        <v>0</v>
      </c>
      <c r="P33" s="189">
        <v>0</v>
      </c>
      <c r="Q33" s="189">
        <v>0</v>
      </c>
      <c r="R33" s="189">
        <v>1</v>
      </c>
      <c r="S33" s="189">
        <v>0</v>
      </c>
      <c r="T33" s="189">
        <v>0</v>
      </c>
      <c r="U33" s="189">
        <v>1</v>
      </c>
      <c r="V33" s="189">
        <v>0</v>
      </c>
      <c r="W33" s="189">
        <v>0</v>
      </c>
      <c r="X33" s="189">
        <v>0</v>
      </c>
      <c r="Y33" s="189">
        <v>0</v>
      </c>
    </row>
    <row r="34" spans="1:25" x14ac:dyDescent="0.2">
      <c r="A34" s="6" t="s">
        <v>328</v>
      </c>
      <c r="B34" s="167"/>
      <c r="C34" s="189"/>
      <c r="D34" s="189"/>
      <c r="E34" s="189"/>
      <c r="F34" s="189"/>
      <c r="G34" s="189"/>
      <c r="H34" s="189"/>
      <c r="I34" s="189"/>
      <c r="J34" s="189"/>
      <c r="K34" s="189"/>
      <c r="L34" s="189"/>
      <c r="M34" s="189"/>
      <c r="N34" s="189"/>
      <c r="O34" s="189"/>
      <c r="P34" s="189"/>
      <c r="Q34" s="189"/>
      <c r="R34" s="189"/>
      <c r="S34" s="189"/>
      <c r="T34" s="189"/>
      <c r="U34" s="189"/>
      <c r="V34" s="189"/>
      <c r="W34" s="189"/>
      <c r="X34" s="189"/>
      <c r="Y34" s="189"/>
    </row>
    <row r="35" spans="1:25" x14ac:dyDescent="0.2">
      <c r="A35" s="6"/>
      <c r="B35" s="167" t="s">
        <v>2</v>
      </c>
      <c r="C35" s="189">
        <v>1</v>
      </c>
      <c r="D35" s="189">
        <v>0</v>
      </c>
      <c r="E35" s="189">
        <v>0</v>
      </c>
      <c r="F35" s="189">
        <v>0</v>
      </c>
      <c r="G35" s="189">
        <v>0</v>
      </c>
      <c r="H35" s="189">
        <v>0</v>
      </c>
      <c r="I35" s="189">
        <v>0</v>
      </c>
      <c r="J35" s="189">
        <v>0</v>
      </c>
      <c r="K35" s="189">
        <v>0</v>
      </c>
      <c r="L35" s="189">
        <v>0</v>
      </c>
      <c r="M35" s="189">
        <v>0</v>
      </c>
      <c r="N35" s="189">
        <v>0</v>
      </c>
      <c r="O35" s="189">
        <v>0</v>
      </c>
      <c r="P35" s="189">
        <v>0</v>
      </c>
      <c r="Q35" s="189">
        <v>0</v>
      </c>
      <c r="R35" s="189">
        <v>0</v>
      </c>
      <c r="S35" s="189">
        <v>0</v>
      </c>
      <c r="T35" s="189">
        <v>0</v>
      </c>
      <c r="U35" s="189">
        <v>0</v>
      </c>
      <c r="V35" s="189">
        <v>0</v>
      </c>
      <c r="W35" s="189">
        <v>0</v>
      </c>
      <c r="X35" s="189">
        <v>0</v>
      </c>
      <c r="Y35" s="189">
        <v>1</v>
      </c>
    </row>
    <row r="36" spans="1:25" x14ac:dyDescent="0.2">
      <c r="A36" s="6"/>
      <c r="B36" s="167" t="s">
        <v>4</v>
      </c>
      <c r="C36" s="189">
        <v>1</v>
      </c>
      <c r="D36" s="189">
        <v>0</v>
      </c>
      <c r="E36" s="189">
        <v>0</v>
      </c>
      <c r="F36" s="189">
        <v>0</v>
      </c>
      <c r="G36" s="189">
        <v>0</v>
      </c>
      <c r="H36" s="189">
        <v>0</v>
      </c>
      <c r="I36" s="189">
        <v>0</v>
      </c>
      <c r="J36" s="189">
        <v>0</v>
      </c>
      <c r="K36" s="189">
        <v>0</v>
      </c>
      <c r="L36" s="189">
        <v>0</v>
      </c>
      <c r="M36" s="189">
        <v>0</v>
      </c>
      <c r="N36" s="189">
        <v>0</v>
      </c>
      <c r="O36" s="189">
        <v>0</v>
      </c>
      <c r="P36" s="189">
        <v>0</v>
      </c>
      <c r="Q36" s="189">
        <v>0</v>
      </c>
      <c r="R36" s="189">
        <v>0</v>
      </c>
      <c r="S36" s="189">
        <v>0</v>
      </c>
      <c r="T36" s="189">
        <v>0</v>
      </c>
      <c r="U36" s="189">
        <v>0</v>
      </c>
      <c r="V36" s="189">
        <v>0</v>
      </c>
      <c r="W36" s="189">
        <v>0</v>
      </c>
      <c r="X36" s="189">
        <v>0</v>
      </c>
      <c r="Y36" s="189">
        <v>1</v>
      </c>
    </row>
    <row r="37" spans="1:25" x14ac:dyDescent="0.2">
      <c r="A37" s="6" t="s">
        <v>329</v>
      </c>
      <c r="B37" s="167"/>
      <c r="C37" s="189"/>
      <c r="D37" s="189"/>
      <c r="E37" s="189"/>
      <c r="F37" s="189"/>
      <c r="G37" s="189"/>
      <c r="H37" s="189"/>
      <c r="I37" s="189"/>
      <c r="J37" s="189"/>
      <c r="K37" s="189"/>
      <c r="L37" s="189"/>
      <c r="M37" s="189"/>
      <c r="N37" s="189"/>
      <c r="O37" s="189"/>
      <c r="P37" s="189"/>
      <c r="Q37" s="189"/>
      <c r="R37" s="189"/>
      <c r="S37" s="189"/>
      <c r="T37" s="189"/>
      <c r="U37" s="189"/>
      <c r="V37" s="189"/>
      <c r="W37" s="189"/>
      <c r="X37" s="189"/>
      <c r="Y37" s="189"/>
    </row>
    <row r="38" spans="1:25" x14ac:dyDescent="0.2">
      <c r="A38" s="6"/>
      <c r="B38" s="167" t="s">
        <v>2</v>
      </c>
      <c r="C38" s="189">
        <v>5</v>
      </c>
      <c r="D38" s="189">
        <v>0</v>
      </c>
      <c r="E38" s="189">
        <v>0</v>
      </c>
      <c r="F38" s="189">
        <v>0</v>
      </c>
      <c r="G38" s="189">
        <v>0</v>
      </c>
      <c r="H38" s="189">
        <v>0</v>
      </c>
      <c r="I38" s="189">
        <v>0</v>
      </c>
      <c r="J38" s="189">
        <v>0</v>
      </c>
      <c r="K38" s="189">
        <v>0</v>
      </c>
      <c r="L38" s="189">
        <v>0</v>
      </c>
      <c r="M38" s="189">
        <v>0</v>
      </c>
      <c r="N38" s="189">
        <v>0</v>
      </c>
      <c r="O38" s="189">
        <v>0</v>
      </c>
      <c r="P38" s="189">
        <v>0</v>
      </c>
      <c r="Q38" s="189">
        <v>0</v>
      </c>
      <c r="R38" s="189">
        <v>0</v>
      </c>
      <c r="S38" s="189">
        <v>0</v>
      </c>
      <c r="T38" s="189">
        <v>0</v>
      </c>
      <c r="U38" s="189">
        <v>1</v>
      </c>
      <c r="V38" s="189">
        <v>0</v>
      </c>
      <c r="W38" s="189">
        <v>1</v>
      </c>
      <c r="X38" s="189">
        <v>1</v>
      </c>
      <c r="Y38" s="189">
        <v>2</v>
      </c>
    </row>
    <row r="39" spans="1:25" x14ac:dyDescent="0.2">
      <c r="A39" s="6"/>
      <c r="B39" s="167" t="s">
        <v>3</v>
      </c>
      <c r="C39" s="189">
        <v>1</v>
      </c>
      <c r="D39" s="189">
        <v>0</v>
      </c>
      <c r="E39" s="189">
        <v>0</v>
      </c>
      <c r="F39" s="189">
        <v>0</v>
      </c>
      <c r="G39" s="189">
        <v>0</v>
      </c>
      <c r="H39" s="189">
        <v>0</v>
      </c>
      <c r="I39" s="189">
        <v>0</v>
      </c>
      <c r="J39" s="189">
        <v>0</v>
      </c>
      <c r="K39" s="189">
        <v>0</v>
      </c>
      <c r="L39" s="189">
        <v>0</v>
      </c>
      <c r="M39" s="189">
        <v>0</v>
      </c>
      <c r="N39" s="189">
        <v>0</v>
      </c>
      <c r="O39" s="189">
        <v>0</v>
      </c>
      <c r="P39" s="189">
        <v>0</v>
      </c>
      <c r="Q39" s="189">
        <v>0</v>
      </c>
      <c r="R39" s="189">
        <v>0</v>
      </c>
      <c r="S39" s="189">
        <v>0</v>
      </c>
      <c r="T39" s="189">
        <v>0</v>
      </c>
      <c r="U39" s="189">
        <v>1</v>
      </c>
      <c r="V39" s="189">
        <v>0</v>
      </c>
      <c r="W39" s="189">
        <v>0</v>
      </c>
      <c r="X39" s="189">
        <v>0</v>
      </c>
      <c r="Y39" s="189">
        <v>0</v>
      </c>
    </row>
    <row r="40" spans="1:25" x14ac:dyDescent="0.2">
      <c r="A40" s="6"/>
      <c r="B40" s="167" t="s">
        <v>4</v>
      </c>
      <c r="C40" s="189">
        <v>4</v>
      </c>
      <c r="D40" s="189">
        <v>0</v>
      </c>
      <c r="E40" s="189">
        <v>0</v>
      </c>
      <c r="F40" s="189">
        <v>0</v>
      </c>
      <c r="G40" s="189">
        <v>0</v>
      </c>
      <c r="H40" s="189">
        <v>0</v>
      </c>
      <c r="I40" s="189">
        <v>0</v>
      </c>
      <c r="J40" s="189">
        <v>0</v>
      </c>
      <c r="K40" s="189">
        <v>0</v>
      </c>
      <c r="L40" s="189">
        <v>0</v>
      </c>
      <c r="M40" s="189">
        <v>0</v>
      </c>
      <c r="N40" s="189">
        <v>0</v>
      </c>
      <c r="O40" s="189">
        <v>0</v>
      </c>
      <c r="P40" s="189">
        <v>0</v>
      </c>
      <c r="Q40" s="189">
        <v>0</v>
      </c>
      <c r="R40" s="189">
        <v>0</v>
      </c>
      <c r="S40" s="189">
        <v>0</v>
      </c>
      <c r="T40" s="189">
        <v>0</v>
      </c>
      <c r="U40" s="189">
        <v>0</v>
      </c>
      <c r="V40" s="189">
        <v>0</v>
      </c>
      <c r="W40" s="189">
        <v>1</v>
      </c>
      <c r="X40" s="189">
        <v>1</v>
      </c>
      <c r="Y40" s="189">
        <v>2</v>
      </c>
    </row>
    <row r="41" spans="1:25" x14ac:dyDescent="0.2">
      <c r="A41" s="6" t="s">
        <v>330</v>
      </c>
      <c r="B41" s="167"/>
      <c r="C41" s="189"/>
      <c r="D41" s="189"/>
      <c r="E41" s="189"/>
      <c r="F41" s="189"/>
      <c r="G41" s="189"/>
      <c r="H41" s="189"/>
      <c r="I41" s="189"/>
      <c r="J41" s="189"/>
      <c r="K41" s="189"/>
      <c r="L41" s="189"/>
      <c r="M41" s="189"/>
      <c r="N41" s="189"/>
      <c r="O41" s="189"/>
      <c r="P41" s="189"/>
      <c r="Q41" s="189"/>
      <c r="R41" s="189"/>
      <c r="S41" s="189"/>
      <c r="T41" s="189"/>
      <c r="U41" s="189"/>
      <c r="V41" s="189"/>
      <c r="W41" s="189"/>
      <c r="X41" s="189"/>
      <c r="Y41" s="189"/>
    </row>
    <row r="42" spans="1:25" x14ac:dyDescent="0.2">
      <c r="A42" s="6"/>
      <c r="B42" s="167" t="s">
        <v>2</v>
      </c>
      <c r="C42" s="189">
        <v>1</v>
      </c>
      <c r="D42" s="189">
        <v>0</v>
      </c>
      <c r="E42" s="189">
        <v>0</v>
      </c>
      <c r="F42" s="189">
        <v>0</v>
      </c>
      <c r="G42" s="189">
        <v>0</v>
      </c>
      <c r="H42" s="189">
        <v>0</v>
      </c>
      <c r="I42" s="189">
        <v>0</v>
      </c>
      <c r="J42" s="189">
        <v>0</v>
      </c>
      <c r="K42" s="189">
        <v>0</v>
      </c>
      <c r="L42" s="189">
        <v>0</v>
      </c>
      <c r="M42" s="189">
        <v>0</v>
      </c>
      <c r="N42" s="189">
        <v>0</v>
      </c>
      <c r="O42" s="189">
        <v>0</v>
      </c>
      <c r="P42" s="189">
        <v>0</v>
      </c>
      <c r="Q42" s="189">
        <v>1</v>
      </c>
      <c r="R42" s="189">
        <v>0</v>
      </c>
      <c r="S42" s="189">
        <v>0</v>
      </c>
      <c r="T42" s="189">
        <v>0</v>
      </c>
      <c r="U42" s="189">
        <v>0</v>
      </c>
      <c r="V42" s="189">
        <v>0</v>
      </c>
      <c r="W42" s="189">
        <v>0</v>
      </c>
      <c r="X42" s="189">
        <v>0</v>
      </c>
      <c r="Y42" s="189">
        <v>0</v>
      </c>
    </row>
    <row r="43" spans="1:25" x14ac:dyDescent="0.2">
      <c r="A43" s="6"/>
      <c r="B43" s="167" t="s">
        <v>4</v>
      </c>
      <c r="C43" s="189">
        <v>1</v>
      </c>
      <c r="D43" s="189">
        <v>0</v>
      </c>
      <c r="E43" s="189">
        <v>0</v>
      </c>
      <c r="F43" s="189">
        <v>0</v>
      </c>
      <c r="G43" s="189">
        <v>0</v>
      </c>
      <c r="H43" s="189">
        <v>0</v>
      </c>
      <c r="I43" s="189">
        <v>0</v>
      </c>
      <c r="J43" s="189">
        <v>0</v>
      </c>
      <c r="K43" s="189">
        <v>0</v>
      </c>
      <c r="L43" s="189">
        <v>0</v>
      </c>
      <c r="M43" s="189">
        <v>0</v>
      </c>
      <c r="N43" s="189">
        <v>0</v>
      </c>
      <c r="O43" s="189">
        <v>0</v>
      </c>
      <c r="P43" s="189">
        <v>0</v>
      </c>
      <c r="Q43" s="189">
        <v>1</v>
      </c>
      <c r="R43" s="189">
        <v>0</v>
      </c>
      <c r="S43" s="189">
        <v>0</v>
      </c>
      <c r="T43" s="189">
        <v>0</v>
      </c>
      <c r="U43" s="189">
        <v>0</v>
      </c>
      <c r="V43" s="189">
        <v>0</v>
      </c>
      <c r="W43" s="189">
        <v>0</v>
      </c>
      <c r="X43" s="189">
        <v>0</v>
      </c>
      <c r="Y43" s="189">
        <v>0</v>
      </c>
    </row>
    <row r="44" spans="1:25" x14ac:dyDescent="0.2">
      <c r="A44" s="6" t="s">
        <v>331</v>
      </c>
      <c r="B44" s="167"/>
      <c r="C44" s="189"/>
      <c r="D44" s="189"/>
      <c r="E44" s="189"/>
      <c r="F44" s="189"/>
      <c r="G44" s="189"/>
      <c r="H44" s="189"/>
      <c r="I44" s="189"/>
      <c r="J44" s="189"/>
      <c r="K44" s="189"/>
      <c r="L44" s="189"/>
      <c r="M44" s="189"/>
      <c r="N44" s="189"/>
      <c r="O44" s="189"/>
      <c r="P44" s="189"/>
      <c r="Q44" s="189"/>
      <c r="R44" s="189"/>
      <c r="S44" s="189"/>
      <c r="T44" s="189"/>
      <c r="U44" s="189"/>
      <c r="V44" s="189"/>
      <c r="W44" s="189"/>
      <c r="X44" s="189"/>
      <c r="Y44" s="189"/>
    </row>
    <row r="45" spans="1:25" x14ac:dyDescent="0.2">
      <c r="A45" s="6"/>
      <c r="B45" s="167" t="s">
        <v>2</v>
      </c>
      <c r="C45" s="189">
        <v>2</v>
      </c>
      <c r="D45" s="189">
        <v>0</v>
      </c>
      <c r="E45" s="189">
        <v>0</v>
      </c>
      <c r="F45" s="189">
        <v>0</v>
      </c>
      <c r="G45" s="189">
        <v>0</v>
      </c>
      <c r="H45" s="189">
        <v>0</v>
      </c>
      <c r="I45" s="189">
        <v>0</v>
      </c>
      <c r="J45" s="189">
        <v>0</v>
      </c>
      <c r="K45" s="189">
        <v>1</v>
      </c>
      <c r="L45" s="189">
        <v>0</v>
      </c>
      <c r="M45" s="189">
        <v>0</v>
      </c>
      <c r="N45" s="189">
        <v>0</v>
      </c>
      <c r="O45" s="189">
        <v>0</v>
      </c>
      <c r="P45" s="189">
        <v>1</v>
      </c>
      <c r="Q45" s="189">
        <v>0</v>
      </c>
      <c r="R45" s="189">
        <v>0</v>
      </c>
      <c r="S45" s="189">
        <v>0</v>
      </c>
      <c r="T45" s="189">
        <v>0</v>
      </c>
      <c r="U45" s="189">
        <v>0</v>
      </c>
      <c r="V45" s="189">
        <v>0</v>
      </c>
      <c r="W45" s="189">
        <v>0</v>
      </c>
      <c r="X45" s="189">
        <v>0</v>
      </c>
      <c r="Y45" s="189">
        <v>0</v>
      </c>
    </row>
    <row r="46" spans="1:25" x14ac:dyDescent="0.2">
      <c r="A46" s="6"/>
      <c r="B46" s="167" t="s">
        <v>3</v>
      </c>
      <c r="C46" s="189">
        <v>1</v>
      </c>
      <c r="D46" s="189">
        <v>0</v>
      </c>
      <c r="E46" s="189">
        <v>0</v>
      </c>
      <c r="F46" s="189">
        <v>0</v>
      </c>
      <c r="G46" s="189">
        <v>0</v>
      </c>
      <c r="H46" s="189">
        <v>0</v>
      </c>
      <c r="I46" s="189">
        <v>0</v>
      </c>
      <c r="J46" s="189">
        <v>0</v>
      </c>
      <c r="K46" s="189">
        <v>1</v>
      </c>
      <c r="L46" s="189">
        <v>0</v>
      </c>
      <c r="M46" s="189">
        <v>0</v>
      </c>
      <c r="N46" s="189">
        <v>0</v>
      </c>
      <c r="O46" s="189">
        <v>0</v>
      </c>
      <c r="P46" s="189">
        <v>0</v>
      </c>
      <c r="Q46" s="189">
        <v>0</v>
      </c>
      <c r="R46" s="189">
        <v>0</v>
      </c>
      <c r="S46" s="189">
        <v>0</v>
      </c>
      <c r="T46" s="189">
        <v>0</v>
      </c>
      <c r="U46" s="189">
        <v>0</v>
      </c>
      <c r="V46" s="189">
        <v>0</v>
      </c>
      <c r="W46" s="189">
        <v>0</v>
      </c>
      <c r="X46" s="189">
        <v>0</v>
      </c>
      <c r="Y46" s="189">
        <v>0</v>
      </c>
    </row>
    <row r="47" spans="1:25" x14ac:dyDescent="0.2">
      <c r="A47" s="6"/>
      <c r="B47" s="167" t="s">
        <v>4</v>
      </c>
      <c r="C47" s="189">
        <v>1</v>
      </c>
      <c r="D47" s="189">
        <v>0</v>
      </c>
      <c r="E47" s="189">
        <v>0</v>
      </c>
      <c r="F47" s="189">
        <v>0</v>
      </c>
      <c r="G47" s="189">
        <v>0</v>
      </c>
      <c r="H47" s="189">
        <v>0</v>
      </c>
      <c r="I47" s="189">
        <v>0</v>
      </c>
      <c r="J47" s="189">
        <v>0</v>
      </c>
      <c r="K47" s="189">
        <v>0</v>
      </c>
      <c r="L47" s="189">
        <v>0</v>
      </c>
      <c r="M47" s="189">
        <v>0</v>
      </c>
      <c r="N47" s="189">
        <v>0</v>
      </c>
      <c r="O47" s="189">
        <v>0</v>
      </c>
      <c r="P47" s="189">
        <v>1</v>
      </c>
      <c r="Q47" s="189">
        <v>0</v>
      </c>
      <c r="R47" s="189">
        <v>0</v>
      </c>
      <c r="S47" s="189">
        <v>0</v>
      </c>
      <c r="T47" s="189">
        <v>0</v>
      </c>
      <c r="U47" s="189">
        <v>0</v>
      </c>
      <c r="V47" s="189">
        <v>0</v>
      </c>
      <c r="W47" s="189">
        <v>0</v>
      </c>
      <c r="X47" s="189">
        <v>0</v>
      </c>
      <c r="Y47" s="189">
        <v>0</v>
      </c>
    </row>
    <row r="48" spans="1:25" x14ac:dyDescent="0.2">
      <c r="A48" s="6" t="s">
        <v>332</v>
      </c>
      <c r="B48" s="167"/>
      <c r="C48" s="189"/>
      <c r="D48" s="189"/>
      <c r="E48" s="189"/>
      <c r="F48" s="189"/>
      <c r="G48" s="189"/>
      <c r="H48" s="189"/>
      <c r="I48" s="189"/>
      <c r="J48" s="189"/>
      <c r="K48" s="189"/>
      <c r="L48" s="189"/>
      <c r="M48" s="189"/>
      <c r="N48" s="189"/>
      <c r="O48" s="189"/>
      <c r="P48" s="189"/>
      <c r="Q48" s="189"/>
      <c r="R48" s="189"/>
      <c r="S48" s="189"/>
      <c r="T48" s="189"/>
      <c r="U48" s="189"/>
      <c r="V48" s="189"/>
      <c r="W48" s="189"/>
      <c r="X48" s="189"/>
      <c r="Y48" s="189"/>
    </row>
    <row r="49" spans="1:25" x14ac:dyDescent="0.2">
      <c r="A49" s="6"/>
      <c r="B49" s="167" t="s">
        <v>2</v>
      </c>
      <c r="C49" s="189">
        <v>5</v>
      </c>
      <c r="D49" s="189">
        <v>0</v>
      </c>
      <c r="E49" s="189">
        <v>0</v>
      </c>
      <c r="F49" s="189">
        <v>0</v>
      </c>
      <c r="G49" s="189">
        <v>0</v>
      </c>
      <c r="H49" s="189">
        <v>0</v>
      </c>
      <c r="I49" s="189">
        <v>0</v>
      </c>
      <c r="J49" s="189">
        <v>0</v>
      </c>
      <c r="K49" s="189">
        <v>0</v>
      </c>
      <c r="L49" s="189">
        <v>0</v>
      </c>
      <c r="M49" s="189">
        <v>0</v>
      </c>
      <c r="N49" s="189">
        <v>0</v>
      </c>
      <c r="O49" s="189">
        <v>0</v>
      </c>
      <c r="P49" s="189">
        <v>0</v>
      </c>
      <c r="Q49" s="189">
        <v>1</v>
      </c>
      <c r="R49" s="189">
        <v>0</v>
      </c>
      <c r="S49" s="189">
        <v>0</v>
      </c>
      <c r="T49" s="189">
        <v>1</v>
      </c>
      <c r="U49" s="189">
        <v>0</v>
      </c>
      <c r="V49" s="189">
        <v>1</v>
      </c>
      <c r="W49" s="189">
        <v>0</v>
      </c>
      <c r="X49" s="189">
        <v>0</v>
      </c>
      <c r="Y49" s="189">
        <v>2</v>
      </c>
    </row>
    <row r="50" spans="1:25" x14ac:dyDescent="0.2">
      <c r="A50" s="6"/>
      <c r="B50" s="167" t="s">
        <v>3</v>
      </c>
      <c r="C50" s="189">
        <v>3</v>
      </c>
      <c r="D50" s="189">
        <v>0</v>
      </c>
      <c r="E50" s="189">
        <v>0</v>
      </c>
      <c r="F50" s="189">
        <v>0</v>
      </c>
      <c r="G50" s="189">
        <v>0</v>
      </c>
      <c r="H50" s="189">
        <v>0</v>
      </c>
      <c r="I50" s="189">
        <v>0</v>
      </c>
      <c r="J50" s="189">
        <v>0</v>
      </c>
      <c r="K50" s="189">
        <v>0</v>
      </c>
      <c r="L50" s="189">
        <v>0</v>
      </c>
      <c r="M50" s="189">
        <v>0</v>
      </c>
      <c r="N50" s="189">
        <v>0</v>
      </c>
      <c r="O50" s="189">
        <v>0</v>
      </c>
      <c r="P50" s="189">
        <v>0</v>
      </c>
      <c r="Q50" s="189">
        <v>1</v>
      </c>
      <c r="R50" s="189">
        <v>0</v>
      </c>
      <c r="S50" s="189">
        <v>0</v>
      </c>
      <c r="T50" s="189">
        <v>0</v>
      </c>
      <c r="U50" s="189">
        <v>0</v>
      </c>
      <c r="V50" s="189">
        <v>0</v>
      </c>
      <c r="W50" s="189">
        <v>0</v>
      </c>
      <c r="X50" s="189">
        <v>0</v>
      </c>
      <c r="Y50" s="189">
        <v>2</v>
      </c>
    </row>
    <row r="51" spans="1:25" x14ac:dyDescent="0.2">
      <c r="A51" s="6"/>
      <c r="B51" s="167" t="s">
        <v>4</v>
      </c>
      <c r="C51" s="189">
        <v>2</v>
      </c>
      <c r="D51" s="189">
        <v>0</v>
      </c>
      <c r="E51" s="189">
        <v>0</v>
      </c>
      <c r="F51" s="189">
        <v>0</v>
      </c>
      <c r="G51" s="189">
        <v>0</v>
      </c>
      <c r="H51" s="189">
        <v>0</v>
      </c>
      <c r="I51" s="189">
        <v>0</v>
      </c>
      <c r="J51" s="189">
        <v>0</v>
      </c>
      <c r="K51" s="189">
        <v>0</v>
      </c>
      <c r="L51" s="189">
        <v>0</v>
      </c>
      <c r="M51" s="189">
        <v>0</v>
      </c>
      <c r="N51" s="189">
        <v>0</v>
      </c>
      <c r="O51" s="189">
        <v>0</v>
      </c>
      <c r="P51" s="189">
        <v>0</v>
      </c>
      <c r="Q51" s="189">
        <v>0</v>
      </c>
      <c r="R51" s="189">
        <v>0</v>
      </c>
      <c r="S51" s="189">
        <v>0</v>
      </c>
      <c r="T51" s="189">
        <v>1</v>
      </c>
      <c r="U51" s="189">
        <v>0</v>
      </c>
      <c r="V51" s="189">
        <v>1</v>
      </c>
      <c r="W51" s="189">
        <v>0</v>
      </c>
      <c r="X51" s="189">
        <v>0</v>
      </c>
      <c r="Y51" s="189">
        <v>0</v>
      </c>
    </row>
    <row r="52" spans="1:25" x14ac:dyDescent="0.2">
      <c r="A52" s="6" t="s">
        <v>333</v>
      </c>
      <c r="B52" s="167"/>
      <c r="C52" s="189"/>
      <c r="D52" s="189"/>
      <c r="E52" s="189"/>
      <c r="F52" s="189"/>
      <c r="G52" s="189"/>
      <c r="H52" s="189"/>
      <c r="I52" s="189"/>
      <c r="J52" s="189"/>
      <c r="K52" s="189"/>
      <c r="L52" s="189"/>
      <c r="M52" s="189"/>
      <c r="N52" s="189"/>
      <c r="O52" s="189"/>
      <c r="P52" s="189"/>
      <c r="Q52" s="189"/>
      <c r="R52" s="189"/>
      <c r="S52" s="189"/>
      <c r="T52" s="189"/>
      <c r="U52" s="189"/>
      <c r="V52" s="189"/>
      <c r="W52" s="189"/>
      <c r="X52" s="189"/>
      <c r="Y52" s="189"/>
    </row>
    <row r="53" spans="1:25" x14ac:dyDescent="0.2">
      <c r="A53" s="6"/>
      <c r="B53" s="167" t="s">
        <v>2</v>
      </c>
      <c r="C53" s="189">
        <v>105</v>
      </c>
      <c r="D53" s="189">
        <v>0</v>
      </c>
      <c r="E53" s="189">
        <v>0</v>
      </c>
      <c r="F53" s="189">
        <v>0</v>
      </c>
      <c r="G53" s="189">
        <v>0</v>
      </c>
      <c r="H53" s="189">
        <v>0</v>
      </c>
      <c r="I53" s="189">
        <v>0</v>
      </c>
      <c r="J53" s="189">
        <v>0</v>
      </c>
      <c r="K53" s="189">
        <v>0</v>
      </c>
      <c r="L53" s="189">
        <v>0</v>
      </c>
      <c r="M53" s="189">
        <v>0</v>
      </c>
      <c r="N53" s="189">
        <v>0</v>
      </c>
      <c r="O53" s="189">
        <v>0</v>
      </c>
      <c r="P53" s="189">
        <v>0</v>
      </c>
      <c r="Q53" s="189">
        <v>2</v>
      </c>
      <c r="R53" s="189">
        <v>1</v>
      </c>
      <c r="S53" s="189">
        <v>1</v>
      </c>
      <c r="T53" s="189">
        <v>1</v>
      </c>
      <c r="U53" s="189">
        <v>3</v>
      </c>
      <c r="V53" s="189">
        <v>11</v>
      </c>
      <c r="W53" s="189">
        <v>11</v>
      </c>
      <c r="X53" s="189">
        <v>22</v>
      </c>
      <c r="Y53" s="189">
        <v>53</v>
      </c>
    </row>
    <row r="54" spans="1:25" x14ac:dyDescent="0.2">
      <c r="A54" s="6"/>
      <c r="B54" s="167" t="s">
        <v>3</v>
      </c>
      <c r="C54" s="189">
        <v>53</v>
      </c>
      <c r="D54" s="189">
        <v>0</v>
      </c>
      <c r="E54" s="189">
        <v>0</v>
      </c>
      <c r="F54" s="189">
        <v>0</v>
      </c>
      <c r="G54" s="189">
        <v>0</v>
      </c>
      <c r="H54" s="189">
        <v>0</v>
      </c>
      <c r="I54" s="189">
        <v>0</v>
      </c>
      <c r="J54" s="189">
        <v>0</v>
      </c>
      <c r="K54" s="189">
        <v>0</v>
      </c>
      <c r="L54" s="189">
        <v>0</v>
      </c>
      <c r="M54" s="189">
        <v>0</v>
      </c>
      <c r="N54" s="189">
        <v>0</v>
      </c>
      <c r="O54" s="189">
        <v>0</v>
      </c>
      <c r="P54" s="189">
        <v>0</v>
      </c>
      <c r="Q54" s="189">
        <v>2</v>
      </c>
      <c r="R54" s="189">
        <v>1</v>
      </c>
      <c r="S54" s="189">
        <v>0</v>
      </c>
      <c r="T54" s="189">
        <v>1</v>
      </c>
      <c r="U54" s="189">
        <v>2</v>
      </c>
      <c r="V54" s="189">
        <v>6</v>
      </c>
      <c r="W54" s="189">
        <v>7</v>
      </c>
      <c r="X54" s="189">
        <v>9</v>
      </c>
      <c r="Y54" s="189">
        <v>25</v>
      </c>
    </row>
    <row r="55" spans="1:25" x14ac:dyDescent="0.2">
      <c r="A55" s="6"/>
      <c r="B55" s="167" t="s">
        <v>4</v>
      </c>
      <c r="C55" s="189">
        <v>52</v>
      </c>
      <c r="D55" s="189">
        <v>0</v>
      </c>
      <c r="E55" s="189">
        <v>0</v>
      </c>
      <c r="F55" s="189">
        <v>0</v>
      </c>
      <c r="G55" s="189">
        <v>0</v>
      </c>
      <c r="H55" s="189">
        <v>0</v>
      </c>
      <c r="I55" s="189">
        <v>0</v>
      </c>
      <c r="J55" s="189">
        <v>0</v>
      </c>
      <c r="K55" s="189">
        <v>0</v>
      </c>
      <c r="L55" s="189">
        <v>0</v>
      </c>
      <c r="M55" s="189">
        <v>0</v>
      </c>
      <c r="N55" s="189">
        <v>0</v>
      </c>
      <c r="O55" s="189">
        <v>0</v>
      </c>
      <c r="P55" s="189">
        <v>0</v>
      </c>
      <c r="Q55" s="189">
        <v>0</v>
      </c>
      <c r="R55" s="189">
        <v>0</v>
      </c>
      <c r="S55" s="189">
        <v>1</v>
      </c>
      <c r="T55" s="189">
        <v>0</v>
      </c>
      <c r="U55" s="189">
        <v>1</v>
      </c>
      <c r="V55" s="189">
        <v>5</v>
      </c>
      <c r="W55" s="189">
        <v>4</v>
      </c>
      <c r="X55" s="189">
        <v>13</v>
      </c>
      <c r="Y55" s="189">
        <v>28</v>
      </c>
    </row>
    <row r="56" spans="1:25" x14ac:dyDescent="0.2">
      <c r="A56" s="6" t="s">
        <v>334</v>
      </c>
      <c r="B56" s="167"/>
      <c r="C56" s="189"/>
      <c r="D56" s="189"/>
      <c r="E56" s="189"/>
      <c r="F56" s="189"/>
      <c r="G56" s="189"/>
      <c r="H56" s="189"/>
      <c r="I56" s="189"/>
      <c r="J56" s="189"/>
      <c r="K56" s="189"/>
      <c r="L56" s="189"/>
      <c r="M56" s="189"/>
      <c r="N56" s="189"/>
      <c r="O56" s="189"/>
      <c r="P56" s="189"/>
      <c r="Q56" s="189"/>
      <c r="R56" s="189"/>
      <c r="S56" s="189"/>
      <c r="T56" s="189"/>
      <c r="U56" s="189"/>
      <c r="V56" s="189"/>
      <c r="W56" s="189"/>
      <c r="X56" s="189"/>
      <c r="Y56" s="189"/>
    </row>
    <row r="57" spans="1:25" x14ac:dyDescent="0.2">
      <c r="A57" s="6"/>
      <c r="B57" s="167" t="s">
        <v>2</v>
      </c>
      <c r="C57" s="189">
        <v>3</v>
      </c>
      <c r="D57" s="189">
        <v>0</v>
      </c>
      <c r="E57" s="189">
        <v>0</v>
      </c>
      <c r="F57" s="189">
        <v>0</v>
      </c>
      <c r="G57" s="189">
        <v>0</v>
      </c>
      <c r="H57" s="189">
        <v>0</v>
      </c>
      <c r="I57" s="189">
        <v>0</v>
      </c>
      <c r="J57" s="189">
        <v>0</v>
      </c>
      <c r="K57" s="189">
        <v>0</v>
      </c>
      <c r="L57" s="189">
        <v>0</v>
      </c>
      <c r="M57" s="189">
        <v>0</v>
      </c>
      <c r="N57" s="189">
        <v>0</v>
      </c>
      <c r="O57" s="189">
        <v>0</v>
      </c>
      <c r="P57" s="189">
        <v>0</v>
      </c>
      <c r="Q57" s="189">
        <v>1</v>
      </c>
      <c r="R57" s="189">
        <v>0</v>
      </c>
      <c r="S57" s="189">
        <v>0</v>
      </c>
      <c r="T57" s="189">
        <v>0</v>
      </c>
      <c r="U57" s="189">
        <v>1</v>
      </c>
      <c r="V57" s="189">
        <v>0</v>
      </c>
      <c r="W57" s="189">
        <v>1</v>
      </c>
      <c r="X57" s="189">
        <v>0</v>
      </c>
      <c r="Y57" s="189">
        <v>0</v>
      </c>
    </row>
    <row r="58" spans="1:25" x14ac:dyDescent="0.2">
      <c r="A58" s="6"/>
      <c r="B58" s="167" t="s">
        <v>3</v>
      </c>
      <c r="C58" s="189">
        <v>3</v>
      </c>
      <c r="D58" s="189">
        <v>0</v>
      </c>
      <c r="E58" s="189">
        <v>0</v>
      </c>
      <c r="F58" s="189">
        <v>0</v>
      </c>
      <c r="G58" s="189">
        <v>0</v>
      </c>
      <c r="H58" s="189">
        <v>0</v>
      </c>
      <c r="I58" s="189">
        <v>0</v>
      </c>
      <c r="J58" s="189">
        <v>0</v>
      </c>
      <c r="K58" s="189">
        <v>0</v>
      </c>
      <c r="L58" s="189">
        <v>0</v>
      </c>
      <c r="M58" s="189">
        <v>0</v>
      </c>
      <c r="N58" s="189">
        <v>0</v>
      </c>
      <c r="O58" s="189">
        <v>0</v>
      </c>
      <c r="P58" s="189">
        <v>0</v>
      </c>
      <c r="Q58" s="189">
        <v>1</v>
      </c>
      <c r="R58" s="189">
        <v>0</v>
      </c>
      <c r="S58" s="189">
        <v>0</v>
      </c>
      <c r="T58" s="189">
        <v>0</v>
      </c>
      <c r="U58" s="189">
        <v>1</v>
      </c>
      <c r="V58" s="189">
        <v>0</v>
      </c>
      <c r="W58" s="189">
        <v>1</v>
      </c>
      <c r="X58" s="189">
        <v>0</v>
      </c>
      <c r="Y58" s="189">
        <v>0</v>
      </c>
    </row>
    <row r="59" spans="1:25" x14ac:dyDescent="0.2">
      <c r="A59" s="6" t="s">
        <v>335</v>
      </c>
      <c r="B59" s="167"/>
      <c r="C59" s="189"/>
      <c r="D59" s="189"/>
      <c r="E59" s="189"/>
      <c r="F59" s="189"/>
      <c r="G59" s="189"/>
      <c r="H59" s="189"/>
      <c r="I59" s="189"/>
      <c r="J59" s="189"/>
      <c r="K59" s="189"/>
      <c r="L59" s="189"/>
      <c r="M59" s="189"/>
      <c r="N59" s="189"/>
      <c r="O59" s="189"/>
      <c r="P59" s="189"/>
      <c r="Q59" s="189"/>
      <c r="R59" s="189"/>
      <c r="S59" s="189"/>
      <c r="T59" s="189"/>
      <c r="U59" s="189"/>
      <c r="V59" s="189"/>
      <c r="W59" s="189"/>
      <c r="X59" s="189"/>
      <c r="Y59" s="189"/>
    </row>
    <row r="60" spans="1:25" x14ac:dyDescent="0.2">
      <c r="A60" s="6"/>
      <c r="B60" s="167" t="s">
        <v>2</v>
      </c>
      <c r="C60" s="189">
        <v>2</v>
      </c>
      <c r="D60" s="189">
        <v>0</v>
      </c>
      <c r="E60" s="189">
        <v>0</v>
      </c>
      <c r="F60" s="189">
        <v>0</v>
      </c>
      <c r="G60" s="189">
        <v>0</v>
      </c>
      <c r="H60" s="189">
        <v>0</v>
      </c>
      <c r="I60" s="189">
        <v>0</v>
      </c>
      <c r="J60" s="189">
        <v>0</v>
      </c>
      <c r="K60" s="189">
        <v>0</v>
      </c>
      <c r="L60" s="189">
        <v>0</v>
      </c>
      <c r="M60" s="189">
        <v>0</v>
      </c>
      <c r="N60" s="189">
        <v>0</v>
      </c>
      <c r="O60" s="189">
        <v>0</v>
      </c>
      <c r="P60" s="189">
        <v>0</v>
      </c>
      <c r="Q60" s="189">
        <v>0</v>
      </c>
      <c r="R60" s="189">
        <v>0</v>
      </c>
      <c r="S60" s="189">
        <v>0</v>
      </c>
      <c r="T60" s="189">
        <v>0</v>
      </c>
      <c r="U60" s="189">
        <v>0</v>
      </c>
      <c r="V60" s="189">
        <v>0</v>
      </c>
      <c r="W60" s="189">
        <v>1</v>
      </c>
      <c r="X60" s="189">
        <v>0</v>
      </c>
      <c r="Y60" s="189">
        <v>1</v>
      </c>
    </row>
    <row r="61" spans="1:25" x14ac:dyDescent="0.2">
      <c r="A61" s="6"/>
      <c r="B61" s="167" t="s">
        <v>3</v>
      </c>
      <c r="C61" s="189">
        <v>1</v>
      </c>
      <c r="D61" s="189">
        <v>0</v>
      </c>
      <c r="E61" s="189">
        <v>0</v>
      </c>
      <c r="F61" s="189">
        <v>0</v>
      </c>
      <c r="G61" s="189">
        <v>0</v>
      </c>
      <c r="H61" s="189">
        <v>0</v>
      </c>
      <c r="I61" s="189">
        <v>0</v>
      </c>
      <c r="J61" s="189">
        <v>0</v>
      </c>
      <c r="K61" s="189">
        <v>0</v>
      </c>
      <c r="L61" s="189">
        <v>0</v>
      </c>
      <c r="M61" s="189">
        <v>0</v>
      </c>
      <c r="N61" s="189">
        <v>0</v>
      </c>
      <c r="O61" s="189">
        <v>0</v>
      </c>
      <c r="P61" s="189">
        <v>0</v>
      </c>
      <c r="Q61" s="189">
        <v>0</v>
      </c>
      <c r="R61" s="189">
        <v>0</v>
      </c>
      <c r="S61" s="189">
        <v>0</v>
      </c>
      <c r="T61" s="189">
        <v>0</v>
      </c>
      <c r="U61" s="189">
        <v>0</v>
      </c>
      <c r="V61" s="189">
        <v>0</v>
      </c>
      <c r="W61" s="189">
        <v>0</v>
      </c>
      <c r="X61" s="189">
        <v>0</v>
      </c>
      <c r="Y61" s="189">
        <v>1</v>
      </c>
    </row>
    <row r="62" spans="1:25" x14ac:dyDescent="0.2">
      <c r="A62" s="6"/>
      <c r="B62" s="167" t="s">
        <v>4</v>
      </c>
      <c r="C62" s="189">
        <v>1</v>
      </c>
      <c r="D62" s="189">
        <v>0</v>
      </c>
      <c r="E62" s="189">
        <v>0</v>
      </c>
      <c r="F62" s="189">
        <v>0</v>
      </c>
      <c r="G62" s="189">
        <v>0</v>
      </c>
      <c r="H62" s="189">
        <v>0</v>
      </c>
      <c r="I62" s="189">
        <v>0</v>
      </c>
      <c r="J62" s="189">
        <v>0</v>
      </c>
      <c r="K62" s="189">
        <v>0</v>
      </c>
      <c r="L62" s="189">
        <v>0</v>
      </c>
      <c r="M62" s="189">
        <v>0</v>
      </c>
      <c r="N62" s="189">
        <v>0</v>
      </c>
      <c r="O62" s="189">
        <v>0</v>
      </c>
      <c r="P62" s="189">
        <v>0</v>
      </c>
      <c r="Q62" s="189">
        <v>0</v>
      </c>
      <c r="R62" s="189">
        <v>0</v>
      </c>
      <c r="S62" s="189">
        <v>0</v>
      </c>
      <c r="T62" s="189">
        <v>0</v>
      </c>
      <c r="U62" s="189">
        <v>0</v>
      </c>
      <c r="V62" s="189">
        <v>0</v>
      </c>
      <c r="W62" s="189">
        <v>1</v>
      </c>
      <c r="X62" s="189">
        <v>0</v>
      </c>
      <c r="Y62" s="189">
        <v>0</v>
      </c>
    </row>
    <row r="63" spans="1:25" x14ac:dyDescent="0.2">
      <c r="A63" s="6" t="s">
        <v>336</v>
      </c>
      <c r="B63" s="167"/>
      <c r="C63" s="189"/>
      <c r="D63" s="189"/>
      <c r="E63" s="189"/>
      <c r="F63" s="189"/>
      <c r="G63" s="189"/>
      <c r="H63" s="189"/>
      <c r="I63" s="189"/>
      <c r="J63" s="189"/>
      <c r="K63" s="189"/>
      <c r="L63" s="189"/>
      <c r="M63" s="189"/>
      <c r="N63" s="189"/>
      <c r="O63" s="189"/>
      <c r="P63" s="189"/>
      <c r="Q63" s="189"/>
      <c r="R63" s="189"/>
      <c r="S63" s="189"/>
      <c r="T63" s="189"/>
      <c r="U63" s="189"/>
      <c r="V63" s="189"/>
      <c r="W63" s="189"/>
      <c r="X63" s="189"/>
      <c r="Y63" s="189"/>
    </row>
    <row r="64" spans="1:25" x14ac:dyDescent="0.2">
      <c r="A64" s="6"/>
      <c r="B64" s="167" t="s">
        <v>2</v>
      </c>
      <c r="C64" s="189">
        <v>1</v>
      </c>
      <c r="D64" s="189">
        <v>0</v>
      </c>
      <c r="E64" s="189">
        <v>0</v>
      </c>
      <c r="F64" s="189">
        <v>0</v>
      </c>
      <c r="G64" s="189">
        <v>0</v>
      </c>
      <c r="H64" s="189">
        <v>0</v>
      </c>
      <c r="I64" s="189">
        <v>0</v>
      </c>
      <c r="J64" s="189">
        <v>0</v>
      </c>
      <c r="K64" s="189">
        <v>0</v>
      </c>
      <c r="L64" s="189">
        <v>0</v>
      </c>
      <c r="M64" s="189">
        <v>0</v>
      </c>
      <c r="N64" s="189">
        <v>0</v>
      </c>
      <c r="O64" s="189">
        <v>0</v>
      </c>
      <c r="P64" s="189">
        <v>0</v>
      </c>
      <c r="Q64" s="189">
        <v>0</v>
      </c>
      <c r="R64" s="189">
        <v>0</v>
      </c>
      <c r="S64" s="189">
        <v>0</v>
      </c>
      <c r="T64" s="189">
        <v>0</v>
      </c>
      <c r="U64" s="189">
        <v>1</v>
      </c>
      <c r="V64" s="189">
        <v>0</v>
      </c>
      <c r="W64" s="189">
        <v>0</v>
      </c>
      <c r="X64" s="189">
        <v>0</v>
      </c>
      <c r="Y64" s="189">
        <v>0</v>
      </c>
    </row>
    <row r="65" spans="1:25" x14ac:dyDescent="0.2">
      <c r="A65" s="6"/>
      <c r="B65" s="167" t="s">
        <v>3</v>
      </c>
      <c r="C65" s="189">
        <v>1</v>
      </c>
      <c r="D65" s="189">
        <v>0</v>
      </c>
      <c r="E65" s="189">
        <v>0</v>
      </c>
      <c r="F65" s="189">
        <v>0</v>
      </c>
      <c r="G65" s="189">
        <v>0</v>
      </c>
      <c r="H65" s="189">
        <v>0</v>
      </c>
      <c r="I65" s="189">
        <v>0</v>
      </c>
      <c r="J65" s="189">
        <v>0</v>
      </c>
      <c r="K65" s="189">
        <v>0</v>
      </c>
      <c r="L65" s="189">
        <v>0</v>
      </c>
      <c r="M65" s="189">
        <v>0</v>
      </c>
      <c r="N65" s="189">
        <v>0</v>
      </c>
      <c r="O65" s="189">
        <v>0</v>
      </c>
      <c r="P65" s="189">
        <v>0</v>
      </c>
      <c r="Q65" s="189">
        <v>0</v>
      </c>
      <c r="R65" s="189">
        <v>0</v>
      </c>
      <c r="S65" s="189">
        <v>0</v>
      </c>
      <c r="T65" s="189">
        <v>0</v>
      </c>
      <c r="U65" s="189">
        <v>1</v>
      </c>
      <c r="V65" s="189">
        <v>0</v>
      </c>
      <c r="W65" s="189">
        <v>0</v>
      </c>
      <c r="X65" s="189">
        <v>0</v>
      </c>
      <c r="Y65" s="189">
        <v>0</v>
      </c>
    </row>
    <row r="66" spans="1:25" x14ac:dyDescent="0.2">
      <c r="A66" s="6" t="s">
        <v>337</v>
      </c>
      <c r="B66" s="167"/>
      <c r="C66" s="189"/>
      <c r="D66" s="189"/>
      <c r="E66" s="189"/>
      <c r="F66" s="189"/>
      <c r="G66" s="189"/>
      <c r="H66" s="189"/>
      <c r="I66" s="189"/>
      <c r="J66" s="189"/>
      <c r="K66" s="189"/>
      <c r="L66" s="189"/>
      <c r="M66" s="189"/>
      <c r="N66" s="189"/>
      <c r="O66" s="189"/>
      <c r="P66" s="189"/>
      <c r="Q66" s="189"/>
      <c r="R66" s="189"/>
      <c r="S66" s="189"/>
      <c r="T66" s="189"/>
      <c r="U66" s="189"/>
      <c r="V66" s="189"/>
      <c r="W66" s="189"/>
      <c r="X66" s="189"/>
      <c r="Y66" s="189"/>
    </row>
    <row r="67" spans="1:25" x14ac:dyDescent="0.2">
      <c r="A67" s="6"/>
      <c r="B67" s="167" t="s">
        <v>2</v>
      </c>
      <c r="C67" s="189">
        <v>7</v>
      </c>
      <c r="D67" s="189">
        <v>0</v>
      </c>
      <c r="E67" s="189">
        <v>0</v>
      </c>
      <c r="F67" s="189">
        <v>0</v>
      </c>
      <c r="G67" s="189">
        <v>0</v>
      </c>
      <c r="H67" s="189">
        <v>0</v>
      </c>
      <c r="I67" s="189">
        <v>0</v>
      </c>
      <c r="J67" s="189">
        <v>0</v>
      </c>
      <c r="K67" s="189">
        <v>0</v>
      </c>
      <c r="L67" s="189">
        <v>0</v>
      </c>
      <c r="M67" s="189">
        <v>0</v>
      </c>
      <c r="N67" s="189">
        <v>1</v>
      </c>
      <c r="O67" s="189">
        <v>0</v>
      </c>
      <c r="P67" s="189">
        <v>0</v>
      </c>
      <c r="Q67" s="189">
        <v>0</v>
      </c>
      <c r="R67" s="189">
        <v>0</v>
      </c>
      <c r="S67" s="189">
        <v>0</v>
      </c>
      <c r="T67" s="189">
        <v>1</v>
      </c>
      <c r="U67" s="189">
        <v>1</v>
      </c>
      <c r="V67" s="189">
        <v>1</v>
      </c>
      <c r="W67" s="189">
        <v>1</v>
      </c>
      <c r="X67" s="189">
        <v>2</v>
      </c>
      <c r="Y67" s="189">
        <v>0</v>
      </c>
    </row>
    <row r="68" spans="1:25" x14ac:dyDescent="0.2">
      <c r="A68" s="6"/>
      <c r="B68" s="167" t="s">
        <v>3</v>
      </c>
      <c r="C68" s="189">
        <v>5</v>
      </c>
      <c r="D68" s="189">
        <v>0</v>
      </c>
      <c r="E68" s="189">
        <v>0</v>
      </c>
      <c r="F68" s="189">
        <v>0</v>
      </c>
      <c r="G68" s="189">
        <v>0</v>
      </c>
      <c r="H68" s="189">
        <v>0</v>
      </c>
      <c r="I68" s="189">
        <v>0</v>
      </c>
      <c r="J68" s="189">
        <v>0</v>
      </c>
      <c r="K68" s="189">
        <v>0</v>
      </c>
      <c r="L68" s="189">
        <v>0</v>
      </c>
      <c r="M68" s="189">
        <v>0</v>
      </c>
      <c r="N68" s="189">
        <v>1</v>
      </c>
      <c r="O68" s="189">
        <v>0</v>
      </c>
      <c r="P68" s="189">
        <v>0</v>
      </c>
      <c r="Q68" s="189">
        <v>0</v>
      </c>
      <c r="R68" s="189">
        <v>0</v>
      </c>
      <c r="S68" s="189">
        <v>0</v>
      </c>
      <c r="T68" s="189">
        <v>0</v>
      </c>
      <c r="U68" s="189">
        <v>1</v>
      </c>
      <c r="V68" s="189">
        <v>0</v>
      </c>
      <c r="W68" s="189">
        <v>1</v>
      </c>
      <c r="X68" s="189">
        <v>2</v>
      </c>
      <c r="Y68" s="189">
        <v>0</v>
      </c>
    </row>
    <row r="69" spans="1:25" x14ac:dyDescent="0.2">
      <c r="A69" s="6"/>
      <c r="B69" s="167" t="s">
        <v>4</v>
      </c>
      <c r="C69" s="189">
        <v>2</v>
      </c>
      <c r="D69" s="189">
        <v>0</v>
      </c>
      <c r="E69" s="189">
        <v>0</v>
      </c>
      <c r="F69" s="189">
        <v>0</v>
      </c>
      <c r="G69" s="189">
        <v>0</v>
      </c>
      <c r="H69" s="189">
        <v>0</v>
      </c>
      <c r="I69" s="189">
        <v>0</v>
      </c>
      <c r="J69" s="189">
        <v>0</v>
      </c>
      <c r="K69" s="189">
        <v>0</v>
      </c>
      <c r="L69" s="189">
        <v>0</v>
      </c>
      <c r="M69" s="189">
        <v>0</v>
      </c>
      <c r="N69" s="189">
        <v>0</v>
      </c>
      <c r="O69" s="189">
        <v>0</v>
      </c>
      <c r="P69" s="189">
        <v>0</v>
      </c>
      <c r="Q69" s="189">
        <v>0</v>
      </c>
      <c r="R69" s="189">
        <v>0</v>
      </c>
      <c r="S69" s="189">
        <v>0</v>
      </c>
      <c r="T69" s="189">
        <v>1</v>
      </c>
      <c r="U69" s="189">
        <v>0</v>
      </c>
      <c r="V69" s="189">
        <v>1</v>
      </c>
      <c r="W69" s="189">
        <v>0</v>
      </c>
      <c r="X69" s="189">
        <v>0</v>
      </c>
      <c r="Y69" s="189">
        <v>0</v>
      </c>
    </row>
    <row r="70" spans="1:25" x14ac:dyDescent="0.2">
      <c r="A70" s="6" t="s">
        <v>338</v>
      </c>
      <c r="B70" s="167"/>
      <c r="C70" s="189"/>
      <c r="D70" s="189"/>
      <c r="E70" s="189"/>
      <c r="F70" s="189"/>
      <c r="G70" s="189"/>
      <c r="H70" s="189"/>
      <c r="I70" s="189"/>
      <c r="J70" s="189"/>
      <c r="K70" s="189"/>
      <c r="L70" s="189"/>
      <c r="M70" s="189"/>
      <c r="N70" s="189"/>
      <c r="O70" s="189"/>
      <c r="P70" s="189"/>
      <c r="Q70" s="189"/>
      <c r="R70" s="189"/>
      <c r="S70" s="189"/>
      <c r="T70" s="189"/>
      <c r="U70" s="189"/>
      <c r="V70" s="189"/>
      <c r="W70" s="189"/>
      <c r="X70" s="189"/>
      <c r="Y70" s="189"/>
    </row>
    <row r="71" spans="1:25" x14ac:dyDescent="0.2">
      <c r="A71" s="6"/>
      <c r="B71" s="167" t="s">
        <v>2</v>
      </c>
      <c r="C71" s="189">
        <v>1</v>
      </c>
      <c r="D71" s="189">
        <v>0</v>
      </c>
      <c r="E71" s="189">
        <v>0</v>
      </c>
      <c r="F71" s="189">
        <v>0</v>
      </c>
      <c r="G71" s="189">
        <v>0</v>
      </c>
      <c r="H71" s="189">
        <v>0</v>
      </c>
      <c r="I71" s="189">
        <v>0</v>
      </c>
      <c r="J71" s="189">
        <v>0</v>
      </c>
      <c r="K71" s="189">
        <v>0</v>
      </c>
      <c r="L71" s="189">
        <v>0</v>
      </c>
      <c r="M71" s="189">
        <v>0</v>
      </c>
      <c r="N71" s="189">
        <v>0</v>
      </c>
      <c r="O71" s="189">
        <v>0</v>
      </c>
      <c r="P71" s="189">
        <v>0</v>
      </c>
      <c r="Q71" s="189">
        <v>0</v>
      </c>
      <c r="R71" s="189">
        <v>0</v>
      </c>
      <c r="S71" s="189">
        <v>0</v>
      </c>
      <c r="T71" s="189">
        <v>0</v>
      </c>
      <c r="U71" s="189">
        <v>0</v>
      </c>
      <c r="V71" s="189">
        <v>0</v>
      </c>
      <c r="W71" s="189">
        <v>0</v>
      </c>
      <c r="X71" s="189">
        <v>0</v>
      </c>
      <c r="Y71" s="189">
        <v>1</v>
      </c>
    </row>
    <row r="72" spans="1:25" x14ac:dyDescent="0.2">
      <c r="A72" s="6"/>
      <c r="B72" s="167" t="s">
        <v>4</v>
      </c>
      <c r="C72" s="189">
        <v>1</v>
      </c>
      <c r="D72" s="189">
        <v>0</v>
      </c>
      <c r="E72" s="189">
        <v>0</v>
      </c>
      <c r="F72" s="189">
        <v>0</v>
      </c>
      <c r="G72" s="189">
        <v>0</v>
      </c>
      <c r="H72" s="189">
        <v>0</v>
      </c>
      <c r="I72" s="189">
        <v>0</v>
      </c>
      <c r="J72" s="189">
        <v>0</v>
      </c>
      <c r="K72" s="189">
        <v>0</v>
      </c>
      <c r="L72" s="189">
        <v>0</v>
      </c>
      <c r="M72" s="189">
        <v>0</v>
      </c>
      <c r="N72" s="189">
        <v>0</v>
      </c>
      <c r="O72" s="189">
        <v>0</v>
      </c>
      <c r="P72" s="189">
        <v>0</v>
      </c>
      <c r="Q72" s="189">
        <v>0</v>
      </c>
      <c r="R72" s="189">
        <v>0</v>
      </c>
      <c r="S72" s="189">
        <v>0</v>
      </c>
      <c r="T72" s="189">
        <v>0</v>
      </c>
      <c r="U72" s="189">
        <v>0</v>
      </c>
      <c r="V72" s="189">
        <v>0</v>
      </c>
      <c r="W72" s="189">
        <v>0</v>
      </c>
      <c r="X72" s="189">
        <v>0</v>
      </c>
      <c r="Y72" s="189">
        <v>1</v>
      </c>
    </row>
    <row r="73" spans="1:25" x14ac:dyDescent="0.2">
      <c r="A73" s="6" t="s">
        <v>339</v>
      </c>
      <c r="B73" s="167"/>
      <c r="C73" s="189"/>
      <c r="D73" s="189"/>
      <c r="E73" s="189"/>
      <c r="F73" s="189"/>
      <c r="G73" s="189"/>
      <c r="H73" s="189"/>
      <c r="I73" s="189"/>
      <c r="J73" s="189"/>
      <c r="K73" s="189"/>
      <c r="L73" s="189"/>
      <c r="M73" s="189"/>
      <c r="N73" s="189"/>
      <c r="O73" s="189"/>
      <c r="P73" s="189"/>
      <c r="Q73" s="189"/>
      <c r="R73" s="189"/>
      <c r="S73" s="189"/>
      <c r="T73" s="189"/>
      <c r="U73" s="189"/>
      <c r="V73" s="189"/>
      <c r="W73" s="189"/>
      <c r="X73" s="189"/>
      <c r="Y73" s="189"/>
    </row>
    <row r="74" spans="1:25" x14ac:dyDescent="0.2">
      <c r="A74" s="6"/>
      <c r="B74" s="167" t="s">
        <v>2</v>
      </c>
      <c r="C74" s="189">
        <v>4</v>
      </c>
      <c r="D74" s="189">
        <v>0</v>
      </c>
      <c r="E74" s="189">
        <v>0</v>
      </c>
      <c r="F74" s="189">
        <v>0</v>
      </c>
      <c r="G74" s="189">
        <v>0</v>
      </c>
      <c r="H74" s="189">
        <v>0</v>
      </c>
      <c r="I74" s="189">
        <v>0</v>
      </c>
      <c r="J74" s="189">
        <v>0</v>
      </c>
      <c r="K74" s="189">
        <v>0</v>
      </c>
      <c r="L74" s="189">
        <v>0</v>
      </c>
      <c r="M74" s="189">
        <v>0</v>
      </c>
      <c r="N74" s="189">
        <v>0</v>
      </c>
      <c r="O74" s="189">
        <v>0</v>
      </c>
      <c r="P74" s="189">
        <v>0</v>
      </c>
      <c r="Q74" s="189">
        <v>0</v>
      </c>
      <c r="R74" s="189">
        <v>0</v>
      </c>
      <c r="S74" s="189">
        <v>0</v>
      </c>
      <c r="T74" s="189">
        <v>0</v>
      </c>
      <c r="U74" s="189">
        <v>0</v>
      </c>
      <c r="V74" s="189">
        <v>0</v>
      </c>
      <c r="W74" s="189">
        <v>0</v>
      </c>
      <c r="X74" s="189">
        <v>0</v>
      </c>
      <c r="Y74" s="189">
        <v>4</v>
      </c>
    </row>
    <row r="75" spans="1:25" x14ac:dyDescent="0.2">
      <c r="A75" s="6"/>
      <c r="B75" s="167" t="s">
        <v>3</v>
      </c>
      <c r="C75" s="189">
        <v>1</v>
      </c>
      <c r="D75" s="189">
        <v>0</v>
      </c>
      <c r="E75" s="189">
        <v>0</v>
      </c>
      <c r="F75" s="189">
        <v>0</v>
      </c>
      <c r="G75" s="189">
        <v>0</v>
      </c>
      <c r="H75" s="189">
        <v>0</v>
      </c>
      <c r="I75" s="189">
        <v>0</v>
      </c>
      <c r="J75" s="189">
        <v>0</v>
      </c>
      <c r="K75" s="189">
        <v>0</v>
      </c>
      <c r="L75" s="189">
        <v>0</v>
      </c>
      <c r="M75" s="189">
        <v>0</v>
      </c>
      <c r="N75" s="189">
        <v>0</v>
      </c>
      <c r="O75" s="189">
        <v>0</v>
      </c>
      <c r="P75" s="189">
        <v>0</v>
      </c>
      <c r="Q75" s="189">
        <v>0</v>
      </c>
      <c r="R75" s="189">
        <v>0</v>
      </c>
      <c r="S75" s="189">
        <v>0</v>
      </c>
      <c r="T75" s="189">
        <v>0</v>
      </c>
      <c r="U75" s="189">
        <v>0</v>
      </c>
      <c r="V75" s="189">
        <v>0</v>
      </c>
      <c r="W75" s="189">
        <v>0</v>
      </c>
      <c r="X75" s="189">
        <v>0</v>
      </c>
      <c r="Y75" s="189">
        <v>1</v>
      </c>
    </row>
    <row r="76" spans="1:25" x14ac:dyDescent="0.2">
      <c r="A76" s="6"/>
      <c r="B76" s="167" t="s">
        <v>4</v>
      </c>
      <c r="C76" s="189">
        <v>3</v>
      </c>
      <c r="D76" s="189">
        <v>0</v>
      </c>
      <c r="E76" s="189">
        <v>0</v>
      </c>
      <c r="F76" s="189">
        <v>0</v>
      </c>
      <c r="G76" s="189">
        <v>0</v>
      </c>
      <c r="H76" s="189">
        <v>0</v>
      </c>
      <c r="I76" s="189">
        <v>0</v>
      </c>
      <c r="J76" s="189">
        <v>0</v>
      </c>
      <c r="K76" s="189">
        <v>0</v>
      </c>
      <c r="L76" s="189">
        <v>0</v>
      </c>
      <c r="M76" s="189">
        <v>0</v>
      </c>
      <c r="N76" s="189">
        <v>0</v>
      </c>
      <c r="O76" s="189">
        <v>0</v>
      </c>
      <c r="P76" s="189">
        <v>0</v>
      </c>
      <c r="Q76" s="189">
        <v>0</v>
      </c>
      <c r="R76" s="189">
        <v>0</v>
      </c>
      <c r="S76" s="189">
        <v>0</v>
      </c>
      <c r="T76" s="189">
        <v>0</v>
      </c>
      <c r="U76" s="189">
        <v>0</v>
      </c>
      <c r="V76" s="189">
        <v>0</v>
      </c>
      <c r="W76" s="189">
        <v>0</v>
      </c>
      <c r="X76" s="189">
        <v>0</v>
      </c>
      <c r="Y76" s="189">
        <v>3</v>
      </c>
    </row>
    <row r="77" spans="1:25" x14ac:dyDescent="0.2">
      <c r="A77" s="6" t="s">
        <v>340</v>
      </c>
      <c r="B77" s="167"/>
      <c r="C77" s="189"/>
      <c r="D77" s="189"/>
      <c r="E77" s="189"/>
      <c r="F77" s="189"/>
      <c r="G77" s="189"/>
      <c r="H77" s="189"/>
      <c r="I77" s="189"/>
      <c r="J77" s="189"/>
      <c r="K77" s="189"/>
      <c r="L77" s="189"/>
      <c r="M77" s="189"/>
      <c r="N77" s="189"/>
      <c r="O77" s="189"/>
      <c r="P77" s="189"/>
      <c r="Q77" s="189"/>
      <c r="R77" s="189"/>
      <c r="S77" s="189"/>
      <c r="T77" s="189"/>
      <c r="U77" s="189"/>
      <c r="V77" s="189"/>
      <c r="W77" s="189"/>
      <c r="X77" s="189"/>
      <c r="Y77" s="189"/>
    </row>
    <row r="78" spans="1:25" x14ac:dyDescent="0.2">
      <c r="A78" s="6"/>
      <c r="B78" s="167" t="s">
        <v>2</v>
      </c>
      <c r="C78" s="189">
        <v>2</v>
      </c>
      <c r="D78" s="189">
        <v>0</v>
      </c>
      <c r="E78" s="189">
        <v>0</v>
      </c>
      <c r="F78" s="189">
        <v>0</v>
      </c>
      <c r="G78" s="189">
        <v>0</v>
      </c>
      <c r="H78" s="189">
        <v>0</v>
      </c>
      <c r="I78" s="189">
        <v>0</v>
      </c>
      <c r="J78" s="189">
        <v>0</v>
      </c>
      <c r="K78" s="189">
        <v>0</v>
      </c>
      <c r="L78" s="189">
        <v>0</v>
      </c>
      <c r="M78" s="189">
        <v>0</v>
      </c>
      <c r="N78" s="189">
        <v>0</v>
      </c>
      <c r="O78" s="189">
        <v>0</v>
      </c>
      <c r="P78" s="189">
        <v>0</v>
      </c>
      <c r="Q78" s="189">
        <v>0</v>
      </c>
      <c r="R78" s="189">
        <v>0</v>
      </c>
      <c r="S78" s="189">
        <v>0</v>
      </c>
      <c r="T78" s="189">
        <v>0</v>
      </c>
      <c r="U78" s="189">
        <v>0</v>
      </c>
      <c r="V78" s="189">
        <v>2</v>
      </c>
      <c r="W78" s="189">
        <v>0</v>
      </c>
      <c r="X78" s="189">
        <v>0</v>
      </c>
      <c r="Y78" s="189">
        <v>0</v>
      </c>
    </row>
    <row r="79" spans="1:25" x14ac:dyDescent="0.2">
      <c r="A79" s="6"/>
      <c r="B79" s="167" t="s">
        <v>3</v>
      </c>
      <c r="C79" s="189">
        <v>1</v>
      </c>
      <c r="D79" s="189">
        <v>0</v>
      </c>
      <c r="E79" s="189">
        <v>0</v>
      </c>
      <c r="F79" s="189">
        <v>0</v>
      </c>
      <c r="G79" s="189">
        <v>0</v>
      </c>
      <c r="H79" s="189">
        <v>0</v>
      </c>
      <c r="I79" s="189">
        <v>0</v>
      </c>
      <c r="J79" s="189">
        <v>0</v>
      </c>
      <c r="K79" s="189">
        <v>0</v>
      </c>
      <c r="L79" s="189">
        <v>0</v>
      </c>
      <c r="M79" s="189">
        <v>0</v>
      </c>
      <c r="N79" s="189">
        <v>0</v>
      </c>
      <c r="O79" s="189">
        <v>0</v>
      </c>
      <c r="P79" s="189">
        <v>0</v>
      </c>
      <c r="Q79" s="189">
        <v>0</v>
      </c>
      <c r="R79" s="189">
        <v>0</v>
      </c>
      <c r="S79" s="189">
        <v>0</v>
      </c>
      <c r="T79" s="189">
        <v>0</v>
      </c>
      <c r="U79" s="189">
        <v>0</v>
      </c>
      <c r="V79" s="189">
        <v>1</v>
      </c>
      <c r="W79" s="189">
        <v>0</v>
      </c>
      <c r="X79" s="189">
        <v>0</v>
      </c>
      <c r="Y79" s="189">
        <v>0</v>
      </c>
    </row>
    <row r="80" spans="1:25" x14ac:dyDescent="0.2">
      <c r="A80" s="6"/>
      <c r="B80" s="167" t="s">
        <v>4</v>
      </c>
      <c r="C80" s="189">
        <v>1</v>
      </c>
      <c r="D80" s="189">
        <v>0</v>
      </c>
      <c r="E80" s="189">
        <v>0</v>
      </c>
      <c r="F80" s="189">
        <v>0</v>
      </c>
      <c r="G80" s="189">
        <v>0</v>
      </c>
      <c r="H80" s="189">
        <v>0</v>
      </c>
      <c r="I80" s="189">
        <v>0</v>
      </c>
      <c r="J80" s="189">
        <v>0</v>
      </c>
      <c r="K80" s="189">
        <v>0</v>
      </c>
      <c r="L80" s="189">
        <v>0</v>
      </c>
      <c r="M80" s="189">
        <v>0</v>
      </c>
      <c r="N80" s="189">
        <v>0</v>
      </c>
      <c r="O80" s="189">
        <v>0</v>
      </c>
      <c r="P80" s="189">
        <v>0</v>
      </c>
      <c r="Q80" s="189">
        <v>0</v>
      </c>
      <c r="R80" s="189">
        <v>0</v>
      </c>
      <c r="S80" s="189">
        <v>0</v>
      </c>
      <c r="T80" s="189">
        <v>0</v>
      </c>
      <c r="U80" s="189">
        <v>0</v>
      </c>
      <c r="V80" s="189">
        <v>1</v>
      </c>
      <c r="W80" s="189">
        <v>0</v>
      </c>
      <c r="X80" s="189">
        <v>0</v>
      </c>
      <c r="Y80" s="189">
        <v>0</v>
      </c>
    </row>
    <row r="81" spans="1:25" x14ac:dyDescent="0.2">
      <c r="A81" s="6" t="s">
        <v>341</v>
      </c>
      <c r="B81" s="167"/>
      <c r="C81" s="189"/>
      <c r="D81" s="189"/>
      <c r="E81" s="189"/>
      <c r="F81" s="189"/>
      <c r="G81" s="189"/>
      <c r="H81" s="189"/>
      <c r="I81" s="189"/>
      <c r="J81" s="189"/>
      <c r="K81" s="189"/>
      <c r="L81" s="189"/>
      <c r="M81" s="189"/>
      <c r="N81" s="189"/>
      <c r="O81" s="189"/>
      <c r="P81" s="189"/>
      <c r="Q81" s="189"/>
      <c r="R81" s="189"/>
      <c r="S81" s="189"/>
      <c r="T81" s="189"/>
      <c r="U81" s="189"/>
      <c r="V81" s="189"/>
      <c r="W81" s="189"/>
      <c r="X81" s="189"/>
      <c r="Y81" s="189"/>
    </row>
    <row r="82" spans="1:25" x14ac:dyDescent="0.2">
      <c r="A82" s="6"/>
      <c r="B82" s="167" t="s">
        <v>2</v>
      </c>
      <c r="C82" s="189">
        <v>2</v>
      </c>
      <c r="D82" s="189">
        <v>0</v>
      </c>
      <c r="E82" s="189">
        <v>0</v>
      </c>
      <c r="F82" s="189">
        <v>0</v>
      </c>
      <c r="G82" s="189">
        <v>0</v>
      </c>
      <c r="H82" s="189">
        <v>0</v>
      </c>
      <c r="I82" s="189">
        <v>0</v>
      </c>
      <c r="J82" s="189">
        <v>0</v>
      </c>
      <c r="K82" s="189">
        <v>0</v>
      </c>
      <c r="L82" s="189">
        <v>0</v>
      </c>
      <c r="M82" s="189">
        <v>0</v>
      </c>
      <c r="N82" s="189">
        <v>0</v>
      </c>
      <c r="O82" s="189">
        <v>0</v>
      </c>
      <c r="P82" s="189">
        <v>0</v>
      </c>
      <c r="Q82" s="189">
        <v>1</v>
      </c>
      <c r="R82" s="189">
        <v>0</v>
      </c>
      <c r="S82" s="189">
        <v>0</v>
      </c>
      <c r="T82" s="189">
        <v>0</v>
      </c>
      <c r="U82" s="189">
        <v>0</v>
      </c>
      <c r="V82" s="189">
        <v>0</v>
      </c>
      <c r="W82" s="189">
        <v>0</v>
      </c>
      <c r="X82" s="189">
        <v>0</v>
      </c>
      <c r="Y82" s="189">
        <v>1</v>
      </c>
    </row>
    <row r="83" spans="1:25" x14ac:dyDescent="0.2">
      <c r="A83" s="6"/>
      <c r="B83" s="167" t="s">
        <v>3</v>
      </c>
      <c r="C83" s="189">
        <v>1</v>
      </c>
      <c r="D83" s="189">
        <v>0</v>
      </c>
      <c r="E83" s="189">
        <v>0</v>
      </c>
      <c r="F83" s="189">
        <v>0</v>
      </c>
      <c r="G83" s="189">
        <v>0</v>
      </c>
      <c r="H83" s="189">
        <v>0</v>
      </c>
      <c r="I83" s="189">
        <v>0</v>
      </c>
      <c r="J83" s="189">
        <v>0</v>
      </c>
      <c r="K83" s="189">
        <v>0</v>
      </c>
      <c r="L83" s="189">
        <v>0</v>
      </c>
      <c r="M83" s="189">
        <v>0</v>
      </c>
      <c r="N83" s="189">
        <v>0</v>
      </c>
      <c r="O83" s="189">
        <v>0</v>
      </c>
      <c r="P83" s="189">
        <v>0</v>
      </c>
      <c r="Q83" s="189">
        <v>0</v>
      </c>
      <c r="R83" s="189">
        <v>0</v>
      </c>
      <c r="S83" s="189">
        <v>0</v>
      </c>
      <c r="T83" s="189">
        <v>0</v>
      </c>
      <c r="U83" s="189">
        <v>0</v>
      </c>
      <c r="V83" s="189">
        <v>0</v>
      </c>
      <c r="W83" s="189">
        <v>0</v>
      </c>
      <c r="X83" s="189">
        <v>0</v>
      </c>
      <c r="Y83" s="189">
        <v>1</v>
      </c>
    </row>
    <row r="84" spans="1:25" x14ac:dyDescent="0.2">
      <c r="A84" s="6"/>
      <c r="B84" s="167" t="s">
        <v>4</v>
      </c>
      <c r="C84" s="189">
        <v>1</v>
      </c>
      <c r="D84" s="189">
        <v>0</v>
      </c>
      <c r="E84" s="189">
        <v>0</v>
      </c>
      <c r="F84" s="189">
        <v>0</v>
      </c>
      <c r="G84" s="189">
        <v>0</v>
      </c>
      <c r="H84" s="189">
        <v>0</v>
      </c>
      <c r="I84" s="189">
        <v>0</v>
      </c>
      <c r="J84" s="189">
        <v>0</v>
      </c>
      <c r="K84" s="189">
        <v>0</v>
      </c>
      <c r="L84" s="189">
        <v>0</v>
      </c>
      <c r="M84" s="189">
        <v>0</v>
      </c>
      <c r="N84" s="189">
        <v>0</v>
      </c>
      <c r="O84" s="189">
        <v>0</v>
      </c>
      <c r="P84" s="189">
        <v>0</v>
      </c>
      <c r="Q84" s="189">
        <v>1</v>
      </c>
      <c r="R84" s="189">
        <v>0</v>
      </c>
      <c r="S84" s="189">
        <v>0</v>
      </c>
      <c r="T84" s="189">
        <v>0</v>
      </c>
      <c r="U84" s="189">
        <v>0</v>
      </c>
      <c r="V84" s="189">
        <v>0</v>
      </c>
      <c r="W84" s="189">
        <v>0</v>
      </c>
      <c r="X84" s="189">
        <v>0</v>
      </c>
      <c r="Y84" s="189">
        <v>0</v>
      </c>
    </row>
    <row r="85" spans="1:25" x14ac:dyDescent="0.2">
      <c r="A85" s="6" t="s">
        <v>342</v>
      </c>
      <c r="B85" s="167"/>
      <c r="C85" s="189"/>
      <c r="D85" s="189"/>
      <c r="E85" s="189"/>
      <c r="F85" s="189"/>
      <c r="G85" s="189"/>
      <c r="H85" s="189"/>
      <c r="I85" s="189"/>
      <c r="J85" s="189"/>
      <c r="K85" s="189"/>
      <c r="L85" s="189"/>
      <c r="M85" s="189"/>
      <c r="N85" s="189"/>
      <c r="O85" s="189"/>
      <c r="P85" s="189"/>
      <c r="Q85" s="189"/>
      <c r="R85" s="189"/>
      <c r="S85" s="189"/>
      <c r="T85" s="189"/>
      <c r="U85" s="189"/>
      <c r="V85" s="189"/>
      <c r="W85" s="189"/>
      <c r="X85" s="189"/>
      <c r="Y85" s="189"/>
    </row>
    <row r="86" spans="1:25" x14ac:dyDescent="0.2">
      <c r="A86" s="6"/>
      <c r="B86" s="167" t="s">
        <v>2</v>
      </c>
      <c r="C86" s="189">
        <v>30</v>
      </c>
      <c r="D86" s="189">
        <v>0</v>
      </c>
      <c r="E86" s="189">
        <v>0</v>
      </c>
      <c r="F86" s="189">
        <v>0</v>
      </c>
      <c r="G86" s="189">
        <v>0</v>
      </c>
      <c r="H86" s="189">
        <v>0</v>
      </c>
      <c r="I86" s="189">
        <v>0</v>
      </c>
      <c r="J86" s="189">
        <v>0</v>
      </c>
      <c r="K86" s="189">
        <v>0</v>
      </c>
      <c r="L86" s="189">
        <v>0</v>
      </c>
      <c r="M86" s="189">
        <v>0</v>
      </c>
      <c r="N86" s="189">
        <v>0</v>
      </c>
      <c r="O86" s="189">
        <v>0</v>
      </c>
      <c r="P86" s="189">
        <v>2</v>
      </c>
      <c r="Q86" s="189">
        <v>3</v>
      </c>
      <c r="R86" s="189">
        <v>3</v>
      </c>
      <c r="S86" s="189">
        <v>6</v>
      </c>
      <c r="T86" s="189">
        <v>7</v>
      </c>
      <c r="U86" s="189">
        <v>3</v>
      </c>
      <c r="V86" s="189">
        <v>2</v>
      </c>
      <c r="W86" s="189">
        <v>2</v>
      </c>
      <c r="X86" s="189">
        <v>0</v>
      </c>
      <c r="Y86" s="189">
        <v>2</v>
      </c>
    </row>
    <row r="87" spans="1:25" x14ac:dyDescent="0.2">
      <c r="A87" s="6"/>
      <c r="B87" s="167" t="s">
        <v>3</v>
      </c>
      <c r="C87" s="189">
        <v>20</v>
      </c>
      <c r="D87" s="189">
        <v>0</v>
      </c>
      <c r="E87" s="189">
        <v>0</v>
      </c>
      <c r="F87" s="189">
        <v>0</v>
      </c>
      <c r="G87" s="189">
        <v>0</v>
      </c>
      <c r="H87" s="189">
        <v>0</v>
      </c>
      <c r="I87" s="189">
        <v>0</v>
      </c>
      <c r="J87" s="189">
        <v>0</v>
      </c>
      <c r="K87" s="189">
        <v>0</v>
      </c>
      <c r="L87" s="189">
        <v>0</v>
      </c>
      <c r="M87" s="189">
        <v>0</v>
      </c>
      <c r="N87" s="189">
        <v>0</v>
      </c>
      <c r="O87" s="189">
        <v>0</v>
      </c>
      <c r="P87" s="189">
        <v>0</v>
      </c>
      <c r="Q87" s="189">
        <v>3</v>
      </c>
      <c r="R87" s="189">
        <v>2</v>
      </c>
      <c r="S87" s="189">
        <v>6</v>
      </c>
      <c r="T87" s="189">
        <v>5</v>
      </c>
      <c r="U87" s="189">
        <v>2</v>
      </c>
      <c r="V87" s="189">
        <v>1</v>
      </c>
      <c r="W87" s="189">
        <v>0</v>
      </c>
      <c r="X87" s="189">
        <v>0</v>
      </c>
      <c r="Y87" s="189">
        <v>1</v>
      </c>
    </row>
    <row r="88" spans="1:25" x14ac:dyDescent="0.2">
      <c r="A88" s="6"/>
      <c r="B88" s="167" t="s">
        <v>4</v>
      </c>
      <c r="C88" s="189">
        <v>10</v>
      </c>
      <c r="D88" s="189">
        <v>0</v>
      </c>
      <c r="E88" s="189">
        <v>0</v>
      </c>
      <c r="F88" s="189">
        <v>0</v>
      </c>
      <c r="G88" s="189">
        <v>0</v>
      </c>
      <c r="H88" s="189">
        <v>0</v>
      </c>
      <c r="I88" s="189">
        <v>0</v>
      </c>
      <c r="J88" s="189">
        <v>0</v>
      </c>
      <c r="K88" s="189">
        <v>0</v>
      </c>
      <c r="L88" s="189">
        <v>0</v>
      </c>
      <c r="M88" s="189">
        <v>0</v>
      </c>
      <c r="N88" s="189">
        <v>0</v>
      </c>
      <c r="O88" s="189">
        <v>0</v>
      </c>
      <c r="P88" s="189">
        <v>2</v>
      </c>
      <c r="Q88" s="189">
        <v>0</v>
      </c>
      <c r="R88" s="189">
        <v>1</v>
      </c>
      <c r="S88" s="189">
        <v>0</v>
      </c>
      <c r="T88" s="189">
        <v>2</v>
      </c>
      <c r="U88" s="189">
        <v>1</v>
      </c>
      <c r="V88" s="189">
        <v>1</v>
      </c>
      <c r="W88" s="189">
        <v>2</v>
      </c>
      <c r="X88" s="189">
        <v>0</v>
      </c>
      <c r="Y88" s="189">
        <v>1</v>
      </c>
    </row>
    <row r="89" spans="1:25" x14ac:dyDescent="0.2">
      <c r="A89" s="6" t="s">
        <v>343</v>
      </c>
      <c r="B89" s="167"/>
      <c r="C89" s="189"/>
      <c r="D89" s="189"/>
      <c r="E89" s="189"/>
      <c r="F89" s="189"/>
      <c r="G89" s="189"/>
      <c r="H89" s="189"/>
      <c r="I89" s="189"/>
      <c r="J89" s="189"/>
      <c r="K89" s="189"/>
      <c r="L89" s="189"/>
      <c r="M89" s="189"/>
      <c r="N89" s="189"/>
      <c r="O89" s="189"/>
      <c r="P89" s="189"/>
      <c r="Q89" s="189"/>
      <c r="R89" s="189"/>
      <c r="S89" s="189"/>
      <c r="T89" s="189"/>
      <c r="U89" s="189"/>
      <c r="V89" s="189"/>
      <c r="W89" s="189"/>
      <c r="X89" s="189"/>
      <c r="Y89" s="189"/>
    </row>
    <row r="90" spans="1:25" x14ac:dyDescent="0.2">
      <c r="A90" s="6"/>
      <c r="B90" s="167" t="s">
        <v>2</v>
      </c>
      <c r="C90" s="189">
        <v>2</v>
      </c>
      <c r="D90" s="189">
        <v>0</v>
      </c>
      <c r="E90" s="189">
        <v>0</v>
      </c>
      <c r="F90" s="189">
        <v>0</v>
      </c>
      <c r="G90" s="189">
        <v>0</v>
      </c>
      <c r="H90" s="189">
        <v>0</v>
      </c>
      <c r="I90" s="189">
        <v>0</v>
      </c>
      <c r="J90" s="189">
        <v>0</v>
      </c>
      <c r="K90" s="189">
        <v>0</v>
      </c>
      <c r="L90" s="189">
        <v>0</v>
      </c>
      <c r="M90" s="189">
        <v>0</v>
      </c>
      <c r="N90" s="189">
        <v>0</v>
      </c>
      <c r="O90" s="189">
        <v>0</v>
      </c>
      <c r="P90" s="189">
        <v>0</v>
      </c>
      <c r="Q90" s="189">
        <v>1</v>
      </c>
      <c r="R90" s="189">
        <v>0</v>
      </c>
      <c r="S90" s="189">
        <v>0</v>
      </c>
      <c r="T90" s="189">
        <v>0</v>
      </c>
      <c r="U90" s="189">
        <v>1</v>
      </c>
      <c r="V90" s="189">
        <v>0</v>
      </c>
      <c r="W90" s="189">
        <v>0</v>
      </c>
      <c r="X90" s="189">
        <v>0</v>
      </c>
      <c r="Y90" s="189">
        <v>0</v>
      </c>
    </row>
    <row r="91" spans="1:25" x14ac:dyDescent="0.2">
      <c r="A91" s="6"/>
      <c r="B91" s="167" t="s">
        <v>3</v>
      </c>
      <c r="C91" s="189">
        <v>2</v>
      </c>
      <c r="D91" s="189">
        <v>0</v>
      </c>
      <c r="E91" s="189">
        <v>0</v>
      </c>
      <c r="F91" s="189">
        <v>0</v>
      </c>
      <c r="G91" s="189">
        <v>0</v>
      </c>
      <c r="H91" s="189">
        <v>0</v>
      </c>
      <c r="I91" s="189">
        <v>0</v>
      </c>
      <c r="J91" s="189">
        <v>0</v>
      </c>
      <c r="K91" s="189">
        <v>0</v>
      </c>
      <c r="L91" s="189">
        <v>0</v>
      </c>
      <c r="M91" s="189">
        <v>0</v>
      </c>
      <c r="N91" s="189">
        <v>0</v>
      </c>
      <c r="O91" s="189">
        <v>0</v>
      </c>
      <c r="P91" s="189">
        <v>0</v>
      </c>
      <c r="Q91" s="189">
        <v>1</v>
      </c>
      <c r="R91" s="189">
        <v>0</v>
      </c>
      <c r="S91" s="189">
        <v>0</v>
      </c>
      <c r="T91" s="189">
        <v>0</v>
      </c>
      <c r="U91" s="189">
        <v>1</v>
      </c>
      <c r="V91" s="189">
        <v>0</v>
      </c>
      <c r="W91" s="189">
        <v>0</v>
      </c>
      <c r="X91" s="189">
        <v>0</v>
      </c>
      <c r="Y91" s="189">
        <v>0</v>
      </c>
    </row>
    <row r="92" spans="1:25" x14ac:dyDescent="0.2">
      <c r="A92" s="6" t="s">
        <v>344</v>
      </c>
      <c r="B92" s="167"/>
      <c r="C92" s="189"/>
      <c r="D92" s="189"/>
      <c r="E92" s="189"/>
      <c r="F92" s="189"/>
      <c r="G92" s="189"/>
      <c r="H92" s="189"/>
      <c r="I92" s="189"/>
      <c r="J92" s="189"/>
      <c r="K92" s="189"/>
      <c r="L92" s="189"/>
      <c r="M92" s="189"/>
      <c r="N92" s="189"/>
      <c r="O92" s="189"/>
      <c r="P92" s="189"/>
      <c r="Q92" s="189"/>
      <c r="R92" s="189"/>
      <c r="S92" s="189"/>
      <c r="T92" s="189"/>
      <c r="U92" s="189"/>
      <c r="V92" s="189"/>
      <c r="W92" s="189"/>
      <c r="X92" s="189"/>
      <c r="Y92" s="189"/>
    </row>
    <row r="93" spans="1:25" x14ac:dyDescent="0.2">
      <c r="A93" s="6"/>
      <c r="B93" s="167" t="s">
        <v>2</v>
      </c>
      <c r="C93" s="189">
        <v>2</v>
      </c>
      <c r="D93" s="189">
        <v>0</v>
      </c>
      <c r="E93" s="189">
        <v>0</v>
      </c>
      <c r="F93" s="189">
        <v>0</v>
      </c>
      <c r="G93" s="189">
        <v>0</v>
      </c>
      <c r="H93" s="189">
        <v>0</v>
      </c>
      <c r="I93" s="189">
        <v>0</v>
      </c>
      <c r="J93" s="189">
        <v>0</v>
      </c>
      <c r="K93" s="189">
        <v>0</v>
      </c>
      <c r="L93" s="189">
        <v>0</v>
      </c>
      <c r="M93" s="189">
        <v>0</v>
      </c>
      <c r="N93" s="189">
        <v>0</v>
      </c>
      <c r="O93" s="189">
        <v>0</v>
      </c>
      <c r="P93" s="189">
        <v>0</v>
      </c>
      <c r="Q93" s="189">
        <v>0</v>
      </c>
      <c r="R93" s="189">
        <v>0</v>
      </c>
      <c r="S93" s="189">
        <v>2</v>
      </c>
      <c r="T93" s="189">
        <v>0</v>
      </c>
      <c r="U93" s="189">
        <v>0</v>
      </c>
      <c r="V93" s="189">
        <v>0</v>
      </c>
      <c r="W93" s="189">
        <v>0</v>
      </c>
      <c r="X93" s="189">
        <v>0</v>
      </c>
      <c r="Y93" s="189">
        <v>0</v>
      </c>
    </row>
    <row r="94" spans="1:25" x14ac:dyDescent="0.2">
      <c r="A94" s="6"/>
      <c r="B94" s="167" t="s">
        <v>3</v>
      </c>
      <c r="C94" s="189">
        <v>2</v>
      </c>
      <c r="D94" s="189">
        <v>0</v>
      </c>
      <c r="E94" s="189">
        <v>0</v>
      </c>
      <c r="F94" s="189">
        <v>0</v>
      </c>
      <c r="G94" s="189">
        <v>0</v>
      </c>
      <c r="H94" s="189">
        <v>0</v>
      </c>
      <c r="I94" s="189">
        <v>0</v>
      </c>
      <c r="J94" s="189">
        <v>0</v>
      </c>
      <c r="K94" s="189">
        <v>0</v>
      </c>
      <c r="L94" s="189">
        <v>0</v>
      </c>
      <c r="M94" s="189">
        <v>0</v>
      </c>
      <c r="N94" s="189">
        <v>0</v>
      </c>
      <c r="O94" s="189">
        <v>0</v>
      </c>
      <c r="P94" s="189">
        <v>0</v>
      </c>
      <c r="Q94" s="189">
        <v>0</v>
      </c>
      <c r="R94" s="189">
        <v>0</v>
      </c>
      <c r="S94" s="189">
        <v>2</v>
      </c>
      <c r="T94" s="189">
        <v>0</v>
      </c>
      <c r="U94" s="189">
        <v>0</v>
      </c>
      <c r="V94" s="189">
        <v>0</v>
      </c>
      <c r="W94" s="189">
        <v>0</v>
      </c>
      <c r="X94" s="189">
        <v>0</v>
      </c>
      <c r="Y94" s="189">
        <v>0</v>
      </c>
    </row>
    <row r="95" spans="1:25" x14ac:dyDescent="0.2">
      <c r="A95" s="6" t="s">
        <v>345</v>
      </c>
      <c r="B95" s="167"/>
      <c r="C95" s="189"/>
      <c r="D95" s="189"/>
      <c r="E95" s="189"/>
      <c r="F95" s="189"/>
      <c r="G95" s="189"/>
      <c r="H95" s="189"/>
      <c r="I95" s="189"/>
      <c r="J95" s="189"/>
      <c r="K95" s="189"/>
      <c r="L95" s="189"/>
      <c r="M95" s="189"/>
      <c r="N95" s="189"/>
      <c r="O95" s="189"/>
      <c r="P95" s="189"/>
      <c r="Q95" s="189"/>
      <c r="R95" s="189"/>
      <c r="S95" s="189"/>
      <c r="T95" s="189"/>
      <c r="U95" s="189"/>
      <c r="V95" s="189"/>
      <c r="W95" s="189"/>
      <c r="X95" s="189"/>
      <c r="Y95" s="189"/>
    </row>
    <row r="96" spans="1:25" x14ac:dyDescent="0.2">
      <c r="A96" s="6"/>
      <c r="B96" s="167" t="s">
        <v>2</v>
      </c>
      <c r="C96" s="189">
        <v>1</v>
      </c>
      <c r="D96" s="189">
        <v>0</v>
      </c>
      <c r="E96" s="189">
        <v>0</v>
      </c>
      <c r="F96" s="189">
        <v>0</v>
      </c>
      <c r="G96" s="189">
        <v>0</v>
      </c>
      <c r="H96" s="189">
        <v>0</v>
      </c>
      <c r="I96" s="189">
        <v>0</v>
      </c>
      <c r="J96" s="189">
        <v>0</v>
      </c>
      <c r="K96" s="189">
        <v>0</v>
      </c>
      <c r="L96" s="189">
        <v>0</v>
      </c>
      <c r="M96" s="189">
        <v>0</v>
      </c>
      <c r="N96" s="189">
        <v>0</v>
      </c>
      <c r="O96" s="189">
        <v>0</v>
      </c>
      <c r="P96" s="189">
        <v>0</v>
      </c>
      <c r="Q96" s="189">
        <v>0</v>
      </c>
      <c r="R96" s="189">
        <v>0</v>
      </c>
      <c r="S96" s="189">
        <v>1</v>
      </c>
      <c r="T96" s="189">
        <v>0</v>
      </c>
      <c r="U96" s="189">
        <v>0</v>
      </c>
      <c r="V96" s="189">
        <v>0</v>
      </c>
      <c r="W96" s="189">
        <v>0</v>
      </c>
      <c r="X96" s="189">
        <v>0</v>
      </c>
      <c r="Y96" s="189">
        <v>0</v>
      </c>
    </row>
    <row r="97" spans="1:25" x14ac:dyDescent="0.2">
      <c r="A97" s="6"/>
      <c r="B97" s="167" t="s">
        <v>3</v>
      </c>
      <c r="C97" s="189">
        <v>1</v>
      </c>
      <c r="D97" s="189">
        <v>0</v>
      </c>
      <c r="E97" s="189">
        <v>0</v>
      </c>
      <c r="F97" s="189">
        <v>0</v>
      </c>
      <c r="G97" s="189">
        <v>0</v>
      </c>
      <c r="H97" s="189">
        <v>0</v>
      </c>
      <c r="I97" s="189">
        <v>0</v>
      </c>
      <c r="J97" s="189">
        <v>0</v>
      </c>
      <c r="K97" s="189">
        <v>0</v>
      </c>
      <c r="L97" s="189">
        <v>0</v>
      </c>
      <c r="M97" s="189">
        <v>0</v>
      </c>
      <c r="N97" s="189">
        <v>0</v>
      </c>
      <c r="O97" s="189">
        <v>0</v>
      </c>
      <c r="P97" s="189">
        <v>0</v>
      </c>
      <c r="Q97" s="189">
        <v>0</v>
      </c>
      <c r="R97" s="189">
        <v>0</v>
      </c>
      <c r="S97" s="189">
        <v>1</v>
      </c>
      <c r="T97" s="189">
        <v>0</v>
      </c>
      <c r="U97" s="189">
        <v>0</v>
      </c>
      <c r="V97" s="189">
        <v>0</v>
      </c>
      <c r="W97" s="189">
        <v>0</v>
      </c>
      <c r="X97" s="189">
        <v>0</v>
      </c>
      <c r="Y97" s="189">
        <v>0</v>
      </c>
    </row>
    <row r="98" spans="1:25" x14ac:dyDescent="0.2">
      <c r="A98" s="6" t="s">
        <v>346</v>
      </c>
      <c r="B98" s="167"/>
      <c r="C98" s="189"/>
      <c r="D98" s="189"/>
      <c r="E98" s="189"/>
      <c r="F98" s="189"/>
      <c r="G98" s="189"/>
      <c r="H98" s="189"/>
      <c r="I98" s="189"/>
      <c r="J98" s="189"/>
      <c r="K98" s="189"/>
      <c r="L98" s="189"/>
      <c r="M98" s="189"/>
      <c r="N98" s="189"/>
      <c r="O98" s="189"/>
      <c r="P98" s="189"/>
      <c r="Q98" s="189"/>
      <c r="R98" s="189"/>
      <c r="S98" s="189"/>
      <c r="T98" s="189"/>
      <c r="U98" s="189"/>
      <c r="V98" s="189"/>
      <c r="W98" s="189"/>
      <c r="X98" s="189"/>
      <c r="Y98" s="189"/>
    </row>
    <row r="99" spans="1:25" x14ac:dyDescent="0.2">
      <c r="A99" s="6"/>
      <c r="B99" s="167" t="s">
        <v>2</v>
      </c>
      <c r="C99" s="189">
        <v>1</v>
      </c>
      <c r="D99" s="189">
        <v>0</v>
      </c>
      <c r="E99" s="189">
        <v>0</v>
      </c>
      <c r="F99" s="189">
        <v>0</v>
      </c>
      <c r="G99" s="189">
        <v>0</v>
      </c>
      <c r="H99" s="189">
        <v>0</v>
      </c>
      <c r="I99" s="189">
        <v>0</v>
      </c>
      <c r="J99" s="189">
        <v>0</v>
      </c>
      <c r="K99" s="189">
        <v>0</v>
      </c>
      <c r="L99" s="189">
        <v>0</v>
      </c>
      <c r="M99" s="189">
        <v>0</v>
      </c>
      <c r="N99" s="189">
        <v>0</v>
      </c>
      <c r="O99" s="189">
        <v>0</v>
      </c>
      <c r="P99" s="189">
        <v>0</v>
      </c>
      <c r="Q99" s="189">
        <v>0</v>
      </c>
      <c r="R99" s="189">
        <v>0</v>
      </c>
      <c r="S99" s="189">
        <v>0</v>
      </c>
      <c r="T99" s="189">
        <v>1</v>
      </c>
      <c r="U99" s="189">
        <v>0</v>
      </c>
      <c r="V99" s="189">
        <v>0</v>
      </c>
      <c r="W99" s="189">
        <v>0</v>
      </c>
      <c r="X99" s="189">
        <v>0</v>
      </c>
      <c r="Y99" s="189">
        <v>0</v>
      </c>
    </row>
    <row r="100" spans="1:25" x14ac:dyDescent="0.2">
      <c r="A100" s="6"/>
      <c r="B100" s="167" t="s">
        <v>3</v>
      </c>
      <c r="C100" s="189">
        <v>1</v>
      </c>
      <c r="D100" s="189">
        <v>0</v>
      </c>
      <c r="E100" s="189">
        <v>0</v>
      </c>
      <c r="F100" s="189">
        <v>0</v>
      </c>
      <c r="G100" s="189">
        <v>0</v>
      </c>
      <c r="H100" s="189">
        <v>0</v>
      </c>
      <c r="I100" s="189">
        <v>0</v>
      </c>
      <c r="J100" s="189">
        <v>0</v>
      </c>
      <c r="K100" s="189">
        <v>0</v>
      </c>
      <c r="L100" s="189">
        <v>0</v>
      </c>
      <c r="M100" s="189">
        <v>0</v>
      </c>
      <c r="N100" s="189">
        <v>0</v>
      </c>
      <c r="O100" s="189">
        <v>0</v>
      </c>
      <c r="P100" s="189">
        <v>0</v>
      </c>
      <c r="Q100" s="189">
        <v>0</v>
      </c>
      <c r="R100" s="189">
        <v>0</v>
      </c>
      <c r="S100" s="189">
        <v>0</v>
      </c>
      <c r="T100" s="189">
        <v>1</v>
      </c>
      <c r="U100" s="189">
        <v>0</v>
      </c>
      <c r="V100" s="189">
        <v>0</v>
      </c>
      <c r="W100" s="189">
        <v>0</v>
      </c>
      <c r="X100" s="189">
        <v>0</v>
      </c>
      <c r="Y100" s="189">
        <v>0</v>
      </c>
    </row>
    <row r="101" spans="1:25" x14ac:dyDescent="0.2">
      <c r="A101" s="6" t="s">
        <v>347</v>
      </c>
      <c r="B101" s="167"/>
      <c r="C101" s="189"/>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row>
    <row r="102" spans="1:25" x14ac:dyDescent="0.2">
      <c r="A102" s="6"/>
      <c r="B102" s="167" t="s">
        <v>2</v>
      </c>
      <c r="C102" s="189">
        <v>1</v>
      </c>
      <c r="D102" s="189">
        <v>0</v>
      </c>
      <c r="E102" s="189">
        <v>0</v>
      </c>
      <c r="F102" s="189">
        <v>0</v>
      </c>
      <c r="G102" s="189">
        <v>0</v>
      </c>
      <c r="H102" s="189">
        <v>0</v>
      </c>
      <c r="I102" s="189">
        <v>0</v>
      </c>
      <c r="J102" s="189">
        <v>0</v>
      </c>
      <c r="K102" s="189">
        <v>0</v>
      </c>
      <c r="L102" s="189">
        <v>0</v>
      </c>
      <c r="M102" s="189">
        <v>0</v>
      </c>
      <c r="N102" s="189">
        <v>0</v>
      </c>
      <c r="O102" s="189">
        <v>0</v>
      </c>
      <c r="P102" s="189">
        <v>0</v>
      </c>
      <c r="Q102" s="189">
        <v>0</v>
      </c>
      <c r="R102" s="189">
        <v>0</v>
      </c>
      <c r="S102" s="189">
        <v>0</v>
      </c>
      <c r="T102" s="189">
        <v>0</v>
      </c>
      <c r="U102" s="189">
        <v>1</v>
      </c>
      <c r="V102" s="189">
        <v>0</v>
      </c>
      <c r="W102" s="189">
        <v>0</v>
      </c>
      <c r="X102" s="189">
        <v>0</v>
      </c>
      <c r="Y102" s="189">
        <v>0</v>
      </c>
    </row>
    <row r="103" spans="1:25" x14ac:dyDescent="0.2">
      <c r="A103" s="6"/>
      <c r="B103" s="167" t="s">
        <v>4</v>
      </c>
      <c r="C103" s="189">
        <v>1</v>
      </c>
      <c r="D103" s="189">
        <v>0</v>
      </c>
      <c r="E103" s="189">
        <v>0</v>
      </c>
      <c r="F103" s="189">
        <v>0</v>
      </c>
      <c r="G103" s="189">
        <v>0</v>
      </c>
      <c r="H103" s="189">
        <v>0</v>
      </c>
      <c r="I103" s="189">
        <v>0</v>
      </c>
      <c r="J103" s="189">
        <v>0</v>
      </c>
      <c r="K103" s="189">
        <v>0</v>
      </c>
      <c r="L103" s="189">
        <v>0</v>
      </c>
      <c r="M103" s="189">
        <v>0</v>
      </c>
      <c r="N103" s="189">
        <v>0</v>
      </c>
      <c r="O103" s="189">
        <v>0</v>
      </c>
      <c r="P103" s="189">
        <v>0</v>
      </c>
      <c r="Q103" s="189">
        <v>0</v>
      </c>
      <c r="R103" s="189">
        <v>0</v>
      </c>
      <c r="S103" s="189">
        <v>0</v>
      </c>
      <c r="T103" s="189">
        <v>0</v>
      </c>
      <c r="U103" s="189">
        <v>1</v>
      </c>
      <c r="V103" s="189">
        <v>0</v>
      </c>
      <c r="W103" s="189">
        <v>0</v>
      </c>
      <c r="X103" s="189">
        <v>0</v>
      </c>
      <c r="Y103" s="189">
        <v>0</v>
      </c>
    </row>
    <row r="104" spans="1:25" x14ac:dyDescent="0.2">
      <c r="A104" s="6" t="s">
        <v>348</v>
      </c>
      <c r="B104" s="167"/>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row>
    <row r="105" spans="1:25" x14ac:dyDescent="0.2">
      <c r="A105" s="6"/>
      <c r="B105" s="167" t="s">
        <v>2</v>
      </c>
      <c r="C105" s="189">
        <v>2</v>
      </c>
      <c r="D105" s="189">
        <v>1</v>
      </c>
      <c r="E105" s="189">
        <v>0</v>
      </c>
      <c r="F105" s="189">
        <v>0</v>
      </c>
      <c r="G105" s="189">
        <v>0</v>
      </c>
      <c r="H105" s="189">
        <v>0</v>
      </c>
      <c r="I105" s="189">
        <v>0</v>
      </c>
      <c r="J105" s="189">
        <v>0</v>
      </c>
      <c r="K105" s="189">
        <v>0</v>
      </c>
      <c r="L105" s="189">
        <v>0</v>
      </c>
      <c r="M105" s="189">
        <v>0</v>
      </c>
      <c r="N105" s="189">
        <v>0</v>
      </c>
      <c r="O105" s="189">
        <v>0</v>
      </c>
      <c r="P105" s="189">
        <v>0</v>
      </c>
      <c r="Q105" s="189">
        <v>0</v>
      </c>
      <c r="R105" s="189">
        <v>0</v>
      </c>
      <c r="S105" s="189">
        <v>0</v>
      </c>
      <c r="T105" s="189">
        <v>0</v>
      </c>
      <c r="U105" s="189">
        <v>0</v>
      </c>
      <c r="V105" s="189">
        <v>0</v>
      </c>
      <c r="W105" s="189">
        <v>0</v>
      </c>
      <c r="X105" s="189">
        <v>1</v>
      </c>
      <c r="Y105" s="189">
        <v>0</v>
      </c>
    </row>
    <row r="106" spans="1:25" x14ac:dyDescent="0.2">
      <c r="A106" s="6"/>
      <c r="B106" s="167" t="s">
        <v>4</v>
      </c>
      <c r="C106" s="189">
        <v>2</v>
      </c>
      <c r="D106" s="189">
        <v>1</v>
      </c>
      <c r="E106" s="189">
        <v>0</v>
      </c>
      <c r="F106" s="189">
        <v>0</v>
      </c>
      <c r="G106" s="189">
        <v>0</v>
      </c>
      <c r="H106" s="189">
        <v>0</v>
      </c>
      <c r="I106" s="189">
        <v>0</v>
      </c>
      <c r="J106" s="189">
        <v>0</v>
      </c>
      <c r="K106" s="189">
        <v>0</v>
      </c>
      <c r="L106" s="189">
        <v>0</v>
      </c>
      <c r="M106" s="189">
        <v>0</v>
      </c>
      <c r="N106" s="189">
        <v>0</v>
      </c>
      <c r="O106" s="189">
        <v>0</v>
      </c>
      <c r="P106" s="189">
        <v>0</v>
      </c>
      <c r="Q106" s="189">
        <v>0</v>
      </c>
      <c r="R106" s="189">
        <v>0</v>
      </c>
      <c r="S106" s="189">
        <v>0</v>
      </c>
      <c r="T106" s="189">
        <v>0</v>
      </c>
      <c r="U106" s="189">
        <v>0</v>
      </c>
      <c r="V106" s="189">
        <v>0</v>
      </c>
      <c r="W106" s="189">
        <v>0</v>
      </c>
      <c r="X106" s="189">
        <v>1</v>
      </c>
      <c r="Y106" s="189">
        <v>0</v>
      </c>
    </row>
    <row r="107" spans="1:25" x14ac:dyDescent="0.2">
      <c r="A107" s="6" t="s">
        <v>349</v>
      </c>
      <c r="B107" s="167"/>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row>
    <row r="108" spans="1:25" x14ac:dyDescent="0.2">
      <c r="A108" s="6"/>
      <c r="B108" s="167" t="s">
        <v>2</v>
      </c>
      <c r="C108" s="189">
        <v>1</v>
      </c>
      <c r="D108" s="189">
        <v>0</v>
      </c>
      <c r="E108" s="189">
        <v>0</v>
      </c>
      <c r="F108" s="189">
        <v>0</v>
      </c>
      <c r="G108" s="189">
        <v>0</v>
      </c>
      <c r="H108" s="189">
        <v>0</v>
      </c>
      <c r="I108" s="189">
        <v>0</v>
      </c>
      <c r="J108" s="189">
        <v>0</v>
      </c>
      <c r="K108" s="189">
        <v>0</v>
      </c>
      <c r="L108" s="189">
        <v>0</v>
      </c>
      <c r="M108" s="189">
        <v>0</v>
      </c>
      <c r="N108" s="189">
        <v>0</v>
      </c>
      <c r="O108" s="189">
        <v>0</v>
      </c>
      <c r="P108" s="189">
        <v>0</v>
      </c>
      <c r="Q108" s="189">
        <v>0</v>
      </c>
      <c r="R108" s="189">
        <v>1</v>
      </c>
      <c r="S108" s="189">
        <v>0</v>
      </c>
      <c r="T108" s="189">
        <v>0</v>
      </c>
      <c r="U108" s="189">
        <v>0</v>
      </c>
      <c r="V108" s="189">
        <v>0</v>
      </c>
      <c r="W108" s="189">
        <v>0</v>
      </c>
      <c r="X108" s="189">
        <v>0</v>
      </c>
      <c r="Y108" s="189">
        <v>0</v>
      </c>
    </row>
    <row r="109" spans="1:25" x14ac:dyDescent="0.2">
      <c r="A109" s="6"/>
      <c r="B109" s="167" t="s">
        <v>3</v>
      </c>
      <c r="C109" s="189">
        <v>1</v>
      </c>
      <c r="D109" s="189">
        <v>0</v>
      </c>
      <c r="E109" s="189">
        <v>0</v>
      </c>
      <c r="F109" s="189">
        <v>0</v>
      </c>
      <c r="G109" s="189">
        <v>0</v>
      </c>
      <c r="H109" s="189">
        <v>0</v>
      </c>
      <c r="I109" s="189">
        <v>0</v>
      </c>
      <c r="J109" s="189">
        <v>0</v>
      </c>
      <c r="K109" s="189">
        <v>0</v>
      </c>
      <c r="L109" s="189">
        <v>0</v>
      </c>
      <c r="M109" s="189">
        <v>0</v>
      </c>
      <c r="N109" s="189">
        <v>0</v>
      </c>
      <c r="O109" s="189">
        <v>0</v>
      </c>
      <c r="P109" s="189">
        <v>0</v>
      </c>
      <c r="Q109" s="189">
        <v>0</v>
      </c>
      <c r="R109" s="189">
        <v>1</v>
      </c>
      <c r="S109" s="189">
        <v>0</v>
      </c>
      <c r="T109" s="189">
        <v>0</v>
      </c>
      <c r="U109" s="189">
        <v>0</v>
      </c>
      <c r="V109" s="189">
        <v>0</v>
      </c>
      <c r="W109" s="189">
        <v>0</v>
      </c>
      <c r="X109" s="189">
        <v>0</v>
      </c>
      <c r="Y109" s="189">
        <v>0</v>
      </c>
    </row>
    <row r="110" spans="1:25" x14ac:dyDescent="0.2">
      <c r="A110" s="6" t="s">
        <v>350</v>
      </c>
      <c r="B110" s="167"/>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row>
    <row r="111" spans="1:25" x14ac:dyDescent="0.2">
      <c r="A111" s="6"/>
      <c r="B111" s="167" t="s">
        <v>2</v>
      </c>
      <c r="C111" s="189">
        <v>1</v>
      </c>
      <c r="D111" s="189">
        <v>0</v>
      </c>
      <c r="E111" s="189">
        <v>0</v>
      </c>
      <c r="F111" s="189">
        <v>0</v>
      </c>
      <c r="G111" s="189">
        <v>0</v>
      </c>
      <c r="H111" s="189">
        <v>0</v>
      </c>
      <c r="I111" s="189">
        <v>0</v>
      </c>
      <c r="J111" s="189">
        <v>0</v>
      </c>
      <c r="K111" s="189">
        <v>0</v>
      </c>
      <c r="L111" s="189">
        <v>0</v>
      </c>
      <c r="M111" s="189">
        <v>0</v>
      </c>
      <c r="N111" s="189">
        <v>0</v>
      </c>
      <c r="O111" s="189">
        <v>0</v>
      </c>
      <c r="P111" s="189">
        <v>0</v>
      </c>
      <c r="Q111" s="189">
        <v>0</v>
      </c>
      <c r="R111" s="189">
        <v>0</v>
      </c>
      <c r="S111" s="189">
        <v>0</v>
      </c>
      <c r="T111" s="189">
        <v>0</v>
      </c>
      <c r="U111" s="189">
        <v>0</v>
      </c>
      <c r="V111" s="189">
        <v>1</v>
      </c>
      <c r="W111" s="189">
        <v>0</v>
      </c>
      <c r="X111" s="189">
        <v>0</v>
      </c>
      <c r="Y111" s="189">
        <v>0</v>
      </c>
    </row>
    <row r="112" spans="1:25" x14ac:dyDescent="0.2">
      <c r="A112" s="6"/>
      <c r="B112" s="167" t="s">
        <v>3</v>
      </c>
      <c r="C112" s="189">
        <v>1</v>
      </c>
      <c r="D112" s="189">
        <v>0</v>
      </c>
      <c r="E112" s="189">
        <v>0</v>
      </c>
      <c r="F112" s="189">
        <v>0</v>
      </c>
      <c r="G112" s="189">
        <v>0</v>
      </c>
      <c r="H112" s="189">
        <v>0</v>
      </c>
      <c r="I112" s="189">
        <v>0</v>
      </c>
      <c r="J112" s="189">
        <v>0</v>
      </c>
      <c r="K112" s="189">
        <v>0</v>
      </c>
      <c r="L112" s="189">
        <v>0</v>
      </c>
      <c r="M112" s="189">
        <v>0</v>
      </c>
      <c r="N112" s="189">
        <v>0</v>
      </c>
      <c r="O112" s="189">
        <v>0</v>
      </c>
      <c r="P112" s="189">
        <v>0</v>
      </c>
      <c r="Q112" s="189">
        <v>0</v>
      </c>
      <c r="R112" s="189">
        <v>0</v>
      </c>
      <c r="S112" s="189">
        <v>0</v>
      </c>
      <c r="T112" s="189">
        <v>0</v>
      </c>
      <c r="U112" s="189">
        <v>0</v>
      </c>
      <c r="V112" s="189">
        <v>1</v>
      </c>
      <c r="W112" s="189">
        <v>0</v>
      </c>
      <c r="X112" s="189">
        <v>0</v>
      </c>
      <c r="Y112" s="189">
        <v>0</v>
      </c>
    </row>
    <row r="113" spans="1:25" x14ac:dyDescent="0.2">
      <c r="A113" s="6" t="s">
        <v>352</v>
      </c>
      <c r="B113" s="167"/>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row>
    <row r="114" spans="1:25" x14ac:dyDescent="0.2">
      <c r="A114" s="6"/>
      <c r="B114" s="167" t="s">
        <v>2</v>
      </c>
      <c r="C114" s="189">
        <v>1</v>
      </c>
      <c r="D114" s="189">
        <v>0</v>
      </c>
      <c r="E114" s="189">
        <v>0</v>
      </c>
      <c r="F114" s="189">
        <v>0</v>
      </c>
      <c r="G114" s="189">
        <v>0</v>
      </c>
      <c r="H114" s="189">
        <v>0</v>
      </c>
      <c r="I114" s="189">
        <v>0</v>
      </c>
      <c r="J114" s="189">
        <v>0</v>
      </c>
      <c r="K114" s="189">
        <v>0</v>
      </c>
      <c r="L114" s="189">
        <v>0</v>
      </c>
      <c r="M114" s="189">
        <v>0</v>
      </c>
      <c r="N114" s="189">
        <v>0</v>
      </c>
      <c r="O114" s="189">
        <v>0</v>
      </c>
      <c r="P114" s="189">
        <v>0</v>
      </c>
      <c r="Q114" s="189">
        <v>0</v>
      </c>
      <c r="R114" s="189">
        <v>0</v>
      </c>
      <c r="S114" s="189">
        <v>0</v>
      </c>
      <c r="T114" s="189">
        <v>0</v>
      </c>
      <c r="U114" s="189">
        <v>1</v>
      </c>
      <c r="V114" s="189">
        <v>0</v>
      </c>
      <c r="W114" s="189">
        <v>0</v>
      </c>
      <c r="X114" s="189">
        <v>0</v>
      </c>
      <c r="Y114" s="189">
        <v>0</v>
      </c>
    </row>
    <row r="115" spans="1:25" x14ac:dyDescent="0.2">
      <c r="A115" s="6"/>
      <c r="B115" s="167" t="s">
        <v>3</v>
      </c>
      <c r="C115" s="189">
        <v>1</v>
      </c>
      <c r="D115" s="189">
        <v>0</v>
      </c>
      <c r="E115" s="189">
        <v>0</v>
      </c>
      <c r="F115" s="189">
        <v>0</v>
      </c>
      <c r="G115" s="189">
        <v>0</v>
      </c>
      <c r="H115" s="189">
        <v>0</v>
      </c>
      <c r="I115" s="189">
        <v>0</v>
      </c>
      <c r="J115" s="189">
        <v>0</v>
      </c>
      <c r="K115" s="189">
        <v>0</v>
      </c>
      <c r="L115" s="189">
        <v>0</v>
      </c>
      <c r="M115" s="189">
        <v>0</v>
      </c>
      <c r="N115" s="189">
        <v>0</v>
      </c>
      <c r="O115" s="189">
        <v>0</v>
      </c>
      <c r="P115" s="189">
        <v>0</v>
      </c>
      <c r="Q115" s="189">
        <v>0</v>
      </c>
      <c r="R115" s="189">
        <v>0</v>
      </c>
      <c r="S115" s="189">
        <v>0</v>
      </c>
      <c r="T115" s="189">
        <v>0</v>
      </c>
      <c r="U115" s="189">
        <v>1</v>
      </c>
      <c r="V115" s="189">
        <v>0</v>
      </c>
      <c r="W115" s="189">
        <v>0</v>
      </c>
      <c r="X115" s="189">
        <v>0</v>
      </c>
      <c r="Y115" s="189">
        <v>0</v>
      </c>
    </row>
    <row r="116" spans="1:25" x14ac:dyDescent="0.2">
      <c r="A116" s="6" t="s">
        <v>353</v>
      </c>
      <c r="B116" s="167"/>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row>
    <row r="117" spans="1:25" x14ac:dyDescent="0.2">
      <c r="A117" s="6"/>
      <c r="B117" s="167" t="s">
        <v>2</v>
      </c>
      <c r="C117" s="189">
        <v>1</v>
      </c>
      <c r="D117" s="189">
        <v>0</v>
      </c>
      <c r="E117" s="189">
        <v>0</v>
      </c>
      <c r="F117" s="189">
        <v>0</v>
      </c>
      <c r="G117" s="189">
        <v>0</v>
      </c>
      <c r="H117" s="189">
        <v>0</v>
      </c>
      <c r="I117" s="189">
        <v>0</v>
      </c>
      <c r="J117" s="189">
        <v>0</v>
      </c>
      <c r="K117" s="189">
        <v>0</v>
      </c>
      <c r="L117" s="189">
        <v>0</v>
      </c>
      <c r="M117" s="189">
        <v>0</v>
      </c>
      <c r="N117" s="189">
        <v>0</v>
      </c>
      <c r="O117" s="189">
        <v>0</v>
      </c>
      <c r="P117" s="189">
        <v>0</v>
      </c>
      <c r="Q117" s="189">
        <v>0</v>
      </c>
      <c r="R117" s="189">
        <v>0</v>
      </c>
      <c r="S117" s="189">
        <v>0</v>
      </c>
      <c r="T117" s="189">
        <v>1</v>
      </c>
      <c r="U117" s="189">
        <v>0</v>
      </c>
      <c r="V117" s="189">
        <v>0</v>
      </c>
      <c r="W117" s="189">
        <v>0</v>
      </c>
      <c r="X117" s="189">
        <v>0</v>
      </c>
      <c r="Y117" s="189">
        <v>0</v>
      </c>
    </row>
    <row r="118" spans="1:25" x14ac:dyDescent="0.2">
      <c r="A118" s="6"/>
      <c r="B118" s="167" t="s">
        <v>4</v>
      </c>
      <c r="C118" s="189">
        <v>1</v>
      </c>
      <c r="D118" s="189">
        <v>0</v>
      </c>
      <c r="E118" s="189">
        <v>0</v>
      </c>
      <c r="F118" s="189">
        <v>0</v>
      </c>
      <c r="G118" s="189">
        <v>0</v>
      </c>
      <c r="H118" s="189">
        <v>0</v>
      </c>
      <c r="I118" s="189">
        <v>0</v>
      </c>
      <c r="J118" s="189">
        <v>0</v>
      </c>
      <c r="K118" s="189">
        <v>0</v>
      </c>
      <c r="L118" s="189">
        <v>0</v>
      </c>
      <c r="M118" s="189">
        <v>0</v>
      </c>
      <c r="N118" s="189">
        <v>0</v>
      </c>
      <c r="O118" s="189">
        <v>0</v>
      </c>
      <c r="P118" s="189">
        <v>0</v>
      </c>
      <c r="Q118" s="189">
        <v>0</v>
      </c>
      <c r="R118" s="189">
        <v>0</v>
      </c>
      <c r="S118" s="189">
        <v>0</v>
      </c>
      <c r="T118" s="189">
        <v>1</v>
      </c>
      <c r="U118" s="189">
        <v>0</v>
      </c>
      <c r="V118" s="189">
        <v>0</v>
      </c>
      <c r="W118" s="189">
        <v>0</v>
      </c>
      <c r="X118" s="189">
        <v>0</v>
      </c>
      <c r="Y118" s="189">
        <v>0</v>
      </c>
    </row>
    <row r="119" spans="1:25" x14ac:dyDescent="0.2">
      <c r="A119" s="6" t="s">
        <v>354</v>
      </c>
      <c r="B119" s="167"/>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row>
    <row r="120" spans="1:25" x14ac:dyDescent="0.2">
      <c r="A120" s="6"/>
      <c r="B120" s="167" t="s">
        <v>2</v>
      </c>
      <c r="C120" s="189">
        <v>4</v>
      </c>
      <c r="D120" s="189">
        <v>0</v>
      </c>
      <c r="E120" s="189">
        <v>0</v>
      </c>
      <c r="F120" s="189">
        <v>0</v>
      </c>
      <c r="G120" s="189">
        <v>0</v>
      </c>
      <c r="H120" s="189">
        <v>0</v>
      </c>
      <c r="I120" s="189">
        <v>0</v>
      </c>
      <c r="J120" s="189">
        <v>0</v>
      </c>
      <c r="K120" s="189">
        <v>0</v>
      </c>
      <c r="L120" s="189">
        <v>0</v>
      </c>
      <c r="M120" s="189">
        <v>0</v>
      </c>
      <c r="N120" s="189">
        <v>0</v>
      </c>
      <c r="O120" s="189">
        <v>0</v>
      </c>
      <c r="P120" s="189">
        <v>0</v>
      </c>
      <c r="Q120" s="189">
        <v>0</v>
      </c>
      <c r="R120" s="189">
        <v>0</v>
      </c>
      <c r="S120" s="189">
        <v>0</v>
      </c>
      <c r="T120" s="189">
        <v>0</v>
      </c>
      <c r="U120" s="189">
        <v>1</v>
      </c>
      <c r="V120" s="189">
        <v>2</v>
      </c>
      <c r="W120" s="189">
        <v>0</v>
      </c>
      <c r="X120" s="189">
        <v>1</v>
      </c>
      <c r="Y120" s="189">
        <v>0</v>
      </c>
    </row>
    <row r="121" spans="1:25" x14ac:dyDescent="0.2">
      <c r="A121" s="6"/>
      <c r="B121" s="167" t="s">
        <v>3</v>
      </c>
      <c r="C121" s="189">
        <v>4</v>
      </c>
      <c r="D121" s="189">
        <v>0</v>
      </c>
      <c r="E121" s="189">
        <v>0</v>
      </c>
      <c r="F121" s="189">
        <v>0</v>
      </c>
      <c r="G121" s="189">
        <v>0</v>
      </c>
      <c r="H121" s="189">
        <v>0</v>
      </c>
      <c r="I121" s="189">
        <v>0</v>
      </c>
      <c r="J121" s="189">
        <v>0</v>
      </c>
      <c r="K121" s="189">
        <v>0</v>
      </c>
      <c r="L121" s="189">
        <v>0</v>
      </c>
      <c r="M121" s="189">
        <v>0</v>
      </c>
      <c r="N121" s="189">
        <v>0</v>
      </c>
      <c r="O121" s="189">
        <v>0</v>
      </c>
      <c r="P121" s="189">
        <v>0</v>
      </c>
      <c r="Q121" s="189">
        <v>0</v>
      </c>
      <c r="R121" s="189">
        <v>0</v>
      </c>
      <c r="S121" s="189">
        <v>0</v>
      </c>
      <c r="T121" s="189">
        <v>0</v>
      </c>
      <c r="U121" s="189">
        <v>1</v>
      </c>
      <c r="V121" s="189">
        <v>2</v>
      </c>
      <c r="W121" s="189">
        <v>0</v>
      </c>
      <c r="X121" s="189">
        <v>1</v>
      </c>
      <c r="Y121" s="189">
        <v>0</v>
      </c>
    </row>
    <row r="122" spans="1:25" x14ac:dyDescent="0.2">
      <c r="A122" s="6" t="s">
        <v>355</v>
      </c>
      <c r="B122" s="167"/>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row>
    <row r="123" spans="1:25" x14ac:dyDescent="0.2">
      <c r="A123" s="6"/>
      <c r="B123" s="167" t="s">
        <v>2</v>
      </c>
      <c r="C123" s="189">
        <v>1</v>
      </c>
      <c r="D123" s="189">
        <v>0</v>
      </c>
      <c r="E123" s="189">
        <v>0</v>
      </c>
      <c r="F123" s="189">
        <v>0</v>
      </c>
      <c r="G123" s="189">
        <v>0</v>
      </c>
      <c r="H123" s="189">
        <v>0</v>
      </c>
      <c r="I123" s="189">
        <v>0</v>
      </c>
      <c r="J123" s="189">
        <v>0</v>
      </c>
      <c r="K123" s="189">
        <v>0</v>
      </c>
      <c r="L123" s="189">
        <v>0</v>
      </c>
      <c r="M123" s="189">
        <v>0</v>
      </c>
      <c r="N123" s="189">
        <v>0</v>
      </c>
      <c r="O123" s="189">
        <v>0</v>
      </c>
      <c r="P123" s="189">
        <v>0</v>
      </c>
      <c r="Q123" s="189">
        <v>1</v>
      </c>
      <c r="R123" s="189">
        <v>0</v>
      </c>
      <c r="S123" s="189">
        <v>0</v>
      </c>
      <c r="T123" s="189">
        <v>0</v>
      </c>
      <c r="U123" s="189">
        <v>0</v>
      </c>
      <c r="V123" s="189">
        <v>0</v>
      </c>
      <c r="W123" s="189">
        <v>0</v>
      </c>
      <c r="X123" s="189">
        <v>0</v>
      </c>
      <c r="Y123" s="189">
        <v>0</v>
      </c>
    </row>
    <row r="124" spans="1:25" x14ac:dyDescent="0.2">
      <c r="A124" s="6"/>
      <c r="B124" s="167" t="s">
        <v>3</v>
      </c>
      <c r="C124" s="189">
        <v>1</v>
      </c>
      <c r="D124" s="189">
        <v>0</v>
      </c>
      <c r="E124" s="189">
        <v>0</v>
      </c>
      <c r="F124" s="189">
        <v>0</v>
      </c>
      <c r="G124" s="189">
        <v>0</v>
      </c>
      <c r="H124" s="189">
        <v>0</v>
      </c>
      <c r="I124" s="189">
        <v>0</v>
      </c>
      <c r="J124" s="189">
        <v>0</v>
      </c>
      <c r="K124" s="189">
        <v>0</v>
      </c>
      <c r="L124" s="189">
        <v>0</v>
      </c>
      <c r="M124" s="189">
        <v>0</v>
      </c>
      <c r="N124" s="189">
        <v>0</v>
      </c>
      <c r="O124" s="189">
        <v>0</v>
      </c>
      <c r="P124" s="189">
        <v>0</v>
      </c>
      <c r="Q124" s="189">
        <v>1</v>
      </c>
      <c r="R124" s="189">
        <v>0</v>
      </c>
      <c r="S124" s="189">
        <v>0</v>
      </c>
      <c r="T124" s="189">
        <v>0</v>
      </c>
      <c r="U124" s="189">
        <v>0</v>
      </c>
      <c r="V124" s="189">
        <v>0</v>
      </c>
      <c r="W124" s="189">
        <v>0</v>
      </c>
      <c r="X124" s="189">
        <v>0</v>
      </c>
      <c r="Y124" s="189">
        <v>0</v>
      </c>
    </row>
    <row r="125" spans="1:25" x14ac:dyDescent="0.2">
      <c r="A125" s="6" t="s">
        <v>356</v>
      </c>
      <c r="B125" s="167"/>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row>
    <row r="126" spans="1:25" x14ac:dyDescent="0.2">
      <c r="A126" s="6"/>
      <c r="B126" s="167" t="s">
        <v>2</v>
      </c>
      <c r="C126" s="189">
        <v>8</v>
      </c>
      <c r="D126" s="189">
        <v>0</v>
      </c>
      <c r="E126" s="189">
        <v>0</v>
      </c>
      <c r="F126" s="189">
        <v>0</v>
      </c>
      <c r="G126" s="189">
        <v>0</v>
      </c>
      <c r="H126" s="189">
        <v>0</v>
      </c>
      <c r="I126" s="189">
        <v>0</v>
      </c>
      <c r="J126" s="189">
        <v>0</v>
      </c>
      <c r="K126" s="189">
        <v>0</v>
      </c>
      <c r="L126" s="189">
        <v>0</v>
      </c>
      <c r="M126" s="189">
        <v>0</v>
      </c>
      <c r="N126" s="189">
        <v>0</v>
      </c>
      <c r="O126" s="189">
        <v>0</v>
      </c>
      <c r="P126" s="189">
        <v>0</v>
      </c>
      <c r="Q126" s="189">
        <v>0</v>
      </c>
      <c r="R126" s="189">
        <v>0</v>
      </c>
      <c r="S126" s="189">
        <v>0</v>
      </c>
      <c r="T126" s="189">
        <v>0</v>
      </c>
      <c r="U126" s="189">
        <v>0</v>
      </c>
      <c r="V126" s="189">
        <v>1</v>
      </c>
      <c r="W126" s="189">
        <v>0</v>
      </c>
      <c r="X126" s="189">
        <v>2</v>
      </c>
      <c r="Y126" s="189">
        <v>5</v>
      </c>
    </row>
    <row r="127" spans="1:25" x14ac:dyDescent="0.2">
      <c r="A127" s="6"/>
      <c r="B127" s="167" t="s">
        <v>3</v>
      </c>
      <c r="C127" s="189">
        <v>5</v>
      </c>
      <c r="D127" s="189">
        <v>0</v>
      </c>
      <c r="E127" s="189">
        <v>0</v>
      </c>
      <c r="F127" s="189">
        <v>0</v>
      </c>
      <c r="G127" s="189">
        <v>0</v>
      </c>
      <c r="H127" s="189">
        <v>0</v>
      </c>
      <c r="I127" s="189">
        <v>0</v>
      </c>
      <c r="J127" s="189">
        <v>0</v>
      </c>
      <c r="K127" s="189">
        <v>0</v>
      </c>
      <c r="L127" s="189">
        <v>0</v>
      </c>
      <c r="M127" s="189">
        <v>0</v>
      </c>
      <c r="N127" s="189">
        <v>0</v>
      </c>
      <c r="O127" s="189">
        <v>0</v>
      </c>
      <c r="P127" s="189">
        <v>0</v>
      </c>
      <c r="Q127" s="189">
        <v>0</v>
      </c>
      <c r="R127" s="189">
        <v>0</v>
      </c>
      <c r="S127" s="189">
        <v>0</v>
      </c>
      <c r="T127" s="189">
        <v>0</v>
      </c>
      <c r="U127" s="189">
        <v>0</v>
      </c>
      <c r="V127" s="189">
        <v>1</v>
      </c>
      <c r="W127" s="189">
        <v>0</v>
      </c>
      <c r="X127" s="189">
        <v>1</v>
      </c>
      <c r="Y127" s="189">
        <v>3</v>
      </c>
    </row>
    <row r="128" spans="1:25" x14ac:dyDescent="0.2">
      <c r="A128" s="6"/>
      <c r="B128" s="167" t="s">
        <v>4</v>
      </c>
      <c r="C128" s="189">
        <v>3</v>
      </c>
      <c r="D128" s="189">
        <v>0</v>
      </c>
      <c r="E128" s="189">
        <v>0</v>
      </c>
      <c r="F128" s="189">
        <v>0</v>
      </c>
      <c r="G128" s="189">
        <v>0</v>
      </c>
      <c r="H128" s="189">
        <v>0</v>
      </c>
      <c r="I128" s="189">
        <v>0</v>
      </c>
      <c r="J128" s="189">
        <v>0</v>
      </c>
      <c r="K128" s="189">
        <v>0</v>
      </c>
      <c r="L128" s="189">
        <v>0</v>
      </c>
      <c r="M128" s="189">
        <v>0</v>
      </c>
      <c r="N128" s="189">
        <v>0</v>
      </c>
      <c r="O128" s="189">
        <v>0</v>
      </c>
      <c r="P128" s="189">
        <v>0</v>
      </c>
      <c r="Q128" s="189">
        <v>0</v>
      </c>
      <c r="R128" s="189">
        <v>0</v>
      </c>
      <c r="S128" s="189">
        <v>0</v>
      </c>
      <c r="T128" s="189">
        <v>0</v>
      </c>
      <c r="U128" s="189">
        <v>0</v>
      </c>
      <c r="V128" s="189">
        <v>0</v>
      </c>
      <c r="W128" s="189">
        <v>0</v>
      </c>
      <c r="X128" s="189">
        <v>1</v>
      </c>
      <c r="Y128" s="189">
        <v>2</v>
      </c>
    </row>
    <row r="129" spans="1:25" x14ac:dyDescent="0.2">
      <c r="A129" s="6" t="s">
        <v>357</v>
      </c>
      <c r="B129" s="167"/>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row>
    <row r="130" spans="1:25" x14ac:dyDescent="0.2">
      <c r="A130" s="6"/>
      <c r="B130" s="167" t="s">
        <v>2</v>
      </c>
      <c r="C130" s="189">
        <v>3</v>
      </c>
      <c r="D130" s="189">
        <v>0</v>
      </c>
      <c r="E130" s="189">
        <v>0</v>
      </c>
      <c r="F130" s="189">
        <v>0</v>
      </c>
      <c r="G130" s="189">
        <v>0</v>
      </c>
      <c r="H130" s="189">
        <v>0</v>
      </c>
      <c r="I130" s="189">
        <v>0</v>
      </c>
      <c r="J130" s="189">
        <v>0</v>
      </c>
      <c r="K130" s="189">
        <v>0</v>
      </c>
      <c r="L130" s="189">
        <v>0</v>
      </c>
      <c r="M130" s="189">
        <v>0</v>
      </c>
      <c r="N130" s="189">
        <v>0</v>
      </c>
      <c r="O130" s="189">
        <v>0</v>
      </c>
      <c r="P130" s="189">
        <v>0</v>
      </c>
      <c r="Q130" s="189">
        <v>0</v>
      </c>
      <c r="R130" s="189">
        <v>0</v>
      </c>
      <c r="S130" s="189">
        <v>0</v>
      </c>
      <c r="T130" s="189">
        <v>0</v>
      </c>
      <c r="U130" s="189">
        <v>0</v>
      </c>
      <c r="V130" s="189">
        <v>0</v>
      </c>
      <c r="W130" s="189">
        <v>1</v>
      </c>
      <c r="X130" s="189">
        <v>1</v>
      </c>
      <c r="Y130" s="189">
        <v>1</v>
      </c>
    </row>
    <row r="131" spans="1:25" x14ac:dyDescent="0.2">
      <c r="A131" s="6"/>
      <c r="B131" s="167" t="s">
        <v>3</v>
      </c>
      <c r="C131" s="189">
        <v>1</v>
      </c>
      <c r="D131" s="189">
        <v>0</v>
      </c>
      <c r="E131" s="189">
        <v>0</v>
      </c>
      <c r="F131" s="189">
        <v>0</v>
      </c>
      <c r="G131" s="189">
        <v>0</v>
      </c>
      <c r="H131" s="189">
        <v>0</v>
      </c>
      <c r="I131" s="189">
        <v>0</v>
      </c>
      <c r="J131" s="189">
        <v>0</v>
      </c>
      <c r="K131" s="189">
        <v>0</v>
      </c>
      <c r="L131" s="189">
        <v>0</v>
      </c>
      <c r="M131" s="189">
        <v>0</v>
      </c>
      <c r="N131" s="189">
        <v>0</v>
      </c>
      <c r="O131" s="189">
        <v>0</v>
      </c>
      <c r="P131" s="189">
        <v>0</v>
      </c>
      <c r="Q131" s="189">
        <v>0</v>
      </c>
      <c r="R131" s="189">
        <v>0</v>
      </c>
      <c r="S131" s="189">
        <v>0</v>
      </c>
      <c r="T131" s="189">
        <v>0</v>
      </c>
      <c r="U131" s="189">
        <v>0</v>
      </c>
      <c r="V131" s="189">
        <v>0</v>
      </c>
      <c r="W131" s="189">
        <v>0</v>
      </c>
      <c r="X131" s="189">
        <v>0</v>
      </c>
      <c r="Y131" s="189">
        <v>1</v>
      </c>
    </row>
    <row r="132" spans="1:25" x14ac:dyDescent="0.2">
      <c r="A132" s="6"/>
      <c r="B132" s="167" t="s">
        <v>4</v>
      </c>
      <c r="C132" s="189">
        <v>2</v>
      </c>
      <c r="D132" s="189">
        <v>0</v>
      </c>
      <c r="E132" s="189">
        <v>0</v>
      </c>
      <c r="F132" s="189">
        <v>0</v>
      </c>
      <c r="G132" s="189">
        <v>0</v>
      </c>
      <c r="H132" s="189">
        <v>0</v>
      </c>
      <c r="I132" s="189">
        <v>0</v>
      </c>
      <c r="J132" s="189">
        <v>0</v>
      </c>
      <c r="K132" s="189">
        <v>0</v>
      </c>
      <c r="L132" s="189">
        <v>0</v>
      </c>
      <c r="M132" s="189">
        <v>0</v>
      </c>
      <c r="N132" s="189">
        <v>0</v>
      </c>
      <c r="O132" s="189">
        <v>0</v>
      </c>
      <c r="P132" s="189">
        <v>0</v>
      </c>
      <c r="Q132" s="189">
        <v>0</v>
      </c>
      <c r="R132" s="189">
        <v>0</v>
      </c>
      <c r="S132" s="189">
        <v>0</v>
      </c>
      <c r="T132" s="189">
        <v>0</v>
      </c>
      <c r="U132" s="189">
        <v>0</v>
      </c>
      <c r="V132" s="189">
        <v>0</v>
      </c>
      <c r="W132" s="189">
        <v>1</v>
      </c>
      <c r="X132" s="189">
        <v>1</v>
      </c>
      <c r="Y132" s="189">
        <v>0</v>
      </c>
    </row>
    <row r="133" spans="1:25" x14ac:dyDescent="0.2">
      <c r="A133" s="6" t="s">
        <v>358</v>
      </c>
      <c r="B133" s="167"/>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row>
    <row r="134" spans="1:25" x14ac:dyDescent="0.2">
      <c r="A134" s="6"/>
      <c r="B134" s="167" t="s">
        <v>2</v>
      </c>
      <c r="C134" s="189">
        <v>7</v>
      </c>
      <c r="D134" s="189">
        <v>0</v>
      </c>
      <c r="E134" s="189">
        <v>0</v>
      </c>
      <c r="F134" s="189">
        <v>0</v>
      </c>
      <c r="G134" s="189">
        <v>0</v>
      </c>
      <c r="H134" s="189">
        <v>0</v>
      </c>
      <c r="I134" s="189">
        <v>0</v>
      </c>
      <c r="J134" s="189">
        <v>0</v>
      </c>
      <c r="K134" s="189">
        <v>0</v>
      </c>
      <c r="L134" s="189">
        <v>0</v>
      </c>
      <c r="M134" s="189">
        <v>0</v>
      </c>
      <c r="N134" s="189">
        <v>0</v>
      </c>
      <c r="O134" s="189">
        <v>0</v>
      </c>
      <c r="P134" s="189">
        <v>0</v>
      </c>
      <c r="Q134" s="189">
        <v>0</v>
      </c>
      <c r="R134" s="189">
        <v>0</v>
      </c>
      <c r="S134" s="189">
        <v>0</v>
      </c>
      <c r="T134" s="189">
        <v>1</v>
      </c>
      <c r="U134" s="189">
        <v>1</v>
      </c>
      <c r="V134" s="189">
        <v>0</v>
      </c>
      <c r="W134" s="189">
        <v>1</v>
      </c>
      <c r="X134" s="189">
        <v>0</v>
      </c>
      <c r="Y134" s="189">
        <v>4</v>
      </c>
    </row>
    <row r="135" spans="1:25" x14ac:dyDescent="0.2">
      <c r="A135" s="6"/>
      <c r="B135" s="167" t="s">
        <v>3</v>
      </c>
      <c r="C135" s="189">
        <v>1</v>
      </c>
      <c r="D135" s="189">
        <v>0</v>
      </c>
      <c r="E135" s="189">
        <v>0</v>
      </c>
      <c r="F135" s="189">
        <v>0</v>
      </c>
      <c r="G135" s="189">
        <v>0</v>
      </c>
      <c r="H135" s="189">
        <v>0</v>
      </c>
      <c r="I135" s="189">
        <v>0</v>
      </c>
      <c r="J135" s="189">
        <v>0</v>
      </c>
      <c r="K135" s="189">
        <v>0</v>
      </c>
      <c r="L135" s="189">
        <v>0</v>
      </c>
      <c r="M135" s="189">
        <v>0</v>
      </c>
      <c r="N135" s="189">
        <v>0</v>
      </c>
      <c r="O135" s="189">
        <v>0</v>
      </c>
      <c r="P135" s="189">
        <v>0</v>
      </c>
      <c r="Q135" s="189">
        <v>0</v>
      </c>
      <c r="R135" s="189">
        <v>0</v>
      </c>
      <c r="S135" s="189">
        <v>0</v>
      </c>
      <c r="T135" s="189">
        <v>0</v>
      </c>
      <c r="U135" s="189">
        <v>1</v>
      </c>
      <c r="V135" s="189">
        <v>0</v>
      </c>
      <c r="W135" s="189">
        <v>0</v>
      </c>
      <c r="X135" s="189">
        <v>0</v>
      </c>
      <c r="Y135" s="189">
        <v>0</v>
      </c>
    </row>
    <row r="136" spans="1:25" x14ac:dyDescent="0.2">
      <c r="A136" s="6"/>
      <c r="B136" s="167" t="s">
        <v>4</v>
      </c>
      <c r="C136" s="189">
        <v>6</v>
      </c>
      <c r="D136" s="189">
        <v>0</v>
      </c>
      <c r="E136" s="189">
        <v>0</v>
      </c>
      <c r="F136" s="189">
        <v>0</v>
      </c>
      <c r="G136" s="189">
        <v>0</v>
      </c>
      <c r="H136" s="189">
        <v>0</v>
      </c>
      <c r="I136" s="189">
        <v>0</v>
      </c>
      <c r="J136" s="189">
        <v>0</v>
      </c>
      <c r="K136" s="189">
        <v>0</v>
      </c>
      <c r="L136" s="189">
        <v>0</v>
      </c>
      <c r="M136" s="189">
        <v>0</v>
      </c>
      <c r="N136" s="189">
        <v>0</v>
      </c>
      <c r="O136" s="189">
        <v>0</v>
      </c>
      <c r="P136" s="189">
        <v>0</v>
      </c>
      <c r="Q136" s="189">
        <v>0</v>
      </c>
      <c r="R136" s="189">
        <v>0</v>
      </c>
      <c r="S136" s="189">
        <v>0</v>
      </c>
      <c r="T136" s="189">
        <v>1</v>
      </c>
      <c r="U136" s="189">
        <v>0</v>
      </c>
      <c r="V136" s="189">
        <v>0</v>
      </c>
      <c r="W136" s="189">
        <v>1</v>
      </c>
      <c r="X136" s="189">
        <v>0</v>
      </c>
      <c r="Y136" s="189">
        <v>4</v>
      </c>
    </row>
    <row r="137" spans="1:25" x14ac:dyDescent="0.2">
      <c r="A137" s="6" t="s">
        <v>359</v>
      </c>
      <c r="B137" s="167"/>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row>
    <row r="138" spans="1:25" x14ac:dyDescent="0.2">
      <c r="A138" s="6"/>
      <c r="B138" s="167" t="s">
        <v>2</v>
      </c>
      <c r="C138" s="189">
        <v>2</v>
      </c>
      <c r="D138" s="189">
        <v>0</v>
      </c>
      <c r="E138" s="189">
        <v>0</v>
      </c>
      <c r="F138" s="189">
        <v>0</v>
      </c>
      <c r="G138" s="189">
        <v>0</v>
      </c>
      <c r="H138" s="189">
        <v>0</v>
      </c>
      <c r="I138" s="189">
        <v>0</v>
      </c>
      <c r="J138" s="189">
        <v>0</v>
      </c>
      <c r="K138" s="189">
        <v>0</v>
      </c>
      <c r="L138" s="189">
        <v>0</v>
      </c>
      <c r="M138" s="189">
        <v>0</v>
      </c>
      <c r="N138" s="189">
        <v>0</v>
      </c>
      <c r="O138" s="189">
        <v>0</v>
      </c>
      <c r="P138" s="189">
        <v>0</v>
      </c>
      <c r="Q138" s="189">
        <v>0</v>
      </c>
      <c r="R138" s="189">
        <v>0</v>
      </c>
      <c r="S138" s="189">
        <v>0</v>
      </c>
      <c r="T138" s="189">
        <v>0</v>
      </c>
      <c r="U138" s="189">
        <v>0</v>
      </c>
      <c r="V138" s="189">
        <v>0</v>
      </c>
      <c r="W138" s="189">
        <v>0</v>
      </c>
      <c r="X138" s="189">
        <v>1</v>
      </c>
      <c r="Y138" s="189">
        <v>1</v>
      </c>
    </row>
    <row r="139" spans="1:25" x14ac:dyDescent="0.2">
      <c r="A139" s="6"/>
      <c r="B139" s="167" t="s">
        <v>3</v>
      </c>
      <c r="C139" s="189">
        <v>1</v>
      </c>
      <c r="D139" s="189">
        <v>0</v>
      </c>
      <c r="E139" s="189">
        <v>0</v>
      </c>
      <c r="F139" s="189">
        <v>0</v>
      </c>
      <c r="G139" s="189">
        <v>0</v>
      </c>
      <c r="H139" s="189">
        <v>0</v>
      </c>
      <c r="I139" s="189">
        <v>0</v>
      </c>
      <c r="J139" s="189">
        <v>0</v>
      </c>
      <c r="K139" s="189">
        <v>0</v>
      </c>
      <c r="L139" s="189">
        <v>0</v>
      </c>
      <c r="M139" s="189">
        <v>0</v>
      </c>
      <c r="N139" s="189">
        <v>0</v>
      </c>
      <c r="O139" s="189">
        <v>0</v>
      </c>
      <c r="P139" s="189">
        <v>0</v>
      </c>
      <c r="Q139" s="189">
        <v>0</v>
      </c>
      <c r="R139" s="189">
        <v>0</v>
      </c>
      <c r="S139" s="189">
        <v>0</v>
      </c>
      <c r="T139" s="189">
        <v>0</v>
      </c>
      <c r="U139" s="189">
        <v>0</v>
      </c>
      <c r="V139" s="189">
        <v>0</v>
      </c>
      <c r="W139" s="189">
        <v>0</v>
      </c>
      <c r="X139" s="189">
        <v>1</v>
      </c>
      <c r="Y139" s="189">
        <v>0</v>
      </c>
    </row>
    <row r="140" spans="1:25" x14ac:dyDescent="0.2">
      <c r="A140" s="6"/>
      <c r="B140" s="167" t="s">
        <v>4</v>
      </c>
      <c r="C140" s="189">
        <v>1</v>
      </c>
      <c r="D140" s="189">
        <v>0</v>
      </c>
      <c r="E140" s="189">
        <v>0</v>
      </c>
      <c r="F140" s="189">
        <v>0</v>
      </c>
      <c r="G140" s="189">
        <v>0</v>
      </c>
      <c r="H140" s="189">
        <v>0</v>
      </c>
      <c r="I140" s="189">
        <v>0</v>
      </c>
      <c r="J140" s="189">
        <v>0</v>
      </c>
      <c r="K140" s="189">
        <v>0</v>
      </c>
      <c r="L140" s="189">
        <v>0</v>
      </c>
      <c r="M140" s="189">
        <v>0</v>
      </c>
      <c r="N140" s="189">
        <v>0</v>
      </c>
      <c r="O140" s="189">
        <v>0</v>
      </c>
      <c r="P140" s="189">
        <v>0</v>
      </c>
      <c r="Q140" s="189">
        <v>0</v>
      </c>
      <c r="R140" s="189">
        <v>0</v>
      </c>
      <c r="S140" s="189">
        <v>0</v>
      </c>
      <c r="T140" s="189">
        <v>0</v>
      </c>
      <c r="U140" s="189">
        <v>0</v>
      </c>
      <c r="V140" s="189">
        <v>0</v>
      </c>
      <c r="W140" s="189">
        <v>0</v>
      </c>
      <c r="X140" s="189">
        <v>0</v>
      </c>
      <c r="Y140" s="189">
        <v>1</v>
      </c>
    </row>
    <row r="141" spans="1:25" x14ac:dyDescent="0.2">
      <c r="A141" s="6" t="s">
        <v>360</v>
      </c>
      <c r="B141" s="167"/>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row>
    <row r="142" spans="1:25" x14ac:dyDescent="0.2">
      <c r="A142" s="6"/>
      <c r="B142" s="167" t="s">
        <v>2</v>
      </c>
      <c r="C142" s="189">
        <v>15</v>
      </c>
      <c r="D142" s="189">
        <v>0</v>
      </c>
      <c r="E142" s="189">
        <v>0</v>
      </c>
      <c r="F142" s="189">
        <v>0</v>
      </c>
      <c r="G142" s="189">
        <v>0</v>
      </c>
      <c r="H142" s="189">
        <v>0</v>
      </c>
      <c r="I142" s="189">
        <v>0</v>
      </c>
      <c r="J142" s="189">
        <v>0</v>
      </c>
      <c r="K142" s="189">
        <v>0</v>
      </c>
      <c r="L142" s="189">
        <v>0</v>
      </c>
      <c r="M142" s="189">
        <v>0</v>
      </c>
      <c r="N142" s="189">
        <v>0</v>
      </c>
      <c r="O142" s="189">
        <v>0</v>
      </c>
      <c r="P142" s="189">
        <v>0</v>
      </c>
      <c r="Q142" s="189">
        <v>0</v>
      </c>
      <c r="R142" s="189">
        <v>1</v>
      </c>
      <c r="S142" s="189">
        <v>2</v>
      </c>
      <c r="T142" s="189">
        <v>3</v>
      </c>
      <c r="U142" s="189">
        <v>3</v>
      </c>
      <c r="V142" s="189">
        <v>2</v>
      </c>
      <c r="W142" s="189">
        <v>3</v>
      </c>
      <c r="X142" s="189">
        <v>0</v>
      </c>
      <c r="Y142" s="189">
        <v>1</v>
      </c>
    </row>
    <row r="143" spans="1:25" x14ac:dyDescent="0.2">
      <c r="A143" s="6"/>
      <c r="B143" s="167" t="s">
        <v>3</v>
      </c>
      <c r="C143" s="189">
        <v>11</v>
      </c>
      <c r="D143" s="189">
        <v>0</v>
      </c>
      <c r="E143" s="189">
        <v>0</v>
      </c>
      <c r="F143" s="189">
        <v>0</v>
      </c>
      <c r="G143" s="189">
        <v>0</v>
      </c>
      <c r="H143" s="189">
        <v>0</v>
      </c>
      <c r="I143" s="189">
        <v>0</v>
      </c>
      <c r="J143" s="189">
        <v>0</v>
      </c>
      <c r="K143" s="189">
        <v>0</v>
      </c>
      <c r="L143" s="189">
        <v>0</v>
      </c>
      <c r="M143" s="189">
        <v>0</v>
      </c>
      <c r="N143" s="189">
        <v>0</v>
      </c>
      <c r="O143" s="189">
        <v>0</v>
      </c>
      <c r="P143" s="189">
        <v>0</v>
      </c>
      <c r="Q143" s="189">
        <v>0</v>
      </c>
      <c r="R143" s="189">
        <v>0</v>
      </c>
      <c r="S143" s="189">
        <v>1</v>
      </c>
      <c r="T143" s="189">
        <v>3</v>
      </c>
      <c r="U143" s="189">
        <v>2</v>
      </c>
      <c r="V143" s="189">
        <v>2</v>
      </c>
      <c r="W143" s="189">
        <v>3</v>
      </c>
      <c r="X143" s="189">
        <v>0</v>
      </c>
      <c r="Y143" s="189">
        <v>0</v>
      </c>
    </row>
    <row r="144" spans="1:25" x14ac:dyDescent="0.2">
      <c r="A144" s="6"/>
      <c r="B144" s="167" t="s">
        <v>4</v>
      </c>
      <c r="C144" s="189">
        <v>4</v>
      </c>
      <c r="D144" s="189">
        <v>0</v>
      </c>
      <c r="E144" s="189">
        <v>0</v>
      </c>
      <c r="F144" s="189">
        <v>0</v>
      </c>
      <c r="G144" s="189">
        <v>0</v>
      </c>
      <c r="H144" s="189">
        <v>0</v>
      </c>
      <c r="I144" s="189">
        <v>0</v>
      </c>
      <c r="J144" s="189">
        <v>0</v>
      </c>
      <c r="K144" s="189">
        <v>0</v>
      </c>
      <c r="L144" s="189">
        <v>0</v>
      </c>
      <c r="M144" s="189">
        <v>0</v>
      </c>
      <c r="N144" s="189">
        <v>0</v>
      </c>
      <c r="O144" s="189">
        <v>0</v>
      </c>
      <c r="P144" s="189">
        <v>0</v>
      </c>
      <c r="Q144" s="189">
        <v>0</v>
      </c>
      <c r="R144" s="189">
        <v>1</v>
      </c>
      <c r="S144" s="189">
        <v>1</v>
      </c>
      <c r="T144" s="189">
        <v>0</v>
      </c>
      <c r="U144" s="189">
        <v>1</v>
      </c>
      <c r="V144" s="189">
        <v>0</v>
      </c>
      <c r="W144" s="189">
        <v>0</v>
      </c>
      <c r="X144" s="189">
        <v>0</v>
      </c>
      <c r="Y144" s="189">
        <v>1</v>
      </c>
    </row>
    <row r="145" spans="1:25" x14ac:dyDescent="0.2">
      <c r="A145" s="6" t="s">
        <v>361</v>
      </c>
      <c r="B145" s="167"/>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row>
    <row r="146" spans="1:25" x14ac:dyDescent="0.2">
      <c r="A146" s="6"/>
      <c r="B146" s="167" t="s">
        <v>2</v>
      </c>
      <c r="C146" s="189">
        <v>18</v>
      </c>
      <c r="D146" s="189">
        <v>0</v>
      </c>
      <c r="E146" s="189">
        <v>0</v>
      </c>
      <c r="F146" s="189">
        <v>0</v>
      </c>
      <c r="G146" s="189">
        <v>0</v>
      </c>
      <c r="H146" s="189">
        <v>0</v>
      </c>
      <c r="I146" s="189">
        <v>0</v>
      </c>
      <c r="J146" s="189">
        <v>0</v>
      </c>
      <c r="K146" s="189">
        <v>0</v>
      </c>
      <c r="L146" s="189">
        <v>0</v>
      </c>
      <c r="M146" s="189">
        <v>0</v>
      </c>
      <c r="N146" s="189">
        <v>0</v>
      </c>
      <c r="O146" s="189">
        <v>0</v>
      </c>
      <c r="P146" s="189">
        <v>1</v>
      </c>
      <c r="Q146" s="189">
        <v>1</v>
      </c>
      <c r="R146" s="189">
        <v>1</v>
      </c>
      <c r="S146" s="189">
        <v>0</v>
      </c>
      <c r="T146" s="189">
        <v>0</v>
      </c>
      <c r="U146" s="189">
        <v>3</v>
      </c>
      <c r="V146" s="189">
        <v>0</v>
      </c>
      <c r="W146" s="189">
        <v>5</v>
      </c>
      <c r="X146" s="189">
        <v>1</v>
      </c>
      <c r="Y146" s="189">
        <v>6</v>
      </c>
    </row>
    <row r="147" spans="1:25" x14ac:dyDescent="0.2">
      <c r="A147" s="6"/>
      <c r="B147" s="167" t="s">
        <v>3</v>
      </c>
      <c r="C147" s="189">
        <v>7</v>
      </c>
      <c r="D147" s="189">
        <v>0</v>
      </c>
      <c r="E147" s="189">
        <v>0</v>
      </c>
      <c r="F147" s="189">
        <v>0</v>
      </c>
      <c r="G147" s="189">
        <v>0</v>
      </c>
      <c r="H147" s="189">
        <v>0</v>
      </c>
      <c r="I147" s="189">
        <v>0</v>
      </c>
      <c r="J147" s="189">
        <v>0</v>
      </c>
      <c r="K147" s="189">
        <v>0</v>
      </c>
      <c r="L147" s="189">
        <v>0</v>
      </c>
      <c r="M147" s="189">
        <v>0</v>
      </c>
      <c r="N147" s="189">
        <v>0</v>
      </c>
      <c r="O147" s="189">
        <v>0</v>
      </c>
      <c r="P147" s="189">
        <v>0</v>
      </c>
      <c r="Q147" s="189">
        <v>0</v>
      </c>
      <c r="R147" s="189">
        <v>1</v>
      </c>
      <c r="S147" s="189">
        <v>0</v>
      </c>
      <c r="T147" s="189">
        <v>0</v>
      </c>
      <c r="U147" s="189">
        <v>3</v>
      </c>
      <c r="V147" s="189">
        <v>0</v>
      </c>
      <c r="W147" s="189">
        <v>3</v>
      </c>
      <c r="X147" s="189">
        <v>0</v>
      </c>
      <c r="Y147" s="189">
        <v>0</v>
      </c>
    </row>
    <row r="148" spans="1:25" x14ac:dyDescent="0.2">
      <c r="A148" s="6"/>
      <c r="B148" s="167" t="s">
        <v>4</v>
      </c>
      <c r="C148" s="189">
        <v>11</v>
      </c>
      <c r="D148" s="189">
        <v>0</v>
      </c>
      <c r="E148" s="189">
        <v>0</v>
      </c>
      <c r="F148" s="189">
        <v>0</v>
      </c>
      <c r="G148" s="189">
        <v>0</v>
      </c>
      <c r="H148" s="189">
        <v>0</v>
      </c>
      <c r="I148" s="189">
        <v>0</v>
      </c>
      <c r="J148" s="189">
        <v>0</v>
      </c>
      <c r="K148" s="189">
        <v>0</v>
      </c>
      <c r="L148" s="189">
        <v>0</v>
      </c>
      <c r="M148" s="189">
        <v>0</v>
      </c>
      <c r="N148" s="189">
        <v>0</v>
      </c>
      <c r="O148" s="189">
        <v>0</v>
      </c>
      <c r="P148" s="189">
        <v>1</v>
      </c>
      <c r="Q148" s="189">
        <v>1</v>
      </c>
      <c r="R148" s="189">
        <v>0</v>
      </c>
      <c r="S148" s="189">
        <v>0</v>
      </c>
      <c r="T148" s="189">
        <v>0</v>
      </c>
      <c r="U148" s="189">
        <v>0</v>
      </c>
      <c r="V148" s="189">
        <v>0</v>
      </c>
      <c r="W148" s="189">
        <v>2</v>
      </c>
      <c r="X148" s="189">
        <v>1</v>
      </c>
      <c r="Y148" s="189">
        <v>6</v>
      </c>
    </row>
    <row r="149" spans="1:25" x14ac:dyDescent="0.2">
      <c r="A149" s="6" t="s">
        <v>362</v>
      </c>
      <c r="B149" s="167"/>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row>
    <row r="150" spans="1:25" x14ac:dyDescent="0.2">
      <c r="A150" s="6"/>
      <c r="B150" s="167" t="s">
        <v>2</v>
      </c>
      <c r="C150" s="189">
        <v>9</v>
      </c>
      <c r="D150" s="189">
        <v>0</v>
      </c>
      <c r="E150" s="189">
        <v>0</v>
      </c>
      <c r="F150" s="189">
        <v>0</v>
      </c>
      <c r="G150" s="189">
        <v>0</v>
      </c>
      <c r="H150" s="189">
        <v>0</v>
      </c>
      <c r="I150" s="189">
        <v>0</v>
      </c>
      <c r="J150" s="189">
        <v>0</v>
      </c>
      <c r="K150" s="189">
        <v>0</v>
      </c>
      <c r="L150" s="189">
        <v>0</v>
      </c>
      <c r="M150" s="189">
        <v>0</v>
      </c>
      <c r="N150" s="189">
        <v>0</v>
      </c>
      <c r="O150" s="189">
        <v>0</v>
      </c>
      <c r="P150" s="189">
        <v>0</v>
      </c>
      <c r="Q150" s="189">
        <v>0</v>
      </c>
      <c r="R150" s="189">
        <v>1</v>
      </c>
      <c r="S150" s="189">
        <v>2</v>
      </c>
      <c r="T150" s="189">
        <v>1</v>
      </c>
      <c r="U150" s="189">
        <v>0</v>
      </c>
      <c r="V150" s="189">
        <v>0</v>
      </c>
      <c r="W150" s="189">
        <v>1</v>
      </c>
      <c r="X150" s="189">
        <v>2</v>
      </c>
      <c r="Y150" s="189">
        <v>2</v>
      </c>
    </row>
    <row r="151" spans="1:25" x14ac:dyDescent="0.2">
      <c r="A151" s="6"/>
      <c r="B151" s="167" t="s">
        <v>3</v>
      </c>
      <c r="C151" s="189">
        <v>6</v>
      </c>
      <c r="D151" s="189">
        <v>0</v>
      </c>
      <c r="E151" s="189">
        <v>0</v>
      </c>
      <c r="F151" s="189">
        <v>0</v>
      </c>
      <c r="G151" s="189">
        <v>0</v>
      </c>
      <c r="H151" s="189">
        <v>0</v>
      </c>
      <c r="I151" s="189">
        <v>0</v>
      </c>
      <c r="J151" s="189">
        <v>0</v>
      </c>
      <c r="K151" s="189">
        <v>0</v>
      </c>
      <c r="L151" s="189">
        <v>0</v>
      </c>
      <c r="M151" s="189">
        <v>0</v>
      </c>
      <c r="N151" s="189">
        <v>0</v>
      </c>
      <c r="O151" s="189">
        <v>0</v>
      </c>
      <c r="P151" s="189">
        <v>0</v>
      </c>
      <c r="Q151" s="189">
        <v>0</v>
      </c>
      <c r="R151" s="189">
        <v>1</v>
      </c>
      <c r="S151" s="189">
        <v>2</v>
      </c>
      <c r="T151" s="189">
        <v>1</v>
      </c>
      <c r="U151" s="189">
        <v>0</v>
      </c>
      <c r="V151" s="189">
        <v>0</v>
      </c>
      <c r="W151" s="189">
        <v>0</v>
      </c>
      <c r="X151" s="189">
        <v>2</v>
      </c>
      <c r="Y151" s="189">
        <v>0</v>
      </c>
    </row>
    <row r="152" spans="1:25" x14ac:dyDescent="0.2">
      <c r="A152" s="6"/>
      <c r="B152" s="167" t="s">
        <v>4</v>
      </c>
      <c r="C152" s="189">
        <v>3</v>
      </c>
      <c r="D152" s="189">
        <v>0</v>
      </c>
      <c r="E152" s="189">
        <v>0</v>
      </c>
      <c r="F152" s="189">
        <v>0</v>
      </c>
      <c r="G152" s="189">
        <v>0</v>
      </c>
      <c r="H152" s="189">
        <v>0</v>
      </c>
      <c r="I152" s="189">
        <v>0</v>
      </c>
      <c r="J152" s="189">
        <v>0</v>
      </c>
      <c r="K152" s="189">
        <v>0</v>
      </c>
      <c r="L152" s="189">
        <v>0</v>
      </c>
      <c r="M152" s="189">
        <v>0</v>
      </c>
      <c r="N152" s="189">
        <v>0</v>
      </c>
      <c r="O152" s="189">
        <v>0</v>
      </c>
      <c r="P152" s="189">
        <v>0</v>
      </c>
      <c r="Q152" s="189">
        <v>0</v>
      </c>
      <c r="R152" s="189">
        <v>0</v>
      </c>
      <c r="S152" s="189">
        <v>0</v>
      </c>
      <c r="T152" s="189">
        <v>0</v>
      </c>
      <c r="U152" s="189">
        <v>0</v>
      </c>
      <c r="V152" s="189">
        <v>0</v>
      </c>
      <c r="W152" s="189">
        <v>1</v>
      </c>
      <c r="X152" s="189">
        <v>0</v>
      </c>
      <c r="Y152" s="189">
        <v>2</v>
      </c>
    </row>
    <row r="153" spans="1:25" x14ac:dyDescent="0.2">
      <c r="A153" s="6" t="s">
        <v>363</v>
      </c>
      <c r="B153" s="167"/>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row>
    <row r="154" spans="1:25" x14ac:dyDescent="0.2">
      <c r="A154" s="6"/>
      <c r="B154" s="167" t="s">
        <v>2</v>
      </c>
      <c r="C154" s="189">
        <v>10</v>
      </c>
      <c r="D154" s="189">
        <v>0</v>
      </c>
      <c r="E154" s="189">
        <v>0</v>
      </c>
      <c r="F154" s="189">
        <v>0</v>
      </c>
      <c r="G154" s="189">
        <v>0</v>
      </c>
      <c r="H154" s="189">
        <v>0</v>
      </c>
      <c r="I154" s="189">
        <v>0</v>
      </c>
      <c r="J154" s="189">
        <v>0</v>
      </c>
      <c r="K154" s="189">
        <v>0</v>
      </c>
      <c r="L154" s="189">
        <v>0</v>
      </c>
      <c r="M154" s="189">
        <v>0</v>
      </c>
      <c r="N154" s="189">
        <v>0</v>
      </c>
      <c r="O154" s="189">
        <v>0</v>
      </c>
      <c r="P154" s="189">
        <v>0</v>
      </c>
      <c r="Q154" s="189">
        <v>0</v>
      </c>
      <c r="R154" s="189">
        <v>0</v>
      </c>
      <c r="S154" s="189">
        <v>0</v>
      </c>
      <c r="T154" s="189">
        <v>4</v>
      </c>
      <c r="U154" s="189">
        <v>0</v>
      </c>
      <c r="V154" s="189">
        <v>0</v>
      </c>
      <c r="W154" s="189">
        <v>0</v>
      </c>
      <c r="X154" s="189">
        <v>4</v>
      </c>
      <c r="Y154" s="189">
        <v>2</v>
      </c>
    </row>
    <row r="155" spans="1:25" x14ac:dyDescent="0.2">
      <c r="A155" s="6"/>
      <c r="B155" s="167" t="s">
        <v>3</v>
      </c>
      <c r="C155" s="189">
        <v>6</v>
      </c>
      <c r="D155" s="189">
        <v>0</v>
      </c>
      <c r="E155" s="189">
        <v>0</v>
      </c>
      <c r="F155" s="189">
        <v>0</v>
      </c>
      <c r="G155" s="189">
        <v>0</v>
      </c>
      <c r="H155" s="189">
        <v>0</v>
      </c>
      <c r="I155" s="189">
        <v>0</v>
      </c>
      <c r="J155" s="189">
        <v>0</v>
      </c>
      <c r="K155" s="189">
        <v>0</v>
      </c>
      <c r="L155" s="189">
        <v>0</v>
      </c>
      <c r="M155" s="189">
        <v>0</v>
      </c>
      <c r="N155" s="189">
        <v>0</v>
      </c>
      <c r="O155" s="189">
        <v>0</v>
      </c>
      <c r="P155" s="189">
        <v>0</v>
      </c>
      <c r="Q155" s="189">
        <v>0</v>
      </c>
      <c r="R155" s="189">
        <v>0</v>
      </c>
      <c r="S155" s="189">
        <v>0</v>
      </c>
      <c r="T155" s="189">
        <v>3</v>
      </c>
      <c r="U155" s="189">
        <v>0</v>
      </c>
      <c r="V155" s="189">
        <v>0</v>
      </c>
      <c r="W155" s="189">
        <v>0</v>
      </c>
      <c r="X155" s="189">
        <v>3</v>
      </c>
      <c r="Y155" s="189">
        <v>0</v>
      </c>
    </row>
    <row r="156" spans="1:25" x14ac:dyDescent="0.2">
      <c r="A156" s="6"/>
      <c r="B156" s="167" t="s">
        <v>4</v>
      </c>
      <c r="C156" s="189">
        <v>4</v>
      </c>
      <c r="D156" s="189">
        <v>0</v>
      </c>
      <c r="E156" s="189">
        <v>0</v>
      </c>
      <c r="F156" s="189">
        <v>0</v>
      </c>
      <c r="G156" s="189">
        <v>0</v>
      </c>
      <c r="H156" s="189">
        <v>0</v>
      </c>
      <c r="I156" s="189">
        <v>0</v>
      </c>
      <c r="J156" s="189">
        <v>0</v>
      </c>
      <c r="K156" s="189">
        <v>0</v>
      </c>
      <c r="L156" s="189">
        <v>0</v>
      </c>
      <c r="M156" s="189">
        <v>0</v>
      </c>
      <c r="N156" s="189">
        <v>0</v>
      </c>
      <c r="O156" s="189">
        <v>0</v>
      </c>
      <c r="P156" s="189">
        <v>0</v>
      </c>
      <c r="Q156" s="189">
        <v>0</v>
      </c>
      <c r="R156" s="189">
        <v>0</v>
      </c>
      <c r="S156" s="189">
        <v>0</v>
      </c>
      <c r="T156" s="189">
        <v>1</v>
      </c>
      <c r="U156" s="189">
        <v>0</v>
      </c>
      <c r="V156" s="189">
        <v>0</v>
      </c>
      <c r="W156" s="189">
        <v>0</v>
      </c>
      <c r="X156" s="189">
        <v>1</v>
      </c>
      <c r="Y156" s="189">
        <v>2</v>
      </c>
    </row>
    <row r="157" spans="1:25" x14ac:dyDescent="0.2">
      <c r="A157" s="6" t="s">
        <v>364</v>
      </c>
      <c r="B157" s="167"/>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row>
    <row r="158" spans="1:25" x14ac:dyDescent="0.2">
      <c r="A158" s="6"/>
      <c r="B158" s="167" t="s">
        <v>2</v>
      </c>
      <c r="C158" s="189">
        <v>9</v>
      </c>
      <c r="D158" s="189">
        <v>0</v>
      </c>
      <c r="E158" s="189">
        <v>0</v>
      </c>
      <c r="F158" s="189">
        <v>0</v>
      </c>
      <c r="G158" s="189">
        <v>0</v>
      </c>
      <c r="H158" s="189">
        <v>0</v>
      </c>
      <c r="I158" s="189">
        <v>0</v>
      </c>
      <c r="J158" s="189">
        <v>0</v>
      </c>
      <c r="K158" s="189">
        <v>0</v>
      </c>
      <c r="L158" s="189">
        <v>0</v>
      </c>
      <c r="M158" s="189">
        <v>0</v>
      </c>
      <c r="N158" s="189">
        <v>0</v>
      </c>
      <c r="O158" s="189">
        <v>0</v>
      </c>
      <c r="P158" s="189">
        <v>0</v>
      </c>
      <c r="Q158" s="189">
        <v>0</v>
      </c>
      <c r="R158" s="189">
        <v>0</v>
      </c>
      <c r="S158" s="189">
        <v>2</v>
      </c>
      <c r="T158" s="189">
        <v>1</v>
      </c>
      <c r="U158" s="189">
        <v>2</v>
      </c>
      <c r="V158" s="189">
        <v>0</v>
      </c>
      <c r="W158" s="189">
        <v>2</v>
      </c>
      <c r="X158" s="189">
        <v>0</v>
      </c>
      <c r="Y158" s="189">
        <v>2</v>
      </c>
    </row>
    <row r="159" spans="1:25" x14ac:dyDescent="0.2">
      <c r="A159" s="6"/>
      <c r="B159" s="167" t="s">
        <v>3</v>
      </c>
      <c r="C159" s="189">
        <v>6</v>
      </c>
      <c r="D159" s="189">
        <v>0</v>
      </c>
      <c r="E159" s="189">
        <v>0</v>
      </c>
      <c r="F159" s="189">
        <v>0</v>
      </c>
      <c r="G159" s="189">
        <v>0</v>
      </c>
      <c r="H159" s="189">
        <v>0</v>
      </c>
      <c r="I159" s="189">
        <v>0</v>
      </c>
      <c r="J159" s="189">
        <v>0</v>
      </c>
      <c r="K159" s="189">
        <v>0</v>
      </c>
      <c r="L159" s="189">
        <v>0</v>
      </c>
      <c r="M159" s="189">
        <v>0</v>
      </c>
      <c r="N159" s="189">
        <v>0</v>
      </c>
      <c r="O159" s="189">
        <v>0</v>
      </c>
      <c r="P159" s="189">
        <v>0</v>
      </c>
      <c r="Q159" s="189">
        <v>0</v>
      </c>
      <c r="R159" s="189">
        <v>0</v>
      </c>
      <c r="S159" s="189">
        <v>2</v>
      </c>
      <c r="T159" s="189">
        <v>0</v>
      </c>
      <c r="U159" s="189">
        <v>1</v>
      </c>
      <c r="V159" s="189">
        <v>0</v>
      </c>
      <c r="W159" s="189">
        <v>2</v>
      </c>
      <c r="X159" s="189">
        <v>0</v>
      </c>
      <c r="Y159" s="189">
        <v>1</v>
      </c>
    </row>
    <row r="160" spans="1:25" x14ac:dyDescent="0.2">
      <c r="A160" s="6"/>
      <c r="B160" s="167" t="s">
        <v>4</v>
      </c>
      <c r="C160" s="189">
        <v>3</v>
      </c>
      <c r="D160" s="189">
        <v>0</v>
      </c>
      <c r="E160" s="189">
        <v>0</v>
      </c>
      <c r="F160" s="189">
        <v>0</v>
      </c>
      <c r="G160" s="189">
        <v>0</v>
      </c>
      <c r="H160" s="189">
        <v>0</v>
      </c>
      <c r="I160" s="189">
        <v>0</v>
      </c>
      <c r="J160" s="189">
        <v>0</v>
      </c>
      <c r="K160" s="189">
        <v>0</v>
      </c>
      <c r="L160" s="189">
        <v>0</v>
      </c>
      <c r="M160" s="189">
        <v>0</v>
      </c>
      <c r="N160" s="189">
        <v>0</v>
      </c>
      <c r="O160" s="189">
        <v>0</v>
      </c>
      <c r="P160" s="189">
        <v>0</v>
      </c>
      <c r="Q160" s="189">
        <v>0</v>
      </c>
      <c r="R160" s="189">
        <v>0</v>
      </c>
      <c r="S160" s="189">
        <v>0</v>
      </c>
      <c r="T160" s="189">
        <v>1</v>
      </c>
      <c r="U160" s="189">
        <v>1</v>
      </c>
      <c r="V160" s="189">
        <v>0</v>
      </c>
      <c r="W160" s="189">
        <v>0</v>
      </c>
      <c r="X160" s="189">
        <v>0</v>
      </c>
      <c r="Y160" s="189">
        <v>1</v>
      </c>
    </row>
    <row r="161" spans="1:25" x14ac:dyDescent="0.2">
      <c r="A161" s="6" t="s">
        <v>365</v>
      </c>
      <c r="B161" s="167"/>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row>
    <row r="162" spans="1:25" x14ac:dyDescent="0.2">
      <c r="A162" s="6"/>
      <c r="B162" s="167" t="s">
        <v>2</v>
      </c>
      <c r="C162" s="189">
        <v>13</v>
      </c>
      <c r="D162" s="189">
        <v>0</v>
      </c>
      <c r="E162" s="189">
        <v>0</v>
      </c>
      <c r="F162" s="189">
        <v>0</v>
      </c>
      <c r="G162" s="189">
        <v>0</v>
      </c>
      <c r="H162" s="189">
        <v>0</v>
      </c>
      <c r="I162" s="189">
        <v>0</v>
      </c>
      <c r="J162" s="189">
        <v>0</v>
      </c>
      <c r="K162" s="189">
        <v>0</v>
      </c>
      <c r="L162" s="189">
        <v>0</v>
      </c>
      <c r="M162" s="189">
        <v>0</v>
      </c>
      <c r="N162" s="189">
        <v>0</v>
      </c>
      <c r="O162" s="189">
        <v>0</v>
      </c>
      <c r="P162" s="189">
        <v>0</v>
      </c>
      <c r="Q162" s="189">
        <v>0</v>
      </c>
      <c r="R162" s="189">
        <v>0</v>
      </c>
      <c r="S162" s="189">
        <v>0</v>
      </c>
      <c r="T162" s="189">
        <v>4</v>
      </c>
      <c r="U162" s="189">
        <v>3</v>
      </c>
      <c r="V162" s="189">
        <v>1</v>
      </c>
      <c r="W162" s="189">
        <v>1</v>
      </c>
      <c r="X162" s="189">
        <v>2</v>
      </c>
      <c r="Y162" s="189">
        <v>2</v>
      </c>
    </row>
    <row r="163" spans="1:25" x14ac:dyDescent="0.2">
      <c r="A163" s="6"/>
      <c r="B163" s="167" t="s">
        <v>3</v>
      </c>
      <c r="C163" s="189">
        <v>7</v>
      </c>
      <c r="D163" s="189">
        <v>0</v>
      </c>
      <c r="E163" s="189">
        <v>0</v>
      </c>
      <c r="F163" s="189">
        <v>0</v>
      </c>
      <c r="G163" s="189">
        <v>0</v>
      </c>
      <c r="H163" s="189">
        <v>0</v>
      </c>
      <c r="I163" s="189">
        <v>0</v>
      </c>
      <c r="J163" s="189">
        <v>0</v>
      </c>
      <c r="K163" s="189">
        <v>0</v>
      </c>
      <c r="L163" s="189">
        <v>0</v>
      </c>
      <c r="M163" s="189">
        <v>0</v>
      </c>
      <c r="N163" s="189">
        <v>0</v>
      </c>
      <c r="O163" s="189">
        <v>0</v>
      </c>
      <c r="P163" s="189">
        <v>0</v>
      </c>
      <c r="Q163" s="189">
        <v>0</v>
      </c>
      <c r="R163" s="189">
        <v>0</v>
      </c>
      <c r="S163" s="189">
        <v>0</v>
      </c>
      <c r="T163" s="189">
        <v>2</v>
      </c>
      <c r="U163" s="189">
        <v>2</v>
      </c>
      <c r="V163" s="189">
        <v>1</v>
      </c>
      <c r="W163" s="189">
        <v>1</v>
      </c>
      <c r="X163" s="189">
        <v>0</v>
      </c>
      <c r="Y163" s="189">
        <v>1</v>
      </c>
    </row>
    <row r="164" spans="1:25" x14ac:dyDescent="0.2">
      <c r="A164" s="6"/>
      <c r="B164" s="167" t="s">
        <v>4</v>
      </c>
      <c r="C164" s="189">
        <v>6</v>
      </c>
      <c r="D164" s="189">
        <v>0</v>
      </c>
      <c r="E164" s="189">
        <v>0</v>
      </c>
      <c r="F164" s="189">
        <v>0</v>
      </c>
      <c r="G164" s="189">
        <v>0</v>
      </c>
      <c r="H164" s="189">
        <v>0</v>
      </c>
      <c r="I164" s="189">
        <v>0</v>
      </c>
      <c r="J164" s="189">
        <v>0</v>
      </c>
      <c r="K164" s="189">
        <v>0</v>
      </c>
      <c r="L164" s="189">
        <v>0</v>
      </c>
      <c r="M164" s="189">
        <v>0</v>
      </c>
      <c r="N164" s="189">
        <v>0</v>
      </c>
      <c r="O164" s="189">
        <v>0</v>
      </c>
      <c r="P164" s="189">
        <v>0</v>
      </c>
      <c r="Q164" s="189">
        <v>0</v>
      </c>
      <c r="R164" s="189">
        <v>0</v>
      </c>
      <c r="S164" s="189">
        <v>0</v>
      </c>
      <c r="T164" s="189">
        <v>2</v>
      </c>
      <c r="U164" s="189">
        <v>1</v>
      </c>
      <c r="V164" s="189">
        <v>0</v>
      </c>
      <c r="W164" s="189">
        <v>0</v>
      </c>
      <c r="X164" s="189">
        <v>2</v>
      </c>
      <c r="Y164" s="189">
        <v>1</v>
      </c>
    </row>
    <row r="165" spans="1:25" x14ac:dyDescent="0.2">
      <c r="A165" s="6" t="s">
        <v>366</v>
      </c>
      <c r="B165" s="167"/>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row>
    <row r="166" spans="1:25" x14ac:dyDescent="0.2">
      <c r="A166" s="6"/>
      <c r="B166" s="167" t="s">
        <v>2</v>
      </c>
      <c r="C166" s="189">
        <v>5</v>
      </c>
      <c r="D166" s="189">
        <v>0</v>
      </c>
      <c r="E166" s="189">
        <v>0</v>
      </c>
      <c r="F166" s="189">
        <v>0</v>
      </c>
      <c r="G166" s="189">
        <v>0</v>
      </c>
      <c r="H166" s="189">
        <v>0</v>
      </c>
      <c r="I166" s="189">
        <v>0</v>
      </c>
      <c r="J166" s="189">
        <v>0</v>
      </c>
      <c r="K166" s="189">
        <v>0</v>
      </c>
      <c r="L166" s="189">
        <v>0</v>
      </c>
      <c r="M166" s="189">
        <v>0</v>
      </c>
      <c r="N166" s="189">
        <v>0</v>
      </c>
      <c r="O166" s="189">
        <v>0</v>
      </c>
      <c r="P166" s="189">
        <v>0</v>
      </c>
      <c r="Q166" s="189">
        <v>0</v>
      </c>
      <c r="R166" s="189">
        <v>0</v>
      </c>
      <c r="S166" s="189">
        <v>0</v>
      </c>
      <c r="T166" s="189">
        <v>1</v>
      </c>
      <c r="U166" s="189">
        <v>0</v>
      </c>
      <c r="V166" s="189">
        <v>0</v>
      </c>
      <c r="W166" s="189">
        <v>1</v>
      </c>
      <c r="X166" s="189">
        <v>1</v>
      </c>
      <c r="Y166" s="189">
        <v>2</v>
      </c>
    </row>
    <row r="167" spans="1:25" x14ac:dyDescent="0.2">
      <c r="A167" s="6"/>
      <c r="B167" s="167" t="s">
        <v>3</v>
      </c>
      <c r="C167" s="189">
        <v>3</v>
      </c>
      <c r="D167" s="189">
        <v>0</v>
      </c>
      <c r="E167" s="189">
        <v>0</v>
      </c>
      <c r="F167" s="189">
        <v>0</v>
      </c>
      <c r="G167" s="189">
        <v>0</v>
      </c>
      <c r="H167" s="189">
        <v>0</v>
      </c>
      <c r="I167" s="189">
        <v>0</v>
      </c>
      <c r="J167" s="189">
        <v>0</v>
      </c>
      <c r="K167" s="189">
        <v>0</v>
      </c>
      <c r="L167" s="189">
        <v>0</v>
      </c>
      <c r="M167" s="189">
        <v>0</v>
      </c>
      <c r="N167" s="189">
        <v>0</v>
      </c>
      <c r="O167" s="189">
        <v>0</v>
      </c>
      <c r="P167" s="189">
        <v>0</v>
      </c>
      <c r="Q167" s="189">
        <v>0</v>
      </c>
      <c r="R167" s="189">
        <v>0</v>
      </c>
      <c r="S167" s="189">
        <v>0</v>
      </c>
      <c r="T167" s="189">
        <v>1</v>
      </c>
      <c r="U167" s="189">
        <v>0</v>
      </c>
      <c r="V167" s="189">
        <v>0</v>
      </c>
      <c r="W167" s="189">
        <v>0</v>
      </c>
      <c r="X167" s="189">
        <v>0</v>
      </c>
      <c r="Y167" s="189">
        <v>2</v>
      </c>
    </row>
    <row r="168" spans="1:25" x14ac:dyDescent="0.2">
      <c r="A168" s="6"/>
      <c r="B168" s="167" t="s">
        <v>4</v>
      </c>
      <c r="C168" s="189">
        <v>2</v>
      </c>
      <c r="D168" s="189">
        <v>0</v>
      </c>
      <c r="E168" s="189">
        <v>0</v>
      </c>
      <c r="F168" s="189">
        <v>0</v>
      </c>
      <c r="G168" s="189">
        <v>0</v>
      </c>
      <c r="H168" s="189">
        <v>0</v>
      </c>
      <c r="I168" s="189">
        <v>0</v>
      </c>
      <c r="J168" s="189">
        <v>0</v>
      </c>
      <c r="K168" s="189">
        <v>0</v>
      </c>
      <c r="L168" s="189">
        <v>0</v>
      </c>
      <c r="M168" s="189">
        <v>0</v>
      </c>
      <c r="N168" s="189">
        <v>0</v>
      </c>
      <c r="O168" s="189">
        <v>0</v>
      </c>
      <c r="P168" s="189">
        <v>0</v>
      </c>
      <c r="Q168" s="189">
        <v>0</v>
      </c>
      <c r="R168" s="189">
        <v>0</v>
      </c>
      <c r="S168" s="189">
        <v>0</v>
      </c>
      <c r="T168" s="189">
        <v>0</v>
      </c>
      <c r="U168" s="189">
        <v>0</v>
      </c>
      <c r="V168" s="189">
        <v>0</v>
      </c>
      <c r="W168" s="189">
        <v>1</v>
      </c>
      <c r="X168" s="189">
        <v>1</v>
      </c>
      <c r="Y168" s="189">
        <v>0</v>
      </c>
    </row>
    <row r="169" spans="1:25" x14ac:dyDescent="0.2">
      <c r="A169" s="6" t="s">
        <v>367</v>
      </c>
      <c r="B169" s="167"/>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row>
    <row r="170" spans="1:25" x14ac:dyDescent="0.2">
      <c r="A170" s="6"/>
      <c r="B170" s="167" t="s">
        <v>2</v>
      </c>
      <c r="C170" s="189">
        <v>1</v>
      </c>
      <c r="D170" s="189">
        <v>0</v>
      </c>
      <c r="E170" s="189">
        <v>0</v>
      </c>
      <c r="F170" s="189">
        <v>0</v>
      </c>
      <c r="G170" s="189">
        <v>0</v>
      </c>
      <c r="H170" s="189">
        <v>0</v>
      </c>
      <c r="I170" s="189">
        <v>0</v>
      </c>
      <c r="J170" s="189">
        <v>0</v>
      </c>
      <c r="K170" s="189">
        <v>0</v>
      </c>
      <c r="L170" s="189">
        <v>0</v>
      </c>
      <c r="M170" s="189">
        <v>0</v>
      </c>
      <c r="N170" s="189">
        <v>0</v>
      </c>
      <c r="O170" s="189">
        <v>0</v>
      </c>
      <c r="P170" s="189">
        <v>0</v>
      </c>
      <c r="Q170" s="189">
        <v>0</v>
      </c>
      <c r="R170" s="189">
        <v>1</v>
      </c>
      <c r="S170" s="189">
        <v>0</v>
      </c>
      <c r="T170" s="189">
        <v>0</v>
      </c>
      <c r="U170" s="189">
        <v>0</v>
      </c>
      <c r="V170" s="189">
        <v>0</v>
      </c>
      <c r="W170" s="189">
        <v>0</v>
      </c>
      <c r="X170" s="189">
        <v>0</v>
      </c>
      <c r="Y170" s="189">
        <v>0</v>
      </c>
    </row>
    <row r="171" spans="1:25" x14ac:dyDescent="0.2">
      <c r="A171" s="6"/>
      <c r="B171" s="167" t="s">
        <v>4</v>
      </c>
      <c r="C171" s="189">
        <v>1</v>
      </c>
      <c r="D171" s="189">
        <v>0</v>
      </c>
      <c r="E171" s="189">
        <v>0</v>
      </c>
      <c r="F171" s="189">
        <v>0</v>
      </c>
      <c r="G171" s="189">
        <v>0</v>
      </c>
      <c r="H171" s="189">
        <v>0</v>
      </c>
      <c r="I171" s="189">
        <v>0</v>
      </c>
      <c r="J171" s="189">
        <v>0</v>
      </c>
      <c r="K171" s="189">
        <v>0</v>
      </c>
      <c r="L171" s="189">
        <v>0</v>
      </c>
      <c r="M171" s="189">
        <v>0</v>
      </c>
      <c r="N171" s="189">
        <v>0</v>
      </c>
      <c r="O171" s="189">
        <v>0</v>
      </c>
      <c r="P171" s="189">
        <v>0</v>
      </c>
      <c r="Q171" s="189">
        <v>0</v>
      </c>
      <c r="R171" s="189">
        <v>1</v>
      </c>
      <c r="S171" s="189">
        <v>0</v>
      </c>
      <c r="T171" s="189">
        <v>0</v>
      </c>
      <c r="U171" s="189">
        <v>0</v>
      </c>
      <c r="V171" s="189">
        <v>0</v>
      </c>
      <c r="W171" s="189">
        <v>0</v>
      </c>
      <c r="X171" s="189">
        <v>0</v>
      </c>
      <c r="Y171" s="189">
        <v>0</v>
      </c>
    </row>
    <row r="172" spans="1:25" x14ac:dyDescent="0.2">
      <c r="A172" s="6" t="s">
        <v>368</v>
      </c>
      <c r="B172" s="167"/>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row>
    <row r="173" spans="1:25" x14ac:dyDescent="0.2">
      <c r="A173" s="6"/>
      <c r="B173" s="167" t="s">
        <v>2</v>
      </c>
      <c r="C173" s="189">
        <v>10</v>
      </c>
      <c r="D173" s="189">
        <v>0</v>
      </c>
      <c r="E173" s="189">
        <v>0</v>
      </c>
      <c r="F173" s="189">
        <v>0</v>
      </c>
      <c r="G173" s="189">
        <v>0</v>
      </c>
      <c r="H173" s="189">
        <v>0</v>
      </c>
      <c r="I173" s="189">
        <v>0</v>
      </c>
      <c r="J173" s="189">
        <v>0</v>
      </c>
      <c r="K173" s="189">
        <v>0</v>
      </c>
      <c r="L173" s="189">
        <v>0</v>
      </c>
      <c r="M173" s="189">
        <v>0</v>
      </c>
      <c r="N173" s="189">
        <v>0</v>
      </c>
      <c r="O173" s="189">
        <v>0</v>
      </c>
      <c r="P173" s="189">
        <v>0</v>
      </c>
      <c r="Q173" s="189">
        <v>1</v>
      </c>
      <c r="R173" s="189">
        <v>0</v>
      </c>
      <c r="S173" s="189">
        <v>4</v>
      </c>
      <c r="T173" s="189">
        <v>1</v>
      </c>
      <c r="U173" s="189">
        <v>2</v>
      </c>
      <c r="V173" s="189">
        <v>0</v>
      </c>
      <c r="W173" s="189">
        <v>0</v>
      </c>
      <c r="X173" s="189">
        <v>2</v>
      </c>
      <c r="Y173" s="189">
        <v>0</v>
      </c>
    </row>
    <row r="174" spans="1:25" x14ac:dyDescent="0.2">
      <c r="A174" s="6"/>
      <c r="B174" s="167" t="s">
        <v>3</v>
      </c>
      <c r="C174" s="189">
        <v>10</v>
      </c>
      <c r="D174" s="189">
        <v>0</v>
      </c>
      <c r="E174" s="189">
        <v>0</v>
      </c>
      <c r="F174" s="189">
        <v>0</v>
      </c>
      <c r="G174" s="189">
        <v>0</v>
      </c>
      <c r="H174" s="189">
        <v>0</v>
      </c>
      <c r="I174" s="189">
        <v>0</v>
      </c>
      <c r="J174" s="189">
        <v>0</v>
      </c>
      <c r="K174" s="189">
        <v>0</v>
      </c>
      <c r="L174" s="189">
        <v>0</v>
      </c>
      <c r="M174" s="189">
        <v>0</v>
      </c>
      <c r="N174" s="189">
        <v>0</v>
      </c>
      <c r="O174" s="189">
        <v>0</v>
      </c>
      <c r="P174" s="189">
        <v>0</v>
      </c>
      <c r="Q174" s="189">
        <v>1</v>
      </c>
      <c r="R174" s="189">
        <v>0</v>
      </c>
      <c r="S174" s="189">
        <v>4</v>
      </c>
      <c r="T174" s="189">
        <v>1</v>
      </c>
      <c r="U174" s="189">
        <v>2</v>
      </c>
      <c r="V174" s="189">
        <v>0</v>
      </c>
      <c r="W174" s="189">
        <v>0</v>
      </c>
      <c r="X174" s="189">
        <v>2</v>
      </c>
      <c r="Y174" s="189">
        <v>0</v>
      </c>
    </row>
    <row r="175" spans="1:25" x14ac:dyDescent="0.2">
      <c r="A175" s="6" t="s">
        <v>369</v>
      </c>
      <c r="B175" s="167"/>
      <c r="C175" s="189"/>
      <c r="D175" s="189"/>
      <c r="E175" s="189"/>
      <c r="F175" s="189"/>
      <c r="G175" s="189"/>
      <c r="H175" s="189"/>
      <c r="I175" s="189"/>
      <c r="J175" s="189"/>
      <c r="K175" s="189"/>
      <c r="L175" s="189"/>
      <c r="M175" s="189"/>
      <c r="N175" s="189"/>
      <c r="O175" s="189"/>
      <c r="P175" s="189"/>
      <c r="Q175" s="189"/>
      <c r="R175" s="189"/>
      <c r="S175" s="189"/>
      <c r="T175" s="189"/>
      <c r="U175" s="189"/>
      <c r="V175" s="189"/>
      <c r="W175" s="189"/>
      <c r="X175" s="189"/>
      <c r="Y175" s="189"/>
    </row>
    <row r="176" spans="1:25" x14ac:dyDescent="0.2">
      <c r="A176" s="6"/>
      <c r="B176" s="167" t="s">
        <v>2</v>
      </c>
      <c r="C176" s="189">
        <v>11</v>
      </c>
      <c r="D176" s="189">
        <v>0</v>
      </c>
      <c r="E176" s="189">
        <v>0</v>
      </c>
      <c r="F176" s="189">
        <v>0</v>
      </c>
      <c r="G176" s="189">
        <v>0</v>
      </c>
      <c r="H176" s="189">
        <v>0</v>
      </c>
      <c r="I176" s="189">
        <v>0</v>
      </c>
      <c r="J176" s="189">
        <v>0</v>
      </c>
      <c r="K176" s="189">
        <v>0</v>
      </c>
      <c r="L176" s="189">
        <v>0</v>
      </c>
      <c r="M176" s="189">
        <v>0</v>
      </c>
      <c r="N176" s="189">
        <v>0</v>
      </c>
      <c r="O176" s="189">
        <v>0</v>
      </c>
      <c r="P176" s="189">
        <v>0</v>
      </c>
      <c r="Q176" s="189">
        <v>0</v>
      </c>
      <c r="R176" s="189">
        <v>2</v>
      </c>
      <c r="S176" s="189">
        <v>1</v>
      </c>
      <c r="T176" s="189">
        <v>1</v>
      </c>
      <c r="U176" s="189">
        <v>1</v>
      </c>
      <c r="V176" s="189">
        <v>0</v>
      </c>
      <c r="W176" s="189">
        <v>5</v>
      </c>
      <c r="X176" s="189">
        <v>1</v>
      </c>
      <c r="Y176" s="189">
        <v>0</v>
      </c>
    </row>
    <row r="177" spans="1:25" x14ac:dyDescent="0.2">
      <c r="A177" s="6"/>
      <c r="B177" s="167" t="s">
        <v>3</v>
      </c>
      <c r="C177" s="189">
        <v>6</v>
      </c>
      <c r="D177" s="189">
        <v>0</v>
      </c>
      <c r="E177" s="189">
        <v>0</v>
      </c>
      <c r="F177" s="189">
        <v>0</v>
      </c>
      <c r="G177" s="189">
        <v>0</v>
      </c>
      <c r="H177" s="189">
        <v>0</v>
      </c>
      <c r="I177" s="189">
        <v>0</v>
      </c>
      <c r="J177" s="189">
        <v>0</v>
      </c>
      <c r="K177" s="189">
        <v>0</v>
      </c>
      <c r="L177" s="189">
        <v>0</v>
      </c>
      <c r="M177" s="189">
        <v>0</v>
      </c>
      <c r="N177" s="189">
        <v>0</v>
      </c>
      <c r="O177" s="189">
        <v>0</v>
      </c>
      <c r="P177" s="189">
        <v>0</v>
      </c>
      <c r="Q177" s="189">
        <v>0</v>
      </c>
      <c r="R177" s="189">
        <v>2</v>
      </c>
      <c r="S177" s="189">
        <v>0</v>
      </c>
      <c r="T177" s="189">
        <v>0</v>
      </c>
      <c r="U177" s="189">
        <v>1</v>
      </c>
      <c r="V177" s="189">
        <v>0</v>
      </c>
      <c r="W177" s="189">
        <v>3</v>
      </c>
      <c r="X177" s="189">
        <v>0</v>
      </c>
      <c r="Y177" s="189">
        <v>0</v>
      </c>
    </row>
    <row r="178" spans="1:25" x14ac:dyDescent="0.2">
      <c r="A178" s="6"/>
      <c r="B178" s="167" t="s">
        <v>4</v>
      </c>
      <c r="C178" s="189">
        <v>5</v>
      </c>
      <c r="D178" s="189">
        <v>0</v>
      </c>
      <c r="E178" s="189">
        <v>0</v>
      </c>
      <c r="F178" s="189">
        <v>0</v>
      </c>
      <c r="G178" s="189">
        <v>0</v>
      </c>
      <c r="H178" s="189">
        <v>0</v>
      </c>
      <c r="I178" s="189">
        <v>0</v>
      </c>
      <c r="J178" s="189">
        <v>0</v>
      </c>
      <c r="K178" s="189">
        <v>0</v>
      </c>
      <c r="L178" s="189">
        <v>0</v>
      </c>
      <c r="M178" s="189">
        <v>0</v>
      </c>
      <c r="N178" s="189">
        <v>0</v>
      </c>
      <c r="O178" s="189">
        <v>0</v>
      </c>
      <c r="P178" s="189">
        <v>0</v>
      </c>
      <c r="Q178" s="189">
        <v>0</v>
      </c>
      <c r="R178" s="189">
        <v>0</v>
      </c>
      <c r="S178" s="189">
        <v>1</v>
      </c>
      <c r="T178" s="189">
        <v>1</v>
      </c>
      <c r="U178" s="189">
        <v>0</v>
      </c>
      <c r="V178" s="189">
        <v>0</v>
      </c>
      <c r="W178" s="189">
        <v>2</v>
      </c>
      <c r="X178" s="189">
        <v>1</v>
      </c>
      <c r="Y178" s="189">
        <v>0</v>
      </c>
    </row>
    <row r="179" spans="1:25" x14ac:dyDescent="0.2">
      <c r="A179" s="6" t="s">
        <v>370</v>
      </c>
      <c r="B179" s="167"/>
      <c r="C179" s="189"/>
      <c r="D179" s="189"/>
      <c r="E179" s="189"/>
      <c r="F179" s="189"/>
      <c r="G179" s="189"/>
      <c r="H179" s="189"/>
      <c r="I179" s="189"/>
      <c r="J179" s="189"/>
      <c r="K179" s="189"/>
      <c r="L179" s="189"/>
      <c r="M179" s="189"/>
      <c r="N179" s="189"/>
      <c r="O179" s="189"/>
      <c r="P179" s="189"/>
      <c r="Q179" s="189"/>
      <c r="R179" s="189"/>
      <c r="S179" s="189"/>
      <c r="T179" s="189"/>
      <c r="U179" s="189"/>
      <c r="V179" s="189"/>
      <c r="W179" s="189"/>
      <c r="X179" s="189"/>
      <c r="Y179" s="189"/>
    </row>
    <row r="180" spans="1:25" x14ac:dyDescent="0.2">
      <c r="A180" s="6"/>
      <c r="B180" s="167" t="s">
        <v>2</v>
      </c>
      <c r="C180" s="189">
        <v>12</v>
      </c>
      <c r="D180" s="189">
        <v>0</v>
      </c>
      <c r="E180" s="189">
        <v>0</v>
      </c>
      <c r="F180" s="189">
        <v>0</v>
      </c>
      <c r="G180" s="189">
        <v>0</v>
      </c>
      <c r="H180" s="189">
        <v>0</v>
      </c>
      <c r="I180" s="189">
        <v>0</v>
      </c>
      <c r="J180" s="189">
        <v>0</v>
      </c>
      <c r="K180" s="189">
        <v>0</v>
      </c>
      <c r="L180" s="189">
        <v>0</v>
      </c>
      <c r="M180" s="189">
        <v>0</v>
      </c>
      <c r="N180" s="189">
        <v>2</v>
      </c>
      <c r="O180" s="189">
        <v>0</v>
      </c>
      <c r="P180" s="189">
        <v>0</v>
      </c>
      <c r="Q180" s="189">
        <v>1</v>
      </c>
      <c r="R180" s="189">
        <v>2</v>
      </c>
      <c r="S180" s="189">
        <v>2</v>
      </c>
      <c r="T180" s="189">
        <v>1</v>
      </c>
      <c r="U180" s="189">
        <v>2</v>
      </c>
      <c r="V180" s="189">
        <v>0</v>
      </c>
      <c r="W180" s="189">
        <v>0</v>
      </c>
      <c r="X180" s="189">
        <v>1</v>
      </c>
      <c r="Y180" s="189">
        <v>1</v>
      </c>
    </row>
    <row r="181" spans="1:25" x14ac:dyDescent="0.2">
      <c r="A181" s="6"/>
      <c r="B181" s="167" t="s">
        <v>3</v>
      </c>
      <c r="C181" s="189">
        <v>12</v>
      </c>
      <c r="D181" s="189">
        <v>0</v>
      </c>
      <c r="E181" s="189">
        <v>0</v>
      </c>
      <c r="F181" s="189">
        <v>0</v>
      </c>
      <c r="G181" s="189">
        <v>0</v>
      </c>
      <c r="H181" s="189">
        <v>0</v>
      </c>
      <c r="I181" s="189">
        <v>0</v>
      </c>
      <c r="J181" s="189">
        <v>0</v>
      </c>
      <c r="K181" s="189">
        <v>0</v>
      </c>
      <c r="L181" s="189">
        <v>0</v>
      </c>
      <c r="M181" s="189">
        <v>0</v>
      </c>
      <c r="N181" s="189">
        <v>2</v>
      </c>
      <c r="O181" s="189">
        <v>0</v>
      </c>
      <c r="P181" s="189">
        <v>0</v>
      </c>
      <c r="Q181" s="189">
        <v>1</v>
      </c>
      <c r="R181" s="189">
        <v>2</v>
      </c>
      <c r="S181" s="189">
        <v>2</v>
      </c>
      <c r="T181" s="189">
        <v>1</v>
      </c>
      <c r="U181" s="189">
        <v>2</v>
      </c>
      <c r="V181" s="189">
        <v>0</v>
      </c>
      <c r="W181" s="189">
        <v>0</v>
      </c>
      <c r="X181" s="189">
        <v>1</v>
      </c>
      <c r="Y181" s="189">
        <v>1</v>
      </c>
    </row>
    <row r="182" spans="1:25" x14ac:dyDescent="0.2">
      <c r="A182" s="6" t="s">
        <v>371</v>
      </c>
      <c r="B182" s="167"/>
      <c r="C182" s="189"/>
      <c r="D182" s="189"/>
      <c r="E182" s="189"/>
      <c r="F182" s="189"/>
      <c r="G182" s="189"/>
      <c r="H182" s="189"/>
      <c r="I182" s="189"/>
      <c r="J182" s="189"/>
      <c r="K182" s="189"/>
      <c r="L182" s="189"/>
      <c r="M182" s="189"/>
      <c r="N182" s="189"/>
      <c r="O182" s="189"/>
      <c r="P182" s="189"/>
      <c r="Q182" s="189"/>
      <c r="R182" s="189"/>
      <c r="S182" s="189"/>
      <c r="T182" s="189"/>
      <c r="U182" s="189"/>
      <c r="V182" s="189"/>
      <c r="W182" s="189"/>
      <c r="X182" s="189"/>
      <c r="Y182" s="189"/>
    </row>
    <row r="183" spans="1:25" x14ac:dyDescent="0.2">
      <c r="A183" s="6"/>
      <c r="B183" s="167" t="s">
        <v>2</v>
      </c>
      <c r="C183" s="189">
        <v>4</v>
      </c>
      <c r="D183" s="189">
        <v>0</v>
      </c>
      <c r="E183" s="189">
        <v>0</v>
      </c>
      <c r="F183" s="189">
        <v>0</v>
      </c>
      <c r="G183" s="189">
        <v>0</v>
      </c>
      <c r="H183" s="189">
        <v>0</v>
      </c>
      <c r="I183" s="189">
        <v>0</v>
      </c>
      <c r="J183" s="189">
        <v>0</v>
      </c>
      <c r="K183" s="189">
        <v>0</v>
      </c>
      <c r="L183" s="189">
        <v>0</v>
      </c>
      <c r="M183" s="189">
        <v>0</v>
      </c>
      <c r="N183" s="189">
        <v>0</v>
      </c>
      <c r="O183" s="189">
        <v>0</v>
      </c>
      <c r="P183" s="189">
        <v>0</v>
      </c>
      <c r="Q183" s="189">
        <v>0</v>
      </c>
      <c r="R183" s="189">
        <v>0</v>
      </c>
      <c r="S183" s="189">
        <v>0</v>
      </c>
      <c r="T183" s="189">
        <v>1</v>
      </c>
      <c r="U183" s="189">
        <v>1</v>
      </c>
      <c r="V183" s="189">
        <v>0</v>
      </c>
      <c r="W183" s="189">
        <v>0</v>
      </c>
      <c r="X183" s="189">
        <v>1</v>
      </c>
      <c r="Y183" s="189">
        <v>1</v>
      </c>
    </row>
    <row r="184" spans="1:25" x14ac:dyDescent="0.2">
      <c r="A184" s="6"/>
      <c r="B184" s="167" t="s">
        <v>3</v>
      </c>
      <c r="C184" s="189">
        <v>4</v>
      </c>
      <c r="D184" s="189">
        <v>0</v>
      </c>
      <c r="E184" s="189">
        <v>0</v>
      </c>
      <c r="F184" s="189">
        <v>0</v>
      </c>
      <c r="G184" s="189">
        <v>0</v>
      </c>
      <c r="H184" s="189">
        <v>0</v>
      </c>
      <c r="I184" s="189">
        <v>0</v>
      </c>
      <c r="J184" s="189">
        <v>0</v>
      </c>
      <c r="K184" s="189">
        <v>0</v>
      </c>
      <c r="L184" s="189">
        <v>0</v>
      </c>
      <c r="M184" s="189">
        <v>0</v>
      </c>
      <c r="N184" s="189">
        <v>0</v>
      </c>
      <c r="O184" s="189">
        <v>0</v>
      </c>
      <c r="P184" s="189">
        <v>0</v>
      </c>
      <c r="Q184" s="189">
        <v>0</v>
      </c>
      <c r="R184" s="189">
        <v>0</v>
      </c>
      <c r="S184" s="189">
        <v>0</v>
      </c>
      <c r="T184" s="189">
        <v>1</v>
      </c>
      <c r="U184" s="189">
        <v>1</v>
      </c>
      <c r="V184" s="189">
        <v>0</v>
      </c>
      <c r="W184" s="189">
        <v>0</v>
      </c>
      <c r="X184" s="189">
        <v>1</v>
      </c>
      <c r="Y184" s="189">
        <v>1</v>
      </c>
    </row>
    <row r="185" spans="1:25" x14ac:dyDescent="0.2">
      <c r="A185" s="6" t="s">
        <v>372</v>
      </c>
      <c r="B185" s="167"/>
      <c r="C185" s="189"/>
      <c r="D185" s="189"/>
      <c r="E185" s="189"/>
      <c r="F185" s="189"/>
      <c r="G185" s="189"/>
      <c r="H185" s="189"/>
      <c r="I185" s="189"/>
      <c r="J185" s="189"/>
      <c r="K185" s="189"/>
      <c r="L185" s="189"/>
      <c r="M185" s="189"/>
      <c r="N185" s="189"/>
      <c r="O185" s="189"/>
      <c r="P185" s="189"/>
      <c r="Q185" s="189"/>
      <c r="R185" s="189"/>
      <c r="S185" s="189"/>
      <c r="T185" s="189"/>
      <c r="U185" s="189"/>
      <c r="V185" s="189"/>
      <c r="W185" s="189"/>
      <c r="X185" s="189"/>
      <c r="Y185" s="189"/>
    </row>
    <row r="186" spans="1:25" x14ac:dyDescent="0.2">
      <c r="A186" s="6"/>
      <c r="B186" s="167" t="s">
        <v>2</v>
      </c>
      <c r="C186" s="189">
        <v>4</v>
      </c>
      <c r="D186" s="189">
        <v>0</v>
      </c>
      <c r="E186" s="189">
        <v>0</v>
      </c>
      <c r="F186" s="189">
        <v>0</v>
      </c>
      <c r="G186" s="189">
        <v>0</v>
      </c>
      <c r="H186" s="189">
        <v>0</v>
      </c>
      <c r="I186" s="189">
        <v>0</v>
      </c>
      <c r="J186" s="189">
        <v>0</v>
      </c>
      <c r="K186" s="189">
        <v>0</v>
      </c>
      <c r="L186" s="189">
        <v>0</v>
      </c>
      <c r="M186" s="189">
        <v>0</v>
      </c>
      <c r="N186" s="189">
        <v>0</v>
      </c>
      <c r="O186" s="189">
        <v>0</v>
      </c>
      <c r="P186" s="189">
        <v>0</v>
      </c>
      <c r="Q186" s="189">
        <v>0</v>
      </c>
      <c r="R186" s="189">
        <v>0</v>
      </c>
      <c r="S186" s="189">
        <v>1</v>
      </c>
      <c r="T186" s="189">
        <v>0</v>
      </c>
      <c r="U186" s="189">
        <v>1</v>
      </c>
      <c r="V186" s="189">
        <v>1</v>
      </c>
      <c r="W186" s="189">
        <v>0</v>
      </c>
      <c r="X186" s="189">
        <v>0</v>
      </c>
      <c r="Y186" s="189">
        <v>1</v>
      </c>
    </row>
    <row r="187" spans="1:25" x14ac:dyDescent="0.2">
      <c r="A187" s="6"/>
      <c r="B187" s="167" t="s">
        <v>3</v>
      </c>
      <c r="C187" s="189">
        <v>4</v>
      </c>
      <c r="D187" s="189">
        <v>0</v>
      </c>
      <c r="E187" s="189">
        <v>0</v>
      </c>
      <c r="F187" s="189">
        <v>0</v>
      </c>
      <c r="G187" s="189">
        <v>0</v>
      </c>
      <c r="H187" s="189">
        <v>0</v>
      </c>
      <c r="I187" s="189">
        <v>0</v>
      </c>
      <c r="J187" s="189">
        <v>0</v>
      </c>
      <c r="K187" s="189">
        <v>0</v>
      </c>
      <c r="L187" s="189">
        <v>0</v>
      </c>
      <c r="M187" s="189">
        <v>0</v>
      </c>
      <c r="N187" s="189">
        <v>0</v>
      </c>
      <c r="O187" s="189">
        <v>0</v>
      </c>
      <c r="P187" s="189">
        <v>0</v>
      </c>
      <c r="Q187" s="189">
        <v>0</v>
      </c>
      <c r="R187" s="189">
        <v>0</v>
      </c>
      <c r="S187" s="189">
        <v>1</v>
      </c>
      <c r="T187" s="189">
        <v>0</v>
      </c>
      <c r="U187" s="189">
        <v>1</v>
      </c>
      <c r="V187" s="189">
        <v>1</v>
      </c>
      <c r="W187" s="189">
        <v>0</v>
      </c>
      <c r="X187" s="189">
        <v>0</v>
      </c>
      <c r="Y187" s="189">
        <v>1</v>
      </c>
    </row>
    <row r="188" spans="1:25" x14ac:dyDescent="0.2">
      <c r="A188" s="6" t="s">
        <v>373</v>
      </c>
      <c r="B188" s="167"/>
      <c r="C188" s="189"/>
      <c r="D188" s="189"/>
      <c r="E188" s="189"/>
      <c r="F188" s="189"/>
      <c r="G188" s="189"/>
      <c r="H188" s="189"/>
      <c r="I188" s="189"/>
      <c r="J188" s="189"/>
      <c r="K188" s="189"/>
      <c r="L188" s="189"/>
      <c r="M188" s="189"/>
      <c r="N188" s="189"/>
      <c r="O188" s="189"/>
      <c r="P188" s="189"/>
      <c r="Q188" s="189"/>
      <c r="R188" s="189"/>
      <c r="S188" s="189"/>
      <c r="T188" s="189"/>
      <c r="U188" s="189"/>
      <c r="V188" s="189"/>
      <c r="W188" s="189"/>
      <c r="X188" s="189"/>
      <c r="Y188" s="189"/>
    </row>
    <row r="189" spans="1:25" x14ac:dyDescent="0.2">
      <c r="A189" s="6"/>
      <c r="B189" s="167" t="s">
        <v>2</v>
      </c>
      <c r="C189" s="189">
        <v>5</v>
      </c>
      <c r="D189" s="189">
        <v>0</v>
      </c>
      <c r="E189" s="189">
        <v>0</v>
      </c>
      <c r="F189" s="189">
        <v>0</v>
      </c>
      <c r="G189" s="189">
        <v>0</v>
      </c>
      <c r="H189" s="189">
        <v>0</v>
      </c>
      <c r="I189" s="189">
        <v>0</v>
      </c>
      <c r="J189" s="189">
        <v>0</v>
      </c>
      <c r="K189" s="189">
        <v>0</v>
      </c>
      <c r="L189" s="189">
        <v>0</v>
      </c>
      <c r="M189" s="189">
        <v>0</v>
      </c>
      <c r="N189" s="189">
        <v>0</v>
      </c>
      <c r="O189" s="189">
        <v>0</v>
      </c>
      <c r="P189" s="189">
        <v>0</v>
      </c>
      <c r="Q189" s="189">
        <v>0</v>
      </c>
      <c r="R189" s="189">
        <v>0</v>
      </c>
      <c r="S189" s="189">
        <v>0</v>
      </c>
      <c r="T189" s="189">
        <v>1</v>
      </c>
      <c r="U189" s="189">
        <v>1</v>
      </c>
      <c r="V189" s="189">
        <v>2</v>
      </c>
      <c r="W189" s="189">
        <v>0</v>
      </c>
      <c r="X189" s="189">
        <v>1</v>
      </c>
      <c r="Y189" s="189">
        <v>0</v>
      </c>
    </row>
    <row r="190" spans="1:25" x14ac:dyDescent="0.2">
      <c r="A190" s="6"/>
      <c r="B190" s="167" t="s">
        <v>3</v>
      </c>
      <c r="C190" s="189">
        <v>4</v>
      </c>
      <c r="D190" s="189">
        <v>0</v>
      </c>
      <c r="E190" s="189">
        <v>0</v>
      </c>
      <c r="F190" s="189">
        <v>0</v>
      </c>
      <c r="G190" s="189">
        <v>0</v>
      </c>
      <c r="H190" s="189">
        <v>0</v>
      </c>
      <c r="I190" s="189">
        <v>0</v>
      </c>
      <c r="J190" s="189">
        <v>0</v>
      </c>
      <c r="K190" s="189">
        <v>0</v>
      </c>
      <c r="L190" s="189">
        <v>0</v>
      </c>
      <c r="M190" s="189">
        <v>0</v>
      </c>
      <c r="N190" s="189">
        <v>0</v>
      </c>
      <c r="O190" s="189">
        <v>0</v>
      </c>
      <c r="P190" s="189">
        <v>0</v>
      </c>
      <c r="Q190" s="189">
        <v>0</v>
      </c>
      <c r="R190" s="189">
        <v>0</v>
      </c>
      <c r="S190" s="189">
        <v>0</v>
      </c>
      <c r="T190" s="189">
        <v>1</v>
      </c>
      <c r="U190" s="189">
        <v>1</v>
      </c>
      <c r="V190" s="189">
        <v>2</v>
      </c>
      <c r="W190" s="189">
        <v>0</v>
      </c>
      <c r="X190" s="189">
        <v>0</v>
      </c>
      <c r="Y190" s="189">
        <v>0</v>
      </c>
    </row>
    <row r="191" spans="1:25" x14ac:dyDescent="0.2">
      <c r="A191" s="6"/>
      <c r="B191" s="167" t="s">
        <v>4</v>
      </c>
      <c r="C191" s="189">
        <v>1</v>
      </c>
      <c r="D191" s="189">
        <v>0</v>
      </c>
      <c r="E191" s="189">
        <v>0</v>
      </c>
      <c r="F191" s="189">
        <v>0</v>
      </c>
      <c r="G191" s="189">
        <v>0</v>
      </c>
      <c r="H191" s="189">
        <v>0</v>
      </c>
      <c r="I191" s="189">
        <v>0</v>
      </c>
      <c r="J191" s="189">
        <v>0</v>
      </c>
      <c r="K191" s="189">
        <v>0</v>
      </c>
      <c r="L191" s="189">
        <v>0</v>
      </c>
      <c r="M191" s="189">
        <v>0</v>
      </c>
      <c r="N191" s="189">
        <v>0</v>
      </c>
      <c r="O191" s="189">
        <v>0</v>
      </c>
      <c r="P191" s="189">
        <v>0</v>
      </c>
      <c r="Q191" s="189">
        <v>0</v>
      </c>
      <c r="R191" s="189">
        <v>0</v>
      </c>
      <c r="S191" s="189">
        <v>0</v>
      </c>
      <c r="T191" s="189">
        <v>0</v>
      </c>
      <c r="U191" s="189">
        <v>0</v>
      </c>
      <c r="V191" s="189">
        <v>0</v>
      </c>
      <c r="W191" s="189">
        <v>0</v>
      </c>
      <c r="X191" s="189">
        <v>1</v>
      </c>
      <c r="Y191" s="189">
        <v>0</v>
      </c>
    </row>
    <row r="192" spans="1:25" x14ac:dyDescent="0.2">
      <c r="A192" s="6" t="s">
        <v>374</v>
      </c>
      <c r="B192" s="167"/>
      <c r="C192" s="189"/>
      <c r="D192" s="189"/>
      <c r="E192" s="189"/>
      <c r="F192" s="189"/>
      <c r="G192" s="189"/>
      <c r="H192" s="189"/>
      <c r="I192" s="189"/>
      <c r="J192" s="189"/>
      <c r="K192" s="189"/>
      <c r="L192" s="189"/>
      <c r="M192" s="189"/>
      <c r="N192" s="189"/>
      <c r="O192" s="189"/>
      <c r="P192" s="189"/>
      <c r="Q192" s="189"/>
      <c r="R192" s="189"/>
      <c r="S192" s="189"/>
      <c r="T192" s="189"/>
      <c r="U192" s="189"/>
      <c r="V192" s="189"/>
      <c r="W192" s="189"/>
      <c r="X192" s="189"/>
      <c r="Y192" s="189"/>
    </row>
    <row r="193" spans="1:25" x14ac:dyDescent="0.2">
      <c r="A193" s="6"/>
      <c r="B193" s="167" t="s">
        <v>2</v>
      </c>
      <c r="C193" s="189">
        <v>221</v>
      </c>
      <c r="D193" s="189">
        <v>0</v>
      </c>
      <c r="E193" s="189">
        <v>0</v>
      </c>
      <c r="F193" s="189">
        <v>0</v>
      </c>
      <c r="G193" s="189">
        <v>0</v>
      </c>
      <c r="H193" s="189">
        <v>0</v>
      </c>
      <c r="I193" s="189">
        <v>0</v>
      </c>
      <c r="J193" s="189">
        <v>0</v>
      </c>
      <c r="K193" s="189">
        <v>0</v>
      </c>
      <c r="L193" s="189">
        <v>0</v>
      </c>
      <c r="M193" s="189">
        <v>0</v>
      </c>
      <c r="N193" s="189">
        <v>0</v>
      </c>
      <c r="O193" s="189">
        <v>1</v>
      </c>
      <c r="P193" s="189">
        <v>2</v>
      </c>
      <c r="Q193" s="189">
        <v>2</v>
      </c>
      <c r="R193" s="189">
        <v>12</v>
      </c>
      <c r="S193" s="189">
        <v>15</v>
      </c>
      <c r="T193" s="189">
        <v>27</v>
      </c>
      <c r="U193" s="189">
        <v>32</v>
      </c>
      <c r="V193" s="189">
        <v>31</v>
      </c>
      <c r="W193" s="189">
        <v>27</v>
      </c>
      <c r="X193" s="189">
        <v>28</v>
      </c>
      <c r="Y193" s="189">
        <v>44</v>
      </c>
    </row>
    <row r="194" spans="1:25" x14ac:dyDescent="0.2">
      <c r="A194" s="6"/>
      <c r="B194" s="167" t="s">
        <v>3</v>
      </c>
      <c r="C194" s="189">
        <v>157</v>
      </c>
      <c r="D194" s="189">
        <v>0</v>
      </c>
      <c r="E194" s="189">
        <v>0</v>
      </c>
      <c r="F194" s="189">
        <v>0</v>
      </c>
      <c r="G194" s="189">
        <v>0</v>
      </c>
      <c r="H194" s="189">
        <v>0</v>
      </c>
      <c r="I194" s="189">
        <v>0</v>
      </c>
      <c r="J194" s="189">
        <v>0</v>
      </c>
      <c r="K194" s="189">
        <v>0</v>
      </c>
      <c r="L194" s="189">
        <v>0</v>
      </c>
      <c r="M194" s="189">
        <v>0</v>
      </c>
      <c r="N194" s="189">
        <v>0</v>
      </c>
      <c r="O194" s="189">
        <v>1</v>
      </c>
      <c r="P194" s="189">
        <v>2</v>
      </c>
      <c r="Q194" s="189">
        <v>2</v>
      </c>
      <c r="R194" s="189">
        <v>9</v>
      </c>
      <c r="S194" s="189">
        <v>13</v>
      </c>
      <c r="T194" s="189">
        <v>22</v>
      </c>
      <c r="U194" s="189">
        <v>27</v>
      </c>
      <c r="V194" s="189">
        <v>24</v>
      </c>
      <c r="W194" s="189">
        <v>17</v>
      </c>
      <c r="X194" s="189">
        <v>17</v>
      </c>
      <c r="Y194" s="189">
        <v>23</v>
      </c>
    </row>
    <row r="195" spans="1:25" x14ac:dyDescent="0.2">
      <c r="A195" s="6"/>
      <c r="B195" s="167" t="s">
        <v>4</v>
      </c>
      <c r="C195" s="189">
        <v>64</v>
      </c>
      <c r="D195" s="189">
        <v>0</v>
      </c>
      <c r="E195" s="189">
        <v>0</v>
      </c>
      <c r="F195" s="189">
        <v>0</v>
      </c>
      <c r="G195" s="189">
        <v>0</v>
      </c>
      <c r="H195" s="189">
        <v>0</v>
      </c>
      <c r="I195" s="189">
        <v>0</v>
      </c>
      <c r="J195" s="189">
        <v>0</v>
      </c>
      <c r="K195" s="189">
        <v>0</v>
      </c>
      <c r="L195" s="189">
        <v>0</v>
      </c>
      <c r="M195" s="189">
        <v>0</v>
      </c>
      <c r="N195" s="189">
        <v>0</v>
      </c>
      <c r="O195" s="189">
        <v>0</v>
      </c>
      <c r="P195" s="189">
        <v>0</v>
      </c>
      <c r="Q195" s="189">
        <v>0</v>
      </c>
      <c r="R195" s="189">
        <v>3</v>
      </c>
      <c r="S195" s="189">
        <v>2</v>
      </c>
      <c r="T195" s="189">
        <v>5</v>
      </c>
      <c r="U195" s="189">
        <v>5</v>
      </c>
      <c r="V195" s="189">
        <v>7</v>
      </c>
      <c r="W195" s="189">
        <v>10</v>
      </c>
      <c r="X195" s="189">
        <v>11</v>
      </c>
      <c r="Y195" s="189">
        <v>21</v>
      </c>
    </row>
    <row r="196" spans="1:25" x14ac:dyDescent="0.2">
      <c r="A196" s="6" t="s">
        <v>375</v>
      </c>
      <c r="B196" s="167"/>
      <c r="C196" s="189"/>
      <c r="D196" s="189"/>
      <c r="E196" s="189"/>
      <c r="F196" s="189"/>
      <c r="G196" s="189"/>
      <c r="H196" s="189"/>
      <c r="I196" s="189"/>
      <c r="J196" s="189"/>
      <c r="K196" s="189"/>
      <c r="L196" s="189"/>
      <c r="M196" s="189"/>
      <c r="N196" s="189"/>
      <c r="O196" s="189"/>
      <c r="P196" s="189"/>
      <c r="Q196" s="189"/>
      <c r="R196" s="189"/>
      <c r="S196" s="189"/>
      <c r="T196" s="189"/>
      <c r="U196" s="189"/>
      <c r="V196" s="189"/>
      <c r="W196" s="189"/>
      <c r="X196" s="189"/>
      <c r="Y196" s="189"/>
    </row>
    <row r="197" spans="1:25" x14ac:dyDescent="0.2">
      <c r="A197" s="6"/>
      <c r="B197" s="167" t="s">
        <v>2</v>
      </c>
      <c r="C197" s="189">
        <v>221</v>
      </c>
      <c r="D197" s="189">
        <v>0</v>
      </c>
      <c r="E197" s="189">
        <v>0</v>
      </c>
      <c r="F197" s="189">
        <v>0</v>
      </c>
      <c r="G197" s="189">
        <v>0</v>
      </c>
      <c r="H197" s="189">
        <v>0</v>
      </c>
      <c r="I197" s="189">
        <v>0</v>
      </c>
      <c r="J197" s="189">
        <v>0</v>
      </c>
      <c r="K197" s="189">
        <v>0</v>
      </c>
      <c r="L197" s="189">
        <v>0</v>
      </c>
      <c r="M197" s="189">
        <v>2</v>
      </c>
      <c r="N197" s="189">
        <v>1</v>
      </c>
      <c r="O197" s="189">
        <v>1</v>
      </c>
      <c r="P197" s="189">
        <v>3</v>
      </c>
      <c r="Q197" s="189">
        <v>6</v>
      </c>
      <c r="R197" s="189">
        <v>11</v>
      </c>
      <c r="S197" s="189">
        <v>16</v>
      </c>
      <c r="T197" s="189">
        <v>22</v>
      </c>
      <c r="U197" s="189">
        <v>27</v>
      </c>
      <c r="V197" s="189">
        <v>39</v>
      </c>
      <c r="W197" s="189">
        <v>21</v>
      </c>
      <c r="X197" s="189">
        <v>38</v>
      </c>
      <c r="Y197" s="189">
        <v>34</v>
      </c>
    </row>
    <row r="198" spans="1:25" x14ac:dyDescent="0.2">
      <c r="A198" s="6"/>
      <c r="B198" s="167" t="s">
        <v>3</v>
      </c>
      <c r="C198" s="189">
        <v>127</v>
      </c>
      <c r="D198" s="189">
        <v>0</v>
      </c>
      <c r="E198" s="189">
        <v>0</v>
      </c>
      <c r="F198" s="189">
        <v>0</v>
      </c>
      <c r="G198" s="189">
        <v>0</v>
      </c>
      <c r="H198" s="189">
        <v>0</v>
      </c>
      <c r="I198" s="189">
        <v>0</v>
      </c>
      <c r="J198" s="189">
        <v>0</v>
      </c>
      <c r="K198" s="189">
        <v>0</v>
      </c>
      <c r="L198" s="189">
        <v>0</v>
      </c>
      <c r="M198" s="189">
        <v>0</v>
      </c>
      <c r="N198" s="189">
        <v>0</v>
      </c>
      <c r="O198" s="189">
        <v>1</v>
      </c>
      <c r="P198" s="189">
        <v>2</v>
      </c>
      <c r="Q198" s="189">
        <v>4</v>
      </c>
      <c r="R198" s="189">
        <v>6</v>
      </c>
      <c r="S198" s="189">
        <v>9</v>
      </c>
      <c r="T198" s="189">
        <v>10</v>
      </c>
      <c r="U198" s="189">
        <v>17</v>
      </c>
      <c r="V198" s="189">
        <v>21</v>
      </c>
      <c r="W198" s="189">
        <v>13</v>
      </c>
      <c r="X198" s="189">
        <v>25</v>
      </c>
      <c r="Y198" s="189">
        <v>19</v>
      </c>
    </row>
    <row r="199" spans="1:25" x14ac:dyDescent="0.2">
      <c r="A199" s="6"/>
      <c r="B199" s="167" t="s">
        <v>4</v>
      </c>
      <c r="C199" s="189">
        <v>94</v>
      </c>
      <c r="D199" s="189">
        <v>0</v>
      </c>
      <c r="E199" s="189">
        <v>0</v>
      </c>
      <c r="F199" s="189">
        <v>0</v>
      </c>
      <c r="G199" s="189">
        <v>0</v>
      </c>
      <c r="H199" s="189">
        <v>0</v>
      </c>
      <c r="I199" s="189">
        <v>0</v>
      </c>
      <c r="J199" s="189">
        <v>0</v>
      </c>
      <c r="K199" s="189">
        <v>0</v>
      </c>
      <c r="L199" s="189">
        <v>0</v>
      </c>
      <c r="M199" s="189">
        <v>2</v>
      </c>
      <c r="N199" s="189">
        <v>1</v>
      </c>
      <c r="O199" s="189">
        <v>0</v>
      </c>
      <c r="P199" s="189">
        <v>1</v>
      </c>
      <c r="Q199" s="189">
        <v>2</v>
      </c>
      <c r="R199" s="189">
        <v>5</v>
      </c>
      <c r="S199" s="189">
        <v>7</v>
      </c>
      <c r="T199" s="189">
        <v>12</v>
      </c>
      <c r="U199" s="189">
        <v>10</v>
      </c>
      <c r="V199" s="189">
        <v>18</v>
      </c>
      <c r="W199" s="189">
        <v>8</v>
      </c>
      <c r="X199" s="189">
        <v>13</v>
      </c>
      <c r="Y199" s="189">
        <v>15</v>
      </c>
    </row>
    <row r="200" spans="1:25" x14ac:dyDescent="0.2">
      <c r="A200" s="6" t="s">
        <v>376</v>
      </c>
      <c r="B200" s="167"/>
      <c r="C200" s="189"/>
      <c r="D200" s="189"/>
      <c r="E200" s="189"/>
      <c r="F200" s="189"/>
      <c r="G200" s="189"/>
      <c r="H200" s="189"/>
      <c r="I200" s="189"/>
      <c r="J200" s="189"/>
      <c r="K200" s="189"/>
      <c r="L200" s="189"/>
      <c r="M200" s="189"/>
      <c r="N200" s="189"/>
      <c r="O200" s="189"/>
      <c r="P200" s="189"/>
      <c r="Q200" s="189"/>
      <c r="R200" s="189"/>
      <c r="S200" s="189"/>
      <c r="T200" s="189"/>
      <c r="U200" s="189"/>
      <c r="V200" s="189"/>
      <c r="W200" s="189"/>
      <c r="X200" s="189"/>
      <c r="Y200" s="189"/>
    </row>
    <row r="201" spans="1:25" x14ac:dyDescent="0.2">
      <c r="A201" s="6"/>
      <c r="B201" s="167" t="s">
        <v>2</v>
      </c>
      <c r="C201" s="189">
        <v>42</v>
      </c>
      <c r="D201" s="189">
        <v>0</v>
      </c>
      <c r="E201" s="189">
        <v>0</v>
      </c>
      <c r="F201" s="189">
        <v>0</v>
      </c>
      <c r="G201" s="189">
        <v>0</v>
      </c>
      <c r="H201" s="189">
        <v>0</v>
      </c>
      <c r="I201" s="189">
        <v>0</v>
      </c>
      <c r="J201" s="189">
        <v>0</v>
      </c>
      <c r="K201" s="189">
        <v>0</v>
      </c>
      <c r="L201" s="189">
        <v>0</v>
      </c>
      <c r="M201" s="189">
        <v>0</v>
      </c>
      <c r="N201" s="189">
        <v>0</v>
      </c>
      <c r="O201" s="189">
        <v>0</v>
      </c>
      <c r="P201" s="189">
        <v>0</v>
      </c>
      <c r="Q201" s="189">
        <v>1</v>
      </c>
      <c r="R201" s="189">
        <v>1</v>
      </c>
      <c r="S201" s="189">
        <v>3</v>
      </c>
      <c r="T201" s="189">
        <v>5</v>
      </c>
      <c r="U201" s="189">
        <v>4</v>
      </c>
      <c r="V201" s="189">
        <v>7</v>
      </c>
      <c r="W201" s="189">
        <v>7</v>
      </c>
      <c r="X201" s="189">
        <v>7</v>
      </c>
      <c r="Y201" s="189">
        <v>7</v>
      </c>
    </row>
    <row r="202" spans="1:25" x14ac:dyDescent="0.2">
      <c r="A202" s="6"/>
      <c r="B202" s="167" t="s">
        <v>3</v>
      </c>
      <c r="C202" s="189">
        <v>23</v>
      </c>
      <c r="D202" s="189">
        <v>0</v>
      </c>
      <c r="E202" s="189">
        <v>0</v>
      </c>
      <c r="F202" s="189">
        <v>0</v>
      </c>
      <c r="G202" s="189">
        <v>0</v>
      </c>
      <c r="H202" s="189">
        <v>0</v>
      </c>
      <c r="I202" s="189">
        <v>0</v>
      </c>
      <c r="J202" s="189">
        <v>0</v>
      </c>
      <c r="K202" s="189">
        <v>0</v>
      </c>
      <c r="L202" s="189">
        <v>0</v>
      </c>
      <c r="M202" s="189">
        <v>0</v>
      </c>
      <c r="N202" s="189">
        <v>0</v>
      </c>
      <c r="O202" s="189">
        <v>0</v>
      </c>
      <c r="P202" s="189">
        <v>0</v>
      </c>
      <c r="Q202" s="189">
        <v>1</v>
      </c>
      <c r="R202" s="189">
        <v>1</v>
      </c>
      <c r="S202" s="189">
        <v>3</v>
      </c>
      <c r="T202" s="189">
        <v>4</v>
      </c>
      <c r="U202" s="189">
        <v>2</v>
      </c>
      <c r="V202" s="189">
        <v>2</v>
      </c>
      <c r="W202" s="189">
        <v>3</v>
      </c>
      <c r="X202" s="189">
        <v>4</v>
      </c>
      <c r="Y202" s="189">
        <v>3</v>
      </c>
    </row>
    <row r="203" spans="1:25" x14ac:dyDescent="0.2">
      <c r="A203" s="6"/>
      <c r="B203" s="167" t="s">
        <v>4</v>
      </c>
      <c r="C203" s="189">
        <v>19</v>
      </c>
      <c r="D203" s="189">
        <v>0</v>
      </c>
      <c r="E203" s="189">
        <v>0</v>
      </c>
      <c r="F203" s="189">
        <v>0</v>
      </c>
      <c r="G203" s="189">
        <v>0</v>
      </c>
      <c r="H203" s="189">
        <v>0</v>
      </c>
      <c r="I203" s="189">
        <v>0</v>
      </c>
      <c r="J203" s="189">
        <v>0</v>
      </c>
      <c r="K203" s="189">
        <v>0</v>
      </c>
      <c r="L203" s="189">
        <v>0</v>
      </c>
      <c r="M203" s="189">
        <v>0</v>
      </c>
      <c r="N203" s="189">
        <v>0</v>
      </c>
      <c r="O203" s="189">
        <v>0</v>
      </c>
      <c r="P203" s="189">
        <v>0</v>
      </c>
      <c r="Q203" s="189">
        <v>0</v>
      </c>
      <c r="R203" s="189">
        <v>0</v>
      </c>
      <c r="S203" s="189">
        <v>0</v>
      </c>
      <c r="T203" s="189">
        <v>1</v>
      </c>
      <c r="U203" s="189">
        <v>2</v>
      </c>
      <c r="V203" s="189">
        <v>5</v>
      </c>
      <c r="W203" s="189">
        <v>4</v>
      </c>
      <c r="X203" s="189">
        <v>3</v>
      </c>
      <c r="Y203" s="189">
        <v>4</v>
      </c>
    </row>
    <row r="204" spans="1:25" x14ac:dyDescent="0.2">
      <c r="A204" s="6" t="s">
        <v>377</v>
      </c>
      <c r="B204" s="167"/>
      <c r="C204" s="189"/>
      <c r="D204" s="189"/>
      <c r="E204" s="189"/>
      <c r="F204" s="189"/>
      <c r="G204" s="189"/>
      <c r="H204" s="189"/>
      <c r="I204" s="189"/>
      <c r="J204" s="189"/>
      <c r="K204" s="189"/>
      <c r="L204" s="189"/>
      <c r="M204" s="189"/>
      <c r="N204" s="189"/>
      <c r="O204" s="189"/>
      <c r="P204" s="189"/>
      <c r="Q204" s="189"/>
      <c r="R204" s="189"/>
      <c r="S204" s="189"/>
      <c r="T204" s="189"/>
      <c r="U204" s="189"/>
      <c r="V204" s="189"/>
      <c r="W204" s="189"/>
      <c r="X204" s="189"/>
      <c r="Y204" s="189"/>
    </row>
    <row r="205" spans="1:25" x14ac:dyDescent="0.2">
      <c r="A205" s="6"/>
      <c r="B205" s="167" t="s">
        <v>2</v>
      </c>
      <c r="C205" s="189">
        <v>816</v>
      </c>
      <c r="D205" s="189">
        <v>0</v>
      </c>
      <c r="E205" s="189">
        <v>0</v>
      </c>
      <c r="F205" s="189">
        <v>0</v>
      </c>
      <c r="G205" s="189">
        <v>0</v>
      </c>
      <c r="H205" s="189">
        <v>0</v>
      </c>
      <c r="I205" s="189">
        <v>0</v>
      </c>
      <c r="J205" s="189">
        <v>0</v>
      </c>
      <c r="K205" s="189">
        <v>0</v>
      </c>
      <c r="L205" s="189">
        <v>0</v>
      </c>
      <c r="M205" s="189">
        <v>2</v>
      </c>
      <c r="N205" s="189">
        <v>3</v>
      </c>
      <c r="O205" s="189">
        <v>3</v>
      </c>
      <c r="P205" s="189">
        <v>13</v>
      </c>
      <c r="Q205" s="189">
        <v>10</v>
      </c>
      <c r="R205" s="189">
        <v>24</v>
      </c>
      <c r="S205" s="189">
        <v>40</v>
      </c>
      <c r="T205" s="189">
        <v>42</v>
      </c>
      <c r="U205" s="189">
        <v>76</v>
      </c>
      <c r="V205" s="189">
        <v>109</v>
      </c>
      <c r="W205" s="189">
        <v>133</v>
      </c>
      <c r="X205" s="189">
        <v>151</v>
      </c>
      <c r="Y205" s="189">
        <v>210</v>
      </c>
    </row>
    <row r="206" spans="1:25" x14ac:dyDescent="0.2">
      <c r="A206" s="6"/>
      <c r="B206" s="167" t="s">
        <v>3</v>
      </c>
      <c r="C206" s="189">
        <v>423</v>
      </c>
      <c r="D206" s="189">
        <v>0</v>
      </c>
      <c r="E206" s="189">
        <v>0</v>
      </c>
      <c r="F206" s="189">
        <v>0</v>
      </c>
      <c r="G206" s="189">
        <v>0</v>
      </c>
      <c r="H206" s="189">
        <v>0</v>
      </c>
      <c r="I206" s="189">
        <v>0</v>
      </c>
      <c r="J206" s="189">
        <v>0</v>
      </c>
      <c r="K206" s="189">
        <v>0</v>
      </c>
      <c r="L206" s="189">
        <v>0</v>
      </c>
      <c r="M206" s="189">
        <v>2</v>
      </c>
      <c r="N206" s="189">
        <v>1</v>
      </c>
      <c r="O206" s="189">
        <v>3</v>
      </c>
      <c r="P206" s="189">
        <v>6</v>
      </c>
      <c r="Q206" s="189">
        <v>5</v>
      </c>
      <c r="R206" s="189">
        <v>11</v>
      </c>
      <c r="S206" s="189">
        <v>22</v>
      </c>
      <c r="T206" s="189">
        <v>25</v>
      </c>
      <c r="U206" s="189">
        <v>43</v>
      </c>
      <c r="V206" s="189">
        <v>67</v>
      </c>
      <c r="W206" s="189">
        <v>70</v>
      </c>
      <c r="X206" s="189">
        <v>74</v>
      </c>
      <c r="Y206" s="189">
        <v>94</v>
      </c>
    </row>
    <row r="207" spans="1:25" x14ac:dyDescent="0.2">
      <c r="A207" s="6"/>
      <c r="B207" s="167" t="s">
        <v>4</v>
      </c>
      <c r="C207" s="189">
        <v>393</v>
      </c>
      <c r="D207" s="189">
        <v>0</v>
      </c>
      <c r="E207" s="189">
        <v>0</v>
      </c>
      <c r="F207" s="189">
        <v>0</v>
      </c>
      <c r="G207" s="189">
        <v>0</v>
      </c>
      <c r="H207" s="189">
        <v>0</v>
      </c>
      <c r="I207" s="189">
        <v>0</v>
      </c>
      <c r="J207" s="189">
        <v>0</v>
      </c>
      <c r="K207" s="189">
        <v>0</v>
      </c>
      <c r="L207" s="189">
        <v>0</v>
      </c>
      <c r="M207" s="189">
        <v>0</v>
      </c>
      <c r="N207" s="189">
        <v>2</v>
      </c>
      <c r="O207" s="189">
        <v>0</v>
      </c>
      <c r="P207" s="189">
        <v>7</v>
      </c>
      <c r="Q207" s="189">
        <v>5</v>
      </c>
      <c r="R207" s="189">
        <v>13</v>
      </c>
      <c r="S207" s="189">
        <v>18</v>
      </c>
      <c r="T207" s="189">
        <v>17</v>
      </c>
      <c r="U207" s="189">
        <v>33</v>
      </c>
      <c r="V207" s="189">
        <v>42</v>
      </c>
      <c r="W207" s="189">
        <v>63</v>
      </c>
      <c r="X207" s="189">
        <v>77</v>
      </c>
      <c r="Y207" s="189">
        <v>116</v>
      </c>
    </row>
    <row r="208" spans="1:25" x14ac:dyDescent="0.2">
      <c r="A208" s="6" t="s">
        <v>378</v>
      </c>
      <c r="B208" s="167"/>
      <c r="C208" s="189"/>
      <c r="D208" s="189"/>
      <c r="E208" s="189"/>
      <c r="F208" s="189"/>
      <c r="G208" s="189"/>
      <c r="H208" s="189"/>
      <c r="I208" s="189"/>
      <c r="J208" s="189"/>
      <c r="K208" s="189"/>
      <c r="L208" s="189"/>
      <c r="M208" s="189"/>
      <c r="N208" s="189"/>
      <c r="O208" s="189"/>
      <c r="P208" s="189"/>
      <c r="Q208" s="189"/>
      <c r="R208" s="189"/>
      <c r="S208" s="189"/>
      <c r="T208" s="189"/>
      <c r="U208" s="189"/>
      <c r="V208" s="189"/>
      <c r="W208" s="189"/>
      <c r="X208" s="189"/>
      <c r="Y208" s="189"/>
    </row>
    <row r="209" spans="1:25" x14ac:dyDescent="0.2">
      <c r="A209" s="6"/>
      <c r="B209" s="167" t="s">
        <v>2</v>
      </c>
      <c r="C209" s="189">
        <v>87</v>
      </c>
      <c r="D209" s="189">
        <v>0</v>
      </c>
      <c r="E209" s="189">
        <v>0</v>
      </c>
      <c r="F209" s="189">
        <v>0</v>
      </c>
      <c r="G209" s="189">
        <v>0</v>
      </c>
      <c r="H209" s="189">
        <v>0</v>
      </c>
      <c r="I209" s="189">
        <v>0</v>
      </c>
      <c r="J209" s="189">
        <v>0</v>
      </c>
      <c r="K209" s="189">
        <v>0</v>
      </c>
      <c r="L209" s="189">
        <v>0</v>
      </c>
      <c r="M209" s="189">
        <v>0</v>
      </c>
      <c r="N209" s="189">
        <v>0</v>
      </c>
      <c r="O209" s="189">
        <v>1</v>
      </c>
      <c r="P209" s="189">
        <v>1</v>
      </c>
      <c r="Q209" s="189">
        <v>0</v>
      </c>
      <c r="R209" s="189">
        <v>6</v>
      </c>
      <c r="S209" s="189">
        <v>3</v>
      </c>
      <c r="T209" s="189">
        <v>10</v>
      </c>
      <c r="U209" s="189">
        <v>17</v>
      </c>
      <c r="V209" s="189">
        <v>17</v>
      </c>
      <c r="W209" s="189">
        <v>12</v>
      </c>
      <c r="X209" s="189">
        <v>7</v>
      </c>
      <c r="Y209" s="189">
        <v>13</v>
      </c>
    </row>
    <row r="210" spans="1:25" x14ac:dyDescent="0.2">
      <c r="A210" s="6"/>
      <c r="B210" s="167" t="s">
        <v>3</v>
      </c>
      <c r="C210" s="189">
        <v>53</v>
      </c>
      <c r="D210" s="189">
        <v>0</v>
      </c>
      <c r="E210" s="189">
        <v>0</v>
      </c>
      <c r="F210" s="189">
        <v>0</v>
      </c>
      <c r="G210" s="189">
        <v>0</v>
      </c>
      <c r="H210" s="189">
        <v>0</v>
      </c>
      <c r="I210" s="189">
        <v>0</v>
      </c>
      <c r="J210" s="189">
        <v>0</v>
      </c>
      <c r="K210" s="189">
        <v>0</v>
      </c>
      <c r="L210" s="189">
        <v>0</v>
      </c>
      <c r="M210" s="189">
        <v>0</v>
      </c>
      <c r="N210" s="189">
        <v>0</v>
      </c>
      <c r="O210" s="189">
        <v>1</v>
      </c>
      <c r="P210" s="189">
        <v>1</v>
      </c>
      <c r="Q210" s="189">
        <v>0</v>
      </c>
      <c r="R210" s="189">
        <v>3</v>
      </c>
      <c r="S210" s="189">
        <v>2</v>
      </c>
      <c r="T210" s="189">
        <v>6</v>
      </c>
      <c r="U210" s="189">
        <v>13</v>
      </c>
      <c r="V210" s="189">
        <v>12</v>
      </c>
      <c r="W210" s="189">
        <v>7</v>
      </c>
      <c r="X210" s="189">
        <v>5</v>
      </c>
      <c r="Y210" s="189">
        <v>3</v>
      </c>
    </row>
    <row r="211" spans="1:25" x14ac:dyDescent="0.2">
      <c r="A211" s="6"/>
      <c r="B211" s="167" t="s">
        <v>4</v>
      </c>
      <c r="C211" s="189">
        <v>34</v>
      </c>
      <c r="D211" s="189">
        <v>0</v>
      </c>
      <c r="E211" s="189">
        <v>0</v>
      </c>
      <c r="F211" s="189">
        <v>0</v>
      </c>
      <c r="G211" s="189">
        <v>0</v>
      </c>
      <c r="H211" s="189">
        <v>0</v>
      </c>
      <c r="I211" s="189">
        <v>0</v>
      </c>
      <c r="J211" s="189">
        <v>0</v>
      </c>
      <c r="K211" s="189">
        <v>0</v>
      </c>
      <c r="L211" s="189">
        <v>0</v>
      </c>
      <c r="M211" s="189">
        <v>0</v>
      </c>
      <c r="N211" s="189">
        <v>0</v>
      </c>
      <c r="O211" s="189">
        <v>0</v>
      </c>
      <c r="P211" s="189">
        <v>0</v>
      </c>
      <c r="Q211" s="189">
        <v>0</v>
      </c>
      <c r="R211" s="189">
        <v>3</v>
      </c>
      <c r="S211" s="189">
        <v>1</v>
      </c>
      <c r="T211" s="189">
        <v>4</v>
      </c>
      <c r="U211" s="189">
        <v>4</v>
      </c>
      <c r="V211" s="189">
        <v>5</v>
      </c>
      <c r="W211" s="189">
        <v>5</v>
      </c>
      <c r="X211" s="189">
        <v>2</v>
      </c>
      <c r="Y211" s="189">
        <v>10</v>
      </c>
    </row>
    <row r="212" spans="1:25" x14ac:dyDescent="0.2">
      <c r="A212" s="6" t="s">
        <v>379</v>
      </c>
      <c r="B212" s="167"/>
      <c r="C212" s="189"/>
      <c r="D212" s="189"/>
      <c r="E212" s="189"/>
      <c r="F212" s="189"/>
      <c r="G212" s="189"/>
      <c r="H212" s="189"/>
      <c r="I212" s="189"/>
      <c r="J212" s="189"/>
      <c r="K212" s="189"/>
      <c r="L212" s="189"/>
      <c r="M212" s="189"/>
      <c r="N212" s="189"/>
      <c r="O212" s="189"/>
      <c r="P212" s="189"/>
      <c r="Q212" s="189"/>
      <c r="R212" s="189"/>
      <c r="S212" s="189"/>
      <c r="T212" s="189"/>
      <c r="U212" s="189"/>
      <c r="V212" s="189"/>
      <c r="W212" s="189"/>
      <c r="X212" s="189"/>
      <c r="Y212" s="189"/>
    </row>
    <row r="213" spans="1:25" x14ac:dyDescent="0.2">
      <c r="A213" s="6"/>
      <c r="B213" s="167" t="s">
        <v>2</v>
      </c>
      <c r="C213" s="189">
        <v>272</v>
      </c>
      <c r="D213" s="189">
        <v>0</v>
      </c>
      <c r="E213" s="189">
        <v>0</v>
      </c>
      <c r="F213" s="189">
        <v>0</v>
      </c>
      <c r="G213" s="189">
        <v>0</v>
      </c>
      <c r="H213" s="189">
        <v>0</v>
      </c>
      <c r="I213" s="189">
        <v>0</v>
      </c>
      <c r="J213" s="189">
        <v>0</v>
      </c>
      <c r="K213" s="189">
        <v>0</v>
      </c>
      <c r="L213" s="189">
        <v>0</v>
      </c>
      <c r="M213" s="189">
        <v>1</v>
      </c>
      <c r="N213" s="189">
        <v>0</v>
      </c>
      <c r="O213" s="189">
        <v>7</v>
      </c>
      <c r="P213" s="189">
        <v>2</v>
      </c>
      <c r="Q213" s="189">
        <v>5</v>
      </c>
      <c r="R213" s="189">
        <v>12</v>
      </c>
      <c r="S213" s="189">
        <v>17</v>
      </c>
      <c r="T213" s="189">
        <v>19</v>
      </c>
      <c r="U213" s="189">
        <v>33</v>
      </c>
      <c r="V213" s="189">
        <v>44</v>
      </c>
      <c r="W213" s="189">
        <v>35</v>
      </c>
      <c r="X213" s="189">
        <v>40</v>
      </c>
      <c r="Y213" s="189">
        <v>57</v>
      </c>
    </row>
    <row r="214" spans="1:25" x14ac:dyDescent="0.2">
      <c r="A214" s="6"/>
      <c r="B214" s="167" t="s">
        <v>3</v>
      </c>
      <c r="C214" s="189">
        <v>164</v>
      </c>
      <c r="D214" s="189">
        <v>0</v>
      </c>
      <c r="E214" s="189">
        <v>0</v>
      </c>
      <c r="F214" s="189">
        <v>0</v>
      </c>
      <c r="G214" s="189">
        <v>0</v>
      </c>
      <c r="H214" s="189">
        <v>0</v>
      </c>
      <c r="I214" s="189">
        <v>0</v>
      </c>
      <c r="J214" s="189">
        <v>0</v>
      </c>
      <c r="K214" s="189">
        <v>0</v>
      </c>
      <c r="L214" s="189">
        <v>0</v>
      </c>
      <c r="M214" s="189">
        <v>0</v>
      </c>
      <c r="N214" s="189">
        <v>0</v>
      </c>
      <c r="O214" s="189">
        <v>1</v>
      </c>
      <c r="P214" s="189">
        <v>1</v>
      </c>
      <c r="Q214" s="189">
        <v>2</v>
      </c>
      <c r="R214" s="189">
        <v>8</v>
      </c>
      <c r="S214" s="189">
        <v>11</v>
      </c>
      <c r="T214" s="189">
        <v>13</v>
      </c>
      <c r="U214" s="189">
        <v>25</v>
      </c>
      <c r="V214" s="189">
        <v>30</v>
      </c>
      <c r="W214" s="189">
        <v>24</v>
      </c>
      <c r="X214" s="189">
        <v>22</v>
      </c>
      <c r="Y214" s="189">
        <v>27</v>
      </c>
    </row>
    <row r="215" spans="1:25" x14ac:dyDescent="0.2">
      <c r="A215" s="6"/>
      <c r="B215" s="167" t="s">
        <v>4</v>
      </c>
      <c r="C215" s="189">
        <v>108</v>
      </c>
      <c r="D215" s="189">
        <v>0</v>
      </c>
      <c r="E215" s="189">
        <v>0</v>
      </c>
      <c r="F215" s="189">
        <v>0</v>
      </c>
      <c r="G215" s="189">
        <v>0</v>
      </c>
      <c r="H215" s="189">
        <v>0</v>
      </c>
      <c r="I215" s="189">
        <v>0</v>
      </c>
      <c r="J215" s="189">
        <v>0</v>
      </c>
      <c r="K215" s="189">
        <v>0</v>
      </c>
      <c r="L215" s="189">
        <v>0</v>
      </c>
      <c r="M215" s="189">
        <v>1</v>
      </c>
      <c r="N215" s="189">
        <v>0</v>
      </c>
      <c r="O215" s="189">
        <v>6</v>
      </c>
      <c r="P215" s="189">
        <v>1</v>
      </c>
      <c r="Q215" s="189">
        <v>3</v>
      </c>
      <c r="R215" s="189">
        <v>4</v>
      </c>
      <c r="S215" s="189">
        <v>6</v>
      </c>
      <c r="T215" s="189">
        <v>6</v>
      </c>
      <c r="U215" s="189">
        <v>8</v>
      </c>
      <c r="V215" s="189">
        <v>14</v>
      </c>
      <c r="W215" s="189">
        <v>11</v>
      </c>
      <c r="X215" s="189">
        <v>18</v>
      </c>
      <c r="Y215" s="189">
        <v>30</v>
      </c>
    </row>
    <row r="216" spans="1:25" x14ac:dyDescent="0.2">
      <c r="A216" s="6" t="s">
        <v>380</v>
      </c>
      <c r="B216" s="167"/>
      <c r="C216" s="189"/>
      <c r="D216" s="189"/>
      <c r="E216" s="189"/>
      <c r="F216" s="189"/>
      <c r="G216" s="189"/>
      <c r="H216" s="189"/>
      <c r="I216" s="189"/>
      <c r="J216" s="189"/>
      <c r="K216" s="189"/>
      <c r="L216" s="189"/>
      <c r="M216" s="189"/>
      <c r="N216" s="189"/>
      <c r="O216" s="189"/>
      <c r="P216" s="189"/>
      <c r="Q216" s="189"/>
      <c r="R216" s="189"/>
      <c r="S216" s="189"/>
      <c r="T216" s="189"/>
      <c r="U216" s="189"/>
      <c r="V216" s="189"/>
      <c r="W216" s="189"/>
      <c r="X216" s="189"/>
      <c r="Y216" s="189"/>
    </row>
    <row r="217" spans="1:25" x14ac:dyDescent="0.2">
      <c r="A217" s="6"/>
      <c r="B217" s="167" t="s">
        <v>2</v>
      </c>
      <c r="C217" s="189">
        <v>23</v>
      </c>
      <c r="D217" s="189">
        <v>0</v>
      </c>
      <c r="E217" s="189">
        <v>0</v>
      </c>
      <c r="F217" s="189">
        <v>0</v>
      </c>
      <c r="G217" s="189">
        <v>0</v>
      </c>
      <c r="H217" s="189">
        <v>0</v>
      </c>
      <c r="I217" s="189">
        <v>0</v>
      </c>
      <c r="J217" s="189">
        <v>0</v>
      </c>
      <c r="K217" s="189">
        <v>0</v>
      </c>
      <c r="L217" s="189">
        <v>0</v>
      </c>
      <c r="M217" s="189">
        <v>0</v>
      </c>
      <c r="N217" s="189">
        <v>0</v>
      </c>
      <c r="O217" s="189">
        <v>0</v>
      </c>
      <c r="P217" s="189">
        <v>0</v>
      </c>
      <c r="Q217" s="189">
        <v>2</v>
      </c>
      <c r="R217" s="189">
        <v>6</v>
      </c>
      <c r="S217" s="189">
        <v>0</v>
      </c>
      <c r="T217" s="189">
        <v>3</v>
      </c>
      <c r="U217" s="189">
        <v>2</v>
      </c>
      <c r="V217" s="189">
        <v>2</v>
      </c>
      <c r="W217" s="189">
        <v>2</v>
      </c>
      <c r="X217" s="189">
        <v>1</v>
      </c>
      <c r="Y217" s="189">
        <v>5</v>
      </c>
    </row>
    <row r="218" spans="1:25" x14ac:dyDescent="0.2">
      <c r="A218" s="6"/>
      <c r="B218" s="167" t="s">
        <v>3</v>
      </c>
      <c r="C218" s="189">
        <v>11</v>
      </c>
      <c r="D218" s="189">
        <v>0</v>
      </c>
      <c r="E218" s="189">
        <v>0</v>
      </c>
      <c r="F218" s="189">
        <v>0</v>
      </c>
      <c r="G218" s="189">
        <v>0</v>
      </c>
      <c r="H218" s="189">
        <v>0</v>
      </c>
      <c r="I218" s="189">
        <v>0</v>
      </c>
      <c r="J218" s="189">
        <v>0</v>
      </c>
      <c r="K218" s="189">
        <v>0</v>
      </c>
      <c r="L218" s="189">
        <v>0</v>
      </c>
      <c r="M218" s="189">
        <v>0</v>
      </c>
      <c r="N218" s="189">
        <v>0</v>
      </c>
      <c r="O218" s="189">
        <v>0</v>
      </c>
      <c r="P218" s="189">
        <v>0</v>
      </c>
      <c r="Q218" s="189">
        <v>1</v>
      </c>
      <c r="R218" s="189">
        <v>3</v>
      </c>
      <c r="S218" s="189">
        <v>0</v>
      </c>
      <c r="T218" s="189">
        <v>3</v>
      </c>
      <c r="U218" s="189">
        <v>1</v>
      </c>
      <c r="V218" s="189">
        <v>1</v>
      </c>
      <c r="W218" s="189">
        <v>0</v>
      </c>
      <c r="X218" s="189">
        <v>1</v>
      </c>
      <c r="Y218" s="189">
        <v>1</v>
      </c>
    </row>
    <row r="219" spans="1:25" x14ac:dyDescent="0.2">
      <c r="A219" s="6"/>
      <c r="B219" s="167" t="s">
        <v>4</v>
      </c>
      <c r="C219" s="189">
        <v>12</v>
      </c>
      <c r="D219" s="189">
        <v>0</v>
      </c>
      <c r="E219" s="189">
        <v>0</v>
      </c>
      <c r="F219" s="189">
        <v>0</v>
      </c>
      <c r="G219" s="189">
        <v>0</v>
      </c>
      <c r="H219" s="189">
        <v>0</v>
      </c>
      <c r="I219" s="189">
        <v>0</v>
      </c>
      <c r="J219" s="189">
        <v>0</v>
      </c>
      <c r="K219" s="189">
        <v>0</v>
      </c>
      <c r="L219" s="189">
        <v>0</v>
      </c>
      <c r="M219" s="189">
        <v>0</v>
      </c>
      <c r="N219" s="189">
        <v>0</v>
      </c>
      <c r="O219" s="189">
        <v>0</v>
      </c>
      <c r="P219" s="189">
        <v>0</v>
      </c>
      <c r="Q219" s="189">
        <v>1</v>
      </c>
      <c r="R219" s="189">
        <v>3</v>
      </c>
      <c r="S219" s="189">
        <v>0</v>
      </c>
      <c r="T219" s="189">
        <v>0</v>
      </c>
      <c r="U219" s="189">
        <v>1</v>
      </c>
      <c r="V219" s="189">
        <v>1</v>
      </c>
      <c r="W219" s="189">
        <v>2</v>
      </c>
      <c r="X219" s="189">
        <v>0</v>
      </c>
      <c r="Y219" s="189">
        <v>4</v>
      </c>
    </row>
    <row r="220" spans="1:25" x14ac:dyDescent="0.2">
      <c r="A220" s="6" t="s">
        <v>381</v>
      </c>
      <c r="B220" s="167"/>
      <c r="C220" s="189"/>
      <c r="D220" s="189"/>
      <c r="E220" s="189"/>
      <c r="F220" s="189"/>
      <c r="G220" s="189"/>
      <c r="H220" s="189"/>
      <c r="I220" s="189"/>
      <c r="J220" s="189"/>
      <c r="K220" s="189"/>
      <c r="L220" s="189"/>
      <c r="M220" s="189"/>
      <c r="N220" s="189"/>
      <c r="O220" s="189"/>
      <c r="P220" s="189"/>
      <c r="Q220" s="189"/>
      <c r="R220" s="189"/>
      <c r="S220" s="189"/>
      <c r="T220" s="189"/>
      <c r="U220" s="189"/>
      <c r="V220" s="189"/>
      <c r="W220" s="189"/>
      <c r="X220" s="189"/>
      <c r="Y220" s="189"/>
    </row>
    <row r="221" spans="1:25" x14ac:dyDescent="0.2">
      <c r="A221" s="6"/>
      <c r="B221" s="167" t="s">
        <v>2</v>
      </c>
      <c r="C221" s="189">
        <v>236</v>
      </c>
      <c r="D221" s="189">
        <v>0</v>
      </c>
      <c r="E221" s="189">
        <v>0</v>
      </c>
      <c r="F221" s="189">
        <v>0</v>
      </c>
      <c r="G221" s="189">
        <v>0</v>
      </c>
      <c r="H221" s="189">
        <v>0</v>
      </c>
      <c r="I221" s="189">
        <v>0</v>
      </c>
      <c r="J221" s="189">
        <v>0</v>
      </c>
      <c r="K221" s="189">
        <v>1</v>
      </c>
      <c r="L221" s="189">
        <v>0</v>
      </c>
      <c r="M221" s="189">
        <v>1</v>
      </c>
      <c r="N221" s="189">
        <v>0</v>
      </c>
      <c r="O221" s="189">
        <v>1</v>
      </c>
      <c r="P221" s="189">
        <v>3</v>
      </c>
      <c r="Q221" s="189">
        <v>5</v>
      </c>
      <c r="R221" s="189">
        <v>9</v>
      </c>
      <c r="S221" s="189">
        <v>25</v>
      </c>
      <c r="T221" s="189">
        <v>24</v>
      </c>
      <c r="U221" s="189">
        <v>34</v>
      </c>
      <c r="V221" s="189">
        <v>34</v>
      </c>
      <c r="W221" s="189">
        <v>48</v>
      </c>
      <c r="X221" s="189">
        <v>24</v>
      </c>
      <c r="Y221" s="189">
        <v>27</v>
      </c>
    </row>
    <row r="222" spans="1:25" x14ac:dyDescent="0.2">
      <c r="A222" s="6"/>
      <c r="B222" s="167" t="s">
        <v>3</v>
      </c>
      <c r="C222" s="189">
        <v>153</v>
      </c>
      <c r="D222" s="189">
        <v>0</v>
      </c>
      <c r="E222" s="189">
        <v>0</v>
      </c>
      <c r="F222" s="189">
        <v>0</v>
      </c>
      <c r="G222" s="189">
        <v>0</v>
      </c>
      <c r="H222" s="189">
        <v>0</v>
      </c>
      <c r="I222" s="189">
        <v>0</v>
      </c>
      <c r="J222" s="189">
        <v>0</v>
      </c>
      <c r="K222" s="189">
        <v>1</v>
      </c>
      <c r="L222" s="189">
        <v>0</v>
      </c>
      <c r="M222" s="189">
        <v>1</v>
      </c>
      <c r="N222" s="189">
        <v>0</v>
      </c>
      <c r="O222" s="189">
        <v>1</v>
      </c>
      <c r="P222" s="189">
        <v>2</v>
      </c>
      <c r="Q222" s="189">
        <v>2</v>
      </c>
      <c r="R222" s="189">
        <v>9</v>
      </c>
      <c r="S222" s="189">
        <v>19</v>
      </c>
      <c r="T222" s="189">
        <v>14</v>
      </c>
      <c r="U222" s="189">
        <v>25</v>
      </c>
      <c r="V222" s="189">
        <v>24</v>
      </c>
      <c r="W222" s="189">
        <v>29</v>
      </c>
      <c r="X222" s="189">
        <v>13</v>
      </c>
      <c r="Y222" s="189">
        <v>13</v>
      </c>
    </row>
    <row r="223" spans="1:25" x14ac:dyDescent="0.2">
      <c r="A223" s="6"/>
      <c r="B223" s="167" t="s">
        <v>4</v>
      </c>
      <c r="C223" s="189">
        <v>83</v>
      </c>
      <c r="D223" s="189">
        <v>0</v>
      </c>
      <c r="E223" s="189">
        <v>0</v>
      </c>
      <c r="F223" s="189">
        <v>0</v>
      </c>
      <c r="G223" s="189">
        <v>0</v>
      </c>
      <c r="H223" s="189">
        <v>0</v>
      </c>
      <c r="I223" s="189">
        <v>0</v>
      </c>
      <c r="J223" s="189">
        <v>0</v>
      </c>
      <c r="K223" s="189">
        <v>0</v>
      </c>
      <c r="L223" s="189">
        <v>0</v>
      </c>
      <c r="M223" s="189">
        <v>0</v>
      </c>
      <c r="N223" s="189">
        <v>0</v>
      </c>
      <c r="O223" s="189">
        <v>0</v>
      </c>
      <c r="P223" s="189">
        <v>1</v>
      </c>
      <c r="Q223" s="189">
        <v>3</v>
      </c>
      <c r="R223" s="189">
        <v>0</v>
      </c>
      <c r="S223" s="189">
        <v>6</v>
      </c>
      <c r="T223" s="189">
        <v>10</v>
      </c>
      <c r="U223" s="189">
        <v>9</v>
      </c>
      <c r="V223" s="189">
        <v>10</v>
      </c>
      <c r="W223" s="189">
        <v>19</v>
      </c>
      <c r="X223" s="189">
        <v>11</v>
      </c>
      <c r="Y223" s="189">
        <v>14</v>
      </c>
    </row>
    <row r="224" spans="1:25" x14ac:dyDescent="0.2">
      <c r="A224" s="6" t="s">
        <v>382</v>
      </c>
      <c r="B224" s="167"/>
      <c r="C224" s="189"/>
      <c r="D224" s="189"/>
      <c r="E224" s="189"/>
      <c r="F224" s="189"/>
      <c r="G224" s="189"/>
      <c r="H224" s="189"/>
      <c r="I224" s="189"/>
      <c r="J224" s="189"/>
      <c r="K224" s="189"/>
      <c r="L224" s="189"/>
      <c r="M224" s="189"/>
      <c r="N224" s="189"/>
      <c r="O224" s="189"/>
      <c r="P224" s="189"/>
      <c r="Q224" s="189"/>
      <c r="R224" s="189"/>
      <c r="S224" s="189"/>
      <c r="T224" s="189"/>
      <c r="U224" s="189"/>
      <c r="V224" s="189"/>
      <c r="W224" s="189"/>
      <c r="X224" s="189"/>
      <c r="Y224" s="189"/>
    </row>
    <row r="225" spans="1:25" x14ac:dyDescent="0.2">
      <c r="A225" s="6"/>
      <c r="B225" s="167" t="s">
        <v>2</v>
      </c>
      <c r="C225" s="189">
        <v>42</v>
      </c>
      <c r="D225" s="189">
        <v>0</v>
      </c>
      <c r="E225" s="189">
        <v>0</v>
      </c>
      <c r="F225" s="189">
        <v>0</v>
      </c>
      <c r="G225" s="189">
        <v>0</v>
      </c>
      <c r="H225" s="189">
        <v>0</v>
      </c>
      <c r="I225" s="189">
        <v>0</v>
      </c>
      <c r="J225" s="189">
        <v>0</v>
      </c>
      <c r="K225" s="189">
        <v>0</v>
      </c>
      <c r="L225" s="189">
        <v>0</v>
      </c>
      <c r="M225" s="189">
        <v>0</v>
      </c>
      <c r="N225" s="189">
        <v>0</v>
      </c>
      <c r="O225" s="189">
        <v>0</v>
      </c>
      <c r="P225" s="189">
        <v>1</v>
      </c>
      <c r="Q225" s="189">
        <v>4</v>
      </c>
      <c r="R225" s="189">
        <v>1</v>
      </c>
      <c r="S225" s="189">
        <v>5</v>
      </c>
      <c r="T225" s="189">
        <v>0</v>
      </c>
      <c r="U225" s="189">
        <v>2</v>
      </c>
      <c r="V225" s="189">
        <v>2</v>
      </c>
      <c r="W225" s="189">
        <v>10</v>
      </c>
      <c r="X225" s="189">
        <v>8</v>
      </c>
      <c r="Y225" s="189">
        <v>9</v>
      </c>
    </row>
    <row r="226" spans="1:25" x14ac:dyDescent="0.2">
      <c r="A226" s="6"/>
      <c r="B226" s="167" t="s">
        <v>3</v>
      </c>
      <c r="C226" s="189">
        <v>12</v>
      </c>
      <c r="D226" s="189">
        <v>0</v>
      </c>
      <c r="E226" s="189">
        <v>0</v>
      </c>
      <c r="F226" s="189">
        <v>0</v>
      </c>
      <c r="G226" s="189">
        <v>0</v>
      </c>
      <c r="H226" s="189">
        <v>0</v>
      </c>
      <c r="I226" s="189">
        <v>0</v>
      </c>
      <c r="J226" s="189">
        <v>0</v>
      </c>
      <c r="K226" s="189">
        <v>0</v>
      </c>
      <c r="L226" s="189">
        <v>0</v>
      </c>
      <c r="M226" s="189">
        <v>0</v>
      </c>
      <c r="N226" s="189">
        <v>0</v>
      </c>
      <c r="O226" s="189">
        <v>0</v>
      </c>
      <c r="P226" s="189">
        <v>0</v>
      </c>
      <c r="Q226" s="189">
        <v>2</v>
      </c>
      <c r="R226" s="189">
        <v>0</v>
      </c>
      <c r="S226" s="189">
        <v>1</v>
      </c>
      <c r="T226" s="189">
        <v>0</v>
      </c>
      <c r="U226" s="189">
        <v>2</v>
      </c>
      <c r="V226" s="189">
        <v>1</v>
      </c>
      <c r="W226" s="189">
        <v>2</v>
      </c>
      <c r="X226" s="189">
        <v>2</v>
      </c>
      <c r="Y226" s="189">
        <v>2</v>
      </c>
    </row>
    <row r="227" spans="1:25" x14ac:dyDescent="0.2">
      <c r="A227" s="6"/>
      <c r="B227" s="167" t="s">
        <v>4</v>
      </c>
      <c r="C227" s="189">
        <v>30</v>
      </c>
      <c r="D227" s="189">
        <v>0</v>
      </c>
      <c r="E227" s="189">
        <v>0</v>
      </c>
      <c r="F227" s="189">
        <v>0</v>
      </c>
      <c r="G227" s="189">
        <v>0</v>
      </c>
      <c r="H227" s="189">
        <v>0</v>
      </c>
      <c r="I227" s="189">
        <v>0</v>
      </c>
      <c r="J227" s="189">
        <v>0</v>
      </c>
      <c r="K227" s="189">
        <v>0</v>
      </c>
      <c r="L227" s="189">
        <v>0</v>
      </c>
      <c r="M227" s="189">
        <v>0</v>
      </c>
      <c r="N227" s="189">
        <v>0</v>
      </c>
      <c r="O227" s="189">
        <v>0</v>
      </c>
      <c r="P227" s="189">
        <v>1</v>
      </c>
      <c r="Q227" s="189">
        <v>2</v>
      </c>
      <c r="R227" s="189">
        <v>1</v>
      </c>
      <c r="S227" s="189">
        <v>4</v>
      </c>
      <c r="T227" s="189">
        <v>0</v>
      </c>
      <c r="U227" s="189">
        <v>0</v>
      </c>
      <c r="V227" s="189">
        <v>1</v>
      </c>
      <c r="W227" s="189">
        <v>8</v>
      </c>
      <c r="X227" s="189">
        <v>6</v>
      </c>
      <c r="Y227" s="189">
        <v>7</v>
      </c>
    </row>
    <row r="228" spans="1:25" x14ac:dyDescent="0.2">
      <c r="A228" s="6" t="s">
        <v>383</v>
      </c>
      <c r="B228" s="167"/>
      <c r="C228" s="189"/>
      <c r="D228" s="189"/>
      <c r="E228" s="189"/>
      <c r="F228" s="189"/>
      <c r="G228" s="189"/>
      <c r="H228" s="189"/>
      <c r="I228" s="189"/>
      <c r="J228" s="189"/>
      <c r="K228" s="189"/>
      <c r="L228" s="189"/>
      <c r="M228" s="189"/>
      <c r="N228" s="189"/>
      <c r="O228" s="189"/>
      <c r="P228" s="189"/>
      <c r="Q228" s="189"/>
      <c r="R228" s="189"/>
      <c r="S228" s="189"/>
      <c r="T228" s="189"/>
      <c r="U228" s="189"/>
      <c r="V228" s="189"/>
      <c r="W228" s="189"/>
      <c r="X228" s="189"/>
      <c r="Y228" s="189"/>
    </row>
    <row r="229" spans="1:25" x14ac:dyDescent="0.2">
      <c r="A229" s="6"/>
      <c r="B229" s="167" t="s">
        <v>2</v>
      </c>
      <c r="C229" s="189">
        <v>40</v>
      </c>
      <c r="D229" s="189">
        <v>0</v>
      </c>
      <c r="E229" s="189">
        <v>0</v>
      </c>
      <c r="F229" s="189">
        <v>0</v>
      </c>
      <c r="G229" s="189">
        <v>0</v>
      </c>
      <c r="H229" s="189">
        <v>0</v>
      </c>
      <c r="I229" s="189">
        <v>0</v>
      </c>
      <c r="J229" s="189">
        <v>0</v>
      </c>
      <c r="K229" s="189">
        <v>0</v>
      </c>
      <c r="L229" s="189">
        <v>0</v>
      </c>
      <c r="M229" s="189">
        <v>0</v>
      </c>
      <c r="N229" s="189">
        <v>0</v>
      </c>
      <c r="O229" s="189">
        <v>0</v>
      </c>
      <c r="P229" s="189">
        <v>0</v>
      </c>
      <c r="Q229" s="189">
        <v>0</v>
      </c>
      <c r="R229" s="189">
        <v>0</v>
      </c>
      <c r="S229" s="189">
        <v>2</v>
      </c>
      <c r="T229" s="189">
        <v>3</v>
      </c>
      <c r="U229" s="189">
        <v>4</v>
      </c>
      <c r="V229" s="189">
        <v>8</v>
      </c>
      <c r="W229" s="189">
        <v>7</v>
      </c>
      <c r="X229" s="189">
        <v>7</v>
      </c>
      <c r="Y229" s="189">
        <v>9</v>
      </c>
    </row>
    <row r="230" spans="1:25" x14ac:dyDescent="0.2">
      <c r="A230" s="6"/>
      <c r="B230" s="167" t="s">
        <v>3</v>
      </c>
      <c r="C230" s="189">
        <v>16</v>
      </c>
      <c r="D230" s="189">
        <v>0</v>
      </c>
      <c r="E230" s="189">
        <v>0</v>
      </c>
      <c r="F230" s="189">
        <v>0</v>
      </c>
      <c r="G230" s="189">
        <v>0</v>
      </c>
      <c r="H230" s="189">
        <v>0</v>
      </c>
      <c r="I230" s="189">
        <v>0</v>
      </c>
      <c r="J230" s="189">
        <v>0</v>
      </c>
      <c r="K230" s="189">
        <v>0</v>
      </c>
      <c r="L230" s="189">
        <v>0</v>
      </c>
      <c r="M230" s="189">
        <v>0</v>
      </c>
      <c r="N230" s="189">
        <v>0</v>
      </c>
      <c r="O230" s="189">
        <v>0</v>
      </c>
      <c r="P230" s="189">
        <v>0</v>
      </c>
      <c r="Q230" s="189">
        <v>0</v>
      </c>
      <c r="R230" s="189">
        <v>0</v>
      </c>
      <c r="S230" s="189">
        <v>2</v>
      </c>
      <c r="T230" s="189">
        <v>1</v>
      </c>
      <c r="U230" s="189">
        <v>2</v>
      </c>
      <c r="V230" s="189">
        <v>2</v>
      </c>
      <c r="W230" s="189">
        <v>5</v>
      </c>
      <c r="X230" s="189">
        <v>3</v>
      </c>
      <c r="Y230" s="189">
        <v>1</v>
      </c>
    </row>
    <row r="231" spans="1:25" x14ac:dyDescent="0.2">
      <c r="A231" s="6"/>
      <c r="B231" s="167" t="s">
        <v>4</v>
      </c>
      <c r="C231" s="189">
        <v>24</v>
      </c>
      <c r="D231" s="189">
        <v>0</v>
      </c>
      <c r="E231" s="189">
        <v>0</v>
      </c>
      <c r="F231" s="189">
        <v>0</v>
      </c>
      <c r="G231" s="189">
        <v>0</v>
      </c>
      <c r="H231" s="189">
        <v>0</v>
      </c>
      <c r="I231" s="189">
        <v>0</v>
      </c>
      <c r="J231" s="189">
        <v>0</v>
      </c>
      <c r="K231" s="189">
        <v>0</v>
      </c>
      <c r="L231" s="189">
        <v>0</v>
      </c>
      <c r="M231" s="189">
        <v>0</v>
      </c>
      <c r="N231" s="189">
        <v>0</v>
      </c>
      <c r="O231" s="189">
        <v>0</v>
      </c>
      <c r="P231" s="189">
        <v>0</v>
      </c>
      <c r="Q231" s="189">
        <v>0</v>
      </c>
      <c r="R231" s="189">
        <v>0</v>
      </c>
      <c r="S231" s="189">
        <v>0</v>
      </c>
      <c r="T231" s="189">
        <v>2</v>
      </c>
      <c r="U231" s="189">
        <v>2</v>
      </c>
      <c r="V231" s="189">
        <v>6</v>
      </c>
      <c r="W231" s="189">
        <v>2</v>
      </c>
      <c r="X231" s="189">
        <v>4</v>
      </c>
      <c r="Y231" s="189">
        <v>8</v>
      </c>
    </row>
    <row r="232" spans="1:25" x14ac:dyDescent="0.2">
      <c r="A232" s="6" t="s">
        <v>384</v>
      </c>
      <c r="B232" s="167"/>
      <c r="C232" s="189"/>
      <c r="D232" s="189"/>
      <c r="E232" s="189"/>
      <c r="F232" s="189"/>
      <c r="G232" s="189"/>
      <c r="H232" s="189"/>
      <c r="I232" s="189"/>
      <c r="J232" s="189"/>
      <c r="K232" s="189"/>
      <c r="L232" s="189"/>
      <c r="M232" s="189"/>
      <c r="N232" s="189"/>
      <c r="O232" s="189"/>
      <c r="P232" s="189"/>
      <c r="Q232" s="189"/>
      <c r="R232" s="189"/>
      <c r="S232" s="189"/>
      <c r="T232" s="189"/>
      <c r="U232" s="189"/>
      <c r="V232" s="189"/>
      <c r="W232" s="189"/>
      <c r="X232" s="189"/>
      <c r="Y232" s="189"/>
    </row>
    <row r="233" spans="1:25" x14ac:dyDescent="0.2">
      <c r="A233" s="6"/>
      <c r="B233" s="167" t="s">
        <v>2</v>
      </c>
      <c r="C233" s="189">
        <v>448</v>
      </c>
      <c r="D233" s="189">
        <v>0</v>
      </c>
      <c r="E233" s="189">
        <v>0</v>
      </c>
      <c r="F233" s="189">
        <v>0</v>
      </c>
      <c r="G233" s="189">
        <v>0</v>
      </c>
      <c r="H233" s="189">
        <v>0</v>
      </c>
      <c r="I233" s="189">
        <v>0</v>
      </c>
      <c r="J233" s="189">
        <v>0</v>
      </c>
      <c r="K233" s="189">
        <v>0</v>
      </c>
      <c r="L233" s="189">
        <v>1</v>
      </c>
      <c r="M233" s="189">
        <v>0</v>
      </c>
      <c r="N233" s="189">
        <v>0</v>
      </c>
      <c r="O233" s="189">
        <v>1</v>
      </c>
      <c r="P233" s="189">
        <v>6</v>
      </c>
      <c r="Q233" s="189">
        <v>9</v>
      </c>
      <c r="R233" s="189">
        <v>18</v>
      </c>
      <c r="S233" s="189">
        <v>25</v>
      </c>
      <c r="T233" s="189">
        <v>41</v>
      </c>
      <c r="U233" s="189">
        <v>64</v>
      </c>
      <c r="V233" s="189">
        <v>65</v>
      </c>
      <c r="W233" s="189">
        <v>73</v>
      </c>
      <c r="X233" s="189">
        <v>67</v>
      </c>
      <c r="Y233" s="189">
        <v>78</v>
      </c>
    </row>
    <row r="234" spans="1:25" x14ac:dyDescent="0.2">
      <c r="A234" s="6"/>
      <c r="B234" s="167" t="s">
        <v>3</v>
      </c>
      <c r="C234" s="189">
        <v>206</v>
      </c>
      <c r="D234" s="189">
        <v>0</v>
      </c>
      <c r="E234" s="189">
        <v>0</v>
      </c>
      <c r="F234" s="189">
        <v>0</v>
      </c>
      <c r="G234" s="189">
        <v>0</v>
      </c>
      <c r="H234" s="189">
        <v>0</v>
      </c>
      <c r="I234" s="189">
        <v>0</v>
      </c>
      <c r="J234" s="189">
        <v>0</v>
      </c>
      <c r="K234" s="189">
        <v>0</v>
      </c>
      <c r="L234" s="189">
        <v>0</v>
      </c>
      <c r="M234" s="189">
        <v>0</v>
      </c>
      <c r="N234" s="189">
        <v>0</v>
      </c>
      <c r="O234" s="189">
        <v>1</v>
      </c>
      <c r="P234" s="189">
        <v>2</v>
      </c>
      <c r="Q234" s="189">
        <v>5</v>
      </c>
      <c r="R234" s="189">
        <v>8</v>
      </c>
      <c r="S234" s="189">
        <v>10</v>
      </c>
      <c r="T234" s="189">
        <v>23</v>
      </c>
      <c r="U234" s="189">
        <v>35</v>
      </c>
      <c r="V234" s="189">
        <v>29</v>
      </c>
      <c r="W234" s="189">
        <v>33</v>
      </c>
      <c r="X234" s="189">
        <v>31</v>
      </c>
      <c r="Y234" s="189">
        <v>29</v>
      </c>
    </row>
    <row r="235" spans="1:25" x14ac:dyDescent="0.2">
      <c r="A235" s="6"/>
      <c r="B235" s="167" t="s">
        <v>4</v>
      </c>
      <c r="C235" s="189">
        <v>242</v>
      </c>
      <c r="D235" s="189">
        <v>0</v>
      </c>
      <c r="E235" s="189">
        <v>0</v>
      </c>
      <c r="F235" s="189">
        <v>0</v>
      </c>
      <c r="G235" s="189">
        <v>0</v>
      </c>
      <c r="H235" s="189">
        <v>0</v>
      </c>
      <c r="I235" s="189">
        <v>0</v>
      </c>
      <c r="J235" s="189">
        <v>0</v>
      </c>
      <c r="K235" s="189">
        <v>0</v>
      </c>
      <c r="L235" s="189">
        <v>1</v>
      </c>
      <c r="M235" s="189">
        <v>0</v>
      </c>
      <c r="N235" s="189">
        <v>0</v>
      </c>
      <c r="O235" s="189">
        <v>0</v>
      </c>
      <c r="P235" s="189">
        <v>4</v>
      </c>
      <c r="Q235" s="189">
        <v>4</v>
      </c>
      <c r="R235" s="189">
        <v>10</v>
      </c>
      <c r="S235" s="189">
        <v>15</v>
      </c>
      <c r="T235" s="189">
        <v>18</v>
      </c>
      <c r="U235" s="189">
        <v>29</v>
      </c>
      <c r="V235" s="189">
        <v>36</v>
      </c>
      <c r="W235" s="189">
        <v>40</v>
      </c>
      <c r="X235" s="189">
        <v>36</v>
      </c>
      <c r="Y235" s="189">
        <v>49</v>
      </c>
    </row>
    <row r="236" spans="1:25" x14ac:dyDescent="0.2">
      <c r="A236" s="6" t="s">
        <v>385</v>
      </c>
      <c r="B236" s="167"/>
      <c r="C236" s="189"/>
      <c r="D236" s="189"/>
      <c r="E236" s="189"/>
      <c r="F236" s="189"/>
      <c r="G236" s="189"/>
      <c r="H236" s="189"/>
      <c r="I236" s="189"/>
      <c r="J236" s="189"/>
      <c r="K236" s="189"/>
      <c r="L236" s="189"/>
      <c r="M236" s="189"/>
      <c r="N236" s="189"/>
      <c r="O236" s="189"/>
      <c r="P236" s="189"/>
      <c r="Q236" s="189"/>
      <c r="R236" s="189"/>
      <c r="S236" s="189"/>
      <c r="T236" s="189"/>
      <c r="U236" s="189"/>
      <c r="V236" s="189"/>
      <c r="W236" s="189"/>
      <c r="X236" s="189"/>
      <c r="Y236" s="189"/>
    </row>
    <row r="237" spans="1:25" x14ac:dyDescent="0.2">
      <c r="A237" s="6"/>
      <c r="B237" s="167" t="s">
        <v>2</v>
      </c>
      <c r="C237" s="189">
        <v>141</v>
      </c>
      <c r="D237" s="189">
        <v>0</v>
      </c>
      <c r="E237" s="189">
        <v>0</v>
      </c>
      <c r="F237" s="189">
        <v>0</v>
      </c>
      <c r="G237" s="189">
        <v>0</v>
      </c>
      <c r="H237" s="189">
        <v>0</v>
      </c>
      <c r="I237" s="189">
        <v>0</v>
      </c>
      <c r="J237" s="189">
        <v>0</v>
      </c>
      <c r="K237" s="189">
        <v>0</v>
      </c>
      <c r="L237" s="189">
        <v>0</v>
      </c>
      <c r="M237" s="189">
        <v>0</v>
      </c>
      <c r="N237" s="189">
        <v>0</v>
      </c>
      <c r="O237" s="189">
        <v>0</v>
      </c>
      <c r="P237" s="189">
        <v>1</v>
      </c>
      <c r="Q237" s="189">
        <v>2</v>
      </c>
      <c r="R237" s="189">
        <v>4</v>
      </c>
      <c r="S237" s="189">
        <v>5</v>
      </c>
      <c r="T237" s="189">
        <v>9</v>
      </c>
      <c r="U237" s="189">
        <v>10</v>
      </c>
      <c r="V237" s="189">
        <v>13</v>
      </c>
      <c r="W237" s="189">
        <v>19</v>
      </c>
      <c r="X237" s="189">
        <v>16</v>
      </c>
      <c r="Y237" s="189">
        <v>62</v>
      </c>
    </row>
    <row r="238" spans="1:25" x14ac:dyDescent="0.2">
      <c r="A238" s="6"/>
      <c r="B238" s="167" t="s">
        <v>3</v>
      </c>
      <c r="C238" s="189">
        <v>68</v>
      </c>
      <c r="D238" s="189">
        <v>0</v>
      </c>
      <c r="E238" s="189">
        <v>0</v>
      </c>
      <c r="F238" s="189">
        <v>0</v>
      </c>
      <c r="G238" s="189">
        <v>0</v>
      </c>
      <c r="H238" s="189">
        <v>0</v>
      </c>
      <c r="I238" s="189">
        <v>0</v>
      </c>
      <c r="J238" s="189">
        <v>0</v>
      </c>
      <c r="K238" s="189">
        <v>0</v>
      </c>
      <c r="L238" s="189">
        <v>0</v>
      </c>
      <c r="M238" s="189">
        <v>0</v>
      </c>
      <c r="N238" s="189">
        <v>0</v>
      </c>
      <c r="O238" s="189">
        <v>0</v>
      </c>
      <c r="P238" s="189">
        <v>1</v>
      </c>
      <c r="Q238" s="189">
        <v>0</v>
      </c>
      <c r="R238" s="189">
        <v>3</v>
      </c>
      <c r="S238" s="189">
        <v>4</v>
      </c>
      <c r="T238" s="189">
        <v>3</v>
      </c>
      <c r="U238" s="189">
        <v>7</v>
      </c>
      <c r="V238" s="189">
        <v>7</v>
      </c>
      <c r="W238" s="189">
        <v>14</v>
      </c>
      <c r="X238" s="189">
        <v>8</v>
      </c>
      <c r="Y238" s="189">
        <v>21</v>
      </c>
    </row>
    <row r="239" spans="1:25" x14ac:dyDescent="0.2">
      <c r="A239" s="6"/>
      <c r="B239" s="167" t="s">
        <v>4</v>
      </c>
      <c r="C239" s="189">
        <v>73</v>
      </c>
      <c r="D239" s="189">
        <v>0</v>
      </c>
      <c r="E239" s="189">
        <v>0</v>
      </c>
      <c r="F239" s="189">
        <v>0</v>
      </c>
      <c r="G239" s="189">
        <v>0</v>
      </c>
      <c r="H239" s="189">
        <v>0</v>
      </c>
      <c r="I239" s="189">
        <v>0</v>
      </c>
      <c r="J239" s="189">
        <v>0</v>
      </c>
      <c r="K239" s="189">
        <v>0</v>
      </c>
      <c r="L239" s="189">
        <v>0</v>
      </c>
      <c r="M239" s="189">
        <v>0</v>
      </c>
      <c r="N239" s="189">
        <v>0</v>
      </c>
      <c r="O239" s="189">
        <v>0</v>
      </c>
      <c r="P239" s="189">
        <v>0</v>
      </c>
      <c r="Q239" s="189">
        <v>2</v>
      </c>
      <c r="R239" s="189">
        <v>1</v>
      </c>
      <c r="S239" s="189">
        <v>1</v>
      </c>
      <c r="T239" s="189">
        <v>6</v>
      </c>
      <c r="U239" s="189">
        <v>3</v>
      </c>
      <c r="V239" s="189">
        <v>6</v>
      </c>
      <c r="W239" s="189">
        <v>5</v>
      </c>
      <c r="X239" s="189">
        <v>8</v>
      </c>
      <c r="Y239" s="189">
        <v>41</v>
      </c>
    </row>
    <row r="240" spans="1:25" x14ac:dyDescent="0.2">
      <c r="A240" s="6" t="s">
        <v>386</v>
      </c>
      <c r="B240" s="167"/>
      <c r="C240" s="189"/>
      <c r="D240" s="189"/>
      <c r="E240" s="189"/>
      <c r="F240" s="189"/>
      <c r="G240" s="189"/>
      <c r="H240" s="189"/>
      <c r="I240" s="189"/>
      <c r="J240" s="189"/>
      <c r="K240" s="189"/>
      <c r="L240" s="189"/>
      <c r="M240" s="189"/>
      <c r="N240" s="189"/>
      <c r="O240" s="189"/>
      <c r="P240" s="189"/>
      <c r="Q240" s="189"/>
      <c r="R240" s="189"/>
      <c r="S240" s="189"/>
      <c r="T240" s="189"/>
      <c r="U240" s="189"/>
      <c r="V240" s="189"/>
      <c r="W240" s="189"/>
      <c r="X240" s="189"/>
      <c r="Y240" s="189"/>
    </row>
    <row r="241" spans="1:25" x14ac:dyDescent="0.2">
      <c r="A241" s="6"/>
      <c r="B241" s="167" t="s">
        <v>2</v>
      </c>
      <c r="C241" s="189">
        <v>5</v>
      </c>
      <c r="D241" s="189">
        <v>0</v>
      </c>
      <c r="E241" s="189">
        <v>0</v>
      </c>
      <c r="F241" s="189">
        <v>0</v>
      </c>
      <c r="G241" s="189">
        <v>0</v>
      </c>
      <c r="H241" s="189">
        <v>0</v>
      </c>
      <c r="I241" s="189">
        <v>0</v>
      </c>
      <c r="J241" s="189">
        <v>0</v>
      </c>
      <c r="K241" s="189">
        <v>0</v>
      </c>
      <c r="L241" s="189">
        <v>0</v>
      </c>
      <c r="M241" s="189">
        <v>1</v>
      </c>
      <c r="N241" s="189">
        <v>0</v>
      </c>
      <c r="O241" s="189">
        <v>0</v>
      </c>
      <c r="P241" s="189">
        <v>0</v>
      </c>
      <c r="Q241" s="189">
        <v>1</v>
      </c>
      <c r="R241" s="189">
        <v>0</v>
      </c>
      <c r="S241" s="189">
        <v>0</v>
      </c>
      <c r="T241" s="189">
        <v>0</v>
      </c>
      <c r="U241" s="189">
        <v>1</v>
      </c>
      <c r="V241" s="189">
        <v>1</v>
      </c>
      <c r="W241" s="189">
        <v>0</v>
      </c>
      <c r="X241" s="189">
        <v>0</v>
      </c>
      <c r="Y241" s="189">
        <v>1</v>
      </c>
    </row>
    <row r="242" spans="1:25" x14ac:dyDescent="0.2">
      <c r="A242" s="6"/>
      <c r="B242" s="167" t="s">
        <v>3</v>
      </c>
      <c r="C242" s="189">
        <v>3</v>
      </c>
      <c r="D242" s="189">
        <v>0</v>
      </c>
      <c r="E242" s="189">
        <v>0</v>
      </c>
      <c r="F242" s="189">
        <v>0</v>
      </c>
      <c r="G242" s="189">
        <v>0</v>
      </c>
      <c r="H242" s="189">
        <v>0</v>
      </c>
      <c r="I242" s="189">
        <v>0</v>
      </c>
      <c r="J242" s="189">
        <v>0</v>
      </c>
      <c r="K242" s="189">
        <v>0</v>
      </c>
      <c r="L242" s="189">
        <v>0</v>
      </c>
      <c r="M242" s="189">
        <v>0</v>
      </c>
      <c r="N242" s="189">
        <v>0</v>
      </c>
      <c r="O242" s="189">
        <v>0</v>
      </c>
      <c r="P242" s="189">
        <v>0</v>
      </c>
      <c r="Q242" s="189">
        <v>1</v>
      </c>
      <c r="R242" s="189">
        <v>0</v>
      </c>
      <c r="S242" s="189">
        <v>0</v>
      </c>
      <c r="T242" s="189">
        <v>0</v>
      </c>
      <c r="U242" s="189">
        <v>0</v>
      </c>
      <c r="V242" s="189">
        <v>1</v>
      </c>
      <c r="W242" s="189">
        <v>0</v>
      </c>
      <c r="X242" s="189">
        <v>0</v>
      </c>
      <c r="Y242" s="189">
        <v>1</v>
      </c>
    </row>
    <row r="243" spans="1:25" x14ac:dyDescent="0.2">
      <c r="A243" s="6"/>
      <c r="B243" s="167" t="s">
        <v>4</v>
      </c>
      <c r="C243" s="189">
        <v>2</v>
      </c>
      <c r="D243" s="189">
        <v>0</v>
      </c>
      <c r="E243" s="189">
        <v>0</v>
      </c>
      <c r="F243" s="189">
        <v>0</v>
      </c>
      <c r="G243" s="189">
        <v>0</v>
      </c>
      <c r="H243" s="189">
        <v>0</v>
      </c>
      <c r="I243" s="189">
        <v>0</v>
      </c>
      <c r="J243" s="189">
        <v>0</v>
      </c>
      <c r="K243" s="189">
        <v>0</v>
      </c>
      <c r="L243" s="189">
        <v>0</v>
      </c>
      <c r="M243" s="189">
        <v>1</v>
      </c>
      <c r="N243" s="189">
        <v>0</v>
      </c>
      <c r="O243" s="189">
        <v>0</v>
      </c>
      <c r="P243" s="189">
        <v>0</v>
      </c>
      <c r="Q243" s="189">
        <v>0</v>
      </c>
      <c r="R243" s="189">
        <v>0</v>
      </c>
      <c r="S243" s="189">
        <v>0</v>
      </c>
      <c r="T243" s="189">
        <v>0</v>
      </c>
      <c r="U243" s="189">
        <v>1</v>
      </c>
      <c r="V243" s="189">
        <v>0</v>
      </c>
      <c r="W243" s="189">
        <v>0</v>
      </c>
      <c r="X243" s="189">
        <v>0</v>
      </c>
      <c r="Y243" s="189">
        <v>0</v>
      </c>
    </row>
    <row r="244" spans="1:25" x14ac:dyDescent="0.2">
      <c r="A244" s="6" t="s">
        <v>387</v>
      </c>
      <c r="B244" s="167"/>
      <c r="C244" s="189"/>
      <c r="D244" s="189"/>
      <c r="E244" s="189"/>
      <c r="F244" s="189"/>
      <c r="G244" s="189"/>
      <c r="H244" s="189"/>
      <c r="I244" s="189"/>
      <c r="J244" s="189"/>
      <c r="K244" s="189"/>
      <c r="L244" s="189"/>
      <c r="M244" s="189"/>
      <c r="N244" s="189"/>
      <c r="O244" s="189"/>
      <c r="P244" s="189"/>
      <c r="Q244" s="189"/>
      <c r="R244" s="189"/>
      <c r="S244" s="189"/>
      <c r="T244" s="189"/>
      <c r="U244" s="189"/>
      <c r="V244" s="189"/>
      <c r="W244" s="189"/>
      <c r="X244" s="189"/>
      <c r="Y244" s="189"/>
    </row>
    <row r="245" spans="1:25" x14ac:dyDescent="0.2">
      <c r="A245" s="6"/>
      <c r="B245" s="167" t="s">
        <v>2</v>
      </c>
      <c r="C245" s="189">
        <v>4</v>
      </c>
      <c r="D245" s="189">
        <v>0</v>
      </c>
      <c r="E245" s="189">
        <v>0</v>
      </c>
      <c r="F245" s="189">
        <v>0</v>
      </c>
      <c r="G245" s="189">
        <v>0</v>
      </c>
      <c r="H245" s="189">
        <v>0</v>
      </c>
      <c r="I245" s="189">
        <v>0</v>
      </c>
      <c r="J245" s="189">
        <v>0</v>
      </c>
      <c r="K245" s="189">
        <v>0</v>
      </c>
      <c r="L245" s="189">
        <v>0</v>
      </c>
      <c r="M245" s="189">
        <v>0</v>
      </c>
      <c r="N245" s="189">
        <v>0</v>
      </c>
      <c r="O245" s="189">
        <v>0</v>
      </c>
      <c r="P245" s="189">
        <v>0</v>
      </c>
      <c r="Q245" s="189">
        <v>0</v>
      </c>
      <c r="R245" s="189">
        <v>0</v>
      </c>
      <c r="S245" s="189">
        <v>0</v>
      </c>
      <c r="T245" s="189">
        <v>1</v>
      </c>
      <c r="U245" s="189">
        <v>2</v>
      </c>
      <c r="V245" s="189">
        <v>0</v>
      </c>
      <c r="W245" s="189">
        <v>0</v>
      </c>
      <c r="X245" s="189">
        <v>0</v>
      </c>
      <c r="Y245" s="189">
        <v>1</v>
      </c>
    </row>
    <row r="246" spans="1:25" x14ac:dyDescent="0.2">
      <c r="A246" s="6"/>
      <c r="B246" s="167" t="s">
        <v>3</v>
      </c>
      <c r="C246" s="189">
        <v>3</v>
      </c>
      <c r="D246" s="189">
        <v>0</v>
      </c>
      <c r="E246" s="189">
        <v>0</v>
      </c>
      <c r="F246" s="189">
        <v>0</v>
      </c>
      <c r="G246" s="189">
        <v>0</v>
      </c>
      <c r="H246" s="189">
        <v>0</v>
      </c>
      <c r="I246" s="189">
        <v>0</v>
      </c>
      <c r="J246" s="189">
        <v>0</v>
      </c>
      <c r="K246" s="189">
        <v>0</v>
      </c>
      <c r="L246" s="189">
        <v>0</v>
      </c>
      <c r="M246" s="189">
        <v>0</v>
      </c>
      <c r="N246" s="189">
        <v>0</v>
      </c>
      <c r="O246" s="189">
        <v>0</v>
      </c>
      <c r="P246" s="189">
        <v>0</v>
      </c>
      <c r="Q246" s="189">
        <v>0</v>
      </c>
      <c r="R246" s="189">
        <v>0</v>
      </c>
      <c r="S246" s="189">
        <v>0</v>
      </c>
      <c r="T246" s="189">
        <v>1</v>
      </c>
      <c r="U246" s="189">
        <v>2</v>
      </c>
      <c r="V246" s="189">
        <v>0</v>
      </c>
      <c r="W246" s="189">
        <v>0</v>
      </c>
      <c r="X246" s="189">
        <v>0</v>
      </c>
      <c r="Y246" s="189">
        <v>0</v>
      </c>
    </row>
    <row r="247" spans="1:25" x14ac:dyDescent="0.2">
      <c r="A247" s="6"/>
      <c r="B247" s="167" t="s">
        <v>4</v>
      </c>
      <c r="C247" s="189">
        <v>1</v>
      </c>
      <c r="D247" s="189">
        <v>0</v>
      </c>
      <c r="E247" s="189">
        <v>0</v>
      </c>
      <c r="F247" s="189">
        <v>0</v>
      </c>
      <c r="G247" s="189">
        <v>0</v>
      </c>
      <c r="H247" s="189">
        <v>0</v>
      </c>
      <c r="I247" s="189">
        <v>0</v>
      </c>
      <c r="J247" s="189">
        <v>0</v>
      </c>
      <c r="K247" s="189">
        <v>0</v>
      </c>
      <c r="L247" s="189">
        <v>0</v>
      </c>
      <c r="M247" s="189">
        <v>0</v>
      </c>
      <c r="N247" s="189">
        <v>0</v>
      </c>
      <c r="O247" s="189">
        <v>0</v>
      </c>
      <c r="P247" s="189">
        <v>0</v>
      </c>
      <c r="Q247" s="189">
        <v>0</v>
      </c>
      <c r="R247" s="189">
        <v>0</v>
      </c>
      <c r="S247" s="189">
        <v>0</v>
      </c>
      <c r="T247" s="189">
        <v>0</v>
      </c>
      <c r="U247" s="189">
        <v>0</v>
      </c>
      <c r="V247" s="189">
        <v>0</v>
      </c>
      <c r="W247" s="189">
        <v>0</v>
      </c>
      <c r="X247" s="189">
        <v>0</v>
      </c>
      <c r="Y247" s="189">
        <v>1</v>
      </c>
    </row>
    <row r="248" spans="1:25" x14ac:dyDescent="0.2">
      <c r="A248" s="6" t="s">
        <v>388</v>
      </c>
      <c r="B248" s="167"/>
      <c r="C248" s="189"/>
      <c r="D248" s="189"/>
      <c r="E248" s="189"/>
      <c r="F248" s="189"/>
      <c r="G248" s="189"/>
      <c r="H248" s="189"/>
      <c r="I248" s="189"/>
      <c r="J248" s="189"/>
      <c r="K248" s="189"/>
      <c r="L248" s="189"/>
      <c r="M248" s="189"/>
      <c r="N248" s="189"/>
      <c r="O248" s="189"/>
      <c r="P248" s="189"/>
      <c r="Q248" s="189"/>
      <c r="R248" s="189"/>
      <c r="S248" s="189"/>
      <c r="T248" s="189"/>
      <c r="U248" s="189"/>
      <c r="V248" s="189"/>
      <c r="W248" s="189"/>
      <c r="X248" s="189"/>
      <c r="Y248" s="189"/>
    </row>
    <row r="249" spans="1:25" x14ac:dyDescent="0.2">
      <c r="A249" s="6"/>
      <c r="B249" s="167" t="s">
        <v>2</v>
      </c>
      <c r="C249" s="189">
        <v>24</v>
      </c>
      <c r="D249" s="189">
        <v>0</v>
      </c>
      <c r="E249" s="189">
        <v>0</v>
      </c>
      <c r="F249" s="189">
        <v>0</v>
      </c>
      <c r="G249" s="189">
        <v>0</v>
      </c>
      <c r="H249" s="189">
        <v>0</v>
      </c>
      <c r="I249" s="189">
        <v>0</v>
      </c>
      <c r="J249" s="189">
        <v>0</v>
      </c>
      <c r="K249" s="189">
        <v>0</v>
      </c>
      <c r="L249" s="189">
        <v>0</v>
      </c>
      <c r="M249" s="189">
        <v>0</v>
      </c>
      <c r="N249" s="189">
        <v>0</v>
      </c>
      <c r="O249" s="189">
        <v>0</v>
      </c>
      <c r="P249" s="189">
        <v>0</v>
      </c>
      <c r="Q249" s="189">
        <v>0</v>
      </c>
      <c r="R249" s="189">
        <v>0</v>
      </c>
      <c r="S249" s="189">
        <v>2</v>
      </c>
      <c r="T249" s="189">
        <v>5</v>
      </c>
      <c r="U249" s="189">
        <v>3</v>
      </c>
      <c r="V249" s="189">
        <v>4</v>
      </c>
      <c r="W249" s="189">
        <v>3</v>
      </c>
      <c r="X249" s="189">
        <v>3</v>
      </c>
      <c r="Y249" s="189">
        <v>4</v>
      </c>
    </row>
    <row r="250" spans="1:25" x14ac:dyDescent="0.2">
      <c r="A250" s="6"/>
      <c r="B250" s="167" t="s">
        <v>3</v>
      </c>
      <c r="C250" s="189">
        <v>20</v>
      </c>
      <c r="D250" s="189">
        <v>0</v>
      </c>
      <c r="E250" s="189">
        <v>0</v>
      </c>
      <c r="F250" s="189">
        <v>0</v>
      </c>
      <c r="G250" s="189">
        <v>0</v>
      </c>
      <c r="H250" s="189">
        <v>0</v>
      </c>
      <c r="I250" s="189">
        <v>0</v>
      </c>
      <c r="J250" s="189">
        <v>0</v>
      </c>
      <c r="K250" s="189">
        <v>0</v>
      </c>
      <c r="L250" s="189">
        <v>0</v>
      </c>
      <c r="M250" s="189">
        <v>0</v>
      </c>
      <c r="N250" s="189">
        <v>0</v>
      </c>
      <c r="O250" s="189">
        <v>0</v>
      </c>
      <c r="P250" s="189">
        <v>0</v>
      </c>
      <c r="Q250" s="189">
        <v>0</v>
      </c>
      <c r="R250" s="189">
        <v>0</v>
      </c>
      <c r="S250" s="189">
        <v>2</v>
      </c>
      <c r="T250" s="189">
        <v>5</v>
      </c>
      <c r="U250" s="189">
        <v>3</v>
      </c>
      <c r="V250" s="189">
        <v>2</v>
      </c>
      <c r="W250" s="189">
        <v>3</v>
      </c>
      <c r="X250" s="189">
        <v>1</v>
      </c>
      <c r="Y250" s="189">
        <v>4</v>
      </c>
    </row>
    <row r="251" spans="1:25" x14ac:dyDescent="0.2">
      <c r="A251" s="6"/>
      <c r="B251" s="167" t="s">
        <v>4</v>
      </c>
      <c r="C251" s="189">
        <v>4</v>
      </c>
      <c r="D251" s="189">
        <v>0</v>
      </c>
      <c r="E251" s="189">
        <v>0</v>
      </c>
      <c r="F251" s="189">
        <v>0</v>
      </c>
      <c r="G251" s="189">
        <v>0</v>
      </c>
      <c r="H251" s="189">
        <v>0</v>
      </c>
      <c r="I251" s="189">
        <v>0</v>
      </c>
      <c r="J251" s="189">
        <v>0</v>
      </c>
      <c r="K251" s="189">
        <v>0</v>
      </c>
      <c r="L251" s="189">
        <v>0</v>
      </c>
      <c r="M251" s="189">
        <v>0</v>
      </c>
      <c r="N251" s="189">
        <v>0</v>
      </c>
      <c r="O251" s="189">
        <v>0</v>
      </c>
      <c r="P251" s="189">
        <v>0</v>
      </c>
      <c r="Q251" s="189">
        <v>0</v>
      </c>
      <c r="R251" s="189">
        <v>0</v>
      </c>
      <c r="S251" s="189">
        <v>0</v>
      </c>
      <c r="T251" s="189">
        <v>0</v>
      </c>
      <c r="U251" s="189">
        <v>0</v>
      </c>
      <c r="V251" s="189">
        <v>2</v>
      </c>
      <c r="W251" s="189">
        <v>0</v>
      </c>
      <c r="X251" s="189">
        <v>2</v>
      </c>
      <c r="Y251" s="189">
        <v>0</v>
      </c>
    </row>
    <row r="252" spans="1:25" x14ac:dyDescent="0.2">
      <c r="A252" s="6" t="s">
        <v>389</v>
      </c>
      <c r="B252" s="167"/>
      <c r="C252" s="189"/>
      <c r="D252" s="189"/>
      <c r="E252" s="189"/>
      <c r="F252" s="189"/>
      <c r="G252" s="189"/>
      <c r="H252" s="189"/>
      <c r="I252" s="189"/>
      <c r="J252" s="189"/>
      <c r="K252" s="189"/>
      <c r="L252" s="189"/>
      <c r="M252" s="189"/>
      <c r="N252" s="189"/>
      <c r="O252" s="189"/>
      <c r="P252" s="189"/>
      <c r="Q252" s="189"/>
      <c r="R252" s="189"/>
      <c r="S252" s="189"/>
      <c r="T252" s="189"/>
      <c r="U252" s="189"/>
      <c r="V252" s="189"/>
      <c r="W252" s="189"/>
      <c r="X252" s="189"/>
      <c r="Y252" s="189"/>
    </row>
    <row r="253" spans="1:25" x14ac:dyDescent="0.2">
      <c r="A253" s="6"/>
      <c r="B253" s="167" t="s">
        <v>2</v>
      </c>
      <c r="C253" s="189">
        <v>1</v>
      </c>
      <c r="D253" s="189">
        <v>0</v>
      </c>
      <c r="E253" s="189">
        <v>0</v>
      </c>
      <c r="F253" s="189">
        <v>0</v>
      </c>
      <c r="G253" s="189">
        <v>0</v>
      </c>
      <c r="H253" s="189">
        <v>0</v>
      </c>
      <c r="I253" s="189">
        <v>0</v>
      </c>
      <c r="J253" s="189">
        <v>0</v>
      </c>
      <c r="K253" s="189">
        <v>0</v>
      </c>
      <c r="L253" s="189">
        <v>0</v>
      </c>
      <c r="M253" s="189">
        <v>0</v>
      </c>
      <c r="N253" s="189">
        <v>0</v>
      </c>
      <c r="O253" s="189">
        <v>0</v>
      </c>
      <c r="P253" s="189">
        <v>0</v>
      </c>
      <c r="Q253" s="189">
        <v>1</v>
      </c>
      <c r="R253" s="189">
        <v>0</v>
      </c>
      <c r="S253" s="189">
        <v>0</v>
      </c>
      <c r="T253" s="189">
        <v>0</v>
      </c>
      <c r="U253" s="189">
        <v>0</v>
      </c>
      <c r="V253" s="189">
        <v>0</v>
      </c>
      <c r="W253" s="189">
        <v>0</v>
      </c>
      <c r="X253" s="189">
        <v>0</v>
      </c>
      <c r="Y253" s="189">
        <v>0</v>
      </c>
    </row>
    <row r="254" spans="1:25" x14ac:dyDescent="0.2">
      <c r="A254" s="6"/>
      <c r="B254" s="167" t="s">
        <v>3</v>
      </c>
      <c r="C254" s="189">
        <v>1</v>
      </c>
      <c r="D254" s="189">
        <v>0</v>
      </c>
      <c r="E254" s="189">
        <v>0</v>
      </c>
      <c r="F254" s="189">
        <v>0</v>
      </c>
      <c r="G254" s="189">
        <v>0</v>
      </c>
      <c r="H254" s="189">
        <v>0</v>
      </c>
      <c r="I254" s="189">
        <v>0</v>
      </c>
      <c r="J254" s="189">
        <v>0</v>
      </c>
      <c r="K254" s="189">
        <v>0</v>
      </c>
      <c r="L254" s="189">
        <v>0</v>
      </c>
      <c r="M254" s="189">
        <v>0</v>
      </c>
      <c r="N254" s="189">
        <v>0</v>
      </c>
      <c r="O254" s="189">
        <v>0</v>
      </c>
      <c r="P254" s="189">
        <v>0</v>
      </c>
      <c r="Q254" s="189">
        <v>1</v>
      </c>
      <c r="R254" s="189">
        <v>0</v>
      </c>
      <c r="S254" s="189">
        <v>0</v>
      </c>
      <c r="T254" s="189">
        <v>0</v>
      </c>
      <c r="U254" s="189">
        <v>0</v>
      </c>
      <c r="V254" s="189">
        <v>0</v>
      </c>
      <c r="W254" s="189">
        <v>0</v>
      </c>
      <c r="X254" s="189">
        <v>0</v>
      </c>
      <c r="Y254" s="189">
        <v>0</v>
      </c>
    </row>
    <row r="255" spans="1:25" x14ac:dyDescent="0.2">
      <c r="A255" s="6" t="s">
        <v>390</v>
      </c>
      <c r="B255" s="167"/>
      <c r="C255" s="189"/>
      <c r="D255" s="189"/>
      <c r="E255" s="189"/>
      <c r="F255" s="189"/>
      <c r="G255" s="189"/>
      <c r="H255" s="189"/>
      <c r="I255" s="189"/>
      <c r="J255" s="189"/>
      <c r="K255" s="189"/>
      <c r="L255" s="189"/>
      <c r="M255" s="189"/>
      <c r="N255" s="189"/>
      <c r="O255" s="189"/>
      <c r="P255" s="189"/>
      <c r="Q255" s="189"/>
      <c r="R255" s="189"/>
      <c r="S255" s="189"/>
      <c r="T255" s="189"/>
      <c r="U255" s="189"/>
      <c r="V255" s="189"/>
      <c r="W255" s="189"/>
      <c r="X255" s="189"/>
      <c r="Y255" s="189"/>
    </row>
    <row r="256" spans="1:25" x14ac:dyDescent="0.2">
      <c r="A256" s="6"/>
      <c r="B256" s="167" t="s">
        <v>2</v>
      </c>
      <c r="C256" s="189">
        <v>1424</v>
      </c>
      <c r="D256" s="189">
        <v>0</v>
      </c>
      <c r="E256" s="189">
        <v>0</v>
      </c>
      <c r="F256" s="189">
        <v>0</v>
      </c>
      <c r="G256" s="189">
        <v>0</v>
      </c>
      <c r="H256" s="189">
        <v>0</v>
      </c>
      <c r="I256" s="189">
        <v>0</v>
      </c>
      <c r="J256" s="189">
        <v>0</v>
      </c>
      <c r="K256" s="189">
        <v>0</v>
      </c>
      <c r="L256" s="189">
        <v>0</v>
      </c>
      <c r="M256" s="189">
        <v>0</v>
      </c>
      <c r="N256" s="189">
        <v>3</v>
      </c>
      <c r="O256" s="189">
        <v>1</v>
      </c>
      <c r="P256" s="189">
        <v>11</v>
      </c>
      <c r="Q256" s="189">
        <v>29</v>
      </c>
      <c r="R256" s="189">
        <v>45</v>
      </c>
      <c r="S256" s="189">
        <v>83</v>
      </c>
      <c r="T256" s="189">
        <v>122</v>
      </c>
      <c r="U256" s="189">
        <v>225</v>
      </c>
      <c r="V256" s="189">
        <v>205</v>
      </c>
      <c r="W256" s="189">
        <v>244</v>
      </c>
      <c r="X256" s="189">
        <v>237</v>
      </c>
      <c r="Y256" s="189">
        <v>219</v>
      </c>
    </row>
    <row r="257" spans="1:25" x14ac:dyDescent="0.2">
      <c r="A257" s="6"/>
      <c r="B257" s="167" t="s">
        <v>3</v>
      </c>
      <c r="C257" s="189">
        <v>761</v>
      </c>
      <c r="D257" s="189">
        <v>0</v>
      </c>
      <c r="E257" s="189">
        <v>0</v>
      </c>
      <c r="F257" s="189">
        <v>0</v>
      </c>
      <c r="G257" s="189">
        <v>0</v>
      </c>
      <c r="H257" s="189">
        <v>0</v>
      </c>
      <c r="I257" s="189">
        <v>0</v>
      </c>
      <c r="J257" s="189">
        <v>0</v>
      </c>
      <c r="K257" s="189">
        <v>0</v>
      </c>
      <c r="L257" s="189">
        <v>0</v>
      </c>
      <c r="M257" s="189">
        <v>0</v>
      </c>
      <c r="N257" s="189">
        <v>1</v>
      </c>
      <c r="O257" s="189">
        <v>1</v>
      </c>
      <c r="P257" s="189">
        <v>5</v>
      </c>
      <c r="Q257" s="189">
        <v>12</v>
      </c>
      <c r="R257" s="189">
        <v>19</v>
      </c>
      <c r="S257" s="189">
        <v>39</v>
      </c>
      <c r="T257" s="189">
        <v>65</v>
      </c>
      <c r="U257" s="189">
        <v>116</v>
      </c>
      <c r="V257" s="189">
        <v>115</v>
      </c>
      <c r="W257" s="189">
        <v>128</v>
      </c>
      <c r="X257" s="189">
        <v>132</v>
      </c>
      <c r="Y257" s="189">
        <v>128</v>
      </c>
    </row>
    <row r="258" spans="1:25" x14ac:dyDescent="0.2">
      <c r="A258" s="6"/>
      <c r="B258" s="167" t="s">
        <v>4</v>
      </c>
      <c r="C258" s="189">
        <v>663</v>
      </c>
      <c r="D258" s="189">
        <v>0</v>
      </c>
      <c r="E258" s="189">
        <v>0</v>
      </c>
      <c r="F258" s="189">
        <v>0</v>
      </c>
      <c r="G258" s="189">
        <v>0</v>
      </c>
      <c r="H258" s="189">
        <v>0</v>
      </c>
      <c r="I258" s="189">
        <v>0</v>
      </c>
      <c r="J258" s="189">
        <v>0</v>
      </c>
      <c r="K258" s="189">
        <v>0</v>
      </c>
      <c r="L258" s="189">
        <v>0</v>
      </c>
      <c r="M258" s="189">
        <v>0</v>
      </c>
      <c r="N258" s="189">
        <v>2</v>
      </c>
      <c r="O258" s="189">
        <v>0</v>
      </c>
      <c r="P258" s="189">
        <v>6</v>
      </c>
      <c r="Q258" s="189">
        <v>17</v>
      </c>
      <c r="R258" s="189">
        <v>26</v>
      </c>
      <c r="S258" s="189">
        <v>44</v>
      </c>
      <c r="T258" s="189">
        <v>57</v>
      </c>
      <c r="U258" s="189">
        <v>109</v>
      </c>
      <c r="V258" s="189">
        <v>90</v>
      </c>
      <c r="W258" s="189">
        <v>116</v>
      </c>
      <c r="X258" s="189">
        <v>105</v>
      </c>
      <c r="Y258" s="189">
        <v>91</v>
      </c>
    </row>
    <row r="259" spans="1:25" x14ac:dyDescent="0.2">
      <c r="A259" s="6" t="s">
        <v>391</v>
      </c>
      <c r="B259" s="167"/>
      <c r="C259" s="189"/>
      <c r="D259" s="189"/>
      <c r="E259" s="189"/>
      <c r="F259" s="189"/>
      <c r="G259" s="189"/>
      <c r="H259" s="189"/>
      <c r="I259" s="189"/>
      <c r="J259" s="189"/>
      <c r="K259" s="189"/>
      <c r="L259" s="189"/>
      <c r="M259" s="189"/>
      <c r="N259" s="189"/>
      <c r="O259" s="189"/>
      <c r="P259" s="189"/>
      <c r="Q259" s="189"/>
      <c r="R259" s="189"/>
      <c r="S259" s="189"/>
      <c r="T259" s="189"/>
      <c r="U259" s="189"/>
      <c r="V259" s="189"/>
      <c r="W259" s="189"/>
      <c r="X259" s="189"/>
      <c r="Y259" s="189"/>
    </row>
    <row r="260" spans="1:25" x14ac:dyDescent="0.2">
      <c r="A260" s="6"/>
      <c r="B260" s="167" t="s">
        <v>2</v>
      </c>
      <c r="C260" s="189">
        <v>9</v>
      </c>
      <c r="D260" s="189">
        <v>0</v>
      </c>
      <c r="E260" s="189">
        <v>0</v>
      </c>
      <c r="F260" s="189">
        <v>0</v>
      </c>
      <c r="G260" s="189">
        <v>0</v>
      </c>
      <c r="H260" s="189">
        <v>0</v>
      </c>
      <c r="I260" s="189">
        <v>0</v>
      </c>
      <c r="J260" s="189">
        <v>0</v>
      </c>
      <c r="K260" s="189">
        <v>0</v>
      </c>
      <c r="L260" s="189">
        <v>0</v>
      </c>
      <c r="M260" s="189">
        <v>0</v>
      </c>
      <c r="N260" s="189">
        <v>0</v>
      </c>
      <c r="O260" s="189">
        <v>0</v>
      </c>
      <c r="P260" s="189">
        <v>2</v>
      </c>
      <c r="Q260" s="189">
        <v>1</v>
      </c>
      <c r="R260" s="189">
        <v>1</v>
      </c>
      <c r="S260" s="189">
        <v>0</v>
      </c>
      <c r="T260" s="189">
        <v>1</v>
      </c>
      <c r="U260" s="189">
        <v>2</v>
      </c>
      <c r="V260" s="189">
        <v>1</v>
      </c>
      <c r="W260" s="189">
        <v>0</v>
      </c>
      <c r="X260" s="189">
        <v>0</v>
      </c>
      <c r="Y260" s="189">
        <v>1</v>
      </c>
    </row>
    <row r="261" spans="1:25" x14ac:dyDescent="0.2">
      <c r="A261" s="6"/>
      <c r="B261" s="167" t="s">
        <v>3</v>
      </c>
      <c r="C261" s="189">
        <v>6</v>
      </c>
      <c r="D261" s="189">
        <v>0</v>
      </c>
      <c r="E261" s="189">
        <v>0</v>
      </c>
      <c r="F261" s="189">
        <v>0</v>
      </c>
      <c r="G261" s="189">
        <v>0</v>
      </c>
      <c r="H261" s="189">
        <v>0</v>
      </c>
      <c r="I261" s="189">
        <v>0</v>
      </c>
      <c r="J261" s="189">
        <v>0</v>
      </c>
      <c r="K261" s="189">
        <v>0</v>
      </c>
      <c r="L261" s="189">
        <v>0</v>
      </c>
      <c r="M261" s="189">
        <v>0</v>
      </c>
      <c r="N261" s="189">
        <v>0</v>
      </c>
      <c r="O261" s="189">
        <v>0</v>
      </c>
      <c r="P261" s="189">
        <v>1</v>
      </c>
      <c r="Q261" s="189">
        <v>1</v>
      </c>
      <c r="R261" s="189">
        <v>0</v>
      </c>
      <c r="S261" s="189">
        <v>0</v>
      </c>
      <c r="T261" s="189">
        <v>0</v>
      </c>
      <c r="U261" s="189">
        <v>2</v>
      </c>
      <c r="V261" s="189">
        <v>1</v>
      </c>
      <c r="W261" s="189">
        <v>0</v>
      </c>
      <c r="X261" s="189">
        <v>0</v>
      </c>
      <c r="Y261" s="189">
        <v>1</v>
      </c>
    </row>
    <row r="262" spans="1:25" x14ac:dyDescent="0.2">
      <c r="A262" s="6"/>
      <c r="B262" s="167" t="s">
        <v>4</v>
      </c>
      <c r="C262" s="189">
        <v>3</v>
      </c>
      <c r="D262" s="189">
        <v>0</v>
      </c>
      <c r="E262" s="189">
        <v>0</v>
      </c>
      <c r="F262" s="189">
        <v>0</v>
      </c>
      <c r="G262" s="189">
        <v>0</v>
      </c>
      <c r="H262" s="189">
        <v>0</v>
      </c>
      <c r="I262" s="189">
        <v>0</v>
      </c>
      <c r="J262" s="189">
        <v>0</v>
      </c>
      <c r="K262" s="189">
        <v>0</v>
      </c>
      <c r="L262" s="189">
        <v>0</v>
      </c>
      <c r="M262" s="189">
        <v>0</v>
      </c>
      <c r="N262" s="189">
        <v>0</v>
      </c>
      <c r="O262" s="189">
        <v>0</v>
      </c>
      <c r="P262" s="189">
        <v>1</v>
      </c>
      <c r="Q262" s="189">
        <v>0</v>
      </c>
      <c r="R262" s="189">
        <v>1</v>
      </c>
      <c r="S262" s="189">
        <v>0</v>
      </c>
      <c r="T262" s="189">
        <v>1</v>
      </c>
      <c r="U262" s="189">
        <v>0</v>
      </c>
      <c r="V262" s="189">
        <v>0</v>
      </c>
      <c r="W262" s="189">
        <v>0</v>
      </c>
      <c r="X262" s="189">
        <v>0</v>
      </c>
      <c r="Y262" s="189">
        <v>0</v>
      </c>
    </row>
    <row r="263" spans="1:25" x14ac:dyDescent="0.2">
      <c r="A263" s="6" t="s">
        <v>392</v>
      </c>
      <c r="B263" s="167"/>
      <c r="C263" s="189"/>
      <c r="D263" s="189"/>
      <c r="E263" s="189"/>
      <c r="F263" s="189"/>
      <c r="G263" s="189"/>
      <c r="H263" s="189"/>
      <c r="I263" s="189"/>
      <c r="J263" s="189"/>
      <c r="K263" s="189"/>
      <c r="L263" s="189"/>
      <c r="M263" s="189"/>
      <c r="N263" s="189"/>
      <c r="O263" s="189"/>
      <c r="P263" s="189"/>
      <c r="Q263" s="189"/>
      <c r="R263" s="189"/>
      <c r="S263" s="189"/>
      <c r="T263" s="189"/>
      <c r="U263" s="189"/>
      <c r="V263" s="189"/>
      <c r="W263" s="189"/>
      <c r="X263" s="189"/>
      <c r="Y263" s="189"/>
    </row>
    <row r="264" spans="1:25" x14ac:dyDescent="0.2">
      <c r="A264" s="6"/>
      <c r="B264" s="167" t="s">
        <v>2</v>
      </c>
      <c r="C264" s="189">
        <v>8</v>
      </c>
      <c r="D264" s="189">
        <v>0</v>
      </c>
      <c r="E264" s="189">
        <v>0</v>
      </c>
      <c r="F264" s="189">
        <v>0</v>
      </c>
      <c r="G264" s="189">
        <v>0</v>
      </c>
      <c r="H264" s="189">
        <v>0</v>
      </c>
      <c r="I264" s="189">
        <v>0</v>
      </c>
      <c r="J264" s="189">
        <v>0</v>
      </c>
      <c r="K264" s="189">
        <v>0</v>
      </c>
      <c r="L264" s="189">
        <v>1</v>
      </c>
      <c r="M264" s="189">
        <v>0</v>
      </c>
      <c r="N264" s="189">
        <v>0</v>
      </c>
      <c r="O264" s="189">
        <v>0</v>
      </c>
      <c r="P264" s="189">
        <v>2</v>
      </c>
      <c r="Q264" s="189">
        <v>0</v>
      </c>
      <c r="R264" s="189">
        <v>0</v>
      </c>
      <c r="S264" s="189">
        <v>2</v>
      </c>
      <c r="T264" s="189">
        <v>1</v>
      </c>
      <c r="U264" s="189">
        <v>1</v>
      </c>
      <c r="V264" s="189">
        <v>0</v>
      </c>
      <c r="W264" s="189">
        <v>0</v>
      </c>
      <c r="X264" s="189">
        <v>1</v>
      </c>
      <c r="Y264" s="189">
        <v>0</v>
      </c>
    </row>
    <row r="265" spans="1:25" x14ac:dyDescent="0.2">
      <c r="A265" s="6"/>
      <c r="B265" s="167" t="s">
        <v>3</v>
      </c>
      <c r="C265" s="189">
        <v>6</v>
      </c>
      <c r="D265" s="189">
        <v>0</v>
      </c>
      <c r="E265" s="189">
        <v>0</v>
      </c>
      <c r="F265" s="189">
        <v>0</v>
      </c>
      <c r="G265" s="189">
        <v>0</v>
      </c>
      <c r="H265" s="189">
        <v>0</v>
      </c>
      <c r="I265" s="189">
        <v>0</v>
      </c>
      <c r="J265" s="189">
        <v>0</v>
      </c>
      <c r="K265" s="189">
        <v>0</v>
      </c>
      <c r="L265" s="189">
        <v>0</v>
      </c>
      <c r="M265" s="189">
        <v>0</v>
      </c>
      <c r="N265" s="189">
        <v>0</v>
      </c>
      <c r="O265" s="189">
        <v>0</v>
      </c>
      <c r="P265" s="189">
        <v>2</v>
      </c>
      <c r="Q265" s="189">
        <v>0</v>
      </c>
      <c r="R265" s="189">
        <v>0</v>
      </c>
      <c r="S265" s="189">
        <v>2</v>
      </c>
      <c r="T265" s="189">
        <v>0</v>
      </c>
      <c r="U265" s="189">
        <v>1</v>
      </c>
      <c r="V265" s="189">
        <v>0</v>
      </c>
      <c r="W265" s="189">
        <v>0</v>
      </c>
      <c r="X265" s="189">
        <v>1</v>
      </c>
      <c r="Y265" s="189">
        <v>0</v>
      </c>
    </row>
    <row r="266" spans="1:25" x14ac:dyDescent="0.2">
      <c r="A266" s="6"/>
      <c r="B266" s="167" t="s">
        <v>4</v>
      </c>
      <c r="C266" s="189">
        <v>2</v>
      </c>
      <c r="D266" s="189">
        <v>0</v>
      </c>
      <c r="E266" s="189">
        <v>0</v>
      </c>
      <c r="F266" s="189">
        <v>0</v>
      </c>
      <c r="G266" s="189">
        <v>0</v>
      </c>
      <c r="H266" s="189">
        <v>0</v>
      </c>
      <c r="I266" s="189">
        <v>0</v>
      </c>
      <c r="J266" s="189">
        <v>0</v>
      </c>
      <c r="K266" s="189">
        <v>0</v>
      </c>
      <c r="L266" s="189">
        <v>1</v>
      </c>
      <c r="M266" s="189">
        <v>0</v>
      </c>
      <c r="N266" s="189">
        <v>0</v>
      </c>
      <c r="O266" s="189">
        <v>0</v>
      </c>
      <c r="P266" s="189">
        <v>0</v>
      </c>
      <c r="Q266" s="189">
        <v>0</v>
      </c>
      <c r="R266" s="189">
        <v>0</v>
      </c>
      <c r="S266" s="189">
        <v>0</v>
      </c>
      <c r="T266" s="189">
        <v>1</v>
      </c>
      <c r="U266" s="189">
        <v>0</v>
      </c>
      <c r="V266" s="189">
        <v>0</v>
      </c>
      <c r="W266" s="189">
        <v>0</v>
      </c>
      <c r="X266" s="189">
        <v>0</v>
      </c>
      <c r="Y266" s="189">
        <v>0</v>
      </c>
    </row>
    <row r="267" spans="1:25" x14ac:dyDescent="0.2">
      <c r="A267" s="6" t="s">
        <v>393</v>
      </c>
      <c r="B267" s="167"/>
      <c r="C267" s="189"/>
      <c r="D267" s="189"/>
      <c r="E267" s="189"/>
      <c r="F267" s="189"/>
      <c r="G267" s="189"/>
      <c r="H267" s="189"/>
      <c r="I267" s="189"/>
      <c r="J267" s="189"/>
      <c r="K267" s="189"/>
      <c r="L267" s="189"/>
      <c r="M267" s="189"/>
      <c r="N267" s="189"/>
      <c r="O267" s="189"/>
      <c r="P267" s="189"/>
      <c r="Q267" s="189"/>
      <c r="R267" s="189"/>
      <c r="S267" s="189"/>
      <c r="T267" s="189"/>
      <c r="U267" s="189"/>
      <c r="V267" s="189"/>
      <c r="W267" s="189"/>
      <c r="X267" s="189"/>
      <c r="Y267" s="189"/>
    </row>
    <row r="268" spans="1:25" x14ac:dyDescent="0.2">
      <c r="A268" s="6"/>
      <c r="B268" s="167" t="s">
        <v>2</v>
      </c>
      <c r="C268" s="189">
        <v>4</v>
      </c>
      <c r="D268" s="189">
        <v>0</v>
      </c>
      <c r="E268" s="189">
        <v>0</v>
      </c>
      <c r="F268" s="189">
        <v>0</v>
      </c>
      <c r="G268" s="189">
        <v>0</v>
      </c>
      <c r="H268" s="189">
        <v>0</v>
      </c>
      <c r="I268" s="189">
        <v>0</v>
      </c>
      <c r="J268" s="189">
        <v>0</v>
      </c>
      <c r="K268" s="189">
        <v>0</v>
      </c>
      <c r="L268" s="189">
        <v>1</v>
      </c>
      <c r="M268" s="189">
        <v>1</v>
      </c>
      <c r="N268" s="189">
        <v>0</v>
      </c>
      <c r="O268" s="189">
        <v>0</v>
      </c>
      <c r="P268" s="189">
        <v>0</v>
      </c>
      <c r="Q268" s="189">
        <v>0</v>
      </c>
      <c r="R268" s="189">
        <v>0</v>
      </c>
      <c r="S268" s="189">
        <v>0</v>
      </c>
      <c r="T268" s="189">
        <v>1</v>
      </c>
      <c r="U268" s="189">
        <v>0</v>
      </c>
      <c r="V268" s="189">
        <v>0</v>
      </c>
      <c r="W268" s="189">
        <v>1</v>
      </c>
      <c r="X268" s="189">
        <v>0</v>
      </c>
      <c r="Y268" s="189">
        <v>0</v>
      </c>
    </row>
    <row r="269" spans="1:25" x14ac:dyDescent="0.2">
      <c r="A269" s="6"/>
      <c r="B269" s="167" t="s">
        <v>3</v>
      </c>
      <c r="C269" s="189">
        <v>2</v>
      </c>
      <c r="D269" s="189">
        <v>0</v>
      </c>
      <c r="E269" s="189">
        <v>0</v>
      </c>
      <c r="F269" s="189">
        <v>0</v>
      </c>
      <c r="G269" s="189">
        <v>0</v>
      </c>
      <c r="H269" s="189">
        <v>0</v>
      </c>
      <c r="I269" s="189">
        <v>0</v>
      </c>
      <c r="J269" s="189">
        <v>0</v>
      </c>
      <c r="K269" s="189">
        <v>0</v>
      </c>
      <c r="L269" s="189">
        <v>1</v>
      </c>
      <c r="M269" s="189">
        <v>0</v>
      </c>
      <c r="N269" s="189">
        <v>0</v>
      </c>
      <c r="O269" s="189">
        <v>0</v>
      </c>
      <c r="P269" s="189">
        <v>0</v>
      </c>
      <c r="Q269" s="189">
        <v>0</v>
      </c>
      <c r="R269" s="189">
        <v>0</v>
      </c>
      <c r="S269" s="189">
        <v>0</v>
      </c>
      <c r="T269" s="189">
        <v>1</v>
      </c>
      <c r="U269" s="189">
        <v>0</v>
      </c>
      <c r="V269" s="189">
        <v>0</v>
      </c>
      <c r="W269" s="189">
        <v>0</v>
      </c>
      <c r="X269" s="189">
        <v>0</v>
      </c>
      <c r="Y269" s="189">
        <v>0</v>
      </c>
    </row>
    <row r="270" spans="1:25" x14ac:dyDescent="0.2">
      <c r="A270" s="6"/>
      <c r="B270" s="167" t="s">
        <v>4</v>
      </c>
      <c r="C270" s="189">
        <v>2</v>
      </c>
      <c r="D270" s="189">
        <v>0</v>
      </c>
      <c r="E270" s="189">
        <v>0</v>
      </c>
      <c r="F270" s="189">
        <v>0</v>
      </c>
      <c r="G270" s="189">
        <v>0</v>
      </c>
      <c r="H270" s="189">
        <v>0</v>
      </c>
      <c r="I270" s="189">
        <v>0</v>
      </c>
      <c r="J270" s="189">
        <v>0</v>
      </c>
      <c r="K270" s="189">
        <v>0</v>
      </c>
      <c r="L270" s="189">
        <v>0</v>
      </c>
      <c r="M270" s="189">
        <v>1</v>
      </c>
      <c r="N270" s="189">
        <v>0</v>
      </c>
      <c r="O270" s="189">
        <v>0</v>
      </c>
      <c r="P270" s="189">
        <v>0</v>
      </c>
      <c r="Q270" s="189">
        <v>0</v>
      </c>
      <c r="R270" s="189">
        <v>0</v>
      </c>
      <c r="S270" s="189">
        <v>0</v>
      </c>
      <c r="T270" s="189">
        <v>0</v>
      </c>
      <c r="U270" s="189">
        <v>0</v>
      </c>
      <c r="V270" s="189">
        <v>0</v>
      </c>
      <c r="W270" s="189">
        <v>1</v>
      </c>
      <c r="X270" s="189">
        <v>0</v>
      </c>
      <c r="Y270" s="189">
        <v>0</v>
      </c>
    </row>
    <row r="271" spans="1:25" x14ac:dyDescent="0.2">
      <c r="A271" s="6" t="s">
        <v>394</v>
      </c>
      <c r="B271" s="167"/>
      <c r="C271" s="189"/>
      <c r="D271" s="189"/>
      <c r="E271" s="189"/>
      <c r="F271" s="189"/>
      <c r="G271" s="189"/>
      <c r="H271" s="189"/>
      <c r="I271" s="189"/>
      <c r="J271" s="189"/>
      <c r="K271" s="189"/>
      <c r="L271" s="189"/>
      <c r="M271" s="189"/>
      <c r="N271" s="189"/>
      <c r="O271" s="189"/>
      <c r="P271" s="189"/>
      <c r="Q271" s="189"/>
      <c r="R271" s="189"/>
      <c r="S271" s="189"/>
      <c r="T271" s="189"/>
      <c r="U271" s="189"/>
      <c r="V271" s="189"/>
      <c r="W271" s="189"/>
      <c r="X271" s="189"/>
      <c r="Y271" s="189"/>
    </row>
    <row r="272" spans="1:25" x14ac:dyDescent="0.2">
      <c r="A272" s="6"/>
      <c r="B272" s="167" t="s">
        <v>2</v>
      </c>
      <c r="C272" s="189">
        <v>14</v>
      </c>
      <c r="D272" s="189">
        <v>0</v>
      </c>
      <c r="E272" s="189">
        <v>0</v>
      </c>
      <c r="F272" s="189">
        <v>0</v>
      </c>
      <c r="G272" s="189">
        <v>0</v>
      </c>
      <c r="H272" s="189">
        <v>0</v>
      </c>
      <c r="I272" s="189">
        <v>0</v>
      </c>
      <c r="J272" s="189">
        <v>2</v>
      </c>
      <c r="K272" s="189">
        <v>2</v>
      </c>
      <c r="L272" s="189">
        <v>0</v>
      </c>
      <c r="M272" s="189">
        <v>1</v>
      </c>
      <c r="N272" s="189">
        <v>1</v>
      </c>
      <c r="O272" s="189">
        <v>1</v>
      </c>
      <c r="P272" s="189">
        <v>2</v>
      </c>
      <c r="Q272" s="189">
        <v>0</v>
      </c>
      <c r="R272" s="189">
        <v>1</v>
      </c>
      <c r="S272" s="189">
        <v>0</v>
      </c>
      <c r="T272" s="189">
        <v>0</v>
      </c>
      <c r="U272" s="189">
        <v>1</v>
      </c>
      <c r="V272" s="189">
        <v>0</v>
      </c>
      <c r="W272" s="189">
        <v>2</v>
      </c>
      <c r="X272" s="189">
        <v>1</v>
      </c>
      <c r="Y272" s="189">
        <v>0</v>
      </c>
    </row>
    <row r="273" spans="1:25" x14ac:dyDescent="0.2">
      <c r="A273" s="6"/>
      <c r="B273" s="167" t="s">
        <v>3</v>
      </c>
      <c r="C273" s="189">
        <v>8</v>
      </c>
      <c r="D273" s="189">
        <v>0</v>
      </c>
      <c r="E273" s="189">
        <v>0</v>
      </c>
      <c r="F273" s="189">
        <v>0</v>
      </c>
      <c r="G273" s="189">
        <v>0</v>
      </c>
      <c r="H273" s="189">
        <v>0</v>
      </c>
      <c r="I273" s="189">
        <v>0</v>
      </c>
      <c r="J273" s="189">
        <v>1</v>
      </c>
      <c r="K273" s="189">
        <v>1</v>
      </c>
      <c r="L273" s="189">
        <v>0</v>
      </c>
      <c r="M273" s="189">
        <v>0</v>
      </c>
      <c r="N273" s="189">
        <v>0</v>
      </c>
      <c r="O273" s="189">
        <v>1</v>
      </c>
      <c r="P273" s="189">
        <v>1</v>
      </c>
      <c r="Q273" s="189">
        <v>0</v>
      </c>
      <c r="R273" s="189">
        <v>1</v>
      </c>
      <c r="S273" s="189">
        <v>0</v>
      </c>
      <c r="T273" s="189">
        <v>0</v>
      </c>
      <c r="U273" s="189">
        <v>1</v>
      </c>
      <c r="V273" s="189">
        <v>0</v>
      </c>
      <c r="W273" s="189">
        <v>1</v>
      </c>
      <c r="X273" s="189">
        <v>1</v>
      </c>
      <c r="Y273" s="189">
        <v>0</v>
      </c>
    </row>
    <row r="274" spans="1:25" x14ac:dyDescent="0.2">
      <c r="A274" s="6"/>
      <c r="B274" s="167" t="s">
        <v>4</v>
      </c>
      <c r="C274" s="189">
        <v>6</v>
      </c>
      <c r="D274" s="189">
        <v>0</v>
      </c>
      <c r="E274" s="189">
        <v>0</v>
      </c>
      <c r="F274" s="189">
        <v>0</v>
      </c>
      <c r="G274" s="189">
        <v>0</v>
      </c>
      <c r="H274" s="189">
        <v>0</v>
      </c>
      <c r="I274" s="189">
        <v>0</v>
      </c>
      <c r="J274" s="189">
        <v>1</v>
      </c>
      <c r="K274" s="189">
        <v>1</v>
      </c>
      <c r="L274" s="189">
        <v>0</v>
      </c>
      <c r="M274" s="189">
        <v>1</v>
      </c>
      <c r="N274" s="189">
        <v>1</v>
      </c>
      <c r="O274" s="189">
        <v>0</v>
      </c>
      <c r="P274" s="189">
        <v>1</v>
      </c>
      <c r="Q274" s="189">
        <v>0</v>
      </c>
      <c r="R274" s="189">
        <v>0</v>
      </c>
      <c r="S274" s="189">
        <v>0</v>
      </c>
      <c r="T274" s="189">
        <v>0</v>
      </c>
      <c r="U274" s="189">
        <v>0</v>
      </c>
      <c r="V274" s="189">
        <v>0</v>
      </c>
      <c r="W274" s="189">
        <v>1</v>
      </c>
      <c r="X274" s="189">
        <v>0</v>
      </c>
      <c r="Y274" s="189">
        <v>0</v>
      </c>
    </row>
    <row r="275" spans="1:25" x14ac:dyDescent="0.2">
      <c r="A275" s="6" t="s">
        <v>395</v>
      </c>
      <c r="B275" s="167"/>
      <c r="C275" s="189"/>
      <c r="D275" s="189"/>
      <c r="E275" s="189"/>
      <c r="F275" s="189"/>
      <c r="G275" s="189"/>
      <c r="H275" s="189"/>
      <c r="I275" s="189"/>
      <c r="J275" s="189"/>
      <c r="K275" s="189"/>
      <c r="L275" s="189"/>
      <c r="M275" s="189"/>
      <c r="N275" s="189"/>
      <c r="O275" s="189"/>
      <c r="P275" s="189"/>
      <c r="Q275" s="189"/>
      <c r="R275" s="189"/>
      <c r="S275" s="189"/>
      <c r="T275" s="189"/>
      <c r="U275" s="189"/>
      <c r="V275" s="189"/>
      <c r="W275" s="189"/>
      <c r="X275" s="189"/>
      <c r="Y275" s="189"/>
    </row>
    <row r="276" spans="1:25" x14ac:dyDescent="0.2">
      <c r="A276" s="6"/>
      <c r="B276" s="167" t="s">
        <v>2</v>
      </c>
      <c r="C276" s="189">
        <v>372</v>
      </c>
      <c r="D276" s="189">
        <v>0</v>
      </c>
      <c r="E276" s="189">
        <v>0</v>
      </c>
      <c r="F276" s="189">
        <v>0</v>
      </c>
      <c r="G276" s="189">
        <v>0</v>
      </c>
      <c r="H276" s="189">
        <v>0</v>
      </c>
      <c r="I276" s="189">
        <v>0</v>
      </c>
      <c r="J276" s="189">
        <v>0</v>
      </c>
      <c r="K276" s="189">
        <v>0</v>
      </c>
      <c r="L276" s="189">
        <v>1</v>
      </c>
      <c r="M276" s="189">
        <v>2</v>
      </c>
      <c r="N276" s="189">
        <v>2</v>
      </c>
      <c r="O276" s="189">
        <v>2</v>
      </c>
      <c r="P276" s="189">
        <v>6</v>
      </c>
      <c r="Q276" s="189">
        <v>19</v>
      </c>
      <c r="R276" s="189">
        <v>13</v>
      </c>
      <c r="S276" s="189">
        <v>22</v>
      </c>
      <c r="T276" s="189">
        <v>29</v>
      </c>
      <c r="U276" s="189">
        <v>48</v>
      </c>
      <c r="V276" s="189">
        <v>55</v>
      </c>
      <c r="W276" s="189">
        <v>54</v>
      </c>
      <c r="X276" s="189">
        <v>51</v>
      </c>
      <c r="Y276" s="189">
        <v>68</v>
      </c>
    </row>
    <row r="277" spans="1:25" x14ac:dyDescent="0.2">
      <c r="A277" s="6"/>
      <c r="B277" s="167" t="s">
        <v>3</v>
      </c>
      <c r="C277" s="189">
        <v>250</v>
      </c>
      <c r="D277" s="189">
        <v>0</v>
      </c>
      <c r="E277" s="189">
        <v>0</v>
      </c>
      <c r="F277" s="189">
        <v>0</v>
      </c>
      <c r="G277" s="189">
        <v>0</v>
      </c>
      <c r="H277" s="189">
        <v>0</v>
      </c>
      <c r="I277" s="189">
        <v>0</v>
      </c>
      <c r="J277" s="189">
        <v>0</v>
      </c>
      <c r="K277" s="189">
        <v>0</v>
      </c>
      <c r="L277" s="189">
        <v>1</v>
      </c>
      <c r="M277" s="189">
        <v>1</v>
      </c>
      <c r="N277" s="189">
        <v>1</v>
      </c>
      <c r="O277" s="189">
        <v>2</v>
      </c>
      <c r="P277" s="189">
        <v>3</v>
      </c>
      <c r="Q277" s="189">
        <v>11</v>
      </c>
      <c r="R277" s="189">
        <v>6</v>
      </c>
      <c r="S277" s="189">
        <v>18</v>
      </c>
      <c r="T277" s="189">
        <v>23</v>
      </c>
      <c r="U277" s="189">
        <v>33</v>
      </c>
      <c r="V277" s="189">
        <v>40</v>
      </c>
      <c r="W277" s="189">
        <v>34</v>
      </c>
      <c r="X277" s="189">
        <v>36</v>
      </c>
      <c r="Y277" s="189">
        <v>41</v>
      </c>
    </row>
    <row r="278" spans="1:25" x14ac:dyDescent="0.2">
      <c r="A278" s="6"/>
      <c r="B278" s="167" t="s">
        <v>4</v>
      </c>
      <c r="C278" s="189">
        <v>122</v>
      </c>
      <c r="D278" s="189">
        <v>0</v>
      </c>
      <c r="E278" s="189">
        <v>0</v>
      </c>
      <c r="F278" s="189">
        <v>0</v>
      </c>
      <c r="G278" s="189">
        <v>0</v>
      </c>
      <c r="H278" s="189">
        <v>0</v>
      </c>
      <c r="I278" s="189">
        <v>0</v>
      </c>
      <c r="J278" s="189">
        <v>0</v>
      </c>
      <c r="K278" s="189">
        <v>0</v>
      </c>
      <c r="L278" s="189">
        <v>0</v>
      </c>
      <c r="M278" s="189">
        <v>1</v>
      </c>
      <c r="N278" s="189">
        <v>1</v>
      </c>
      <c r="O278" s="189">
        <v>0</v>
      </c>
      <c r="P278" s="189">
        <v>3</v>
      </c>
      <c r="Q278" s="189">
        <v>8</v>
      </c>
      <c r="R278" s="189">
        <v>7</v>
      </c>
      <c r="S278" s="189">
        <v>4</v>
      </c>
      <c r="T278" s="189">
        <v>6</v>
      </c>
      <c r="U278" s="189">
        <v>15</v>
      </c>
      <c r="V278" s="189">
        <v>15</v>
      </c>
      <c r="W278" s="189">
        <v>20</v>
      </c>
      <c r="X278" s="189">
        <v>15</v>
      </c>
      <c r="Y278" s="189">
        <v>27</v>
      </c>
    </row>
    <row r="279" spans="1:25" x14ac:dyDescent="0.2">
      <c r="A279" s="6" t="s">
        <v>396</v>
      </c>
      <c r="B279" s="167"/>
      <c r="C279" s="189"/>
      <c r="D279" s="189"/>
      <c r="E279" s="189"/>
      <c r="F279" s="189"/>
      <c r="G279" s="189"/>
      <c r="H279" s="189"/>
      <c r="I279" s="189"/>
      <c r="J279" s="189"/>
      <c r="K279" s="189"/>
      <c r="L279" s="189"/>
      <c r="M279" s="189"/>
      <c r="N279" s="189"/>
      <c r="O279" s="189"/>
      <c r="P279" s="189"/>
      <c r="Q279" s="189"/>
      <c r="R279" s="189"/>
      <c r="S279" s="189"/>
      <c r="T279" s="189"/>
      <c r="U279" s="189"/>
      <c r="V279" s="189"/>
      <c r="W279" s="189"/>
      <c r="X279" s="189"/>
      <c r="Y279" s="189"/>
    </row>
    <row r="280" spans="1:25" x14ac:dyDescent="0.2">
      <c r="A280" s="6"/>
      <c r="B280" s="167" t="s">
        <v>2</v>
      </c>
      <c r="C280" s="189">
        <v>155</v>
      </c>
      <c r="D280" s="189">
        <v>0</v>
      </c>
      <c r="E280" s="189">
        <v>0</v>
      </c>
      <c r="F280" s="189">
        <v>0</v>
      </c>
      <c r="G280" s="189">
        <v>0</v>
      </c>
      <c r="H280" s="189">
        <v>0</v>
      </c>
      <c r="I280" s="189">
        <v>0</v>
      </c>
      <c r="J280" s="189">
        <v>0</v>
      </c>
      <c r="K280" s="189">
        <v>0</v>
      </c>
      <c r="L280" s="189">
        <v>0</v>
      </c>
      <c r="M280" s="189">
        <v>0</v>
      </c>
      <c r="N280" s="189">
        <v>0</v>
      </c>
      <c r="O280" s="189">
        <v>0</v>
      </c>
      <c r="P280" s="189">
        <v>0</v>
      </c>
      <c r="Q280" s="189">
        <v>1</v>
      </c>
      <c r="R280" s="189">
        <v>1</v>
      </c>
      <c r="S280" s="189">
        <v>4</v>
      </c>
      <c r="T280" s="189">
        <v>7</v>
      </c>
      <c r="U280" s="189">
        <v>10</v>
      </c>
      <c r="V280" s="189">
        <v>10</v>
      </c>
      <c r="W280" s="189">
        <v>27</v>
      </c>
      <c r="X280" s="189">
        <v>32</v>
      </c>
      <c r="Y280" s="189">
        <v>63</v>
      </c>
    </row>
    <row r="281" spans="1:25" x14ac:dyDescent="0.2">
      <c r="A281" s="6"/>
      <c r="B281" s="167" t="s">
        <v>3</v>
      </c>
      <c r="C281" s="189">
        <v>97</v>
      </c>
      <c r="D281" s="189">
        <v>0</v>
      </c>
      <c r="E281" s="189">
        <v>0</v>
      </c>
      <c r="F281" s="189">
        <v>0</v>
      </c>
      <c r="G281" s="189">
        <v>0</v>
      </c>
      <c r="H281" s="189">
        <v>0</v>
      </c>
      <c r="I281" s="189">
        <v>0</v>
      </c>
      <c r="J281" s="189">
        <v>0</v>
      </c>
      <c r="K281" s="189">
        <v>0</v>
      </c>
      <c r="L281" s="189">
        <v>0</v>
      </c>
      <c r="M281" s="189">
        <v>0</v>
      </c>
      <c r="N281" s="189">
        <v>0</v>
      </c>
      <c r="O281" s="189">
        <v>0</v>
      </c>
      <c r="P281" s="189">
        <v>0</v>
      </c>
      <c r="Q281" s="189">
        <v>1</v>
      </c>
      <c r="R281" s="189">
        <v>1</v>
      </c>
      <c r="S281" s="189">
        <v>3</v>
      </c>
      <c r="T281" s="189">
        <v>6</v>
      </c>
      <c r="U281" s="189">
        <v>6</v>
      </c>
      <c r="V281" s="189">
        <v>7</v>
      </c>
      <c r="W281" s="189">
        <v>16</v>
      </c>
      <c r="X281" s="189">
        <v>23</v>
      </c>
      <c r="Y281" s="189">
        <v>34</v>
      </c>
    </row>
    <row r="282" spans="1:25" x14ac:dyDescent="0.2">
      <c r="A282" s="6"/>
      <c r="B282" s="167" t="s">
        <v>4</v>
      </c>
      <c r="C282" s="189">
        <v>58</v>
      </c>
      <c r="D282" s="189">
        <v>0</v>
      </c>
      <c r="E282" s="189">
        <v>0</v>
      </c>
      <c r="F282" s="189">
        <v>0</v>
      </c>
      <c r="G282" s="189">
        <v>0</v>
      </c>
      <c r="H282" s="189">
        <v>0</v>
      </c>
      <c r="I282" s="189">
        <v>0</v>
      </c>
      <c r="J282" s="189">
        <v>0</v>
      </c>
      <c r="K282" s="189">
        <v>0</v>
      </c>
      <c r="L282" s="189">
        <v>0</v>
      </c>
      <c r="M282" s="189">
        <v>0</v>
      </c>
      <c r="N282" s="189">
        <v>0</v>
      </c>
      <c r="O282" s="189">
        <v>0</v>
      </c>
      <c r="P282" s="189">
        <v>0</v>
      </c>
      <c r="Q282" s="189">
        <v>0</v>
      </c>
      <c r="R282" s="189">
        <v>0</v>
      </c>
      <c r="S282" s="189">
        <v>1</v>
      </c>
      <c r="T282" s="189">
        <v>1</v>
      </c>
      <c r="U282" s="189">
        <v>4</v>
      </c>
      <c r="V282" s="189">
        <v>3</v>
      </c>
      <c r="W282" s="189">
        <v>11</v>
      </c>
      <c r="X282" s="189">
        <v>9</v>
      </c>
      <c r="Y282" s="189">
        <v>29</v>
      </c>
    </row>
    <row r="283" spans="1:25" x14ac:dyDescent="0.2">
      <c r="A283" s="6" t="s">
        <v>397</v>
      </c>
      <c r="B283" s="167"/>
      <c r="C283" s="189"/>
      <c r="D283" s="189"/>
      <c r="E283" s="189"/>
      <c r="F283" s="189"/>
      <c r="G283" s="189"/>
      <c r="H283" s="189"/>
      <c r="I283" s="189"/>
      <c r="J283" s="189"/>
      <c r="K283" s="189"/>
      <c r="L283" s="189"/>
      <c r="M283" s="189"/>
      <c r="N283" s="189"/>
      <c r="O283" s="189"/>
      <c r="P283" s="189"/>
      <c r="Q283" s="189"/>
      <c r="R283" s="189"/>
      <c r="S283" s="189"/>
      <c r="T283" s="189"/>
      <c r="U283" s="189"/>
      <c r="V283" s="189"/>
      <c r="W283" s="189"/>
      <c r="X283" s="189"/>
      <c r="Y283" s="189"/>
    </row>
    <row r="284" spans="1:25" x14ac:dyDescent="0.2">
      <c r="A284" s="6"/>
      <c r="B284" s="167" t="s">
        <v>2</v>
      </c>
      <c r="C284" s="189">
        <v>102</v>
      </c>
      <c r="D284" s="189">
        <v>0</v>
      </c>
      <c r="E284" s="189">
        <v>0</v>
      </c>
      <c r="F284" s="189">
        <v>0</v>
      </c>
      <c r="G284" s="189">
        <v>0</v>
      </c>
      <c r="H284" s="189">
        <v>0</v>
      </c>
      <c r="I284" s="189">
        <v>0</v>
      </c>
      <c r="J284" s="189">
        <v>0</v>
      </c>
      <c r="K284" s="189">
        <v>0</v>
      </c>
      <c r="L284" s="189">
        <v>0</v>
      </c>
      <c r="M284" s="189">
        <v>0</v>
      </c>
      <c r="N284" s="189">
        <v>0</v>
      </c>
      <c r="O284" s="189">
        <v>0</v>
      </c>
      <c r="P284" s="189">
        <v>0</v>
      </c>
      <c r="Q284" s="189">
        <v>2</v>
      </c>
      <c r="R284" s="189">
        <v>1</v>
      </c>
      <c r="S284" s="189">
        <v>2</v>
      </c>
      <c r="T284" s="189">
        <v>11</v>
      </c>
      <c r="U284" s="189">
        <v>12</v>
      </c>
      <c r="V284" s="189">
        <v>20</v>
      </c>
      <c r="W284" s="189">
        <v>23</v>
      </c>
      <c r="X284" s="189">
        <v>14</v>
      </c>
      <c r="Y284" s="189">
        <v>17</v>
      </c>
    </row>
    <row r="285" spans="1:25" x14ac:dyDescent="0.2">
      <c r="A285" s="6"/>
      <c r="B285" s="167" t="s">
        <v>3</v>
      </c>
      <c r="C285" s="189">
        <v>85</v>
      </c>
      <c r="D285" s="189">
        <v>0</v>
      </c>
      <c r="E285" s="189">
        <v>0</v>
      </c>
      <c r="F285" s="189">
        <v>0</v>
      </c>
      <c r="G285" s="189">
        <v>0</v>
      </c>
      <c r="H285" s="189">
        <v>0</v>
      </c>
      <c r="I285" s="189">
        <v>0</v>
      </c>
      <c r="J285" s="189">
        <v>0</v>
      </c>
      <c r="K285" s="189">
        <v>0</v>
      </c>
      <c r="L285" s="189">
        <v>0</v>
      </c>
      <c r="M285" s="189">
        <v>0</v>
      </c>
      <c r="N285" s="189">
        <v>0</v>
      </c>
      <c r="O285" s="189">
        <v>0</v>
      </c>
      <c r="P285" s="189">
        <v>0</v>
      </c>
      <c r="Q285" s="189">
        <v>0</v>
      </c>
      <c r="R285" s="189">
        <v>0</v>
      </c>
      <c r="S285" s="189">
        <v>2</v>
      </c>
      <c r="T285" s="189">
        <v>9</v>
      </c>
      <c r="U285" s="189">
        <v>10</v>
      </c>
      <c r="V285" s="189">
        <v>17</v>
      </c>
      <c r="W285" s="189">
        <v>19</v>
      </c>
      <c r="X285" s="189">
        <v>13</v>
      </c>
      <c r="Y285" s="189">
        <v>15</v>
      </c>
    </row>
    <row r="286" spans="1:25" x14ac:dyDescent="0.2">
      <c r="A286" s="6"/>
      <c r="B286" s="167" t="s">
        <v>4</v>
      </c>
      <c r="C286" s="189">
        <v>17</v>
      </c>
      <c r="D286" s="189">
        <v>0</v>
      </c>
      <c r="E286" s="189">
        <v>0</v>
      </c>
      <c r="F286" s="189">
        <v>0</v>
      </c>
      <c r="G286" s="189">
        <v>0</v>
      </c>
      <c r="H286" s="189">
        <v>0</v>
      </c>
      <c r="I286" s="189">
        <v>0</v>
      </c>
      <c r="J286" s="189">
        <v>0</v>
      </c>
      <c r="K286" s="189">
        <v>0</v>
      </c>
      <c r="L286" s="189">
        <v>0</v>
      </c>
      <c r="M286" s="189">
        <v>0</v>
      </c>
      <c r="N286" s="189">
        <v>0</v>
      </c>
      <c r="O286" s="189">
        <v>0</v>
      </c>
      <c r="P286" s="189">
        <v>0</v>
      </c>
      <c r="Q286" s="189">
        <v>2</v>
      </c>
      <c r="R286" s="189">
        <v>1</v>
      </c>
      <c r="S286" s="189">
        <v>0</v>
      </c>
      <c r="T286" s="189">
        <v>2</v>
      </c>
      <c r="U286" s="189">
        <v>2</v>
      </c>
      <c r="V286" s="189">
        <v>3</v>
      </c>
      <c r="W286" s="189">
        <v>4</v>
      </c>
      <c r="X286" s="189">
        <v>1</v>
      </c>
      <c r="Y286" s="189">
        <v>2</v>
      </c>
    </row>
    <row r="287" spans="1:25" x14ac:dyDescent="0.2">
      <c r="A287" s="6" t="s">
        <v>398</v>
      </c>
      <c r="B287" s="167"/>
      <c r="C287" s="189"/>
      <c r="D287" s="189"/>
      <c r="E287" s="189"/>
      <c r="F287" s="189"/>
      <c r="G287" s="189"/>
      <c r="H287" s="189"/>
      <c r="I287" s="189"/>
      <c r="J287" s="189"/>
      <c r="K287" s="189"/>
      <c r="L287" s="189"/>
      <c r="M287" s="189"/>
      <c r="N287" s="189"/>
      <c r="O287" s="189"/>
      <c r="P287" s="189"/>
      <c r="Q287" s="189"/>
      <c r="R287" s="189"/>
      <c r="S287" s="189"/>
      <c r="T287" s="189"/>
      <c r="U287" s="189"/>
      <c r="V287" s="189"/>
      <c r="W287" s="189"/>
      <c r="X287" s="189"/>
      <c r="Y287" s="189"/>
    </row>
    <row r="288" spans="1:25" x14ac:dyDescent="0.2">
      <c r="A288" s="6"/>
      <c r="B288" s="167" t="s">
        <v>2</v>
      </c>
      <c r="C288" s="189">
        <v>5</v>
      </c>
      <c r="D288" s="189">
        <v>0</v>
      </c>
      <c r="E288" s="189">
        <v>0</v>
      </c>
      <c r="F288" s="189">
        <v>0</v>
      </c>
      <c r="G288" s="189">
        <v>0</v>
      </c>
      <c r="H288" s="189">
        <v>0</v>
      </c>
      <c r="I288" s="189">
        <v>0</v>
      </c>
      <c r="J288" s="189">
        <v>0</v>
      </c>
      <c r="K288" s="189">
        <v>0</v>
      </c>
      <c r="L288" s="189">
        <v>0</v>
      </c>
      <c r="M288" s="189">
        <v>0</v>
      </c>
      <c r="N288" s="189">
        <v>1</v>
      </c>
      <c r="O288" s="189">
        <v>0</v>
      </c>
      <c r="P288" s="189">
        <v>0</v>
      </c>
      <c r="Q288" s="189">
        <v>0</v>
      </c>
      <c r="R288" s="189">
        <v>1</v>
      </c>
      <c r="S288" s="189">
        <v>1</v>
      </c>
      <c r="T288" s="189">
        <v>0</v>
      </c>
      <c r="U288" s="189">
        <v>0</v>
      </c>
      <c r="V288" s="189">
        <v>1</v>
      </c>
      <c r="W288" s="189">
        <v>0</v>
      </c>
      <c r="X288" s="189">
        <v>1</v>
      </c>
      <c r="Y288" s="189">
        <v>0</v>
      </c>
    </row>
    <row r="289" spans="1:25" x14ac:dyDescent="0.2">
      <c r="A289" s="6"/>
      <c r="B289" s="167" t="s">
        <v>3</v>
      </c>
      <c r="C289" s="189">
        <v>2</v>
      </c>
      <c r="D289" s="189">
        <v>0</v>
      </c>
      <c r="E289" s="189">
        <v>0</v>
      </c>
      <c r="F289" s="189">
        <v>0</v>
      </c>
      <c r="G289" s="189">
        <v>0</v>
      </c>
      <c r="H289" s="189">
        <v>0</v>
      </c>
      <c r="I289" s="189">
        <v>0</v>
      </c>
      <c r="J289" s="189">
        <v>0</v>
      </c>
      <c r="K289" s="189">
        <v>0</v>
      </c>
      <c r="L289" s="189">
        <v>0</v>
      </c>
      <c r="M289" s="189">
        <v>0</v>
      </c>
      <c r="N289" s="189">
        <v>0</v>
      </c>
      <c r="O289" s="189">
        <v>0</v>
      </c>
      <c r="P289" s="189">
        <v>0</v>
      </c>
      <c r="Q289" s="189">
        <v>0</v>
      </c>
      <c r="R289" s="189">
        <v>1</v>
      </c>
      <c r="S289" s="189">
        <v>0</v>
      </c>
      <c r="T289" s="189">
        <v>0</v>
      </c>
      <c r="U289" s="189">
        <v>0</v>
      </c>
      <c r="V289" s="189">
        <v>0</v>
      </c>
      <c r="W289" s="189">
        <v>0</v>
      </c>
      <c r="X289" s="189">
        <v>1</v>
      </c>
      <c r="Y289" s="189">
        <v>0</v>
      </c>
    </row>
    <row r="290" spans="1:25" x14ac:dyDescent="0.2">
      <c r="A290" s="6"/>
      <c r="B290" s="167" t="s">
        <v>4</v>
      </c>
      <c r="C290" s="189">
        <v>3</v>
      </c>
      <c r="D290" s="189">
        <v>0</v>
      </c>
      <c r="E290" s="189">
        <v>0</v>
      </c>
      <c r="F290" s="189">
        <v>0</v>
      </c>
      <c r="G290" s="189">
        <v>0</v>
      </c>
      <c r="H290" s="189">
        <v>0</v>
      </c>
      <c r="I290" s="189">
        <v>0</v>
      </c>
      <c r="J290" s="189">
        <v>0</v>
      </c>
      <c r="K290" s="189">
        <v>0</v>
      </c>
      <c r="L290" s="189">
        <v>0</v>
      </c>
      <c r="M290" s="189">
        <v>0</v>
      </c>
      <c r="N290" s="189">
        <v>1</v>
      </c>
      <c r="O290" s="189">
        <v>0</v>
      </c>
      <c r="P290" s="189">
        <v>0</v>
      </c>
      <c r="Q290" s="189">
        <v>0</v>
      </c>
      <c r="R290" s="189">
        <v>0</v>
      </c>
      <c r="S290" s="189">
        <v>1</v>
      </c>
      <c r="T290" s="189">
        <v>0</v>
      </c>
      <c r="U290" s="189">
        <v>0</v>
      </c>
      <c r="V290" s="189">
        <v>1</v>
      </c>
      <c r="W290" s="189">
        <v>0</v>
      </c>
      <c r="X290" s="189">
        <v>0</v>
      </c>
      <c r="Y290" s="189">
        <v>0</v>
      </c>
    </row>
    <row r="291" spans="1:25" x14ac:dyDescent="0.2">
      <c r="A291" s="6" t="s">
        <v>399</v>
      </c>
      <c r="B291" s="167"/>
      <c r="C291" s="189"/>
      <c r="D291" s="189"/>
      <c r="E291" s="189"/>
      <c r="F291" s="189"/>
      <c r="G291" s="189"/>
      <c r="H291" s="189"/>
      <c r="I291" s="189"/>
      <c r="J291" s="189"/>
      <c r="K291" s="189"/>
      <c r="L291" s="189"/>
      <c r="M291" s="189"/>
      <c r="N291" s="189"/>
      <c r="O291" s="189"/>
      <c r="P291" s="189"/>
      <c r="Q291" s="189"/>
      <c r="R291" s="189"/>
      <c r="S291" s="189"/>
      <c r="T291" s="189"/>
      <c r="U291" s="189"/>
      <c r="V291" s="189"/>
      <c r="W291" s="189"/>
      <c r="X291" s="189"/>
      <c r="Y291" s="189"/>
    </row>
    <row r="292" spans="1:25" x14ac:dyDescent="0.2">
      <c r="A292" s="6"/>
      <c r="B292" s="167" t="s">
        <v>2</v>
      </c>
      <c r="C292" s="189">
        <v>18</v>
      </c>
      <c r="D292" s="189">
        <v>0</v>
      </c>
      <c r="E292" s="189">
        <v>0</v>
      </c>
      <c r="F292" s="189">
        <v>0</v>
      </c>
      <c r="G292" s="189">
        <v>0</v>
      </c>
      <c r="H292" s="189">
        <v>0</v>
      </c>
      <c r="I292" s="189">
        <v>0</v>
      </c>
      <c r="J292" s="189">
        <v>0</v>
      </c>
      <c r="K292" s="189">
        <v>0</v>
      </c>
      <c r="L292" s="189">
        <v>0</v>
      </c>
      <c r="M292" s="189">
        <v>0</v>
      </c>
      <c r="N292" s="189">
        <v>0</v>
      </c>
      <c r="O292" s="189">
        <v>1</v>
      </c>
      <c r="P292" s="189">
        <v>0</v>
      </c>
      <c r="Q292" s="189">
        <v>2</v>
      </c>
      <c r="R292" s="189">
        <v>1</v>
      </c>
      <c r="S292" s="189">
        <v>1</v>
      </c>
      <c r="T292" s="189">
        <v>2</v>
      </c>
      <c r="U292" s="189">
        <v>3</v>
      </c>
      <c r="V292" s="189">
        <v>4</v>
      </c>
      <c r="W292" s="189">
        <v>1</v>
      </c>
      <c r="X292" s="189">
        <v>0</v>
      </c>
      <c r="Y292" s="189">
        <v>3</v>
      </c>
    </row>
    <row r="293" spans="1:25" x14ac:dyDescent="0.2">
      <c r="A293" s="6"/>
      <c r="B293" s="167" t="s">
        <v>3</v>
      </c>
      <c r="C293" s="189">
        <v>6</v>
      </c>
      <c r="D293" s="189">
        <v>0</v>
      </c>
      <c r="E293" s="189">
        <v>0</v>
      </c>
      <c r="F293" s="189">
        <v>0</v>
      </c>
      <c r="G293" s="189">
        <v>0</v>
      </c>
      <c r="H293" s="189">
        <v>0</v>
      </c>
      <c r="I293" s="189">
        <v>0</v>
      </c>
      <c r="J293" s="189">
        <v>0</v>
      </c>
      <c r="K293" s="189">
        <v>0</v>
      </c>
      <c r="L293" s="189">
        <v>0</v>
      </c>
      <c r="M293" s="189">
        <v>0</v>
      </c>
      <c r="N293" s="189">
        <v>0</v>
      </c>
      <c r="O293" s="189">
        <v>1</v>
      </c>
      <c r="P293" s="189">
        <v>0</v>
      </c>
      <c r="Q293" s="189">
        <v>0</v>
      </c>
      <c r="R293" s="189">
        <v>0</v>
      </c>
      <c r="S293" s="189">
        <v>0</v>
      </c>
      <c r="T293" s="189">
        <v>1</v>
      </c>
      <c r="U293" s="189">
        <v>0</v>
      </c>
      <c r="V293" s="189">
        <v>1</v>
      </c>
      <c r="W293" s="189">
        <v>1</v>
      </c>
      <c r="X293" s="189">
        <v>0</v>
      </c>
      <c r="Y293" s="189">
        <v>2</v>
      </c>
    </row>
    <row r="294" spans="1:25" x14ac:dyDescent="0.2">
      <c r="A294" s="6"/>
      <c r="B294" s="167" t="s">
        <v>4</v>
      </c>
      <c r="C294" s="189">
        <v>12</v>
      </c>
      <c r="D294" s="189">
        <v>0</v>
      </c>
      <c r="E294" s="189">
        <v>0</v>
      </c>
      <c r="F294" s="189">
        <v>0</v>
      </c>
      <c r="G294" s="189">
        <v>0</v>
      </c>
      <c r="H294" s="189">
        <v>0</v>
      </c>
      <c r="I294" s="189">
        <v>0</v>
      </c>
      <c r="J294" s="189">
        <v>0</v>
      </c>
      <c r="K294" s="189">
        <v>0</v>
      </c>
      <c r="L294" s="189">
        <v>0</v>
      </c>
      <c r="M294" s="189">
        <v>0</v>
      </c>
      <c r="N294" s="189">
        <v>0</v>
      </c>
      <c r="O294" s="189">
        <v>0</v>
      </c>
      <c r="P294" s="189">
        <v>0</v>
      </c>
      <c r="Q294" s="189">
        <v>2</v>
      </c>
      <c r="R294" s="189">
        <v>1</v>
      </c>
      <c r="S294" s="189">
        <v>1</v>
      </c>
      <c r="T294" s="189">
        <v>1</v>
      </c>
      <c r="U294" s="189">
        <v>3</v>
      </c>
      <c r="V294" s="189">
        <v>3</v>
      </c>
      <c r="W294" s="189">
        <v>0</v>
      </c>
      <c r="X294" s="189">
        <v>0</v>
      </c>
      <c r="Y294" s="189">
        <v>1</v>
      </c>
    </row>
    <row r="295" spans="1:25" x14ac:dyDescent="0.2">
      <c r="A295" s="6" t="s">
        <v>400</v>
      </c>
      <c r="B295" s="167"/>
      <c r="C295" s="189"/>
      <c r="D295" s="189"/>
      <c r="E295" s="189"/>
      <c r="F295" s="189"/>
      <c r="G295" s="189"/>
      <c r="H295" s="189"/>
      <c r="I295" s="189"/>
      <c r="J295" s="189"/>
      <c r="K295" s="189"/>
      <c r="L295" s="189"/>
      <c r="M295" s="189"/>
      <c r="N295" s="189"/>
      <c r="O295" s="189"/>
      <c r="P295" s="189"/>
      <c r="Q295" s="189"/>
      <c r="R295" s="189"/>
      <c r="S295" s="189"/>
      <c r="T295" s="189"/>
      <c r="U295" s="189"/>
      <c r="V295" s="189"/>
      <c r="W295" s="189"/>
      <c r="X295" s="189"/>
      <c r="Y295" s="189"/>
    </row>
    <row r="296" spans="1:25" x14ac:dyDescent="0.2">
      <c r="A296" s="6"/>
      <c r="B296" s="167" t="s">
        <v>2</v>
      </c>
      <c r="C296" s="189">
        <v>50</v>
      </c>
      <c r="D296" s="189">
        <v>0</v>
      </c>
      <c r="E296" s="189">
        <v>0</v>
      </c>
      <c r="F296" s="189">
        <v>0</v>
      </c>
      <c r="G296" s="189">
        <v>0</v>
      </c>
      <c r="H296" s="189">
        <v>0</v>
      </c>
      <c r="I296" s="189">
        <v>1</v>
      </c>
      <c r="J296" s="189">
        <v>1</v>
      </c>
      <c r="K296" s="189">
        <v>1</v>
      </c>
      <c r="L296" s="189">
        <v>0</v>
      </c>
      <c r="M296" s="189">
        <v>1</v>
      </c>
      <c r="N296" s="189">
        <v>0</v>
      </c>
      <c r="O296" s="189">
        <v>0</v>
      </c>
      <c r="P296" s="189">
        <v>2</v>
      </c>
      <c r="Q296" s="189">
        <v>6</v>
      </c>
      <c r="R296" s="189">
        <v>1</v>
      </c>
      <c r="S296" s="189">
        <v>3</v>
      </c>
      <c r="T296" s="189">
        <v>6</v>
      </c>
      <c r="U296" s="189">
        <v>4</v>
      </c>
      <c r="V296" s="189">
        <v>5</v>
      </c>
      <c r="W296" s="189">
        <v>6</v>
      </c>
      <c r="X296" s="189">
        <v>6</v>
      </c>
      <c r="Y296" s="189">
        <v>7</v>
      </c>
    </row>
    <row r="297" spans="1:25" x14ac:dyDescent="0.2">
      <c r="A297" s="6"/>
      <c r="B297" s="167" t="s">
        <v>3</v>
      </c>
      <c r="C297" s="189">
        <v>32</v>
      </c>
      <c r="D297" s="189">
        <v>0</v>
      </c>
      <c r="E297" s="189">
        <v>0</v>
      </c>
      <c r="F297" s="189">
        <v>0</v>
      </c>
      <c r="G297" s="189">
        <v>0</v>
      </c>
      <c r="H297" s="189">
        <v>0</v>
      </c>
      <c r="I297" s="189">
        <v>1</v>
      </c>
      <c r="J297" s="189">
        <v>0</v>
      </c>
      <c r="K297" s="189">
        <v>1</v>
      </c>
      <c r="L297" s="189">
        <v>0</v>
      </c>
      <c r="M297" s="189">
        <v>0</v>
      </c>
      <c r="N297" s="189">
        <v>0</v>
      </c>
      <c r="O297" s="189">
        <v>0</v>
      </c>
      <c r="P297" s="189">
        <v>0</v>
      </c>
      <c r="Q297" s="189">
        <v>4</v>
      </c>
      <c r="R297" s="189">
        <v>0</v>
      </c>
      <c r="S297" s="189">
        <v>2</v>
      </c>
      <c r="T297" s="189">
        <v>2</v>
      </c>
      <c r="U297" s="189">
        <v>3</v>
      </c>
      <c r="V297" s="189">
        <v>4</v>
      </c>
      <c r="W297" s="189">
        <v>6</v>
      </c>
      <c r="X297" s="189">
        <v>4</v>
      </c>
      <c r="Y297" s="189">
        <v>5</v>
      </c>
    </row>
    <row r="298" spans="1:25" x14ac:dyDescent="0.2">
      <c r="A298" s="6"/>
      <c r="B298" s="167" t="s">
        <v>4</v>
      </c>
      <c r="C298" s="189">
        <v>18</v>
      </c>
      <c r="D298" s="189">
        <v>0</v>
      </c>
      <c r="E298" s="189">
        <v>0</v>
      </c>
      <c r="F298" s="189">
        <v>0</v>
      </c>
      <c r="G298" s="189">
        <v>0</v>
      </c>
      <c r="H298" s="189">
        <v>0</v>
      </c>
      <c r="I298" s="189">
        <v>0</v>
      </c>
      <c r="J298" s="189">
        <v>1</v>
      </c>
      <c r="K298" s="189">
        <v>0</v>
      </c>
      <c r="L298" s="189">
        <v>0</v>
      </c>
      <c r="M298" s="189">
        <v>1</v>
      </c>
      <c r="N298" s="189">
        <v>0</v>
      </c>
      <c r="O298" s="189">
        <v>0</v>
      </c>
      <c r="P298" s="189">
        <v>2</v>
      </c>
      <c r="Q298" s="189">
        <v>2</v>
      </c>
      <c r="R298" s="189">
        <v>1</v>
      </c>
      <c r="S298" s="189">
        <v>1</v>
      </c>
      <c r="T298" s="189">
        <v>4</v>
      </c>
      <c r="U298" s="189">
        <v>1</v>
      </c>
      <c r="V298" s="189">
        <v>1</v>
      </c>
      <c r="W298" s="189">
        <v>0</v>
      </c>
      <c r="X298" s="189">
        <v>2</v>
      </c>
      <c r="Y298" s="189">
        <v>2</v>
      </c>
    </row>
    <row r="299" spans="1:25" x14ac:dyDescent="0.2">
      <c r="A299" s="6" t="s">
        <v>401</v>
      </c>
      <c r="B299" s="167"/>
      <c r="C299" s="189"/>
      <c r="D299" s="189"/>
      <c r="E299" s="189"/>
      <c r="F299" s="189"/>
      <c r="G299" s="189"/>
      <c r="H299" s="189"/>
      <c r="I299" s="189"/>
      <c r="J299" s="189"/>
      <c r="K299" s="189"/>
      <c r="L299" s="189"/>
      <c r="M299" s="189"/>
      <c r="N299" s="189"/>
      <c r="O299" s="189"/>
      <c r="P299" s="189"/>
      <c r="Q299" s="189"/>
      <c r="R299" s="189"/>
      <c r="S299" s="189"/>
      <c r="T299" s="189"/>
      <c r="U299" s="189"/>
      <c r="V299" s="189"/>
      <c r="W299" s="189"/>
      <c r="X299" s="189"/>
      <c r="Y299" s="189"/>
    </row>
    <row r="300" spans="1:25" x14ac:dyDescent="0.2">
      <c r="A300" s="6"/>
      <c r="B300" s="167" t="s">
        <v>2</v>
      </c>
      <c r="C300" s="189">
        <v>581</v>
      </c>
      <c r="D300" s="189">
        <v>0</v>
      </c>
      <c r="E300" s="189">
        <v>0</v>
      </c>
      <c r="F300" s="189">
        <v>0</v>
      </c>
      <c r="G300" s="189">
        <v>0</v>
      </c>
      <c r="H300" s="189">
        <v>0</v>
      </c>
      <c r="I300" s="189">
        <v>0</v>
      </c>
      <c r="J300" s="189">
        <v>0</v>
      </c>
      <c r="K300" s="189">
        <v>0</v>
      </c>
      <c r="L300" s="189">
        <v>0</v>
      </c>
      <c r="M300" s="189">
        <v>2</v>
      </c>
      <c r="N300" s="189">
        <v>1</v>
      </c>
      <c r="O300" s="189">
        <v>11</v>
      </c>
      <c r="P300" s="189">
        <v>21</v>
      </c>
      <c r="Q300" s="189">
        <v>38</v>
      </c>
      <c r="R300" s="189">
        <v>62</v>
      </c>
      <c r="S300" s="189">
        <v>49</v>
      </c>
      <c r="T300" s="189">
        <v>49</v>
      </c>
      <c r="U300" s="189">
        <v>66</v>
      </c>
      <c r="V300" s="189">
        <v>70</v>
      </c>
      <c r="W300" s="189">
        <v>55</v>
      </c>
      <c r="X300" s="189">
        <v>72</v>
      </c>
      <c r="Y300" s="189">
        <v>85</v>
      </c>
    </row>
    <row r="301" spans="1:25" x14ac:dyDescent="0.2">
      <c r="A301" s="6"/>
      <c r="B301" s="167" t="s">
        <v>3</v>
      </c>
      <c r="C301" s="189">
        <v>5</v>
      </c>
      <c r="D301" s="189">
        <v>0</v>
      </c>
      <c r="E301" s="189">
        <v>0</v>
      </c>
      <c r="F301" s="189">
        <v>0</v>
      </c>
      <c r="G301" s="189">
        <v>0</v>
      </c>
      <c r="H301" s="189">
        <v>0</v>
      </c>
      <c r="I301" s="189">
        <v>0</v>
      </c>
      <c r="J301" s="189">
        <v>0</v>
      </c>
      <c r="K301" s="189">
        <v>0</v>
      </c>
      <c r="L301" s="189">
        <v>0</v>
      </c>
      <c r="M301" s="189">
        <v>0</v>
      </c>
      <c r="N301" s="189">
        <v>0</v>
      </c>
      <c r="O301" s="189">
        <v>0</v>
      </c>
      <c r="P301" s="189">
        <v>0</v>
      </c>
      <c r="Q301" s="189">
        <v>0</v>
      </c>
      <c r="R301" s="189">
        <v>0</v>
      </c>
      <c r="S301" s="189">
        <v>1</v>
      </c>
      <c r="T301" s="189">
        <v>0</v>
      </c>
      <c r="U301" s="189">
        <v>0</v>
      </c>
      <c r="V301" s="189">
        <v>2</v>
      </c>
      <c r="W301" s="189">
        <v>1</v>
      </c>
      <c r="X301" s="189">
        <v>0</v>
      </c>
      <c r="Y301" s="189">
        <v>1</v>
      </c>
    </row>
    <row r="302" spans="1:25" x14ac:dyDescent="0.2">
      <c r="A302" s="6"/>
      <c r="B302" s="167" t="s">
        <v>4</v>
      </c>
      <c r="C302" s="189">
        <v>576</v>
      </c>
      <c r="D302" s="189">
        <v>0</v>
      </c>
      <c r="E302" s="189">
        <v>0</v>
      </c>
      <c r="F302" s="189">
        <v>0</v>
      </c>
      <c r="G302" s="189">
        <v>0</v>
      </c>
      <c r="H302" s="189">
        <v>0</v>
      </c>
      <c r="I302" s="189">
        <v>0</v>
      </c>
      <c r="J302" s="189">
        <v>0</v>
      </c>
      <c r="K302" s="189">
        <v>0</v>
      </c>
      <c r="L302" s="189">
        <v>0</v>
      </c>
      <c r="M302" s="189">
        <v>2</v>
      </c>
      <c r="N302" s="189">
        <v>1</v>
      </c>
      <c r="O302" s="189">
        <v>11</v>
      </c>
      <c r="P302" s="189">
        <v>21</v>
      </c>
      <c r="Q302" s="189">
        <v>38</v>
      </c>
      <c r="R302" s="189">
        <v>62</v>
      </c>
      <c r="S302" s="189">
        <v>48</v>
      </c>
      <c r="T302" s="189">
        <v>49</v>
      </c>
      <c r="U302" s="189">
        <v>66</v>
      </c>
      <c r="V302" s="189">
        <v>68</v>
      </c>
      <c r="W302" s="189">
        <v>54</v>
      </c>
      <c r="X302" s="189">
        <v>72</v>
      </c>
      <c r="Y302" s="189">
        <v>84</v>
      </c>
    </row>
    <row r="303" spans="1:25" x14ac:dyDescent="0.2">
      <c r="A303" s="6" t="s">
        <v>402</v>
      </c>
      <c r="B303" s="167"/>
      <c r="C303" s="189"/>
      <c r="D303" s="189"/>
      <c r="E303" s="189"/>
      <c r="F303" s="189"/>
      <c r="G303" s="189"/>
      <c r="H303" s="189"/>
      <c r="I303" s="189"/>
      <c r="J303" s="189"/>
      <c r="K303" s="189"/>
      <c r="L303" s="189"/>
      <c r="M303" s="189"/>
      <c r="N303" s="189"/>
      <c r="O303" s="189"/>
      <c r="P303" s="189"/>
      <c r="Q303" s="189"/>
      <c r="R303" s="189"/>
      <c r="S303" s="189"/>
      <c r="T303" s="189"/>
      <c r="U303" s="189"/>
      <c r="V303" s="189"/>
      <c r="W303" s="189"/>
      <c r="X303" s="189"/>
      <c r="Y303" s="189"/>
    </row>
    <row r="304" spans="1:25" x14ac:dyDescent="0.2">
      <c r="A304" s="6"/>
      <c r="B304" s="167" t="s">
        <v>2</v>
      </c>
      <c r="C304" s="189">
        <v>19</v>
      </c>
      <c r="D304" s="189">
        <v>0</v>
      </c>
      <c r="E304" s="189">
        <v>0</v>
      </c>
      <c r="F304" s="189">
        <v>0</v>
      </c>
      <c r="G304" s="189">
        <v>0</v>
      </c>
      <c r="H304" s="189">
        <v>0</v>
      </c>
      <c r="I304" s="189">
        <v>0</v>
      </c>
      <c r="J304" s="189">
        <v>0</v>
      </c>
      <c r="K304" s="189">
        <v>0</v>
      </c>
      <c r="L304" s="189">
        <v>0</v>
      </c>
      <c r="M304" s="189">
        <v>0</v>
      </c>
      <c r="N304" s="189">
        <v>0</v>
      </c>
      <c r="O304" s="189">
        <v>1</v>
      </c>
      <c r="P304" s="189">
        <v>0</v>
      </c>
      <c r="Q304" s="189">
        <v>2</v>
      </c>
      <c r="R304" s="189">
        <v>1</v>
      </c>
      <c r="S304" s="189">
        <v>2</v>
      </c>
      <c r="T304" s="189">
        <v>0</v>
      </c>
      <c r="U304" s="189">
        <v>1</v>
      </c>
      <c r="V304" s="189">
        <v>2</v>
      </c>
      <c r="W304" s="189">
        <v>0</v>
      </c>
      <c r="X304" s="189">
        <v>6</v>
      </c>
      <c r="Y304" s="189">
        <v>4</v>
      </c>
    </row>
    <row r="305" spans="1:25" x14ac:dyDescent="0.2">
      <c r="A305" s="6"/>
      <c r="B305" s="167" t="s">
        <v>4</v>
      </c>
      <c r="C305" s="189">
        <v>19</v>
      </c>
      <c r="D305" s="189">
        <v>0</v>
      </c>
      <c r="E305" s="189">
        <v>0</v>
      </c>
      <c r="F305" s="189">
        <v>0</v>
      </c>
      <c r="G305" s="189">
        <v>0</v>
      </c>
      <c r="H305" s="189">
        <v>0</v>
      </c>
      <c r="I305" s="189">
        <v>0</v>
      </c>
      <c r="J305" s="189">
        <v>0</v>
      </c>
      <c r="K305" s="189">
        <v>0</v>
      </c>
      <c r="L305" s="189">
        <v>0</v>
      </c>
      <c r="M305" s="189">
        <v>0</v>
      </c>
      <c r="N305" s="189">
        <v>0</v>
      </c>
      <c r="O305" s="189">
        <v>1</v>
      </c>
      <c r="P305" s="189">
        <v>0</v>
      </c>
      <c r="Q305" s="189">
        <v>2</v>
      </c>
      <c r="R305" s="189">
        <v>1</v>
      </c>
      <c r="S305" s="189">
        <v>2</v>
      </c>
      <c r="T305" s="189">
        <v>0</v>
      </c>
      <c r="U305" s="189">
        <v>1</v>
      </c>
      <c r="V305" s="189">
        <v>2</v>
      </c>
      <c r="W305" s="189">
        <v>0</v>
      </c>
      <c r="X305" s="189">
        <v>6</v>
      </c>
      <c r="Y305" s="189">
        <v>4</v>
      </c>
    </row>
    <row r="306" spans="1:25" x14ac:dyDescent="0.2">
      <c r="A306" s="6" t="s">
        <v>403</v>
      </c>
      <c r="B306" s="167"/>
      <c r="C306" s="189"/>
      <c r="D306" s="189"/>
      <c r="E306" s="189"/>
      <c r="F306" s="189"/>
      <c r="G306" s="189"/>
      <c r="H306" s="189"/>
      <c r="I306" s="189"/>
      <c r="J306" s="189"/>
      <c r="K306" s="189"/>
      <c r="L306" s="189"/>
      <c r="M306" s="189"/>
      <c r="N306" s="189"/>
      <c r="O306" s="189"/>
      <c r="P306" s="189"/>
      <c r="Q306" s="189"/>
      <c r="R306" s="189"/>
      <c r="S306" s="189"/>
      <c r="T306" s="189"/>
      <c r="U306" s="189"/>
      <c r="V306" s="189"/>
      <c r="W306" s="189"/>
      <c r="X306" s="189"/>
      <c r="Y306" s="189"/>
    </row>
    <row r="307" spans="1:25" x14ac:dyDescent="0.2">
      <c r="A307" s="6"/>
      <c r="B307" s="167" t="s">
        <v>2</v>
      </c>
      <c r="C307" s="189">
        <v>8</v>
      </c>
      <c r="D307" s="189">
        <v>0</v>
      </c>
      <c r="E307" s="189">
        <v>0</v>
      </c>
      <c r="F307" s="189">
        <v>0</v>
      </c>
      <c r="G307" s="189">
        <v>0</v>
      </c>
      <c r="H307" s="189">
        <v>0</v>
      </c>
      <c r="I307" s="189">
        <v>0</v>
      </c>
      <c r="J307" s="189">
        <v>0</v>
      </c>
      <c r="K307" s="189">
        <v>0</v>
      </c>
      <c r="L307" s="189">
        <v>0</v>
      </c>
      <c r="M307" s="189">
        <v>0</v>
      </c>
      <c r="N307" s="189">
        <v>0</v>
      </c>
      <c r="O307" s="189">
        <v>0</v>
      </c>
      <c r="P307" s="189">
        <v>0</v>
      </c>
      <c r="Q307" s="189">
        <v>0</v>
      </c>
      <c r="R307" s="189">
        <v>0</v>
      </c>
      <c r="S307" s="189">
        <v>0</v>
      </c>
      <c r="T307" s="189">
        <v>0</v>
      </c>
      <c r="U307" s="189">
        <v>2</v>
      </c>
      <c r="V307" s="189">
        <v>0</v>
      </c>
      <c r="W307" s="189">
        <v>3</v>
      </c>
      <c r="X307" s="189">
        <v>1</v>
      </c>
      <c r="Y307" s="189">
        <v>2</v>
      </c>
    </row>
    <row r="308" spans="1:25" x14ac:dyDescent="0.2">
      <c r="A308" s="6"/>
      <c r="B308" s="167" t="s">
        <v>4</v>
      </c>
      <c r="C308" s="189">
        <v>8</v>
      </c>
      <c r="D308" s="189">
        <v>0</v>
      </c>
      <c r="E308" s="189">
        <v>0</v>
      </c>
      <c r="F308" s="189">
        <v>0</v>
      </c>
      <c r="G308" s="189">
        <v>0</v>
      </c>
      <c r="H308" s="189">
        <v>0</v>
      </c>
      <c r="I308" s="189">
        <v>0</v>
      </c>
      <c r="J308" s="189">
        <v>0</v>
      </c>
      <c r="K308" s="189">
        <v>0</v>
      </c>
      <c r="L308" s="189">
        <v>0</v>
      </c>
      <c r="M308" s="189">
        <v>0</v>
      </c>
      <c r="N308" s="189">
        <v>0</v>
      </c>
      <c r="O308" s="189">
        <v>0</v>
      </c>
      <c r="P308" s="189">
        <v>0</v>
      </c>
      <c r="Q308" s="189">
        <v>0</v>
      </c>
      <c r="R308" s="189">
        <v>0</v>
      </c>
      <c r="S308" s="189">
        <v>0</v>
      </c>
      <c r="T308" s="189">
        <v>0</v>
      </c>
      <c r="U308" s="189">
        <v>2</v>
      </c>
      <c r="V308" s="189">
        <v>0</v>
      </c>
      <c r="W308" s="189">
        <v>3</v>
      </c>
      <c r="X308" s="189">
        <v>1</v>
      </c>
      <c r="Y308" s="189">
        <v>2</v>
      </c>
    </row>
    <row r="309" spans="1:25" x14ac:dyDescent="0.2">
      <c r="A309" s="6" t="s">
        <v>404</v>
      </c>
      <c r="B309" s="167"/>
      <c r="C309" s="189"/>
      <c r="D309" s="189"/>
      <c r="E309" s="189"/>
      <c r="F309" s="189"/>
      <c r="G309" s="189"/>
      <c r="H309" s="189"/>
      <c r="I309" s="189"/>
      <c r="J309" s="189"/>
      <c r="K309" s="189"/>
      <c r="L309" s="189"/>
      <c r="M309" s="189"/>
      <c r="N309" s="189"/>
      <c r="O309" s="189"/>
      <c r="P309" s="189"/>
      <c r="Q309" s="189"/>
      <c r="R309" s="189"/>
      <c r="S309" s="189"/>
      <c r="T309" s="189"/>
      <c r="U309" s="189"/>
      <c r="V309" s="189"/>
      <c r="W309" s="189"/>
      <c r="X309" s="189"/>
      <c r="Y309" s="189"/>
    </row>
    <row r="310" spans="1:25" x14ac:dyDescent="0.2">
      <c r="A310" s="6"/>
      <c r="B310" s="167" t="s">
        <v>2</v>
      </c>
      <c r="C310" s="189">
        <v>42</v>
      </c>
      <c r="D310" s="189">
        <v>0</v>
      </c>
      <c r="E310" s="189">
        <v>0</v>
      </c>
      <c r="F310" s="189">
        <v>0</v>
      </c>
      <c r="G310" s="189">
        <v>0</v>
      </c>
      <c r="H310" s="189">
        <v>0</v>
      </c>
      <c r="I310" s="189">
        <v>0</v>
      </c>
      <c r="J310" s="189">
        <v>0</v>
      </c>
      <c r="K310" s="189">
        <v>0</v>
      </c>
      <c r="L310" s="189">
        <v>0</v>
      </c>
      <c r="M310" s="189">
        <v>3</v>
      </c>
      <c r="N310" s="189">
        <v>1</v>
      </c>
      <c r="O310" s="189">
        <v>2</v>
      </c>
      <c r="P310" s="189">
        <v>1</v>
      </c>
      <c r="Q310" s="189">
        <v>3</v>
      </c>
      <c r="R310" s="189">
        <v>1</v>
      </c>
      <c r="S310" s="189">
        <v>5</v>
      </c>
      <c r="T310" s="189">
        <v>5</v>
      </c>
      <c r="U310" s="189">
        <v>4</v>
      </c>
      <c r="V310" s="189">
        <v>4</v>
      </c>
      <c r="W310" s="189">
        <v>6</v>
      </c>
      <c r="X310" s="189">
        <v>3</v>
      </c>
      <c r="Y310" s="189">
        <v>4</v>
      </c>
    </row>
    <row r="311" spans="1:25" x14ac:dyDescent="0.2">
      <c r="A311" s="6"/>
      <c r="B311" s="167" t="s">
        <v>4</v>
      </c>
      <c r="C311" s="189">
        <v>42</v>
      </c>
      <c r="D311" s="189">
        <v>0</v>
      </c>
      <c r="E311" s="189">
        <v>0</v>
      </c>
      <c r="F311" s="189">
        <v>0</v>
      </c>
      <c r="G311" s="189">
        <v>0</v>
      </c>
      <c r="H311" s="189">
        <v>0</v>
      </c>
      <c r="I311" s="189">
        <v>0</v>
      </c>
      <c r="J311" s="189">
        <v>0</v>
      </c>
      <c r="K311" s="189">
        <v>0</v>
      </c>
      <c r="L311" s="189">
        <v>0</v>
      </c>
      <c r="M311" s="189">
        <v>3</v>
      </c>
      <c r="N311" s="189">
        <v>1</v>
      </c>
      <c r="O311" s="189">
        <v>2</v>
      </c>
      <c r="P311" s="189">
        <v>1</v>
      </c>
      <c r="Q311" s="189">
        <v>3</v>
      </c>
      <c r="R311" s="189">
        <v>1</v>
      </c>
      <c r="S311" s="189">
        <v>5</v>
      </c>
      <c r="T311" s="189">
        <v>5</v>
      </c>
      <c r="U311" s="189">
        <v>4</v>
      </c>
      <c r="V311" s="189">
        <v>4</v>
      </c>
      <c r="W311" s="189">
        <v>6</v>
      </c>
      <c r="X311" s="189">
        <v>3</v>
      </c>
      <c r="Y311" s="189">
        <v>4</v>
      </c>
    </row>
    <row r="312" spans="1:25" x14ac:dyDescent="0.2">
      <c r="A312" s="6" t="s">
        <v>405</v>
      </c>
      <c r="B312" s="167"/>
      <c r="C312" s="189"/>
      <c r="D312" s="189"/>
      <c r="E312" s="189"/>
      <c r="F312" s="189"/>
      <c r="G312" s="189"/>
      <c r="H312" s="189"/>
      <c r="I312" s="189"/>
      <c r="J312" s="189"/>
      <c r="K312" s="189"/>
      <c r="L312" s="189"/>
      <c r="M312" s="189"/>
      <c r="N312" s="189"/>
      <c r="O312" s="189"/>
      <c r="P312" s="189"/>
      <c r="Q312" s="189"/>
      <c r="R312" s="189"/>
      <c r="S312" s="189"/>
      <c r="T312" s="189"/>
      <c r="U312" s="189"/>
      <c r="V312" s="189"/>
      <c r="W312" s="189"/>
      <c r="X312" s="189"/>
      <c r="Y312" s="189"/>
    </row>
    <row r="313" spans="1:25" x14ac:dyDescent="0.2">
      <c r="A313" s="6"/>
      <c r="B313" s="167" t="s">
        <v>2</v>
      </c>
      <c r="C313" s="189">
        <v>111</v>
      </c>
      <c r="D313" s="189">
        <v>0</v>
      </c>
      <c r="E313" s="189">
        <v>0</v>
      </c>
      <c r="F313" s="189">
        <v>0</v>
      </c>
      <c r="G313" s="189">
        <v>0</v>
      </c>
      <c r="H313" s="189">
        <v>0</v>
      </c>
      <c r="I313" s="189">
        <v>0</v>
      </c>
      <c r="J313" s="189">
        <v>0</v>
      </c>
      <c r="K313" s="189">
        <v>0</v>
      </c>
      <c r="L313" s="189">
        <v>0</v>
      </c>
      <c r="M313" s="189">
        <v>0</v>
      </c>
      <c r="N313" s="189">
        <v>1</v>
      </c>
      <c r="O313" s="189">
        <v>0</v>
      </c>
      <c r="P313" s="189">
        <v>0</v>
      </c>
      <c r="Q313" s="189">
        <v>4</v>
      </c>
      <c r="R313" s="189">
        <v>7</v>
      </c>
      <c r="S313" s="189">
        <v>6</v>
      </c>
      <c r="T313" s="189">
        <v>11</v>
      </c>
      <c r="U313" s="189">
        <v>10</v>
      </c>
      <c r="V313" s="189">
        <v>23</v>
      </c>
      <c r="W313" s="189">
        <v>11</v>
      </c>
      <c r="X313" s="189">
        <v>16</v>
      </c>
      <c r="Y313" s="189">
        <v>22</v>
      </c>
    </row>
    <row r="314" spans="1:25" x14ac:dyDescent="0.2">
      <c r="A314" s="6"/>
      <c r="B314" s="167" t="s">
        <v>4</v>
      </c>
      <c r="C314" s="189">
        <v>111</v>
      </c>
      <c r="D314" s="189">
        <v>0</v>
      </c>
      <c r="E314" s="189">
        <v>0</v>
      </c>
      <c r="F314" s="189">
        <v>0</v>
      </c>
      <c r="G314" s="189">
        <v>0</v>
      </c>
      <c r="H314" s="189">
        <v>0</v>
      </c>
      <c r="I314" s="189">
        <v>0</v>
      </c>
      <c r="J314" s="189">
        <v>0</v>
      </c>
      <c r="K314" s="189">
        <v>0</v>
      </c>
      <c r="L314" s="189">
        <v>0</v>
      </c>
      <c r="M314" s="189">
        <v>0</v>
      </c>
      <c r="N314" s="189">
        <v>1</v>
      </c>
      <c r="O314" s="189">
        <v>0</v>
      </c>
      <c r="P314" s="189">
        <v>0</v>
      </c>
      <c r="Q314" s="189">
        <v>4</v>
      </c>
      <c r="R314" s="189">
        <v>7</v>
      </c>
      <c r="S314" s="189">
        <v>6</v>
      </c>
      <c r="T314" s="189">
        <v>11</v>
      </c>
      <c r="U314" s="189">
        <v>10</v>
      </c>
      <c r="V314" s="189">
        <v>23</v>
      </c>
      <c r="W314" s="189">
        <v>11</v>
      </c>
      <c r="X314" s="189">
        <v>16</v>
      </c>
      <c r="Y314" s="189">
        <v>22</v>
      </c>
    </row>
    <row r="315" spans="1:25" x14ac:dyDescent="0.2">
      <c r="A315" s="6" t="s">
        <v>406</v>
      </c>
      <c r="B315" s="167"/>
      <c r="C315" s="189"/>
      <c r="D315" s="189"/>
      <c r="E315" s="189"/>
      <c r="F315" s="189"/>
      <c r="G315" s="189"/>
      <c r="H315" s="189"/>
      <c r="I315" s="189"/>
      <c r="J315" s="189"/>
      <c r="K315" s="189"/>
      <c r="L315" s="189"/>
      <c r="M315" s="189"/>
      <c r="N315" s="189"/>
      <c r="O315" s="189"/>
      <c r="P315" s="189"/>
      <c r="Q315" s="189"/>
      <c r="R315" s="189"/>
      <c r="S315" s="189"/>
      <c r="T315" s="189"/>
      <c r="U315" s="189"/>
      <c r="V315" s="189"/>
      <c r="W315" s="189"/>
      <c r="X315" s="189"/>
      <c r="Y315" s="189"/>
    </row>
    <row r="316" spans="1:25" x14ac:dyDescent="0.2">
      <c r="A316" s="6"/>
      <c r="B316" s="167" t="s">
        <v>2</v>
      </c>
      <c r="C316" s="189">
        <v>10</v>
      </c>
      <c r="D316" s="189">
        <v>0</v>
      </c>
      <c r="E316" s="189">
        <v>0</v>
      </c>
      <c r="F316" s="189">
        <v>0</v>
      </c>
      <c r="G316" s="189">
        <v>0</v>
      </c>
      <c r="H316" s="189">
        <v>0</v>
      </c>
      <c r="I316" s="189">
        <v>0</v>
      </c>
      <c r="J316" s="189">
        <v>0</v>
      </c>
      <c r="K316" s="189">
        <v>0</v>
      </c>
      <c r="L316" s="189">
        <v>0</v>
      </c>
      <c r="M316" s="189">
        <v>0</v>
      </c>
      <c r="N316" s="189">
        <v>0</v>
      </c>
      <c r="O316" s="189">
        <v>0</v>
      </c>
      <c r="P316" s="189">
        <v>0</v>
      </c>
      <c r="Q316" s="189">
        <v>0</v>
      </c>
      <c r="R316" s="189">
        <v>1</v>
      </c>
      <c r="S316" s="189">
        <v>3</v>
      </c>
      <c r="T316" s="189">
        <v>1</v>
      </c>
      <c r="U316" s="189">
        <v>1</v>
      </c>
      <c r="V316" s="189">
        <v>0</v>
      </c>
      <c r="W316" s="189">
        <v>1</v>
      </c>
      <c r="X316" s="189">
        <v>1</v>
      </c>
      <c r="Y316" s="189">
        <v>2</v>
      </c>
    </row>
    <row r="317" spans="1:25" x14ac:dyDescent="0.2">
      <c r="A317" s="6"/>
      <c r="B317" s="167" t="s">
        <v>4</v>
      </c>
      <c r="C317" s="189">
        <v>10</v>
      </c>
      <c r="D317" s="189">
        <v>0</v>
      </c>
      <c r="E317" s="189">
        <v>0</v>
      </c>
      <c r="F317" s="189">
        <v>0</v>
      </c>
      <c r="G317" s="189">
        <v>0</v>
      </c>
      <c r="H317" s="189">
        <v>0</v>
      </c>
      <c r="I317" s="189">
        <v>0</v>
      </c>
      <c r="J317" s="189">
        <v>0</v>
      </c>
      <c r="K317" s="189">
        <v>0</v>
      </c>
      <c r="L317" s="189">
        <v>0</v>
      </c>
      <c r="M317" s="189">
        <v>0</v>
      </c>
      <c r="N317" s="189">
        <v>0</v>
      </c>
      <c r="O317" s="189">
        <v>0</v>
      </c>
      <c r="P317" s="189">
        <v>0</v>
      </c>
      <c r="Q317" s="189">
        <v>0</v>
      </c>
      <c r="R317" s="189">
        <v>1</v>
      </c>
      <c r="S317" s="189">
        <v>3</v>
      </c>
      <c r="T317" s="189">
        <v>1</v>
      </c>
      <c r="U317" s="189">
        <v>1</v>
      </c>
      <c r="V317" s="189">
        <v>0</v>
      </c>
      <c r="W317" s="189">
        <v>1</v>
      </c>
      <c r="X317" s="189">
        <v>1</v>
      </c>
      <c r="Y317" s="189">
        <v>2</v>
      </c>
    </row>
    <row r="318" spans="1:25" x14ac:dyDescent="0.2">
      <c r="A318" s="6" t="s">
        <v>407</v>
      </c>
      <c r="B318" s="167"/>
      <c r="C318" s="189"/>
      <c r="D318" s="189"/>
      <c r="E318" s="189"/>
      <c r="F318" s="189"/>
      <c r="G318" s="189"/>
      <c r="H318" s="189"/>
      <c r="I318" s="189"/>
      <c r="J318" s="189"/>
      <c r="K318" s="189"/>
      <c r="L318" s="189"/>
      <c r="M318" s="189"/>
      <c r="N318" s="189"/>
      <c r="O318" s="189"/>
      <c r="P318" s="189"/>
      <c r="Q318" s="189"/>
      <c r="R318" s="189"/>
      <c r="S318" s="189"/>
      <c r="T318" s="189"/>
      <c r="U318" s="189"/>
      <c r="V318" s="189"/>
      <c r="W318" s="189"/>
      <c r="X318" s="189"/>
      <c r="Y318" s="189"/>
    </row>
    <row r="319" spans="1:25" x14ac:dyDescent="0.2">
      <c r="A319" s="6"/>
      <c r="B319" s="167" t="s">
        <v>2</v>
      </c>
      <c r="C319" s="189">
        <v>194</v>
      </c>
      <c r="D319" s="189">
        <v>0</v>
      </c>
      <c r="E319" s="189">
        <v>0</v>
      </c>
      <c r="F319" s="189">
        <v>0</v>
      </c>
      <c r="G319" s="189">
        <v>0</v>
      </c>
      <c r="H319" s="189">
        <v>0</v>
      </c>
      <c r="I319" s="189">
        <v>0</v>
      </c>
      <c r="J319" s="189">
        <v>0</v>
      </c>
      <c r="K319" s="189">
        <v>0</v>
      </c>
      <c r="L319" s="189">
        <v>0</v>
      </c>
      <c r="M319" s="189">
        <v>0</v>
      </c>
      <c r="N319" s="189">
        <v>1</v>
      </c>
      <c r="O319" s="189">
        <v>1</v>
      </c>
      <c r="P319" s="189">
        <v>3</v>
      </c>
      <c r="Q319" s="189">
        <v>7</v>
      </c>
      <c r="R319" s="189">
        <v>18</v>
      </c>
      <c r="S319" s="189">
        <v>21</v>
      </c>
      <c r="T319" s="189">
        <v>15</v>
      </c>
      <c r="U319" s="189">
        <v>23</v>
      </c>
      <c r="V319" s="189">
        <v>23</v>
      </c>
      <c r="W319" s="189">
        <v>18</v>
      </c>
      <c r="X319" s="189">
        <v>32</v>
      </c>
      <c r="Y319" s="189">
        <v>32</v>
      </c>
    </row>
    <row r="320" spans="1:25" x14ac:dyDescent="0.2">
      <c r="A320" s="6"/>
      <c r="B320" s="167" t="s">
        <v>4</v>
      </c>
      <c r="C320" s="189">
        <v>194</v>
      </c>
      <c r="D320" s="189">
        <v>0</v>
      </c>
      <c r="E320" s="189">
        <v>0</v>
      </c>
      <c r="F320" s="189">
        <v>0</v>
      </c>
      <c r="G320" s="189">
        <v>0</v>
      </c>
      <c r="H320" s="189">
        <v>0</v>
      </c>
      <c r="I320" s="189">
        <v>0</v>
      </c>
      <c r="J320" s="189">
        <v>0</v>
      </c>
      <c r="K320" s="189">
        <v>0</v>
      </c>
      <c r="L320" s="189">
        <v>0</v>
      </c>
      <c r="M320" s="189">
        <v>0</v>
      </c>
      <c r="N320" s="189">
        <v>1</v>
      </c>
      <c r="O320" s="189">
        <v>1</v>
      </c>
      <c r="P320" s="189">
        <v>3</v>
      </c>
      <c r="Q320" s="189">
        <v>7</v>
      </c>
      <c r="R320" s="189">
        <v>18</v>
      </c>
      <c r="S320" s="189">
        <v>21</v>
      </c>
      <c r="T320" s="189">
        <v>15</v>
      </c>
      <c r="U320" s="189">
        <v>23</v>
      </c>
      <c r="V320" s="189">
        <v>23</v>
      </c>
      <c r="W320" s="189">
        <v>18</v>
      </c>
      <c r="X320" s="189">
        <v>32</v>
      </c>
      <c r="Y320" s="189">
        <v>32</v>
      </c>
    </row>
    <row r="321" spans="1:25" x14ac:dyDescent="0.2">
      <c r="A321" s="6" t="s">
        <v>408</v>
      </c>
      <c r="B321" s="167"/>
      <c r="C321" s="189"/>
      <c r="D321" s="189"/>
      <c r="E321" s="189"/>
      <c r="F321" s="189"/>
      <c r="G321" s="189"/>
      <c r="H321" s="189"/>
      <c r="I321" s="189"/>
      <c r="J321" s="189"/>
      <c r="K321" s="189"/>
      <c r="L321" s="189"/>
      <c r="M321" s="189"/>
      <c r="N321" s="189"/>
      <c r="O321" s="189"/>
      <c r="P321" s="189"/>
      <c r="Q321" s="189"/>
      <c r="R321" s="189"/>
      <c r="S321" s="189"/>
      <c r="T321" s="189"/>
      <c r="U321" s="189"/>
      <c r="V321" s="189"/>
      <c r="W321" s="189"/>
      <c r="X321" s="189"/>
      <c r="Y321" s="189"/>
    </row>
    <row r="322" spans="1:25" x14ac:dyDescent="0.2">
      <c r="A322" s="6"/>
      <c r="B322" s="167" t="s">
        <v>2</v>
      </c>
      <c r="C322" s="189">
        <v>45</v>
      </c>
      <c r="D322" s="189">
        <v>0</v>
      </c>
      <c r="E322" s="189">
        <v>0</v>
      </c>
      <c r="F322" s="189">
        <v>0</v>
      </c>
      <c r="G322" s="189">
        <v>0</v>
      </c>
      <c r="H322" s="189">
        <v>0</v>
      </c>
      <c r="I322" s="189">
        <v>0</v>
      </c>
      <c r="J322" s="189">
        <v>0</v>
      </c>
      <c r="K322" s="189">
        <v>0</v>
      </c>
      <c r="L322" s="189">
        <v>0</v>
      </c>
      <c r="M322" s="189">
        <v>0</v>
      </c>
      <c r="N322" s="189">
        <v>0</v>
      </c>
      <c r="O322" s="189">
        <v>0</v>
      </c>
      <c r="P322" s="189">
        <v>0</v>
      </c>
      <c r="Q322" s="189">
        <v>1</v>
      </c>
      <c r="R322" s="189">
        <v>3</v>
      </c>
      <c r="S322" s="189">
        <v>1</v>
      </c>
      <c r="T322" s="189">
        <v>6</v>
      </c>
      <c r="U322" s="189">
        <v>9</v>
      </c>
      <c r="V322" s="189">
        <v>6</v>
      </c>
      <c r="W322" s="189">
        <v>9</v>
      </c>
      <c r="X322" s="189">
        <v>5</v>
      </c>
      <c r="Y322" s="189">
        <v>5</v>
      </c>
    </row>
    <row r="323" spans="1:25" x14ac:dyDescent="0.2">
      <c r="A323" s="6"/>
      <c r="B323" s="167" t="s">
        <v>4</v>
      </c>
      <c r="C323" s="189">
        <v>45</v>
      </c>
      <c r="D323" s="189">
        <v>0</v>
      </c>
      <c r="E323" s="189">
        <v>0</v>
      </c>
      <c r="F323" s="189">
        <v>0</v>
      </c>
      <c r="G323" s="189">
        <v>0</v>
      </c>
      <c r="H323" s="189">
        <v>0</v>
      </c>
      <c r="I323" s="189">
        <v>0</v>
      </c>
      <c r="J323" s="189">
        <v>0</v>
      </c>
      <c r="K323" s="189">
        <v>0</v>
      </c>
      <c r="L323" s="189">
        <v>0</v>
      </c>
      <c r="M323" s="189">
        <v>0</v>
      </c>
      <c r="N323" s="189">
        <v>0</v>
      </c>
      <c r="O323" s="189">
        <v>0</v>
      </c>
      <c r="P323" s="189">
        <v>0</v>
      </c>
      <c r="Q323" s="189">
        <v>1</v>
      </c>
      <c r="R323" s="189">
        <v>3</v>
      </c>
      <c r="S323" s="189">
        <v>1</v>
      </c>
      <c r="T323" s="189">
        <v>6</v>
      </c>
      <c r="U323" s="189">
        <v>9</v>
      </c>
      <c r="V323" s="189">
        <v>6</v>
      </c>
      <c r="W323" s="189">
        <v>9</v>
      </c>
      <c r="X323" s="189">
        <v>5</v>
      </c>
      <c r="Y323" s="189">
        <v>5</v>
      </c>
    </row>
    <row r="324" spans="1:25" x14ac:dyDescent="0.2">
      <c r="A324" s="6" t="s">
        <v>409</v>
      </c>
      <c r="B324" s="167"/>
      <c r="C324" s="189"/>
      <c r="D324" s="189"/>
      <c r="E324" s="189"/>
      <c r="F324" s="189"/>
      <c r="G324" s="189"/>
      <c r="H324" s="189"/>
      <c r="I324" s="189"/>
      <c r="J324" s="189"/>
      <c r="K324" s="189"/>
      <c r="L324" s="189"/>
      <c r="M324" s="189"/>
      <c r="N324" s="189"/>
      <c r="O324" s="189"/>
      <c r="P324" s="189"/>
      <c r="Q324" s="189"/>
      <c r="R324" s="189"/>
      <c r="S324" s="189"/>
      <c r="T324" s="189"/>
      <c r="U324" s="189"/>
      <c r="V324" s="189"/>
      <c r="W324" s="189"/>
      <c r="X324" s="189"/>
      <c r="Y324" s="189"/>
    </row>
    <row r="325" spans="1:25" x14ac:dyDescent="0.2">
      <c r="A325" s="6"/>
      <c r="B325" s="167" t="s">
        <v>2</v>
      </c>
      <c r="C325" s="189">
        <v>1</v>
      </c>
      <c r="D325" s="189">
        <v>0</v>
      </c>
      <c r="E325" s="189">
        <v>0</v>
      </c>
      <c r="F325" s="189">
        <v>0</v>
      </c>
      <c r="G325" s="189">
        <v>0</v>
      </c>
      <c r="H325" s="189">
        <v>0</v>
      </c>
      <c r="I325" s="189">
        <v>0</v>
      </c>
      <c r="J325" s="189">
        <v>0</v>
      </c>
      <c r="K325" s="189">
        <v>0</v>
      </c>
      <c r="L325" s="189">
        <v>0</v>
      </c>
      <c r="M325" s="189">
        <v>0</v>
      </c>
      <c r="N325" s="189">
        <v>0</v>
      </c>
      <c r="O325" s="189">
        <v>0</v>
      </c>
      <c r="P325" s="189">
        <v>0</v>
      </c>
      <c r="Q325" s="189">
        <v>1</v>
      </c>
      <c r="R325" s="189">
        <v>0</v>
      </c>
      <c r="S325" s="189">
        <v>0</v>
      </c>
      <c r="T325" s="189">
        <v>0</v>
      </c>
      <c r="U325" s="189">
        <v>0</v>
      </c>
      <c r="V325" s="189">
        <v>0</v>
      </c>
      <c r="W325" s="189">
        <v>0</v>
      </c>
      <c r="X325" s="189">
        <v>0</v>
      </c>
      <c r="Y325" s="189">
        <v>0</v>
      </c>
    </row>
    <row r="326" spans="1:25" x14ac:dyDescent="0.2">
      <c r="A326" s="6"/>
      <c r="B326" s="167" t="s">
        <v>4</v>
      </c>
      <c r="C326" s="189">
        <v>1</v>
      </c>
      <c r="D326" s="189">
        <v>0</v>
      </c>
      <c r="E326" s="189">
        <v>0</v>
      </c>
      <c r="F326" s="189">
        <v>0</v>
      </c>
      <c r="G326" s="189">
        <v>0</v>
      </c>
      <c r="H326" s="189">
        <v>0</v>
      </c>
      <c r="I326" s="189">
        <v>0</v>
      </c>
      <c r="J326" s="189">
        <v>0</v>
      </c>
      <c r="K326" s="189">
        <v>0</v>
      </c>
      <c r="L326" s="189">
        <v>0</v>
      </c>
      <c r="M326" s="189">
        <v>0</v>
      </c>
      <c r="N326" s="189">
        <v>0</v>
      </c>
      <c r="O326" s="189">
        <v>0</v>
      </c>
      <c r="P326" s="189">
        <v>0</v>
      </c>
      <c r="Q326" s="189">
        <v>1</v>
      </c>
      <c r="R326" s="189">
        <v>0</v>
      </c>
      <c r="S326" s="189">
        <v>0</v>
      </c>
      <c r="T326" s="189">
        <v>0</v>
      </c>
      <c r="U326" s="189">
        <v>0</v>
      </c>
      <c r="V326" s="189">
        <v>0</v>
      </c>
      <c r="W326" s="189">
        <v>0</v>
      </c>
      <c r="X326" s="189">
        <v>0</v>
      </c>
      <c r="Y326" s="189">
        <v>0</v>
      </c>
    </row>
    <row r="327" spans="1:25" x14ac:dyDescent="0.2">
      <c r="A327" s="6" t="s">
        <v>410</v>
      </c>
      <c r="B327" s="167"/>
      <c r="C327" s="189"/>
      <c r="D327" s="189"/>
      <c r="E327" s="189"/>
      <c r="F327" s="189"/>
      <c r="G327" s="189"/>
      <c r="H327" s="189"/>
      <c r="I327" s="189"/>
      <c r="J327" s="189"/>
      <c r="K327" s="189"/>
      <c r="L327" s="189"/>
      <c r="M327" s="189"/>
      <c r="N327" s="189"/>
      <c r="O327" s="189"/>
      <c r="P327" s="189"/>
      <c r="Q327" s="189"/>
      <c r="R327" s="189"/>
      <c r="S327" s="189"/>
      <c r="T327" s="189"/>
      <c r="U327" s="189"/>
      <c r="V327" s="189"/>
      <c r="W327" s="189"/>
      <c r="X327" s="189"/>
      <c r="Y327" s="189"/>
    </row>
    <row r="328" spans="1:25" x14ac:dyDescent="0.2">
      <c r="A328" s="6"/>
      <c r="B328" s="167" t="s">
        <v>2</v>
      </c>
      <c r="C328" s="189">
        <v>3</v>
      </c>
      <c r="D328" s="189">
        <v>0</v>
      </c>
      <c r="E328" s="189">
        <v>0</v>
      </c>
      <c r="F328" s="189">
        <v>0</v>
      </c>
      <c r="G328" s="189">
        <v>0</v>
      </c>
      <c r="H328" s="189">
        <v>0</v>
      </c>
      <c r="I328" s="189">
        <v>0</v>
      </c>
      <c r="J328" s="189">
        <v>0</v>
      </c>
      <c r="K328" s="189">
        <v>0</v>
      </c>
      <c r="L328" s="189">
        <v>0</v>
      </c>
      <c r="M328" s="189">
        <v>0</v>
      </c>
      <c r="N328" s="189">
        <v>0</v>
      </c>
      <c r="O328" s="189">
        <v>0</v>
      </c>
      <c r="P328" s="189">
        <v>0</v>
      </c>
      <c r="Q328" s="189">
        <v>0</v>
      </c>
      <c r="R328" s="189">
        <v>0</v>
      </c>
      <c r="S328" s="189">
        <v>0</v>
      </c>
      <c r="T328" s="189">
        <v>1</v>
      </c>
      <c r="U328" s="189">
        <v>0</v>
      </c>
      <c r="V328" s="189">
        <v>0</v>
      </c>
      <c r="W328" s="189">
        <v>1</v>
      </c>
      <c r="X328" s="189">
        <v>0</v>
      </c>
      <c r="Y328" s="189">
        <v>1</v>
      </c>
    </row>
    <row r="329" spans="1:25" x14ac:dyDescent="0.2">
      <c r="A329" s="6"/>
      <c r="B329" s="167" t="s">
        <v>3</v>
      </c>
      <c r="C329" s="189">
        <v>3</v>
      </c>
      <c r="D329" s="189">
        <v>0</v>
      </c>
      <c r="E329" s="189">
        <v>0</v>
      </c>
      <c r="F329" s="189">
        <v>0</v>
      </c>
      <c r="G329" s="189">
        <v>0</v>
      </c>
      <c r="H329" s="189">
        <v>0</v>
      </c>
      <c r="I329" s="189">
        <v>0</v>
      </c>
      <c r="J329" s="189">
        <v>0</v>
      </c>
      <c r="K329" s="189">
        <v>0</v>
      </c>
      <c r="L329" s="189">
        <v>0</v>
      </c>
      <c r="M329" s="189">
        <v>0</v>
      </c>
      <c r="N329" s="189">
        <v>0</v>
      </c>
      <c r="O329" s="189">
        <v>0</v>
      </c>
      <c r="P329" s="189">
        <v>0</v>
      </c>
      <c r="Q329" s="189">
        <v>0</v>
      </c>
      <c r="R329" s="189">
        <v>0</v>
      </c>
      <c r="S329" s="189">
        <v>0</v>
      </c>
      <c r="T329" s="189">
        <v>1</v>
      </c>
      <c r="U329" s="189">
        <v>0</v>
      </c>
      <c r="V329" s="189">
        <v>0</v>
      </c>
      <c r="W329" s="189">
        <v>1</v>
      </c>
      <c r="X329" s="189">
        <v>0</v>
      </c>
      <c r="Y329" s="189">
        <v>1</v>
      </c>
    </row>
    <row r="330" spans="1:25" x14ac:dyDescent="0.2">
      <c r="A330" s="6" t="s">
        <v>411</v>
      </c>
      <c r="B330" s="167"/>
      <c r="C330" s="189"/>
      <c r="D330" s="189"/>
      <c r="E330" s="189"/>
      <c r="F330" s="189"/>
      <c r="G330" s="189"/>
      <c r="H330" s="189"/>
      <c r="I330" s="189"/>
      <c r="J330" s="189"/>
      <c r="K330" s="189"/>
      <c r="L330" s="189"/>
      <c r="M330" s="189"/>
      <c r="N330" s="189"/>
      <c r="O330" s="189"/>
      <c r="P330" s="189"/>
      <c r="Q330" s="189"/>
      <c r="R330" s="189"/>
      <c r="S330" s="189"/>
      <c r="T330" s="189"/>
      <c r="U330" s="189"/>
      <c r="V330" s="189"/>
      <c r="W330" s="189"/>
      <c r="X330" s="189"/>
      <c r="Y330" s="189"/>
    </row>
    <row r="331" spans="1:25" x14ac:dyDescent="0.2">
      <c r="A331" s="6"/>
      <c r="B331" s="167" t="s">
        <v>2</v>
      </c>
      <c r="C331" s="189">
        <v>612</v>
      </c>
      <c r="D331" s="189">
        <v>0</v>
      </c>
      <c r="E331" s="189">
        <v>0</v>
      </c>
      <c r="F331" s="189">
        <v>0</v>
      </c>
      <c r="G331" s="189">
        <v>0</v>
      </c>
      <c r="H331" s="189">
        <v>0</v>
      </c>
      <c r="I331" s="189">
        <v>0</v>
      </c>
      <c r="J331" s="189">
        <v>0</v>
      </c>
      <c r="K331" s="189">
        <v>0</v>
      </c>
      <c r="L331" s="189">
        <v>0</v>
      </c>
      <c r="M331" s="189">
        <v>0</v>
      </c>
      <c r="N331" s="189">
        <v>0</v>
      </c>
      <c r="O331" s="189">
        <v>0</v>
      </c>
      <c r="P331" s="189">
        <v>0</v>
      </c>
      <c r="Q331" s="189">
        <v>1</v>
      </c>
      <c r="R331" s="189">
        <v>2</v>
      </c>
      <c r="S331" s="189">
        <v>12</v>
      </c>
      <c r="T331" s="189">
        <v>22</v>
      </c>
      <c r="U331" s="189">
        <v>59</v>
      </c>
      <c r="V331" s="189">
        <v>77</v>
      </c>
      <c r="W331" s="189">
        <v>83</v>
      </c>
      <c r="X331" s="189">
        <v>125</v>
      </c>
      <c r="Y331" s="189">
        <v>231</v>
      </c>
    </row>
    <row r="332" spans="1:25" x14ac:dyDescent="0.2">
      <c r="A332" s="6"/>
      <c r="B332" s="167" t="s">
        <v>3</v>
      </c>
      <c r="C332" s="189">
        <v>612</v>
      </c>
      <c r="D332" s="189">
        <v>0</v>
      </c>
      <c r="E332" s="189">
        <v>0</v>
      </c>
      <c r="F332" s="189">
        <v>0</v>
      </c>
      <c r="G332" s="189">
        <v>0</v>
      </c>
      <c r="H332" s="189">
        <v>0</v>
      </c>
      <c r="I332" s="189">
        <v>0</v>
      </c>
      <c r="J332" s="189">
        <v>0</v>
      </c>
      <c r="K332" s="189">
        <v>0</v>
      </c>
      <c r="L332" s="189">
        <v>0</v>
      </c>
      <c r="M332" s="189">
        <v>0</v>
      </c>
      <c r="N332" s="189">
        <v>0</v>
      </c>
      <c r="O332" s="189">
        <v>0</v>
      </c>
      <c r="P332" s="189">
        <v>0</v>
      </c>
      <c r="Q332" s="189">
        <v>1</v>
      </c>
      <c r="R332" s="189">
        <v>2</v>
      </c>
      <c r="S332" s="189">
        <v>12</v>
      </c>
      <c r="T332" s="189">
        <v>22</v>
      </c>
      <c r="U332" s="189">
        <v>59</v>
      </c>
      <c r="V332" s="189">
        <v>77</v>
      </c>
      <c r="W332" s="189">
        <v>83</v>
      </c>
      <c r="X332" s="189">
        <v>125</v>
      </c>
      <c r="Y332" s="189">
        <v>231</v>
      </c>
    </row>
    <row r="333" spans="1:25" x14ac:dyDescent="0.2">
      <c r="A333" s="6" t="s">
        <v>412</v>
      </c>
      <c r="B333" s="167"/>
      <c r="C333" s="189"/>
      <c r="D333" s="189"/>
      <c r="E333" s="189"/>
      <c r="F333" s="189"/>
      <c r="G333" s="189"/>
      <c r="H333" s="189"/>
      <c r="I333" s="189"/>
      <c r="J333" s="189"/>
      <c r="K333" s="189"/>
      <c r="L333" s="189"/>
      <c r="M333" s="189"/>
      <c r="N333" s="189"/>
      <c r="O333" s="189"/>
      <c r="P333" s="189"/>
      <c r="Q333" s="189"/>
      <c r="R333" s="189"/>
      <c r="S333" s="189"/>
      <c r="T333" s="189"/>
      <c r="U333" s="189"/>
      <c r="V333" s="189"/>
      <c r="W333" s="189"/>
      <c r="X333" s="189"/>
      <c r="Y333" s="189"/>
    </row>
    <row r="334" spans="1:25" x14ac:dyDescent="0.2">
      <c r="A334" s="6"/>
      <c r="B334" s="167" t="s">
        <v>2</v>
      </c>
      <c r="C334" s="189">
        <v>7</v>
      </c>
      <c r="D334" s="189">
        <v>0</v>
      </c>
      <c r="E334" s="189">
        <v>0</v>
      </c>
      <c r="F334" s="189">
        <v>0</v>
      </c>
      <c r="G334" s="189">
        <v>0</v>
      </c>
      <c r="H334" s="189">
        <v>0</v>
      </c>
      <c r="I334" s="189">
        <v>0</v>
      </c>
      <c r="J334" s="189">
        <v>0</v>
      </c>
      <c r="K334" s="189">
        <v>0</v>
      </c>
      <c r="L334" s="189">
        <v>2</v>
      </c>
      <c r="M334" s="189">
        <v>1</v>
      </c>
      <c r="N334" s="189">
        <v>0</v>
      </c>
      <c r="O334" s="189">
        <v>0</v>
      </c>
      <c r="P334" s="189">
        <v>1</v>
      </c>
      <c r="Q334" s="189">
        <v>1</v>
      </c>
      <c r="R334" s="189">
        <v>1</v>
      </c>
      <c r="S334" s="189">
        <v>0</v>
      </c>
      <c r="T334" s="189">
        <v>1</v>
      </c>
      <c r="U334" s="189">
        <v>0</v>
      </c>
      <c r="V334" s="189">
        <v>0</v>
      </c>
      <c r="W334" s="189">
        <v>0</v>
      </c>
      <c r="X334" s="189">
        <v>0</v>
      </c>
      <c r="Y334" s="189">
        <v>0</v>
      </c>
    </row>
    <row r="335" spans="1:25" x14ac:dyDescent="0.2">
      <c r="A335" s="6"/>
      <c r="B335" s="167" t="s">
        <v>3</v>
      </c>
      <c r="C335" s="189">
        <v>7</v>
      </c>
      <c r="D335" s="189">
        <v>0</v>
      </c>
      <c r="E335" s="189">
        <v>0</v>
      </c>
      <c r="F335" s="189">
        <v>0</v>
      </c>
      <c r="G335" s="189">
        <v>0</v>
      </c>
      <c r="H335" s="189">
        <v>0</v>
      </c>
      <c r="I335" s="189">
        <v>0</v>
      </c>
      <c r="J335" s="189">
        <v>0</v>
      </c>
      <c r="K335" s="189">
        <v>0</v>
      </c>
      <c r="L335" s="189">
        <v>2</v>
      </c>
      <c r="M335" s="189">
        <v>1</v>
      </c>
      <c r="N335" s="189">
        <v>0</v>
      </c>
      <c r="O335" s="189">
        <v>0</v>
      </c>
      <c r="P335" s="189">
        <v>1</v>
      </c>
      <c r="Q335" s="189">
        <v>1</v>
      </c>
      <c r="R335" s="189">
        <v>1</v>
      </c>
      <c r="S335" s="189">
        <v>0</v>
      </c>
      <c r="T335" s="189">
        <v>1</v>
      </c>
      <c r="U335" s="189">
        <v>0</v>
      </c>
      <c r="V335" s="189">
        <v>0</v>
      </c>
      <c r="W335" s="189">
        <v>0</v>
      </c>
      <c r="X335" s="189">
        <v>0</v>
      </c>
      <c r="Y335" s="189">
        <v>0</v>
      </c>
    </row>
    <row r="336" spans="1:25" x14ac:dyDescent="0.2">
      <c r="A336" s="6" t="s">
        <v>413</v>
      </c>
      <c r="B336" s="167"/>
      <c r="C336" s="189"/>
      <c r="D336" s="189"/>
      <c r="E336" s="189"/>
      <c r="F336" s="189"/>
      <c r="G336" s="189"/>
      <c r="H336" s="189"/>
      <c r="I336" s="189"/>
      <c r="J336" s="189"/>
      <c r="K336" s="189"/>
      <c r="L336" s="189"/>
      <c r="M336" s="189"/>
      <c r="N336" s="189"/>
      <c r="O336" s="189"/>
      <c r="P336" s="189"/>
      <c r="Q336" s="189"/>
      <c r="R336" s="189"/>
      <c r="S336" s="189"/>
      <c r="T336" s="189"/>
      <c r="U336" s="189"/>
      <c r="V336" s="189"/>
      <c r="W336" s="189"/>
      <c r="X336" s="189"/>
      <c r="Y336" s="189"/>
    </row>
    <row r="337" spans="1:25" x14ac:dyDescent="0.2">
      <c r="A337" s="6"/>
      <c r="B337" s="167" t="s">
        <v>2</v>
      </c>
      <c r="C337" s="189">
        <v>175</v>
      </c>
      <c r="D337" s="189">
        <v>0</v>
      </c>
      <c r="E337" s="189">
        <v>0</v>
      </c>
      <c r="F337" s="189">
        <v>0</v>
      </c>
      <c r="G337" s="189">
        <v>0</v>
      </c>
      <c r="H337" s="189">
        <v>0</v>
      </c>
      <c r="I337" s="189">
        <v>1</v>
      </c>
      <c r="J337" s="189">
        <v>0</v>
      </c>
      <c r="K337" s="189">
        <v>0</v>
      </c>
      <c r="L337" s="189">
        <v>0</v>
      </c>
      <c r="M337" s="189">
        <v>0</v>
      </c>
      <c r="N337" s="189">
        <v>0</v>
      </c>
      <c r="O337" s="189">
        <v>0</v>
      </c>
      <c r="P337" s="189">
        <v>1</v>
      </c>
      <c r="Q337" s="189">
        <v>4</v>
      </c>
      <c r="R337" s="189">
        <v>9</v>
      </c>
      <c r="S337" s="189">
        <v>10</v>
      </c>
      <c r="T337" s="189">
        <v>17</v>
      </c>
      <c r="U337" s="189">
        <v>22</v>
      </c>
      <c r="V337" s="189">
        <v>36</v>
      </c>
      <c r="W337" s="189">
        <v>21</v>
      </c>
      <c r="X337" s="189">
        <v>23</v>
      </c>
      <c r="Y337" s="189">
        <v>31</v>
      </c>
    </row>
    <row r="338" spans="1:25" x14ac:dyDescent="0.2">
      <c r="A338" s="6"/>
      <c r="B338" s="167" t="s">
        <v>3</v>
      </c>
      <c r="C338" s="189">
        <v>114</v>
      </c>
      <c r="D338" s="189">
        <v>0</v>
      </c>
      <c r="E338" s="189">
        <v>0</v>
      </c>
      <c r="F338" s="189">
        <v>0</v>
      </c>
      <c r="G338" s="189">
        <v>0</v>
      </c>
      <c r="H338" s="189">
        <v>0</v>
      </c>
      <c r="I338" s="189">
        <v>1</v>
      </c>
      <c r="J338" s="189">
        <v>0</v>
      </c>
      <c r="K338" s="189">
        <v>0</v>
      </c>
      <c r="L338" s="189">
        <v>0</v>
      </c>
      <c r="M338" s="189">
        <v>0</v>
      </c>
      <c r="N338" s="189">
        <v>0</v>
      </c>
      <c r="O338" s="189">
        <v>0</v>
      </c>
      <c r="P338" s="189">
        <v>1</v>
      </c>
      <c r="Q338" s="189">
        <v>3</v>
      </c>
      <c r="R338" s="189">
        <v>7</v>
      </c>
      <c r="S338" s="189">
        <v>9</v>
      </c>
      <c r="T338" s="189">
        <v>13</v>
      </c>
      <c r="U338" s="189">
        <v>16</v>
      </c>
      <c r="V338" s="189">
        <v>25</v>
      </c>
      <c r="W338" s="189">
        <v>13</v>
      </c>
      <c r="X338" s="189">
        <v>13</v>
      </c>
      <c r="Y338" s="189">
        <v>13</v>
      </c>
    </row>
    <row r="339" spans="1:25" x14ac:dyDescent="0.2">
      <c r="A339" s="6"/>
      <c r="B339" s="167" t="s">
        <v>4</v>
      </c>
      <c r="C339" s="189">
        <v>61</v>
      </c>
      <c r="D339" s="189">
        <v>0</v>
      </c>
      <c r="E339" s="189">
        <v>0</v>
      </c>
      <c r="F339" s="189">
        <v>0</v>
      </c>
      <c r="G339" s="189">
        <v>0</v>
      </c>
      <c r="H339" s="189">
        <v>0</v>
      </c>
      <c r="I339" s="189">
        <v>0</v>
      </c>
      <c r="J339" s="189">
        <v>0</v>
      </c>
      <c r="K339" s="189">
        <v>0</v>
      </c>
      <c r="L339" s="189">
        <v>0</v>
      </c>
      <c r="M339" s="189">
        <v>0</v>
      </c>
      <c r="N339" s="189">
        <v>0</v>
      </c>
      <c r="O339" s="189">
        <v>0</v>
      </c>
      <c r="P339" s="189">
        <v>0</v>
      </c>
      <c r="Q339" s="189">
        <v>1</v>
      </c>
      <c r="R339" s="189">
        <v>2</v>
      </c>
      <c r="S339" s="189">
        <v>1</v>
      </c>
      <c r="T339" s="189">
        <v>4</v>
      </c>
      <c r="U339" s="189">
        <v>6</v>
      </c>
      <c r="V339" s="189">
        <v>11</v>
      </c>
      <c r="W339" s="189">
        <v>8</v>
      </c>
      <c r="X339" s="189">
        <v>10</v>
      </c>
      <c r="Y339" s="189">
        <v>18</v>
      </c>
    </row>
    <row r="340" spans="1:25" x14ac:dyDescent="0.2">
      <c r="A340" s="6" t="s">
        <v>414</v>
      </c>
      <c r="B340" s="167"/>
      <c r="C340" s="189"/>
      <c r="D340" s="189"/>
      <c r="E340" s="189"/>
      <c r="F340" s="189"/>
      <c r="G340" s="189"/>
      <c r="H340" s="189"/>
      <c r="I340" s="189"/>
      <c r="J340" s="189"/>
      <c r="K340" s="189"/>
      <c r="L340" s="189"/>
      <c r="M340" s="189"/>
      <c r="N340" s="189"/>
      <c r="O340" s="189"/>
      <c r="P340" s="189"/>
      <c r="Q340" s="189"/>
      <c r="R340" s="189"/>
      <c r="S340" s="189"/>
      <c r="T340" s="189"/>
      <c r="U340" s="189"/>
      <c r="V340" s="189"/>
      <c r="W340" s="189"/>
      <c r="X340" s="189"/>
      <c r="Y340" s="189"/>
    </row>
    <row r="341" spans="1:25" x14ac:dyDescent="0.2">
      <c r="A341" s="6"/>
      <c r="B341" s="167" t="s">
        <v>2</v>
      </c>
      <c r="C341" s="189">
        <v>11</v>
      </c>
      <c r="D341" s="189">
        <v>0</v>
      </c>
      <c r="E341" s="189">
        <v>0</v>
      </c>
      <c r="F341" s="189">
        <v>0</v>
      </c>
      <c r="G341" s="189">
        <v>0</v>
      </c>
      <c r="H341" s="189">
        <v>0</v>
      </c>
      <c r="I341" s="189">
        <v>0</v>
      </c>
      <c r="J341" s="189">
        <v>0</v>
      </c>
      <c r="K341" s="189">
        <v>0</v>
      </c>
      <c r="L341" s="189">
        <v>0</v>
      </c>
      <c r="M341" s="189">
        <v>0</v>
      </c>
      <c r="N341" s="189">
        <v>0</v>
      </c>
      <c r="O341" s="189">
        <v>0</v>
      </c>
      <c r="P341" s="189">
        <v>0</v>
      </c>
      <c r="Q341" s="189">
        <v>0</v>
      </c>
      <c r="R341" s="189">
        <v>1</v>
      </c>
      <c r="S341" s="189">
        <v>1</v>
      </c>
      <c r="T341" s="189">
        <v>2</v>
      </c>
      <c r="U341" s="189">
        <v>2</v>
      </c>
      <c r="V341" s="189">
        <v>1</v>
      </c>
      <c r="W341" s="189">
        <v>2</v>
      </c>
      <c r="X341" s="189">
        <v>1</v>
      </c>
      <c r="Y341" s="189">
        <v>1</v>
      </c>
    </row>
    <row r="342" spans="1:25" x14ac:dyDescent="0.2">
      <c r="A342" s="6"/>
      <c r="B342" s="167" t="s">
        <v>3</v>
      </c>
      <c r="C342" s="189">
        <v>8</v>
      </c>
      <c r="D342" s="189">
        <v>0</v>
      </c>
      <c r="E342" s="189">
        <v>0</v>
      </c>
      <c r="F342" s="189">
        <v>0</v>
      </c>
      <c r="G342" s="189">
        <v>0</v>
      </c>
      <c r="H342" s="189">
        <v>0</v>
      </c>
      <c r="I342" s="189">
        <v>0</v>
      </c>
      <c r="J342" s="189">
        <v>0</v>
      </c>
      <c r="K342" s="189">
        <v>0</v>
      </c>
      <c r="L342" s="189">
        <v>0</v>
      </c>
      <c r="M342" s="189">
        <v>0</v>
      </c>
      <c r="N342" s="189">
        <v>0</v>
      </c>
      <c r="O342" s="189">
        <v>0</v>
      </c>
      <c r="P342" s="189">
        <v>0</v>
      </c>
      <c r="Q342" s="189">
        <v>0</v>
      </c>
      <c r="R342" s="189">
        <v>1</v>
      </c>
      <c r="S342" s="189">
        <v>1</v>
      </c>
      <c r="T342" s="189">
        <v>2</v>
      </c>
      <c r="U342" s="189">
        <v>1</v>
      </c>
      <c r="V342" s="189">
        <v>0</v>
      </c>
      <c r="W342" s="189">
        <v>1</v>
      </c>
      <c r="X342" s="189">
        <v>1</v>
      </c>
      <c r="Y342" s="189">
        <v>1</v>
      </c>
    </row>
    <row r="343" spans="1:25" x14ac:dyDescent="0.2">
      <c r="A343" s="6"/>
      <c r="B343" s="167" t="s">
        <v>4</v>
      </c>
      <c r="C343" s="189">
        <v>3</v>
      </c>
      <c r="D343" s="189">
        <v>0</v>
      </c>
      <c r="E343" s="189">
        <v>0</v>
      </c>
      <c r="F343" s="189">
        <v>0</v>
      </c>
      <c r="G343" s="189">
        <v>0</v>
      </c>
      <c r="H343" s="189">
        <v>0</v>
      </c>
      <c r="I343" s="189">
        <v>0</v>
      </c>
      <c r="J343" s="189">
        <v>0</v>
      </c>
      <c r="K343" s="189">
        <v>0</v>
      </c>
      <c r="L343" s="189">
        <v>0</v>
      </c>
      <c r="M343" s="189">
        <v>0</v>
      </c>
      <c r="N343" s="189">
        <v>0</v>
      </c>
      <c r="O343" s="189">
        <v>0</v>
      </c>
      <c r="P343" s="189">
        <v>0</v>
      </c>
      <c r="Q343" s="189">
        <v>0</v>
      </c>
      <c r="R343" s="189">
        <v>0</v>
      </c>
      <c r="S343" s="189">
        <v>0</v>
      </c>
      <c r="T343" s="189">
        <v>0</v>
      </c>
      <c r="U343" s="189">
        <v>1</v>
      </c>
      <c r="V343" s="189">
        <v>1</v>
      </c>
      <c r="W343" s="189">
        <v>1</v>
      </c>
      <c r="X343" s="189">
        <v>0</v>
      </c>
      <c r="Y343" s="189">
        <v>0</v>
      </c>
    </row>
    <row r="344" spans="1:25" x14ac:dyDescent="0.2">
      <c r="A344" s="6" t="s">
        <v>415</v>
      </c>
      <c r="B344" s="167"/>
      <c r="C344" s="189"/>
      <c r="D344" s="189"/>
      <c r="E344" s="189"/>
      <c r="F344" s="189"/>
      <c r="G344" s="189"/>
      <c r="H344" s="189"/>
      <c r="I344" s="189"/>
      <c r="J344" s="189"/>
      <c r="K344" s="189"/>
      <c r="L344" s="189"/>
      <c r="M344" s="189"/>
      <c r="N344" s="189"/>
      <c r="O344" s="189"/>
      <c r="P344" s="189"/>
      <c r="Q344" s="189"/>
      <c r="R344" s="189"/>
      <c r="S344" s="189"/>
      <c r="T344" s="189"/>
      <c r="U344" s="189"/>
      <c r="V344" s="189"/>
      <c r="W344" s="189"/>
      <c r="X344" s="189"/>
      <c r="Y344" s="189"/>
    </row>
    <row r="345" spans="1:25" x14ac:dyDescent="0.2">
      <c r="A345" s="6"/>
      <c r="B345" s="167" t="s">
        <v>2</v>
      </c>
      <c r="C345" s="189">
        <v>13</v>
      </c>
      <c r="D345" s="189">
        <v>0</v>
      </c>
      <c r="E345" s="189">
        <v>0</v>
      </c>
      <c r="F345" s="189">
        <v>0</v>
      </c>
      <c r="G345" s="189">
        <v>0</v>
      </c>
      <c r="H345" s="189">
        <v>0</v>
      </c>
      <c r="I345" s="189">
        <v>0</v>
      </c>
      <c r="J345" s="189">
        <v>0</v>
      </c>
      <c r="K345" s="189">
        <v>0</v>
      </c>
      <c r="L345" s="189">
        <v>0</v>
      </c>
      <c r="M345" s="189">
        <v>0</v>
      </c>
      <c r="N345" s="189">
        <v>0</v>
      </c>
      <c r="O345" s="189">
        <v>0</v>
      </c>
      <c r="P345" s="189">
        <v>0</v>
      </c>
      <c r="Q345" s="189">
        <v>0</v>
      </c>
      <c r="R345" s="189">
        <v>0</v>
      </c>
      <c r="S345" s="189">
        <v>0</v>
      </c>
      <c r="T345" s="189">
        <v>1</v>
      </c>
      <c r="U345" s="189">
        <v>0</v>
      </c>
      <c r="V345" s="189">
        <v>3</v>
      </c>
      <c r="W345" s="189">
        <v>4</v>
      </c>
      <c r="X345" s="189">
        <v>3</v>
      </c>
      <c r="Y345" s="189">
        <v>2</v>
      </c>
    </row>
    <row r="346" spans="1:25" x14ac:dyDescent="0.2">
      <c r="A346" s="6"/>
      <c r="B346" s="167" t="s">
        <v>3</v>
      </c>
      <c r="C346" s="189">
        <v>7</v>
      </c>
      <c r="D346" s="189">
        <v>0</v>
      </c>
      <c r="E346" s="189">
        <v>0</v>
      </c>
      <c r="F346" s="189">
        <v>0</v>
      </c>
      <c r="G346" s="189">
        <v>0</v>
      </c>
      <c r="H346" s="189">
        <v>0</v>
      </c>
      <c r="I346" s="189">
        <v>0</v>
      </c>
      <c r="J346" s="189">
        <v>0</v>
      </c>
      <c r="K346" s="189">
        <v>0</v>
      </c>
      <c r="L346" s="189">
        <v>0</v>
      </c>
      <c r="M346" s="189">
        <v>0</v>
      </c>
      <c r="N346" s="189">
        <v>0</v>
      </c>
      <c r="O346" s="189">
        <v>0</v>
      </c>
      <c r="P346" s="189">
        <v>0</v>
      </c>
      <c r="Q346" s="189">
        <v>0</v>
      </c>
      <c r="R346" s="189">
        <v>0</v>
      </c>
      <c r="S346" s="189">
        <v>0</v>
      </c>
      <c r="T346" s="189">
        <v>0</v>
      </c>
      <c r="U346" s="189">
        <v>0</v>
      </c>
      <c r="V346" s="189">
        <v>2</v>
      </c>
      <c r="W346" s="189">
        <v>2</v>
      </c>
      <c r="X346" s="189">
        <v>2</v>
      </c>
      <c r="Y346" s="189">
        <v>1</v>
      </c>
    </row>
    <row r="347" spans="1:25" x14ac:dyDescent="0.2">
      <c r="A347" s="6"/>
      <c r="B347" s="167" t="s">
        <v>4</v>
      </c>
      <c r="C347" s="189">
        <v>6</v>
      </c>
      <c r="D347" s="189">
        <v>0</v>
      </c>
      <c r="E347" s="189">
        <v>0</v>
      </c>
      <c r="F347" s="189">
        <v>0</v>
      </c>
      <c r="G347" s="189">
        <v>0</v>
      </c>
      <c r="H347" s="189">
        <v>0</v>
      </c>
      <c r="I347" s="189">
        <v>0</v>
      </c>
      <c r="J347" s="189">
        <v>0</v>
      </c>
      <c r="K347" s="189">
        <v>0</v>
      </c>
      <c r="L347" s="189">
        <v>0</v>
      </c>
      <c r="M347" s="189">
        <v>0</v>
      </c>
      <c r="N347" s="189">
        <v>0</v>
      </c>
      <c r="O347" s="189">
        <v>0</v>
      </c>
      <c r="P347" s="189">
        <v>0</v>
      </c>
      <c r="Q347" s="189">
        <v>0</v>
      </c>
      <c r="R347" s="189">
        <v>0</v>
      </c>
      <c r="S347" s="189">
        <v>0</v>
      </c>
      <c r="T347" s="189">
        <v>1</v>
      </c>
      <c r="U347" s="189">
        <v>0</v>
      </c>
      <c r="V347" s="189">
        <v>1</v>
      </c>
      <c r="W347" s="189">
        <v>2</v>
      </c>
      <c r="X347" s="189">
        <v>1</v>
      </c>
      <c r="Y347" s="189">
        <v>1</v>
      </c>
    </row>
    <row r="348" spans="1:25" x14ac:dyDescent="0.2">
      <c r="A348" s="6" t="s">
        <v>416</v>
      </c>
      <c r="B348" s="167"/>
      <c r="C348" s="189"/>
      <c r="D348" s="189"/>
      <c r="E348" s="189"/>
      <c r="F348" s="189"/>
      <c r="G348" s="189"/>
      <c r="H348" s="189"/>
      <c r="I348" s="189"/>
      <c r="J348" s="189"/>
      <c r="K348" s="189"/>
      <c r="L348" s="189"/>
      <c r="M348" s="189"/>
      <c r="N348" s="189"/>
      <c r="O348" s="189"/>
      <c r="P348" s="189"/>
      <c r="Q348" s="189"/>
      <c r="R348" s="189"/>
      <c r="S348" s="189"/>
      <c r="T348" s="189"/>
      <c r="U348" s="189"/>
      <c r="V348" s="189"/>
      <c r="W348" s="189"/>
      <c r="X348" s="189"/>
      <c r="Y348" s="189"/>
    </row>
    <row r="349" spans="1:25" x14ac:dyDescent="0.2">
      <c r="A349" s="6"/>
      <c r="B349" s="167" t="s">
        <v>2</v>
      </c>
      <c r="C349" s="189">
        <v>223</v>
      </c>
      <c r="D349" s="189">
        <v>0</v>
      </c>
      <c r="E349" s="189">
        <v>0</v>
      </c>
      <c r="F349" s="189">
        <v>0</v>
      </c>
      <c r="G349" s="189">
        <v>0</v>
      </c>
      <c r="H349" s="189">
        <v>0</v>
      </c>
      <c r="I349" s="189">
        <v>1</v>
      </c>
      <c r="J349" s="189">
        <v>0</v>
      </c>
      <c r="K349" s="189">
        <v>0</v>
      </c>
      <c r="L349" s="189">
        <v>0</v>
      </c>
      <c r="M349" s="189">
        <v>0</v>
      </c>
      <c r="N349" s="189">
        <v>0</v>
      </c>
      <c r="O349" s="189">
        <v>0</v>
      </c>
      <c r="P349" s="189">
        <v>0</v>
      </c>
      <c r="Q349" s="189">
        <v>2</v>
      </c>
      <c r="R349" s="189">
        <v>10</v>
      </c>
      <c r="S349" s="189">
        <v>2</v>
      </c>
      <c r="T349" s="189">
        <v>12</v>
      </c>
      <c r="U349" s="189">
        <v>19</v>
      </c>
      <c r="V349" s="189">
        <v>29</v>
      </c>
      <c r="W349" s="189">
        <v>38</v>
      </c>
      <c r="X349" s="189">
        <v>40</v>
      </c>
      <c r="Y349" s="189">
        <v>70</v>
      </c>
    </row>
    <row r="350" spans="1:25" x14ac:dyDescent="0.2">
      <c r="A350" s="6"/>
      <c r="B350" s="167" t="s">
        <v>3</v>
      </c>
      <c r="C350" s="189">
        <v>162</v>
      </c>
      <c r="D350" s="189">
        <v>0</v>
      </c>
      <c r="E350" s="189">
        <v>0</v>
      </c>
      <c r="F350" s="189">
        <v>0</v>
      </c>
      <c r="G350" s="189">
        <v>0</v>
      </c>
      <c r="H350" s="189">
        <v>0</v>
      </c>
      <c r="I350" s="189">
        <v>1</v>
      </c>
      <c r="J350" s="189">
        <v>0</v>
      </c>
      <c r="K350" s="189">
        <v>0</v>
      </c>
      <c r="L350" s="189">
        <v>0</v>
      </c>
      <c r="M350" s="189">
        <v>0</v>
      </c>
      <c r="N350" s="189">
        <v>0</v>
      </c>
      <c r="O350" s="189">
        <v>0</v>
      </c>
      <c r="P350" s="189">
        <v>0</v>
      </c>
      <c r="Q350" s="189">
        <v>2</v>
      </c>
      <c r="R350" s="189">
        <v>7</v>
      </c>
      <c r="S350" s="189">
        <v>2</v>
      </c>
      <c r="T350" s="189">
        <v>10</v>
      </c>
      <c r="U350" s="189">
        <v>14</v>
      </c>
      <c r="V350" s="189">
        <v>22</v>
      </c>
      <c r="W350" s="189">
        <v>30</v>
      </c>
      <c r="X350" s="189">
        <v>31</v>
      </c>
      <c r="Y350" s="189">
        <v>43</v>
      </c>
    </row>
    <row r="351" spans="1:25" x14ac:dyDescent="0.2">
      <c r="A351" s="6"/>
      <c r="B351" s="167" t="s">
        <v>4</v>
      </c>
      <c r="C351" s="189">
        <v>61</v>
      </c>
      <c r="D351" s="189">
        <v>0</v>
      </c>
      <c r="E351" s="189">
        <v>0</v>
      </c>
      <c r="F351" s="189">
        <v>0</v>
      </c>
      <c r="G351" s="189">
        <v>0</v>
      </c>
      <c r="H351" s="189">
        <v>0</v>
      </c>
      <c r="I351" s="189">
        <v>0</v>
      </c>
      <c r="J351" s="189">
        <v>0</v>
      </c>
      <c r="K351" s="189">
        <v>0</v>
      </c>
      <c r="L351" s="189">
        <v>0</v>
      </c>
      <c r="M351" s="189">
        <v>0</v>
      </c>
      <c r="N351" s="189">
        <v>0</v>
      </c>
      <c r="O351" s="189">
        <v>0</v>
      </c>
      <c r="P351" s="189">
        <v>0</v>
      </c>
      <c r="Q351" s="189">
        <v>0</v>
      </c>
      <c r="R351" s="189">
        <v>3</v>
      </c>
      <c r="S351" s="189">
        <v>0</v>
      </c>
      <c r="T351" s="189">
        <v>2</v>
      </c>
      <c r="U351" s="189">
        <v>5</v>
      </c>
      <c r="V351" s="189">
        <v>7</v>
      </c>
      <c r="W351" s="189">
        <v>8</v>
      </c>
      <c r="X351" s="189">
        <v>9</v>
      </c>
      <c r="Y351" s="189">
        <v>27</v>
      </c>
    </row>
    <row r="352" spans="1:25" x14ac:dyDescent="0.2">
      <c r="A352" s="6" t="s">
        <v>417</v>
      </c>
      <c r="B352" s="167"/>
      <c r="C352" s="189"/>
      <c r="D352" s="189"/>
      <c r="E352" s="189"/>
      <c r="F352" s="189"/>
      <c r="G352" s="189"/>
      <c r="H352" s="189"/>
      <c r="I352" s="189"/>
      <c r="J352" s="189"/>
      <c r="K352" s="189"/>
      <c r="L352" s="189"/>
      <c r="M352" s="189"/>
      <c r="N352" s="189"/>
      <c r="O352" s="189"/>
      <c r="P352" s="189"/>
      <c r="Q352" s="189"/>
      <c r="R352" s="189"/>
      <c r="S352" s="189"/>
      <c r="T352" s="189"/>
      <c r="U352" s="189"/>
      <c r="V352" s="189"/>
      <c r="W352" s="189"/>
      <c r="X352" s="189"/>
      <c r="Y352" s="189"/>
    </row>
    <row r="353" spans="1:25" x14ac:dyDescent="0.2">
      <c r="A353" s="6"/>
      <c r="B353" s="167" t="s">
        <v>2</v>
      </c>
      <c r="C353" s="189">
        <v>7</v>
      </c>
      <c r="D353" s="189">
        <v>0</v>
      </c>
      <c r="E353" s="189">
        <v>0</v>
      </c>
      <c r="F353" s="189">
        <v>0</v>
      </c>
      <c r="G353" s="189">
        <v>0</v>
      </c>
      <c r="H353" s="189">
        <v>0</v>
      </c>
      <c r="I353" s="189">
        <v>0</v>
      </c>
      <c r="J353" s="189">
        <v>0</v>
      </c>
      <c r="K353" s="189">
        <v>0</v>
      </c>
      <c r="L353" s="189">
        <v>0</v>
      </c>
      <c r="M353" s="189">
        <v>0</v>
      </c>
      <c r="N353" s="189">
        <v>0</v>
      </c>
      <c r="O353" s="189">
        <v>0</v>
      </c>
      <c r="P353" s="189">
        <v>0</v>
      </c>
      <c r="Q353" s="189">
        <v>0</v>
      </c>
      <c r="R353" s="189">
        <v>1</v>
      </c>
      <c r="S353" s="189">
        <v>0</v>
      </c>
      <c r="T353" s="189">
        <v>1</v>
      </c>
      <c r="U353" s="189">
        <v>1</v>
      </c>
      <c r="V353" s="189">
        <v>0</v>
      </c>
      <c r="W353" s="189">
        <v>1</v>
      </c>
      <c r="X353" s="189">
        <v>0</v>
      </c>
      <c r="Y353" s="189">
        <v>3</v>
      </c>
    </row>
    <row r="354" spans="1:25" x14ac:dyDescent="0.2">
      <c r="A354" s="6"/>
      <c r="B354" s="167" t="s">
        <v>3</v>
      </c>
      <c r="C354" s="189">
        <v>4</v>
      </c>
      <c r="D354" s="189">
        <v>0</v>
      </c>
      <c r="E354" s="189">
        <v>0</v>
      </c>
      <c r="F354" s="189">
        <v>0</v>
      </c>
      <c r="G354" s="189">
        <v>0</v>
      </c>
      <c r="H354" s="189">
        <v>0</v>
      </c>
      <c r="I354" s="189">
        <v>0</v>
      </c>
      <c r="J354" s="189">
        <v>0</v>
      </c>
      <c r="K354" s="189">
        <v>0</v>
      </c>
      <c r="L354" s="189">
        <v>0</v>
      </c>
      <c r="M354" s="189">
        <v>0</v>
      </c>
      <c r="N354" s="189">
        <v>0</v>
      </c>
      <c r="O354" s="189">
        <v>0</v>
      </c>
      <c r="P354" s="189">
        <v>0</v>
      </c>
      <c r="Q354" s="189">
        <v>0</v>
      </c>
      <c r="R354" s="189">
        <v>1</v>
      </c>
      <c r="S354" s="189">
        <v>0</v>
      </c>
      <c r="T354" s="189">
        <v>1</v>
      </c>
      <c r="U354" s="189">
        <v>1</v>
      </c>
      <c r="V354" s="189">
        <v>0</v>
      </c>
      <c r="W354" s="189">
        <v>0</v>
      </c>
      <c r="X354" s="189">
        <v>0</v>
      </c>
      <c r="Y354" s="189">
        <v>1</v>
      </c>
    </row>
    <row r="355" spans="1:25" x14ac:dyDescent="0.2">
      <c r="A355" s="6"/>
      <c r="B355" s="167" t="s">
        <v>4</v>
      </c>
      <c r="C355" s="189">
        <v>3</v>
      </c>
      <c r="D355" s="189">
        <v>0</v>
      </c>
      <c r="E355" s="189">
        <v>0</v>
      </c>
      <c r="F355" s="189">
        <v>0</v>
      </c>
      <c r="G355" s="189">
        <v>0</v>
      </c>
      <c r="H355" s="189">
        <v>0</v>
      </c>
      <c r="I355" s="189">
        <v>0</v>
      </c>
      <c r="J355" s="189">
        <v>0</v>
      </c>
      <c r="K355" s="189">
        <v>0</v>
      </c>
      <c r="L355" s="189">
        <v>0</v>
      </c>
      <c r="M355" s="189">
        <v>0</v>
      </c>
      <c r="N355" s="189">
        <v>0</v>
      </c>
      <c r="O355" s="189">
        <v>0</v>
      </c>
      <c r="P355" s="189">
        <v>0</v>
      </c>
      <c r="Q355" s="189">
        <v>0</v>
      </c>
      <c r="R355" s="189">
        <v>0</v>
      </c>
      <c r="S355" s="189">
        <v>0</v>
      </c>
      <c r="T355" s="189">
        <v>0</v>
      </c>
      <c r="U355" s="189">
        <v>0</v>
      </c>
      <c r="V355" s="189">
        <v>0</v>
      </c>
      <c r="W355" s="189">
        <v>1</v>
      </c>
      <c r="X355" s="189">
        <v>0</v>
      </c>
      <c r="Y355" s="189">
        <v>2</v>
      </c>
    </row>
    <row r="356" spans="1:25" x14ac:dyDescent="0.2">
      <c r="A356" s="6" t="s">
        <v>418</v>
      </c>
      <c r="B356" s="167"/>
      <c r="C356" s="189"/>
      <c r="D356" s="189"/>
      <c r="E356" s="189"/>
      <c r="F356" s="189"/>
      <c r="G356" s="189"/>
      <c r="H356" s="189"/>
      <c r="I356" s="189"/>
      <c r="J356" s="189"/>
      <c r="K356" s="189"/>
      <c r="L356" s="189"/>
      <c r="M356" s="189"/>
      <c r="N356" s="189"/>
      <c r="O356" s="189"/>
      <c r="P356" s="189"/>
      <c r="Q356" s="189"/>
      <c r="R356" s="189"/>
      <c r="S356" s="189"/>
      <c r="T356" s="189"/>
      <c r="U356" s="189"/>
      <c r="V356" s="189"/>
      <c r="W356" s="189"/>
      <c r="X356" s="189"/>
      <c r="Y356" s="189"/>
    </row>
    <row r="357" spans="1:25" x14ac:dyDescent="0.2">
      <c r="A357" s="6"/>
      <c r="B357" s="167" t="s">
        <v>2</v>
      </c>
      <c r="C357" s="189">
        <v>20</v>
      </c>
      <c r="D357" s="189">
        <v>0</v>
      </c>
      <c r="E357" s="189">
        <v>0</v>
      </c>
      <c r="F357" s="189">
        <v>0</v>
      </c>
      <c r="G357" s="189">
        <v>0</v>
      </c>
      <c r="H357" s="189">
        <v>0</v>
      </c>
      <c r="I357" s="189">
        <v>0</v>
      </c>
      <c r="J357" s="189">
        <v>0</v>
      </c>
      <c r="K357" s="189">
        <v>0</v>
      </c>
      <c r="L357" s="189">
        <v>0</v>
      </c>
      <c r="M357" s="189">
        <v>0</v>
      </c>
      <c r="N357" s="189">
        <v>0</v>
      </c>
      <c r="O357" s="189">
        <v>0</v>
      </c>
      <c r="P357" s="189">
        <v>0</v>
      </c>
      <c r="Q357" s="189">
        <v>0</v>
      </c>
      <c r="R357" s="189">
        <v>2</v>
      </c>
      <c r="S357" s="189">
        <v>1</v>
      </c>
      <c r="T357" s="189">
        <v>0</v>
      </c>
      <c r="U357" s="189">
        <v>5</v>
      </c>
      <c r="V357" s="189">
        <v>3</v>
      </c>
      <c r="W357" s="189">
        <v>3</v>
      </c>
      <c r="X357" s="189">
        <v>3</v>
      </c>
      <c r="Y357" s="189">
        <v>3</v>
      </c>
    </row>
    <row r="358" spans="1:25" x14ac:dyDescent="0.2">
      <c r="A358" s="6"/>
      <c r="B358" s="167" t="s">
        <v>3</v>
      </c>
      <c r="C358" s="189">
        <v>10</v>
      </c>
      <c r="D358" s="189">
        <v>0</v>
      </c>
      <c r="E358" s="189">
        <v>0</v>
      </c>
      <c r="F358" s="189">
        <v>0</v>
      </c>
      <c r="G358" s="189">
        <v>0</v>
      </c>
      <c r="H358" s="189">
        <v>0</v>
      </c>
      <c r="I358" s="189">
        <v>0</v>
      </c>
      <c r="J358" s="189">
        <v>0</v>
      </c>
      <c r="K358" s="189">
        <v>0</v>
      </c>
      <c r="L358" s="189">
        <v>0</v>
      </c>
      <c r="M358" s="189">
        <v>0</v>
      </c>
      <c r="N358" s="189">
        <v>0</v>
      </c>
      <c r="O358" s="189">
        <v>0</v>
      </c>
      <c r="P358" s="189">
        <v>0</v>
      </c>
      <c r="Q358" s="189">
        <v>0</v>
      </c>
      <c r="R358" s="189">
        <v>2</v>
      </c>
      <c r="S358" s="189">
        <v>1</v>
      </c>
      <c r="T358" s="189">
        <v>0</v>
      </c>
      <c r="U358" s="189">
        <v>2</v>
      </c>
      <c r="V358" s="189">
        <v>2</v>
      </c>
      <c r="W358" s="189">
        <v>1</v>
      </c>
      <c r="X358" s="189">
        <v>0</v>
      </c>
      <c r="Y358" s="189">
        <v>2</v>
      </c>
    </row>
    <row r="359" spans="1:25" x14ac:dyDescent="0.2">
      <c r="A359" s="6"/>
      <c r="B359" s="167" t="s">
        <v>4</v>
      </c>
      <c r="C359" s="189">
        <v>10</v>
      </c>
      <c r="D359" s="189">
        <v>0</v>
      </c>
      <c r="E359" s="189">
        <v>0</v>
      </c>
      <c r="F359" s="189">
        <v>0</v>
      </c>
      <c r="G359" s="189">
        <v>0</v>
      </c>
      <c r="H359" s="189">
        <v>0</v>
      </c>
      <c r="I359" s="189">
        <v>0</v>
      </c>
      <c r="J359" s="189">
        <v>0</v>
      </c>
      <c r="K359" s="189">
        <v>0</v>
      </c>
      <c r="L359" s="189">
        <v>0</v>
      </c>
      <c r="M359" s="189">
        <v>0</v>
      </c>
      <c r="N359" s="189">
        <v>0</v>
      </c>
      <c r="O359" s="189">
        <v>0</v>
      </c>
      <c r="P359" s="189">
        <v>0</v>
      </c>
      <c r="Q359" s="189">
        <v>0</v>
      </c>
      <c r="R359" s="189">
        <v>0</v>
      </c>
      <c r="S359" s="189">
        <v>0</v>
      </c>
      <c r="T359" s="189">
        <v>0</v>
      </c>
      <c r="U359" s="189">
        <v>3</v>
      </c>
      <c r="V359" s="189">
        <v>1</v>
      </c>
      <c r="W359" s="189">
        <v>2</v>
      </c>
      <c r="X359" s="189">
        <v>3</v>
      </c>
      <c r="Y359" s="189">
        <v>1</v>
      </c>
    </row>
    <row r="360" spans="1:25" x14ac:dyDescent="0.2">
      <c r="A360" s="6" t="s">
        <v>419</v>
      </c>
      <c r="B360" s="167"/>
      <c r="C360" s="189"/>
      <c r="D360" s="189"/>
      <c r="E360" s="189"/>
      <c r="F360" s="189"/>
      <c r="G360" s="189"/>
      <c r="H360" s="189"/>
      <c r="I360" s="189"/>
      <c r="J360" s="189"/>
      <c r="K360" s="189"/>
      <c r="L360" s="189"/>
      <c r="M360" s="189"/>
      <c r="N360" s="189"/>
      <c r="O360" s="189"/>
      <c r="P360" s="189"/>
      <c r="Q360" s="189"/>
      <c r="R360" s="189"/>
      <c r="S360" s="189"/>
      <c r="T360" s="189"/>
      <c r="U360" s="189"/>
      <c r="V360" s="189"/>
      <c r="W360" s="189"/>
      <c r="X360" s="189"/>
      <c r="Y360" s="189"/>
    </row>
    <row r="361" spans="1:25" x14ac:dyDescent="0.2">
      <c r="A361" s="6"/>
      <c r="B361" s="167" t="s">
        <v>2</v>
      </c>
      <c r="C361" s="189">
        <v>1</v>
      </c>
      <c r="D361" s="189">
        <v>0</v>
      </c>
      <c r="E361" s="189">
        <v>0</v>
      </c>
      <c r="F361" s="189">
        <v>0</v>
      </c>
      <c r="G361" s="189">
        <v>0</v>
      </c>
      <c r="H361" s="189">
        <v>0</v>
      </c>
      <c r="I361" s="189">
        <v>0</v>
      </c>
      <c r="J361" s="189">
        <v>0</v>
      </c>
      <c r="K361" s="189">
        <v>0</v>
      </c>
      <c r="L361" s="189">
        <v>0</v>
      </c>
      <c r="M361" s="189">
        <v>0</v>
      </c>
      <c r="N361" s="189">
        <v>0</v>
      </c>
      <c r="O361" s="189">
        <v>0</v>
      </c>
      <c r="P361" s="189">
        <v>0</v>
      </c>
      <c r="Q361" s="189">
        <v>0</v>
      </c>
      <c r="R361" s="189">
        <v>0</v>
      </c>
      <c r="S361" s="189">
        <v>0</v>
      </c>
      <c r="T361" s="189">
        <v>0</v>
      </c>
      <c r="U361" s="189">
        <v>1</v>
      </c>
      <c r="V361" s="189">
        <v>0</v>
      </c>
      <c r="W361" s="189">
        <v>0</v>
      </c>
      <c r="X361" s="189">
        <v>0</v>
      </c>
      <c r="Y361" s="189">
        <v>0</v>
      </c>
    </row>
    <row r="362" spans="1:25" x14ac:dyDescent="0.2">
      <c r="A362" s="6"/>
      <c r="B362" s="167" t="s">
        <v>3</v>
      </c>
      <c r="C362" s="189">
        <v>1</v>
      </c>
      <c r="D362" s="189">
        <v>0</v>
      </c>
      <c r="E362" s="189">
        <v>0</v>
      </c>
      <c r="F362" s="189">
        <v>0</v>
      </c>
      <c r="G362" s="189">
        <v>0</v>
      </c>
      <c r="H362" s="189">
        <v>0</v>
      </c>
      <c r="I362" s="189">
        <v>0</v>
      </c>
      <c r="J362" s="189">
        <v>0</v>
      </c>
      <c r="K362" s="189">
        <v>0</v>
      </c>
      <c r="L362" s="189">
        <v>0</v>
      </c>
      <c r="M362" s="189">
        <v>0</v>
      </c>
      <c r="N362" s="189">
        <v>0</v>
      </c>
      <c r="O362" s="189">
        <v>0</v>
      </c>
      <c r="P362" s="189">
        <v>0</v>
      </c>
      <c r="Q362" s="189">
        <v>0</v>
      </c>
      <c r="R362" s="189">
        <v>0</v>
      </c>
      <c r="S362" s="189">
        <v>0</v>
      </c>
      <c r="T362" s="189">
        <v>0</v>
      </c>
      <c r="U362" s="189">
        <v>1</v>
      </c>
      <c r="V362" s="189">
        <v>0</v>
      </c>
      <c r="W362" s="189">
        <v>0</v>
      </c>
      <c r="X362" s="189">
        <v>0</v>
      </c>
      <c r="Y362" s="189">
        <v>0</v>
      </c>
    </row>
    <row r="363" spans="1:25" x14ac:dyDescent="0.2">
      <c r="A363" s="6" t="s">
        <v>420</v>
      </c>
      <c r="B363" s="167"/>
      <c r="C363" s="189"/>
      <c r="D363" s="189"/>
      <c r="E363" s="189"/>
      <c r="F363" s="189"/>
      <c r="G363" s="189"/>
      <c r="H363" s="189"/>
      <c r="I363" s="189"/>
      <c r="J363" s="189"/>
      <c r="K363" s="189"/>
      <c r="L363" s="189"/>
      <c r="M363" s="189"/>
      <c r="N363" s="189"/>
      <c r="O363" s="189"/>
      <c r="P363" s="189"/>
      <c r="Q363" s="189"/>
      <c r="R363" s="189"/>
      <c r="S363" s="189"/>
      <c r="T363" s="189"/>
      <c r="U363" s="189"/>
      <c r="V363" s="189"/>
      <c r="W363" s="189"/>
      <c r="X363" s="189"/>
      <c r="Y363" s="189"/>
    </row>
    <row r="364" spans="1:25" x14ac:dyDescent="0.2">
      <c r="A364" s="6"/>
      <c r="B364" s="167" t="s">
        <v>2</v>
      </c>
      <c r="C364" s="189">
        <v>238</v>
      </c>
      <c r="D364" s="189">
        <v>0</v>
      </c>
      <c r="E364" s="189">
        <v>0</v>
      </c>
      <c r="F364" s="189">
        <v>1</v>
      </c>
      <c r="G364" s="189">
        <v>0</v>
      </c>
      <c r="H364" s="189">
        <v>1</v>
      </c>
      <c r="I364" s="189">
        <v>2</v>
      </c>
      <c r="J364" s="189">
        <v>1</v>
      </c>
      <c r="K364" s="189">
        <v>0</v>
      </c>
      <c r="L364" s="189">
        <v>1</v>
      </c>
      <c r="M364" s="189">
        <v>1</v>
      </c>
      <c r="N364" s="189">
        <v>1</v>
      </c>
      <c r="O364" s="189">
        <v>2</v>
      </c>
      <c r="P364" s="189">
        <v>6</v>
      </c>
      <c r="Q364" s="189">
        <v>18</v>
      </c>
      <c r="R364" s="189">
        <v>19</v>
      </c>
      <c r="S364" s="189">
        <v>27</v>
      </c>
      <c r="T364" s="189">
        <v>23</v>
      </c>
      <c r="U364" s="189">
        <v>36</v>
      </c>
      <c r="V364" s="189">
        <v>37</v>
      </c>
      <c r="W364" s="189">
        <v>27</v>
      </c>
      <c r="X364" s="189">
        <v>21</v>
      </c>
      <c r="Y364" s="189">
        <v>14</v>
      </c>
    </row>
    <row r="365" spans="1:25" x14ac:dyDescent="0.2">
      <c r="A365" s="6"/>
      <c r="B365" s="167" t="s">
        <v>3</v>
      </c>
      <c r="C365" s="189">
        <v>130</v>
      </c>
      <c r="D365" s="189">
        <v>0</v>
      </c>
      <c r="E365" s="189">
        <v>0</v>
      </c>
      <c r="F365" s="189">
        <v>1</v>
      </c>
      <c r="G365" s="189">
        <v>0</v>
      </c>
      <c r="H365" s="189">
        <v>0</v>
      </c>
      <c r="I365" s="189">
        <v>1</v>
      </c>
      <c r="J365" s="189">
        <v>1</v>
      </c>
      <c r="K365" s="189">
        <v>0</v>
      </c>
      <c r="L365" s="189">
        <v>0</v>
      </c>
      <c r="M365" s="189">
        <v>1</v>
      </c>
      <c r="N365" s="189">
        <v>1</v>
      </c>
      <c r="O365" s="189">
        <v>1</v>
      </c>
      <c r="P365" s="189">
        <v>3</v>
      </c>
      <c r="Q365" s="189">
        <v>11</v>
      </c>
      <c r="R365" s="189">
        <v>8</v>
      </c>
      <c r="S365" s="189">
        <v>17</v>
      </c>
      <c r="T365" s="189">
        <v>15</v>
      </c>
      <c r="U365" s="189">
        <v>19</v>
      </c>
      <c r="V365" s="189">
        <v>23</v>
      </c>
      <c r="W365" s="189">
        <v>13</v>
      </c>
      <c r="X365" s="189">
        <v>9</v>
      </c>
      <c r="Y365" s="189">
        <v>6</v>
      </c>
    </row>
    <row r="366" spans="1:25" x14ac:dyDescent="0.2">
      <c r="A366" s="6"/>
      <c r="B366" s="167" t="s">
        <v>4</v>
      </c>
      <c r="C366" s="189">
        <v>108</v>
      </c>
      <c r="D366" s="189">
        <v>0</v>
      </c>
      <c r="E366" s="189">
        <v>0</v>
      </c>
      <c r="F366" s="189">
        <v>0</v>
      </c>
      <c r="G366" s="189">
        <v>0</v>
      </c>
      <c r="H366" s="189">
        <v>1</v>
      </c>
      <c r="I366" s="189">
        <v>1</v>
      </c>
      <c r="J366" s="189">
        <v>0</v>
      </c>
      <c r="K366" s="189">
        <v>0</v>
      </c>
      <c r="L366" s="189">
        <v>1</v>
      </c>
      <c r="M366" s="189">
        <v>0</v>
      </c>
      <c r="N366" s="189">
        <v>0</v>
      </c>
      <c r="O366" s="189">
        <v>1</v>
      </c>
      <c r="P366" s="189">
        <v>3</v>
      </c>
      <c r="Q366" s="189">
        <v>7</v>
      </c>
      <c r="R366" s="189">
        <v>11</v>
      </c>
      <c r="S366" s="189">
        <v>10</v>
      </c>
      <c r="T366" s="189">
        <v>8</v>
      </c>
      <c r="U366" s="189">
        <v>17</v>
      </c>
      <c r="V366" s="189">
        <v>14</v>
      </c>
      <c r="W366" s="189">
        <v>14</v>
      </c>
      <c r="X366" s="189">
        <v>12</v>
      </c>
      <c r="Y366" s="189">
        <v>8</v>
      </c>
    </row>
    <row r="367" spans="1:25" x14ac:dyDescent="0.2">
      <c r="A367" s="6" t="s">
        <v>421</v>
      </c>
      <c r="B367" s="167"/>
      <c r="C367" s="189"/>
      <c r="D367" s="189"/>
      <c r="E367" s="189"/>
      <c r="F367" s="189"/>
      <c r="G367" s="189"/>
      <c r="H367" s="189"/>
      <c r="I367" s="189"/>
      <c r="J367" s="189"/>
      <c r="K367" s="189"/>
      <c r="L367" s="189"/>
      <c r="M367" s="189"/>
      <c r="N367" s="189"/>
      <c r="O367" s="189"/>
      <c r="P367" s="189"/>
      <c r="Q367" s="189"/>
      <c r="R367" s="189"/>
      <c r="S367" s="189"/>
      <c r="T367" s="189"/>
      <c r="U367" s="189"/>
      <c r="V367" s="189"/>
      <c r="W367" s="189"/>
      <c r="X367" s="189"/>
      <c r="Y367" s="189"/>
    </row>
    <row r="368" spans="1:25" x14ac:dyDescent="0.2">
      <c r="A368" s="6"/>
      <c r="B368" s="167" t="s">
        <v>2</v>
      </c>
      <c r="C368" s="189">
        <v>1</v>
      </c>
      <c r="D368" s="189">
        <v>0</v>
      </c>
      <c r="E368" s="189">
        <v>0</v>
      </c>
      <c r="F368" s="189">
        <v>0</v>
      </c>
      <c r="G368" s="189">
        <v>0</v>
      </c>
      <c r="H368" s="189">
        <v>0</v>
      </c>
      <c r="I368" s="189">
        <v>0</v>
      </c>
      <c r="J368" s="189">
        <v>0</v>
      </c>
      <c r="K368" s="189">
        <v>0</v>
      </c>
      <c r="L368" s="189">
        <v>0</v>
      </c>
      <c r="M368" s="189">
        <v>0</v>
      </c>
      <c r="N368" s="189">
        <v>0</v>
      </c>
      <c r="O368" s="189">
        <v>0</v>
      </c>
      <c r="P368" s="189">
        <v>0</v>
      </c>
      <c r="Q368" s="189">
        <v>0</v>
      </c>
      <c r="R368" s="189">
        <v>1</v>
      </c>
      <c r="S368" s="189">
        <v>0</v>
      </c>
      <c r="T368" s="189">
        <v>0</v>
      </c>
      <c r="U368" s="189">
        <v>0</v>
      </c>
      <c r="V368" s="189">
        <v>0</v>
      </c>
      <c r="W368" s="189">
        <v>0</v>
      </c>
      <c r="X368" s="189">
        <v>0</v>
      </c>
      <c r="Y368" s="189">
        <v>0</v>
      </c>
    </row>
    <row r="369" spans="1:25" x14ac:dyDescent="0.2">
      <c r="A369" s="6"/>
      <c r="B369" s="167" t="s">
        <v>3</v>
      </c>
      <c r="C369" s="189">
        <v>1</v>
      </c>
      <c r="D369" s="189">
        <v>0</v>
      </c>
      <c r="E369" s="189">
        <v>0</v>
      </c>
      <c r="F369" s="189">
        <v>0</v>
      </c>
      <c r="G369" s="189">
        <v>0</v>
      </c>
      <c r="H369" s="189">
        <v>0</v>
      </c>
      <c r="I369" s="189">
        <v>0</v>
      </c>
      <c r="J369" s="189">
        <v>0</v>
      </c>
      <c r="K369" s="189">
        <v>0</v>
      </c>
      <c r="L369" s="189">
        <v>0</v>
      </c>
      <c r="M369" s="189">
        <v>0</v>
      </c>
      <c r="N369" s="189">
        <v>0</v>
      </c>
      <c r="O369" s="189">
        <v>0</v>
      </c>
      <c r="P369" s="189">
        <v>0</v>
      </c>
      <c r="Q369" s="189">
        <v>0</v>
      </c>
      <c r="R369" s="189">
        <v>1</v>
      </c>
      <c r="S369" s="189">
        <v>0</v>
      </c>
      <c r="T369" s="189">
        <v>0</v>
      </c>
      <c r="U369" s="189">
        <v>0</v>
      </c>
      <c r="V369" s="189">
        <v>0</v>
      </c>
      <c r="W369" s="189">
        <v>0</v>
      </c>
      <c r="X369" s="189">
        <v>0</v>
      </c>
      <c r="Y369" s="189">
        <v>0</v>
      </c>
    </row>
    <row r="370" spans="1:25" x14ac:dyDescent="0.2">
      <c r="A370" s="6" t="s">
        <v>422</v>
      </c>
      <c r="B370" s="167"/>
      <c r="C370" s="189"/>
      <c r="D370" s="189"/>
      <c r="E370" s="189"/>
      <c r="F370" s="189"/>
      <c r="G370" s="189"/>
      <c r="H370" s="189"/>
      <c r="I370" s="189"/>
      <c r="J370" s="189"/>
      <c r="K370" s="189"/>
      <c r="L370" s="189"/>
      <c r="M370" s="189"/>
      <c r="N370" s="189"/>
      <c r="O370" s="189"/>
      <c r="P370" s="189"/>
      <c r="Q370" s="189"/>
      <c r="R370" s="189"/>
      <c r="S370" s="189"/>
      <c r="T370" s="189"/>
      <c r="U370" s="189"/>
      <c r="V370" s="189"/>
      <c r="W370" s="189"/>
      <c r="X370" s="189"/>
      <c r="Y370" s="189"/>
    </row>
    <row r="371" spans="1:25" x14ac:dyDescent="0.2">
      <c r="A371" s="6"/>
      <c r="B371" s="167" t="s">
        <v>2</v>
      </c>
      <c r="C371" s="189">
        <v>23</v>
      </c>
      <c r="D371" s="189">
        <v>0</v>
      </c>
      <c r="E371" s="189">
        <v>0</v>
      </c>
      <c r="F371" s="189">
        <v>0</v>
      </c>
      <c r="G371" s="189">
        <v>0</v>
      </c>
      <c r="H371" s="189">
        <v>0</v>
      </c>
      <c r="I371" s="189">
        <v>0</v>
      </c>
      <c r="J371" s="189">
        <v>0</v>
      </c>
      <c r="K371" s="189">
        <v>0</v>
      </c>
      <c r="L371" s="189">
        <v>0</v>
      </c>
      <c r="M371" s="189">
        <v>0</v>
      </c>
      <c r="N371" s="189">
        <v>0</v>
      </c>
      <c r="O371" s="189">
        <v>0</v>
      </c>
      <c r="P371" s="189">
        <v>0</v>
      </c>
      <c r="Q371" s="189">
        <v>0</v>
      </c>
      <c r="R371" s="189">
        <v>0</v>
      </c>
      <c r="S371" s="189">
        <v>6</v>
      </c>
      <c r="T371" s="189">
        <v>1</v>
      </c>
      <c r="U371" s="189">
        <v>1</v>
      </c>
      <c r="V371" s="189">
        <v>2</v>
      </c>
      <c r="W371" s="189">
        <v>3</v>
      </c>
      <c r="X371" s="189">
        <v>6</v>
      </c>
      <c r="Y371" s="189">
        <v>4</v>
      </c>
    </row>
    <row r="372" spans="1:25" x14ac:dyDescent="0.2">
      <c r="A372" s="6"/>
      <c r="B372" s="167" t="s">
        <v>3</v>
      </c>
      <c r="C372" s="189">
        <v>14</v>
      </c>
      <c r="D372" s="189">
        <v>0</v>
      </c>
      <c r="E372" s="189">
        <v>0</v>
      </c>
      <c r="F372" s="189">
        <v>0</v>
      </c>
      <c r="G372" s="189">
        <v>0</v>
      </c>
      <c r="H372" s="189">
        <v>0</v>
      </c>
      <c r="I372" s="189">
        <v>0</v>
      </c>
      <c r="J372" s="189">
        <v>0</v>
      </c>
      <c r="K372" s="189">
        <v>0</v>
      </c>
      <c r="L372" s="189">
        <v>0</v>
      </c>
      <c r="M372" s="189">
        <v>0</v>
      </c>
      <c r="N372" s="189">
        <v>0</v>
      </c>
      <c r="O372" s="189">
        <v>0</v>
      </c>
      <c r="P372" s="189">
        <v>0</v>
      </c>
      <c r="Q372" s="189">
        <v>0</v>
      </c>
      <c r="R372" s="189">
        <v>0</v>
      </c>
      <c r="S372" s="189">
        <v>6</v>
      </c>
      <c r="T372" s="189">
        <v>0</v>
      </c>
      <c r="U372" s="189">
        <v>0</v>
      </c>
      <c r="V372" s="189">
        <v>1</v>
      </c>
      <c r="W372" s="189">
        <v>1</v>
      </c>
      <c r="X372" s="189">
        <v>4</v>
      </c>
      <c r="Y372" s="189">
        <v>2</v>
      </c>
    </row>
    <row r="373" spans="1:25" x14ac:dyDescent="0.2">
      <c r="A373" s="6"/>
      <c r="B373" s="167" t="s">
        <v>4</v>
      </c>
      <c r="C373" s="189">
        <v>9</v>
      </c>
      <c r="D373" s="189">
        <v>0</v>
      </c>
      <c r="E373" s="189">
        <v>0</v>
      </c>
      <c r="F373" s="189">
        <v>0</v>
      </c>
      <c r="G373" s="189">
        <v>0</v>
      </c>
      <c r="H373" s="189">
        <v>0</v>
      </c>
      <c r="I373" s="189">
        <v>0</v>
      </c>
      <c r="J373" s="189">
        <v>0</v>
      </c>
      <c r="K373" s="189">
        <v>0</v>
      </c>
      <c r="L373" s="189">
        <v>0</v>
      </c>
      <c r="M373" s="189">
        <v>0</v>
      </c>
      <c r="N373" s="189">
        <v>0</v>
      </c>
      <c r="O373" s="189">
        <v>0</v>
      </c>
      <c r="P373" s="189">
        <v>0</v>
      </c>
      <c r="Q373" s="189">
        <v>0</v>
      </c>
      <c r="R373" s="189">
        <v>0</v>
      </c>
      <c r="S373" s="189">
        <v>0</v>
      </c>
      <c r="T373" s="189">
        <v>1</v>
      </c>
      <c r="U373" s="189">
        <v>1</v>
      </c>
      <c r="V373" s="189">
        <v>1</v>
      </c>
      <c r="W373" s="189">
        <v>2</v>
      </c>
      <c r="X373" s="189">
        <v>2</v>
      </c>
      <c r="Y373" s="189">
        <v>2</v>
      </c>
    </row>
    <row r="374" spans="1:25" x14ac:dyDescent="0.2">
      <c r="A374" s="6" t="s">
        <v>423</v>
      </c>
      <c r="B374" s="167"/>
      <c r="C374" s="189"/>
      <c r="D374" s="189"/>
      <c r="E374" s="189"/>
      <c r="F374" s="189"/>
      <c r="G374" s="189"/>
      <c r="H374" s="189"/>
      <c r="I374" s="189"/>
      <c r="J374" s="189"/>
      <c r="K374" s="189"/>
      <c r="L374" s="189"/>
      <c r="M374" s="189"/>
      <c r="N374" s="189"/>
      <c r="O374" s="189"/>
      <c r="P374" s="189"/>
      <c r="Q374" s="189"/>
      <c r="R374" s="189"/>
      <c r="S374" s="189"/>
      <c r="T374" s="189"/>
      <c r="U374" s="189"/>
      <c r="V374" s="189"/>
      <c r="W374" s="189"/>
      <c r="X374" s="189"/>
      <c r="Y374" s="189"/>
    </row>
    <row r="375" spans="1:25" x14ac:dyDescent="0.2">
      <c r="A375" s="6"/>
      <c r="B375" s="167" t="s">
        <v>2</v>
      </c>
      <c r="C375" s="189">
        <v>7</v>
      </c>
      <c r="D375" s="189">
        <v>0</v>
      </c>
      <c r="E375" s="189">
        <v>0</v>
      </c>
      <c r="F375" s="189">
        <v>0</v>
      </c>
      <c r="G375" s="189">
        <v>0</v>
      </c>
      <c r="H375" s="189">
        <v>2</v>
      </c>
      <c r="I375" s="189">
        <v>1</v>
      </c>
      <c r="J375" s="189">
        <v>0</v>
      </c>
      <c r="K375" s="189">
        <v>0</v>
      </c>
      <c r="L375" s="189">
        <v>0</v>
      </c>
      <c r="M375" s="189">
        <v>0</v>
      </c>
      <c r="N375" s="189">
        <v>0</v>
      </c>
      <c r="O375" s="189">
        <v>1</v>
      </c>
      <c r="P375" s="189">
        <v>1</v>
      </c>
      <c r="Q375" s="189">
        <v>0</v>
      </c>
      <c r="R375" s="189">
        <v>0</v>
      </c>
      <c r="S375" s="189">
        <v>2</v>
      </c>
      <c r="T375" s="189">
        <v>0</v>
      </c>
      <c r="U375" s="189">
        <v>0</v>
      </c>
      <c r="V375" s="189">
        <v>0</v>
      </c>
      <c r="W375" s="189">
        <v>0</v>
      </c>
      <c r="X375" s="189">
        <v>0</v>
      </c>
      <c r="Y375" s="189">
        <v>0</v>
      </c>
    </row>
    <row r="376" spans="1:25" x14ac:dyDescent="0.2">
      <c r="A376" s="6"/>
      <c r="B376" s="167" t="s">
        <v>3</v>
      </c>
      <c r="C376" s="189">
        <v>4</v>
      </c>
      <c r="D376" s="189">
        <v>0</v>
      </c>
      <c r="E376" s="189">
        <v>0</v>
      </c>
      <c r="F376" s="189">
        <v>0</v>
      </c>
      <c r="G376" s="189">
        <v>0</v>
      </c>
      <c r="H376" s="189">
        <v>1</v>
      </c>
      <c r="I376" s="189">
        <v>1</v>
      </c>
      <c r="J376" s="189">
        <v>0</v>
      </c>
      <c r="K376" s="189">
        <v>0</v>
      </c>
      <c r="L376" s="189">
        <v>0</v>
      </c>
      <c r="M376" s="189">
        <v>0</v>
      </c>
      <c r="N376" s="189">
        <v>0</v>
      </c>
      <c r="O376" s="189">
        <v>0</v>
      </c>
      <c r="P376" s="189">
        <v>1</v>
      </c>
      <c r="Q376" s="189">
        <v>0</v>
      </c>
      <c r="R376" s="189">
        <v>0</v>
      </c>
      <c r="S376" s="189">
        <v>1</v>
      </c>
      <c r="T376" s="189">
        <v>0</v>
      </c>
      <c r="U376" s="189">
        <v>0</v>
      </c>
      <c r="V376" s="189">
        <v>0</v>
      </c>
      <c r="W376" s="189">
        <v>0</v>
      </c>
      <c r="X376" s="189">
        <v>0</v>
      </c>
      <c r="Y376" s="189">
        <v>0</v>
      </c>
    </row>
    <row r="377" spans="1:25" x14ac:dyDescent="0.2">
      <c r="A377" s="6"/>
      <c r="B377" s="167" t="s">
        <v>4</v>
      </c>
      <c r="C377" s="189">
        <v>3</v>
      </c>
      <c r="D377" s="189">
        <v>0</v>
      </c>
      <c r="E377" s="189">
        <v>0</v>
      </c>
      <c r="F377" s="189">
        <v>0</v>
      </c>
      <c r="G377" s="189">
        <v>0</v>
      </c>
      <c r="H377" s="189">
        <v>1</v>
      </c>
      <c r="I377" s="189">
        <v>0</v>
      </c>
      <c r="J377" s="189">
        <v>0</v>
      </c>
      <c r="K377" s="189">
        <v>0</v>
      </c>
      <c r="L377" s="189">
        <v>0</v>
      </c>
      <c r="M377" s="189">
        <v>0</v>
      </c>
      <c r="N377" s="189">
        <v>0</v>
      </c>
      <c r="O377" s="189">
        <v>1</v>
      </c>
      <c r="P377" s="189">
        <v>0</v>
      </c>
      <c r="Q377" s="189">
        <v>0</v>
      </c>
      <c r="R377" s="189">
        <v>0</v>
      </c>
      <c r="S377" s="189">
        <v>1</v>
      </c>
      <c r="T377" s="189">
        <v>0</v>
      </c>
      <c r="U377" s="189">
        <v>0</v>
      </c>
      <c r="V377" s="189">
        <v>0</v>
      </c>
      <c r="W377" s="189">
        <v>0</v>
      </c>
      <c r="X377" s="189">
        <v>0</v>
      </c>
      <c r="Y377" s="189">
        <v>0</v>
      </c>
    </row>
    <row r="378" spans="1:25" x14ac:dyDescent="0.2">
      <c r="A378" s="6" t="s">
        <v>424</v>
      </c>
      <c r="B378" s="167"/>
      <c r="C378" s="189"/>
      <c r="D378" s="189"/>
      <c r="E378" s="189"/>
      <c r="F378" s="189"/>
      <c r="G378" s="189"/>
      <c r="H378" s="189"/>
      <c r="I378" s="189"/>
      <c r="J378" s="189"/>
      <c r="K378" s="189"/>
      <c r="L378" s="189"/>
      <c r="M378" s="189"/>
      <c r="N378" s="189"/>
      <c r="O378" s="189"/>
      <c r="P378" s="189"/>
      <c r="Q378" s="189"/>
      <c r="R378" s="189"/>
      <c r="S378" s="189"/>
      <c r="T378" s="189"/>
      <c r="U378" s="189"/>
      <c r="V378" s="189"/>
      <c r="W378" s="189"/>
      <c r="X378" s="189"/>
      <c r="Y378" s="189"/>
    </row>
    <row r="379" spans="1:25" x14ac:dyDescent="0.2">
      <c r="A379" s="6"/>
      <c r="B379" s="167" t="s">
        <v>2</v>
      </c>
      <c r="C379" s="189">
        <v>11</v>
      </c>
      <c r="D379" s="189">
        <v>0</v>
      </c>
      <c r="E379" s="189">
        <v>0</v>
      </c>
      <c r="F379" s="189">
        <v>0</v>
      </c>
      <c r="G379" s="189">
        <v>0</v>
      </c>
      <c r="H379" s="189">
        <v>0</v>
      </c>
      <c r="I379" s="189">
        <v>0</v>
      </c>
      <c r="J379" s="189">
        <v>0</v>
      </c>
      <c r="K379" s="189">
        <v>0</v>
      </c>
      <c r="L379" s="189">
        <v>0</v>
      </c>
      <c r="M379" s="189">
        <v>0</v>
      </c>
      <c r="N379" s="189">
        <v>1</v>
      </c>
      <c r="O379" s="189">
        <v>0</v>
      </c>
      <c r="P379" s="189">
        <v>0</v>
      </c>
      <c r="Q379" s="189">
        <v>0</v>
      </c>
      <c r="R379" s="189">
        <v>0</v>
      </c>
      <c r="S379" s="189">
        <v>0</v>
      </c>
      <c r="T379" s="189">
        <v>0</v>
      </c>
      <c r="U379" s="189">
        <v>0</v>
      </c>
      <c r="V379" s="189">
        <v>0</v>
      </c>
      <c r="W379" s="189">
        <v>0</v>
      </c>
      <c r="X379" s="189">
        <v>4</v>
      </c>
      <c r="Y379" s="189">
        <v>6</v>
      </c>
    </row>
    <row r="380" spans="1:25" x14ac:dyDescent="0.2">
      <c r="A380" s="6"/>
      <c r="B380" s="167" t="s">
        <v>3</v>
      </c>
      <c r="C380" s="189">
        <v>3</v>
      </c>
      <c r="D380" s="189">
        <v>0</v>
      </c>
      <c r="E380" s="189">
        <v>0</v>
      </c>
      <c r="F380" s="189">
        <v>0</v>
      </c>
      <c r="G380" s="189">
        <v>0</v>
      </c>
      <c r="H380" s="189">
        <v>0</v>
      </c>
      <c r="I380" s="189">
        <v>0</v>
      </c>
      <c r="J380" s="189">
        <v>0</v>
      </c>
      <c r="K380" s="189">
        <v>0</v>
      </c>
      <c r="L380" s="189">
        <v>0</v>
      </c>
      <c r="M380" s="189">
        <v>0</v>
      </c>
      <c r="N380" s="189">
        <v>0</v>
      </c>
      <c r="O380" s="189">
        <v>0</v>
      </c>
      <c r="P380" s="189">
        <v>0</v>
      </c>
      <c r="Q380" s="189">
        <v>0</v>
      </c>
      <c r="R380" s="189">
        <v>0</v>
      </c>
      <c r="S380" s="189">
        <v>0</v>
      </c>
      <c r="T380" s="189">
        <v>0</v>
      </c>
      <c r="U380" s="189">
        <v>0</v>
      </c>
      <c r="V380" s="189">
        <v>0</v>
      </c>
      <c r="W380" s="189">
        <v>0</v>
      </c>
      <c r="X380" s="189">
        <v>1</v>
      </c>
      <c r="Y380" s="189">
        <v>2</v>
      </c>
    </row>
    <row r="381" spans="1:25" x14ac:dyDescent="0.2">
      <c r="A381" s="6"/>
      <c r="B381" s="167" t="s">
        <v>4</v>
      </c>
      <c r="C381" s="189">
        <v>8</v>
      </c>
      <c r="D381" s="189">
        <v>0</v>
      </c>
      <c r="E381" s="189">
        <v>0</v>
      </c>
      <c r="F381" s="189">
        <v>0</v>
      </c>
      <c r="G381" s="189">
        <v>0</v>
      </c>
      <c r="H381" s="189">
        <v>0</v>
      </c>
      <c r="I381" s="189">
        <v>0</v>
      </c>
      <c r="J381" s="189">
        <v>0</v>
      </c>
      <c r="K381" s="189">
        <v>0</v>
      </c>
      <c r="L381" s="189">
        <v>0</v>
      </c>
      <c r="M381" s="189">
        <v>0</v>
      </c>
      <c r="N381" s="189">
        <v>1</v>
      </c>
      <c r="O381" s="189">
        <v>0</v>
      </c>
      <c r="P381" s="189">
        <v>0</v>
      </c>
      <c r="Q381" s="189">
        <v>0</v>
      </c>
      <c r="R381" s="189">
        <v>0</v>
      </c>
      <c r="S381" s="189">
        <v>0</v>
      </c>
      <c r="T381" s="189">
        <v>0</v>
      </c>
      <c r="U381" s="189">
        <v>0</v>
      </c>
      <c r="V381" s="189">
        <v>0</v>
      </c>
      <c r="W381" s="189">
        <v>0</v>
      </c>
      <c r="X381" s="189">
        <v>3</v>
      </c>
      <c r="Y381" s="189">
        <v>4</v>
      </c>
    </row>
    <row r="382" spans="1:25" x14ac:dyDescent="0.2">
      <c r="A382" s="6" t="s">
        <v>425</v>
      </c>
      <c r="B382" s="167"/>
      <c r="C382" s="189"/>
      <c r="D382" s="189"/>
      <c r="E382" s="189"/>
      <c r="F382" s="189"/>
      <c r="G382" s="189"/>
      <c r="H382" s="189"/>
      <c r="I382" s="189"/>
      <c r="J382" s="189"/>
      <c r="K382" s="189"/>
      <c r="L382" s="189"/>
      <c r="M382" s="189"/>
      <c r="N382" s="189"/>
      <c r="O382" s="189"/>
      <c r="P382" s="189"/>
      <c r="Q382" s="189"/>
      <c r="R382" s="189"/>
      <c r="S382" s="189"/>
      <c r="T382" s="189"/>
      <c r="U382" s="189"/>
      <c r="V382" s="189"/>
      <c r="W382" s="189"/>
      <c r="X382" s="189"/>
      <c r="Y382" s="189"/>
    </row>
    <row r="383" spans="1:25" x14ac:dyDescent="0.2">
      <c r="A383" s="6"/>
      <c r="B383" s="167" t="s">
        <v>2</v>
      </c>
      <c r="C383" s="189">
        <v>362</v>
      </c>
      <c r="D383" s="189">
        <v>0</v>
      </c>
      <c r="E383" s="189">
        <v>0</v>
      </c>
      <c r="F383" s="189">
        <v>0</v>
      </c>
      <c r="G383" s="189">
        <v>0</v>
      </c>
      <c r="H383" s="189">
        <v>0</v>
      </c>
      <c r="I383" s="189">
        <v>0</v>
      </c>
      <c r="J383" s="189">
        <v>0</v>
      </c>
      <c r="K383" s="189">
        <v>0</v>
      </c>
      <c r="L383" s="189">
        <v>0</v>
      </c>
      <c r="M383" s="189">
        <v>0</v>
      </c>
      <c r="N383" s="189">
        <v>1</v>
      </c>
      <c r="O383" s="189">
        <v>2</v>
      </c>
      <c r="P383" s="189">
        <v>2</v>
      </c>
      <c r="Q383" s="189">
        <v>8</v>
      </c>
      <c r="R383" s="189">
        <v>10</v>
      </c>
      <c r="S383" s="189">
        <v>15</v>
      </c>
      <c r="T383" s="189">
        <v>26</v>
      </c>
      <c r="U383" s="189">
        <v>34</v>
      </c>
      <c r="V383" s="189">
        <v>43</v>
      </c>
      <c r="W383" s="189">
        <v>51</v>
      </c>
      <c r="X383" s="189">
        <v>64</v>
      </c>
      <c r="Y383" s="189">
        <v>106</v>
      </c>
    </row>
    <row r="384" spans="1:25" x14ac:dyDescent="0.2">
      <c r="A384" s="6"/>
      <c r="B384" s="167" t="s">
        <v>3</v>
      </c>
      <c r="C384" s="189">
        <v>187</v>
      </c>
      <c r="D384" s="189">
        <v>0</v>
      </c>
      <c r="E384" s="189">
        <v>0</v>
      </c>
      <c r="F384" s="189">
        <v>0</v>
      </c>
      <c r="G384" s="189">
        <v>0</v>
      </c>
      <c r="H384" s="189">
        <v>0</v>
      </c>
      <c r="I384" s="189">
        <v>0</v>
      </c>
      <c r="J384" s="189">
        <v>0</v>
      </c>
      <c r="K384" s="189">
        <v>0</v>
      </c>
      <c r="L384" s="189">
        <v>0</v>
      </c>
      <c r="M384" s="189">
        <v>0</v>
      </c>
      <c r="N384" s="189">
        <v>1</v>
      </c>
      <c r="O384" s="189">
        <v>1</v>
      </c>
      <c r="P384" s="189">
        <v>1</v>
      </c>
      <c r="Q384" s="189">
        <v>3</v>
      </c>
      <c r="R384" s="189">
        <v>5</v>
      </c>
      <c r="S384" s="189">
        <v>11</v>
      </c>
      <c r="T384" s="189">
        <v>17</v>
      </c>
      <c r="U384" s="189">
        <v>17</v>
      </c>
      <c r="V384" s="189">
        <v>23</v>
      </c>
      <c r="W384" s="189">
        <v>28</v>
      </c>
      <c r="X384" s="189">
        <v>30</v>
      </c>
      <c r="Y384" s="189">
        <v>50</v>
      </c>
    </row>
    <row r="385" spans="1:25" x14ac:dyDescent="0.2">
      <c r="A385" s="6"/>
      <c r="B385" s="167" t="s">
        <v>4</v>
      </c>
      <c r="C385" s="189">
        <v>175</v>
      </c>
      <c r="D385" s="189">
        <v>0</v>
      </c>
      <c r="E385" s="189">
        <v>0</v>
      </c>
      <c r="F385" s="189">
        <v>0</v>
      </c>
      <c r="G385" s="189">
        <v>0</v>
      </c>
      <c r="H385" s="189">
        <v>0</v>
      </c>
      <c r="I385" s="189">
        <v>0</v>
      </c>
      <c r="J385" s="189">
        <v>0</v>
      </c>
      <c r="K385" s="189">
        <v>0</v>
      </c>
      <c r="L385" s="189">
        <v>0</v>
      </c>
      <c r="M385" s="189">
        <v>0</v>
      </c>
      <c r="N385" s="189">
        <v>0</v>
      </c>
      <c r="O385" s="189">
        <v>1</v>
      </c>
      <c r="P385" s="189">
        <v>1</v>
      </c>
      <c r="Q385" s="189">
        <v>5</v>
      </c>
      <c r="R385" s="189">
        <v>5</v>
      </c>
      <c r="S385" s="189">
        <v>4</v>
      </c>
      <c r="T385" s="189">
        <v>9</v>
      </c>
      <c r="U385" s="189">
        <v>17</v>
      </c>
      <c r="V385" s="189">
        <v>20</v>
      </c>
      <c r="W385" s="189">
        <v>23</v>
      </c>
      <c r="X385" s="189">
        <v>34</v>
      </c>
      <c r="Y385" s="189">
        <v>56</v>
      </c>
    </row>
    <row r="386" spans="1:25" x14ac:dyDescent="0.2">
      <c r="A386" s="6" t="s">
        <v>426</v>
      </c>
      <c r="B386" s="167"/>
      <c r="C386" s="189"/>
      <c r="D386" s="189"/>
      <c r="E386" s="189"/>
      <c r="F386" s="189"/>
      <c r="G386" s="189"/>
      <c r="H386" s="189"/>
      <c r="I386" s="189"/>
      <c r="J386" s="189"/>
      <c r="K386" s="189"/>
      <c r="L386" s="189"/>
      <c r="M386" s="189"/>
      <c r="N386" s="189"/>
      <c r="O386" s="189"/>
      <c r="P386" s="189"/>
      <c r="Q386" s="189"/>
      <c r="R386" s="189"/>
      <c r="S386" s="189"/>
      <c r="T386" s="189"/>
      <c r="U386" s="189"/>
      <c r="V386" s="189"/>
      <c r="W386" s="189"/>
      <c r="X386" s="189"/>
      <c r="Y386" s="189"/>
    </row>
    <row r="387" spans="1:25" x14ac:dyDescent="0.2">
      <c r="A387" s="6"/>
      <c r="B387" s="167" t="s">
        <v>2</v>
      </c>
      <c r="C387" s="189">
        <v>14</v>
      </c>
      <c r="D387" s="189">
        <v>0</v>
      </c>
      <c r="E387" s="189">
        <v>0</v>
      </c>
      <c r="F387" s="189">
        <v>0</v>
      </c>
      <c r="G387" s="189">
        <v>0</v>
      </c>
      <c r="H387" s="189">
        <v>0</v>
      </c>
      <c r="I387" s="189">
        <v>0</v>
      </c>
      <c r="J387" s="189">
        <v>0</v>
      </c>
      <c r="K387" s="189">
        <v>0</v>
      </c>
      <c r="L387" s="189">
        <v>0</v>
      </c>
      <c r="M387" s="189">
        <v>1</v>
      </c>
      <c r="N387" s="189">
        <v>0</v>
      </c>
      <c r="O387" s="189">
        <v>0</v>
      </c>
      <c r="P387" s="189">
        <v>0</v>
      </c>
      <c r="Q387" s="189">
        <v>1</v>
      </c>
      <c r="R387" s="189">
        <v>0</v>
      </c>
      <c r="S387" s="189">
        <v>2</v>
      </c>
      <c r="T387" s="189">
        <v>0</v>
      </c>
      <c r="U387" s="189">
        <v>0</v>
      </c>
      <c r="V387" s="189">
        <v>3</v>
      </c>
      <c r="W387" s="189">
        <v>1</v>
      </c>
      <c r="X387" s="189">
        <v>4</v>
      </c>
      <c r="Y387" s="189">
        <v>2</v>
      </c>
    </row>
    <row r="388" spans="1:25" x14ac:dyDescent="0.2">
      <c r="A388" s="6"/>
      <c r="B388" s="167" t="s">
        <v>3</v>
      </c>
      <c r="C388" s="189">
        <v>8</v>
      </c>
      <c r="D388" s="189">
        <v>0</v>
      </c>
      <c r="E388" s="189">
        <v>0</v>
      </c>
      <c r="F388" s="189">
        <v>0</v>
      </c>
      <c r="G388" s="189">
        <v>0</v>
      </c>
      <c r="H388" s="189">
        <v>0</v>
      </c>
      <c r="I388" s="189">
        <v>0</v>
      </c>
      <c r="J388" s="189">
        <v>0</v>
      </c>
      <c r="K388" s="189">
        <v>0</v>
      </c>
      <c r="L388" s="189">
        <v>0</v>
      </c>
      <c r="M388" s="189">
        <v>1</v>
      </c>
      <c r="N388" s="189">
        <v>0</v>
      </c>
      <c r="O388" s="189">
        <v>0</v>
      </c>
      <c r="P388" s="189">
        <v>0</v>
      </c>
      <c r="Q388" s="189">
        <v>0</v>
      </c>
      <c r="R388" s="189">
        <v>0</v>
      </c>
      <c r="S388" s="189">
        <v>2</v>
      </c>
      <c r="T388" s="189">
        <v>0</v>
      </c>
      <c r="U388" s="189">
        <v>0</v>
      </c>
      <c r="V388" s="189">
        <v>1</v>
      </c>
      <c r="W388" s="189">
        <v>0</v>
      </c>
      <c r="X388" s="189">
        <v>2</v>
      </c>
      <c r="Y388" s="189">
        <v>2</v>
      </c>
    </row>
    <row r="389" spans="1:25" x14ac:dyDescent="0.2">
      <c r="A389" s="6"/>
      <c r="B389" s="167" t="s">
        <v>4</v>
      </c>
      <c r="C389" s="189">
        <v>6</v>
      </c>
      <c r="D389" s="189">
        <v>0</v>
      </c>
      <c r="E389" s="189">
        <v>0</v>
      </c>
      <c r="F389" s="189">
        <v>0</v>
      </c>
      <c r="G389" s="189">
        <v>0</v>
      </c>
      <c r="H389" s="189">
        <v>0</v>
      </c>
      <c r="I389" s="189">
        <v>0</v>
      </c>
      <c r="J389" s="189">
        <v>0</v>
      </c>
      <c r="K389" s="189">
        <v>0</v>
      </c>
      <c r="L389" s="189">
        <v>0</v>
      </c>
      <c r="M389" s="189">
        <v>0</v>
      </c>
      <c r="N389" s="189">
        <v>0</v>
      </c>
      <c r="O389" s="189">
        <v>0</v>
      </c>
      <c r="P389" s="189">
        <v>0</v>
      </c>
      <c r="Q389" s="189">
        <v>1</v>
      </c>
      <c r="R389" s="189">
        <v>0</v>
      </c>
      <c r="S389" s="189">
        <v>0</v>
      </c>
      <c r="T389" s="189">
        <v>0</v>
      </c>
      <c r="U389" s="189">
        <v>0</v>
      </c>
      <c r="V389" s="189">
        <v>2</v>
      </c>
      <c r="W389" s="189">
        <v>1</v>
      </c>
      <c r="X389" s="189">
        <v>2</v>
      </c>
      <c r="Y389" s="189">
        <v>0</v>
      </c>
    </row>
    <row r="390" spans="1:25" x14ac:dyDescent="0.2">
      <c r="A390" s="6" t="s">
        <v>427</v>
      </c>
      <c r="B390" s="167"/>
      <c r="C390" s="189"/>
      <c r="D390" s="189"/>
      <c r="E390" s="189"/>
      <c r="F390" s="189"/>
      <c r="G390" s="189"/>
      <c r="H390" s="189"/>
      <c r="I390" s="189"/>
      <c r="J390" s="189"/>
      <c r="K390" s="189"/>
      <c r="L390" s="189"/>
      <c r="M390" s="189"/>
      <c r="N390" s="189"/>
      <c r="O390" s="189"/>
      <c r="P390" s="189"/>
      <c r="Q390" s="189"/>
      <c r="R390" s="189"/>
      <c r="S390" s="189"/>
      <c r="T390" s="189"/>
      <c r="U390" s="189"/>
      <c r="V390" s="189"/>
      <c r="W390" s="189"/>
      <c r="X390" s="189"/>
      <c r="Y390" s="189"/>
    </row>
    <row r="391" spans="1:25" x14ac:dyDescent="0.2">
      <c r="A391" s="6"/>
      <c r="B391" s="167" t="s">
        <v>2</v>
      </c>
      <c r="C391" s="189">
        <v>32</v>
      </c>
      <c r="D391" s="189">
        <v>0</v>
      </c>
      <c r="E391" s="189">
        <v>0</v>
      </c>
      <c r="F391" s="189">
        <v>0</v>
      </c>
      <c r="G391" s="189">
        <v>0</v>
      </c>
      <c r="H391" s="189">
        <v>0</v>
      </c>
      <c r="I391" s="189">
        <v>0</v>
      </c>
      <c r="J391" s="189">
        <v>0</v>
      </c>
      <c r="K391" s="189">
        <v>0</v>
      </c>
      <c r="L391" s="189">
        <v>0</v>
      </c>
      <c r="M391" s="189">
        <v>0</v>
      </c>
      <c r="N391" s="189">
        <v>0</v>
      </c>
      <c r="O391" s="189">
        <v>0</v>
      </c>
      <c r="P391" s="189">
        <v>1</v>
      </c>
      <c r="Q391" s="189">
        <v>3</v>
      </c>
      <c r="R391" s="189">
        <v>0</v>
      </c>
      <c r="S391" s="189">
        <v>1</v>
      </c>
      <c r="T391" s="189">
        <v>4</v>
      </c>
      <c r="U391" s="189">
        <v>5</v>
      </c>
      <c r="V391" s="189">
        <v>4</v>
      </c>
      <c r="W391" s="189">
        <v>6</v>
      </c>
      <c r="X391" s="189">
        <v>4</v>
      </c>
      <c r="Y391" s="189">
        <v>4</v>
      </c>
    </row>
    <row r="392" spans="1:25" x14ac:dyDescent="0.2">
      <c r="A392" s="6"/>
      <c r="B392" s="167" t="s">
        <v>3</v>
      </c>
      <c r="C392" s="189">
        <v>21</v>
      </c>
      <c r="D392" s="189">
        <v>0</v>
      </c>
      <c r="E392" s="189">
        <v>0</v>
      </c>
      <c r="F392" s="189">
        <v>0</v>
      </c>
      <c r="G392" s="189">
        <v>0</v>
      </c>
      <c r="H392" s="189">
        <v>0</v>
      </c>
      <c r="I392" s="189">
        <v>0</v>
      </c>
      <c r="J392" s="189">
        <v>0</v>
      </c>
      <c r="K392" s="189">
        <v>0</v>
      </c>
      <c r="L392" s="189">
        <v>0</v>
      </c>
      <c r="M392" s="189">
        <v>0</v>
      </c>
      <c r="N392" s="189">
        <v>0</v>
      </c>
      <c r="O392" s="189">
        <v>0</v>
      </c>
      <c r="P392" s="189">
        <v>1</v>
      </c>
      <c r="Q392" s="189">
        <v>2</v>
      </c>
      <c r="R392" s="189">
        <v>0</v>
      </c>
      <c r="S392" s="189">
        <v>0</v>
      </c>
      <c r="T392" s="189">
        <v>3</v>
      </c>
      <c r="U392" s="189">
        <v>3</v>
      </c>
      <c r="V392" s="189">
        <v>2</v>
      </c>
      <c r="W392" s="189">
        <v>5</v>
      </c>
      <c r="X392" s="189">
        <v>4</v>
      </c>
      <c r="Y392" s="189">
        <v>1</v>
      </c>
    </row>
    <row r="393" spans="1:25" x14ac:dyDescent="0.2">
      <c r="A393" s="6"/>
      <c r="B393" s="167" t="s">
        <v>4</v>
      </c>
      <c r="C393" s="189">
        <v>11</v>
      </c>
      <c r="D393" s="189">
        <v>0</v>
      </c>
      <c r="E393" s="189">
        <v>0</v>
      </c>
      <c r="F393" s="189">
        <v>0</v>
      </c>
      <c r="G393" s="189">
        <v>0</v>
      </c>
      <c r="H393" s="189">
        <v>0</v>
      </c>
      <c r="I393" s="189">
        <v>0</v>
      </c>
      <c r="J393" s="189">
        <v>0</v>
      </c>
      <c r="K393" s="189">
        <v>0</v>
      </c>
      <c r="L393" s="189">
        <v>0</v>
      </c>
      <c r="M393" s="189">
        <v>0</v>
      </c>
      <c r="N393" s="189">
        <v>0</v>
      </c>
      <c r="O393" s="189">
        <v>0</v>
      </c>
      <c r="P393" s="189">
        <v>0</v>
      </c>
      <c r="Q393" s="189">
        <v>1</v>
      </c>
      <c r="R393" s="189">
        <v>0</v>
      </c>
      <c r="S393" s="189">
        <v>1</v>
      </c>
      <c r="T393" s="189">
        <v>1</v>
      </c>
      <c r="U393" s="189">
        <v>2</v>
      </c>
      <c r="V393" s="189">
        <v>2</v>
      </c>
      <c r="W393" s="189">
        <v>1</v>
      </c>
      <c r="X393" s="189">
        <v>0</v>
      </c>
      <c r="Y393" s="189">
        <v>3</v>
      </c>
    </row>
    <row r="394" spans="1:25" x14ac:dyDescent="0.2">
      <c r="A394" s="6" t="s">
        <v>428</v>
      </c>
      <c r="B394" s="167"/>
      <c r="C394" s="189"/>
      <c r="D394" s="189"/>
      <c r="E394" s="189"/>
      <c r="F394" s="189"/>
      <c r="G394" s="189"/>
      <c r="H394" s="189"/>
      <c r="I394" s="189"/>
      <c r="J394" s="189"/>
      <c r="K394" s="189"/>
      <c r="L394" s="189"/>
      <c r="M394" s="189"/>
      <c r="N394" s="189"/>
      <c r="O394" s="189"/>
      <c r="P394" s="189"/>
      <c r="Q394" s="189"/>
      <c r="R394" s="189"/>
      <c r="S394" s="189"/>
      <c r="T394" s="189"/>
      <c r="U394" s="189"/>
      <c r="V394" s="189"/>
      <c r="W394" s="189"/>
      <c r="X394" s="189"/>
      <c r="Y394" s="189"/>
    </row>
    <row r="395" spans="1:25" x14ac:dyDescent="0.2">
      <c r="A395" s="6"/>
      <c r="B395" s="167" t="s">
        <v>2</v>
      </c>
      <c r="C395" s="189">
        <v>155</v>
      </c>
      <c r="D395" s="189">
        <v>0</v>
      </c>
      <c r="E395" s="189">
        <v>0</v>
      </c>
      <c r="F395" s="189">
        <v>0</v>
      </c>
      <c r="G395" s="189">
        <v>0</v>
      </c>
      <c r="H395" s="189">
        <v>0</v>
      </c>
      <c r="I395" s="189">
        <v>0</v>
      </c>
      <c r="J395" s="189">
        <v>0</v>
      </c>
      <c r="K395" s="189">
        <v>0</v>
      </c>
      <c r="L395" s="189">
        <v>0</v>
      </c>
      <c r="M395" s="189">
        <v>0</v>
      </c>
      <c r="N395" s="189">
        <v>1</v>
      </c>
      <c r="O395" s="189">
        <v>0</v>
      </c>
      <c r="P395" s="189">
        <v>2</v>
      </c>
      <c r="Q395" s="189">
        <v>1</v>
      </c>
      <c r="R395" s="189">
        <v>1</v>
      </c>
      <c r="S395" s="189">
        <v>9</v>
      </c>
      <c r="T395" s="189">
        <v>9</v>
      </c>
      <c r="U395" s="189">
        <v>15</v>
      </c>
      <c r="V395" s="189">
        <v>24</v>
      </c>
      <c r="W395" s="189">
        <v>23</v>
      </c>
      <c r="X395" s="189">
        <v>33</v>
      </c>
      <c r="Y395" s="189">
        <v>37</v>
      </c>
    </row>
    <row r="396" spans="1:25" x14ac:dyDescent="0.2">
      <c r="A396" s="6"/>
      <c r="B396" s="167" t="s">
        <v>3</v>
      </c>
      <c r="C396" s="189">
        <v>96</v>
      </c>
      <c r="D396" s="189">
        <v>0</v>
      </c>
      <c r="E396" s="189">
        <v>0</v>
      </c>
      <c r="F396" s="189">
        <v>0</v>
      </c>
      <c r="G396" s="189">
        <v>0</v>
      </c>
      <c r="H396" s="189">
        <v>0</v>
      </c>
      <c r="I396" s="189">
        <v>0</v>
      </c>
      <c r="J396" s="189">
        <v>0</v>
      </c>
      <c r="K396" s="189">
        <v>0</v>
      </c>
      <c r="L396" s="189">
        <v>0</v>
      </c>
      <c r="M396" s="189">
        <v>0</v>
      </c>
      <c r="N396" s="189">
        <v>1</v>
      </c>
      <c r="O396" s="189">
        <v>0</v>
      </c>
      <c r="P396" s="189">
        <v>1</v>
      </c>
      <c r="Q396" s="189">
        <v>1</v>
      </c>
      <c r="R396" s="189">
        <v>1</v>
      </c>
      <c r="S396" s="189">
        <v>6</v>
      </c>
      <c r="T396" s="189">
        <v>8</v>
      </c>
      <c r="U396" s="189">
        <v>9</v>
      </c>
      <c r="V396" s="189">
        <v>15</v>
      </c>
      <c r="W396" s="189">
        <v>14</v>
      </c>
      <c r="X396" s="189">
        <v>18</v>
      </c>
      <c r="Y396" s="189">
        <v>22</v>
      </c>
    </row>
    <row r="397" spans="1:25" x14ac:dyDescent="0.2">
      <c r="A397" s="6"/>
      <c r="B397" s="167" t="s">
        <v>4</v>
      </c>
      <c r="C397" s="189">
        <v>59</v>
      </c>
      <c r="D397" s="189">
        <v>0</v>
      </c>
      <c r="E397" s="189">
        <v>0</v>
      </c>
      <c r="F397" s="189">
        <v>0</v>
      </c>
      <c r="G397" s="189">
        <v>0</v>
      </c>
      <c r="H397" s="189">
        <v>0</v>
      </c>
      <c r="I397" s="189">
        <v>0</v>
      </c>
      <c r="J397" s="189">
        <v>0</v>
      </c>
      <c r="K397" s="189">
        <v>0</v>
      </c>
      <c r="L397" s="189">
        <v>0</v>
      </c>
      <c r="M397" s="189">
        <v>0</v>
      </c>
      <c r="N397" s="189">
        <v>0</v>
      </c>
      <c r="O397" s="189">
        <v>0</v>
      </c>
      <c r="P397" s="189">
        <v>1</v>
      </c>
      <c r="Q397" s="189">
        <v>0</v>
      </c>
      <c r="R397" s="189">
        <v>0</v>
      </c>
      <c r="S397" s="189">
        <v>3</v>
      </c>
      <c r="T397" s="189">
        <v>1</v>
      </c>
      <c r="U397" s="189">
        <v>6</v>
      </c>
      <c r="V397" s="189">
        <v>9</v>
      </c>
      <c r="W397" s="189">
        <v>9</v>
      </c>
      <c r="X397" s="189">
        <v>15</v>
      </c>
      <c r="Y397" s="189">
        <v>15</v>
      </c>
    </row>
    <row r="398" spans="1:25" x14ac:dyDescent="0.2">
      <c r="A398" s="6" t="s">
        <v>429</v>
      </c>
      <c r="B398" s="167"/>
      <c r="C398" s="189"/>
      <c r="D398" s="189"/>
      <c r="E398" s="189"/>
      <c r="F398" s="189"/>
      <c r="G398" s="189"/>
      <c r="H398" s="189"/>
      <c r="I398" s="189"/>
      <c r="J398" s="189"/>
      <c r="K398" s="189"/>
      <c r="L398" s="189"/>
      <c r="M398" s="189"/>
      <c r="N398" s="189"/>
      <c r="O398" s="189"/>
      <c r="P398" s="189"/>
      <c r="Q398" s="189"/>
      <c r="R398" s="189"/>
      <c r="S398" s="189"/>
      <c r="T398" s="189"/>
      <c r="U398" s="189"/>
      <c r="V398" s="189"/>
      <c r="W398" s="189"/>
      <c r="X398" s="189"/>
      <c r="Y398" s="189"/>
    </row>
    <row r="399" spans="1:25" x14ac:dyDescent="0.2">
      <c r="A399" s="6"/>
      <c r="B399" s="167" t="s">
        <v>2</v>
      </c>
      <c r="C399" s="189">
        <v>21</v>
      </c>
      <c r="D399" s="189">
        <v>0</v>
      </c>
      <c r="E399" s="189">
        <v>0</v>
      </c>
      <c r="F399" s="189">
        <v>0</v>
      </c>
      <c r="G399" s="189">
        <v>0</v>
      </c>
      <c r="H399" s="189">
        <v>0</v>
      </c>
      <c r="I399" s="189">
        <v>0</v>
      </c>
      <c r="J399" s="189">
        <v>0</v>
      </c>
      <c r="K399" s="189">
        <v>0</v>
      </c>
      <c r="L399" s="189">
        <v>0</v>
      </c>
      <c r="M399" s="189">
        <v>1</v>
      </c>
      <c r="N399" s="189">
        <v>1</v>
      </c>
      <c r="O399" s="189">
        <v>1</v>
      </c>
      <c r="P399" s="189">
        <v>0</v>
      </c>
      <c r="Q399" s="189">
        <v>1</v>
      </c>
      <c r="R399" s="189">
        <v>1</v>
      </c>
      <c r="S399" s="189">
        <v>1</v>
      </c>
      <c r="T399" s="189">
        <v>3</v>
      </c>
      <c r="U399" s="189">
        <v>1</v>
      </c>
      <c r="V399" s="189">
        <v>5</v>
      </c>
      <c r="W399" s="189">
        <v>1</v>
      </c>
      <c r="X399" s="189">
        <v>1</v>
      </c>
      <c r="Y399" s="189">
        <v>4</v>
      </c>
    </row>
    <row r="400" spans="1:25" x14ac:dyDescent="0.2">
      <c r="A400" s="6"/>
      <c r="B400" s="167" t="s">
        <v>3</v>
      </c>
      <c r="C400" s="189">
        <v>11</v>
      </c>
      <c r="D400" s="189">
        <v>0</v>
      </c>
      <c r="E400" s="189">
        <v>0</v>
      </c>
      <c r="F400" s="189">
        <v>0</v>
      </c>
      <c r="G400" s="189">
        <v>0</v>
      </c>
      <c r="H400" s="189">
        <v>0</v>
      </c>
      <c r="I400" s="189">
        <v>0</v>
      </c>
      <c r="J400" s="189">
        <v>0</v>
      </c>
      <c r="K400" s="189">
        <v>0</v>
      </c>
      <c r="L400" s="189">
        <v>0</v>
      </c>
      <c r="M400" s="189">
        <v>1</v>
      </c>
      <c r="N400" s="189">
        <v>1</v>
      </c>
      <c r="O400" s="189">
        <v>1</v>
      </c>
      <c r="P400" s="189">
        <v>0</v>
      </c>
      <c r="Q400" s="189">
        <v>0</v>
      </c>
      <c r="R400" s="189">
        <v>0</v>
      </c>
      <c r="S400" s="189">
        <v>0</v>
      </c>
      <c r="T400" s="189">
        <v>0</v>
      </c>
      <c r="U400" s="189">
        <v>0</v>
      </c>
      <c r="V400" s="189">
        <v>3</v>
      </c>
      <c r="W400" s="189">
        <v>1</v>
      </c>
      <c r="X400" s="189">
        <v>1</v>
      </c>
      <c r="Y400" s="189">
        <v>3</v>
      </c>
    </row>
    <row r="401" spans="1:25" x14ac:dyDescent="0.2">
      <c r="A401" s="6"/>
      <c r="B401" s="167" t="s">
        <v>4</v>
      </c>
      <c r="C401" s="189">
        <v>10</v>
      </c>
      <c r="D401" s="189">
        <v>0</v>
      </c>
      <c r="E401" s="189">
        <v>0</v>
      </c>
      <c r="F401" s="189">
        <v>0</v>
      </c>
      <c r="G401" s="189">
        <v>0</v>
      </c>
      <c r="H401" s="189">
        <v>0</v>
      </c>
      <c r="I401" s="189">
        <v>0</v>
      </c>
      <c r="J401" s="189">
        <v>0</v>
      </c>
      <c r="K401" s="189">
        <v>0</v>
      </c>
      <c r="L401" s="189">
        <v>0</v>
      </c>
      <c r="M401" s="189">
        <v>0</v>
      </c>
      <c r="N401" s="189">
        <v>0</v>
      </c>
      <c r="O401" s="189">
        <v>0</v>
      </c>
      <c r="P401" s="189">
        <v>0</v>
      </c>
      <c r="Q401" s="189">
        <v>1</v>
      </c>
      <c r="R401" s="189">
        <v>1</v>
      </c>
      <c r="S401" s="189">
        <v>1</v>
      </c>
      <c r="T401" s="189">
        <v>3</v>
      </c>
      <c r="U401" s="189">
        <v>1</v>
      </c>
      <c r="V401" s="189">
        <v>2</v>
      </c>
      <c r="W401" s="189">
        <v>0</v>
      </c>
      <c r="X401" s="189">
        <v>0</v>
      </c>
      <c r="Y401" s="189">
        <v>1</v>
      </c>
    </row>
    <row r="402" spans="1:25" x14ac:dyDescent="0.2">
      <c r="A402" s="6" t="s">
        <v>430</v>
      </c>
      <c r="B402" s="167"/>
      <c r="C402" s="189"/>
      <c r="D402" s="189"/>
      <c r="E402" s="189"/>
      <c r="F402" s="189"/>
      <c r="G402" s="189"/>
      <c r="H402" s="189"/>
      <c r="I402" s="189"/>
      <c r="J402" s="189"/>
      <c r="K402" s="189"/>
      <c r="L402" s="189"/>
      <c r="M402" s="189"/>
      <c r="N402" s="189"/>
      <c r="O402" s="189"/>
      <c r="P402" s="189"/>
      <c r="Q402" s="189"/>
      <c r="R402" s="189"/>
      <c r="S402" s="189"/>
      <c r="T402" s="189"/>
      <c r="U402" s="189"/>
      <c r="V402" s="189"/>
      <c r="W402" s="189"/>
      <c r="X402" s="189"/>
      <c r="Y402" s="189"/>
    </row>
    <row r="403" spans="1:25" x14ac:dyDescent="0.2">
      <c r="A403" s="6"/>
      <c r="B403" s="167" t="s">
        <v>2</v>
      </c>
      <c r="C403" s="189">
        <v>40</v>
      </c>
      <c r="D403" s="189">
        <v>0</v>
      </c>
      <c r="E403" s="189">
        <v>0</v>
      </c>
      <c r="F403" s="189">
        <v>0</v>
      </c>
      <c r="G403" s="189">
        <v>0</v>
      </c>
      <c r="H403" s="189">
        <v>0</v>
      </c>
      <c r="I403" s="189">
        <v>0</v>
      </c>
      <c r="J403" s="189">
        <v>0</v>
      </c>
      <c r="K403" s="189">
        <v>0</v>
      </c>
      <c r="L403" s="189">
        <v>0</v>
      </c>
      <c r="M403" s="189">
        <v>0</v>
      </c>
      <c r="N403" s="189">
        <v>0</v>
      </c>
      <c r="O403" s="189">
        <v>1</v>
      </c>
      <c r="P403" s="189">
        <v>0</v>
      </c>
      <c r="Q403" s="189">
        <v>0</v>
      </c>
      <c r="R403" s="189">
        <v>0</v>
      </c>
      <c r="S403" s="189">
        <v>1</v>
      </c>
      <c r="T403" s="189">
        <v>1</v>
      </c>
      <c r="U403" s="189">
        <v>5</v>
      </c>
      <c r="V403" s="189">
        <v>2</v>
      </c>
      <c r="W403" s="189">
        <v>4</v>
      </c>
      <c r="X403" s="189">
        <v>8</v>
      </c>
      <c r="Y403" s="189">
        <v>18</v>
      </c>
    </row>
    <row r="404" spans="1:25" x14ac:dyDescent="0.2">
      <c r="A404" s="6"/>
      <c r="B404" s="167" t="s">
        <v>3</v>
      </c>
      <c r="C404" s="189">
        <v>18</v>
      </c>
      <c r="D404" s="189">
        <v>0</v>
      </c>
      <c r="E404" s="189">
        <v>0</v>
      </c>
      <c r="F404" s="189">
        <v>0</v>
      </c>
      <c r="G404" s="189">
        <v>0</v>
      </c>
      <c r="H404" s="189">
        <v>0</v>
      </c>
      <c r="I404" s="189">
        <v>0</v>
      </c>
      <c r="J404" s="189">
        <v>0</v>
      </c>
      <c r="K404" s="189">
        <v>0</v>
      </c>
      <c r="L404" s="189">
        <v>0</v>
      </c>
      <c r="M404" s="189">
        <v>0</v>
      </c>
      <c r="N404" s="189">
        <v>0</v>
      </c>
      <c r="O404" s="189">
        <v>1</v>
      </c>
      <c r="P404" s="189">
        <v>0</v>
      </c>
      <c r="Q404" s="189">
        <v>0</v>
      </c>
      <c r="R404" s="189">
        <v>0</v>
      </c>
      <c r="S404" s="189">
        <v>0</v>
      </c>
      <c r="T404" s="189">
        <v>1</v>
      </c>
      <c r="U404" s="189">
        <v>2</v>
      </c>
      <c r="V404" s="189">
        <v>1</v>
      </c>
      <c r="W404" s="189">
        <v>2</v>
      </c>
      <c r="X404" s="189">
        <v>3</v>
      </c>
      <c r="Y404" s="189">
        <v>8</v>
      </c>
    </row>
    <row r="405" spans="1:25" x14ac:dyDescent="0.2">
      <c r="A405" s="6"/>
      <c r="B405" s="167" t="s">
        <v>4</v>
      </c>
      <c r="C405" s="189">
        <v>22</v>
      </c>
      <c r="D405" s="189">
        <v>0</v>
      </c>
      <c r="E405" s="189">
        <v>0</v>
      </c>
      <c r="F405" s="189">
        <v>0</v>
      </c>
      <c r="G405" s="189">
        <v>0</v>
      </c>
      <c r="H405" s="189">
        <v>0</v>
      </c>
      <c r="I405" s="189">
        <v>0</v>
      </c>
      <c r="J405" s="189">
        <v>0</v>
      </c>
      <c r="K405" s="189">
        <v>0</v>
      </c>
      <c r="L405" s="189">
        <v>0</v>
      </c>
      <c r="M405" s="189">
        <v>0</v>
      </c>
      <c r="N405" s="189">
        <v>0</v>
      </c>
      <c r="O405" s="189">
        <v>0</v>
      </c>
      <c r="P405" s="189">
        <v>0</v>
      </c>
      <c r="Q405" s="189">
        <v>0</v>
      </c>
      <c r="R405" s="189">
        <v>0</v>
      </c>
      <c r="S405" s="189">
        <v>1</v>
      </c>
      <c r="T405" s="189">
        <v>0</v>
      </c>
      <c r="U405" s="189">
        <v>3</v>
      </c>
      <c r="V405" s="189">
        <v>1</v>
      </c>
      <c r="W405" s="189">
        <v>2</v>
      </c>
      <c r="X405" s="189">
        <v>5</v>
      </c>
      <c r="Y405" s="189">
        <v>10</v>
      </c>
    </row>
    <row r="406" spans="1:25" x14ac:dyDescent="0.2">
      <c r="A406" s="6" t="s">
        <v>431</v>
      </c>
      <c r="B406" s="167"/>
      <c r="C406" s="189"/>
      <c r="D406" s="189"/>
      <c r="E406" s="189"/>
      <c r="F406" s="189"/>
      <c r="G406" s="189"/>
      <c r="H406" s="189"/>
      <c r="I406" s="189"/>
      <c r="J406" s="189"/>
      <c r="K406" s="189"/>
      <c r="L406" s="189"/>
      <c r="M406" s="189"/>
      <c r="N406" s="189"/>
      <c r="O406" s="189"/>
      <c r="P406" s="189"/>
      <c r="Q406" s="189"/>
      <c r="R406" s="189"/>
      <c r="S406" s="189"/>
      <c r="T406" s="189"/>
      <c r="U406" s="189"/>
      <c r="V406" s="189"/>
      <c r="W406" s="189"/>
      <c r="X406" s="189"/>
      <c r="Y406" s="189"/>
    </row>
    <row r="407" spans="1:25" x14ac:dyDescent="0.2">
      <c r="A407" s="6"/>
      <c r="B407" s="167" t="s">
        <v>2</v>
      </c>
      <c r="C407" s="189">
        <v>9</v>
      </c>
      <c r="D407" s="189">
        <v>0</v>
      </c>
      <c r="E407" s="189">
        <v>0</v>
      </c>
      <c r="F407" s="189">
        <v>0</v>
      </c>
      <c r="G407" s="189">
        <v>0</v>
      </c>
      <c r="H407" s="189">
        <v>0</v>
      </c>
      <c r="I407" s="189">
        <v>0</v>
      </c>
      <c r="J407" s="189">
        <v>0</v>
      </c>
      <c r="K407" s="189">
        <v>0</v>
      </c>
      <c r="L407" s="189">
        <v>0</v>
      </c>
      <c r="M407" s="189">
        <v>0</v>
      </c>
      <c r="N407" s="189">
        <v>0</v>
      </c>
      <c r="O407" s="189">
        <v>0</v>
      </c>
      <c r="P407" s="189">
        <v>0</v>
      </c>
      <c r="Q407" s="189">
        <v>0</v>
      </c>
      <c r="R407" s="189">
        <v>0</v>
      </c>
      <c r="S407" s="189">
        <v>0</v>
      </c>
      <c r="T407" s="189">
        <v>2</v>
      </c>
      <c r="U407" s="189">
        <v>1</v>
      </c>
      <c r="V407" s="189">
        <v>2</v>
      </c>
      <c r="W407" s="189">
        <v>2</v>
      </c>
      <c r="X407" s="189">
        <v>2</v>
      </c>
      <c r="Y407" s="189">
        <v>0</v>
      </c>
    </row>
    <row r="408" spans="1:25" x14ac:dyDescent="0.2">
      <c r="A408" s="6"/>
      <c r="B408" s="167" t="s">
        <v>3</v>
      </c>
      <c r="C408" s="189">
        <v>6</v>
      </c>
      <c r="D408" s="189">
        <v>0</v>
      </c>
      <c r="E408" s="189">
        <v>0</v>
      </c>
      <c r="F408" s="189">
        <v>0</v>
      </c>
      <c r="G408" s="189">
        <v>0</v>
      </c>
      <c r="H408" s="189">
        <v>0</v>
      </c>
      <c r="I408" s="189">
        <v>0</v>
      </c>
      <c r="J408" s="189">
        <v>0</v>
      </c>
      <c r="K408" s="189">
        <v>0</v>
      </c>
      <c r="L408" s="189">
        <v>0</v>
      </c>
      <c r="M408" s="189">
        <v>0</v>
      </c>
      <c r="N408" s="189">
        <v>0</v>
      </c>
      <c r="O408" s="189">
        <v>0</v>
      </c>
      <c r="P408" s="189">
        <v>0</v>
      </c>
      <c r="Q408" s="189">
        <v>0</v>
      </c>
      <c r="R408" s="189">
        <v>0</v>
      </c>
      <c r="S408" s="189">
        <v>0</v>
      </c>
      <c r="T408" s="189">
        <v>1</v>
      </c>
      <c r="U408" s="189">
        <v>1</v>
      </c>
      <c r="V408" s="189">
        <v>2</v>
      </c>
      <c r="W408" s="189">
        <v>0</v>
      </c>
      <c r="X408" s="189">
        <v>2</v>
      </c>
      <c r="Y408" s="189">
        <v>0</v>
      </c>
    </row>
    <row r="409" spans="1:25" x14ac:dyDescent="0.2">
      <c r="A409" s="6"/>
      <c r="B409" s="167" t="s">
        <v>4</v>
      </c>
      <c r="C409" s="189">
        <v>3</v>
      </c>
      <c r="D409" s="189">
        <v>0</v>
      </c>
      <c r="E409" s="189">
        <v>0</v>
      </c>
      <c r="F409" s="189">
        <v>0</v>
      </c>
      <c r="G409" s="189">
        <v>0</v>
      </c>
      <c r="H409" s="189">
        <v>0</v>
      </c>
      <c r="I409" s="189">
        <v>0</v>
      </c>
      <c r="J409" s="189">
        <v>0</v>
      </c>
      <c r="K409" s="189">
        <v>0</v>
      </c>
      <c r="L409" s="189">
        <v>0</v>
      </c>
      <c r="M409" s="189">
        <v>0</v>
      </c>
      <c r="N409" s="189">
        <v>0</v>
      </c>
      <c r="O409" s="189">
        <v>0</v>
      </c>
      <c r="P409" s="189">
        <v>0</v>
      </c>
      <c r="Q409" s="189">
        <v>0</v>
      </c>
      <c r="R409" s="189">
        <v>0</v>
      </c>
      <c r="S409" s="189">
        <v>0</v>
      </c>
      <c r="T409" s="189">
        <v>1</v>
      </c>
      <c r="U409" s="189">
        <v>0</v>
      </c>
      <c r="V409" s="189">
        <v>0</v>
      </c>
      <c r="W409" s="189">
        <v>2</v>
      </c>
      <c r="X409" s="189">
        <v>0</v>
      </c>
      <c r="Y409" s="189">
        <v>0</v>
      </c>
    </row>
    <row r="410" spans="1:25" x14ac:dyDescent="0.2">
      <c r="A410" s="6" t="s">
        <v>432</v>
      </c>
      <c r="B410" s="167"/>
      <c r="C410" s="189"/>
      <c r="D410" s="189"/>
      <c r="E410" s="189"/>
      <c r="F410" s="189"/>
      <c r="G410" s="189"/>
      <c r="H410" s="189"/>
      <c r="I410" s="189"/>
      <c r="J410" s="189"/>
      <c r="K410" s="189"/>
      <c r="L410" s="189"/>
      <c r="M410" s="189"/>
      <c r="N410" s="189"/>
      <c r="O410" s="189"/>
      <c r="P410" s="189"/>
      <c r="Q410" s="189"/>
      <c r="R410" s="189"/>
      <c r="S410" s="189"/>
      <c r="T410" s="189"/>
      <c r="U410" s="189"/>
      <c r="V410" s="189"/>
      <c r="W410" s="189"/>
      <c r="X410" s="189"/>
      <c r="Y410" s="189"/>
    </row>
    <row r="411" spans="1:25" x14ac:dyDescent="0.2">
      <c r="A411" s="6"/>
      <c r="B411" s="167" t="s">
        <v>2</v>
      </c>
      <c r="C411" s="189">
        <v>14</v>
      </c>
      <c r="D411" s="189">
        <v>0</v>
      </c>
      <c r="E411" s="189">
        <v>0</v>
      </c>
      <c r="F411" s="189">
        <v>0</v>
      </c>
      <c r="G411" s="189">
        <v>0</v>
      </c>
      <c r="H411" s="189">
        <v>0</v>
      </c>
      <c r="I411" s="189">
        <v>0</v>
      </c>
      <c r="J411" s="189">
        <v>0</v>
      </c>
      <c r="K411" s="189">
        <v>0</v>
      </c>
      <c r="L411" s="189">
        <v>0</v>
      </c>
      <c r="M411" s="189">
        <v>0</v>
      </c>
      <c r="N411" s="189">
        <v>0</v>
      </c>
      <c r="O411" s="189">
        <v>0</v>
      </c>
      <c r="P411" s="189">
        <v>0</v>
      </c>
      <c r="Q411" s="189">
        <v>0</v>
      </c>
      <c r="R411" s="189">
        <v>0</v>
      </c>
      <c r="S411" s="189">
        <v>0</v>
      </c>
      <c r="T411" s="189">
        <v>0</v>
      </c>
      <c r="U411" s="189">
        <v>1</v>
      </c>
      <c r="V411" s="189">
        <v>3</v>
      </c>
      <c r="W411" s="189">
        <v>3</v>
      </c>
      <c r="X411" s="189">
        <v>2</v>
      </c>
      <c r="Y411" s="189">
        <v>5</v>
      </c>
    </row>
    <row r="412" spans="1:25" x14ac:dyDescent="0.2">
      <c r="A412" s="6"/>
      <c r="B412" s="167" t="s">
        <v>3</v>
      </c>
      <c r="C412" s="189">
        <v>8</v>
      </c>
      <c r="D412" s="189">
        <v>0</v>
      </c>
      <c r="E412" s="189">
        <v>0</v>
      </c>
      <c r="F412" s="189">
        <v>0</v>
      </c>
      <c r="G412" s="189">
        <v>0</v>
      </c>
      <c r="H412" s="189">
        <v>0</v>
      </c>
      <c r="I412" s="189">
        <v>0</v>
      </c>
      <c r="J412" s="189">
        <v>0</v>
      </c>
      <c r="K412" s="189">
        <v>0</v>
      </c>
      <c r="L412" s="189">
        <v>0</v>
      </c>
      <c r="M412" s="189">
        <v>0</v>
      </c>
      <c r="N412" s="189">
        <v>0</v>
      </c>
      <c r="O412" s="189">
        <v>0</v>
      </c>
      <c r="P412" s="189">
        <v>0</v>
      </c>
      <c r="Q412" s="189">
        <v>0</v>
      </c>
      <c r="R412" s="189">
        <v>0</v>
      </c>
      <c r="S412" s="189">
        <v>0</v>
      </c>
      <c r="T412" s="189">
        <v>0</v>
      </c>
      <c r="U412" s="189">
        <v>1</v>
      </c>
      <c r="V412" s="189">
        <v>3</v>
      </c>
      <c r="W412" s="189">
        <v>1</v>
      </c>
      <c r="X412" s="189">
        <v>1</v>
      </c>
      <c r="Y412" s="189">
        <v>2</v>
      </c>
    </row>
    <row r="413" spans="1:25" x14ac:dyDescent="0.2">
      <c r="A413" s="6"/>
      <c r="B413" s="167" t="s">
        <v>4</v>
      </c>
      <c r="C413" s="189">
        <v>6</v>
      </c>
      <c r="D413" s="189">
        <v>0</v>
      </c>
      <c r="E413" s="189">
        <v>0</v>
      </c>
      <c r="F413" s="189">
        <v>0</v>
      </c>
      <c r="G413" s="189">
        <v>0</v>
      </c>
      <c r="H413" s="189">
        <v>0</v>
      </c>
      <c r="I413" s="189">
        <v>0</v>
      </c>
      <c r="J413" s="189">
        <v>0</v>
      </c>
      <c r="K413" s="189">
        <v>0</v>
      </c>
      <c r="L413" s="189">
        <v>0</v>
      </c>
      <c r="M413" s="189">
        <v>0</v>
      </c>
      <c r="N413" s="189">
        <v>0</v>
      </c>
      <c r="O413" s="189">
        <v>0</v>
      </c>
      <c r="P413" s="189">
        <v>0</v>
      </c>
      <c r="Q413" s="189">
        <v>0</v>
      </c>
      <c r="R413" s="189">
        <v>0</v>
      </c>
      <c r="S413" s="189">
        <v>0</v>
      </c>
      <c r="T413" s="189">
        <v>0</v>
      </c>
      <c r="U413" s="189">
        <v>0</v>
      </c>
      <c r="V413" s="189">
        <v>0</v>
      </c>
      <c r="W413" s="189">
        <v>2</v>
      </c>
      <c r="X413" s="189">
        <v>1</v>
      </c>
      <c r="Y413" s="189">
        <v>3</v>
      </c>
    </row>
    <row r="414" spans="1:25" x14ac:dyDescent="0.2">
      <c r="A414" s="6" t="s">
        <v>433</v>
      </c>
      <c r="B414" s="167"/>
      <c r="C414" s="189"/>
      <c r="D414" s="189"/>
      <c r="E414" s="189"/>
      <c r="F414" s="189"/>
      <c r="G414" s="189"/>
      <c r="H414" s="189"/>
      <c r="I414" s="189"/>
      <c r="J414" s="189"/>
      <c r="K414" s="189"/>
      <c r="L414" s="189"/>
      <c r="M414" s="189"/>
      <c r="N414" s="189"/>
      <c r="O414" s="189"/>
      <c r="P414" s="189"/>
      <c r="Q414" s="189"/>
      <c r="R414" s="189"/>
      <c r="S414" s="189"/>
      <c r="T414" s="189"/>
      <c r="U414" s="189"/>
      <c r="V414" s="189"/>
      <c r="W414" s="189"/>
      <c r="X414" s="189"/>
      <c r="Y414" s="189"/>
    </row>
    <row r="415" spans="1:25" x14ac:dyDescent="0.2">
      <c r="A415" s="6"/>
      <c r="B415" s="167" t="s">
        <v>2</v>
      </c>
      <c r="C415" s="189">
        <v>158</v>
      </c>
      <c r="D415" s="189">
        <v>0</v>
      </c>
      <c r="E415" s="189">
        <v>0</v>
      </c>
      <c r="F415" s="189">
        <v>0</v>
      </c>
      <c r="G415" s="189">
        <v>0</v>
      </c>
      <c r="H415" s="189">
        <v>0</v>
      </c>
      <c r="I415" s="189">
        <v>0</v>
      </c>
      <c r="J415" s="189">
        <v>0</v>
      </c>
      <c r="K415" s="189">
        <v>0</v>
      </c>
      <c r="L415" s="189">
        <v>0</v>
      </c>
      <c r="M415" s="189">
        <v>0</v>
      </c>
      <c r="N415" s="189">
        <v>0</v>
      </c>
      <c r="O415" s="189">
        <v>0</v>
      </c>
      <c r="P415" s="189">
        <v>2</v>
      </c>
      <c r="Q415" s="189">
        <v>0</v>
      </c>
      <c r="R415" s="189">
        <v>5</v>
      </c>
      <c r="S415" s="189">
        <v>6</v>
      </c>
      <c r="T415" s="189">
        <v>13</v>
      </c>
      <c r="U415" s="189">
        <v>18</v>
      </c>
      <c r="V415" s="189">
        <v>24</v>
      </c>
      <c r="W415" s="189">
        <v>30</v>
      </c>
      <c r="X415" s="189">
        <v>25</v>
      </c>
      <c r="Y415" s="189">
        <v>35</v>
      </c>
    </row>
    <row r="416" spans="1:25" x14ac:dyDescent="0.2">
      <c r="A416" s="6"/>
      <c r="B416" s="167" t="s">
        <v>3</v>
      </c>
      <c r="C416" s="189">
        <v>98</v>
      </c>
      <c r="D416" s="189">
        <v>0</v>
      </c>
      <c r="E416" s="189">
        <v>0</v>
      </c>
      <c r="F416" s="189">
        <v>0</v>
      </c>
      <c r="G416" s="189">
        <v>0</v>
      </c>
      <c r="H416" s="189">
        <v>0</v>
      </c>
      <c r="I416" s="189">
        <v>0</v>
      </c>
      <c r="J416" s="189">
        <v>0</v>
      </c>
      <c r="K416" s="189">
        <v>0</v>
      </c>
      <c r="L416" s="189">
        <v>0</v>
      </c>
      <c r="M416" s="189">
        <v>0</v>
      </c>
      <c r="N416" s="189">
        <v>0</v>
      </c>
      <c r="O416" s="189">
        <v>0</v>
      </c>
      <c r="P416" s="189">
        <v>1</v>
      </c>
      <c r="Q416" s="189">
        <v>0</v>
      </c>
      <c r="R416" s="189">
        <v>4</v>
      </c>
      <c r="S416" s="189">
        <v>2</v>
      </c>
      <c r="T416" s="189">
        <v>8</v>
      </c>
      <c r="U416" s="189">
        <v>12</v>
      </c>
      <c r="V416" s="189">
        <v>18</v>
      </c>
      <c r="W416" s="189">
        <v>17</v>
      </c>
      <c r="X416" s="189">
        <v>15</v>
      </c>
      <c r="Y416" s="189">
        <v>21</v>
      </c>
    </row>
    <row r="417" spans="1:25" x14ac:dyDescent="0.2">
      <c r="A417" s="6"/>
      <c r="B417" s="167" t="s">
        <v>4</v>
      </c>
      <c r="C417" s="189">
        <v>60</v>
      </c>
      <c r="D417" s="189">
        <v>0</v>
      </c>
      <c r="E417" s="189">
        <v>0</v>
      </c>
      <c r="F417" s="189">
        <v>0</v>
      </c>
      <c r="G417" s="189">
        <v>0</v>
      </c>
      <c r="H417" s="189">
        <v>0</v>
      </c>
      <c r="I417" s="189">
        <v>0</v>
      </c>
      <c r="J417" s="189">
        <v>0</v>
      </c>
      <c r="K417" s="189">
        <v>0</v>
      </c>
      <c r="L417" s="189">
        <v>0</v>
      </c>
      <c r="M417" s="189">
        <v>0</v>
      </c>
      <c r="N417" s="189">
        <v>0</v>
      </c>
      <c r="O417" s="189">
        <v>0</v>
      </c>
      <c r="P417" s="189">
        <v>1</v>
      </c>
      <c r="Q417" s="189">
        <v>0</v>
      </c>
      <c r="R417" s="189">
        <v>1</v>
      </c>
      <c r="S417" s="189">
        <v>4</v>
      </c>
      <c r="T417" s="189">
        <v>5</v>
      </c>
      <c r="U417" s="189">
        <v>6</v>
      </c>
      <c r="V417" s="189">
        <v>6</v>
      </c>
      <c r="W417" s="189">
        <v>13</v>
      </c>
      <c r="X417" s="189">
        <v>10</v>
      </c>
      <c r="Y417" s="189">
        <v>14</v>
      </c>
    </row>
    <row r="418" spans="1:25" x14ac:dyDescent="0.2">
      <c r="A418" s="6" t="s">
        <v>434</v>
      </c>
      <c r="B418" s="167"/>
      <c r="C418" s="189"/>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89"/>
    </row>
    <row r="419" spans="1:25" x14ac:dyDescent="0.2">
      <c r="A419" s="6"/>
      <c r="B419" s="167" t="s">
        <v>2</v>
      </c>
      <c r="C419" s="189">
        <v>106</v>
      </c>
      <c r="D419" s="189">
        <v>2</v>
      </c>
      <c r="E419" s="189">
        <v>0</v>
      </c>
      <c r="F419" s="189">
        <v>0</v>
      </c>
      <c r="G419" s="189">
        <v>0</v>
      </c>
      <c r="H419" s="189">
        <v>2</v>
      </c>
      <c r="I419" s="189">
        <v>1</v>
      </c>
      <c r="J419" s="189">
        <v>0</v>
      </c>
      <c r="K419" s="189">
        <v>1</v>
      </c>
      <c r="L419" s="189">
        <v>0</v>
      </c>
      <c r="M419" s="189">
        <v>0</v>
      </c>
      <c r="N419" s="189">
        <v>0</v>
      </c>
      <c r="O419" s="189">
        <v>0</v>
      </c>
      <c r="P419" s="189">
        <v>1</v>
      </c>
      <c r="Q419" s="189">
        <v>3</v>
      </c>
      <c r="R419" s="189">
        <v>2</v>
      </c>
      <c r="S419" s="189">
        <v>4</v>
      </c>
      <c r="T419" s="189">
        <v>6</v>
      </c>
      <c r="U419" s="189">
        <v>3</v>
      </c>
      <c r="V419" s="189">
        <v>15</v>
      </c>
      <c r="W419" s="189">
        <v>11</v>
      </c>
      <c r="X419" s="189">
        <v>23</v>
      </c>
      <c r="Y419" s="189">
        <v>32</v>
      </c>
    </row>
    <row r="420" spans="1:25" x14ac:dyDescent="0.2">
      <c r="A420" s="6"/>
      <c r="B420" s="167" t="s">
        <v>3</v>
      </c>
      <c r="C420" s="189">
        <v>67</v>
      </c>
      <c r="D420" s="189">
        <v>0</v>
      </c>
      <c r="E420" s="189">
        <v>0</v>
      </c>
      <c r="F420" s="189">
        <v>0</v>
      </c>
      <c r="G420" s="189">
        <v>0</v>
      </c>
      <c r="H420" s="189">
        <v>2</v>
      </c>
      <c r="I420" s="189">
        <v>1</v>
      </c>
      <c r="J420" s="189">
        <v>0</v>
      </c>
      <c r="K420" s="189">
        <v>1</v>
      </c>
      <c r="L420" s="189">
        <v>0</v>
      </c>
      <c r="M420" s="189">
        <v>0</v>
      </c>
      <c r="N420" s="189">
        <v>0</v>
      </c>
      <c r="O420" s="189">
        <v>0</v>
      </c>
      <c r="P420" s="189">
        <v>1</v>
      </c>
      <c r="Q420" s="189">
        <v>1</v>
      </c>
      <c r="R420" s="189">
        <v>2</v>
      </c>
      <c r="S420" s="189">
        <v>1</v>
      </c>
      <c r="T420" s="189">
        <v>3</v>
      </c>
      <c r="U420" s="189">
        <v>2</v>
      </c>
      <c r="V420" s="189">
        <v>14</v>
      </c>
      <c r="W420" s="189">
        <v>10</v>
      </c>
      <c r="X420" s="189">
        <v>11</v>
      </c>
      <c r="Y420" s="189">
        <v>18</v>
      </c>
    </row>
    <row r="421" spans="1:25" x14ac:dyDescent="0.2">
      <c r="A421" s="6"/>
      <c r="B421" s="167" t="s">
        <v>4</v>
      </c>
      <c r="C421" s="189">
        <v>39</v>
      </c>
      <c r="D421" s="189">
        <v>2</v>
      </c>
      <c r="E421" s="189">
        <v>0</v>
      </c>
      <c r="F421" s="189">
        <v>0</v>
      </c>
      <c r="G421" s="189">
        <v>0</v>
      </c>
      <c r="H421" s="189">
        <v>0</v>
      </c>
      <c r="I421" s="189">
        <v>0</v>
      </c>
      <c r="J421" s="189">
        <v>0</v>
      </c>
      <c r="K421" s="189">
        <v>0</v>
      </c>
      <c r="L421" s="189">
        <v>0</v>
      </c>
      <c r="M421" s="189">
        <v>0</v>
      </c>
      <c r="N421" s="189">
        <v>0</v>
      </c>
      <c r="O421" s="189">
        <v>0</v>
      </c>
      <c r="P421" s="189">
        <v>0</v>
      </c>
      <c r="Q421" s="189">
        <v>2</v>
      </c>
      <c r="R421" s="189">
        <v>0</v>
      </c>
      <c r="S421" s="189">
        <v>3</v>
      </c>
      <c r="T421" s="189">
        <v>3</v>
      </c>
      <c r="U421" s="189">
        <v>1</v>
      </c>
      <c r="V421" s="189">
        <v>1</v>
      </c>
      <c r="W421" s="189">
        <v>1</v>
      </c>
      <c r="X421" s="189">
        <v>12</v>
      </c>
      <c r="Y421" s="189">
        <v>14</v>
      </c>
    </row>
    <row r="422" spans="1:25" x14ac:dyDescent="0.2">
      <c r="A422" s="6" t="s">
        <v>435</v>
      </c>
      <c r="B422" s="167"/>
      <c r="C422" s="189"/>
      <c r="D422" s="189"/>
      <c r="E422" s="189"/>
      <c r="F422" s="189"/>
      <c r="G422" s="189"/>
      <c r="H422" s="189"/>
      <c r="I422" s="189"/>
      <c r="J422" s="189"/>
      <c r="K422" s="189"/>
      <c r="L422" s="189"/>
      <c r="M422" s="189"/>
      <c r="N422" s="189"/>
      <c r="O422" s="189"/>
      <c r="P422" s="189"/>
      <c r="Q422" s="189"/>
      <c r="R422" s="189"/>
      <c r="S422" s="189"/>
      <c r="T422" s="189"/>
      <c r="U422" s="189"/>
      <c r="V422" s="189"/>
      <c r="W422" s="189"/>
      <c r="X422" s="189"/>
      <c r="Y422" s="189"/>
    </row>
    <row r="423" spans="1:25" x14ac:dyDescent="0.2">
      <c r="A423" s="6"/>
      <c r="B423" s="167" t="s">
        <v>2</v>
      </c>
      <c r="C423" s="189">
        <v>150</v>
      </c>
      <c r="D423" s="189">
        <v>0</v>
      </c>
      <c r="E423" s="189">
        <v>0</v>
      </c>
      <c r="F423" s="189">
        <v>0</v>
      </c>
      <c r="G423" s="189">
        <v>0</v>
      </c>
      <c r="H423" s="189">
        <v>0</v>
      </c>
      <c r="I423" s="189">
        <v>0</v>
      </c>
      <c r="J423" s="189">
        <v>1</v>
      </c>
      <c r="K423" s="189">
        <v>1</v>
      </c>
      <c r="L423" s="189">
        <v>0</v>
      </c>
      <c r="M423" s="189">
        <v>0</v>
      </c>
      <c r="N423" s="189">
        <v>0</v>
      </c>
      <c r="O423" s="189">
        <v>3</v>
      </c>
      <c r="P423" s="189">
        <v>1</v>
      </c>
      <c r="Q423" s="189">
        <v>1</v>
      </c>
      <c r="R423" s="189">
        <v>3</v>
      </c>
      <c r="S423" s="189">
        <v>7</v>
      </c>
      <c r="T423" s="189">
        <v>17</v>
      </c>
      <c r="U423" s="189">
        <v>17</v>
      </c>
      <c r="V423" s="189">
        <v>26</v>
      </c>
      <c r="W423" s="189">
        <v>24</v>
      </c>
      <c r="X423" s="189">
        <v>25</v>
      </c>
      <c r="Y423" s="189">
        <v>24</v>
      </c>
    </row>
    <row r="424" spans="1:25" x14ac:dyDescent="0.2">
      <c r="A424" s="6"/>
      <c r="B424" s="167" t="s">
        <v>3</v>
      </c>
      <c r="C424" s="189">
        <v>82</v>
      </c>
      <c r="D424" s="189">
        <v>0</v>
      </c>
      <c r="E424" s="189">
        <v>0</v>
      </c>
      <c r="F424" s="189">
        <v>0</v>
      </c>
      <c r="G424" s="189">
        <v>0</v>
      </c>
      <c r="H424" s="189">
        <v>0</v>
      </c>
      <c r="I424" s="189">
        <v>0</v>
      </c>
      <c r="J424" s="189">
        <v>1</v>
      </c>
      <c r="K424" s="189">
        <v>1</v>
      </c>
      <c r="L424" s="189">
        <v>0</v>
      </c>
      <c r="M424" s="189">
        <v>0</v>
      </c>
      <c r="N424" s="189">
        <v>0</v>
      </c>
      <c r="O424" s="189">
        <v>2</v>
      </c>
      <c r="P424" s="189">
        <v>1</v>
      </c>
      <c r="Q424" s="189">
        <v>1</v>
      </c>
      <c r="R424" s="189">
        <v>2</v>
      </c>
      <c r="S424" s="189">
        <v>2</v>
      </c>
      <c r="T424" s="189">
        <v>8</v>
      </c>
      <c r="U424" s="189">
        <v>10</v>
      </c>
      <c r="V424" s="189">
        <v>19</v>
      </c>
      <c r="W424" s="189">
        <v>10</v>
      </c>
      <c r="X424" s="189">
        <v>16</v>
      </c>
      <c r="Y424" s="189">
        <v>9</v>
      </c>
    </row>
    <row r="425" spans="1:25" x14ac:dyDescent="0.2">
      <c r="A425" s="6"/>
      <c r="B425" s="167" t="s">
        <v>4</v>
      </c>
      <c r="C425" s="189">
        <v>68</v>
      </c>
      <c r="D425" s="189">
        <v>0</v>
      </c>
      <c r="E425" s="189">
        <v>0</v>
      </c>
      <c r="F425" s="189">
        <v>0</v>
      </c>
      <c r="G425" s="189">
        <v>0</v>
      </c>
      <c r="H425" s="189">
        <v>0</v>
      </c>
      <c r="I425" s="189">
        <v>0</v>
      </c>
      <c r="J425" s="189">
        <v>0</v>
      </c>
      <c r="K425" s="189">
        <v>0</v>
      </c>
      <c r="L425" s="189">
        <v>0</v>
      </c>
      <c r="M425" s="189">
        <v>0</v>
      </c>
      <c r="N425" s="189">
        <v>0</v>
      </c>
      <c r="O425" s="189">
        <v>1</v>
      </c>
      <c r="P425" s="189">
        <v>0</v>
      </c>
      <c r="Q425" s="189">
        <v>0</v>
      </c>
      <c r="R425" s="189">
        <v>1</v>
      </c>
      <c r="S425" s="189">
        <v>5</v>
      </c>
      <c r="T425" s="189">
        <v>9</v>
      </c>
      <c r="U425" s="189">
        <v>7</v>
      </c>
      <c r="V425" s="189">
        <v>7</v>
      </c>
      <c r="W425" s="189">
        <v>14</v>
      </c>
      <c r="X425" s="189">
        <v>9</v>
      </c>
      <c r="Y425" s="189">
        <v>15</v>
      </c>
    </row>
    <row r="426" spans="1:25" x14ac:dyDescent="0.2">
      <c r="A426" s="6" t="s">
        <v>436</v>
      </c>
      <c r="B426" s="167"/>
      <c r="C426" s="189"/>
      <c r="D426" s="189"/>
      <c r="E426" s="189"/>
      <c r="F426" s="189"/>
      <c r="G426" s="189"/>
      <c r="H426" s="189"/>
      <c r="I426" s="189"/>
      <c r="J426" s="189"/>
      <c r="K426" s="189"/>
      <c r="L426" s="189"/>
      <c r="M426" s="189"/>
      <c r="N426" s="189"/>
      <c r="O426" s="189"/>
      <c r="P426" s="189"/>
      <c r="Q426" s="189"/>
      <c r="R426" s="189"/>
      <c r="S426" s="189"/>
      <c r="T426" s="189"/>
      <c r="U426" s="189"/>
      <c r="V426" s="189"/>
      <c r="W426" s="189"/>
      <c r="X426" s="189"/>
      <c r="Y426" s="189"/>
    </row>
    <row r="427" spans="1:25" x14ac:dyDescent="0.2">
      <c r="A427" s="6"/>
      <c r="B427" s="167" t="s">
        <v>2</v>
      </c>
      <c r="C427" s="189">
        <v>35</v>
      </c>
      <c r="D427" s="189">
        <v>0</v>
      </c>
      <c r="E427" s="189">
        <v>0</v>
      </c>
      <c r="F427" s="189">
        <v>0</v>
      </c>
      <c r="G427" s="189">
        <v>0</v>
      </c>
      <c r="H427" s="189">
        <v>0</v>
      </c>
      <c r="I427" s="189">
        <v>0</v>
      </c>
      <c r="J427" s="189">
        <v>0</v>
      </c>
      <c r="K427" s="189">
        <v>1</v>
      </c>
      <c r="L427" s="189">
        <v>0</v>
      </c>
      <c r="M427" s="189">
        <v>0</v>
      </c>
      <c r="N427" s="189">
        <v>0</v>
      </c>
      <c r="O427" s="189">
        <v>0</v>
      </c>
      <c r="P427" s="189">
        <v>0</v>
      </c>
      <c r="Q427" s="189">
        <v>0</v>
      </c>
      <c r="R427" s="189">
        <v>0</v>
      </c>
      <c r="S427" s="189">
        <v>1</v>
      </c>
      <c r="T427" s="189">
        <v>2</v>
      </c>
      <c r="U427" s="189">
        <v>4</v>
      </c>
      <c r="V427" s="189">
        <v>5</v>
      </c>
      <c r="W427" s="189">
        <v>6</v>
      </c>
      <c r="X427" s="189">
        <v>4</v>
      </c>
      <c r="Y427" s="189">
        <v>12</v>
      </c>
    </row>
    <row r="428" spans="1:25" x14ac:dyDescent="0.2">
      <c r="A428" s="6"/>
      <c r="B428" s="167" t="s">
        <v>3</v>
      </c>
      <c r="C428" s="189">
        <v>22</v>
      </c>
      <c r="D428" s="189">
        <v>0</v>
      </c>
      <c r="E428" s="189">
        <v>0</v>
      </c>
      <c r="F428" s="189">
        <v>0</v>
      </c>
      <c r="G428" s="189">
        <v>0</v>
      </c>
      <c r="H428" s="189">
        <v>0</v>
      </c>
      <c r="I428" s="189">
        <v>0</v>
      </c>
      <c r="J428" s="189">
        <v>0</v>
      </c>
      <c r="K428" s="189">
        <v>1</v>
      </c>
      <c r="L428" s="189">
        <v>0</v>
      </c>
      <c r="M428" s="189">
        <v>0</v>
      </c>
      <c r="N428" s="189">
        <v>0</v>
      </c>
      <c r="O428" s="189">
        <v>0</v>
      </c>
      <c r="P428" s="189">
        <v>0</v>
      </c>
      <c r="Q428" s="189">
        <v>0</v>
      </c>
      <c r="R428" s="189">
        <v>0</v>
      </c>
      <c r="S428" s="189">
        <v>1</v>
      </c>
      <c r="T428" s="189">
        <v>2</v>
      </c>
      <c r="U428" s="189">
        <v>3</v>
      </c>
      <c r="V428" s="189">
        <v>4</v>
      </c>
      <c r="W428" s="189">
        <v>5</v>
      </c>
      <c r="X428" s="189">
        <v>1</v>
      </c>
      <c r="Y428" s="189">
        <v>5</v>
      </c>
    </row>
    <row r="429" spans="1:25" x14ac:dyDescent="0.2">
      <c r="A429" s="6"/>
      <c r="B429" s="167" t="s">
        <v>4</v>
      </c>
      <c r="C429" s="189">
        <v>13</v>
      </c>
      <c r="D429" s="189">
        <v>0</v>
      </c>
      <c r="E429" s="189">
        <v>0</v>
      </c>
      <c r="F429" s="189">
        <v>0</v>
      </c>
      <c r="G429" s="189">
        <v>0</v>
      </c>
      <c r="H429" s="189">
        <v>0</v>
      </c>
      <c r="I429" s="189">
        <v>0</v>
      </c>
      <c r="J429" s="189">
        <v>0</v>
      </c>
      <c r="K429" s="189">
        <v>0</v>
      </c>
      <c r="L429" s="189">
        <v>0</v>
      </c>
      <c r="M429" s="189">
        <v>0</v>
      </c>
      <c r="N429" s="189">
        <v>0</v>
      </c>
      <c r="O429" s="189">
        <v>0</v>
      </c>
      <c r="P429" s="189">
        <v>0</v>
      </c>
      <c r="Q429" s="189">
        <v>0</v>
      </c>
      <c r="R429" s="189">
        <v>0</v>
      </c>
      <c r="S429" s="189">
        <v>0</v>
      </c>
      <c r="T429" s="189">
        <v>0</v>
      </c>
      <c r="U429" s="189">
        <v>1</v>
      </c>
      <c r="V429" s="189">
        <v>1</v>
      </c>
      <c r="W429" s="189">
        <v>1</v>
      </c>
      <c r="X429" s="189">
        <v>3</v>
      </c>
      <c r="Y429" s="189">
        <v>7</v>
      </c>
    </row>
    <row r="430" spans="1:25" x14ac:dyDescent="0.2">
      <c r="A430" s="6" t="s">
        <v>437</v>
      </c>
      <c r="B430" s="167"/>
      <c r="C430" s="189"/>
      <c r="D430" s="189"/>
      <c r="E430" s="189"/>
      <c r="F430" s="189"/>
      <c r="G430" s="189"/>
      <c r="H430" s="189"/>
      <c r="I430" s="189"/>
      <c r="J430" s="189"/>
      <c r="K430" s="189"/>
      <c r="L430" s="189"/>
      <c r="M430" s="189"/>
      <c r="N430" s="189"/>
      <c r="O430" s="189"/>
      <c r="P430" s="189"/>
      <c r="Q430" s="189"/>
      <c r="R430" s="189"/>
      <c r="S430" s="189"/>
      <c r="T430" s="189"/>
      <c r="U430" s="189"/>
      <c r="V430" s="189"/>
      <c r="W430" s="189"/>
      <c r="X430" s="189"/>
      <c r="Y430" s="189"/>
    </row>
    <row r="431" spans="1:25" x14ac:dyDescent="0.2">
      <c r="A431" s="6"/>
      <c r="B431" s="167" t="s">
        <v>2</v>
      </c>
      <c r="C431" s="189">
        <v>9</v>
      </c>
      <c r="D431" s="189">
        <v>0</v>
      </c>
      <c r="E431" s="189">
        <v>0</v>
      </c>
      <c r="F431" s="189">
        <v>0</v>
      </c>
      <c r="G431" s="189">
        <v>0</v>
      </c>
      <c r="H431" s="189">
        <v>0</v>
      </c>
      <c r="I431" s="189">
        <v>0</v>
      </c>
      <c r="J431" s="189">
        <v>0</v>
      </c>
      <c r="K431" s="189">
        <v>0</v>
      </c>
      <c r="L431" s="189">
        <v>0</v>
      </c>
      <c r="M431" s="189">
        <v>0</v>
      </c>
      <c r="N431" s="189">
        <v>0</v>
      </c>
      <c r="O431" s="189">
        <v>0</v>
      </c>
      <c r="P431" s="189">
        <v>0</v>
      </c>
      <c r="Q431" s="189">
        <v>1</v>
      </c>
      <c r="R431" s="189">
        <v>0</v>
      </c>
      <c r="S431" s="189">
        <v>0</v>
      </c>
      <c r="T431" s="189">
        <v>1</v>
      </c>
      <c r="U431" s="189">
        <v>1</v>
      </c>
      <c r="V431" s="189">
        <v>2</v>
      </c>
      <c r="W431" s="189">
        <v>0</v>
      </c>
      <c r="X431" s="189">
        <v>3</v>
      </c>
      <c r="Y431" s="189">
        <v>1</v>
      </c>
    </row>
    <row r="432" spans="1:25" x14ac:dyDescent="0.2">
      <c r="A432" s="6"/>
      <c r="B432" s="167" t="s">
        <v>3</v>
      </c>
      <c r="C432" s="189">
        <v>5</v>
      </c>
      <c r="D432" s="189">
        <v>0</v>
      </c>
      <c r="E432" s="189">
        <v>0</v>
      </c>
      <c r="F432" s="189">
        <v>0</v>
      </c>
      <c r="G432" s="189">
        <v>0</v>
      </c>
      <c r="H432" s="189">
        <v>0</v>
      </c>
      <c r="I432" s="189">
        <v>0</v>
      </c>
      <c r="J432" s="189">
        <v>0</v>
      </c>
      <c r="K432" s="189">
        <v>0</v>
      </c>
      <c r="L432" s="189">
        <v>0</v>
      </c>
      <c r="M432" s="189">
        <v>0</v>
      </c>
      <c r="N432" s="189">
        <v>0</v>
      </c>
      <c r="O432" s="189">
        <v>0</v>
      </c>
      <c r="P432" s="189">
        <v>0</v>
      </c>
      <c r="Q432" s="189">
        <v>0</v>
      </c>
      <c r="R432" s="189">
        <v>0</v>
      </c>
      <c r="S432" s="189">
        <v>0</v>
      </c>
      <c r="T432" s="189">
        <v>0</v>
      </c>
      <c r="U432" s="189">
        <v>1</v>
      </c>
      <c r="V432" s="189">
        <v>2</v>
      </c>
      <c r="W432" s="189">
        <v>0</v>
      </c>
      <c r="X432" s="189">
        <v>1</v>
      </c>
      <c r="Y432" s="189">
        <v>1</v>
      </c>
    </row>
    <row r="433" spans="1:25" x14ac:dyDescent="0.2">
      <c r="A433" s="6"/>
      <c r="B433" s="167" t="s">
        <v>4</v>
      </c>
      <c r="C433" s="189">
        <v>4</v>
      </c>
      <c r="D433" s="189">
        <v>0</v>
      </c>
      <c r="E433" s="189">
        <v>0</v>
      </c>
      <c r="F433" s="189">
        <v>0</v>
      </c>
      <c r="G433" s="189">
        <v>0</v>
      </c>
      <c r="H433" s="189">
        <v>0</v>
      </c>
      <c r="I433" s="189">
        <v>0</v>
      </c>
      <c r="J433" s="189">
        <v>0</v>
      </c>
      <c r="K433" s="189">
        <v>0</v>
      </c>
      <c r="L433" s="189">
        <v>0</v>
      </c>
      <c r="M433" s="189">
        <v>0</v>
      </c>
      <c r="N433" s="189">
        <v>0</v>
      </c>
      <c r="O433" s="189">
        <v>0</v>
      </c>
      <c r="P433" s="189">
        <v>0</v>
      </c>
      <c r="Q433" s="189">
        <v>1</v>
      </c>
      <c r="R433" s="189">
        <v>0</v>
      </c>
      <c r="S433" s="189">
        <v>0</v>
      </c>
      <c r="T433" s="189">
        <v>1</v>
      </c>
      <c r="U433" s="189">
        <v>0</v>
      </c>
      <c r="V433" s="189">
        <v>0</v>
      </c>
      <c r="W433" s="189">
        <v>0</v>
      </c>
      <c r="X433" s="189">
        <v>2</v>
      </c>
      <c r="Y433" s="189">
        <v>0</v>
      </c>
    </row>
    <row r="434" spans="1:25" x14ac:dyDescent="0.2">
      <c r="A434" s="6" t="s">
        <v>438</v>
      </c>
      <c r="B434" s="167"/>
      <c r="C434" s="189"/>
      <c r="D434" s="189"/>
      <c r="E434" s="189"/>
      <c r="F434" s="189"/>
      <c r="G434" s="189"/>
      <c r="H434" s="189"/>
      <c r="I434" s="189"/>
      <c r="J434" s="189"/>
      <c r="K434" s="189"/>
      <c r="L434" s="189"/>
      <c r="M434" s="189"/>
      <c r="N434" s="189"/>
      <c r="O434" s="189"/>
      <c r="P434" s="189"/>
      <c r="Q434" s="189"/>
      <c r="R434" s="189"/>
      <c r="S434" s="189"/>
      <c r="T434" s="189"/>
      <c r="U434" s="189"/>
      <c r="V434" s="189"/>
      <c r="W434" s="189"/>
      <c r="X434" s="189"/>
      <c r="Y434" s="189"/>
    </row>
    <row r="435" spans="1:25" x14ac:dyDescent="0.2">
      <c r="A435" s="6"/>
      <c r="B435" s="167" t="s">
        <v>2</v>
      </c>
      <c r="C435" s="189">
        <v>14</v>
      </c>
      <c r="D435" s="189">
        <v>0</v>
      </c>
      <c r="E435" s="189">
        <v>0</v>
      </c>
      <c r="F435" s="189">
        <v>0</v>
      </c>
      <c r="G435" s="189">
        <v>0</v>
      </c>
      <c r="H435" s="189">
        <v>0</v>
      </c>
      <c r="I435" s="189">
        <v>0</v>
      </c>
      <c r="J435" s="189">
        <v>0</v>
      </c>
      <c r="K435" s="189">
        <v>0</v>
      </c>
      <c r="L435" s="189">
        <v>0</v>
      </c>
      <c r="M435" s="189">
        <v>0</v>
      </c>
      <c r="N435" s="189">
        <v>0</v>
      </c>
      <c r="O435" s="189">
        <v>0</v>
      </c>
      <c r="P435" s="189">
        <v>0</v>
      </c>
      <c r="Q435" s="189">
        <v>0</v>
      </c>
      <c r="R435" s="189">
        <v>0</v>
      </c>
      <c r="S435" s="189">
        <v>1</v>
      </c>
      <c r="T435" s="189">
        <v>0</v>
      </c>
      <c r="U435" s="189">
        <v>0</v>
      </c>
      <c r="V435" s="189">
        <v>1</v>
      </c>
      <c r="W435" s="189">
        <v>1</v>
      </c>
      <c r="X435" s="189">
        <v>2</v>
      </c>
      <c r="Y435" s="189">
        <v>9</v>
      </c>
    </row>
    <row r="436" spans="1:25" x14ac:dyDescent="0.2">
      <c r="A436" s="6"/>
      <c r="B436" s="167" t="s">
        <v>3</v>
      </c>
      <c r="C436" s="189">
        <v>8</v>
      </c>
      <c r="D436" s="189">
        <v>0</v>
      </c>
      <c r="E436" s="189">
        <v>0</v>
      </c>
      <c r="F436" s="189">
        <v>0</v>
      </c>
      <c r="G436" s="189">
        <v>0</v>
      </c>
      <c r="H436" s="189">
        <v>0</v>
      </c>
      <c r="I436" s="189">
        <v>0</v>
      </c>
      <c r="J436" s="189">
        <v>0</v>
      </c>
      <c r="K436" s="189">
        <v>0</v>
      </c>
      <c r="L436" s="189">
        <v>0</v>
      </c>
      <c r="M436" s="189">
        <v>0</v>
      </c>
      <c r="N436" s="189">
        <v>0</v>
      </c>
      <c r="O436" s="189">
        <v>0</v>
      </c>
      <c r="P436" s="189">
        <v>0</v>
      </c>
      <c r="Q436" s="189">
        <v>0</v>
      </c>
      <c r="R436" s="189">
        <v>0</v>
      </c>
      <c r="S436" s="189">
        <v>1</v>
      </c>
      <c r="T436" s="189">
        <v>0</v>
      </c>
      <c r="U436" s="189">
        <v>0</v>
      </c>
      <c r="V436" s="189">
        <v>1</v>
      </c>
      <c r="W436" s="189">
        <v>1</v>
      </c>
      <c r="X436" s="189">
        <v>2</v>
      </c>
      <c r="Y436" s="189">
        <v>3</v>
      </c>
    </row>
    <row r="437" spans="1:25" x14ac:dyDescent="0.2">
      <c r="A437" s="6"/>
      <c r="B437" s="167" t="s">
        <v>4</v>
      </c>
      <c r="C437" s="189">
        <v>6</v>
      </c>
      <c r="D437" s="189">
        <v>0</v>
      </c>
      <c r="E437" s="189">
        <v>0</v>
      </c>
      <c r="F437" s="189">
        <v>0</v>
      </c>
      <c r="G437" s="189">
        <v>0</v>
      </c>
      <c r="H437" s="189">
        <v>0</v>
      </c>
      <c r="I437" s="189">
        <v>0</v>
      </c>
      <c r="J437" s="189">
        <v>0</v>
      </c>
      <c r="K437" s="189">
        <v>0</v>
      </c>
      <c r="L437" s="189">
        <v>0</v>
      </c>
      <c r="M437" s="189">
        <v>0</v>
      </c>
      <c r="N437" s="189">
        <v>0</v>
      </c>
      <c r="O437" s="189">
        <v>0</v>
      </c>
      <c r="P437" s="189">
        <v>0</v>
      </c>
      <c r="Q437" s="189">
        <v>0</v>
      </c>
      <c r="R437" s="189">
        <v>0</v>
      </c>
      <c r="S437" s="189">
        <v>0</v>
      </c>
      <c r="T437" s="189">
        <v>0</v>
      </c>
      <c r="U437" s="189">
        <v>0</v>
      </c>
      <c r="V437" s="189">
        <v>0</v>
      </c>
      <c r="W437" s="189">
        <v>0</v>
      </c>
      <c r="X437" s="189">
        <v>0</v>
      </c>
      <c r="Y437" s="189">
        <v>6</v>
      </c>
    </row>
    <row r="438" spans="1:25" x14ac:dyDescent="0.2">
      <c r="A438" s="6" t="s">
        <v>439</v>
      </c>
      <c r="B438" s="167"/>
      <c r="C438" s="189"/>
      <c r="D438" s="189"/>
      <c r="E438" s="189"/>
      <c r="F438" s="189"/>
      <c r="G438" s="189"/>
      <c r="H438" s="189"/>
      <c r="I438" s="189"/>
      <c r="J438" s="189"/>
      <c r="K438" s="189"/>
      <c r="L438" s="189"/>
      <c r="M438" s="189"/>
      <c r="N438" s="189"/>
      <c r="O438" s="189"/>
      <c r="P438" s="189"/>
      <c r="Q438" s="189"/>
      <c r="R438" s="189"/>
      <c r="S438" s="189"/>
      <c r="T438" s="189"/>
      <c r="U438" s="189"/>
      <c r="V438" s="189"/>
      <c r="W438" s="189"/>
      <c r="X438" s="189"/>
      <c r="Y438" s="189"/>
    </row>
    <row r="439" spans="1:25" x14ac:dyDescent="0.2">
      <c r="A439" s="6"/>
      <c r="B439" s="167" t="s">
        <v>2</v>
      </c>
      <c r="C439" s="189">
        <v>1</v>
      </c>
      <c r="D439" s="189">
        <v>0</v>
      </c>
      <c r="E439" s="189">
        <v>0</v>
      </c>
      <c r="F439" s="189">
        <v>0</v>
      </c>
      <c r="G439" s="189">
        <v>0</v>
      </c>
      <c r="H439" s="189">
        <v>0</v>
      </c>
      <c r="I439" s="189">
        <v>0</v>
      </c>
      <c r="J439" s="189">
        <v>0</v>
      </c>
      <c r="K439" s="189">
        <v>0</v>
      </c>
      <c r="L439" s="189">
        <v>0</v>
      </c>
      <c r="M439" s="189">
        <v>0</v>
      </c>
      <c r="N439" s="189">
        <v>0</v>
      </c>
      <c r="O439" s="189">
        <v>0</v>
      </c>
      <c r="P439" s="189">
        <v>0</v>
      </c>
      <c r="Q439" s="189">
        <v>0</v>
      </c>
      <c r="R439" s="189">
        <v>0</v>
      </c>
      <c r="S439" s="189">
        <v>0</v>
      </c>
      <c r="T439" s="189">
        <v>0</v>
      </c>
      <c r="U439" s="189">
        <v>0</v>
      </c>
      <c r="V439" s="189">
        <v>1</v>
      </c>
      <c r="W439" s="189">
        <v>0</v>
      </c>
      <c r="X439" s="189">
        <v>0</v>
      </c>
      <c r="Y439" s="189">
        <v>0</v>
      </c>
    </row>
    <row r="440" spans="1:25" x14ac:dyDescent="0.2">
      <c r="A440" s="6"/>
      <c r="B440" s="167" t="s">
        <v>4</v>
      </c>
      <c r="C440" s="189">
        <v>1</v>
      </c>
      <c r="D440" s="189">
        <v>0</v>
      </c>
      <c r="E440" s="189">
        <v>0</v>
      </c>
      <c r="F440" s="189">
        <v>0</v>
      </c>
      <c r="G440" s="189">
        <v>0</v>
      </c>
      <c r="H440" s="189">
        <v>0</v>
      </c>
      <c r="I440" s="189">
        <v>0</v>
      </c>
      <c r="J440" s="189">
        <v>0</v>
      </c>
      <c r="K440" s="189">
        <v>0</v>
      </c>
      <c r="L440" s="189">
        <v>0</v>
      </c>
      <c r="M440" s="189">
        <v>0</v>
      </c>
      <c r="N440" s="189">
        <v>0</v>
      </c>
      <c r="O440" s="189">
        <v>0</v>
      </c>
      <c r="P440" s="189">
        <v>0</v>
      </c>
      <c r="Q440" s="189">
        <v>0</v>
      </c>
      <c r="R440" s="189">
        <v>0</v>
      </c>
      <c r="S440" s="189">
        <v>0</v>
      </c>
      <c r="T440" s="189">
        <v>0</v>
      </c>
      <c r="U440" s="189">
        <v>0</v>
      </c>
      <c r="V440" s="189">
        <v>1</v>
      </c>
      <c r="W440" s="189">
        <v>0</v>
      </c>
      <c r="X440" s="189">
        <v>0</v>
      </c>
      <c r="Y440" s="189">
        <v>0</v>
      </c>
    </row>
    <row r="441" spans="1:25" x14ac:dyDescent="0.2">
      <c r="A441" s="6" t="s">
        <v>898</v>
      </c>
      <c r="B441" s="167"/>
      <c r="C441" s="189"/>
      <c r="D441" s="189"/>
      <c r="E441" s="189"/>
      <c r="F441" s="189"/>
      <c r="G441" s="189"/>
      <c r="H441" s="189"/>
      <c r="I441" s="189"/>
      <c r="J441" s="189"/>
      <c r="K441" s="189"/>
      <c r="L441" s="189"/>
      <c r="M441" s="189"/>
      <c r="N441" s="189"/>
      <c r="O441" s="189"/>
      <c r="P441" s="189"/>
      <c r="Q441" s="189"/>
      <c r="R441" s="189"/>
      <c r="S441" s="189"/>
      <c r="T441" s="189"/>
      <c r="U441" s="189"/>
      <c r="V441" s="189"/>
      <c r="W441" s="189"/>
      <c r="X441" s="189"/>
      <c r="Y441" s="189"/>
    </row>
    <row r="442" spans="1:25" x14ac:dyDescent="0.2">
      <c r="A442" s="6"/>
      <c r="B442" s="167" t="s">
        <v>2</v>
      </c>
      <c r="C442" s="189">
        <v>1</v>
      </c>
      <c r="D442" s="189">
        <v>0</v>
      </c>
      <c r="E442" s="189">
        <v>0</v>
      </c>
      <c r="F442" s="189">
        <v>0</v>
      </c>
      <c r="G442" s="189">
        <v>0</v>
      </c>
      <c r="H442" s="189">
        <v>0</v>
      </c>
      <c r="I442" s="189">
        <v>0</v>
      </c>
      <c r="J442" s="189">
        <v>0</v>
      </c>
      <c r="K442" s="189">
        <v>0</v>
      </c>
      <c r="L442" s="189">
        <v>0</v>
      </c>
      <c r="M442" s="189">
        <v>0</v>
      </c>
      <c r="N442" s="189">
        <v>0</v>
      </c>
      <c r="O442" s="189">
        <v>0</v>
      </c>
      <c r="P442" s="189">
        <v>0</v>
      </c>
      <c r="Q442" s="189">
        <v>0</v>
      </c>
      <c r="R442" s="189">
        <v>0</v>
      </c>
      <c r="S442" s="189">
        <v>0</v>
      </c>
      <c r="T442" s="189">
        <v>0</v>
      </c>
      <c r="U442" s="189">
        <v>0</v>
      </c>
      <c r="V442" s="189">
        <v>0</v>
      </c>
      <c r="W442" s="189">
        <v>0</v>
      </c>
      <c r="X442" s="189">
        <v>0</v>
      </c>
      <c r="Y442" s="189">
        <v>1</v>
      </c>
    </row>
    <row r="443" spans="1:25" x14ac:dyDescent="0.2">
      <c r="A443" s="6"/>
      <c r="B443" s="167" t="s">
        <v>4</v>
      </c>
      <c r="C443" s="189">
        <v>1</v>
      </c>
      <c r="D443" s="189">
        <v>0</v>
      </c>
      <c r="E443" s="189">
        <v>0</v>
      </c>
      <c r="F443" s="189">
        <v>0</v>
      </c>
      <c r="G443" s="189">
        <v>0</v>
      </c>
      <c r="H443" s="189">
        <v>0</v>
      </c>
      <c r="I443" s="189">
        <v>0</v>
      </c>
      <c r="J443" s="189">
        <v>0</v>
      </c>
      <c r="K443" s="189">
        <v>0</v>
      </c>
      <c r="L443" s="189">
        <v>0</v>
      </c>
      <c r="M443" s="189">
        <v>0</v>
      </c>
      <c r="N443" s="189">
        <v>0</v>
      </c>
      <c r="O443" s="189">
        <v>0</v>
      </c>
      <c r="P443" s="189">
        <v>0</v>
      </c>
      <c r="Q443" s="189">
        <v>0</v>
      </c>
      <c r="R443" s="189">
        <v>0</v>
      </c>
      <c r="S443" s="189">
        <v>0</v>
      </c>
      <c r="T443" s="189">
        <v>0</v>
      </c>
      <c r="U443" s="189">
        <v>0</v>
      </c>
      <c r="V443" s="189">
        <v>0</v>
      </c>
      <c r="W443" s="189">
        <v>0</v>
      </c>
      <c r="X443" s="189">
        <v>0</v>
      </c>
      <c r="Y443" s="189">
        <v>1</v>
      </c>
    </row>
    <row r="444" spans="1:25" x14ac:dyDescent="0.2">
      <c r="A444" s="6" t="s">
        <v>440</v>
      </c>
      <c r="B444" s="167"/>
      <c r="C444" s="189"/>
      <c r="D444" s="189"/>
      <c r="E444" s="189"/>
      <c r="F444" s="189"/>
      <c r="G444" s="189"/>
      <c r="H444" s="189"/>
      <c r="I444" s="189"/>
      <c r="J444" s="189"/>
      <c r="K444" s="189"/>
      <c r="L444" s="189"/>
      <c r="M444" s="189"/>
      <c r="N444" s="189"/>
      <c r="O444" s="189"/>
      <c r="P444" s="189"/>
      <c r="Q444" s="189"/>
      <c r="R444" s="189"/>
      <c r="S444" s="189"/>
      <c r="T444" s="189"/>
      <c r="U444" s="189"/>
      <c r="V444" s="189"/>
      <c r="W444" s="189"/>
      <c r="X444" s="189"/>
      <c r="Y444" s="189"/>
    </row>
    <row r="445" spans="1:25" x14ac:dyDescent="0.2">
      <c r="A445" s="6"/>
      <c r="B445" s="167" t="s">
        <v>2</v>
      </c>
      <c r="C445" s="189">
        <v>2</v>
      </c>
      <c r="D445" s="189">
        <v>0</v>
      </c>
      <c r="E445" s="189">
        <v>0</v>
      </c>
      <c r="F445" s="189">
        <v>0</v>
      </c>
      <c r="G445" s="189">
        <v>0</v>
      </c>
      <c r="H445" s="189">
        <v>0</v>
      </c>
      <c r="I445" s="189">
        <v>0</v>
      </c>
      <c r="J445" s="189">
        <v>0</v>
      </c>
      <c r="K445" s="189">
        <v>0</v>
      </c>
      <c r="L445" s="189">
        <v>0</v>
      </c>
      <c r="M445" s="189">
        <v>0</v>
      </c>
      <c r="N445" s="189">
        <v>0</v>
      </c>
      <c r="O445" s="189">
        <v>0</v>
      </c>
      <c r="P445" s="189">
        <v>0</v>
      </c>
      <c r="Q445" s="189">
        <v>0</v>
      </c>
      <c r="R445" s="189">
        <v>0</v>
      </c>
      <c r="S445" s="189">
        <v>0</v>
      </c>
      <c r="T445" s="189">
        <v>0</v>
      </c>
      <c r="U445" s="189">
        <v>0</v>
      </c>
      <c r="V445" s="189">
        <v>0</v>
      </c>
      <c r="W445" s="189">
        <v>0</v>
      </c>
      <c r="X445" s="189">
        <v>0</v>
      </c>
      <c r="Y445" s="189">
        <v>2</v>
      </c>
    </row>
    <row r="446" spans="1:25" x14ac:dyDescent="0.2">
      <c r="A446" s="6"/>
      <c r="B446" s="167" t="s">
        <v>4</v>
      </c>
      <c r="C446" s="189">
        <v>2</v>
      </c>
      <c r="D446" s="189">
        <v>0</v>
      </c>
      <c r="E446" s="189">
        <v>0</v>
      </c>
      <c r="F446" s="189">
        <v>0</v>
      </c>
      <c r="G446" s="189">
        <v>0</v>
      </c>
      <c r="H446" s="189">
        <v>0</v>
      </c>
      <c r="I446" s="189">
        <v>0</v>
      </c>
      <c r="J446" s="189">
        <v>0</v>
      </c>
      <c r="K446" s="189">
        <v>0</v>
      </c>
      <c r="L446" s="189">
        <v>0</v>
      </c>
      <c r="M446" s="189">
        <v>0</v>
      </c>
      <c r="N446" s="189">
        <v>0</v>
      </c>
      <c r="O446" s="189">
        <v>0</v>
      </c>
      <c r="P446" s="189">
        <v>0</v>
      </c>
      <c r="Q446" s="189">
        <v>0</v>
      </c>
      <c r="R446" s="189">
        <v>0</v>
      </c>
      <c r="S446" s="189">
        <v>0</v>
      </c>
      <c r="T446" s="189">
        <v>0</v>
      </c>
      <c r="U446" s="189">
        <v>0</v>
      </c>
      <c r="V446" s="189">
        <v>0</v>
      </c>
      <c r="W446" s="189">
        <v>0</v>
      </c>
      <c r="X446" s="189">
        <v>0</v>
      </c>
      <c r="Y446" s="189">
        <v>2</v>
      </c>
    </row>
    <row r="447" spans="1:25" x14ac:dyDescent="0.2">
      <c r="A447" s="6" t="s">
        <v>441</v>
      </c>
      <c r="B447" s="167"/>
      <c r="C447" s="189"/>
      <c r="D447" s="189"/>
      <c r="E447" s="189"/>
      <c r="F447" s="189"/>
      <c r="G447" s="189"/>
      <c r="H447" s="189"/>
      <c r="I447" s="189"/>
      <c r="J447" s="189"/>
      <c r="K447" s="189"/>
      <c r="L447" s="189"/>
      <c r="M447" s="189"/>
      <c r="N447" s="189"/>
      <c r="O447" s="189"/>
      <c r="P447" s="189"/>
      <c r="Q447" s="189"/>
      <c r="R447" s="189"/>
      <c r="S447" s="189"/>
      <c r="T447" s="189"/>
      <c r="U447" s="189"/>
      <c r="V447" s="189"/>
      <c r="W447" s="189"/>
      <c r="X447" s="189"/>
      <c r="Y447" s="189"/>
    </row>
    <row r="448" spans="1:25" x14ac:dyDescent="0.2">
      <c r="A448" s="6"/>
      <c r="B448" s="167" t="s">
        <v>2</v>
      </c>
      <c r="C448" s="189">
        <v>2</v>
      </c>
      <c r="D448" s="189">
        <v>0</v>
      </c>
      <c r="E448" s="189">
        <v>0</v>
      </c>
      <c r="F448" s="189">
        <v>0</v>
      </c>
      <c r="G448" s="189">
        <v>0</v>
      </c>
      <c r="H448" s="189">
        <v>0</v>
      </c>
      <c r="I448" s="189">
        <v>0</v>
      </c>
      <c r="J448" s="189">
        <v>0</v>
      </c>
      <c r="K448" s="189">
        <v>0</v>
      </c>
      <c r="L448" s="189">
        <v>0</v>
      </c>
      <c r="M448" s="189">
        <v>0</v>
      </c>
      <c r="N448" s="189">
        <v>0</v>
      </c>
      <c r="O448" s="189">
        <v>0</v>
      </c>
      <c r="P448" s="189">
        <v>0</v>
      </c>
      <c r="Q448" s="189">
        <v>0</v>
      </c>
      <c r="R448" s="189">
        <v>0</v>
      </c>
      <c r="S448" s="189">
        <v>0</v>
      </c>
      <c r="T448" s="189">
        <v>1</v>
      </c>
      <c r="U448" s="189">
        <v>0</v>
      </c>
      <c r="V448" s="189">
        <v>1</v>
      </c>
      <c r="W448" s="189">
        <v>0</v>
      </c>
      <c r="X448" s="189">
        <v>0</v>
      </c>
      <c r="Y448" s="189">
        <v>0</v>
      </c>
    </row>
    <row r="449" spans="1:25" x14ac:dyDescent="0.2">
      <c r="A449" s="6"/>
      <c r="B449" s="167" t="s">
        <v>3</v>
      </c>
      <c r="C449" s="189">
        <v>1</v>
      </c>
      <c r="D449" s="189">
        <v>0</v>
      </c>
      <c r="E449" s="189">
        <v>0</v>
      </c>
      <c r="F449" s="189">
        <v>0</v>
      </c>
      <c r="G449" s="189">
        <v>0</v>
      </c>
      <c r="H449" s="189">
        <v>0</v>
      </c>
      <c r="I449" s="189">
        <v>0</v>
      </c>
      <c r="J449" s="189">
        <v>0</v>
      </c>
      <c r="K449" s="189">
        <v>0</v>
      </c>
      <c r="L449" s="189">
        <v>0</v>
      </c>
      <c r="M449" s="189">
        <v>0</v>
      </c>
      <c r="N449" s="189">
        <v>0</v>
      </c>
      <c r="O449" s="189">
        <v>0</v>
      </c>
      <c r="P449" s="189">
        <v>0</v>
      </c>
      <c r="Q449" s="189">
        <v>0</v>
      </c>
      <c r="R449" s="189">
        <v>0</v>
      </c>
      <c r="S449" s="189">
        <v>0</v>
      </c>
      <c r="T449" s="189">
        <v>1</v>
      </c>
      <c r="U449" s="189">
        <v>0</v>
      </c>
      <c r="V449" s="189">
        <v>0</v>
      </c>
      <c r="W449" s="189">
        <v>0</v>
      </c>
      <c r="X449" s="189">
        <v>0</v>
      </c>
      <c r="Y449" s="189">
        <v>0</v>
      </c>
    </row>
    <row r="450" spans="1:25" x14ac:dyDescent="0.2">
      <c r="A450" s="6"/>
      <c r="B450" s="167" t="s">
        <v>4</v>
      </c>
      <c r="C450" s="189">
        <v>1</v>
      </c>
      <c r="D450" s="189">
        <v>0</v>
      </c>
      <c r="E450" s="189">
        <v>0</v>
      </c>
      <c r="F450" s="189">
        <v>0</v>
      </c>
      <c r="G450" s="189">
        <v>0</v>
      </c>
      <c r="H450" s="189">
        <v>0</v>
      </c>
      <c r="I450" s="189">
        <v>0</v>
      </c>
      <c r="J450" s="189">
        <v>0</v>
      </c>
      <c r="K450" s="189">
        <v>0</v>
      </c>
      <c r="L450" s="189">
        <v>0</v>
      </c>
      <c r="M450" s="189">
        <v>0</v>
      </c>
      <c r="N450" s="189">
        <v>0</v>
      </c>
      <c r="O450" s="189">
        <v>0</v>
      </c>
      <c r="P450" s="189">
        <v>0</v>
      </c>
      <c r="Q450" s="189">
        <v>0</v>
      </c>
      <c r="R450" s="189">
        <v>0</v>
      </c>
      <c r="S450" s="189">
        <v>0</v>
      </c>
      <c r="T450" s="189">
        <v>0</v>
      </c>
      <c r="U450" s="189">
        <v>0</v>
      </c>
      <c r="V450" s="189">
        <v>1</v>
      </c>
      <c r="W450" s="189">
        <v>0</v>
      </c>
      <c r="X450" s="189">
        <v>0</v>
      </c>
      <c r="Y450" s="189">
        <v>0</v>
      </c>
    </row>
    <row r="451" spans="1:25" x14ac:dyDescent="0.2">
      <c r="A451" s="6" t="s">
        <v>442</v>
      </c>
      <c r="B451" s="167"/>
      <c r="C451" s="189"/>
      <c r="D451" s="189"/>
      <c r="E451" s="189"/>
      <c r="F451" s="189"/>
      <c r="G451" s="189"/>
      <c r="H451" s="189"/>
      <c r="I451" s="189"/>
      <c r="J451" s="189"/>
      <c r="K451" s="189"/>
      <c r="L451" s="189"/>
      <c r="M451" s="189"/>
      <c r="N451" s="189"/>
      <c r="O451" s="189"/>
      <c r="P451" s="189"/>
      <c r="Q451" s="189"/>
      <c r="R451" s="189"/>
      <c r="S451" s="189"/>
      <c r="T451" s="189"/>
      <c r="U451" s="189"/>
      <c r="V451" s="189"/>
      <c r="W451" s="189"/>
      <c r="X451" s="189"/>
      <c r="Y451" s="189"/>
    </row>
    <row r="452" spans="1:25" x14ac:dyDescent="0.2">
      <c r="A452" s="6"/>
      <c r="B452" s="167" t="s">
        <v>2</v>
      </c>
      <c r="C452" s="189">
        <v>4</v>
      </c>
      <c r="D452" s="189">
        <v>0</v>
      </c>
      <c r="E452" s="189">
        <v>1</v>
      </c>
      <c r="F452" s="189">
        <v>0</v>
      </c>
      <c r="G452" s="189">
        <v>0</v>
      </c>
      <c r="H452" s="189">
        <v>0</v>
      </c>
      <c r="I452" s="189">
        <v>0</v>
      </c>
      <c r="J452" s="189">
        <v>0</v>
      </c>
      <c r="K452" s="189">
        <v>0</v>
      </c>
      <c r="L452" s="189">
        <v>0</v>
      </c>
      <c r="M452" s="189">
        <v>0</v>
      </c>
      <c r="N452" s="189">
        <v>0</v>
      </c>
      <c r="O452" s="189">
        <v>0</v>
      </c>
      <c r="P452" s="189">
        <v>1</v>
      </c>
      <c r="Q452" s="189">
        <v>0</v>
      </c>
      <c r="R452" s="189">
        <v>0</v>
      </c>
      <c r="S452" s="189">
        <v>0</v>
      </c>
      <c r="T452" s="189">
        <v>0</v>
      </c>
      <c r="U452" s="189">
        <v>0</v>
      </c>
      <c r="V452" s="189">
        <v>0</v>
      </c>
      <c r="W452" s="189">
        <v>1</v>
      </c>
      <c r="X452" s="189">
        <v>0</v>
      </c>
      <c r="Y452" s="189">
        <v>1</v>
      </c>
    </row>
    <row r="453" spans="1:25" x14ac:dyDescent="0.2">
      <c r="A453" s="6"/>
      <c r="B453" s="167" t="s">
        <v>3</v>
      </c>
      <c r="C453" s="189">
        <v>3</v>
      </c>
      <c r="D453" s="189">
        <v>0</v>
      </c>
      <c r="E453" s="189">
        <v>1</v>
      </c>
      <c r="F453" s="189">
        <v>0</v>
      </c>
      <c r="G453" s="189">
        <v>0</v>
      </c>
      <c r="H453" s="189">
        <v>0</v>
      </c>
      <c r="I453" s="189">
        <v>0</v>
      </c>
      <c r="J453" s="189">
        <v>0</v>
      </c>
      <c r="K453" s="189">
        <v>0</v>
      </c>
      <c r="L453" s="189">
        <v>0</v>
      </c>
      <c r="M453" s="189">
        <v>0</v>
      </c>
      <c r="N453" s="189">
        <v>0</v>
      </c>
      <c r="O453" s="189">
        <v>0</v>
      </c>
      <c r="P453" s="189">
        <v>1</v>
      </c>
      <c r="Q453" s="189">
        <v>0</v>
      </c>
      <c r="R453" s="189">
        <v>0</v>
      </c>
      <c r="S453" s="189">
        <v>0</v>
      </c>
      <c r="T453" s="189">
        <v>0</v>
      </c>
      <c r="U453" s="189">
        <v>0</v>
      </c>
      <c r="V453" s="189">
        <v>0</v>
      </c>
      <c r="W453" s="189">
        <v>1</v>
      </c>
      <c r="X453" s="189">
        <v>0</v>
      </c>
      <c r="Y453" s="189">
        <v>0</v>
      </c>
    </row>
    <row r="454" spans="1:25" x14ac:dyDescent="0.2">
      <c r="A454" s="6"/>
      <c r="B454" s="167" t="s">
        <v>4</v>
      </c>
      <c r="C454" s="189">
        <v>1</v>
      </c>
      <c r="D454" s="189">
        <v>0</v>
      </c>
      <c r="E454" s="189">
        <v>0</v>
      </c>
      <c r="F454" s="189">
        <v>0</v>
      </c>
      <c r="G454" s="189">
        <v>0</v>
      </c>
      <c r="H454" s="189">
        <v>0</v>
      </c>
      <c r="I454" s="189">
        <v>0</v>
      </c>
      <c r="J454" s="189">
        <v>0</v>
      </c>
      <c r="K454" s="189">
        <v>0</v>
      </c>
      <c r="L454" s="189">
        <v>0</v>
      </c>
      <c r="M454" s="189">
        <v>0</v>
      </c>
      <c r="N454" s="189">
        <v>0</v>
      </c>
      <c r="O454" s="189">
        <v>0</v>
      </c>
      <c r="P454" s="189">
        <v>0</v>
      </c>
      <c r="Q454" s="189">
        <v>0</v>
      </c>
      <c r="R454" s="189">
        <v>0</v>
      </c>
      <c r="S454" s="189">
        <v>0</v>
      </c>
      <c r="T454" s="189">
        <v>0</v>
      </c>
      <c r="U454" s="189">
        <v>0</v>
      </c>
      <c r="V454" s="189">
        <v>0</v>
      </c>
      <c r="W454" s="189">
        <v>0</v>
      </c>
      <c r="X454" s="189">
        <v>0</v>
      </c>
      <c r="Y454" s="189">
        <v>1</v>
      </c>
    </row>
    <row r="455" spans="1:25" x14ac:dyDescent="0.2">
      <c r="A455" s="6" t="s">
        <v>443</v>
      </c>
      <c r="B455" s="167"/>
      <c r="C455" s="189"/>
      <c r="D455" s="189"/>
      <c r="E455" s="189"/>
      <c r="F455" s="189"/>
      <c r="G455" s="189"/>
      <c r="H455" s="189"/>
      <c r="I455" s="189"/>
      <c r="J455" s="189"/>
      <c r="K455" s="189"/>
      <c r="L455" s="189"/>
      <c r="M455" s="189"/>
      <c r="N455" s="189"/>
      <c r="O455" s="189"/>
      <c r="P455" s="189"/>
      <c r="Q455" s="189"/>
      <c r="R455" s="189"/>
      <c r="S455" s="189"/>
      <c r="T455" s="189"/>
      <c r="U455" s="189"/>
      <c r="V455" s="189"/>
      <c r="W455" s="189"/>
      <c r="X455" s="189"/>
      <c r="Y455" s="189"/>
    </row>
    <row r="456" spans="1:25" x14ac:dyDescent="0.2">
      <c r="A456" s="6"/>
      <c r="B456" s="167" t="s">
        <v>2</v>
      </c>
      <c r="C456" s="189">
        <v>19</v>
      </c>
      <c r="D456" s="189">
        <v>0</v>
      </c>
      <c r="E456" s="189">
        <v>0</v>
      </c>
      <c r="F456" s="189">
        <v>0</v>
      </c>
      <c r="G456" s="189">
        <v>0</v>
      </c>
      <c r="H456" s="189">
        <v>0</v>
      </c>
      <c r="I456" s="189">
        <v>0</v>
      </c>
      <c r="J456" s="189">
        <v>0</v>
      </c>
      <c r="K456" s="189">
        <v>1</v>
      </c>
      <c r="L456" s="189">
        <v>0</v>
      </c>
      <c r="M456" s="189">
        <v>0</v>
      </c>
      <c r="N456" s="189">
        <v>0</v>
      </c>
      <c r="O456" s="189">
        <v>0</v>
      </c>
      <c r="P456" s="189">
        <v>0</v>
      </c>
      <c r="Q456" s="189">
        <v>0</v>
      </c>
      <c r="R456" s="189">
        <v>0</v>
      </c>
      <c r="S456" s="189">
        <v>0</v>
      </c>
      <c r="T456" s="189">
        <v>2</v>
      </c>
      <c r="U456" s="189">
        <v>0</v>
      </c>
      <c r="V456" s="189">
        <v>3</v>
      </c>
      <c r="W456" s="189">
        <v>2</v>
      </c>
      <c r="X456" s="189">
        <v>4</v>
      </c>
      <c r="Y456" s="189">
        <v>7</v>
      </c>
    </row>
    <row r="457" spans="1:25" x14ac:dyDescent="0.2">
      <c r="A457" s="6"/>
      <c r="B457" s="167" t="s">
        <v>3</v>
      </c>
      <c r="C457" s="189">
        <v>5</v>
      </c>
      <c r="D457" s="189">
        <v>0</v>
      </c>
      <c r="E457" s="189">
        <v>0</v>
      </c>
      <c r="F457" s="189">
        <v>0</v>
      </c>
      <c r="G457" s="189">
        <v>0</v>
      </c>
      <c r="H457" s="189">
        <v>0</v>
      </c>
      <c r="I457" s="189">
        <v>0</v>
      </c>
      <c r="J457" s="189">
        <v>0</v>
      </c>
      <c r="K457" s="189">
        <v>1</v>
      </c>
      <c r="L457" s="189">
        <v>0</v>
      </c>
      <c r="M457" s="189">
        <v>0</v>
      </c>
      <c r="N457" s="189">
        <v>0</v>
      </c>
      <c r="O457" s="189">
        <v>0</v>
      </c>
      <c r="P457" s="189">
        <v>0</v>
      </c>
      <c r="Q457" s="189">
        <v>0</v>
      </c>
      <c r="R457" s="189">
        <v>0</v>
      </c>
      <c r="S457" s="189">
        <v>0</v>
      </c>
      <c r="T457" s="189">
        <v>0</v>
      </c>
      <c r="U457" s="189">
        <v>0</v>
      </c>
      <c r="V457" s="189">
        <v>0</v>
      </c>
      <c r="W457" s="189">
        <v>2</v>
      </c>
      <c r="X457" s="189">
        <v>1</v>
      </c>
      <c r="Y457" s="189">
        <v>1</v>
      </c>
    </row>
    <row r="458" spans="1:25" x14ac:dyDescent="0.2">
      <c r="A458" s="6"/>
      <c r="B458" s="167" t="s">
        <v>4</v>
      </c>
      <c r="C458" s="189">
        <v>14</v>
      </c>
      <c r="D458" s="189">
        <v>0</v>
      </c>
      <c r="E458" s="189">
        <v>0</v>
      </c>
      <c r="F458" s="189">
        <v>0</v>
      </c>
      <c r="G458" s="189">
        <v>0</v>
      </c>
      <c r="H458" s="189">
        <v>0</v>
      </c>
      <c r="I458" s="189">
        <v>0</v>
      </c>
      <c r="J458" s="189">
        <v>0</v>
      </c>
      <c r="K458" s="189">
        <v>0</v>
      </c>
      <c r="L458" s="189">
        <v>0</v>
      </c>
      <c r="M458" s="189">
        <v>0</v>
      </c>
      <c r="N458" s="189">
        <v>0</v>
      </c>
      <c r="O458" s="189">
        <v>0</v>
      </c>
      <c r="P458" s="189">
        <v>0</v>
      </c>
      <c r="Q458" s="189">
        <v>0</v>
      </c>
      <c r="R458" s="189">
        <v>0</v>
      </c>
      <c r="S458" s="189">
        <v>0</v>
      </c>
      <c r="T458" s="189">
        <v>2</v>
      </c>
      <c r="U458" s="189">
        <v>0</v>
      </c>
      <c r="V458" s="189">
        <v>3</v>
      </c>
      <c r="W458" s="189">
        <v>0</v>
      </c>
      <c r="X458" s="189">
        <v>3</v>
      </c>
      <c r="Y458" s="189">
        <v>6</v>
      </c>
    </row>
    <row r="459" spans="1:25" x14ac:dyDescent="0.2">
      <c r="A459" s="6" t="s">
        <v>444</v>
      </c>
      <c r="B459" s="167"/>
      <c r="C459" s="189"/>
      <c r="D459" s="189"/>
      <c r="E459" s="189"/>
      <c r="F459" s="189"/>
      <c r="G459" s="189"/>
      <c r="H459" s="189"/>
      <c r="I459" s="189"/>
      <c r="J459" s="189"/>
      <c r="K459" s="189"/>
      <c r="L459" s="189"/>
      <c r="M459" s="189"/>
      <c r="N459" s="189"/>
      <c r="O459" s="189"/>
      <c r="P459" s="189"/>
      <c r="Q459" s="189"/>
      <c r="R459" s="189"/>
      <c r="S459" s="189"/>
      <c r="T459" s="189"/>
      <c r="U459" s="189"/>
      <c r="V459" s="189"/>
      <c r="W459" s="189"/>
      <c r="X459" s="189"/>
      <c r="Y459" s="189"/>
    </row>
    <row r="460" spans="1:25" x14ac:dyDescent="0.2">
      <c r="A460" s="6"/>
      <c r="B460" s="167" t="s">
        <v>2</v>
      </c>
      <c r="C460" s="189">
        <v>2</v>
      </c>
      <c r="D460" s="189">
        <v>0</v>
      </c>
      <c r="E460" s="189">
        <v>0</v>
      </c>
      <c r="F460" s="189">
        <v>0</v>
      </c>
      <c r="G460" s="189">
        <v>0</v>
      </c>
      <c r="H460" s="189">
        <v>0</v>
      </c>
      <c r="I460" s="189">
        <v>0</v>
      </c>
      <c r="J460" s="189">
        <v>0</v>
      </c>
      <c r="K460" s="189">
        <v>0</v>
      </c>
      <c r="L460" s="189">
        <v>0</v>
      </c>
      <c r="M460" s="189">
        <v>0</v>
      </c>
      <c r="N460" s="189">
        <v>0</v>
      </c>
      <c r="O460" s="189">
        <v>0</v>
      </c>
      <c r="P460" s="189">
        <v>0</v>
      </c>
      <c r="Q460" s="189">
        <v>0</v>
      </c>
      <c r="R460" s="189">
        <v>0</v>
      </c>
      <c r="S460" s="189">
        <v>0</v>
      </c>
      <c r="T460" s="189">
        <v>0</v>
      </c>
      <c r="U460" s="189">
        <v>0</v>
      </c>
      <c r="V460" s="189">
        <v>1</v>
      </c>
      <c r="W460" s="189">
        <v>0</v>
      </c>
      <c r="X460" s="189">
        <v>1</v>
      </c>
      <c r="Y460" s="189">
        <v>0</v>
      </c>
    </row>
    <row r="461" spans="1:25" x14ac:dyDescent="0.2">
      <c r="A461" s="6"/>
      <c r="B461" s="167" t="s">
        <v>3</v>
      </c>
      <c r="C461" s="189">
        <v>1</v>
      </c>
      <c r="D461" s="189">
        <v>0</v>
      </c>
      <c r="E461" s="189">
        <v>0</v>
      </c>
      <c r="F461" s="189">
        <v>0</v>
      </c>
      <c r="G461" s="189">
        <v>0</v>
      </c>
      <c r="H461" s="189">
        <v>0</v>
      </c>
      <c r="I461" s="189">
        <v>0</v>
      </c>
      <c r="J461" s="189">
        <v>0</v>
      </c>
      <c r="K461" s="189">
        <v>0</v>
      </c>
      <c r="L461" s="189">
        <v>0</v>
      </c>
      <c r="M461" s="189">
        <v>0</v>
      </c>
      <c r="N461" s="189">
        <v>0</v>
      </c>
      <c r="O461" s="189">
        <v>0</v>
      </c>
      <c r="P461" s="189">
        <v>0</v>
      </c>
      <c r="Q461" s="189">
        <v>0</v>
      </c>
      <c r="R461" s="189">
        <v>0</v>
      </c>
      <c r="S461" s="189">
        <v>0</v>
      </c>
      <c r="T461" s="189">
        <v>0</v>
      </c>
      <c r="U461" s="189">
        <v>0</v>
      </c>
      <c r="V461" s="189">
        <v>1</v>
      </c>
      <c r="W461" s="189">
        <v>0</v>
      </c>
      <c r="X461" s="189">
        <v>0</v>
      </c>
      <c r="Y461" s="189">
        <v>0</v>
      </c>
    </row>
    <row r="462" spans="1:25" x14ac:dyDescent="0.2">
      <c r="A462" s="6"/>
      <c r="B462" s="167" t="s">
        <v>4</v>
      </c>
      <c r="C462" s="189">
        <v>1</v>
      </c>
      <c r="D462" s="189">
        <v>0</v>
      </c>
      <c r="E462" s="189">
        <v>0</v>
      </c>
      <c r="F462" s="189">
        <v>0</v>
      </c>
      <c r="G462" s="189">
        <v>0</v>
      </c>
      <c r="H462" s="189">
        <v>0</v>
      </c>
      <c r="I462" s="189">
        <v>0</v>
      </c>
      <c r="J462" s="189">
        <v>0</v>
      </c>
      <c r="K462" s="189">
        <v>0</v>
      </c>
      <c r="L462" s="189">
        <v>0</v>
      </c>
      <c r="M462" s="189">
        <v>0</v>
      </c>
      <c r="N462" s="189">
        <v>0</v>
      </c>
      <c r="O462" s="189">
        <v>0</v>
      </c>
      <c r="P462" s="189">
        <v>0</v>
      </c>
      <c r="Q462" s="189">
        <v>0</v>
      </c>
      <c r="R462" s="189">
        <v>0</v>
      </c>
      <c r="S462" s="189">
        <v>0</v>
      </c>
      <c r="T462" s="189">
        <v>0</v>
      </c>
      <c r="U462" s="189">
        <v>0</v>
      </c>
      <c r="V462" s="189">
        <v>0</v>
      </c>
      <c r="W462" s="189">
        <v>0</v>
      </c>
      <c r="X462" s="189">
        <v>1</v>
      </c>
      <c r="Y462" s="189">
        <v>0</v>
      </c>
    </row>
    <row r="463" spans="1:25" x14ac:dyDescent="0.2">
      <c r="A463" s="6" t="s">
        <v>445</v>
      </c>
      <c r="B463" s="167"/>
      <c r="C463" s="189"/>
      <c r="D463" s="189"/>
      <c r="E463" s="189"/>
      <c r="F463" s="189"/>
      <c r="G463" s="189"/>
      <c r="H463" s="189"/>
      <c r="I463" s="189"/>
      <c r="J463" s="189"/>
      <c r="K463" s="189"/>
      <c r="L463" s="189"/>
      <c r="M463" s="189"/>
      <c r="N463" s="189"/>
      <c r="O463" s="189"/>
      <c r="P463" s="189"/>
      <c r="Q463" s="189"/>
      <c r="R463" s="189"/>
      <c r="S463" s="189"/>
      <c r="T463" s="189"/>
      <c r="U463" s="189"/>
      <c r="V463" s="189"/>
      <c r="W463" s="189"/>
      <c r="X463" s="189"/>
      <c r="Y463" s="189"/>
    </row>
    <row r="464" spans="1:25" x14ac:dyDescent="0.2">
      <c r="A464" s="6"/>
      <c r="B464" s="167" t="s">
        <v>2</v>
      </c>
      <c r="C464" s="189">
        <v>2</v>
      </c>
      <c r="D464" s="189">
        <v>0</v>
      </c>
      <c r="E464" s="189">
        <v>0</v>
      </c>
      <c r="F464" s="189">
        <v>0</v>
      </c>
      <c r="G464" s="189">
        <v>0</v>
      </c>
      <c r="H464" s="189">
        <v>0</v>
      </c>
      <c r="I464" s="189">
        <v>0</v>
      </c>
      <c r="J464" s="189">
        <v>0</v>
      </c>
      <c r="K464" s="189">
        <v>0</v>
      </c>
      <c r="L464" s="189">
        <v>0</v>
      </c>
      <c r="M464" s="189">
        <v>0</v>
      </c>
      <c r="N464" s="189">
        <v>0</v>
      </c>
      <c r="O464" s="189">
        <v>0</v>
      </c>
      <c r="P464" s="189">
        <v>0</v>
      </c>
      <c r="Q464" s="189">
        <v>0</v>
      </c>
      <c r="R464" s="189">
        <v>0</v>
      </c>
      <c r="S464" s="189">
        <v>0</v>
      </c>
      <c r="T464" s="189">
        <v>0</v>
      </c>
      <c r="U464" s="189">
        <v>0</v>
      </c>
      <c r="V464" s="189">
        <v>2</v>
      </c>
      <c r="W464" s="189">
        <v>0</v>
      </c>
      <c r="X464" s="189">
        <v>0</v>
      </c>
      <c r="Y464" s="189">
        <v>0</v>
      </c>
    </row>
    <row r="465" spans="1:25" x14ac:dyDescent="0.2">
      <c r="A465" s="6"/>
      <c r="B465" s="167" t="s">
        <v>3</v>
      </c>
      <c r="C465" s="189">
        <v>2</v>
      </c>
      <c r="D465" s="189">
        <v>0</v>
      </c>
      <c r="E465" s="189">
        <v>0</v>
      </c>
      <c r="F465" s="189">
        <v>0</v>
      </c>
      <c r="G465" s="189">
        <v>0</v>
      </c>
      <c r="H465" s="189">
        <v>0</v>
      </c>
      <c r="I465" s="189">
        <v>0</v>
      </c>
      <c r="J465" s="189">
        <v>0</v>
      </c>
      <c r="K465" s="189">
        <v>0</v>
      </c>
      <c r="L465" s="189">
        <v>0</v>
      </c>
      <c r="M465" s="189">
        <v>0</v>
      </c>
      <c r="N465" s="189">
        <v>0</v>
      </c>
      <c r="O465" s="189">
        <v>0</v>
      </c>
      <c r="P465" s="189">
        <v>0</v>
      </c>
      <c r="Q465" s="189">
        <v>0</v>
      </c>
      <c r="R465" s="189">
        <v>0</v>
      </c>
      <c r="S465" s="189">
        <v>0</v>
      </c>
      <c r="T465" s="189">
        <v>0</v>
      </c>
      <c r="U465" s="189">
        <v>0</v>
      </c>
      <c r="V465" s="189">
        <v>2</v>
      </c>
      <c r="W465" s="189">
        <v>0</v>
      </c>
      <c r="X465" s="189">
        <v>0</v>
      </c>
      <c r="Y465" s="189">
        <v>0</v>
      </c>
    </row>
    <row r="466" spans="1:25" x14ac:dyDescent="0.2">
      <c r="A466" s="6" t="s">
        <v>446</v>
      </c>
      <c r="B466" s="167"/>
      <c r="C466" s="189"/>
      <c r="D466" s="189"/>
      <c r="E466" s="189"/>
      <c r="F466" s="189"/>
      <c r="G466" s="189"/>
      <c r="H466" s="189"/>
      <c r="I466" s="189"/>
      <c r="J466" s="189"/>
      <c r="K466" s="189"/>
      <c r="L466" s="189"/>
      <c r="M466" s="189"/>
      <c r="N466" s="189"/>
      <c r="O466" s="189"/>
      <c r="P466" s="189"/>
      <c r="Q466" s="189"/>
      <c r="R466" s="189"/>
      <c r="S466" s="189"/>
      <c r="T466" s="189"/>
      <c r="U466" s="189"/>
      <c r="V466" s="189"/>
      <c r="W466" s="189"/>
      <c r="X466" s="189"/>
      <c r="Y466" s="189"/>
    </row>
    <row r="467" spans="1:25" x14ac:dyDescent="0.2">
      <c r="A467" s="6"/>
      <c r="B467" s="167" t="s">
        <v>2</v>
      </c>
      <c r="C467" s="189">
        <v>11</v>
      </c>
      <c r="D467" s="189">
        <v>0</v>
      </c>
      <c r="E467" s="189">
        <v>0</v>
      </c>
      <c r="F467" s="189">
        <v>0</v>
      </c>
      <c r="G467" s="189">
        <v>0</v>
      </c>
      <c r="H467" s="189">
        <v>0</v>
      </c>
      <c r="I467" s="189">
        <v>0</v>
      </c>
      <c r="J467" s="189">
        <v>0</v>
      </c>
      <c r="K467" s="189">
        <v>0</v>
      </c>
      <c r="L467" s="189">
        <v>0</v>
      </c>
      <c r="M467" s="189">
        <v>0</v>
      </c>
      <c r="N467" s="189">
        <v>0</v>
      </c>
      <c r="O467" s="189">
        <v>0</v>
      </c>
      <c r="P467" s="189">
        <v>0</v>
      </c>
      <c r="Q467" s="189">
        <v>0</v>
      </c>
      <c r="R467" s="189">
        <v>0</v>
      </c>
      <c r="S467" s="189">
        <v>0</v>
      </c>
      <c r="T467" s="189">
        <v>1</v>
      </c>
      <c r="U467" s="189">
        <v>0</v>
      </c>
      <c r="V467" s="189">
        <v>2</v>
      </c>
      <c r="W467" s="189">
        <v>2</v>
      </c>
      <c r="X467" s="189">
        <v>3</v>
      </c>
      <c r="Y467" s="189">
        <v>3</v>
      </c>
    </row>
    <row r="468" spans="1:25" x14ac:dyDescent="0.2">
      <c r="A468" s="6"/>
      <c r="B468" s="167" t="s">
        <v>3</v>
      </c>
      <c r="C468" s="189">
        <v>5</v>
      </c>
      <c r="D468" s="189">
        <v>0</v>
      </c>
      <c r="E468" s="189">
        <v>0</v>
      </c>
      <c r="F468" s="189">
        <v>0</v>
      </c>
      <c r="G468" s="189">
        <v>0</v>
      </c>
      <c r="H468" s="189">
        <v>0</v>
      </c>
      <c r="I468" s="189">
        <v>0</v>
      </c>
      <c r="J468" s="189">
        <v>0</v>
      </c>
      <c r="K468" s="189">
        <v>0</v>
      </c>
      <c r="L468" s="189">
        <v>0</v>
      </c>
      <c r="M468" s="189">
        <v>0</v>
      </c>
      <c r="N468" s="189">
        <v>0</v>
      </c>
      <c r="O468" s="189">
        <v>0</v>
      </c>
      <c r="P468" s="189">
        <v>0</v>
      </c>
      <c r="Q468" s="189">
        <v>0</v>
      </c>
      <c r="R468" s="189">
        <v>0</v>
      </c>
      <c r="S468" s="189">
        <v>0</v>
      </c>
      <c r="T468" s="189">
        <v>1</v>
      </c>
      <c r="U468" s="189">
        <v>0</v>
      </c>
      <c r="V468" s="189">
        <v>2</v>
      </c>
      <c r="W468" s="189">
        <v>0</v>
      </c>
      <c r="X468" s="189">
        <v>2</v>
      </c>
      <c r="Y468" s="189">
        <v>0</v>
      </c>
    </row>
    <row r="469" spans="1:25" x14ac:dyDescent="0.2">
      <c r="A469" s="6"/>
      <c r="B469" s="167" t="s">
        <v>4</v>
      </c>
      <c r="C469" s="189">
        <v>6</v>
      </c>
      <c r="D469" s="189">
        <v>0</v>
      </c>
      <c r="E469" s="189">
        <v>0</v>
      </c>
      <c r="F469" s="189">
        <v>0</v>
      </c>
      <c r="G469" s="189">
        <v>0</v>
      </c>
      <c r="H469" s="189">
        <v>0</v>
      </c>
      <c r="I469" s="189">
        <v>0</v>
      </c>
      <c r="J469" s="189">
        <v>0</v>
      </c>
      <c r="K469" s="189">
        <v>0</v>
      </c>
      <c r="L469" s="189">
        <v>0</v>
      </c>
      <c r="M469" s="189">
        <v>0</v>
      </c>
      <c r="N469" s="189">
        <v>0</v>
      </c>
      <c r="O469" s="189">
        <v>0</v>
      </c>
      <c r="P469" s="189">
        <v>0</v>
      </c>
      <c r="Q469" s="189">
        <v>0</v>
      </c>
      <c r="R469" s="189">
        <v>0</v>
      </c>
      <c r="S469" s="189">
        <v>0</v>
      </c>
      <c r="T469" s="189">
        <v>0</v>
      </c>
      <c r="U469" s="189">
        <v>0</v>
      </c>
      <c r="V469" s="189">
        <v>0</v>
      </c>
      <c r="W469" s="189">
        <v>2</v>
      </c>
      <c r="X469" s="189">
        <v>1</v>
      </c>
      <c r="Y469" s="189">
        <v>3</v>
      </c>
    </row>
    <row r="470" spans="1:25" x14ac:dyDescent="0.2">
      <c r="A470" s="6" t="s">
        <v>447</v>
      </c>
      <c r="B470" s="167"/>
      <c r="C470" s="189"/>
      <c r="D470" s="189"/>
      <c r="E470" s="189"/>
      <c r="F470" s="189"/>
      <c r="G470" s="189"/>
      <c r="H470" s="189"/>
      <c r="I470" s="189"/>
      <c r="J470" s="189"/>
      <c r="K470" s="189"/>
      <c r="L470" s="189"/>
      <c r="M470" s="189"/>
      <c r="N470" s="189"/>
      <c r="O470" s="189"/>
      <c r="P470" s="189"/>
      <c r="Q470" s="189"/>
      <c r="R470" s="189"/>
      <c r="S470" s="189"/>
      <c r="T470" s="189"/>
      <c r="U470" s="189"/>
      <c r="V470" s="189"/>
      <c r="W470" s="189"/>
      <c r="X470" s="189"/>
      <c r="Y470" s="189"/>
    </row>
    <row r="471" spans="1:25" x14ac:dyDescent="0.2">
      <c r="A471" s="6"/>
      <c r="B471" s="167" t="s">
        <v>2</v>
      </c>
      <c r="C471" s="189">
        <v>7</v>
      </c>
      <c r="D471" s="189">
        <v>0</v>
      </c>
      <c r="E471" s="189">
        <v>0</v>
      </c>
      <c r="F471" s="189">
        <v>0</v>
      </c>
      <c r="G471" s="189">
        <v>0</v>
      </c>
      <c r="H471" s="189">
        <v>0</v>
      </c>
      <c r="I471" s="189">
        <v>0</v>
      </c>
      <c r="J471" s="189">
        <v>0</v>
      </c>
      <c r="K471" s="189">
        <v>0</v>
      </c>
      <c r="L471" s="189">
        <v>0</v>
      </c>
      <c r="M471" s="189">
        <v>0</v>
      </c>
      <c r="N471" s="189">
        <v>0</v>
      </c>
      <c r="O471" s="189">
        <v>0</v>
      </c>
      <c r="P471" s="189">
        <v>0</v>
      </c>
      <c r="Q471" s="189">
        <v>0</v>
      </c>
      <c r="R471" s="189">
        <v>0</v>
      </c>
      <c r="S471" s="189">
        <v>0</v>
      </c>
      <c r="T471" s="189">
        <v>0</v>
      </c>
      <c r="U471" s="189">
        <v>0</v>
      </c>
      <c r="V471" s="189">
        <v>1</v>
      </c>
      <c r="W471" s="189">
        <v>2</v>
      </c>
      <c r="X471" s="189">
        <v>2</v>
      </c>
      <c r="Y471" s="189">
        <v>2</v>
      </c>
    </row>
    <row r="472" spans="1:25" x14ac:dyDescent="0.2">
      <c r="A472" s="6"/>
      <c r="B472" s="167" t="s">
        <v>3</v>
      </c>
      <c r="C472" s="189">
        <v>2</v>
      </c>
      <c r="D472" s="189">
        <v>0</v>
      </c>
      <c r="E472" s="189">
        <v>0</v>
      </c>
      <c r="F472" s="189">
        <v>0</v>
      </c>
      <c r="G472" s="189">
        <v>0</v>
      </c>
      <c r="H472" s="189">
        <v>0</v>
      </c>
      <c r="I472" s="189">
        <v>0</v>
      </c>
      <c r="J472" s="189">
        <v>0</v>
      </c>
      <c r="K472" s="189">
        <v>0</v>
      </c>
      <c r="L472" s="189">
        <v>0</v>
      </c>
      <c r="M472" s="189">
        <v>0</v>
      </c>
      <c r="N472" s="189">
        <v>0</v>
      </c>
      <c r="O472" s="189">
        <v>0</v>
      </c>
      <c r="P472" s="189">
        <v>0</v>
      </c>
      <c r="Q472" s="189">
        <v>0</v>
      </c>
      <c r="R472" s="189">
        <v>0</v>
      </c>
      <c r="S472" s="189">
        <v>0</v>
      </c>
      <c r="T472" s="189">
        <v>0</v>
      </c>
      <c r="U472" s="189">
        <v>0</v>
      </c>
      <c r="V472" s="189">
        <v>0</v>
      </c>
      <c r="W472" s="189">
        <v>1</v>
      </c>
      <c r="X472" s="189">
        <v>1</v>
      </c>
      <c r="Y472" s="189">
        <v>0</v>
      </c>
    </row>
    <row r="473" spans="1:25" x14ac:dyDescent="0.2">
      <c r="A473" s="6"/>
      <c r="B473" s="167" t="s">
        <v>4</v>
      </c>
      <c r="C473" s="189">
        <v>5</v>
      </c>
      <c r="D473" s="189">
        <v>0</v>
      </c>
      <c r="E473" s="189">
        <v>0</v>
      </c>
      <c r="F473" s="189">
        <v>0</v>
      </c>
      <c r="G473" s="189">
        <v>0</v>
      </c>
      <c r="H473" s="189">
        <v>0</v>
      </c>
      <c r="I473" s="189">
        <v>0</v>
      </c>
      <c r="J473" s="189">
        <v>0</v>
      </c>
      <c r="K473" s="189">
        <v>0</v>
      </c>
      <c r="L473" s="189">
        <v>0</v>
      </c>
      <c r="M473" s="189">
        <v>0</v>
      </c>
      <c r="N473" s="189">
        <v>0</v>
      </c>
      <c r="O473" s="189">
        <v>0</v>
      </c>
      <c r="P473" s="189">
        <v>0</v>
      </c>
      <c r="Q473" s="189">
        <v>0</v>
      </c>
      <c r="R473" s="189">
        <v>0</v>
      </c>
      <c r="S473" s="189">
        <v>0</v>
      </c>
      <c r="T473" s="189">
        <v>0</v>
      </c>
      <c r="U473" s="189">
        <v>0</v>
      </c>
      <c r="V473" s="189">
        <v>1</v>
      </c>
      <c r="W473" s="189">
        <v>1</v>
      </c>
      <c r="X473" s="189">
        <v>1</v>
      </c>
      <c r="Y473" s="189">
        <v>2</v>
      </c>
    </row>
    <row r="474" spans="1:25" x14ac:dyDescent="0.2">
      <c r="A474" s="6" t="s">
        <v>448</v>
      </c>
      <c r="B474" s="167"/>
      <c r="C474" s="189"/>
      <c r="D474" s="189"/>
      <c r="E474" s="189"/>
      <c r="F474" s="189"/>
      <c r="G474" s="189"/>
      <c r="H474" s="189"/>
      <c r="I474" s="189"/>
      <c r="J474" s="189"/>
      <c r="K474" s="189"/>
      <c r="L474" s="189"/>
      <c r="M474" s="189"/>
      <c r="N474" s="189"/>
      <c r="O474" s="189"/>
      <c r="P474" s="189"/>
      <c r="Q474" s="189"/>
      <c r="R474" s="189"/>
      <c r="S474" s="189"/>
      <c r="T474" s="189"/>
      <c r="U474" s="189"/>
      <c r="V474" s="189"/>
      <c r="W474" s="189"/>
      <c r="X474" s="189"/>
      <c r="Y474" s="189"/>
    </row>
    <row r="475" spans="1:25" x14ac:dyDescent="0.2">
      <c r="A475" s="6"/>
      <c r="B475" s="167" t="s">
        <v>2</v>
      </c>
      <c r="C475" s="189">
        <v>4</v>
      </c>
      <c r="D475" s="189">
        <v>0</v>
      </c>
      <c r="E475" s="189">
        <v>0</v>
      </c>
      <c r="F475" s="189">
        <v>0</v>
      </c>
      <c r="G475" s="189">
        <v>0</v>
      </c>
      <c r="H475" s="189">
        <v>0</v>
      </c>
      <c r="I475" s="189">
        <v>0</v>
      </c>
      <c r="J475" s="189">
        <v>0</v>
      </c>
      <c r="K475" s="189">
        <v>0</v>
      </c>
      <c r="L475" s="189">
        <v>0</v>
      </c>
      <c r="M475" s="189">
        <v>0</v>
      </c>
      <c r="N475" s="189">
        <v>0</v>
      </c>
      <c r="O475" s="189">
        <v>0</v>
      </c>
      <c r="P475" s="189">
        <v>0</v>
      </c>
      <c r="Q475" s="189">
        <v>0</v>
      </c>
      <c r="R475" s="189">
        <v>0</v>
      </c>
      <c r="S475" s="189">
        <v>0</v>
      </c>
      <c r="T475" s="189">
        <v>1</v>
      </c>
      <c r="U475" s="189">
        <v>0</v>
      </c>
      <c r="V475" s="189">
        <v>0</v>
      </c>
      <c r="W475" s="189">
        <v>0</v>
      </c>
      <c r="X475" s="189">
        <v>0</v>
      </c>
      <c r="Y475" s="189">
        <v>3</v>
      </c>
    </row>
    <row r="476" spans="1:25" x14ac:dyDescent="0.2">
      <c r="A476" s="6"/>
      <c r="B476" s="167" t="s">
        <v>3</v>
      </c>
      <c r="C476" s="189">
        <v>2</v>
      </c>
      <c r="D476" s="189">
        <v>0</v>
      </c>
      <c r="E476" s="189">
        <v>0</v>
      </c>
      <c r="F476" s="189">
        <v>0</v>
      </c>
      <c r="G476" s="189">
        <v>0</v>
      </c>
      <c r="H476" s="189">
        <v>0</v>
      </c>
      <c r="I476" s="189">
        <v>0</v>
      </c>
      <c r="J476" s="189">
        <v>0</v>
      </c>
      <c r="K476" s="189">
        <v>0</v>
      </c>
      <c r="L476" s="189">
        <v>0</v>
      </c>
      <c r="M476" s="189">
        <v>0</v>
      </c>
      <c r="N476" s="189">
        <v>0</v>
      </c>
      <c r="O476" s="189">
        <v>0</v>
      </c>
      <c r="P476" s="189">
        <v>0</v>
      </c>
      <c r="Q476" s="189">
        <v>0</v>
      </c>
      <c r="R476" s="189">
        <v>0</v>
      </c>
      <c r="S476" s="189">
        <v>0</v>
      </c>
      <c r="T476" s="189">
        <v>1</v>
      </c>
      <c r="U476" s="189">
        <v>0</v>
      </c>
      <c r="V476" s="189">
        <v>0</v>
      </c>
      <c r="W476" s="189">
        <v>0</v>
      </c>
      <c r="X476" s="189">
        <v>0</v>
      </c>
      <c r="Y476" s="189">
        <v>1</v>
      </c>
    </row>
    <row r="477" spans="1:25" x14ac:dyDescent="0.2">
      <c r="A477" s="6"/>
      <c r="B477" s="167" t="s">
        <v>4</v>
      </c>
      <c r="C477" s="189">
        <v>2</v>
      </c>
      <c r="D477" s="189">
        <v>0</v>
      </c>
      <c r="E477" s="189">
        <v>0</v>
      </c>
      <c r="F477" s="189">
        <v>0</v>
      </c>
      <c r="G477" s="189">
        <v>0</v>
      </c>
      <c r="H477" s="189">
        <v>0</v>
      </c>
      <c r="I477" s="189">
        <v>0</v>
      </c>
      <c r="J477" s="189">
        <v>0</v>
      </c>
      <c r="K477" s="189">
        <v>0</v>
      </c>
      <c r="L477" s="189">
        <v>0</v>
      </c>
      <c r="M477" s="189">
        <v>0</v>
      </c>
      <c r="N477" s="189">
        <v>0</v>
      </c>
      <c r="O477" s="189">
        <v>0</v>
      </c>
      <c r="P477" s="189">
        <v>0</v>
      </c>
      <c r="Q477" s="189">
        <v>0</v>
      </c>
      <c r="R477" s="189">
        <v>0</v>
      </c>
      <c r="S477" s="189">
        <v>0</v>
      </c>
      <c r="T477" s="189">
        <v>0</v>
      </c>
      <c r="U477" s="189">
        <v>0</v>
      </c>
      <c r="V477" s="189">
        <v>0</v>
      </c>
      <c r="W477" s="189">
        <v>0</v>
      </c>
      <c r="X477" s="189">
        <v>0</v>
      </c>
      <c r="Y477" s="189">
        <v>2</v>
      </c>
    </row>
    <row r="478" spans="1:25" x14ac:dyDescent="0.2">
      <c r="A478" s="6" t="s">
        <v>449</v>
      </c>
      <c r="B478" s="167"/>
      <c r="C478" s="189"/>
      <c r="D478" s="189"/>
      <c r="E478" s="189"/>
      <c r="F478" s="189"/>
      <c r="G478" s="189"/>
      <c r="H478" s="189"/>
      <c r="I478" s="189"/>
      <c r="J478" s="189"/>
      <c r="K478" s="189"/>
      <c r="L478" s="189"/>
      <c r="M478" s="189"/>
      <c r="N478" s="189"/>
      <c r="O478" s="189"/>
      <c r="P478" s="189"/>
      <c r="Q478" s="189"/>
      <c r="R478" s="189"/>
      <c r="S478" s="189"/>
      <c r="T478" s="189"/>
      <c r="U478" s="189"/>
      <c r="V478" s="189"/>
      <c r="W478" s="189"/>
      <c r="X478" s="189"/>
      <c r="Y478" s="189"/>
    </row>
    <row r="479" spans="1:25" x14ac:dyDescent="0.2">
      <c r="A479" s="6"/>
      <c r="B479" s="167" t="s">
        <v>2</v>
      </c>
      <c r="C479" s="189">
        <v>1</v>
      </c>
      <c r="D479" s="189">
        <v>0</v>
      </c>
      <c r="E479" s="189">
        <v>0</v>
      </c>
      <c r="F479" s="189">
        <v>0</v>
      </c>
      <c r="G479" s="189">
        <v>0</v>
      </c>
      <c r="H479" s="189">
        <v>0</v>
      </c>
      <c r="I479" s="189">
        <v>0</v>
      </c>
      <c r="J479" s="189">
        <v>0</v>
      </c>
      <c r="K479" s="189">
        <v>0</v>
      </c>
      <c r="L479" s="189">
        <v>0</v>
      </c>
      <c r="M479" s="189">
        <v>0</v>
      </c>
      <c r="N479" s="189">
        <v>0</v>
      </c>
      <c r="O479" s="189">
        <v>0</v>
      </c>
      <c r="P479" s="189">
        <v>0</v>
      </c>
      <c r="Q479" s="189">
        <v>0</v>
      </c>
      <c r="R479" s="189">
        <v>0</v>
      </c>
      <c r="S479" s="189">
        <v>0</v>
      </c>
      <c r="T479" s="189">
        <v>0</v>
      </c>
      <c r="U479" s="189">
        <v>0</v>
      </c>
      <c r="V479" s="189">
        <v>0</v>
      </c>
      <c r="W479" s="189">
        <v>0</v>
      </c>
      <c r="X479" s="189">
        <v>1</v>
      </c>
      <c r="Y479" s="189">
        <v>0</v>
      </c>
    </row>
    <row r="480" spans="1:25" x14ac:dyDescent="0.2">
      <c r="A480" s="6"/>
      <c r="B480" s="167" t="s">
        <v>4</v>
      </c>
      <c r="C480" s="189">
        <v>1</v>
      </c>
      <c r="D480" s="189">
        <v>0</v>
      </c>
      <c r="E480" s="189">
        <v>0</v>
      </c>
      <c r="F480" s="189">
        <v>0</v>
      </c>
      <c r="G480" s="189">
        <v>0</v>
      </c>
      <c r="H480" s="189">
        <v>0</v>
      </c>
      <c r="I480" s="189">
        <v>0</v>
      </c>
      <c r="J480" s="189">
        <v>0</v>
      </c>
      <c r="K480" s="189">
        <v>0</v>
      </c>
      <c r="L480" s="189">
        <v>0</v>
      </c>
      <c r="M480" s="189">
        <v>0</v>
      </c>
      <c r="N480" s="189">
        <v>0</v>
      </c>
      <c r="O480" s="189">
        <v>0</v>
      </c>
      <c r="P480" s="189">
        <v>0</v>
      </c>
      <c r="Q480" s="189">
        <v>0</v>
      </c>
      <c r="R480" s="189">
        <v>0</v>
      </c>
      <c r="S480" s="189">
        <v>0</v>
      </c>
      <c r="T480" s="189">
        <v>0</v>
      </c>
      <c r="U480" s="189">
        <v>0</v>
      </c>
      <c r="V480" s="189">
        <v>0</v>
      </c>
      <c r="W480" s="189">
        <v>0</v>
      </c>
      <c r="X480" s="189">
        <v>1</v>
      </c>
      <c r="Y480" s="189">
        <v>0</v>
      </c>
    </row>
    <row r="481" spans="1:25" x14ac:dyDescent="0.2">
      <c r="A481" s="6" t="s">
        <v>450</v>
      </c>
      <c r="B481" s="167"/>
      <c r="C481" s="189"/>
      <c r="D481" s="189"/>
      <c r="E481" s="189"/>
      <c r="F481" s="189"/>
      <c r="G481" s="189"/>
      <c r="H481" s="189"/>
      <c r="I481" s="189"/>
      <c r="J481" s="189"/>
      <c r="K481" s="189"/>
      <c r="L481" s="189"/>
      <c r="M481" s="189"/>
      <c r="N481" s="189"/>
      <c r="O481" s="189"/>
      <c r="P481" s="189"/>
      <c r="Q481" s="189"/>
      <c r="R481" s="189"/>
      <c r="S481" s="189"/>
      <c r="T481" s="189"/>
      <c r="U481" s="189"/>
      <c r="V481" s="189"/>
      <c r="W481" s="189"/>
      <c r="X481" s="189"/>
      <c r="Y481" s="189"/>
    </row>
    <row r="482" spans="1:25" x14ac:dyDescent="0.2">
      <c r="A482" s="6"/>
      <c r="B482" s="167" t="s">
        <v>2</v>
      </c>
      <c r="C482" s="189">
        <v>18</v>
      </c>
      <c r="D482" s="189">
        <v>0</v>
      </c>
      <c r="E482" s="189">
        <v>0</v>
      </c>
      <c r="F482" s="189">
        <v>0</v>
      </c>
      <c r="G482" s="189">
        <v>0</v>
      </c>
      <c r="H482" s="189">
        <v>0</v>
      </c>
      <c r="I482" s="189">
        <v>0</v>
      </c>
      <c r="J482" s="189">
        <v>0</v>
      </c>
      <c r="K482" s="189">
        <v>0</v>
      </c>
      <c r="L482" s="189">
        <v>0</v>
      </c>
      <c r="M482" s="189">
        <v>0</v>
      </c>
      <c r="N482" s="189">
        <v>0</v>
      </c>
      <c r="O482" s="189">
        <v>0</v>
      </c>
      <c r="P482" s="189">
        <v>0</v>
      </c>
      <c r="Q482" s="189">
        <v>0</v>
      </c>
      <c r="R482" s="189">
        <v>0</v>
      </c>
      <c r="S482" s="189">
        <v>1</v>
      </c>
      <c r="T482" s="189">
        <v>0</v>
      </c>
      <c r="U482" s="189">
        <v>1</v>
      </c>
      <c r="V482" s="189">
        <v>0</v>
      </c>
      <c r="W482" s="189">
        <v>3</v>
      </c>
      <c r="X482" s="189">
        <v>10</v>
      </c>
      <c r="Y482" s="189">
        <v>3</v>
      </c>
    </row>
    <row r="483" spans="1:25" x14ac:dyDescent="0.2">
      <c r="A483" s="6"/>
      <c r="B483" s="167" t="s">
        <v>3</v>
      </c>
      <c r="C483" s="189">
        <v>7</v>
      </c>
      <c r="D483" s="189">
        <v>0</v>
      </c>
      <c r="E483" s="189">
        <v>0</v>
      </c>
      <c r="F483" s="189">
        <v>0</v>
      </c>
      <c r="G483" s="189">
        <v>0</v>
      </c>
      <c r="H483" s="189">
        <v>0</v>
      </c>
      <c r="I483" s="189">
        <v>0</v>
      </c>
      <c r="J483" s="189">
        <v>0</v>
      </c>
      <c r="K483" s="189">
        <v>0</v>
      </c>
      <c r="L483" s="189">
        <v>0</v>
      </c>
      <c r="M483" s="189">
        <v>0</v>
      </c>
      <c r="N483" s="189">
        <v>0</v>
      </c>
      <c r="O483" s="189">
        <v>0</v>
      </c>
      <c r="P483" s="189">
        <v>0</v>
      </c>
      <c r="Q483" s="189">
        <v>0</v>
      </c>
      <c r="R483" s="189">
        <v>0</v>
      </c>
      <c r="S483" s="189">
        <v>0</v>
      </c>
      <c r="T483" s="189">
        <v>0</v>
      </c>
      <c r="U483" s="189">
        <v>0</v>
      </c>
      <c r="V483" s="189">
        <v>0</v>
      </c>
      <c r="W483" s="189">
        <v>1</v>
      </c>
      <c r="X483" s="189">
        <v>5</v>
      </c>
      <c r="Y483" s="189">
        <v>1</v>
      </c>
    </row>
    <row r="484" spans="1:25" x14ac:dyDescent="0.2">
      <c r="A484" s="6"/>
      <c r="B484" s="167" t="s">
        <v>4</v>
      </c>
      <c r="C484" s="189">
        <v>11</v>
      </c>
      <c r="D484" s="189">
        <v>0</v>
      </c>
      <c r="E484" s="189">
        <v>0</v>
      </c>
      <c r="F484" s="189">
        <v>0</v>
      </c>
      <c r="G484" s="189">
        <v>0</v>
      </c>
      <c r="H484" s="189">
        <v>0</v>
      </c>
      <c r="I484" s="189">
        <v>0</v>
      </c>
      <c r="J484" s="189">
        <v>0</v>
      </c>
      <c r="K484" s="189">
        <v>0</v>
      </c>
      <c r="L484" s="189">
        <v>0</v>
      </c>
      <c r="M484" s="189">
        <v>0</v>
      </c>
      <c r="N484" s="189">
        <v>0</v>
      </c>
      <c r="O484" s="189">
        <v>0</v>
      </c>
      <c r="P484" s="189">
        <v>0</v>
      </c>
      <c r="Q484" s="189">
        <v>0</v>
      </c>
      <c r="R484" s="189">
        <v>0</v>
      </c>
      <c r="S484" s="189">
        <v>1</v>
      </c>
      <c r="T484" s="189">
        <v>0</v>
      </c>
      <c r="U484" s="189">
        <v>1</v>
      </c>
      <c r="V484" s="189">
        <v>0</v>
      </c>
      <c r="W484" s="189">
        <v>2</v>
      </c>
      <c r="X484" s="189">
        <v>5</v>
      </c>
      <c r="Y484" s="189">
        <v>2</v>
      </c>
    </row>
    <row r="485" spans="1:25" x14ac:dyDescent="0.2">
      <c r="A485" s="6" t="s">
        <v>451</v>
      </c>
      <c r="B485" s="167"/>
      <c r="C485" s="189"/>
      <c r="D485" s="189"/>
      <c r="E485" s="189"/>
      <c r="F485" s="189"/>
      <c r="G485" s="189"/>
      <c r="H485" s="189"/>
      <c r="I485" s="189"/>
      <c r="J485" s="189"/>
      <c r="K485" s="189"/>
      <c r="L485" s="189"/>
      <c r="M485" s="189"/>
      <c r="N485" s="189"/>
      <c r="O485" s="189"/>
      <c r="P485" s="189"/>
      <c r="Q485" s="189"/>
      <c r="R485" s="189"/>
      <c r="S485" s="189"/>
      <c r="T485" s="189"/>
      <c r="U485" s="189"/>
      <c r="V485" s="189"/>
      <c r="W485" s="189"/>
      <c r="X485" s="189"/>
      <c r="Y485" s="189"/>
    </row>
    <row r="486" spans="1:25" x14ac:dyDescent="0.2">
      <c r="A486" s="6"/>
      <c r="B486" s="167" t="s">
        <v>2</v>
      </c>
      <c r="C486" s="189">
        <v>1</v>
      </c>
      <c r="D486" s="189">
        <v>0</v>
      </c>
      <c r="E486" s="189">
        <v>0</v>
      </c>
      <c r="F486" s="189">
        <v>0</v>
      </c>
      <c r="G486" s="189">
        <v>0</v>
      </c>
      <c r="H486" s="189">
        <v>0</v>
      </c>
      <c r="I486" s="189">
        <v>0</v>
      </c>
      <c r="J486" s="189">
        <v>0</v>
      </c>
      <c r="K486" s="189">
        <v>0</v>
      </c>
      <c r="L486" s="189">
        <v>0</v>
      </c>
      <c r="M486" s="189">
        <v>1</v>
      </c>
      <c r="N486" s="189">
        <v>0</v>
      </c>
      <c r="O486" s="189">
        <v>0</v>
      </c>
      <c r="P486" s="189">
        <v>0</v>
      </c>
      <c r="Q486" s="189">
        <v>0</v>
      </c>
      <c r="R486" s="189">
        <v>0</v>
      </c>
      <c r="S486" s="189">
        <v>0</v>
      </c>
      <c r="T486" s="189">
        <v>0</v>
      </c>
      <c r="U486" s="189">
        <v>0</v>
      </c>
      <c r="V486" s="189">
        <v>0</v>
      </c>
      <c r="W486" s="189">
        <v>0</v>
      </c>
      <c r="X486" s="189">
        <v>0</v>
      </c>
      <c r="Y486" s="189">
        <v>0</v>
      </c>
    </row>
    <row r="487" spans="1:25" x14ac:dyDescent="0.2">
      <c r="A487" s="6"/>
      <c r="B487" s="167" t="s">
        <v>3</v>
      </c>
      <c r="C487" s="189">
        <v>1</v>
      </c>
      <c r="D487" s="189">
        <v>0</v>
      </c>
      <c r="E487" s="189">
        <v>0</v>
      </c>
      <c r="F487" s="189">
        <v>0</v>
      </c>
      <c r="G487" s="189">
        <v>0</v>
      </c>
      <c r="H487" s="189">
        <v>0</v>
      </c>
      <c r="I487" s="189">
        <v>0</v>
      </c>
      <c r="J487" s="189">
        <v>0</v>
      </c>
      <c r="K487" s="189">
        <v>0</v>
      </c>
      <c r="L487" s="189">
        <v>0</v>
      </c>
      <c r="M487" s="189">
        <v>1</v>
      </c>
      <c r="N487" s="189">
        <v>0</v>
      </c>
      <c r="O487" s="189">
        <v>0</v>
      </c>
      <c r="P487" s="189">
        <v>0</v>
      </c>
      <c r="Q487" s="189">
        <v>0</v>
      </c>
      <c r="R487" s="189">
        <v>0</v>
      </c>
      <c r="S487" s="189">
        <v>0</v>
      </c>
      <c r="T487" s="189">
        <v>0</v>
      </c>
      <c r="U487" s="189">
        <v>0</v>
      </c>
      <c r="V487" s="189">
        <v>0</v>
      </c>
      <c r="W487" s="189">
        <v>0</v>
      </c>
      <c r="X487" s="189">
        <v>0</v>
      </c>
      <c r="Y487" s="189">
        <v>0</v>
      </c>
    </row>
    <row r="488" spans="1:25" x14ac:dyDescent="0.2">
      <c r="A488" s="6" t="s">
        <v>452</v>
      </c>
      <c r="B488" s="167"/>
      <c r="C488" s="189"/>
      <c r="D488" s="189"/>
      <c r="E488" s="189"/>
      <c r="F488" s="189"/>
      <c r="G488" s="189"/>
      <c r="H488" s="189"/>
      <c r="I488" s="189"/>
      <c r="J488" s="189"/>
      <c r="K488" s="189"/>
      <c r="L488" s="189"/>
      <c r="M488" s="189"/>
      <c r="N488" s="189"/>
      <c r="O488" s="189"/>
      <c r="P488" s="189"/>
      <c r="Q488" s="189"/>
      <c r="R488" s="189"/>
      <c r="S488" s="189"/>
      <c r="T488" s="189"/>
      <c r="U488" s="189"/>
      <c r="V488" s="189"/>
      <c r="W488" s="189"/>
      <c r="X488" s="189"/>
      <c r="Y488" s="189"/>
    </row>
    <row r="489" spans="1:25" x14ac:dyDescent="0.2">
      <c r="A489" s="6"/>
      <c r="B489" s="167" t="s">
        <v>2</v>
      </c>
      <c r="C489" s="189">
        <v>7</v>
      </c>
      <c r="D489" s="189">
        <v>0</v>
      </c>
      <c r="E489" s="189">
        <v>0</v>
      </c>
      <c r="F489" s="189">
        <v>0</v>
      </c>
      <c r="G489" s="189">
        <v>0</v>
      </c>
      <c r="H489" s="189">
        <v>0</v>
      </c>
      <c r="I489" s="189">
        <v>0</v>
      </c>
      <c r="J489" s="189">
        <v>0</v>
      </c>
      <c r="K489" s="189">
        <v>0</v>
      </c>
      <c r="L489" s="189">
        <v>0</v>
      </c>
      <c r="M489" s="189">
        <v>0</v>
      </c>
      <c r="N489" s="189">
        <v>0</v>
      </c>
      <c r="O489" s="189">
        <v>0</v>
      </c>
      <c r="P489" s="189">
        <v>0</v>
      </c>
      <c r="Q489" s="189">
        <v>0</v>
      </c>
      <c r="R489" s="189">
        <v>0</v>
      </c>
      <c r="S489" s="189">
        <v>0</v>
      </c>
      <c r="T489" s="189">
        <v>0</v>
      </c>
      <c r="U489" s="189">
        <v>1</v>
      </c>
      <c r="V489" s="189">
        <v>0</v>
      </c>
      <c r="W489" s="189">
        <v>3</v>
      </c>
      <c r="X489" s="189">
        <v>1</v>
      </c>
      <c r="Y489" s="189">
        <v>2</v>
      </c>
    </row>
    <row r="490" spans="1:25" x14ac:dyDescent="0.2">
      <c r="A490" s="6"/>
      <c r="B490" s="167" t="s">
        <v>3</v>
      </c>
      <c r="C490" s="189">
        <v>4</v>
      </c>
      <c r="D490" s="189">
        <v>0</v>
      </c>
      <c r="E490" s="189">
        <v>0</v>
      </c>
      <c r="F490" s="189">
        <v>0</v>
      </c>
      <c r="G490" s="189">
        <v>0</v>
      </c>
      <c r="H490" s="189">
        <v>0</v>
      </c>
      <c r="I490" s="189">
        <v>0</v>
      </c>
      <c r="J490" s="189">
        <v>0</v>
      </c>
      <c r="K490" s="189">
        <v>0</v>
      </c>
      <c r="L490" s="189">
        <v>0</v>
      </c>
      <c r="M490" s="189">
        <v>0</v>
      </c>
      <c r="N490" s="189">
        <v>0</v>
      </c>
      <c r="O490" s="189">
        <v>0</v>
      </c>
      <c r="P490" s="189">
        <v>0</v>
      </c>
      <c r="Q490" s="189">
        <v>0</v>
      </c>
      <c r="R490" s="189">
        <v>0</v>
      </c>
      <c r="S490" s="189">
        <v>0</v>
      </c>
      <c r="T490" s="189">
        <v>0</v>
      </c>
      <c r="U490" s="189">
        <v>1</v>
      </c>
      <c r="V490" s="189">
        <v>0</v>
      </c>
      <c r="W490" s="189">
        <v>1</v>
      </c>
      <c r="X490" s="189">
        <v>1</v>
      </c>
      <c r="Y490" s="189">
        <v>1</v>
      </c>
    </row>
    <row r="491" spans="1:25" x14ac:dyDescent="0.2">
      <c r="A491" s="6"/>
      <c r="B491" s="167" t="s">
        <v>4</v>
      </c>
      <c r="C491" s="189">
        <v>3</v>
      </c>
      <c r="D491" s="189">
        <v>0</v>
      </c>
      <c r="E491" s="189">
        <v>0</v>
      </c>
      <c r="F491" s="189">
        <v>0</v>
      </c>
      <c r="G491" s="189">
        <v>0</v>
      </c>
      <c r="H491" s="189">
        <v>0</v>
      </c>
      <c r="I491" s="189">
        <v>0</v>
      </c>
      <c r="J491" s="189">
        <v>0</v>
      </c>
      <c r="K491" s="189">
        <v>0</v>
      </c>
      <c r="L491" s="189">
        <v>0</v>
      </c>
      <c r="M491" s="189">
        <v>0</v>
      </c>
      <c r="N491" s="189">
        <v>0</v>
      </c>
      <c r="O491" s="189">
        <v>0</v>
      </c>
      <c r="P491" s="189">
        <v>0</v>
      </c>
      <c r="Q491" s="189">
        <v>0</v>
      </c>
      <c r="R491" s="189">
        <v>0</v>
      </c>
      <c r="S491" s="189">
        <v>0</v>
      </c>
      <c r="T491" s="189">
        <v>0</v>
      </c>
      <c r="U491" s="189">
        <v>0</v>
      </c>
      <c r="V491" s="189">
        <v>0</v>
      </c>
      <c r="W491" s="189">
        <v>2</v>
      </c>
      <c r="X491" s="189">
        <v>0</v>
      </c>
      <c r="Y491" s="189">
        <v>1</v>
      </c>
    </row>
    <row r="492" spans="1:25" x14ac:dyDescent="0.2">
      <c r="A492" s="6" t="s">
        <v>453</v>
      </c>
      <c r="B492" s="167"/>
      <c r="C492" s="189"/>
      <c r="D492" s="189"/>
      <c r="E492" s="189"/>
      <c r="F492" s="189"/>
      <c r="G492" s="189"/>
      <c r="H492" s="189"/>
      <c r="I492" s="189"/>
      <c r="J492" s="189"/>
      <c r="K492" s="189"/>
      <c r="L492" s="189"/>
      <c r="M492" s="189"/>
      <c r="N492" s="189"/>
      <c r="O492" s="189"/>
      <c r="P492" s="189"/>
      <c r="Q492" s="189"/>
      <c r="R492" s="189"/>
      <c r="S492" s="189"/>
      <c r="T492" s="189"/>
      <c r="U492" s="189"/>
      <c r="V492" s="189"/>
      <c r="W492" s="189"/>
      <c r="X492" s="189"/>
      <c r="Y492" s="189"/>
    </row>
    <row r="493" spans="1:25" x14ac:dyDescent="0.2">
      <c r="A493" s="6"/>
      <c r="B493" s="167" t="s">
        <v>2</v>
      </c>
      <c r="C493" s="189">
        <v>70</v>
      </c>
      <c r="D493" s="189">
        <v>0</v>
      </c>
      <c r="E493" s="189">
        <v>0</v>
      </c>
      <c r="F493" s="189">
        <v>0</v>
      </c>
      <c r="G493" s="189">
        <v>0</v>
      </c>
      <c r="H493" s="189">
        <v>0</v>
      </c>
      <c r="I493" s="189">
        <v>0</v>
      </c>
      <c r="J493" s="189">
        <v>0</v>
      </c>
      <c r="K493" s="189">
        <v>0</v>
      </c>
      <c r="L493" s="189">
        <v>0</v>
      </c>
      <c r="M493" s="189">
        <v>0</v>
      </c>
      <c r="N493" s="189">
        <v>0</v>
      </c>
      <c r="O493" s="189">
        <v>1</v>
      </c>
      <c r="P493" s="189">
        <v>0</v>
      </c>
      <c r="Q493" s="189">
        <v>0</v>
      </c>
      <c r="R493" s="189">
        <v>2</v>
      </c>
      <c r="S493" s="189">
        <v>0</v>
      </c>
      <c r="T493" s="189">
        <v>3</v>
      </c>
      <c r="U493" s="189">
        <v>1</v>
      </c>
      <c r="V493" s="189">
        <v>6</v>
      </c>
      <c r="W493" s="189">
        <v>7</v>
      </c>
      <c r="X493" s="189">
        <v>17</v>
      </c>
      <c r="Y493" s="189">
        <v>33</v>
      </c>
    </row>
    <row r="494" spans="1:25" x14ac:dyDescent="0.2">
      <c r="A494" s="6"/>
      <c r="B494" s="167" t="s">
        <v>3</v>
      </c>
      <c r="C494" s="189">
        <v>42</v>
      </c>
      <c r="D494" s="189">
        <v>0</v>
      </c>
      <c r="E494" s="189">
        <v>0</v>
      </c>
      <c r="F494" s="189">
        <v>0</v>
      </c>
      <c r="G494" s="189">
        <v>0</v>
      </c>
      <c r="H494" s="189">
        <v>0</v>
      </c>
      <c r="I494" s="189">
        <v>0</v>
      </c>
      <c r="J494" s="189">
        <v>0</v>
      </c>
      <c r="K494" s="189">
        <v>0</v>
      </c>
      <c r="L494" s="189">
        <v>0</v>
      </c>
      <c r="M494" s="189">
        <v>0</v>
      </c>
      <c r="N494" s="189">
        <v>0</v>
      </c>
      <c r="O494" s="189">
        <v>0</v>
      </c>
      <c r="P494" s="189">
        <v>0</v>
      </c>
      <c r="Q494" s="189">
        <v>0</v>
      </c>
      <c r="R494" s="189">
        <v>1</v>
      </c>
      <c r="S494" s="189">
        <v>0</v>
      </c>
      <c r="T494" s="189">
        <v>2</v>
      </c>
      <c r="U494" s="189">
        <v>0</v>
      </c>
      <c r="V494" s="189">
        <v>5</v>
      </c>
      <c r="W494" s="189">
        <v>5</v>
      </c>
      <c r="X494" s="189">
        <v>10</v>
      </c>
      <c r="Y494" s="189">
        <v>19</v>
      </c>
    </row>
    <row r="495" spans="1:25" x14ac:dyDescent="0.2">
      <c r="A495" s="6"/>
      <c r="B495" s="167" t="s">
        <v>4</v>
      </c>
      <c r="C495" s="189">
        <v>28</v>
      </c>
      <c r="D495" s="189">
        <v>0</v>
      </c>
      <c r="E495" s="189">
        <v>0</v>
      </c>
      <c r="F495" s="189">
        <v>0</v>
      </c>
      <c r="G495" s="189">
        <v>0</v>
      </c>
      <c r="H495" s="189">
        <v>0</v>
      </c>
      <c r="I495" s="189">
        <v>0</v>
      </c>
      <c r="J495" s="189">
        <v>0</v>
      </c>
      <c r="K495" s="189">
        <v>0</v>
      </c>
      <c r="L495" s="189">
        <v>0</v>
      </c>
      <c r="M495" s="189">
        <v>0</v>
      </c>
      <c r="N495" s="189">
        <v>0</v>
      </c>
      <c r="O495" s="189">
        <v>1</v>
      </c>
      <c r="P495" s="189">
        <v>0</v>
      </c>
      <c r="Q495" s="189">
        <v>0</v>
      </c>
      <c r="R495" s="189">
        <v>1</v>
      </c>
      <c r="S495" s="189">
        <v>0</v>
      </c>
      <c r="T495" s="189">
        <v>1</v>
      </c>
      <c r="U495" s="189">
        <v>1</v>
      </c>
      <c r="V495" s="189">
        <v>1</v>
      </c>
      <c r="W495" s="189">
        <v>2</v>
      </c>
      <c r="X495" s="189">
        <v>7</v>
      </c>
      <c r="Y495" s="189">
        <v>14</v>
      </c>
    </row>
    <row r="496" spans="1:25" x14ac:dyDescent="0.2">
      <c r="A496" s="6" t="s">
        <v>454</v>
      </c>
      <c r="B496" s="167"/>
      <c r="C496" s="189"/>
      <c r="D496" s="189"/>
      <c r="E496" s="189"/>
      <c r="F496" s="189"/>
      <c r="G496" s="189"/>
      <c r="H496" s="189"/>
      <c r="I496" s="189"/>
      <c r="J496" s="189"/>
      <c r="K496" s="189"/>
      <c r="L496" s="189"/>
      <c r="M496" s="189"/>
      <c r="N496" s="189"/>
      <c r="O496" s="189"/>
      <c r="P496" s="189"/>
      <c r="Q496" s="189"/>
      <c r="R496" s="189"/>
      <c r="S496" s="189"/>
      <c r="T496" s="189"/>
      <c r="U496" s="189"/>
      <c r="V496" s="189"/>
      <c r="W496" s="189"/>
      <c r="X496" s="189"/>
      <c r="Y496" s="189"/>
    </row>
    <row r="497" spans="1:25" x14ac:dyDescent="0.2">
      <c r="A497" s="6"/>
      <c r="B497" s="167" t="s">
        <v>2</v>
      </c>
      <c r="C497" s="189">
        <v>53</v>
      </c>
      <c r="D497" s="189">
        <v>0</v>
      </c>
      <c r="E497" s="189">
        <v>0</v>
      </c>
      <c r="F497" s="189">
        <v>0</v>
      </c>
      <c r="G497" s="189">
        <v>0</v>
      </c>
      <c r="H497" s="189">
        <v>0</v>
      </c>
      <c r="I497" s="189">
        <v>0</v>
      </c>
      <c r="J497" s="189">
        <v>0</v>
      </c>
      <c r="K497" s="189">
        <v>0</v>
      </c>
      <c r="L497" s="189">
        <v>0</v>
      </c>
      <c r="M497" s="189">
        <v>0</v>
      </c>
      <c r="N497" s="189">
        <v>0</v>
      </c>
      <c r="O497" s="189">
        <v>0</v>
      </c>
      <c r="P497" s="189">
        <v>1</v>
      </c>
      <c r="Q497" s="189">
        <v>0</v>
      </c>
      <c r="R497" s="189">
        <v>1</v>
      </c>
      <c r="S497" s="189">
        <v>1</v>
      </c>
      <c r="T497" s="189">
        <v>1</v>
      </c>
      <c r="U497" s="189">
        <v>4</v>
      </c>
      <c r="V497" s="189">
        <v>6</v>
      </c>
      <c r="W497" s="189">
        <v>12</v>
      </c>
      <c r="X497" s="189">
        <v>8</v>
      </c>
      <c r="Y497" s="189">
        <v>19</v>
      </c>
    </row>
    <row r="498" spans="1:25" x14ac:dyDescent="0.2">
      <c r="A498" s="6"/>
      <c r="B498" s="167" t="s">
        <v>3</v>
      </c>
      <c r="C498" s="189">
        <v>28</v>
      </c>
      <c r="D498" s="189">
        <v>0</v>
      </c>
      <c r="E498" s="189">
        <v>0</v>
      </c>
      <c r="F498" s="189">
        <v>0</v>
      </c>
      <c r="G498" s="189">
        <v>0</v>
      </c>
      <c r="H498" s="189">
        <v>0</v>
      </c>
      <c r="I498" s="189">
        <v>0</v>
      </c>
      <c r="J498" s="189">
        <v>0</v>
      </c>
      <c r="K498" s="189">
        <v>0</v>
      </c>
      <c r="L498" s="189">
        <v>0</v>
      </c>
      <c r="M498" s="189">
        <v>0</v>
      </c>
      <c r="N498" s="189">
        <v>0</v>
      </c>
      <c r="O498" s="189">
        <v>0</v>
      </c>
      <c r="P498" s="189">
        <v>0</v>
      </c>
      <c r="Q498" s="189">
        <v>0</v>
      </c>
      <c r="R498" s="189">
        <v>1</v>
      </c>
      <c r="S498" s="189">
        <v>1</v>
      </c>
      <c r="T498" s="189">
        <v>1</v>
      </c>
      <c r="U498" s="189">
        <v>2</v>
      </c>
      <c r="V498" s="189">
        <v>4</v>
      </c>
      <c r="W498" s="189">
        <v>7</v>
      </c>
      <c r="X498" s="189">
        <v>5</v>
      </c>
      <c r="Y498" s="189">
        <v>7</v>
      </c>
    </row>
    <row r="499" spans="1:25" x14ac:dyDescent="0.2">
      <c r="A499" s="6"/>
      <c r="B499" s="167" t="s">
        <v>4</v>
      </c>
      <c r="C499" s="189">
        <v>25</v>
      </c>
      <c r="D499" s="189">
        <v>0</v>
      </c>
      <c r="E499" s="189">
        <v>0</v>
      </c>
      <c r="F499" s="189">
        <v>0</v>
      </c>
      <c r="G499" s="189">
        <v>0</v>
      </c>
      <c r="H499" s="189">
        <v>0</v>
      </c>
      <c r="I499" s="189">
        <v>0</v>
      </c>
      <c r="J499" s="189">
        <v>0</v>
      </c>
      <c r="K499" s="189">
        <v>0</v>
      </c>
      <c r="L499" s="189">
        <v>0</v>
      </c>
      <c r="M499" s="189">
        <v>0</v>
      </c>
      <c r="N499" s="189">
        <v>0</v>
      </c>
      <c r="O499" s="189">
        <v>0</v>
      </c>
      <c r="P499" s="189">
        <v>1</v>
      </c>
      <c r="Q499" s="189">
        <v>0</v>
      </c>
      <c r="R499" s="189">
        <v>0</v>
      </c>
      <c r="S499" s="189">
        <v>0</v>
      </c>
      <c r="T499" s="189">
        <v>0</v>
      </c>
      <c r="U499" s="189">
        <v>2</v>
      </c>
      <c r="V499" s="189">
        <v>2</v>
      </c>
      <c r="W499" s="189">
        <v>5</v>
      </c>
      <c r="X499" s="189">
        <v>3</v>
      </c>
      <c r="Y499" s="189">
        <v>12</v>
      </c>
    </row>
    <row r="500" spans="1:25" x14ac:dyDescent="0.2">
      <c r="A500" s="6" t="s">
        <v>455</v>
      </c>
      <c r="B500" s="167"/>
      <c r="C500" s="189"/>
      <c r="D500" s="189"/>
      <c r="E500" s="189"/>
      <c r="F500" s="189"/>
      <c r="G500" s="189"/>
      <c r="H500" s="189"/>
      <c r="I500" s="189"/>
      <c r="J500" s="189"/>
      <c r="K500" s="189"/>
      <c r="L500" s="189"/>
      <c r="M500" s="189"/>
      <c r="N500" s="189"/>
      <c r="O500" s="189"/>
      <c r="P500" s="189"/>
      <c r="Q500" s="189"/>
      <c r="R500" s="189"/>
      <c r="S500" s="189"/>
      <c r="T500" s="189"/>
      <c r="U500" s="189"/>
      <c r="V500" s="189"/>
      <c r="W500" s="189"/>
      <c r="X500" s="189"/>
      <c r="Y500" s="189"/>
    </row>
    <row r="501" spans="1:25" x14ac:dyDescent="0.2">
      <c r="A501" s="6"/>
      <c r="B501" s="167" t="s">
        <v>2</v>
      </c>
      <c r="C501" s="189">
        <v>2</v>
      </c>
      <c r="D501" s="189">
        <v>2</v>
      </c>
      <c r="E501" s="189">
        <v>0</v>
      </c>
      <c r="F501" s="189">
        <v>0</v>
      </c>
      <c r="G501" s="189">
        <v>0</v>
      </c>
      <c r="H501" s="189">
        <v>0</v>
      </c>
      <c r="I501" s="189">
        <v>0</v>
      </c>
      <c r="J501" s="189">
        <v>0</v>
      </c>
      <c r="K501" s="189">
        <v>0</v>
      </c>
      <c r="L501" s="189">
        <v>0</v>
      </c>
      <c r="M501" s="189">
        <v>0</v>
      </c>
      <c r="N501" s="189">
        <v>0</v>
      </c>
      <c r="O501" s="189">
        <v>0</v>
      </c>
      <c r="P501" s="189">
        <v>0</v>
      </c>
      <c r="Q501" s="189">
        <v>0</v>
      </c>
      <c r="R501" s="189">
        <v>0</v>
      </c>
      <c r="S501" s="189">
        <v>0</v>
      </c>
      <c r="T501" s="189">
        <v>0</v>
      </c>
      <c r="U501" s="189">
        <v>0</v>
      </c>
      <c r="V501" s="189">
        <v>0</v>
      </c>
      <c r="W501" s="189">
        <v>0</v>
      </c>
      <c r="X501" s="189">
        <v>0</v>
      </c>
      <c r="Y501" s="189">
        <v>0</v>
      </c>
    </row>
    <row r="502" spans="1:25" x14ac:dyDescent="0.2">
      <c r="A502" s="6"/>
      <c r="B502" s="167" t="s">
        <v>3</v>
      </c>
      <c r="C502" s="189">
        <v>1</v>
      </c>
      <c r="D502" s="189">
        <v>1</v>
      </c>
      <c r="E502" s="189">
        <v>0</v>
      </c>
      <c r="F502" s="189">
        <v>0</v>
      </c>
      <c r="G502" s="189">
        <v>0</v>
      </c>
      <c r="H502" s="189">
        <v>0</v>
      </c>
      <c r="I502" s="189">
        <v>0</v>
      </c>
      <c r="J502" s="189">
        <v>0</v>
      </c>
      <c r="K502" s="189">
        <v>0</v>
      </c>
      <c r="L502" s="189">
        <v>0</v>
      </c>
      <c r="M502" s="189">
        <v>0</v>
      </c>
      <c r="N502" s="189">
        <v>0</v>
      </c>
      <c r="O502" s="189">
        <v>0</v>
      </c>
      <c r="P502" s="189">
        <v>0</v>
      </c>
      <c r="Q502" s="189">
        <v>0</v>
      </c>
      <c r="R502" s="189">
        <v>0</v>
      </c>
      <c r="S502" s="189">
        <v>0</v>
      </c>
      <c r="T502" s="189">
        <v>0</v>
      </c>
      <c r="U502" s="189">
        <v>0</v>
      </c>
      <c r="V502" s="189">
        <v>0</v>
      </c>
      <c r="W502" s="189">
        <v>0</v>
      </c>
      <c r="X502" s="189">
        <v>0</v>
      </c>
      <c r="Y502" s="189">
        <v>0</v>
      </c>
    </row>
    <row r="503" spans="1:25" x14ac:dyDescent="0.2">
      <c r="A503" s="6"/>
      <c r="B503" s="167" t="s">
        <v>4</v>
      </c>
      <c r="C503" s="189">
        <v>1</v>
      </c>
      <c r="D503" s="189">
        <v>1</v>
      </c>
      <c r="E503" s="189">
        <v>0</v>
      </c>
      <c r="F503" s="189">
        <v>0</v>
      </c>
      <c r="G503" s="189">
        <v>0</v>
      </c>
      <c r="H503" s="189">
        <v>0</v>
      </c>
      <c r="I503" s="189">
        <v>0</v>
      </c>
      <c r="J503" s="189">
        <v>0</v>
      </c>
      <c r="K503" s="189">
        <v>0</v>
      </c>
      <c r="L503" s="189">
        <v>0</v>
      </c>
      <c r="M503" s="189">
        <v>0</v>
      </c>
      <c r="N503" s="189">
        <v>0</v>
      </c>
      <c r="O503" s="189">
        <v>0</v>
      </c>
      <c r="P503" s="189">
        <v>0</v>
      </c>
      <c r="Q503" s="189">
        <v>0</v>
      </c>
      <c r="R503" s="189">
        <v>0</v>
      </c>
      <c r="S503" s="189">
        <v>0</v>
      </c>
      <c r="T503" s="189">
        <v>0</v>
      </c>
      <c r="U503" s="189">
        <v>0</v>
      </c>
      <c r="V503" s="189">
        <v>0</v>
      </c>
      <c r="W503" s="189">
        <v>0</v>
      </c>
      <c r="X503" s="189">
        <v>0</v>
      </c>
      <c r="Y503" s="189">
        <v>0</v>
      </c>
    </row>
    <row r="504" spans="1:25" x14ac:dyDescent="0.2">
      <c r="A504" s="6" t="s">
        <v>456</v>
      </c>
      <c r="B504" s="167"/>
      <c r="C504" s="189"/>
      <c r="D504" s="189"/>
      <c r="E504" s="189"/>
      <c r="F504" s="189"/>
      <c r="G504" s="189"/>
      <c r="H504" s="189"/>
      <c r="I504" s="189"/>
      <c r="J504" s="189"/>
      <c r="K504" s="189"/>
      <c r="L504" s="189"/>
      <c r="M504" s="189"/>
      <c r="N504" s="189"/>
      <c r="O504" s="189"/>
      <c r="P504" s="189"/>
      <c r="Q504" s="189"/>
      <c r="R504" s="189"/>
      <c r="S504" s="189"/>
      <c r="T504" s="189"/>
      <c r="U504" s="189"/>
      <c r="V504" s="189"/>
      <c r="W504" s="189"/>
      <c r="X504" s="189"/>
      <c r="Y504" s="189"/>
    </row>
    <row r="505" spans="1:25" x14ac:dyDescent="0.2">
      <c r="A505" s="6"/>
      <c r="B505" s="167" t="s">
        <v>2</v>
      </c>
      <c r="C505" s="189">
        <v>2</v>
      </c>
      <c r="D505" s="189">
        <v>0</v>
      </c>
      <c r="E505" s="189">
        <v>0</v>
      </c>
      <c r="F505" s="189">
        <v>0</v>
      </c>
      <c r="G505" s="189">
        <v>0</v>
      </c>
      <c r="H505" s="189">
        <v>0</v>
      </c>
      <c r="I505" s="189">
        <v>0</v>
      </c>
      <c r="J505" s="189">
        <v>0</v>
      </c>
      <c r="K505" s="189">
        <v>0</v>
      </c>
      <c r="L505" s="189">
        <v>0</v>
      </c>
      <c r="M505" s="189">
        <v>0</v>
      </c>
      <c r="N505" s="189">
        <v>0</v>
      </c>
      <c r="O505" s="189">
        <v>0</v>
      </c>
      <c r="P505" s="189">
        <v>0</v>
      </c>
      <c r="Q505" s="189">
        <v>0</v>
      </c>
      <c r="R505" s="189">
        <v>0</v>
      </c>
      <c r="S505" s="189">
        <v>0</v>
      </c>
      <c r="T505" s="189">
        <v>0</v>
      </c>
      <c r="U505" s="189">
        <v>0</v>
      </c>
      <c r="V505" s="189">
        <v>0</v>
      </c>
      <c r="W505" s="189">
        <v>0</v>
      </c>
      <c r="X505" s="189">
        <v>1</v>
      </c>
      <c r="Y505" s="189">
        <v>1</v>
      </c>
    </row>
    <row r="506" spans="1:25" x14ac:dyDescent="0.2">
      <c r="A506" s="6"/>
      <c r="B506" s="167" t="s">
        <v>3</v>
      </c>
      <c r="C506" s="189">
        <v>1</v>
      </c>
      <c r="D506" s="189">
        <v>0</v>
      </c>
      <c r="E506" s="189">
        <v>0</v>
      </c>
      <c r="F506" s="189">
        <v>0</v>
      </c>
      <c r="G506" s="189">
        <v>0</v>
      </c>
      <c r="H506" s="189">
        <v>0</v>
      </c>
      <c r="I506" s="189">
        <v>0</v>
      </c>
      <c r="J506" s="189">
        <v>0</v>
      </c>
      <c r="K506" s="189">
        <v>0</v>
      </c>
      <c r="L506" s="189">
        <v>0</v>
      </c>
      <c r="M506" s="189">
        <v>0</v>
      </c>
      <c r="N506" s="189">
        <v>0</v>
      </c>
      <c r="O506" s="189">
        <v>0</v>
      </c>
      <c r="P506" s="189">
        <v>0</v>
      </c>
      <c r="Q506" s="189">
        <v>0</v>
      </c>
      <c r="R506" s="189">
        <v>0</v>
      </c>
      <c r="S506" s="189">
        <v>0</v>
      </c>
      <c r="T506" s="189">
        <v>0</v>
      </c>
      <c r="U506" s="189">
        <v>0</v>
      </c>
      <c r="V506" s="189">
        <v>0</v>
      </c>
      <c r="W506" s="189">
        <v>0</v>
      </c>
      <c r="X506" s="189">
        <v>1</v>
      </c>
      <c r="Y506" s="189">
        <v>0</v>
      </c>
    </row>
    <row r="507" spans="1:25" x14ac:dyDescent="0.2">
      <c r="A507" s="6"/>
      <c r="B507" s="167" t="s">
        <v>4</v>
      </c>
      <c r="C507" s="189">
        <v>1</v>
      </c>
      <c r="D507" s="189">
        <v>0</v>
      </c>
      <c r="E507" s="189">
        <v>0</v>
      </c>
      <c r="F507" s="189">
        <v>0</v>
      </c>
      <c r="G507" s="189">
        <v>0</v>
      </c>
      <c r="H507" s="189">
        <v>0</v>
      </c>
      <c r="I507" s="189">
        <v>0</v>
      </c>
      <c r="J507" s="189">
        <v>0</v>
      </c>
      <c r="K507" s="189">
        <v>0</v>
      </c>
      <c r="L507" s="189">
        <v>0</v>
      </c>
      <c r="M507" s="189">
        <v>0</v>
      </c>
      <c r="N507" s="189">
        <v>0</v>
      </c>
      <c r="O507" s="189">
        <v>0</v>
      </c>
      <c r="P507" s="189">
        <v>0</v>
      </c>
      <c r="Q507" s="189">
        <v>0</v>
      </c>
      <c r="R507" s="189">
        <v>0</v>
      </c>
      <c r="S507" s="189">
        <v>0</v>
      </c>
      <c r="T507" s="189">
        <v>0</v>
      </c>
      <c r="U507" s="189">
        <v>0</v>
      </c>
      <c r="V507" s="189">
        <v>0</v>
      </c>
      <c r="W507" s="189">
        <v>0</v>
      </c>
      <c r="X507" s="189">
        <v>0</v>
      </c>
      <c r="Y507" s="189">
        <v>1</v>
      </c>
    </row>
    <row r="508" spans="1:25" x14ac:dyDescent="0.2">
      <c r="A508" s="6" t="s">
        <v>457</v>
      </c>
      <c r="B508" s="167"/>
      <c r="C508" s="189"/>
      <c r="D508" s="189"/>
      <c r="E508" s="189"/>
      <c r="F508" s="189"/>
      <c r="G508" s="189"/>
      <c r="H508" s="189"/>
      <c r="I508" s="189"/>
      <c r="J508" s="189"/>
      <c r="K508" s="189"/>
      <c r="L508" s="189"/>
      <c r="M508" s="189"/>
      <c r="N508" s="189"/>
      <c r="O508" s="189"/>
      <c r="P508" s="189"/>
      <c r="Q508" s="189"/>
      <c r="R508" s="189"/>
      <c r="S508" s="189"/>
      <c r="T508" s="189"/>
      <c r="U508" s="189"/>
      <c r="V508" s="189"/>
      <c r="W508" s="189"/>
      <c r="X508" s="189"/>
      <c r="Y508" s="189"/>
    </row>
    <row r="509" spans="1:25" x14ac:dyDescent="0.2">
      <c r="A509" s="6"/>
      <c r="B509" s="167" t="s">
        <v>2</v>
      </c>
      <c r="C509" s="189">
        <v>1</v>
      </c>
      <c r="D509" s="189">
        <v>0</v>
      </c>
      <c r="E509" s="189">
        <v>0</v>
      </c>
      <c r="F509" s="189">
        <v>0</v>
      </c>
      <c r="G509" s="189">
        <v>0</v>
      </c>
      <c r="H509" s="189">
        <v>0</v>
      </c>
      <c r="I509" s="189">
        <v>0</v>
      </c>
      <c r="J509" s="189">
        <v>0</v>
      </c>
      <c r="K509" s="189">
        <v>0</v>
      </c>
      <c r="L509" s="189">
        <v>0</v>
      </c>
      <c r="M509" s="189">
        <v>0</v>
      </c>
      <c r="N509" s="189">
        <v>0</v>
      </c>
      <c r="O509" s="189">
        <v>0</v>
      </c>
      <c r="P509" s="189">
        <v>0</v>
      </c>
      <c r="Q509" s="189">
        <v>0</v>
      </c>
      <c r="R509" s="189">
        <v>0</v>
      </c>
      <c r="S509" s="189">
        <v>0</v>
      </c>
      <c r="T509" s="189">
        <v>0</v>
      </c>
      <c r="U509" s="189">
        <v>0</v>
      </c>
      <c r="V509" s="189">
        <v>0</v>
      </c>
      <c r="W509" s="189">
        <v>0</v>
      </c>
      <c r="X509" s="189">
        <v>0</v>
      </c>
      <c r="Y509" s="189">
        <v>1</v>
      </c>
    </row>
    <row r="510" spans="1:25" x14ac:dyDescent="0.2">
      <c r="A510" s="6"/>
      <c r="B510" s="167" t="s">
        <v>4</v>
      </c>
      <c r="C510" s="189">
        <v>1</v>
      </c>
      <c r="D510" s="189">
        <v>0</v>
      </c>
      <c r="E510" s="189">
        <v>0</v>
      </c>
      <c r="F510" s="189">
        <v>0</v>
      </c>
      <c r="G510" s="189">
        <v>0</v>
      </c>
      <c r="H510" s="189">
        <v>0</v>
      </c>
      <c r="I510" s="189">
        <v>0</v>
      </c>
      <c r="J510" s="189">
        <v>0</v>
      </c>
      <c r="K510" s="189">
        <v>0</v>
      </c>
      <c r="L510" s="189">
        <v>0</v>
      </c>
      <c r="M510" s="189">
        <v>0</v>
      </c>
      <c r="N510" s="189">
        <v>0</v>
      </c>
      <c r="O510" s="189">
        <v>0</v>
      </c>
      <c r="P510" s="189">
        <v>0</v>
      </c>
      <c r="Q510" s="189">
        <v>0</v>
      </c>
      <c r="R510" s="189">
        <v>0</v>
      </c>
      <c r="S510" s="189">
        <v>0</v>
      </c>
      <c r="T510" s="189">
        <v>0</v>
      </c>
      <c r="U510" s="189">
        <v>0</v>
      </c>
      <c r="V510" s="189">
        <v>0</v>
      </c>
      <c r="W510" s="189">
        <v>0</v>
      </c>
      <c r="X510" s="189">
        <v>0</v>
      </c>
      <c r="Y510" s="189">
        <v>1</v>
      </c>
    </row>
    <row r="511" spans="1:25" x14ac:dyDescent="0.2">
      <c r="A511" s="6" t="s">
        <v>458</v>
      </c>
      <c r="B511" s="167"/>
      <c r="C511" s="189"/>
      <c r="D511" s="189"/>
      <c r="E511" s="189"/>
      <c r="F511" s="189"/>
      <c r="G511" s="189"/>
      <c r="H511" s="189"/>
      <c r="I511" s="189"/>
      <c r="J511" s="189"/>
      <c r="K511" s="189"/>
      <c r="L511" s="189"/>
      <c r="M511" s="189"/>
      <c r="N511" s="189"/>
      <c r="O511" s="189"/>
      <c r="P511" s="189"/>
      <c r="Q511" s="189"/>
      <c r="R511" s="189"/>
      <c r="S511" s="189"/>
      <c r="T511" s="189"/>
      <c r="U511" s="189"/>
      <c r="V511" s="189"/>
      <c r="W511" s="189"/>
      <c r="X511" s="189"/>
      <c r="Y511" s="189"/>
    </row>
    <row r="512" spans="1:25" x14ac:dyDescent="0.2">
      <c r="A512" s="6"/>
      <c r="B512" s="167" t="s">
        <v>2</v>
      </c>
      <c r="C512" s="189">
        <v>1</v>
      </c>
      <c r="D512" s="189">
        <v>0</v>
      </c>
      <c r="E512" s="189">
        <v>0</v>
      </c>
      <c r="F512" s="189">
        <v>0</v>
      </c>
      <c r="G512" s="189">
        <v>0</v>
      </c>
      <c r="H512" s="189">
        <v>0</v>
      </c>
      <c r="I512" s="189">
        <v>0</v>
      </c>
      <c r="J512" s="189">
        <v>0</v>
      </c>
      <c r="K512" s="189">
        <v>0</v>
      </c>
      <c r="L512" s="189">
        <v>0</v>
      </c>
      <c r="M512" s="189">
        <v>0</v>
      </c>
      <c r="N512" s="189">
        <v>0</v>
      </c>
      <c r="O512" s="189">
        <v>0</v>
      </c>
      <c r="P512" s="189">
        <v>0</v>
      </c>
      <c r="Q512" s="189">
        <v>0</v>
      </c>
      <c r="R512" s="189">
        <v>0</v>
      </c>
      <c r="S512" s="189">
        <v>0</v>
      </c>
      <c r="T512" s="189">
        <v>0</v>
      </c>
      <c r="U512" s="189">
        <v>0</v>
      </c>
      <c r="V512" s="189">
        <v>0</v>
      </c>
      <c r="W512" s="189">
        <v>0</v>
      </c>
      <c r="X512" s="189">
        <v>1</v>
      </c>
      <c r="Y512" s="189">
        <v>0</v>
      </c>
    </row>
    <row r="513" spans="1:25" x14ac:dyDescent="0.2">
      <c r="A513" s="6"/>
      <c r="B513" s="167" t="s">
        <v>3</v>
      </c>
      <c r="C513" s="189">
        <v>1</v>
      </c>
      <c r="D513" s="189">
        <v>0</v>
      </c>
      <c r="E513" s="189">
        <v>0</v>
      </c>
      <c r="F513" s="189">
        <v>0</v>
      </c>
      <c r="G513" s="189">
        <v>0</v>
      </c>
      <c r="H513" s="189">
        <v>0</v>
      </c>
      <c r="I513" s="189">
        <v>0</v>
      </c>
      <c r="J513" s="189">
        <v>0</v>
      </c>
      <c r="K513" s="189">
        <v>0</v>
      </c>
      <c r="L513" s="189">
        <v>0</v>
      </c>
      <c r="M513" s="189">
        <v>0</v>
      </c>
      <c r="N513" s="189">
        <v>0</v>
      </c>
      <c r="O513" s="189">
        <v>0</v>
      </c>
      <c r="P513" s="189">
        <v>0</v>
      </c>
      <c r="Q513" s="189">
        <v>0</v>
      </c>
      <c r="R513" s="189">
        <v>0</v>
      </c>
      <c r="S513" s="189">
        <v>0</v>
      </c>
      <c r="T513" s="189">
        <v>0</v>
      </c>
      <c r="U513" s="189">
        <v>0</v>
      </c>
      <c r="V513" s="189">
        <v>0</v>
      </c>
      <c r="W513" s="189">
        <v>0</v>
      </c>
      <c r="X513" s="189">
        <v>1</v>
      </c>
      <c r="Y513" s="189">
        <v>0</v>
      </c>
    </row>
    <row r="514" spans="1:25" x14ac:dyDescent="0.2">
      <c r="A514" s="6" t="s">
        <v>459</v>
      </c>
      <c r="B514" s="167"/>
      <c r="C514" s="189"/>
      <c r="D514" s="189"/>
      <c r="E514" s="189"/>
      <c r="F514" s="189"/>
      <c r="G514" s="189"/>
      <c r="H514" s="189"/>
      <c r="I514" s="189"/>
      <c r="J514" s="189"/>
      <c r="K514" s="189"/>
      <c r="L514" s="189"/>
      <c r="M514" s="189"/>
      <c r="N514" s="189"/>
      <c r="O514" s="189"/>
      <c r="P514" s="189"/>
      <c r="Q514" s="189"/>
      <c r="R514" s="189"/>
      <c r="S514" s="189"/>
      <c r="T514" s="189"/>
      <c r="U514" s="189"/>
      <c r="V514" s="189"/>
      <c r="W514" s="189"/>
      <c r="X514" s="189"/>
      <c r="Y514" s="189"/>
    </row>
    <row r="515" spans="1:25" x14ac:dyDescent="0.2">
      <c r="A515" s="6"/>
      <c r="B515" s="167" t="s">
        <v>2</v>
      </c>
      <c r="C515" s="189">
        <v>11</v>
      </c>
      <c r="D515" s="189">
        <v>0</v>
      </c>
      <c r="E515" s="189">
        <v>0</v>
      </c>
      <c r="F515" s="189">
        <v>0</v>
      </c>
      <c r="G515" s="189">
        <v>0</v>
      </c>
      <c r="H515" s="189">
        <v>0</v>
      </c>
      <c r="I515" s="189">
        <v>0</v>
      </c>
      <c r="J515" s="189">
        <v>0</v>
      </c>
      <c r="K515" s="189">
        <v>0</v>
      </c>
      <c r="L515" s="189">
        <v>0</v>
      </c>
      <c r="M515" s="189">
        <v>0</v>
      </c>
      <c r="N515" s="189">
        <v>0</v>
      </c>
      <c r="O515" s="189">
        <v>0</v>
      </c>
      <c r="P515" s="189">
        <v>0</v>
      </c>
      <c r="Q515" s="189">
        <v>0</v>
      </c>
      <c r="R515" s="189">
        <v>1</v>
      </c>
      <c r="S515" s="189">
        <v>0</v>
      </c>
      <c r="T515" s="189">
        <v>0</v>
      </c>
      <c r="U515" s="189">
        <v>0</v>
      </c>
      <c r="V515" s="189">
        <v>0</v>
      </c>
      <c r="W515" s="189">
        <v>3</v>
      </c>
      <c r="X515" s="189">
        <v>1</v>
      </c>
      <c r="Y515" s="189">
        <v>6</v>
      </c>
    </row>
    <row r="516" spans="1:25" x14ac:dyDescent="0.2">
      <c r="A516" s="6"/>
      <c r="B516" s="167" t="s">
        <v>3</v>
      </c>
      <c r="C516" s="189">
        <v>4</v>
      </c>
      <c r="D516" s="189">
        <v>0</v>
      </c>
      <c r="E516" s="189">
        <v>0</v>
      </c>
      <c r="F516" s="189">
        <v>0</v>
      </c>
      <c r="G516" s="189">
        <v>0</v>
      </c>
      <c r="H516" s="189">
        <v>0</v>
      </c>
      <c r="I516" s="189">
        <v>0</v>
      </c>
      <c r="J516" s="189">
        <v>0</v>
      </c>
      <c r="K516" s="189">
        <v>0</v>
      </c>
      <c r="L516" s="189">
        <v>0</v>
      </c>
      <c r="M516" s="189">
        <v>0</v>
      </c>
      <c r="N516" s="189">
        <v>0</v>
      </c>
      <c r="O516" s="189">
        <v>0</v>
      </c>
      <c r="P516" s="189">
        <v>0</v>
      </c>
      <c r="Q516" s="189">
        <v>0</v>
      </c>
      <c r="R516" s="189">
        <v>0</v>
      </c>
      <c r="S516" s="189">
        <v>0</v>
      </c>
      <c r="T516" s="189">
        <v>0</v>
      </c>
      <c r="U516" s="189">
        <v>0</v>
      </c>
      <c r="V516" s="189">
        <v>0</v>
      </c>
      <c r="W516" s="189">
        <v>2</v>
      </c>
      <c r="X516" s="189">
        <v>0</v>
      </c>
      <c r="Y516" s="189">
        <v>2</v>
      </c>
    </row>
    <row r="517" spans="1:25" x14ac:dyDescent="0.2">
      <c r="A517" s="6"/>
      <c r="B517" s="167" t="s">
        <v>4</v>
      </c>
      <c r="C517" s="189">
        <v>7</v>
      </c>
      <c r="D517" s="189">
        <v>0</v>
      </c>
      <c r="E517" s="189">
        <v>0</v>
      </c>
      <c r="F517" s="189">
        <v>0</v>
      </c>
      <c r="G517" s="189">
        <v>0</v>
      </c>
      <c r="H517" s="189">
        <v>0</v>
      </c>
      <c r="I517" s="189">
        <v>0</v>
      </c>
      <c r="J517" s="189">
        <v>0</v>
      </c>
      <c r="K517" s="189">
        <v>0</v>
      </c>
      <c r="L517" s="189">
        <v>0</v>
      </c>
      <c r="M517" s="189">
        <v>0</v>
      </c>
      <c r="N517" s="189">
        <v>0</v>
      </c>
      <c r="O517" s="189">
        <v>0</v>
      </c>
      <c r="P517" s="189">
        <v>0</v>
      </c>
      <c r="Q517" s="189">
        <v>0</v>
      </c>
      <c r="R517" s="189">
        <v>1</v>
      </c>
      <c r="S517" s="189">
        <v>0</v>
      </c>
      <c r="T517" s="189">
        <v>0</v>
      </c>
      <c r="U517" s="189">
        <v>0</v>
      </c>
      <c r="V517" s="189">
        <v>0</v>
      </c>
      <c r="W517" s="189">
        <v>1</v>
      </c>
      <c r="X517" s="189">
        <v>1</v>
      </c>
      <c r="Y517" s="189">
        <v>4</v>
      </c>
    </row>
    <row r="518" spans="1:25" x14ac:dyDescent="0.2">
      <c r="A518" s="6" t="s">
        <v>460</v>
      </c>
      <c r="B518" s="167"/>
      <c r="C518" s="189"/>
      <c r="D518" s="189"/>
      <c r="E518" s="189"/>
      <c r="F518" s="189"/>
      <c r="G518" s="189"/>
      <c r="H518" s="189"/>
      <c r="I518" s="189"/>
      <c r="J518" s="189"/>
      <c r="K518" s="189"/>
      <c r="L518" s="189"/>
      <c r="M518" s="189"/>
      <c r="N518" s="189"/>
      <c r="O518" s="189"/>
      <c r="P518" s="189"/>
      <c r="Q518" s="189"/>
      <c r="R518" s="189"/>
      <c r="S518" s="189"/>
      <c r="T518" s="189"/>
      <c r="U518" s="189"/>
      <c r="V518" s="189"/>
      <c r="W518" s="189"/>
      <c r="X518" s="189"/>
      <c r="Y518" s="189"/>
    </row>
    <row r="519" spans="1:25" x14ac:dyDescent="0.2">
      <c r="A519" s="6"/>
      <c r="B519" s="167" t="s">
        <v>2</v>
      </c>
      <c r="C519" s="189">
        <v>5</v>
      </c>
      <c r="D519" s="189">
        <v>0</v>
      </c>
      <c r="E519" s="189">
        <v>0</v>
      </c>
      <c r="F519" s="189">
        <v>0</v>
      </c>
      <c r="G519" s="189">
        <v>0</v>
      </c>
      <c r="H519" s="189">
        <v>0</v>
      </c>
      <c r="I519" s="189">
        <v>0</v>
      </c>
      <c r="J519" s="189">
        <v>0</v>
      </c>
      <c r="K519" s="189">
        <v>0</v>
      </c>
      <c r="L519" s="189">
        <v>0</v>
      </c>
      <c r="M519" s="189">
        <v>0</v>
      </c>
      <c r="N519" s="189">
        <v>0</v>
      </c>
      <c r="O519" s="189">
        <v>0</v>
      </c>
      <c r="P519" s="189">
        <v>0</v>
      </c>
      <c r="Q519" s="189">
        <v>0</v>
      </c>
      <c r="R519" s="189">
        <v>0</v>
      </c>
      <c r="S519" s="189">
        <v>0</v>
      </c>
      <c r="T519" s="189">
        <v>0</v>
      </c>
      <c r="U519" s="189">
        <v>0</v>
      </c>
      <c r="V519" s="189">
        <v>0</v>
      </c>
      <c r="W519" s="189">
        <v>2</v>
      </c>
      <c r="X519" s="189">
        <v>3</v>
      </c>
      <c r="Y519" s="189">
        <v>0</v>
      </c>
    </row>
    <row r="520" spans="1:25" x14ac:dyDescent="0.2">
      <c r="A520" s="6"/>
      <c r="B520" s="167" t="s">
        <v>3</v>
      </c>
      <c r="C520" s="189">
        <v>3</v>
      </c>
      <c r="D520" s="189">
        <v>0</v>
      </c>
      <c r="E520" s="189">
        <v>0</v>
      </c>
      <c r="F520" s="189">
        <v>0</v>
      </c>
      <c r="G520" s="189">
        <v>0</v>
      </c>
      <c r="H520" s="189">
        <v>0</v>
      </c>
      <c r="I520" s="189">
        <v>0</v>
      </c>
      <c r="J520" s="189">
        <v>0</v>
      </c>
      <c r="K520" s="189">
        <v>0</v>
      </c>
      <c r="L520" s="189">
        <v>0</v>
      </c>
      <c r="M520" s="189">
        <v>0</v>
      </c>
      <c r="N520" s="189">
        <v>0</v>
      </c>
      <c r="O520" s="189">
        <v>0</v>
      </c>
      <c r="P520" s="189">
        <v>0</v>
      </c>
      <c r="Q520" s="189">
        <v>0</v>
      </c>
      <c r="R520" s="189">
        <v>0</v>
      </c>
      <c r="S520" s="189">
        <v>0</v>
      </c>
      <c r="T520" s="189">
        <v>0</v>
      </c>
      <c r="U520" s="189">
        <v>0</v>
      </c>
      <c r="V520" s="189">
        <v>0</v>
      </c>
      <c r="W520" s="189">
        <v>1</v>
      </c>
      <c r="X520" s="189">
        <v>2</v>
      </c>
      <c r="Y520" s="189">
        <v>0</v>
      </c>
    </row>
    <row r="521" spans="1:25" x14ac:dyDescent="0.2">
      <c r="A521" s="6"/>
      <c r="B521" s="167" t="s">
        <v>4</v>
      </c>
      <c r="C521" s="189">
        <v>2</v>
      </c>
      <c r="D521" s="189">
        <v>0</v>
      </c>
      <c r="E521" s="189">
        <v>0</v>
      </c>
      <c r="F521" s="189">
        <v>0</v>
      </c>
      <c r="G521" s="189">
        <v>0</v>
      </c>
      <c r="H521" s="189">
        <v>0</v>
      </c>
      <c r="I521" s="189">
        <v>0</v>
      </c>
      <c r="J521" s="189">
        <v>0</v>
      </c>
      <c r="K521" s="189">
        <v>0</v>
      </c>
      <c r="L521" s="189">
        <v>0</v>
      </c>
      <c r="M521" s="189">
        <v>0</v>
      </c>
      <c r="N521" s="189">
        <v>0</v>
      </c>
      <c r="O521" s="189">
        <v>0</v>
      </c>
      <c r="P521" s="189">
        <v>0</v>
      </c>
      <c r="Q521" s="189">
        <v>0</v>
      </c>
      <c r="R521" s="189">
        <v>0</v>
      </c>
      <c r="S521" s="189">
        <v>0</v>
      </c>
      <c r="T521" s="189">
        <v>0</v>
      </c>
      <c r="U521" s="189">
        <v>0</v>
      </c>
      <c r="V521" s="189">
        <v>0</v>
      </c>
      <c r="W521" s="189">
        <v>1</v>
      </c>
      <c r="X521" s="189">
        <v>1</v>
      </c>
      <c r="Y521" s="189">
        <v>0</v>
      </c>
    </row>
    <row r="522" spans="1:25" x14ac:dyDescent="0.2">
      <c r="A522" s="6" t="s">
        <v>461</v>
      </c>
      <c r="B522" s="167"/>
      <c r="C522" s="189"/>
      <c r="D522" s="189"/>
      <c r="E522" s="189"/>
      <c r="F522" s="189"/>
      <c r="G522" s="189"/>
      <c r="H522" s="189"/>
      <c r="I522" s="189"/>
      <c r="J522" s="189"/>
      <c r="K522" s="189"/>
      <c r="L522" s="189"/>
      <c r="M522" s="189"/>
      <c r="N522" s="189"/>
      <c r="O522" s="189"/>
      <c r="P522" s="189"/>
      <c r="Q522" s="189"/>
      <c r="R522" s="189"/>
      <c r="S522" s="189"/>
      <c r="T522" s="189"/>
      <c r="U522" s="189"/>
      <c r="V522" s="189"/>
      <c r="W522" s="189"/>
      <c r="X522" s="189"/>
      <c r="Y522" s="189"/>
    </row>
    <row r="523" spans="1:25" x14ac:dyDescent="0.2">
      <c r="A523" s="6"/>
      <c r="B523" s="167" t="s">
        <v>2</v>
      </c>
      <c r="C523" s="189">
        <v>11</v>
      </c>
      <c r="D523" s="189">
        <v>0</v>
      </c>
      <c r="E523" s="189">
        <v>0</v>
      </c>
      <c r="F523" s="189">
        <v>0</v>
      </c>
      <c r="G523" s="189">
        <v>0</v>
      </c>
      <c r="H523" s="189">
        <v>0</v>
      </c>
      <c r="I523" s="189">
        <v>0</v>
      </c>
      <c r="J523" s="189">
        <v>0</v>
      </c>
      <c r="K523" s="189">
        <v>0</v>
      </c>
      <c r="L523" s="189">
        <v>0</v>
      </c>
      <c r="M523" s="189">
        <v>0</v>
      </c>
      <c r="N523" s="189">
        <v>0</v>
      </c>
      <c r="O523" s="189">
        <v>0</v>
      </c>
      <c r="P523" s="189">
        <v>0</v>
      </c>
      <c r="Q523" s="189">
        <v>0</v>
      </c>
      <c r="R523" s="189">
        <v>0</v>
      </c>
      <c r="S523" s="189">
        <v>0</v>
      </c>
      <c r="T523" s="189">
        <v>0</v>
      </c>
      <c r="U523" s="189">
        <v>0</v>
      </c>
      <c r="V523" s="189">
        <v>0</v>
      </c>
      <c r="W523" s="189">
        <v>1</v>
      </c>
      <c r="X523" s="189">
        <v>2</v>
      </c>
      <c r="Y523" s="189">
        <v>8</v>
      </c>
    </row>
    <row r="524" spans="1:25" x14ac:dyDescent="0.2">
      <c r="A524" s="6"/>
      <c r="B524" s="167" t="s">
        <v>3</v>
      </c>
      <c r="C524" s="189">
        <v>6</v>
      </c>
      <c r="D524" s="189">
        <v>0</v>
      </c>
      <c r="E524" s="189">
        <v>0</v>
      </c>
      <c r="F524" s="189">
        <v>0</v>
      </c>
      <c r="G524" s="189">
        <v>0</v>
      </c>
      <c r="H524" s="189">
        <v>0</v>
      </c>
      <c r="I524" s="189">
        <v>0</v>
      </c>
      <c r="J524" s="189">
        <v>0</v>
      </c>
      <c r="K524" s="189">
        <v>0</v>
      </c>
      <c r="L524" s="189">
        <v>0</v>
      </c>
      <c r="M524" s="189">
        <v>0</v>
      </c>
      <c r="N524" s="189">
        <v>0</v>
      </c>
      <c r="O524" s="189">
        <v>0</v>
      </c>
      <c r="P524" s="189">
        <v>0</v>
      </c>
      <c r="Q524" s="189">
        <v>0</v>
      </c>
      <c r="R524" s="189">
        <v>0</v>
      </c>
      <c r="S524" s="189">
        <v>0</v>
      </c>
      <c r="T524" s="189">
        <v>0</v>
      </c>
      <c r="U524" s="189">
        <v>0</v>
      </c>
      <c r="V524" s="189">
        <v>0</v>
      </c>
      <c r="W524" s="189">
        <v>0</v>
      </c>
      <c r="X524" s="189">
        <v>0</v>
      </c>
      <c r="Y524" s="189">
        <v>6</v>
      </c>
    </row>
    <row r="525" spans="1:25" x14ac:dyDescent="0.2">
      <c r="A525" s="6"/>
      <c r="B525" s="167" t="s">
        <v>4</v>
      </c>
      <c r="C525" s="189">
        <v>5</v>
      </c>
      <c r="D525" s="189">
        <v>0</v>
      </c>
      <c r="E525" s="189">
        <v>0</v>
      </c>
      <c r="F525" s="189">
        <v>0</v>
      </c>
      <c r="G525" s="189">
        <v>0</v>
      </c>
      <c r="H525" s="189">
        <v>0</v>
      </c>
      <c r="I525" s="189">
        <v>0</v>
      </c>
      <c r="J525" s="189">
        <v>0</v>
      </c>
      <c r="K525" s="189">
        <v>0</v>
      </c>
      <c r="L525" s="189">
        <v>0</v>
      </c>
      <c r="M525" s="189">
        <v>0</v>
      </c>
      <c r="N525" s="189">
        <v>0</v>
      </c>
      <c r="O525" s="189">
        <v>0</v>
      </c>
      <c r="P525" s="189">
        <v>0</v>
      </c>
      <c r="Q525" s="189">
        <v>0</v>
      </c>
      <c r="R525" s="189">
        <v>0</v>
      </c>
      <c r="S525" s="189">
        <v>0</v>
      </c>
      <c r="T525" s="189">
        <v>0</v>
      </c>
      <c r="U525" s="189">
        <v>0</v>
      </c>
      <c r="V525" s="189">
        <v>0</v>
      </c>
      <c r="W525" s="189">
        <v>1</v>
      </c>
      <c r="X525" s="189">
        <v>2</v>
      </c>
      <c r="Y525" s="189">
        <v>2</v>
      </c>
    </row>
    <row r="526" spans="1:25" x14ac:dyDescent="0.2">
      <c r="A526" s="6" t="s">
        <v>462</v>
      </c>
      <c r="B526" s="167"/>
      <c r="C526" s="189"/>
      <c r="D526" s="189"/>
      <c r="E526" s="189"/>
      <c r="F526" s="189"/>
      <c r="G526" s="189"/>
      <c r="H526" s="189"/>
      <c r="I526" s="189"/>
      <c r="J526" s="189"/>
      <c r="K526" s="189"/>
      <c r="L526" s="189"/>
      <c r="M526" s="189"/>
      <c r="N526" s="189"/>
      <c r="O526" s="189"/>
      <c r="P526" s="189"/>
      <c r="Q526" s="189"/>
      <c r="R526" s="189"/>
      <c r="S526" s="189"/>
      <c r="T526" s="189"/>
      <c r="U526" s="189"/>
      <c r="V526" s="189"/>
      <c r="W526" s="189"/>
      <c r="X526" s="189"/>
      <c r="Y526" s="189"/>
    </row>
    <row r="527" spans="1:25" x14ac:dyDescent="0.2">
      <c r="A527" s="6"/>
      <c r="B527" s="167" t="s">
        <v>2</v>
      </c>
      <c r="C527" s="189">
        <v>2</v>
      </c>
      <c r="D527" s="189">
        <v>0</v>
      </c>
      <c r="E527" s="189">
        <v>0</v>
      </c>
      <c r="F527" s="189">
        <v>0</v>
      </c>
      <c r="G527" s="189">
        <v>0</v>
      </c>
      <c r="H527" s="189">
        <v>0</v>
      </c>
      <c r="I527" s="189">
        <v>0</v>
      </c>
      <c r="J527" s="189">
        <v>0</v>
      </c>
      <c r="K527" s="189">
        <v>0</v>
      </c>
      <c r="L527" s="189">
        <v>0</v>
      </c>
      <c r="M527" s="189">
        <v>0</v>
      </c>
      <c r="N527" s="189">
        <v>0</v>
      </c>
      <c r="O527" s="189">
        <v>0</v>
      </c>
      <c r="P527" s="189">
        <v>0</v>
      </c>
      <c r="Q527" s="189">
        <v>0</v>
      </c>
      <c r="R527" s="189">
        <v>0</v>
      </c>
      <c r="S527" s="189">
        <v>0</v>
      </c>
      <c r="T527" s="189">
        <v>0</v>
      </c>
      <c r="U527" s="189">
        <v>0</v>
      </c>
      <c r="V527" s="189">
        <v>2</v>
      </c>
      <c r="W527" s="189">
        <v>0</v>
      </c>
      <c r="X527" s="189">
        <v>0</v>
      </c>
      <c r="Y527" s="189">
        <v>0</v>
      </c>
    </row>
    <row r="528" spans="1:25" x14ac:dyDescent="0.2">
      <c r="A528" s="6"/>
      <c r="B528" s="167" t="s">
        <v>3</v>
      </c>
      <c r="C528" s="189">
        <v>2</v>
      </c>
      <c r="D528" s="189">
        <v>0</v>
      </c>
      <c r="E528" s="189">
        <v>0</v>
      </c>
      <c r="F528" s="189">
        <v>0</v>
      </c>
      <c r="G528" s="189">
        <v>0</v>
      </c>
      <c r="H528" s="189">
        <v>0</v>
      </c>
      <c r="I528" s="189">
        <v>0</v>
      </c>
      <c r="J528" s="189">
        <v>0</v>
      </c>
      <c r="K528" s="189">
        <v>0</v>
      </c>
      <c r="L528" s="189">
        <v>0</v>
      </c>
      <c r="M528" s="189">
        <v>0</v>
      </c>
      <c r="N528" s="189">
        <v>0</v>
      </c>
      <c r="O528" s="189">
        <v>0</v>
      </c>
      <c r="P528" s="189">
        <v>0</v>
      </c>
      <c r="Q528" s="189">
        <v>0</v>
      </c>
      <c r="R528" s="189">
        <v>0</v>
      </c>
      <c r="S528" s="189">
        <v>0</v>
      </c>
      <c r="T528" s="189">
        <v>0</v>
      </c>
      <c r="U528" s="189">
        <v>0</v>
      </c>
      <c r="V528" s="189">
        <v>2</v>
      </c>
      <c r="W528" s="189">
        <v>0</v>
      </c>
      <c r="X528" s="189">
        <v>0</v>
      </c>
      <c r="Y528" s="189">
        <v>0</v>
      </c>
    </row>
    <row r="529" spans="1:25" x14ac:dyDescent="0.2">
      <c r="A529" s="6" t="s">
        <v>463</v>
      </c>
      <c r="B529" s="167"/>
      <c r="C529" s="189"/>
      <c r="D529" s="189"/>
      <c r="E529" s="189"/>
      <c r="F529" s="189"/>
      <c r="G529" s="189"/>
      <c r="H529" s="189"/>
      <c r="I529" s="189"/>
      <c r="J529" s="189"/>
      <c r="K529" s="189"/>
      <c r="L529" s="189"/>
      <c r="M529" s="189"/>
      <c r="N529" s="189"/>
      <c r="O529" s="189"/>
      <c r="P529" s="189"/>
      <c r="Q529" s="189"/>
      <c r="R529" s="189"/>
      <c r="S529" s="189"/>
      <c r="T529" s="189"/>
      <c r="U529" s="189"/>
      <c r="V529" s="189"/>
      <c r="W529" s="189"/>
      <c r="X529" s="189"/>
      <c r="Y529" s="189"/>
    </row>
    <row r="530" spans="1:25" x14ac:dyDescent="0.2">
      <c r="A530" s="6"/>
      <c r="B530" s="167" t="s">
        <v>2</v>
      </c>
      <c r="C530" s="189">
        <v>2</v>
      </c>
      <c r="D530" s="189">
        <v>0</v>
      </c>
      <c r="E530" s="189">
        <v>0</v>
      </c>
      <c r="F530" s="189">
        <v>0</v>
      </c>
      <c r="G530" s="189">
        <v>0</v>
      </c>
      <c r="H530" s="189">
        <v>0</v>
      </c>
      <c r="I530" s="189">
        <v>0</v>
      </c>
      <c r="J530" s="189">
        <v>0</v>
      </c>
      <c r="K530" s="189">
        <v>0</v>
      </c>
      <c r="L530" s="189">
        <v>0</v>
      </c>
      <c r="M530" s="189">
        <v>0</v>
      </c>
      <c r="N530" s="189">
        <v>0</v>
      </c>
      <c r="O530" s="189">
        <v>0</v>
      </c>
      <c r="P530" s="189">
        <v>0</v>
      </c>
      <c r="Q530" s="189">
        <v>0</v>
      </c>
      <c r="R530" s="189">
        <v>0</v>
      </c>
      <c r="S530" s="189">
        <v>0</v>
      </c>
      <c r="T530" s="189">
        <v>1</v>
      </c>
      <c r="U530" s="189">
        <v>0</v>
      </c>
      <c r="V530" s="189">
        <v>0</v>
      </c>
      <c r="W530" s="189">
        <v>1</v>
      </c>
      <c r="X530" s="189">
        <v>0</v>
      </c>
      <c r="Y530" s="189">
        <v>0</v>
      </c>
    </row>
    <row r="531" spans="1:25" x14ac:dyDescent="0.2">
      <c r="A531" s="6"/>
      <c r="B531" s="167" t="s">
        <v>3</v>
      </c>
      <c r="C531" s="189">
        <v>2</v>
      </c>
      <c r="D531" s="189">
        <v>0</v>
      </c>
      <c r="E531" s="189">
        <v>0</v>
      </c>
      <c r="F531" s="189">
        <v>0</v>
      </c>
      <c r="G531" s="189">
        <v>0</v>
      </c>
      <c r="H531" s="189">
        <v>0</v>
      </c>
      <c r="I531" s="189">
        <v>0</v>
      </c>
      <c r="J531" s="189">
        <v>0</v>
      </c>
      <c r="K531" s="189">
        <v>0</v>
      </c>
      <c r="L531" s="189">
        <v>0</v>
      </c>
      <c r="M531" s="189">
        <v>0</v>
      </c>
      <c r="N531" s="189">
        <v>0</v>
      </c>
      <c r="O531" s="189">
        <v>0</v>
      </c>
      <c r="P531" s="189">
        <v>0</v>
      </c>
      <c r="Q531" s="189">
        <v>0</v>
      </c>
      <c r="R531" s="189">
        <v>0</v>
      </c>
      <c r="S531" s="189">
        <v>0</v>
      </c>
      <c r="T531" s="189">
        <v>1</v>
      </c>
      <c r="U531" s="189">
        <v>0</v>
      </c>
      <c r="V531" s="189">
        <v>0</v>
      </c>
      <c r="W531" s="189">
        <v>1</v>
      </c>
      <c r="X531" s="189">
        <v>0</v>
      </c>
      <c r="Y531" s="189">
        <v>0</v>
      </c>
    </row>
    <row r="532" spans="1:25" x14ac:dyDescent="0.2">
      <c r="A532" s="6" t="s">
        <v>464</v>
      </c>
      <c r="B532" s="167"/>
      <c r="C532" s="189"/>
      <c r="D532" s="189"/>
      <c r="E532" s="189"/>
      <c r="F532" s="189"/>
      <c r="G532" s="189"/>
      <c r="H532" s="189"/>
      <c r="I532" s="189"/>
      <c r="J532" s="189"/>
      <c r="K532" s="189"/>
      <c r="L532" s="189"/>
      <c r="M532" s="189"/>
      <c r="N532" s="189"/>
      <c r="O532" s="189"/>
      <c r="P532" s="189"/>
      <c r="Q532" s="189"/>
      <c r="R532" s="189"/>
      <c r="S532" s="189"/>
      <c r="T532" s="189"/>
      <c r="U532" s="189"/>
      <c r="V532" s="189"/>
      <c r="W532" s="189"/>
      <c r="X532" s="189"/>
      <c r="Y532" s="189"/>
    </row>
    <row r="533" spans="1:25" x14ac:dyDescent="0.2">
      <c r="A533" s="6"/>
      <c r="B533" s="167" t="s">
        <v>2</v>
      </c>
      <c r="C533" s="189">
        <v>1</v>
      </c>
      <c r="D533" s="189">
        <v>0</v>
      </c>
      <c r="E533" s="189">
        <v>0</v>
      </c>
      <c r="F533" s="189">
        <v>0</v>
      </c>
      <c r="G533" s="189">
        <v>0</v>
      </c>
      <c r="H533" s="189">
        <v>0</v>
      </c>
      <c r="I533" s="189">
        <v>0</v>
      </c>
      <c r="J533" s="189">
        <v>0</v>
      </c>
      <c r="K533" s="189">
        <v>0</v>
      </c>
      <c r="L533" s="189">
        <v>0</v>
      </c>
      <c r="M533" s="189">
        <v>0</v>
      </c>
      <c r="N533" s="189">
        <v>0</v>
      </c>
      <c r="O533" s="189">
        <v>0</v>
      </c>
      <c r="P533" s="189">
        <v>0</v>
      </c>
      <c r="Q533" s="189">
        <v>0</v>
      </c>
      <c r="R533" s="189">
        <v>0</v>
      </c>
      <c r="S533" s="189">
        <v>0</v>
      </c>
      <c r="T533" s="189">
        <v>0</v>
      </c>
      <c r="U533" s="189">
        <v>0</v>
      </c>
      <c r="V533" s="189">
        <v>1</v>
      </c>
      <c r="W533" s="189">
        <v>0</v>
      </c>
      <c r="X533" s="189">
        <v>0</v>
      </c>
      <c r="Y533" s="189">
        <v>0</v>
      </c>
    </row>
    <row r="534" spans="1:25" x14ac:dyDescent="0.2">
      <c r="A534" s="6"/>
      <c r="B534" s="167" t="s">
        <v>3</v>
      </c>
      <c r="C534" s="189">
        <v>1</v>
      </c>
      <c r="D534" s="189">
        <v>0</v>
      </c>
      <c r="E534" s="189">
        <v>0</v>
      </c>
      <c r="F534" s="189">
        <v>0</v>
      </c>
      <c r="G534" s="189">
        <v>0</v>
      </c>
      <c r="H534" s="189">
        <v>0</v>
      </c>
      <c r="I534" s="189">
        <v>0</v>
      </c>
      <c r="J534" s="189">
        <v>0</v>
      </c>
      <c r="K534" s="189">
        <v>0</v>
      </c>
      <c r="L534" s="189">
        <v>0</v>
      </c>
      <c r="M534" s="189">
        <v>0</v>
      </c>
      <c r="N534" s="189">
        <v>0</v>
      </c>
      <c r="O534" s="189">
        <v>0</v>
      </c>
      <c r="P534" s="189">
        <v>0</v>
      </c>
      <c r="Q534" s="189">
        <v>0</v>
      </c>
      <c r="R534" s="189">
        <v>0</v>
      </c>
      <c r="S534" s="189">
        <v>0</v>
      </c>
      <c r="T534" s="189">
        <v>0</v>
      </c>
      <c r="U534" s="189">
        <v>0</v>
      </c>
      <c r="V534" s="189">
        <v>1</v>
      </c>
      <c r="W534" s="189">
        <v>0</v>
      </c>
      <c r="X534" s="189">
        <v>0</v>
      </c>
      <c r="Y534" s="189">
        <v>0</v>
      </c>
    </row>
    <row r="535" spans="1:25" x14ac:dyDescent="0.2">
      <c r="A535" s="6" t="s">
        <v>465</v>
      </c>
      <c r="B535" s="167"/>
      <c r="C535" s="189"/>
      <c r="D535" s="189"/>
      <c r="E535" s="189"/>
      <c r="F535" s="189"/>
      <c r="G535" s="189"/>
      <c r="H535" s="189"/>
      <c r="I535" s="189"/>
      <c r="J535" s="189"/>
      <c r="K535" s="189"/>
      <c r="L535" s="189"/>
      <c r="M535" s="189"/>
      <c r="N535" s="189"/>
      <c r="O535" s="189"/>
      <c r="P535" s="189"/>
      <c r="Q535" s="189"/>
      <c r="R535" s="189"/>
      <c r="S535" s="189"/>
      <c r="T535" s="189"/>
      <c r="U535" s="189"/>
      <c r="V535" s="189"/>
      <c r="W535" s="189"/>
      <c r="X535" s="189"/>
      <c r="Y535" s="189"/>
    </row>
    <row r="536" spans="1:25" x14ac:dyDescent="0.2">
      <c r="A536" s="6"/>
      <c r="B536" s="167" t="s">
        <v>2</v>
      </c>
      <c r="C536" s="189">
        <v>2</v>
      </c>
      <c r="D536" s="189">
        <v>0</v>
      </c>
      <c r="E536" s="189">
        <v>0</v>
      </c>
      <c r="F536" s="189">
        <v>0</v>
      </c>
      <c r="G536" s="189">
        <v>0</v>
      </c>
      <c r="H536" s="189">
        <v>0</v>
      </c>
      <c r="I536" s="189">
        <v>0</v>
      </c>
      <c r="J536" s="189">
        <v>0</v>
      </c>
      <c r="K536" s="189">
        <v>0</v>
      </c>
      <c r="L536" s="189">
        <v>0</v>
      </c>
      <c r="M536" s="189">
        <v>0</v>
      </c>
      <c r="N536" s="189">
        <v>0</v>
      </c>
      <c r="O536" s="189">
        <v>0</v>
      </c>
      <c r="P536" s="189">
        <v>0</v>
      </c>
      <c r="Q536" s="189">
        <v>0</v>
      </c>
      <c r="R536" s="189">
        <v>0</v>
      </c>
      <c r="S536" s="189">
        <v>0</v>
      </c>
      <c r="T536" s="189">
        <v>0</v>
      </c>
      <c r="U536" s="189">
        <v>0</v>
      </c>
      <c r="V536" s="189">
        <v>0</v>
      </c>
      <c r="W536" s="189">
        <v>0</v>
      </c>
      <c r="X536" s="189">
        <v>0</v>
      </c>
      <c r="Y536" s="189">
        <v>2</v>
      </c>
    </row>
    <row r="537" spans="1:25" x14ac:dyDescent="0.2">
      <c r="A537" s="6"/>
      <c r="B537" s="167" t="s">
        <v>3</v>
      </c>
      <c r="C537" s="189">
        <v>2</v>
      </c>
      <c r="D537" s="189">
        <v>0</v>
      </c>
      <c r="E537" s="189">
        <v>0</v>
      </c>
      <c r="F537" s="189">
        <v>0</v>
      </c>
      <c r="G537" s="189">
        <v>0</v>
      </c>
      <c r="H537" s="189">
        <v>0</v>
      </c>
      <c r="I537" s="189">
        <v>0</v>
      </c>
      <c r="J537" s="189">
        <v>0</v>
      </c>
      <c r="K537" s="189">
        <v>0</v>
      </c>
      <c r="L537" s="189">
        <v>0</v>
      </c>
      <c r="M537" s="189">
        <v>0</v>
      </c>
      <c r="N537" s="189">
        <v>0</v>
      </c>
      <c r="O537" s="189">
        <v>0</v>
      </c>
      <c r="P537" s="189">
        <v>0</v>
      </c>
      <c r="Q537" s="189">
        <v>0</v>
      </c>
      <c r="R537" s="189">
        <v>0</v>
      </c>
      <c r="S537" s="189">
        <v>0</v>
      </c>
      <c r="T537" s="189">
        <v>0</v>
      </c>
      <c r="U537" s="189">
        <v>0</v>
      </c>
      <c r="V537" s="189">
        <v>0</v>
      </c>
      <c r="W537" s="189">
        <v>0</v>
      </c>
      <c r="X537" s="189">
        <v>0</v>
      </c>
      <c r="Y537" s="189">
        <v>2</v>
      </c>
    </row>
    <row r="538" spans="1:25" x14ac:dyDescent="0.2">
      <c r="A538" s="6" t="s">
        <v>467</v>
      </c>
      <c r="B538" s="167"/>
      <c r="C538" s="189"/>
      <c r="D538" s="189"/>
      <c r="E538" s="189"/>
      <c r="F538" s="189"/>
      <c r="G538" s="189"/>
      <c r="H538" s="189"/>
      <c r="I538" s="189"/>
      <c r="J538" s="189"/>
      <c r="K538" s="189"/>
      <c r="L538" s="189"/>
      <c r="M538" s="189"/>
      <c r="N538" s="189"/>
      <c r="O538" s="189"/>
      <c r="P538" s="189"/>
      <c r="Q538" s="189"/>
      <c r="R538" s="189"/>
      <c r="S538" s="189"/>
      <c r="T538" s="189"/>
      <c r="U538" s="189"/>
      <c r="V538" s="189"/>
      <c r="W538" s="189"/>
      <c r="X538" s="189"/>
      <c r="Y538" s="189"/>
    </row>
    <row r="539" spans="1:25" x14ac:dyDescent="0.2">
      <c r="A539" s="6"/>
      <c r="B539" s="167" t="s">
        <v>2</v>
      </c>
      <c r="C539" s="189">
        <v>1</v>
      </c>
      <c r="D539" s="189">
        <v>1</v>
      </c>
      <c r="E539" s="189">
        <v>0</v>
      </c>
      <c r="F539" s="189">
        <v>0</v>
      </c>
      <c r="G539" s="189">
        <v>0</v>
      </c>
      <c r="H539" s="189">
        <v>0</v>
      </c>
      <c r="I539" s="189">
        <v>0</v>
      </c>
      <c r="J539" s="189">
        <v>0</v>
      </c>
      <c r="K539" s="189">
        <v>0</v>
      </c>
      <c r="L539" s="189">
        <v>0</v>
      </c>
      <c r="M539" s="189">
        <v>0</v>
      </c>
      <c r="N539" s="189">
        <v>0</v>
      </c>
      <c r="O539" s="189">
        <v>0</v>
      </c>
      <c r="P539" s="189">
        <v>0</v>
      </c>
      <c r="Q539" s="189">
        <v>0</v>
      </c>
      <c r="R539" s="189">
        <v>0</v>
      </c>
      <c r="S539" s="189">
        <v>0</v>
      </c>
      <c r="T539" s="189">
        <v>0</v>
      </c>
      <c r="U539" s="189">
        <v>0</v>
      </c>
      <c r="V539" s="189">
        <v>0</v>
      </c>
      <c r="W539" s="189">
        <v>0</v>
      </c>
      <c r="X539" s="189">
        <v>0</v>
      </c>
      <c r="Y539" s="189">
        <v>0</v>
      </c>
    </row>
    <row r="540" spans="1:25" x14ac:dyDescent="0.2">
      <c r="A540" s="6"/>
      <c r="B540" s="167" t="s">
        <v>4</v>
      </c>
      <c r="C540" s="189">
        <v>1</v>
      </c>
      <c r="D540" s="189">
        <v>1</v>
      </c>
      <c r="E540" s="189">
        <v>0</v>
      </c>
      <c r="F540" s="189">
        <v>0</v>
      </c>
      <c r="G540" s="189">
        <v>0</v>
      </c>
      <c r="H540" s="189">
        <v>0</v>
      </c>
      <c r="I540" s="189">
        <v>0</v>
      </c>
      <c r="J540" s="189">
        <v>0</v>
      </c>
      <c r="K540" s="189">
        <v>0</v>
      </c>
      <c r="L540" s="189">
        <v>0</v>
      </c>
      <c r="M540" s="189">
        <v>0</v>
      </c>
      <c r="N540" s="189">
        <v>0</v>
      </c>
      <c r="O540" s="189">
        <v>0</v>
      </c>
      <c r="P540" s="189">
        <v>0</v>
      </c>
      <c r="Q540" s="189">
        <v>0</v>
      </c>
      <c r="R540" s="189">
        <v>0</v>
      </c>
      <c r="S540" s="189">
        <v>0</v>
      </c>
      <c r="T540" s="189">
        <v>0</v>
      </c>
      <c r="U540" s="189">
        <v>0</v>
      </c>
      <c r="V540" s="189">
        <v>0</v>
      </c>
      <c r="W540" s="189">
        <v>0</v>
      </c>
      <c r="X540" s="189">
        <v>0</v>
      </c>
      <c r="Y540" s="189">
        <v>0</v>
      </c>
    </row>
    <row r="541" spans="1:25" x14ac:dyDescent="0.2">
      <c r="A541" s="6" t="s">
        <v>468</v>
      </c>
      <c r="B541" s="167"/>
      <c r="C541" s="189"/>
      <c r="D541" s="189"/>
      <c r="E541" s="189"/>
      <c r="F541" s="189"/>
      <c r="G541" s="189"/>
      <c r="H541" s="189"/>
      <c r="I541" s="189"/>
      <c r="J541" s="189"/>
      <c r="K541" s="189"/>
      <c r="L541" s="189"/>
      <c r="M541" s="189"/>
      <c r="N541" s="189"/>
      <c r="O541" s="189"/>
      <c r="P541" s="189"/>
      <c r="Q541" s="189"/>
      <c r="R541" s="189"/>
      <c r="S541" s="189"/>
      <c r="T541" s="189"/>
      <c r="U541" s="189"/>
      <c r="V541" s="189"/>
      <c r="W541" s="189"/>
      <c r="X541" s="189"/>
      <c r="Y541" s="189"/>
    </row>
    <row r="542" spans="1:25" x14ac:dyDescent="0.2">
      <c r="A542" s="6"/>
      <c r="B542" s="167" t="s">
        <v>2</v>
      </c>
      <c r="C542" s="189">
        <v>1</v>
      </c>
      <c r="D542" s="189">
        <v>0</v>
      </c>
      <c r="E542" s="189">
        <v>0</v>
      </c>
      <c r="F542" s="189">
        <v>0</v>
      </c>
      <c r="G542" s="189">
        <v>0</v>
      </c>
      <c r="H542" s="189">
        <v>0</v>
      </c>
      <c r="I542" s="189">
        <v>0</v>
      </c>
      <c r="J542" s="189">
        <v>0</v>
      </c>
      <c r="K542" s="189">
        <v>0</v>
      </c>
      <c r="L542" s="189">
        <v>0</v>
      </c>
      <c r="M542" s="189">
        <v>0</v>
      </c>
      <c r="N542" s="189">
        <v>0</v>
      </c>
      <c r="O542" s="189">
        <v>0</v>
      </c>
      <c r="P542" s="189">
        <v>0</v>
      </c>
      <c r="Q542" s="189">
        <v>0</v>
      </c>
      <c r="R542" s="189">
        <v>0</v>
      </c>
      <c r="S542" s="189">
        <v>0</v>
      </c>
      <c r="T542" s="189">
        <v>0</v>
      </c>
      <c r="U542" s="189">
        <v>0</v>
      </c>
      <c r="V542" s="189">
        <v>0</v>
      </c>
      <c r="W542" s="189">
        <v>0</v>
      </c>
      <c r="X542" s="189">
        <v>0</v>
      </c>
      <c r="Y542" s="189">
        <v>1</v>
      </c>
    </row>
    <row r="543" spans="1:25" x14ac:dyDescent="0.2">
      <c r="A543" s="6"/>
      <c r="B543" s="167" t="s">
        <v>4</v>
      </c>
      <c r="C543" s="189">
        <v>1</v>
      </c>
      <c r="D543" s="189">
        <v>0</v>
      </c>
      <c r="E543" s="189">
        <v>0</v>
      </c>
      <c r="F543" s="189">
        <v>0</v>
      </c>
      <c r="G543" s="189">
        <v>0</v>
      </c>
      <c r="H543" s="189">
        <v>0</v>
      </c>
      <c r="I543" s="189">
        <v>0</v>
      </c>
      <c r="J543" s="189">
        <v>0</v>
      </c>
      <c r="K543" s="189">
        <v>0</v>
      </c>
      <c r="L543" s="189">
        <v>0</v>
      </c>
      <c r="M543" s="189">
        <v>0</v>
      </c>
      <c r="N543" s="189">
        <v>0</v>
      </c>
      <c r="O543" s="189">
        <v>0</v>
      </c>
      <c r="P543" s="189">
        <v>0</v>
      </c>
      <c r="Q543" s="189">
        <v>0</v>
      </c>
      <c r="R543" s="189">
        <v>0</v>
      </c>
      <c r="S543" s="189">
        <v>0</v>
      </c>
      <c r="T543" s="189">
        <v>0</v>
      </c>
      <c r="U543" s="189">
        <v>0</v>
      </c>
      <c r="V543" s="189">
        <v>0</v>
      </c>
      <c r="W543" s="189">
        <v>0</v>
      </c>
      <c r="X543" s="189">
        <v>0</v>
      </c>
      <c r="Y543" s="189">
        <v>1</v>
      </c>
    </row>
    <row r="544" spans="1:25" x14ac:dyDescent="0.2">
      <c r="A544" s="6" t="s">
        <v>469</v>
      </c>
      <c r="B544" s="167"/>
      <c r="C544" s="189"/>
      <c r="D544" s="189"/>
      <c r="E544" s="189"/>
      <c r="F544" s="189"/>
      <c r="G544" s="189"/>
      <c r="H544" s="189"/>
      <c r="I544" s="189"/>
      <c r="J544" s="189"/>
      <c r="K544" s="189"/>
      <c r="L544" s="189"/>
      <c r="M544" s="189"/>
      <c r="N544" s="189"/>
      <c r="O544" s="189"/>
      <c r="P544" s="189"/>
      <c r="Q544" s="189"/>
      <c r="R544" s="189"/>
      <c r="S544" s="189"/>
      <c r="T544" s="189"/>
      <c r="U544" s="189"/>
      <c r="V544" s="189"/>
      <c r="W544" s="189"/>
      <c r="X544" s="189"/>
      <c r="Y544" s="189"/>
    </row>
    <row r="545" spans="1:25" x14ac:dyDescent="0.2">
      <c r="A545" s="6"/>
      <c r="B545" s="167" t="s">
        <v>2</v>
      </c>
      <c r="C545" s="189">
        <v>1</v>
      </c>
      <c r="D545" s="189">
        <v>0</v>
      </c>
      <c r="E545" s="189">
        <v>0</v>
      </c>
      <c r="F545" s="189">
        <v>0</v>
      </c>
      <c r="G545" s="189">
        <v>0</v>
      </c>
      <c r="H545" s="189">
        <v>0</v>
      </c>
      <c r="I545" s="189">
        <v>0</v>
      </c>
      <c r="J545" s="189">
        <v>0</v>
      </c>
      <c r="K545" s="189">
        <v>0</v>
      </c>
      <c r="L545" s="189">
        <v>0</v>
      </c>
      <c r="M545" s="189">
        <v>0</v>
      </c>
      <c r="N545" s="189">
        <v>0</v>
      </c>
      <c r="O545" s="189">
        <v>0</v>
      </c>
      <c r="P545" s="189">
        <v>0</v>
      </c>
      <c r="Q545" s="189">
        <v>0</v>
      </c>
      <c r="R545" s="189">
        <v>0</v>
      </c>
      <c r="S545" s="189">
        <v>0</v>
      </c>
      <c r="T545" s="189">
        <v>0</v>
      </c>
      <c r="U545" s="189">
        <v>0</v>
      </c>
      <c r="V545" s="189">
        <v>0</v>
      </c>
      <c r="W545" s="189">
        <v>1</v>
      </c>
      <c r="X545" s="189">
        <v>0</v>
      </c>
      <c r="Y545" s="189">
        <v>0</v>
      </c>
    </row>
    <row r="546" spans="1:25" x14ac:dyDescent="0.2">
      <c r="A546" s="6"/>
      <c r="B546" s="167" t="s">
        <v>3</v>
      </c>
      <c r="C546" s="189">
        <v>1</v>
      </c>
      <c r="D546" s="189">
        <v>0</v>
      </c>
      <c r="E546" s="189">
        <v>0</v>
      </c>
      <c r="F546" s="189">
        <v>0</v>
      </c>
      <c r="G546" s="189">
        <v>0</v>
      </c>
      <c r="H546" s="189">
        <v>0</v>
      </c>
      <c r="I546" s="189">
        <v>0</v>
      </c>
      <c r="J546" s="189">
        <v>0</v>
      </c>
      <c r="K546" s="189">
        <v>0</v>
      </c>
      <c r="L546" s="189">
        <v>0</v>
      </c>
      <c r="M546" s="189">
        <v>0</v>
      </c>
      <c r="N546" s="189">
        <v>0</v>
      </c>
      <c r="O546" s="189">
        <v>0</v>
      </c>
      <c r="P546" s="189">
        <v>0</v>
      </c>
      <c r="Q546" s="189">
        <v>0</v>
      </c>
      <c r="R546" s="189">
        <v>0</v>
      </c>
      <c r="S546" s="189">
        <v>0</v>
      </c>
      <c r="T546" s="189">
        <v>0</v>
      </c>
      <c r="U546" s="189">
        <v>0</v>
      </c>
      <c r="V546" s="189">
        <v>0</v>
      </c>
      <c r="W546" s="189">
        <v>1</v>
      </c>
      <c r="X546" s="189">
        <v>0</v>
      </c>
      <c r="Y546" s="189">
        <v>0</v>
      </c>
    </row>
    <row r="547" spans="1:25" x14ac:dyDescent="0.2">
      <c r="A547" s="6" t="s">
        <v>470</v>
      </c>
      <c r="B547" s="167"/>
      <c r="C547" s="189"/>
      <c r="D547" s="189"/>
      <c r="E547" s="189"/>
      <c r="F547" s="189"/>
      <c r="G547" s="189"/>
      <c r="H547" s="189"/>
      <c r="I547" s="189"/>
      <c r="J547" s="189"/>
      <c r="K547" s="189"/>
      <c r="L547" s="189"/>
      <c r="M547" s="189"/>
      <c r="N547" s="189"/>
      <c r="O547" s="189"/>
      <c r="P547" s="189"/>
      <c r="Q547" s="189"/>
      <c r="R547" s="189"/>
      <c r="S547" s="189"/>
      <c r="T547" s="189"/>
      <c r="U547" s="189"/>
      <c r="V547" s="189"/>
      <c r="W547" s="189"/>
      <c r="X547" s="189"/>
      <c r="Y547" s="189"/>
    </row>
    <row r="548" spans="1:25" x14ac:dyDescent="0.2">
      <c r="A548" s="6"/>
      <c r="B548" s="167" t="s">
        <v>2</v>
      </c>
      <c r="C548" s="189">
        <v>10</v>
      </c>
      <c r="D548" s="189">
        <v>0</v>
      </c>
      <c r="E548" s="189">
        <v>0</v>
      </c>
      <c r="F548" s="189">
        <v>0</v>
      </c>
      <c r="G548" s="189">
        <v>0</v>
      </c>
      <c r="H548" s="189">
        <v>0</v>
      </c>
      <c r="I548" s="189">
        <v>0</v>
      </c>
      <c r="J548" s="189">
        <v>0</v>
      </c>
      <c r="K548" s="189">
        <v>1</v>
      </c>
      <c r="L548" s="189">
        <v>0</v>
      </c>
      <c r="M548" s="189">
        <v>0</v>
      </c>
      <c r="N548" s="189">
        <v>0</v>
      </c>
      <c r="O548" s="189">
        <v>0</v>
      </c>
      <c r="P548" s="189">
        <v>0</v>
      </c>
      <c r="Q548" s="189">
        <v>0</v>
      </c>
      <c r="R548" s="189">
        <v>0</v>
      </c>
      <c r="S548" s="189">
        <v>2</v>
      </c>
      <c r="T548" s="189">
        <v>1</v>
      </c>
      <c r="U548" s="189">
        <v>1</v>
      </c>
      <c r="V548" s="189">
        <v>1</v>
      </c>
      <c r="W548" s="189">
        <v>1</v>
      </c>
      <c r="X548" s="189">
        <v>1</v>
      </c>
      <c r="Y548" s="189">
        <v>2</v>
      </c>
    </row>
    <row r="549" spans="1:25" x14ac:dyDescent="0.2">
      <c r="A549" s="6"/>
      <c r="B549" s="167" t="s">
        <v>3</v>
      </c>
      <c r="C549" s="189">
        <v>7</v>
      </c>
      <c r="D549" s="189">
        <v>0</v>
      </c>
      <c r="E549" s="189">
        <v>0</v>
      </c>
      <c r="F549" s="189">
        <v>0</v>
      </c>
      <c r="G549" s="189">
        <v>0</v>
      </c>
      <c r="H549" s="189">
        <v>0</v>
      </c>
      <c r="I549" s="189">
        <v>0</v>
      </c>
      <c r="J549" s="189">
        <v>0</v>
      </c>
      <c r="K549" s="189">
        <v>0</v>
      </c>
      <c r="L549" s="189">
        <v>0</v>
      </c>
      <c r="M549" s="189">
        <v>0</v>
      </c>
      <c r="N549" s="189">
        <v>0</v>
      </c>
      <c r="O549" s="189">
        <v>0</v>
      </c>
      <c r="P549" s="189">
        <v>0</v>
      </c>
      <c r="Q549" s="189">
        <v>0</v>
      </c>
      <c r="R549" s="189">
        <v>0</v>
      </c>
      <c r="S549" s="189">
        <v>2</v>
      </c>
      <c r="T549" s="189">
        <v>1</v>
      </c>
      <c r="U549" s="189">
        <v>1</v>
      </c>
      <c r="V549" s="189">
        <v>1</v>
      </c>
      <c r="W549" s="189">
        <v>0</v>
      </c>
      <c r="X549" s="189">
        <v>0</v>
      </c>
      <c r="Y549" s="189">
        <v>2</v>
      </c>
    </row>
    <row r="550" spans="1:25" x14ac:dyDescent="0.2">
      <c r="A550" s="6"/>
      <c r="B550" s="167" t="s">
        <v>4</v>
      </c>
      <c r="C550" s="189">
        <v>3</v>
      </c>
      <c r="D550" s="189">
        <v>0</v>
      </c>
      <c r="E550" s="189">
        <v>0</v>
      </c>
      <c r="F550" s="189">
        <v>0</v>
      </c>
      <c r="G550" s="189">
        <v>0</v>
      </c>
      <c r="H550" s="189">
        <v>0</v>
      </c>
      <c r="I550" s="189">
        <v>0</v>
      </c>
      <c r="J550" s="189">
        <v>0</v>
      </c>
      <c r="K550" s="189">
        <v>1</v>
      </c>
      <c r="L550" s="189">
        <v>0</v>
      </c>
      <c r="M550" s="189">
        <v>0</v>
      </c>
      <c r="N550" s="189">
        <v>0</v>
      </c>
      <c r="O550" s="189">
        <v>0</v>
      </c>
      <c r="P550" s="189">
        <v>0</v>
      </c>
      <c r="Q550" s="189">
        <v>0</v>
      </c>
      <c r="R550" s="189">
        <v>0</v>
      </c>
      <c r="S550" s="189">
        <v>0</v>
      </c>
      <c r="T550" s="189">
        <v>0</v>
      </c>
      <c r="U550" s="189">
        <v>0</v>
      </c>
      <c r="V550" s="189">
        <v>0</v>
      </c>
      <c r="W550" s="189">
        <v>1</v>
      </c>
      <c r="X550" s="189">
        <v>1</v>
      </c>
      <c r="Y550" s="189">
        <v>0</v>
      </c>
    </row>
    <row r="551" spans="1:25" x14ac:dyDescent="0.2">
      <c r="A551" s="6" t="s">
        <v>471</v>
      </c>
      <c r="B551" s="167"/>
      <c r="C551" s="189"/>
      <c r="D551" s="189"/>
      <c r="E551" s="189"/>
      <c r="F551" s="189"/>
      <c r="G551" s="189"/>
      <c r="H551" s="189"/>
      <c r="I551" s="189"/>
      <c r="J551" s="189"/>
      <c r="K551" s="189"/>
      <c r="L551" s="189"/>
      <c r="M551" s="189"/>
      <c r="N551" s="189"/>
      <c r="O551" s="189"/>
      <c r="P551" s="189"/>
      <c r="Q551" s="189"/>
      <c r="R551" s="189"/>
      <c r="S551" s="189"/>
      <c r="T551" s="189"/>
      <c r="U551" s="189"/>
      <c r="V551" s="189"/>
      <c r="W551" s="189"/>
      <c r="X551" s="189"/>
      <c r="Y551" s="189"/>
    </row>
    <row r="552" spans="1:25" x14ac:dyDescent="0.2">
      <c r="A552" s="6"/>
      <c r="B552" s="167" t="s">
        <v>2</v>
      </c>
      <c r="C552" s="189">
        <v>4</v>
      </c>
      <c r="D552" s="189">
        <v>0</v>
      </c>
      <c r="E552" s="189">
        <v>0</v>
      </c>
      <c r="F552" s="189">
        <v>0</v>
      </c>
      <c r="G552" s="189">
        <v>0</v>
      </c>
      <c r="H552" s="189">
        <v>0</v>
      </c>
      <c r="I552" s="189">
        <v>0</v>
      </c>
      <c r="J552" s="189">
        <v>0</v>
      </c>
      <c r="K552" s="189">
        <v>0</v>
      </c>
      <c r="L552" s="189">
        <v>0</v>
      </c>
      <c r="M552" s="189">
        <v>0</v>
      </c>
      <c r="N552" s="189">
        <v>0</v>
      </c>
      <c r="O552" s="189">
        <v>0</v>
      </c>
      <c r="P552" s="189">
        <v>0</v>
      </c>
      <c r="Q552" s="189">
        <v>0</v>
      </c>
      <c r="R552" s="189">
        <v>0</v>
      </c>
      <c r="S552" s="189">
        <v>0</v>
      </c>
      <c r="T552" s="189">
        <v>0</v>
      </c>
      <c r="U552" s="189">
        <v>0</v>
      </c>
      <c r="V552" s="189">
        <v>0</v>
      </c>
      <c r="W552" s="189">
        <v>1</v>
      </c>
      <c r="X552" s="189">
        <v>2</v>
      </c>
      <c r="Y552" s="189">
        <v>1</v>
      </c>
    </row>
    <row r="553" spans="1:25" x14ac:dyDescent="0.2">
      <c r="A553" s="6"/>
      <c r="B553" s="167" t="s">
        <v>3</v>
      </c>
      <c r="C553" s="189">
        <v>1</v>
      </c>
      <c r="D553" s="189">
        <v>0</v>
      </c>
      <c r="E553" s="189">
        <v>0</v>
      </c>
      <c r="F553" s="189">
        <v>0</v>
      </c>
      <c r="G553" s="189">
        <v>0</v>
      </c>
      <c r="H553" s="189">
        <v>0</v>
      </c>
      <c r="I553" s="189">
        <v>0</v>
      </c>
      <c r="J553" s="189">
        <v>0</v>
      </c>
      <c r="K553" s="189">
        <v>0</v>
      </c>
      <c r="L553" s="189">
        <v>0</v>
      </c>
      <c r="M553" s="189">
        <v>0</v>
      </c>
      <c r="N553" s="189">
        <v>0</v>
      </c>
      <c r="O553" s="189">
        <v>0</v>
      </c>
      <c r="P553" s="189">
        <v>0</v>
      </c>
      <c r="Q553" s="189">
        <v>0</v>
      </c>
      <c r="R553" s="189">
        <v>0</v>
      </c>
      <c r="S553" s="189">
        <v>0</v>
      </c>
      <c r="T553" s="189">
        <v>0</v>
      </c>
      <c r="U553" s="189">
        <v>0</v>
      </c>
      <c r="V553" s="189">
        <v>0</v>
      </c>
      <c r="W553" s="189">
        <v>0</v>
      </c>
      <c r="X553" s="189">
        <v>1</v>
      </c>
      <c r="Y553" s="189">
        <v>0</v>
      </c>
    </row>
    <row r="554" spans="1:25" x14ac:dyDescent="0.2">
      <c r="A554" s="6"/>
      <c r="B554" s="167" t="s">
        <v>4</v>
      </c>
      <c r="C554" s="189">
        <v>3</v>
      </c>
      <c r="D554" s="189">
        <v>0</v>
      </c>
      <c r="E554" s="189">
        <v>0</v>
      </c>
      <c r="F554" s="189">
        <v>0</v>
      </c>
      <c r="G554" s="189">
        <v>0</v>
      </c>
      <c r="H554" s="189">
        <v>0</v>
      </c>
      <c r="I554" s="189">
        <v>0</v>
      </c>
      <c r="J554" s="189">
        <v>0</v>
      </c>
      <c r="K554" s="189">
        <v>0</v>
      </c>
      <c r="L554" s="189">
        <v>0</v>
      </c>
      <c r="M554" s="189">
        <v>0</v>
      </c>
      <c r="N554" s="189">
        <v>0</v>
      </c>
      <c r="O554" s="189">
        <v>0</v>
      </c>
      <c r="P554" s="189">
        <v>0</v>
      </c>
      <c r="Q554" s="189">
        <v>0</v>
      </c>
      <c r="R554" s="189">
        <v>0</v>
      </c>
      <c r="S554" s="189">
        <v>0</v>
      </c>
      <c r="T554" s="189">
        <v>0</v>
      </c>
      <c r="U554" s="189">
        <v>0</v>
      </c>
      <c r="V554" s="189">
        <v>0</v>
      </c>
      <c r="W554" s="189">
        <v>1</v>
      </c>
      <c r="X554" s="189">
        <v>1</v>
      </c>
      <c r="Y554" s="189">
        <v>1</v>
      </c>
    </row>
    <row r="555" spans="1:25" x14ac:dyDescent="0.2">
      <c r="A555" s="6" t="s">
        <v>472</v>
      </c>
      <c r="B555" s="167"/>
      <c r="C555" s="189"/>
      <c r="D555" s="189"/>
      <c r="E555" s="189"/>
      <c r="F555" s="189"/>
      <c r="G555" s="189"/>
      <c r="H555" s="189"/>
      <c r="I555" s="189"/>
      <c r="J555" s="189"/>
      <c r="K555" s="189"/>
      <c r="L555" s="189"/>
      <c r="M555" s="189"/>
      <c r="N555" s="189"/>
      <c r="O555" s="189"/>
      <c r="P555" s="189"/>
      <c r="Q555" s="189"/>
      <c r="R555" s="189"/>
      <c r="S555" s="189"/>
      <c r="T555" s="189"/>
      <c r="U555" s="189"/>
      <c r="V555" s="189"/>
      <c r="W555" s="189"/>
      <c r="X555" s="189"/>
      <c r="Y555" s="189"/>
    </row>
    <row r="556" spans="1:25" x14ac:dyDescent="0.2">
      <c r="A556" s="6"/>
      <c r="B556" s="167" t="s">
        <v>2</v>
      </c>
      <c r="C556" s="189">
        <v>6</v>
      </c>
      <c r="D556" s="189">
        <v>0</v>
      </c>
      <c r="E556" s="189">
        <v>0</v>
      </c>
      <c r="F556" s="189">
        <v>0</v>
      </c>
      <c r="G556" s="189">
        <v>0</v>
      </c>
      <c r="H556" s="189">
        <v>0</v>
      </c>
      <c r="I556" s="189">
        <v>0</v>
      </c>
      <c r="J556" s="189">
        <v>0</v>
      </c>
      <c r="K556" s="189">
        <v>0</v>
      </c>
      <c r="L556" s="189">
        <v>0</v>
      </c>
      <c r="M556" s="189">
        <v>0</v>
      </c>
      <c r="N556" s="189">
        <v>0</v>
      </c>
      <c r="O556" s="189">
        <v>0</v>
      </c>
      <c r="P556" s="189">
        <v>0</v>
      </c>
      <c r="Q556" s="189">
        <v>0</v>
      </c>
      <c r="R556" s="189">
        <v>0</v>
      </c>
      <c r="S556" s="189">
        <v>0</v>
      </c>
      <c r="T556" s="189">
        <v>0</v>
      </c>
      <c r="U556" s="189">
        <v>0</v>
      </c>
      <c r="V556" s="189">
        <v>0</v>
      </c>
      <c r="W556" s="189">
        <v>0</v>
      </c>
      <c r="X556" s="189">
        <v>0</v>
      </c>
      <c r="Y556" s="189">
        <v>6</v>
      </c>
    </row>
    <row r="557" spans="1:25" x14ac:dyDescent="0.2">
      <c r="A557" s="6"/>
      <c r="B557" s="167" t="s">
        <v>4</v>
      </c>
      <c r="C557" s="189">
        <v>6</v>
      </c>
      <c r="D557" s="189">
        <v>0</v>
      </c>
      <c r="E557" s="189">
        <v>0</v>
      </c>
      <c r="F557" s="189">
        <v>0</v>
      </c>
      <c r="G557" s="189">
        <v>0</v>
      </c>
      <c r="H557" s="189">
        <v>0</v>
      </c>
      <c r="I557" s="189">
        <v>0</v>
      </c>
      <c r="J557" s="189">
        <v>0</v>
      </c>
      <c r="K557" s="189">
        <v>0</v>
      </c>
      <c r="L557" s="189">
        <v>0</v>
      </c>
      <c r="M557" s="189">
        <v>0</v>
      </c>
      <c r="N557" s="189">
        <v>0</v>
      </c>
      <c r="O557" s="189">
        <v>0</v>
      </c>
      <c r="P557" s="189">
        <v>0</v>
      </c>
      <c r="Q557" s="189">
        <v>0</v>
      </c>
      <c r="R557" s="189">
        <v>0</v>
      </c>
      <c r="S557" s="189">
        <v>0</v>
      </c>
      <c r="T557" s="189">
        <v>0</v>
      </c>
      <c r="U557" s="189">
        <v>0</v>
      </c>
      <c r="V557" s="189">
        <v>0</v>
      </c>
      <c r="W557" s="189">
        <v>0</v>
      </c>
      <c r="X557" s="189">
        <v>0</v>
      </c>
      <c r="Y557" s="189">
        <v>6</v>
      </c>
    </row>
    <row r="558" spans="1:25" x14ac:dyDescent="0.2">
      <c r="A558" s="6" t="s">
        <v>473</v>
      </c>
      <c r="B558" s="167"/>
      <c r="C558" s="189"/>
      <c r="D558" s="189"/>
      <c r="E558" s="189"/>
      <c r="F558" s="189"/>
      <c r="G558" s="189"/>
      <c r="H558" s="189"/>
      <c r="I558" s="189"/>
      <c r="J558" s="189"/>
      <c r="K558" s="189"/>
      <c r="L558" s="189"/>
      <c r="M558" s="189"/>
      <c r="N558" s="189"/>
      <c r="O558" s="189"/>
      <c r="P558" s="189"/>
      <c r="Q558" s="189"/>
      <c r="R558" s="189"/>
      <c r="S558" s="189"/>
      <c r="T558" s="189"/>
      <c r="U558" s="189"/>
      <c r="V558" s="189"/>
      <c r="W558" s="189"/>
      <c r="X558" s="189"/>
      <c r="Y558" s="189"/>
    </row>
    <row r="559" spans="1:25" x14ac:dyDescent="0.2">
      <c r="A559" s="6"/>
      <c r="B559" s="167" t="s">
        <v>2</v>
      </c>
      <c r="C559" s="189">
        <v>3</v>
      </c>
      <c r="D559" s="189">
        <v>0</v>
      </c>
      <c r="E559" s="189">
        <v>0</v>
      </c>
      <c r="F559" s="189">
        <v>0</v>
      </c>
      <c r="G559" s="189">
        <v>0</v>
      </c>
      <c r="H559" s="189">
        <v>0</v>
      </c>
      <c r="I559" s="189">
        <v>0</v>
      </c>
      <c r="J559" s="189">
        <v>0</v>
      </c>
      <c r="K559" s="189">
        <v>0</v>
      </c>
      <c r="L559" s="189">
        <v>0</v>
      </c>
      <c r="M559" s="189">
        <v>0</v>
      </c>
      <c r="N559" s="189">
        <v>0</v>
      </c>
      <c r="O559" s="189">
        <v>0</v>
      </c>
      <c r="P559" s="189">
        <v>0</v>
      </c>
      <c r="Q559" s="189">
        <v>0</v>
      </c>
      <c r="R559" s="189">
        <v>0</v>
      </c>
      <c r="S559" s="189">
        <v>0</v>
      </c>
      <c r="T559" s="189">
        <v>1</v>
      </c>
      <c r="U559" s="189">
        <v>1</v>
      </c>
      <c r="V559" s="189">
        <v>0</v>
      </c>
      <c r="W559" s="189">
        <v>1</v>
      </c>
      <c r="X559" s="189">
        <v>0</v>
      </c>
      <c r="Y559" s="189">
        <v>0</v>
      </c>
    </row>
    <row r="560" spans="1:25" x14ac:dyDescent="0.2">
      <c r="A560" s="6"/>
      <c r="B560" s="167" t="s">
        <v>3</v>
      </c>
      <c r="C560" s="189">
        <v>1</v>
      </c>
      <c r="D560" s="189">
        <v>0</v>
      </c>
      <c r="E560" s="189">
        <v>0</v>
      </c>
      <c r="F560" s="189">
        <v>0</v>
      </c>
      <c r="G560" s="189">
        <v>0</v>
      </c>
      <c r="H560" s="189">
        <v>0</v>
      </c>
      <c r="I560" s="189">
        <v>0</v>
      </c>
      <c r="J560" s="189">
        <v>0</v>
      </c>
      <c r="K560" s="189">
        <v>0</v>
      </c>
      <c r="L560" s="189">
        <v>0</v>
      </c>
      <c r="M560" s="189">
        <v>0</v>
      </c>
      <c r="N560" s="189">
        <v>0</v>
      </c>
      <c r="O560" s="189">
        <v>0</v>
      </c>
      <c r="P560" s="189">
        <v>0</v>
      </c>
      <c r="Q560" s="189">
        <v>0</v>
      </c>
      <c r="R560" s="189">
        <v>0</v>
      </c>
      <c r="S560" s="189">
        <v>0</v>
      </c>
      <c r="T560" s="189">
        <v>0</v>
      </c>
      <c r="U560" s="189">
        <v>1</v>
      </c>
      <c r="V560" s="189">
        <v>0</v>
      </c>
      <c r="W560" s="189">
        <v>0</v>
      </c>
      <c r="X560" s="189">
        <v>0</v>
      </c>
      <c r="Y560" s="189">
        <v>0</v>
      </c>
    </row>
    <row r="561" spans="1:25" x14ac:dyDescent="0.2">
      <c r="A561" s="6"/>
      <c r="B561" s="167" t="s">
        <v>4</v>
      </c>
      <c r="C561" s="189">
        <v>2</v>
      </c>
      <c r="D561" s="189">
        <v>0</v>
      </c>
      <c r="E561" s="189">
        <v>0</v>
      </c>
      <c r="F561" s="189">
        <v>0</v>
      </c>
      <c r="G561" s="189">
        <v>0</v>
      </c>
      <c r="H561" s="189">
        <v>0</v>
      </c>
      <c r="I561" s="189">
        <v>0</v>
      </c>
      <c r="J561" s="189">
        <v>0</v>
      </c>
      <c r="K561" s="189">
        <v>0</v>
      </c>
      <c r="L561" s="189">
        <v>0</v>
      </c>
      <c r="M561" s="189">
        <v>0</v>
      </c>
      <c r="N561" s="189">
        <v>0</v>
      </c>
      <c r="O561" s="189">
        <v>0</v>
      </c>
      <c r="P561" s="189">
        <v>0</v>
      </c>
      <c r="Q561" s="189">
        <v>0</v>
      </c>
      <c r="R561" s="189">
        <v>0</v>
      </c>
      <c r="S561" s="189">
        <v>0</v>
      </c>
      <c r="T561" s="189">
        <v>1</v>
      </c>
      <c r="U561" s="189">
        <v>0</v>
      </c>
      <c r="V561" s="189">
        <v>0</v>
      </c>
      <c r="W561" s="189">
        <v>1</v>
      </c>
      <c r="X561" s="189">
        <v>0</v>
      </c>
      <c r="Y561" s="189">
        <v>0</v>
      </c>
    </row>
    <row r="562" spans="1:25" x14ac:dyDescent="0.2">
      <c r="A562" s="6" t="s">
        <v>474</v>
      </c>
      <c r="B562" s="167"/>
      <c r="C562" s="189"/>
      <c r="D562" s="189"/>
      <c r="E562" s="189"/>
      <c r="F562" s="189"/>
      <c r="G562" s="189"/>
      <c r="H562" s="189"/>
      <c r="I562" s="189"/>
      <c r="J562" s="189"/>
      <c r="K562" s="189"/>
      <c r="L562" s="189"/>
      <c r="M562" s="189"/>
      <c r="N562" s="189"/>
      <c r="O562" s="189"/>
      <c r="P562" s="189"/>
      <c r="Q562" s="189"/>
      <c r="R562" s="189"/>
      <c r="S562" s="189"/>
      <c r="T562" s="189"/>
      <c r="U562" s="189"/>
      <c r="V562" s="189"/>
      <c r="W562" s="189"/>
      <c r="X562" s="189"/>
      <c r="Y562" s="189"/>
    </row>
    <row r="563" spans="1:25" x14ac:dyDescent="0.2">
      <c r="A563" s="6"/>
      <c r="B563" s="167" t="s">
        <v>2</v>
      </c>
      <c r="C563" s="189">
        <v>1</v>
      </c>
      <c r="D563" s="189">
        <v>0</v>
      </c>
      <c r="E563" s="189">
        <v>0</v>
      </c>
      <c r="F563" s="189">
        <v>0</v>
      </c>
      <c r="G563" s="189">
        <v>0</v>
      </c>
      <c r="H563" s="189">
        <v>0</v>
      </c>
      <c r="I563" s="189">
        <v>0</v>
      </c>
      <c r="J563" s="189">
        <v>0</v>
      </c>
      <c r="K563" s="189">
        <v>0</v>
      </c>
      <c r="L563" s="189">
        <v>0</v>
      </c>
      <c r="M563" s="189">
        <v>0</v>
      </c>
      <c r="N563" s="189">
        <v>0</v>
      </c>
      <c r="O563" s="189">
        <v>0</v>
      </c>
      <c r="P563" s="189">
        <v>0</v>
      </c>
      <c r="Q563" s="189">
        <v>0</v>
      </c>
      <c r="R563" s="189">
        <v>0</v>
      </c>
      <c r="S563" s="189">
        <v>0</v>
      </c>
      <c r="T563" s="189">
        <v>0</v>
      </c>
      <c r="U563" s="189">
        <v>1</v>
      </c>
      <c r="V563" s="189">
        <v>0</v>
      </c>
      <c r="W563" s="189">
        <v>0</v>
      </c>
      <c r="X563" s="189">
        <v>0</v>
      </c>
      <c r="Y563" s="189">
        <v>0</v>
      </c>
    </row>
    <row r="564" spans="1:25" x14ac:dyDescent="0.2">
      <c r="A564" s="6"/>
      <c r="B564" s="167" t="s">
        <v>4</v>
      </c>
      <c r="C564" s="189">
        <v>1</v>
      </c>
      <c r="D564" s="189">
        <v>0</v>
      </c>
      <c r="E564" s="189">
        <v>0</v>
      </c>
      <c r="F564" s="189">
        <v>0</v>
      </c>
      <c r="G564" s="189">
        <v>0</v>
      </c>
      <c r="H564" s="189">
        <v>0</v>
      </c>
      <c r="I564" s="189">
        <v>0</v>
      </c>
      <c r="J564" s="189">
        <v>0</v>
      </c>
      <c r="K564" s="189">
        <v>0</v>
      </c>
      <c r="L564" s="189">
        <v>0</v>
      </c>
      <c r="M564" s="189">
        <v>0</v>
      </c>
      <c r="N564" s="189">
        <v>0</v>
      </c>
      <c r="O564" s="189">
        <v>0</v>
      </c>
      <c r="P564" s="189">
        <v>0</v>
      </c>
      <c r="Q564" s="189">
        <v>0</v>
      </c>
      <c r="R564" s="189">
        <v>0</v>
      </c>
      <c r="S564" s="189">
        <v>0</v>
      </c>
      <c r="T564" s="189">
        <v>0</v>
      </c>
      <c r="U564" s="189">
        <v>1</v>
      </c>
      <c r="V564" s="189">
        <v>0</v>
      </c>
      <c r="W564" s="189">
        <v>0</v>
      </c>
      <c r="X564" s="189">
        <v>0</v>
      </c>
      <c r="Y564" s="189">
        <v>0</v>
      </c>
    </row>
    <row r="565" spans="1:25" x14ac:dyDescent="0.2">
      <c r="A565" s="6" t="s">
        <v>475</v>
      </c>
      <c r="B565" s="167"/>
      <c r="C565" s="189"/>
      <c r="D565" s="189"/>
      <c r="E565" s="189"/>
      <c r="F565" s="189"/>
      <c r="G565" s="189"/>
      <c r="H565" s="189"/>
      <c r="I565" s="189"/>
      <c r="J565" s="189"/>
      <c r="K565" s="189"/>
      <c r="L565" s="189"/>
      <c r="M565" s="189"/>
      <c r="N565" s="189"/>
      <c r="O565" s="189"/>
      <c r="P565" s="189"/>
      <c r="Q565" s="189"/>
      <c r="R565" s="189"/>
      <c r="S565" s="189"/>
      <c r="T565" s="189"/>
      <c r="U565" s="189"/>
      <c r="V565" s="189"/>
      <c r="W565" s="189"/>
      <c r="X565" s="189"/>
      <c r="Y565" s="189"/>
    </row>
    <row r="566" spans="1:25" x14ac:dyDescent="0.2">
      <c r="A566" s="6"/>
      <c r="B566" s="167" t="s">
        <v>2</v>
      </c>
      <c r="C566" s="189">
        <v>34</v>
      </c>
      <c r="D566" s="189">
        <v>0</v>
      </c>
      <c r="E566" s="189">
        <v>0</v>
      </c>
      <c r="F566" s="189">
        <v>0</v>
      </c>
      <c r="G566" s="189">
        <v>0</v>
      </c>
      <c r="H566" s="189">
        <v>0</v>
      </c>
      <c r="I566" s="189">
        <v>1</v>
      </c>
      <c r="J566" s="189">
        <v>0</v>
      </c>
      <c r="K566" s="189">
        <v>1</v>
      </c>
      <c r="L566" s="189">
        <v>0</v>
      </c>
      <c r="M566" s="189">
        <v>1</v>
      </c>
      <c r="N566" s="189">
        <v>1</v>
      </c>
      <c r="O566" s="189">
        <v>1</v>
      </c>
      <c r="P566" s="189">
        <v>1</v>
      </c>
      <c r="Q566" s="189">
        <v>2</v>
      </c>
      <c r="R566" s="189">
        <v>9</v>
      </c>
      <c r="S566" s="189">
        <v>4</v>
      </c>
      <c r="T566" s="189">
        <v>2</v>
      </c>
      <c r="U566" s="189">
        <v>3</v>
      </c>
      <c r="V566" s="189">
        <v>3</v>
      </c>
      <c r="W566" s="189">
        <v>1</v>
      </c>
      <c r="X566" s="189">
        <v>1</v>
      </c>
      <c r="Y566" s="189">
        <v>3</v>
      </c>
    </row>
    <row r="567" spans="1:25" x14ac:dyDescent="0.2">
      <c r="A567" s="6"/>
      <c r="B567" s="167" t="s">
        <v>3</v>
      </c>
      <c r="C567" s="189">
        <v>15</v>
      </c>
      <c r="D567" s="189">
        <v>0</v>
      </c>
      <c r="E567" s="189">
        <v>0</v>
      </c>
      <c r="F567" s="189">
        <v>0</v>
      </c>
      <c r="G567" s="189">
        <v>0</v>
      </c>
      <c r="H567" s="189">
        <v>0</v>
      </c>
      <c r="I567" s="189">
        <v>0</v>
      </c>
      <c r="J567" s="189">
        <v>0</v>
      </c>
      <c r="K567" s="189">
        <v>1</v>
      </c>
      <c r="L567" s="189">
        <v>0</v>
      </c>
      <c r="M567" s="189">
        <v>0</v>
      </c>
      <c r="N567" s="189">
        <v>0</v>
      </c>
      <c r="O567" s="189">
        <v>0</v>
      </c>
      <c r="P567" s="189">
        <v>0</v>
      </c>
      <c r="Q567" s="189">
        <v>0</v>
      </c>
      <c r="R567" s="189">
        <v>5</v>
      </c>
      <c r="S567" s="189">
        <v>2</v>
      </c>
      <c r="T567" s="189">
        <v>2</v>
      </c>
      <c r="U567" s="189">
        <v>1</v>
      </c>
      <c r="V567" s="189">
        <v>1</v>
      </c>
      <c r="W567" s="189">
        <v>0</v>
      </c>
      <c r="X567" s="189">
        <v>1</v>
      </c>
      <c r="Y567" s="189">
        <v>2</v>
      </c>
    </row>
    <row r="568" spans="1:25" x14ac:dyDescent="0.2">
      <c r="A568" s="6"/>
      <c r="B568" s="167" t="s">
        <v>4</v>
      </c>
      <c r="C568" s="189">
        <v>19</v>
      </c>
      <c r="D568" s="189">
        <v>0</v>
      </c>
      <c r="E568" s="189">
        <v>0</v>
      </c>
      <c r="F568" s="189">
        <v>0</v>
      </c>
      <c r="G568" s="189">
        <v>0</v>
      </c>
      <c r="H568" s="189">
        <v>0</v>
      </c>
      <c r="I568" s="189">
        <v>1</v>
      </c>
      <c r="J568" s="189">
        <v>0</v>
      </c>
      <c r="K568" s="189">
        <v>0</v>
      </c>
      <c r="L568" s="189">
        <v>0</v>
      </c>
      <c r="M568" s="189">
        <v>1</v>
      </c>
      <c r="N568" s="189">
        <v>1</v>
      </c>
      <c r="O568" s="189">
        <v>1</v>
      </c>
      <c r="P568" s="189">
        <v>1</v>
      </c>
      <c r="Q568" s="189">
        <v>2</v>
      </c>
      <c r="R568" s="189">
        <v>4</v>
      </c>
      <c r="S568" s="189">
        <v>2</v>
      </c>
      <c r="T568" s="189">
        <v>0</v>
      </c>
      <c r="U568" s="189">
        <v>2</v>
      </c>
      <c r="V568" s="189">
        <v>2</v>
      </c>
      <c r="W568" s="189">
        <v>1</v>
      </c>
      <c r="X568" s="189">
        <v>0</v>
      </c>
      <c r="Y568" s="189">
        <v>1</v>
      </c>
    </row>
    <row r="569" spans="1:25" x14ac:dyDescent="0.2">
      <c r="A569" s="6" t="s">
        <v>476</v>
      </c>
      <c r="B569" s="167"/>
      <c r="C569" s="189"/>
      <c r="D569" s="189"/>
      <c r="E569" s="189"/>
      <c r="F569" s="189"/>
      <c r="G569" s="189"/>
      <c r="H569" s="189"/>
      <c r="I569" s="189"/>
      <c r="J569" s="189"/>
      <c r="K569" s="189"/>
      <c r="L569" s="189"/>
      <c r="M569" s="189"/>
      <c r="N569" s="189"/>
      <c r="O569" s="189"/>
      <c r="P569" s="189"/>
      <c r="Q569" s="189"/>
      <c r="R569" s="189"/>
      <c r="S569" s="189"/>
      <c r="T569" s="189"/>
      <c r="U569" s="189"/>
      <c r="V569" s="189"/>
      <c r="W569" s="189"/>
      <c r="X569" s="189"/>
      <c r="Y569" s="189"/>
    </row>
    <row r="570" spans="1:25" x14ac:dyDescent="0.2">
      <c r="A570" s="6"/>
      <c r="B570" s="167" t="s">
        <v>2</v>
      </c>
      <c r="C570" s="189">
        <v>574</v>
      </c>
      <c r="D570" s="189">
        <v>0</v>
      </c>
      <c r="E570" s="189">
        <v>0</v>
      </c>
      <c r="F570" s="189">
        <v>0</v>
      </c>
      <c r="G570" s="189">
        <v>0</v>
      </c>
      <c r="H570" s="189">
        <v>0</v>
      </c>
      <c r="I570" s="189">
        <v>0</v>
      </c>
      <c r="J570" s="189">
        <v>0</v>
      </c>
      <c r="K570" s="189">
        <v>0</v>
      </c>
      <c r="L570" s="189">
        <v>0</v>
      </c>
      <c r="M570" s="189">
        <v>0</v>
      </c>
      <c r="N570" s="189">
        <v>0</v>
      </c>
      <c r="O570" s="189">
        <v>0</v>
      </c>
      <c r="P570" s="189">
        <v>1</v>
      </c>
      <c r="Q570" s="189">
        <v>3</v>
      </c>
      <c r="R570" s="189">
        <v>10</v>
      </c>
      <c r="S570" s="189">
        <v>17</v>
      </c>
      <c r="T570" s="189">
        <v>31</v>
      </c>
      <c r="U570" s="189">
        <v>48</v>
      </c>
      <c r="V570" s="189">
        <v>79</v>
      </c>
      <c r="W570" s="189">
        <v>85</v>
      </c>
      <c r="X570" s="189">
        <v>108</v>
      </c>
      <c r="Y570" s="189">
        <v>192</v>
      </c>
    </row>
    <row r="571" spans="1:25" x14ac:dyDescent="0.2">
      <c r="A571" s="6"/>
      <c r="B571" s="167" t="s">
        <v>3</v>
      </c>
      <c r="C571" s="189">
        <v>287</v>
      </c>
      <c r="D571" s="189">
        <v>0</v>
      </c>
      <c r="E571" s="189">
        <v>0</v>
      </c>
      <c r="F571" s="189">
        <v>0</v>
      </c>
      <c r="G571" s="189">
        <v>0</v>
      </c>
      <c r="H571" s="189">
        <v>0</v>
      </c>
      <c r="I571" s="189">
        <v>0</v>
      </c>
      <c r="J571" s="189">
        <v>0</v>
      </c>
      <c r="K571" s="189">
        <v>0</v>
      </c>
      <c r="L571" s="189">
        <v>0</v>
      </c>
      <c r="M571" s="189">
        <v>0</v>
      </c>
      <c r="N571" s="189">
        <v>0</v>
      </c>
      <c r="O571" s="189">
        <v>0</v>
      </c>
      <c r="P571" s="189">
        <v>1</v>
      </c>
      <c r="Q571" s="189">
        <v>3</v>
      </c>
      <c r="R571" s="189">
        <v>6</v>
      </c>
      <c r="S571" s="189">
        <v>8</v>
      </c>
      <c r="T571" s="189">
        <v>19</v>
      </c>
      <c r="U571" s="189">
        <v>30</v>
      </c>
      <c r="V571" s="189">
        <v>44</v>
      </c>
      <c r="W571" s="189">
        <v>42</v>
      </c>
      <c r="X571" s="189">
        <v>51</v>
      </c>
      <c r="Y571" s="189">
        <v>83</v>
      </c>
    </row>
    <row r="572" spans="1:25" x14ac:dyDescent="0.2">
      <c r="A572" s="6"/>
      <c r="B572" s="167" t="s">
        <v>4</v>
      </c>
      <c r="C572" s="189">
        <v>287</v>
      </c>
      <c r="D572" s="189">
        <v>0</v>
      </c>
      <c r="E572" s="189">
        <v>0</v>
      </c>
      <c r="F572" s="189">
        <v>0</v>
      </c>
      <c r="G572" s="189">
        <v>0</v>
      </c>
      <c r="H572" s="189">
        <v>0</v>
      </c>
      <c r="I572" s="189">
        <v>0</v>
      </c>
      <c r="J572" s="189">
        <v>0</v>
      </c>
      <c r="K572" s="189">
        <v>0</v>
      </c>
      <c r="L572" s="189">
        <v>0</v>
      </c>
      <c r="M572" s="189">
        <v>0</v>
      </c>
      <c r="N572" s="189">
        <v>0</v>
      </c>
      <c r="O572" s="189">
        <v>0</v>
      </c>
      <c r="P572" s="189">
        <v>0</v>
      </c>
      <c r="Q572" s="189">
        <v>0</v>
      </c>
      <c r="R572" s="189">
        <v>4</v>
      </c>
      <c r="S572" s="189">
        <v>9</v>
      </c>
      <c r="T572" s="189">
        <v>12</v>
      </c>
      <c r="U572" s="189">
        <v>18</v>
      </c>
      <c r="V572" s="189">
        <v>35</v>
      </c>
      <c r="W572" s="189">
        <v>43</v>
      </c>
      <c r="X572" s="189">
        <v>57</v>
      </c>
      <c r="Y572" s="189">
        <v>109</v>
      </c>
    </row>
    <row r="573" spans="1:25" x14ac:dyDescent="0.2">
      <c r="A573" s="6" t="s">
        <v>477</v>
      </c>
      <c r="B573" s="167"/>
      <c r="C573" s="189"/>
      <c r="D573" s="189"/>
      <c r="E573" s="189"/>
      <c r="F573" s="189"/>
      <c r="G573" s="189"/>
      <c r="H573" s="189"/>
      <c r="I573" s="189"/>
      <c r="J573" s="189"/>
      <c r="K573" s="189"/>
      <c r="L573" s="189"/>
      <c r="M573" s="189"/>
      <c r="N573" s="189"/>
      <c r="O573" s="189"/>
      <c r="P573" s="189"/>
      <c r="Q573" s="189"/>
      <c r="R573" s="189"/>
      <c r="S573" s="189"/>
      <c r="T573" s="189"/>
      <c r="U573" s="189"/>
      <c r="V573" s="189"/>
      <c r="W573" s="189"/>
      <c r="X573" s="189"/>
      <c r="Y573" s="189"/>
    </row>
    <row r="574" spans="1:25" x14ac:dyDescent="0.2">
      <c r="A574" s="6"/>
      <c r="B574" s="167" t="s">
        <v>2</v>
      </c>
      <c r="C574" s="189">
        <v>13</v>
      </c>
      <c r="D574" s="189">
        <v>0</v>
      </c>
      <c r="E574" s="189">
        <v>0</v>
      </c>
      <c r="F574" s="189">
        <v>0</v>
      </c>
      <c r="G574" s="189">
        <v>0</v>
      </c>
      <c r="H574" s="189">
        <v>0</v>
      </c>
      <c r="I574" s="189">
        <v>0</v>
      </c>
      <c r="J574" s="189">
        <v>0</v>
      </c>
      <c r="K574" s="189">
        <v>0</v>
      </c>
      <c r="L574" s="189">
        <v>0</v>
      </c>
      <c r="M574" s="189">
        <v>0</v>
      </c>
      <c r="N574" s="189">
        <v>0</v>
      </c>
      <c r="O574" s="189">
        <v>0</v>
      </c>
      <c r="P574" s="189">
        <v>0</v>
      </c>
      <c r="Q574" s="189">
        <v>1</v>
      </c>
      <c r="R574" s="189">
        <v>0</v>
      </c>
      <c r="S574" s="189">
        <v>0</v>
      </c>
      <c r="T574" s="189">
        <v>2</v>
      </c>
      <c r="U574" s="189">
        <v>1</v>
      </c>
      <c r="V574" s="189">
        <v>1</v>
      </c>
      <c r="W574" s="189">
        <v>0</v>
      </c>
      <c r="X574" s="189">
        <v>2</v>
      </c>
      <c r="Y574" s="189">
        <v>6</v>
      </c>
    </row>
    <row r="575" spans="1:25" x14ac:dyDescent="0.2">
      <c r="A575" s="6"/>
      <c r="B575" s="167" t="s">
        <v>3</v>
      </c>
      <c r="C575" s="189">
        <v>6</v>
      </c>
      <c r="D575" s="189">
        <v>0</v>
      </c>
      <c r="E575" s="189">
        <v>0</v>
      </c>
      <c r="F575" s="189">
        <v>0</v>
      </c>
      <c r="G575" s="189">
        <v>0</v>
      </c>
      <c r="H575" s="189">
        <v>0</v>
      </c>
      <c r="I575" s="189">
        <v>0</v>
      </c>
      <c r="J575" s="189">
        <v>0</v>
      </c>
      <c r="K575" s="189">
        <v>0</v>
      </c>
      <c r="L575" s="189">
        <v>0</v>
      </c>
      <c r="M575" s="189">
        <v>0</v>
      </c>
      <c r="N575" s="189">
        <v>0</v>
      </c>
      <c r="O575" s="189">
        <v>0</v>
      </c>
      <c r="P575" s="189">
        <v>0</v>
      </c>
      <c r="Q575" s="189">
        <v>1</v>
      </c>
      <c r="R575" s="189">
        <v>0</v>
      </c>
      <c r="S575" s="189">
        <v>0</v>
      </c>
      <c r="T575" s="189">
        <v>1</v>
      </c>
      <c r="U575" s="189">
        <v>1</v>
      </c>
      <c r="V575" s="189">
        <v>1</v>
      </c>
      <c r="W575" s="189">
        <v>0</v>
      </c>
      <c r="X575" s="189">
        <v>1</v>
      </c>
      <c r="Y575" s="189">
        <v>1</v>
      </c>
    </row>
    <row r="576" spans="1:25" x14ac:dyDescent="0.2">
      <c r="A576" s="6"/>
      <c r="B576" s="167" t="s">
        <v>4</v>
      </c>
      <c r="C576" s="189">
        <v>7</v>
      </c>
      <c r="D576" s="189">
        <v>0</v>
      </c>
      <c r="E576" s="189">
        <v>0</v>
      </c>
      <c r="F576" s="189">
        <v>0</v>
      </c>
      <c r="G576" s="189">
        <v>0</v>
      </c>
      <c r="H576" s="189">
        <v>0</v>
      </c>
      <c r="I576" s="189">
        <v>0</v>
      </c>
      <c r="J576" s="189">
        <v>0</v>
      </c>
      <c r="K576" s="189">
        <v>0</v>
      </c>
      <c r="L576" s="189">
        <v>0</v>
      </c>
      <c r="M576" s="189">
        <v>0</v>
      </c>
      <c r="N576" s="189">
        <v>0</v>
      </c>
      <c r="O576" s="189">
        <v>0</v>
      </c>
      <c r="P576" s="189">
        <v>0</v>
      </c>
      <c r="Q576" s="189">
        <v>0</v>
      </c>
      <c r="R576" s="189">
        <v>0</v>
      </c>
      <c r="S576" s="189">
        <v>0</v>
      </c>
      <c r="T576" s="189">
        <v>1</v>
      </c>
      <c r="U576" s="189">
        <v>0</v>
      </c>
      <c r="V576" s="189">
        <v>0</v>
      </c>
      <c r="W576" s="189">
        <v>0</v>
      </c>
      <c r="X576" s="189">
        <v>1</v>
      </c>
      <c r="Y576" s="189">
        <v>5</v>
      </c>
    </row>
    <row r="577" spans="1:25" x14ac:dyDescent="0.2">
      <c r="A577" s="6" t="s">
        <v>478</v>
      </c>
      <c r="B577" s="167"/>
      <c r="C577" s="189"/>
      <c r="D577" s="189"/>
      <c r="E577" s="189"/>
      <c r="F577" s="189"/>
      <c r="G577" s="189"/>
      <c r="H577" s="189"/>
      <c r="I577" s="189"/>
      <c r="J577" s="189"/>
      <c r="K577" s="189"/>
      <c r="L577" s="189"/>
      <c r="M577" s="189"/>
      <c r="N577" s="189"/>
      <c r="O577" s="189"/>
      <c r="P577" s="189"/>
      <c r="Q577" s="189"/>
      <c r="R577" s="189"/>
      <c r="S577" s="189"/>
      <c r="T577" s="189"/>
      <c r="U577" s="189"/>
      <c r="V577" s="189"/>
      <c r="W577" s="189"/>
      <c r="X577" s="189"/>
      <c r="Y577" s="189"/>
    </row>
    <row r="578" spans="1:25" x14ac:dyDescent="0.2">
      <c r="A578" s="6"/>
      <c r="B578" s="167" t="s">
        <v>2</v>
      </c>
      <c r="C578" s="189">
        <v>3</v>
      </c>
      <c r="D578" s="189">
        <v>0</v>
      </c>
      <c r="E578" s="189">
        <v>0</v>
      </c>
      <c r="F578" s="189">
        <v>0</v>
      </c>
      <c r="G578" s="189">
        <v>0</v>
      </c>
      <c r="H578" s="189">
        <v>0</v>
      </c>
      <c r="I578" s="189">
        <v>0</v>
      </c>
      <c r="J578" s="189">
        <v>0</v>
      </c>
      <c r="K578" s="189">
        <v>0</v>
      </c>
      <c r="L578" s="189">
        <v>0</v>
      </c>
      <c r="M578" s="189">
        <v>0</v>
      </c>
      <c r="N578" s="189">
        <v>0</v>
      </c>
      <c r="O578" s="189">
        <v>0</v>
      </c>
      <c r="P578" s="189">
        <v>0</v>
      </c>
      <c r="Q578" s="189">
        <v>0</v>
      </c>
      <c r="R578" s="189">
        <v>0</v>
      </c>
      <c r="S578" s="189">
        <v>0</v>
      </c>
      <c r="T578" s="189">
        <v>0</v>
      </c>
      <c r="U578" s="189">
        <v>0</v>
      </c>
      <c r="V578" s="189">
        <v>0</v>
      </c>
      <c r="W578" s="189">
        <v>0</v>
      </c>
      <c r="X578" s="189">
        <v>0</v>
      </c>
      <c r="Y578" s="189">
        <v>3</v>
      </c>
    </row>
    <row r="579" spans="1:25" x14ac:dyDescent="0.2">
      <c r="A579" s="6"/>
      <c r="B579" s="167" t="s">
        <v>4</v>
      </c>
      <c r="C579" s="189">
        <v>3</v>
      </c>
      <c r="D579" s="189">
        <v>0</v>
      </c>
      <c r="E579" s="189">
        <v>0</v>
      </c>
      <c r="F579" s="189">
        <v>0</v>
      </c>
      <c r="G579" s="189">
        <v>0</v>
      </c>
      <c r="H579" s="189">
        <v>0</v>
      </c>
      <c r="I579" s="189">
        <v>0</v>
      </c>
      <c r="J579" s="189">
        <v>0</v>
      </c>
      <c r="K579" s="189">
        <v>0</v>
      </c>
      <c r="L579" s="189">
        <v>0</v>
      </c>
      <c r="M579" s="189">
        <v>0</v>
      </c>
      <c r="N579" s="189">
        <v>0</v>
      </c>
      <c r="O579" s="189">
        <v>0</v>
      </c>
      <c r="P579" s="189">
        <v>0</v>
      </c>
      <c r="Q579" s="189">
        <v>0</v>
      </c>
      <c r="R579" s="189">
        <v>0</v>
      </c>
      <c r="S579" s="189">
        <v>0</v>
      </c>
      <c r="T579" s="189">
        <v>0</v>
      </c>
      <c r="U579" s="189">
        <v>0</v>
      </c>
      <c r="V579" s="189">
        <v>0</v>
      </c>
      <c r="W579" s="189">
        <v>0</v>
      </c>
      <c r="X579" s="189">
        <v>0</v>
      </c>
      <c r="Y579" s="189">
        <v>3</v>
      </c>
    </row>
    <row r="580" spans="1:25" x14ac:dyDescent="0.2">
      <c r="A580" s="6" t="s">
        <v>479</v>
      </c>
      <c r="B580" s="167"/>
      <c r="C580" s="189"/>
      <c r="D580" s="189"/>
      <c r="E580" s="189"/>
      <c r="F580" s="189"/>
      <c r="G580" s="189"/>
      <c r="H580" s="189"/>
      <c r="I580" s="189"/>
      <c r="J580" s="189"/>
      <c r="K580" s="189"/>
      <c r="L580" s="189"/>
      <c r="M580" s="189"/>
      <c r="N580" s="189"/>
      <c r="O580" s="189"/>
      <c r="P580" s="189"/>
      <c r="Q580" s="189"/>
      <c r="R580" s="189"/>
      <c r="S580" s="189"/>
      <c r="T580" s="189"/>
      <c r="U580" s="189"/>
      <c r="V580" s="189"/>
      <c r="W580" s="189"/>
      <c r="X580" s="189"/>
      <c r="Y580" s="189"/>
    </row>
    <row r="581" spans="1:25" x14ac:dyDescent="0.2">
      <c r="A581" s="6"/>
      <c r="B581" s="167" t="s">
        <v>2</v>
      </c>
      <c r="C581" s="189">
        <v>1</v>
      </c>
      <c r="D581" s="189">
        <v>0</v>
      </c>
      <c r="E581" s="189">
        <v>0</v>
      </c>
      <c r="F581" s="189">
        <v>0</v>
      </c>
      <c r="G581" s="189">
        <v>0</v>
      </c>
      <c r="H581" s="189">
        <v>0</v>
      </c>
      <c r="I581" s="189">
        <v>0</v>
      </c>
      <c r="J581" s="189">
        <v>0</v>
      </c>
      <c r="K581" s="189">
        <v>0</v>
      </c>
      <c r="L581" s="189">
        <v>0</v>
      </c>
      <c r="M581" s="189">
        <v>0</v>
      </c>
      <c r="N581" s="189">
        <v>0</v>
      </c>
      <c r="O581" s="189">
        <v>0</v>
      </c>
      <c r="P581" s="189">
        <v>0</v>
      </c>
      <c r="Q581" s="189">
        <v>0</v>
      </c>
      <c r="R581" s="189">
        <v>0</v>
      </c>
      <c r="S581" s="189">
        <v>0</v>
      </c>
      <c r="T581" s="189">
        <v>0</v>
      </c>
      <c r="U581" s="189">
        <v>0</v>
      </c>
      <c r="V581" s="189">
        <v>1</v>
      </c>
      <c r="W581" s="189">
        <v>0</v>
      </c>
      <c r="X581" s="189">
        <v>0</v>
      </c>
      <c r="Y581" s="189">
        <v>0</v>
      </c>
    </row>
    <row r="582" spans="1:25" x14ac:dyDescent="0.2">
      <c r="A582" s="6"/>
      <c r="B582" s="167" t="s">
        <v>4</v>
      </c>
      <c r="C582" s="189">
        <v>1</v>
      </c>
      <c r="D582" s="189">
        <v>0</v>
      </c>
      <c r="E582" s="189">
        <v>0</v>
      </c>
      <c r="F582" s="189">
        <v>0</v>
      </c>
      <c r="G582" s="189">
        <v>0</v>
      </c>
      <c r="H582" s="189">
        <v>0</v>
      </c>
      <c r="I582" s="189">
        <v>0</v>
      </c>
      <c r="J582" s="189">
        <v>0</v>
      </c>
      <c r="K582" s="189">
        <v>0</v>
      </c>
      <c r="L582" s="189">
        <v>0</v>
      </c>
      <c r="M582" s="189">
        <v>0</v>
      </c>
      <c r="N582" s="189">
        <v>0</v>
      </c>
      <c r="O582" s="189">
        <v>0</v>
      </c>
      <c r="P582" s="189">
        <v>0</v>
      </c>
      <c r="Q582" s="189">
        <v>0</v>
      </c>
      <c r="R582" s="189">
        <v>0</v>
      </c>
      <c r="S582" s="189">
        <v>0</v>
      </c>
      <c r="T582" s="189">
        <v>0</v>
      </c>
      <c r="U582" s="189">
        <v>0</v>
      </c>
      <c r="V582" s="189">
        <v>1</v>
      </c>
      <c r="W582" s="189">
        <v>0</v>
      </c>
      <c r="X582" s="189">
        <v>0</v>
      </c>
      <c r="Y582" s="189">
        <v>0</v>
      </c>
    </row>
    <row r="583" spans="1:25" x14ac:dyDescent="0.2">
      <c r="A583" s="6" t="s">
        <v>480</v>
      </c>
      <c r="B583" s="167"/>
      <c r="C583" s="189"/>
      <c r="D583" s="189"/>
      <c r="E583" s="189"/>
      <c r="F583" s="189"/>
      <c r="G583" s="189"/>
      <c r="H583" s="189"/>
      <c r="I583" s="189"/>
      <c r="J583" s="189"/>
      <c r="K583" s="189"/>
      <c r="L583" s="189"/>
      <c r="M583" s="189"/>
      <c r="N583" s="189"/>
      <c r="O583" s="189"/>
      <c r="P583" s="189"/>
      <c r="Q583" s="189"/>
      <c r="R583" s="189"/>
      <c r="S583" s="189"/>
      <c r="T583" s="189"/>
      <c r="U583" s="189"/>
      <c r="V583" s="189"/>
      <c r="W583" s="189"/>
      <c r="X583" s="189"/>
      <c r="Y583" s="189"/>
    </row>
    <row r="584" spans="1:25" x14ac:dyDescent="0.2">
      <c r="A584" s="6"/>
      <c r="B584" s="167" t="s">
        <v>2</v>
      </c>
      <c r="C584" s="189">
        <v>4</v>
      </c>
      <c r="D584" s="189">
        <v>0</v>
      </c>
      <c r="E584" s="189">
        <v>0</v>
      </c>
      <c r="F584" s="189">
        <v>0</v>
      </c>
      <c r="G584" s="189">
        <v>0</v>
      </c>
      <c r="H584" s="189">
        <v>0</v>
      </c>
      <c r="I584" s="189">
        <v>0</v>
      </c>
      <c r="J584" s="189">
        <v>0</v>
      </c>
      <c r="K584" s="189">
        <v>0</v>
      </c>
      <c r="L584" s="189">
        <v>0</v>
      </c>
      <c r="M584" s="189">
        <v>0</v>
      </c>
      <c r="N584" s="189">
        <v>0</v>
      </c>
      <c r="O584" s="189">
        <v>0</v>
      </c>
      <c r="P584" s="189">
        <v>0</v>
      </c>
      <c r="Q584" s="189">
        <v>0</v>
      </c>
      <c r="R584" s="189">
        <v>0</v>
      </c>
      <c r="S584" s="189">
        <v>0</v>
      </c>
      <c r="T584" s="189">
        <v>1</v>
      </c>
      <c r="U584" s="189">
        <v>0</v>
      </c>
      <c r="V584" s="189">
        <v>0</v>
      </c>
      <c r="W584" s="189">
        <v>0</v>
      </c>
      <c r="X584" s="189">
        <v>1</v>
      </c>
      <c r="Y584" s="189">
        <v>2</v>
      </c>
    </row>
    <row r="585" spans="1:25" x14ac:dyDescent="0.2">
      <c r="A585" s="6"/>
      <c r="B585" s="167" t="s">
        <v>3</v>
      </c>
      <c r="C585" s="189">
        <v>2</v>
      </c>
      <c r="D585" s="189">
        <v>0</v>
      </c>
      <c r="E585" s="189">
        <v>0</v>
      </c>
      <c r="F585" s="189">
        <v>0</v>
      </c>
      <c r="G585" s="189">
        <v>0</v>
      </c>
      <c r="H585" s="189">
        <v>0</v>
      </c>
      <c r="I585" s="189">
        <v>0</v>
      </c>
      <c r="J585" s="189">
        <v>0</v>
      </c>
      <c r="K585" s="189">
        <v>0</v>
      </c>
      <c r="L585" s="189">
        <v>0</v>
      </c>
      <c r="M585" s="189">
        <v>0</v>
      </c>
      <c r="N585" s="189">
        <v>0</v>
      </c>
      <c r="O585" s="189">
        <v>0</v>
      </c>
      <c r="P585" s="189">
        <v>0</v>
      </c>
      <c r="Q585" s="189">
        <v>0</v>
      </c>
      <c r="R585" s="189">
        <v>0</v>
      </c>
      <c r="S585" s="189">
        <v>0</v>
      </c>
      <c r="T585" s="189">
        <v>1</v>
      </c>
      <c r="U585" s="189">
        <v>0</v>
      </c>
      <c r="V585" s="189">
        <v>0</v>
      </c>
      <c r="W585" s="189">
        <v>0</v>
      </c>
      <c r="X585" s="189">
        <v>0</v>
      </c>
      <c r="Y585" s="189">
        <v>1</v>
      </c>
    </row>
    <row r="586" spans="1:25" x14ac:dyDescent="0.2">
      <c r="A586" s="6"/>
      <c r="B586" s="167" t="s">
        <v>4</v>
      </c>
      <c r="C586" s="189">
        <v>2</v>
      </c>
      <c r="D586" s="189">
        <v>0</v>
      </c>
      <c r="E586" s="189">
        <v>0</v>
      </c>
      <c r="F586" s="189">
        <v>0</v>
      </c>
      <c r="G586" s="189">
        <v>0</v>
      </c>
      <c r="H586" s="189">
        <v>0</v>
      </c>
      <c r="I586" s="189">
        <v>0</v>
      </c>
      <c r="J586" s="189">
        <v>0</v>
      </c>
      <c r="K586" s="189">
        <v>0</v>
      </c>
      <c r="L586" s="189">
        <v>0</v>
      </c>
      <c r="M586" s="189">
        <v>0</v>
      </c>
      <c r="N586" s="189">
        <v>0</v>
      </c>
      <c r="O586" s="189">
        <v>0</v>
      </c>
      <c r="P586" s="189">
        <v>0</v>
      </c>
      <c r="Q586" s="189">
        <v>0</v>
      </c>
      <c r="R586" s="189">
        <v>0</v>
      </c>
      <c r="S586" s="189">
        <v>0</v>
      </c>
      <c r="T586" s="189">
        <v>0</v>
      </c>
      <c r="U586" s="189">
        <v>0</v>
      </c>
      <c r="V586" s="189">
        <v>0</v>
      </c>
      <c r="W586" s="189">
        <v>0</v>
      </c>
      <c r="X586" s="189">
        <v>1</v>
      </c>
      <c r="Y586" s="189">
        <v>1</v>
      </c>
    </row>
    <row r="587" spans="1:25" x14ac:dyDescent="0.2">
      <c r="A587" s="6" t="s">
        <v>481</v>
      </c>
      <c r="B587" s="167"/>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89"/>
    </row>
    <row r="588" spans="1:25" x14ac:dyDescent="0.2">
      <c r="A588" s="6"/>
      <c r="B588" s="167" t="s">
        <v>2</v>
      </c>
      <c r="C588" s="189">
        <v>1</v>
      </c>
      <c r="D588" s="189">
        <v>0</v>
      </c>
      <c r="E588" s="189">
        <v>0</v>
      </c>
      <c r="F588" s="189">
        <v>0</v>
      </c>
      <c r="G588" s="189">
        <v>0</v>
      </c>
      <c r="H588" s="189">
        <v>0</v>
      </c>
      <c r="I588" s="189">
        <v>0</v>
      </c>
      <c r="J588" s="189">
        <v>0</v>
      </c>
      <c r="K588" s="189">
        <v>0</v>
      </c>
      <c r="L588" s="189">
        <v>0</v>
      </c>
      <c r="M588" s="189">
        <v>0</v>
      </c>
      <c r="N588" s="189">
        <v>0</v>
      </c>
      <c r="O588" s="189">
        <v>0</v>
      </c>
      <c r="P588" s="189">
        <v>0</v>
      </c>
      <c r="Q588" s="189">
        <v>0</v>
      </c>
      <c r="R588" s="189">
        <v>0</v>
      </c>
      <c r="S588" s="189">
        <v>0</v>
      </c>
      <c r="T588" s="189">
        <v>0</v>
      </c>
      <c r="U588" s="189">
        <v>1</v>
      </c>
      <c r="V588" s="189">
        <v>0</v>
      </c>
      <c r="W588" s="189">
        <v>0</v>
      </c>
      <c r="X588" s="189">
        <v>0</v>
      </c>
      <c r="Y588" s="189">
        <v>0</v>
      </c>
    </row>
    <row r="589" spans="1:25" x14ac:dyDescent="0.2">
      <c r="A589" s="6"/>
      <c r="B589" s="167" t="s">
        <v>4</v>
      </c>
      <c r="C589" s="189">
        <v>1</v>
      </c>
      <c r="D589" s="189">
        <v>0</v>
      </c>
      <c r="E589" s="189">
        <v>0</v>
      </c>
      <c r="F589" s="189">
        <v>0</v>
      </c>
      <c r="G589" s="189">
        <v>0</v>
      </c>
      <c r="H589" s="189">
        <v>0</v>
      </c>
      <c r="I589" s="189">
        <v>0</v>
      </c>
      <c r="J589" s="189">
        <v>0</v>
      </c>
      <c r="K589" s="189">
        <v>0</v>
      </c>
      <c r="L589" s="189">
        <v>0</v>
      </c>
      <c r="M589" s="189">
        <v>0</v>
      </c>
      <c r="N589" s="189">
        <v>0</v>
      </c>
      <c r="O589" s="189">
        <v>0</v>
      </c>
      <c r="P589" s="189">
        <v>0</v>
      </c>
      <c r="Q589" s="189">
        <v>0</v>
      </c>
      <c r="R589" s="189">
        <v>0</v>
      </c>
      <c r="S589" s="189">
        <v>0</v>
      </c>
      <c r="T589" s="189">
        <v>0</v>
      </c>
      <c r="U589" s="189">
        <v>1</v>
      </c>
      <c r="V589" s="189">
        <v>0</v>
      </c>
      <c r="W589" s="189">
        <v>0</v>
      </c>
      <c r="X589" s="189">
        <v>0</v>
      </c>
      <c r="Y589" s="189">
        <v>0</v>
      </c>
    </row>
    <row r="590" spans="1:25" x14ac:dyDescent="0.2">
      <c r="A590" s="6" t="s">
        <v>482</v>
      </c>
      <c r="B590" s="167"/>
      <c r="C590" s="189"/>
      <c r="D590" s="189"/>
      <c r="E590" s="189"/>
      <c r="F590" s="189"/>
      <c r="G590" s="189"/>
      <c r="H590" s="189"/>
      <c r="I590" s="189"/>
      <c r="J590" s="189"/>
      <c r="K590" s="189"/>
      <c r="L590" s="189"/>
      <c r="M590" s="189"/>
      <c r="N590" s="189"/>
      <c r="O590" s="189"/>
      <c r="P590" s="189"/>
      <c r="Q590" s="189"/>
      <c r="R590" s="189"/>
      <c r="S590" s="189"/>
      <c r="T590" s="189"/>
      <c r="U590" s="189"/>
      <c r="V590" s="189"/>
      <c r="W590" s="189"/>
      <c r="X590" s="189"/>
      <c r="Y590" s="189"/>
    </row>
    <row r="591" spans="1:25" x14ac:dyDescent="0.2">
      <c r="A591" s="6"/>
      <c r="B591" s="167" t="s">
        <v>2</v>
      </c>
      <c r="C591" s="189">
        <v>1</v>
      </c>
      <c r="D591" s="189">
        <v>0</v>
      </c>
      <c r="E591" s="189">
        <v>0</v>
      </c>
      <c r="F591" s="189">
        <v>0</v>
      </c>
      <c r="G591" s="189">
        <v>0</v>
      </c>
      <c r="H591" s="189">
        <v>0</v>
      </c>
      <c r="I591" s="189">
        <v>0</v>
      </c>
      <c r="J591" s="189">
        <v>0</v>
      </c>
      <c r="K591" s="189">
        <v>0</v>
      </c>
      <c r="L591" s="189">
        <v>0</v>
      </c>
      <c r="M591" s="189">
        <v>0</v>
      </c>
      <c r="N591" s="189">
        <v>0</v>
      </c>
      <c r="O591" s="189">
        <v>0</v>
      </c>
      <c r="P591" s="189">
        <v>0</v>
      </c>
      <c r="Q591" s="189">
        <v>0</v>
      </c>
      <c r="R591" s="189">
        <v>0</v>
      </c>
      <c r="S591" s="189">
        <v>0</v>
      </c>
      <c r="T591" s="189">
        <v>0</v>
      </c>
      <c r="U591" s="189">
        <v>0</v>
      </c>
      <c r="V591" s="189">
        <v>0</v>
      </c>
      <c r="W591" s="189">
        <v>1</v>
      </c>
      <c r="X591" s="189">
        <v>0</v>
      </c>
      <c r="Y591" s="189">
        <v>0</v>
      </c>
    </row>
    <row r="592" spans="1:25" x14ac:dyDescent="0.2">
      <c r="A592" s="6"/>
      <c r="B592" s="167" t="s">
        <v>4</v>
      </c>
      <c r="C592" s="189">
        <v>1</v>
      </c>
      <c r="D592" s="189">
        <v>0</v>
      </c>
      <c r="E592" s="189">
        <v>0</v>
      </c>
      <c r="F592" s="189">
        <v>0</v>
      </c>
      <c r="G592" s="189">
        <v>0</v>
      </c>
      <c r="H592" s="189">
        <v>0</v>
      </c>
      <c r="I592" s="189">
        <v>0</v>
      </c>
      <c r="J592" s="189">
        <v>0</v>
      </c>
      <c r="K592" s="189">
        <v>0</v>
      </c>
      <c r="L592" s="189">
        <v>0</v>
      </c>
      <c r="M592" s="189">
        <v>0</v>
      </c>
      <c r="N592" s="189">
        <v>0</v>
      </c>
      <c r="O592" s="189">
        <v>0</v>
      </c>
      <c r="P592" s="189">
        <v>0</v>
      </c>
      <c r="Q592" s="189">
        <v>0</v>
      </c>
      <c r="R592" s="189">
        <v>0</v>
      </c>
      <c r="S592" s="189">
        <v>0</v>
      </c>
      <c r="T592" s="189">
        <v>0</v>
      </c>
      <c r="U592" s="189">
        <v>0</v>
      </c>
      <c r="V592" s="189">
        <v>0</v>
      </c>
      <c r="W592" s="189">
        <v>1</v>
      </c>
      <c r="X592" s="189">
        <v>0</v>
      </c>
      <c r="Y592" s="189">
        <v>0</v>
      </c>
    </row>
    <row r="593" spans="1:25" x14ac:dyDescent="0.2">
      <c r="A593" s="6" t="s">
        <v>483</v>
      </c>
      <c r="B593" s="167"/>
      <c r="C593" s="189"/>
      <c r="D593" s="189"/>
      <c r="E593" s="189"/>
      <c r="F593" s="189"/>
      <c r="G593" s="189"/>
      <c r="H593" s="189"/>
      <c r="I593" s="189"/>
      <c r="J593" s="189"/>
      <c r="K593" s="189"/>
      <c r="L593" s="189"/>
      <c r="M593" s="189"/>
      <c r="N593" s="189"/>
      <c r="O593" s="189"/>
      <c r="P593" s="189"/>
      <c r="Q593" s="189"/>
      <c r="R593" s="189"/>
      <c r="S593" s="189"/>
      <c r="T593" s="189"/>
      <c r="U593" s="189"/>
      <c r="V593" s="189"/>
      <c r="W593" s="189"/>
      <c r="X593" s="189"/>
      <c r="Y593" s="189"/>
    </row>
    <row r="594" spans="1:25" x14ac:dyDescent="0.2">
      <c r="A594" s="6"/>
      <c r="B594" s="167" t="s">
        <v>2</v>
      </c>
      <c r="C594" s="189">
        <v>11</v>
      </c>
      <c r="D594" s="189">
        <v>0</v>
      </c>
      <c r="E594" s="189">
        <v>0</v>
      </c>
      <c r="F594" s="189">
        <v>0</v>
      </c>
      <c r="G594" s="189">
        <v>0</v>
      </c>
      <c r="H594" s="189">
        <v>0</v>
      </c>
      <c r="I594" s="189">
        <v>0</v>
      </c>
      <c r="J594" s="189">
        <v>0</v>
      </c>
      <c r="K594" s="189">
        <v>0</v>
      </c>
      <c r="L594" s="189">
        <v>0</v>
      </c>
      <c r="M594" s="189">
        <v>0</v>
      </c>
      <c r="N594" s="189">
        <v>1</v>
      </c>
      <c r="O594" s="189">
        <v>0</v>
      </c>
      <c r="P594" s="189">
        <v>0</v>
      </c>
      <c r="Q594" s="189">
        <v>0</v>
      </c>
      <c r="R594" s="189">
        <v>0</v>
      </c>
      <c r="S594" s="189">
        <v>0</v>
      </c>
      <c r="T594" s="189">
        <v>0</v>
      </c>
      <c r="U594" s="189">
        <v>0</v>
      </c>
      <c r="V594" s="189">
        <v>1</v>
      </c>
      <c r="W594" s="189">
        <v>2</v>
      </c>
      <c r="X594" s="189">
        <v>2</v>
      </c>
      <c r="Y594" s="189">
        <v>5</v>
      </c>
    </row>
    <row r="595" spans="1:25" x14ac:dyDescent="0.2">
      <c r="A595" s="6"/>
      <c r="B595" s="167" t="s">
        <v>3</v>
      </c>
      <c r="C595" s="189">
        <v>2</v>
      </c>
      <c r="D595" s="189">
        <v>0</v>
      </c>
      <c r="E595" s="189">
        <v>0</v>
      </c>
      <c r="F595" s="189">
        <v>0</v>
      </c>
      <c r="G595" s="189">
        <v>0</v>
      </c>
      <c r="H595" s="189">
        <v>0</v>
      </c>
      <c r="I595" s="189">
        <v>0</v>
      </c>
      <c r="J595" s="189">
        <v>0</v>
      </c>
      <c r="K595" s="189">
        <v>0</v>
      </c>
      <c r="L595" s="189">
        <v>0</v>
      </c>
      <c r="M595" s="189">
        <v>0</v>
      </c>
      <c r="N595" s="189">
        <v>0</v>
      </c>
      <c r="O595" s="189">
        <v>0</v>
      </c>
      <c r="P595" s="189">
        <v>0</v>
      </c>
      <c r="Q595" s="189">
        <v>0</v>
      </c>
      <c r="R595" s="189">
        <v>0</v>
      </c>
      <c r="S595" s="189">
        <v>0</v>
      </c>
      <c r="T595" s="189">
        <v>0</v>
      </c>
      <c r="U595" s="189">
        <v>0</v>
      </c>
      <c r="V595" s="189">
        <v>0</v>
      </c>
      <c r="W595" s="189">
        <v>1</v>
      </c>
      <c r="X595" s="189">
        <v>0</v>
      </c>
      <c r="Y595" s="189">
        <v>1</v>
      </c>
    </row>
    <row r="596" spans="1:25" x14ac:dyDescent="0.2">
      <c r="A596" s="6"/>
      <c r="B596" s="167" t="s">
        <v>4</v>
      </c>
      <c r="C596" s="189">
        <v>9</v>
      </c>
      <c r="D596" s="189">
        <v>0</v>
      </c>
      <c r="E596" s="189">
        <v>0</v>
      </c>
      <c r="F596" s="189">
        <v>0</v>
      </c>
      <c r="G596" s="189">
        <v>0</v>
      </c>
      <c r="H596" s="189">
        <v>0</v>
      </c>
      <c r="I596" s="189">
        <v>0</v>
      </c>
      <c r="J596" s="189">
        <v>0</v>
      </c>
      <c r="K596" s="189">
        <v>0</v>
      </c>
      <c r="L596" s="189">
        <v>0</v>
      </c>
      <c r="M596" s="189">
        <v>0</v>
      </c>
      <c r="N596" s="189">
        <v>1</v>
      </c>
      <c r="O596" s="189">
        <v>0</v>
      </c>
      <c r="P596" s="189">
        <v>0</v>
      </c>
      <c r="Q596" s="189">
        <v>0</v>
      </c>
      <c r="R596" s="189">
        <v>0</v>
      </c>
      <c r="S596" s="189">
        <v>0</v>
      </c>
      <c r="T596" s="189">
        <v>0</v>
      </c>
      <c r="U596" s="189">
        <v>0</v>
      </c>
      <c r="V596" s="189">
        <v>1</v>
      </c>
      <c r="W596" s="189">
        <v>1</v>
      </c>
      <c r="X596" s="189">
        <v>2</v>
      </c>
      <c r="Y596" s="189">
        <v>4</v>
      </c>
    </row>
    <row r="597" spans="1:25" x14ac:dyDescent="0.2">
      <c r="A597" s="6" t="s">
        <v>484</v>
      </c>
      <c r="B597" s="167"/>
      <c r="C597" s="189"/>
      <c r="D597" s="189"/>
      <c r="E597" s="189"/>
      <c r="F597" s="189"/>
      <c r="G597" s="189"/>
      <c r="H597" s="189"/>
      <c r="I597" s="189"/>
      <c r="J597" s="189"/>
      <c r="K597" s="189"/>
      <c r="L597" s="189"/>
      <c r="M597" s="189"/>
      <c r="N597" s="189"/>
      <c r="O597" s="189"/>
      <c r="P597" s="189"/>
      <c r="Q597" s="189"/>
      <c r="R597" s="189"/>
      <c r="S597" s="189"/>
      <c r="T597" s="189"/>
      <c r="U597" s="189"/>
      <c r="V597" s="189"/>
      <c r="W597" s="189"/>
      <c r="X597" s="189"/>
      <c r="Y597" s="189"/>
    </row>
    <row r="598" spans="1:25" x14ac:dyDescent="0.2">
      <c r="A598" s="6"/>
      <c r="B598" s="167" t="s">
        <v>2</v>
      </c>
      <c r="C598" s="189">
        <v>1</v>
      </c>
      <c r="D598" s="189">
        <v>0</v>
      </c>
      <c r="E598" s="189">
        <v>0</v>
      </c>
      <c r="F598" s="189">
        <v>0</v>
      </c>
      <c r="G598" s="189">
        <v>0</v>
      </c>
      <c r="H598" s="189">
        <v>0</v>
      </c>
      <c r="I598" s="189">
        <v>0</v>
      </c>
      <c r="J598" s="189">
        <v>0</v>
      </c>
      <c r="K598" s="189">
        <v>0</v>
      </c>
      <c r="L598" s="189">
        <v>0</v>
      </c>
      <c r="M598" s="189">
        <v>0</v>
      </c>
      <c r="N598" s="189">
        <v>0</v>
      </c>
      <c r="O598" s="189">
        <v>0</v>
      </c>
      <c r="P598" s="189">
        <v>0</v>
      </c>
      <c r="Q598" s="189">
        <v>0</v>
      </c>
      <c r="R598" s="189">
        <v>0</v>
      </c>
      <c r="S598" s="189">
        <v>0</v>
      </c>
      <c r="T598" s="189">
        <v>0</v>
      </c>
      <c r="U598" s="189">
        <v>0</v>
      </c>
      <c r="V598" s="189">
        <v>0</v>
      </c>
      <c r="W598" s="189">
        <v>1</v>
      </c>
      <c r="X598" s="189">
        <v>0</v>
      </c>
      <c r="Y598" s="189">
        <v>0</v>
      </c>
    </row>
    <row r="599" spans="1:25" x14ac:dyDescent="0.2">
      <c r="A599" s="6"/>
      <c r="B599" s="167" t="s">
        <v>3</v>
      </c>
      <c r="C599" s="189">
        <v>1</v>
      </c>
      <c r="D599" s="189">
        <v>0</v>
      </c>
      <c r="E599" s="189">
        <v>0</v>
      </c>
      <c r="F599" s="189">
        <v>0</v>
      </c>
      <c r="G599" s="189">
        <v>0</v>
      </c>
      <c r="H599" s="189">
        <v>0</v>
      </c>
      <c r="I599" s="189">
        <v>0</v>
      </c>
      <c r="J599" s="189">
        <v>0</v>
      </c>
      <c r="K599" s="189">
        <v>0</v>
      </c>
      <c r="L599" s="189">
        <v>0</v>
      </c>
      <c r="M599" s="189">
        <v>0</v>
      </c>
      <c r="N599" s="189">
        <v>0</v>
      </c>
      <c r="O599" s="189">
        <v>0</v>
      </c>
      <c r="P599" s="189">
        <v>0</v>
      </c>
      <c r="Q599" s="189">
        <v>0</v>
      </c>
      <c r="R599" s="189">
        <v>0</v>
      </c>
      <c r="S599" s="189">
        <v>0</v>
      </c>
      <c r="T599" s="189">
        <v>0</v>
      </c>
      <c r="U599" s="189">
        <v>0</v>
      </c>
      <c r="V599" s="189">
        <v>0</v>
      </c>
      <c r="W599" s="189">
        <v>1</v>
      </c>
      <c r="X599" s="189">
        <v>0</v>
      </c>
      <c r="Y599" s="189">
        <v>0</v>
      </c>
    </row>
    <row r="600" spans="1:25" x14ac:dyDescent="0.2">
      <c r="A600" s="6" t="s">
        <v>485</v>
      </c>
      <c r="B600" s="167"/>
      <c r="C600" s="189"/>
      <c r="D600" s="189"/>
      <c r="E600" s="189"/>
      <c r="F600" s="189"/>
      <c r="G600" s="189"/>
      <c r="H600" s="189"/>
      <c r="I600" s="189"/>
      <c r="J600" s="189"/>
      <c r="K600" s="189"/>
      <c r="L600" s="189"/>
      <c r="M600" s="189"/>
      <c r="N600" s="189"/>
      <c r="O600" s="189"/>
      <c r="P600" s="189"/>
      <c r="Q600" s="189"/>
      <c r="R600" s="189"/>
      <c r="S600" s="189"/>
      <c r="T600" s="189"/>
      <c r="U600" s="189"/>
      <c r="V600" s="189"/>
      <c r="W600" s="189"/>
      <c r="X600" s="189"/>
      <c r="Y600" s="189"/>
    </row>
    <row r="601" spans="1:25" x14ac:dyDescent="0.2">
      <c r="A601" s="6"/>
      <c r="B601" s="167" t="s">
        <v>2</v>
      </c>
      <c r="C601" s="189">
        <v>55</v>
      </c>
      <c r="D601" s="189">
        <v>0</v>
      </c>
      <c r="E601" s="189">
        <v>0</v>
      </c>
      <c r="F601" s="189">
        <v>0</v>
      </c>
      <c r="G601" s="189">
        <v>0</v>
      </c>
      <c r="H601" s="189">
        <v>0</v>
      </c>
      <c r="I601" s="189">
        <v>0</v>
      </c>
      <c r="J601" s="189">
        <v>0</v>
      </c>
      <c r="K601" s="189">
        <v>0</v>
      </c>
      <c r="L601" s="189">
        <v>0</v>
      </c>
      <c r="M601" s="189">
        <v>1</v>
      </c>
      <c r="N601" s="189">
        <v>1</v>
      </c>
      <c r="O601" s="189">
        <v>2</v>
      </c>
      <c r="P601" s="189">
        <v>5</v>
      </c>
      <c r="Q601" s="189">
        <v>7</v>
      </c>
      <c r="R601" s="189">
        <v>3</v>
      </c>
      <c r="S601" s="189">
        <v>5</v>
      </c>
      <c r="T601" s="189">
        <v>6</v>
      </c>
      <c r="U601" s="189">
        <v>8</v>
      </c>
      <c r="V601" s="189">
        <v>9</v>
      </c>
      <c r="W601" s="189">
        <v>5</v>
      </c>
      <c r="X601" s="189">
        <v>2</v>
      </c>
      <c r="Y601" s="189">
        <v>1</v>
      </c>
    </row>
    <row r="602" spans="1:25" x14ac:dyDescent="0.2">
      <c r="A602" s="6"/>
      <c r="B602" s="167" t="s">
        <v>3</v>
      </c>
      <c r="C602" s="189">
        <v>24</v>
      </c>
      <c r="D602" s="189">
        <v>0</v>
      </c>
      <c r="E602" s="189">
        <v>0</v>
      </c>
      <c r="F602" s="189">
        <v>0</v>
      </c>
      <c r="G602" s="189">
        <v>0</v>
      </c>
      <c r="H602" s="189">
        <v>0</v>
      </c>
      <c r="I602" s="189">
        <v>0</v>
      </c>
      <c r="J602" s="189">
        <v>0</v>
      </c>
      <c r="K602" s="189">
        <v>0</v>
      </c>
      <c r="L602" s="189">
        <v>0</v>
      </c>
      <c r="M602" s="189">
        <v>1</v>
      </c>
      <c r="N602" s="189">
        <v>0</v>
      </c>
      <c r="O602" s="189">
        <v>0</v>
      </c>
      <c r="P602" s="189">
        <v>1</v>
      </c>
      <c r="Q602" s="189">
        <v>5</v>
      </c>
      <c r="R602" s="189">
        <v>0</v>
      </c>
      <c r="S602" s="189">
        <v>2</v>
      </c>
      <c r="T602" s="189">
        <v>5</v>
      </c>
      <c r="U602" s="189">
        <v>4</v>
      </c>
      <c r="V602" s="189">
        <v>4</v>
      </c>
      <c r="W602" s="189">
        <v>1</v>
      </c>
      <c r="X602" s="189">
        <v>1</v>
      </c>
      <c r="Y602" s="189">
        <v>0</v>
      </c>
    </row>
    <row r="603" spans="1:25" x14ac:dyDescent="0.2">
      <c r="A603" s="6"/>
      <c r="B603" s="167" t="s">
        <v>4</v>
      </c>
      <c r="C603" s="189">
        <v>31</v>
      </c>
      <c r="D603" s="189">
        <v>0</v>
      </c>
      <c r="E603" s="189">
        <v>0</v>
      </c>
      <c r="F603" s="189">
        <v>0</v>
      </c>
      <c r="G603" s="189">
        <v>0</v>
      </c>
      <c r="H603" s="189">
        <v>0</v>
      </c>
      <c r="I603" s="189">
        <v>0</v>
      </c>
      <c r="J603" s="189">
        <v>0</v>
      </c>
      <c r="K603" s="189">
        <v>0</v>
      </c>
      <c r="L603" s="189">
        <v>0</v>
      </c>
      <c r="M603" s="189">
        <v>0</v>
      </c>
      <c r="N603" s="189">
        <v>1</v>
      </c>
      <c r="O603" s="189">
        <v>2</v>
      </c>
      <c r="P603" s="189">
        <v>4</v>
      </c>
      <c r="Q603" s="189">
        <v>2</v>
      </c>
      <c r="R603" s="189">
        <v>3</v>
      </c>
      <c r="S603" s="189">
        <v>3</v>
      </c>
      <c r="T603" s="189">
        <v>1</v>
      </c>
      <c r="U603" s="189">
        <v>4</v>
      </c>
      <c r="V603" s="189">
        <v>5</v>
      </c>
      <c r="W603" s="189">
        <v>4</v>
      </c>
      <c r="X603" s="189">
        <v>1</v>
      </c>
      <c r="Y603" s="189">
        <v>1</v>
      </c>
    </row>
    <row r="604" spans="1:25" x14ac:dyDescent="0.2">
      <c r="A604" s="6" t="s">
        <v>486</v>
      </c>
      <c r="B604" s="167"/>
      <c r="C604" s="189"/>
      <c r="D604" s="189"/>
      <c r="E604" s="189"/>
      <c r="F604" s="189"/>
      <c r="G604" s="189"/>
      <c r="H604" s="189"/>
      <c r="I604" s="189"/>
      <c r="J604" s="189"/>
      <c r="K604" s="189"/>
      <c r="L604" s="189"/>
      <c r="M604" s="189"/>
      <c r="N604" s="189"/>
      <c r="O604" s="189"/>
      <c r="P604" s="189"/>
      <c r="Q604" s="189"/>
      <c r="R604" s="189"/>
      <c r="S604" s="189"/>
      <c r="T604" s="189"/>
      <c r="U604" s="189"/>
      <c r="V604" s="189"/>
      <c r="W604" s="189"/>
      <c r="X604" s="189"/>
      <c r="Y604" s="189"/>
    </row>
    <row r="605" spans="1:25" x14ac:dyDescent="0.2">
      <c r="A605" s="6"/>
      <c r="B605" s="167" t="s">
        <v>2</v>
      </c>
      <c r="C605" s="189">
        <v>2</v>
      </c>
      <c r="D605" s="189">
        <v>0</v>
      </c>
      <c r="E605" s="189">
        <v>0</v>
      </c>
      <c r="F605" s="189">
        <v>0</v>
      </c>
      <c r="G605" s="189">
        <v>0</v>
      </c>
      <c r="H605" s="189">
        <v>0</v>
      </c>
      <c r="I605" s="189">
        <v>0</v>
      </c>
      <c r="J605" s="189">
        <v>0</v>
      </c>
      <c r="K605" s="189">
        <v>1</v>
      </c>
      <c r="L605" s="189">
        <v>0</v>
      </c>
      <c r="M605" s="189">
        <v>0</v>
      </c>
      <c r="N605" s="189">
        <v>0</v>
      </c>
      <c r="O605" s="189">
        <v>0</v>
      </c>
      <c r="P605" s="189">
        <v>0</v>
      </c>
      <c r="Q605" s="189">
        <v>0</v>
      </c>
      <c r="R605" s="189">
        <v>0</v>
      </c>
      <c r="S605" s="189">
        <v>0</v>
      </c>
      <c r="T605" s="189">
        <v>0</v>
      </c>
      <c r="U605" s="189">
        <v>0</v>
      </c>
      <c r="V605" s="189">
        <v>0</v>
      </c>
      <c r="W605" s="189">
        <v>1</v>
      </c>
      <c r="X605" s="189">
        <v>0</v>
      </c>
      <c r="Y605" s="189">
        <v>0</v>
      </c>
    </row>
    <row r="606" spans="1:25" x14ac:dyDescent="0.2">
      <c r="A606" s="6"/>
      <c r="B606" s="167" t="s">
        <v>4</v>
      </c>
      <c r="C606" s="189">
        <v>2</v>
      </c>
      <c r="D606" s="189">
        <v>0</v>
      </c>
      <c r="E606" s="189">
        <v>0</v>
      </c>
      <c r="F606" s="189">
        <v>0</v>
      </c>
      <c r="G606" s="189">
        <v>0</v>
      </c>
      <c r="H606" s="189">
        <v>0</v>
      </c>
      <c r="I606" s="189">
        <v>0</v>
      </c>
      <c r="J606" s="189">
        <v>0</v>
      </c>
      <c r="K606" s="189">
        <v>1</v>
      </c>
      <c r="L606" s="189">
        <v>0</v>
      </c>
      <c r="M606" s="189">
        <v>0</v>
      </c>
      <c r="N606" s="189">
        <v>0</v>
      </c>
      <c r="O606" s="189">
        <v>0</v>
      </c>
      <c r="P606" s="189">
        <v>0</v>
      </c>
      <c r="Q606" s="189">
        <v>0</v>
      </c>
      <c r="R606" s="189">
        <v>0</v>
      </c>
      <c r="S606" s="189">
        <v>0</v>
      </c>
      <c r="T606" s="189">
        <v>0</v>
      </c>
      <c r="U606" s="189">
        <v>0</v>
      </c>
      <c r="V606" s="189">
        <v>0</v>
      </c>
      <c r="W606" s="189">
        <v>1</v>
      </c>
      <c r="X606" s="189">
        <v>0</v>
      </c>
      <c r="Y606" s="189">
        <v>0</v>
      </c>
    </row>
    <row r="607" spans="1:25" x14ac:dyDescent="0.2">
      <c r="A607" s="6" t="s">
        <v>487</v>
      </c>
      <c r="B607" s="167"/>
      <c r="C607" s="189"/>
      <c r="D607" s="189"/>
      <c r="E607" s="189"/>
      <c r="F607" s="189"/>
      <c r="G607" s="189"/>
      <c r="H607" s="189"/>
      <c r="I607" s="189"/>
      <c r="J607" s="189"/>
      <c r="K607" s="189"/>
      <c r="L607" s="189"/>
      <c r="M607" s="189"/>
      <c r="N607" s="189"/>
      <c r="O607" s="189"/>
      <c r="P607" s="189"/>
      <c r="Q607" s="189"/>
      <c r="R607" s="189"/>
      <c r="S607" s="189"/>
      <c r="T607" s="189"/>
      <c r="U607" s="189"/>
      <c r="V607" s="189"/>
      <c r="W607" s="189"/>
      <c r="X607" s="189"/>
      <c r="Y607" s="189"/>
    </row>
    <row r="608" spans="1:25" x14ac:dyDescent="0.2">
      <c r="A608" s="6"/>
      <c r="B608" s="167" t="s">
        <v>2</v>
      </c>
      <c r="C608" s="189">
        <v>3</v>
      </c>
      <c r="D608" s="189">
        <v>2</v>
      </c>
      <c r="E608" s="189">
        <v>0</v>
      </c>
      <c r="F608" s="189">
        <v>0</v>
      </c>
      <c r="G608" s="189">
        <v>0</v>
      </c>
      <c r="H608" s="189">
        <v>1</v>
      </c>
      <c r="I608" s="189">
        <v>0</v>
      </c>
      <c r="J608" s="189">
        <v>0</v>
      </c>
      <c r="K608" s="189">
        <v>0</v>
      </c>
      <c r="L608" s="189">
        <v>0</v>
      </c>
      <c r="M608" s="189">
        <v>0</v>
      </c>
      <c r="N608" s="189">
        <v>0</v>
      </c>
      <c r="O608" s="189">
        <v>0</v>
      </c>
      <c r="P608" s="189">
        <v>0</v>
      </c>
      <c r="Q608" s="189">
        <v>0</v>
      </c>
      <c r="R608" s="189">
        <v>0</v>
      </c>
      <c r="S608" s="189">
        <v>0</v>
      </c>
      <c r="T608" s="189">
        <v>0</v>
      </c>
      <c r="U608" s="189">
        <v>0</v>
      </c>
      <c r="V608" s="189">
        <v>0</v>
      </c>
      <c r="W608" s="189">
        <v>0</v>
      </c>
      <c r="X608" s="189">
        <v>0</v>
      </c>
      <c r="Y608" s="189">
        <v>0</v>
      </c>
    </row>
    <row r="609" spans="1:25" x14ac:dyDescent="0.2">
      <c r="A609" s="6"/>
      <c r="B609" s="167" t="s">
        <v>3</v>
      </c>
      <c r="C609" s="189">
        <v>3</v>
      </c>
      <c r="D609" s="189">
        <v>2</v>
      </c>
      <c r="E609" s="189">
        <v>0</v>
      </c>
      <c r="F609" s="189">
        <v>0</v>
      </c>
      <c r="G609" s="189">
        <v>0</v>
      </c>
      <c r="H609" s="189">
        <v>1</v>
      </c>
      <c r="I609" s="189">
        <v>0</v>
      </c>
      <c r="J609" s="189">
        <v>0</v>
      </c>
      <c r="K609" s="189">
        <v>0</v>
      </c>
      <c r="L609" s="189">
        <v>0</v>
      </c>
      <c r="M609" s="189">
        <v>0</v>
      </c>
      <c r="N609" s="189">
        <v>0</v>
      </c>
      <c r="O609" s="189">
        <v>0</v>
      </c>
      <c r="P609" s="189">
        <v>0</v>
      </c>
      <c r="Q609" s="189">
        <v>0</v>
      </c>
      <c r="R609" s="189">
        <v>0</v>
      </c>
      <c r="S609" s="189">
        <v>0</v>
      </c>
      <c r="T609" s="189">
        <v>0</v>
      </c>
      <c r="U609" s="189">
        <v>0</v>
      </c>
      <c r="V609" s="189">
        <v>0</v>
      </c>
      <c r="W609" s="189">
        <v>0</v>
      </c>
      <c r="X609" s="189">
        <v>0</v>
      </c>
      <c r="Y609" s="189">
        <v>0</v>
      </c>
    </row>
    <row r="610" spans="1:25" x14ac:dyDescent="0.2">
      <c r="A610" s="6" t="s">
        <v>488</v>
      </c>
      <c r="B610" s="167"/>
      <c r="C610" s="189"/>
      <c r="D610" s="189"/>
      <c r="E610" s="189"/>
      <c r="F610" s="189"/>
      <c r="G610" s="189"/>
      <c r="H610" s="189"/>
      <c r="I610" s="189"/>
      <c r="J610" s="189"/>
      <c r="K610" s="189"/>
      <c r="L610" s="189"/>
      <c r="M610" s="189"/>
      <c r="N610" s="189"/>
      <c r="O610" s="189"/>
      <c r="P610" s="189"/>
      <c r="Q610" s="189"/>
      <c r="R610" s="189"/>
      <c r="S610" s="189"/>
      <c r="T610" s="189"/>
      <c r="U610" s="189"/>
      <c r="V610" s="189"/>
      <c r="W610" s="189"/>
      <c r="X610" s="189"/>
      <c r="Y610" s="189"/>
    </row>
    <row r="611" spans="1:25" x14ac:dyDescent="0.2">
      <c r="A611" s="6"/>
      <c r="B611" s="167" t="s">
        <v>2</v>
      </c>
      <c r="C611" s="189">
        <v>1</v>
      </c>
      <c r="D611" s="189">
        <v>1</v>
      </c>
      <c r="E611" s="189">
        <v>0</v>
      </c>
      <c r="F611" s="189">
        <v>0</v>
      </c>
      <c r="G611" s="189">
        <v>0</v>
      </c>
      <c r="H611" s="189">
        <v>0</v>
      </c>
      <c r="I611" s="189">
        <v>0</v>
      </c>
      <c r="J611" s="189">
        <v>0</v>
      </c>
      <c r="K611" s="189">
        <v>0</v>
      </c>
      <c r="L611" s="189">
        <v>0</v>
      </c>
      <c r="M611" s="189">
        <v>0</v>
      </c>
      <c r="N611" s="189">
        <v>0</v>
      </c>
      <c r="O611" s="189">
        <v>0</v>
      </c>
      <c r="P611" s="189">
        <v>0</v>
      </c>
      <c r="Q611" s="189">
        <v>0</v>
      </c>
      <c r="R611" s="189">
        <v>0</v>
      </c>
      <c r="S611" s="189">
        <v>0</v>
      </c>
      <c r="T611" s="189">
        <v>0</v>
      </c>
      <c r="U611" s="189">
        <v>0</v>
      </c>
      <c r="V611" s="189">
        <v>0</v>
      </c>
      <c r="W611" s="189">
        <v>0</v>
      </c>
      <c r="X611" s="189">
        <v>0</v>
      </c>
      <c r="Y611" s="189">
        <v>0</v>
      </c>
    </row>
    <row r="612" spans="1:25" x14ac:dyDescent="0.2">
      <c r="A612" s="6"/>
      <c r="B612" s="167" t="s">
        <v>3</v>
      </c>
      <c r="C612" s="189">
        <v>1</v>
      </c>
      <c r="D612" s="189">
        <v>1</v>
      </c>
      <c r="E612" s="189">
        <v>0</v>
      </c>
      <c r="F612" s="189">
        <v>0</v>
      </c>
      <c r="G612" s="189">
        <v>0</v>
      </c>
      <c r="H612" s="189">
        <v>0</v>
      </c>
      <c r="I612" s="189">
        <v>0</v>
      </c>
      <c r="J612" s="189">
        <v>0</v>
      </c>
      <c r="K612" s="189">
        <v>0</v>
      </c>
      <c r="L612" s="189">
        <v>0</v>
      </c>
      <c r="M612" s="189">
        <v>0</v>
      </c>
      <c r="N612" s="189">
        <v>0</v>
      </c>
      <c r="O612" s="189">
        <v>0</v>
      </c>
      <c r="P612" s="189">
        <v>0</v>
      </c>
      <c r="Q612" s="189">
        <v>0</v>
      </c>
      <c r="R612" s="189">
        <v>0</v>
      </c>
      <c r="S612" s="189">
        <v>0</v>
      </c>
      <c r="T612" s="189">
        <v>0</v>
      </c>
      <c r="U612" s="189">
        <v>0</v>
      </c>
      <c r="V612" s="189">
        <v>0</v>
      </c>
      <c r="W612" s="189">
        <v>0</v>
      </c>
      <c r="X612" s="189">
        <v>0</v>
      </c>
      <c r="Y612" s="189">
        <v>0</v>
      </c>
    </row>
    <row r="613" spans="1:25" x14ac:dyDescent="0.2">
      <c r="A613" s="6" t="s">
        <v>489</v>
      </c>
      <c r="B613" s="167"/>
      <c r="C613" s="189"/>
      <c r="D613" s="189"/>
      <c r="E613" s="189"/>
      <c r="F613" s="189"/>
      <c r="G613" s="189"/>
      <c r="H613" s="189"/>
      <c r="I613" s="189"/>
      <c r="J613" s="189"/>
      <c r="K613" s="189"/>
      <c r="L613" s="189"/>
      <c r="M613" s="189"/>
      <c r="N613" s="189"/>
      <c r="O613" s="189"/>
      <c r="P613" s="189"/>
      <c r="Q613" s="189"/>
      <c r="R613" s="189"/>
      <c r="S613" s="189"/>
      <c r="T613" s="189"/>
      <c r="U613" s="189"/>
      <c r="V613" s="189"/>
      <c r="W613" s="189"/>
      <c r="X613" s="189"/>
      <c r="Y613" s="189"/>
    </row>
    <row r="614" spans="1:25" x14ac:dyDescent="0.2">
      <c r="A614" s="6"/>
      <c r="B614" s="167" t="s">
        <v>2</v>
      </c>
      <c r="C614" s="189">
        <v>8</v>
      </c>
      <c r="D614" s="189">
        <v>1</v>
      </c>
      <c r="E614" s="189">
        <v>0</v>
      </c>
      <c r="F614" s="189">
        <v>0</v>
      </c>
      <c r="G614" s="189">
        <v>1</v>
      </c>
      <c r="H614" s="189">
        <v>0</v>
      </c>
      <c r="I614" s="189">
        <v>0</v>
      </c>
      <c r="J614" s="189">
        <v>1</v>
      </c>
      <c r="K614" s="189">
        <v>0</v>
      </c>
      <c r="L614" s="189">
        <v>0</v>
      </c>
      <c r="M614" s="189">
        <v>2</v>
      </c>
      <c r="N614" s="189">
        <v>1</v>
      </c>
      <c r="O614" s="189">
        <v>0</v>
      </c>
      <c r="P614" s="189">
        <v>0</v>
      </c>
      <c r="Q614" s="189">
        <v>1</v>
      </c>
      <c r="R614" s="189">
        <v>0</v>
      </c>
      <c r="S614" s="189">
        <v>1</v>
      </c>
      <c r="T614" s="189">
        <v>0</v>
      </c>
      <c r="U614" s="189">
        <v>0</v>
      </c>
      <c r="V614" s="189">
        <v>0</v>
      </c>
      <c r="W614" s="189">
        <v>0</v>
      </c>
      <c r="X614" s="189">
        <v>0</v>
      </c>
      <c r="Y614" s="189">
        <v>0</v>
      </c>
    </row>
    <row r="615" spans="1:25" x14ac:dyDescent="0.2">
      <c r="A615" s="6"/>
      <c r="B615" s="167" t="s">
        <v>3</v>
      </c>
      <c r="C615" s="189">
        <v>3</v>
      </c>
      <c r="D615" s="189">
        <v>0</v>
      </c>
      <c r="E615" s="189">
        <v>0</v>
      </c>
      <c r="F615" s="189">
        <v>0</v>
      </c>
      <c r="G615" s="189">
        <v>0</v>
      </c>
      <c r="H615" s="189">
        <v>0</v>
      </c>
      <c r="I615" s="189">
        <v>0</v>
      </c>
      <c r="J615" s="189">
        <v>0</v>
      </c>
      <c r="K615" s="189">
        <v>0</v>
      </c>
      <c r="L615" s="189">
        <v>0</v>
      </c>
      <c r="M615" s="189">
        <v>2</v>
      </c>
      <c r="N615" s="189">
        <v>0</v>
      </c>
      <c r="O615" s="189">
        <v>0</v>
      </c>
      <c r="P615" s="189">
        <v>0</v>
      </c>
      <c r="Q615" s="189">
        <v>0</v>
      </c>
      <c r="R615" s="189">
        <v>0</v>
      </c>
      <c r="S615" s="189">
        <v>1</v>
      </c>
      <c r="T615" s="189">
        <v>0</v>
      </c>
      <c r="U615" s="189">
        <v>0</v>
      </c>
      <c r="V615" s="189">
        <v>0</v>
      </c>
      <c r="W615" s="189">
        <v>0</v>
      </c>
      <c r="X615" s="189">
        <v>0</v>
      </c>
      <c r="Y615" s="189">
        <v>0</v>
      </c>
    </row>
    <row r="616" spans="1:25" x14ac:dyDescent="0.2">
      <c r="A616" s="6"/>
      <c r="B616" s="167" t="s">
        <v>4</v>
      </c>
      <c r="C616" s="189">
        <v>5</v>
      </c>
      <c r="D616" s="189">
        <v>1</v>
      </c>
      <c r="E616" s="189">
        <v>0</v>
      </c>
      <c r="F616" s="189">
        <v>0</v>
      </c>
      <c r="G616" s="189">
        <v>1</v>
      </c>
      <c r="H616" s="189">
        <v>0</v>
      </c>
      <c r="I616" s="189">
        <v>0</v>
      </c>
      <c r="J616" s="189">
        <v>1</v>
      </c>
      <c r="K616" s="189">
        <v>0</v>
      </c>
      <c r="L616" s="189">
        <v>0</v>
      </c>
      <c r="M616" s="189">
        <v>0</v>
      </c>
      <c r="N616" s="189">
        <v>1</v>
      </c>
      <c r="O616" s="189">
        <v>0</v>
      </c>
      <c r="P616" s="189">
        <v>0</v>
      </c>
      <c r="Q616" s="189">
        <v>1</v>
      </c>
      <c r="R616" s="189">
        <v>0</v>
      </c>
      <c r="S616" s="189">
        <v>0</v>
      </c>
      <c r="T616" s="189">
        <v>0</v>
      </c>
      <c r="U616" s="189">
        <v>0</v>
      </c>
      <c r="V616" s="189">
        <v>0</v>
      </c>
      <c r="W616" s="189">
        <v>0</v>
      </c>
      <c r="X616" s="189">
        <v>0</v>
      </c>
      <c r="Y616" s="189">
        <v>0</v>
      </c>
    </row>
    <row r="617" spans="1:25" x14ac:dyDescent="0.2">
      <c r="A617" s="6" t="s">
        <v>490</v>
      </c>
      <c r="B617" s="167"/>
      <c r="C617" s="189"/>
      <c r="D617" s="189"/>
      <c r="E617" s="189"/>
      <c r="F617" s="189"/>
      <c r="G617" s="189"/>
      <c r="H617" s="189"/>
      <c r="I617" s="189"/>
      <c r="J617" s="189"/>
      <c r="K617" s="189"/>
      <c r="L617" s="189"/>
      <c r="M617" s="189"/>
      <c r="N617" s="189"/>
      <c r="O617" s="189"/>
      <c r="P617" s="189"/>
      <c r="Q617" s="189"/>
      <c r="R617" s="189"/>
      <c r="S617" s="189"/>
      <c r="T617" s="189"/>
      <c r="U617" s="189"/>
      <c r="V617" s="189"/>
      <c r="W617" s="189"/>
      <c r="X617" s="189"/>
      <c r="Y617" s="189"/>
    </row>
    <row r="618" spans="1:25" x14ac:dyDescent="0.2">
      <c r="A618" s="6"/>
      <c r="B618" s="167" t="s">
        <v>2</v>
      </c>
      <c r="C618" s="189">
        <v>56</v>
      </c>
      <c r="D618" s="189">
        <v>0</v>
      </c>
      <c r="E618" s="189">
        <v>0</v>
      </c>
      <c r="F618" s="189">
        <v>0</v>
      </c>
      <c r="G618" s="189">
        <v>0</v>
      </c>
      <c r="H618" s="189">
        <v>0</v>
      </c>
      <c r="I618" s="189">
        <v>0</v>
      </c>
      <c r="J618" s="189">
        <v>0</v>
      </c>
      <c r="K618" s="189">
        <v>0</v>
      </c>
      <c r="L618" s="189">
        <v>0</v>
      </c>
      <c r="M618" s="189">
        <v>0</v>
      </c>
      <c r="N618" s="189">
        <v>0</v>
      </c>
      <c r="O618" s="189">
        <v>1</v>
      </c>
      <c r="P618" s="189">
        <v>2</v>
      </c>
      <c r="Q618" s="189">
        <v>0</v>
      </c>
      <c r="R618" s="189">
        <v>1</v>
      </c>
      <c r="S618" s="189">
        <v>1</v>
      </c>
      <c r="T618" s="189">
        <v>3</v>
      </c>
      <c r="U618" s="189">
        <v>4</v>
      </c>
      <c r="V618" s="189">
        <v>6</v>
      </c>
      <c r="W618" s="189">
        <v>12</v>
      </c>
      <c r="X618" s="189">
        <v>7</v>
      </c>
      <c r="Y618" s="189">
        <v>19</v>
      </c>
    </row>
    <row r="619" spans="1:25" x14ac:dyDescent="0.2">
      <c r="A619" s="6"/>
      <c r="B619" s="167" t="s">
        <v>3</v>
      </c>
      <c r="C619" s="189">
        <v>33</v>
      </c>
      <c r="D619" s="189">
        <v>0</v>
      </c>
      <c r="E619" s="189">
        <v>0</v>
      </c>
      <c r="F619" s="189">
        <v>0</v>
      </c>
      <c r="G619" s="189">
        <v>0</v>
      </c>
      <c r="H619" s="189">
        <v>0</v>
      </c>
      <c r="I619" s="189">
        <v>0</v>
      </c>
      <c r="J619" s="189">
        <v>0</v>
      </c>
      <c r="K619" s="189">
        <v>0</v>
      </c>
      <c r="L619" s="189">
        <v>0</v>
      </c>
      <c r="M619" s="189">
        <v>0</v>
      </c>
      <c r="N619" s="189">
        <v>0</v>
      </c>
      <c r="O619" s="189">
        <v>1</v>
      </c>
      <c r="P619" s="189">
        <v>1</v>
      </c>
      <c r="Q619" s="189">
        <v>0</v>
      </c>
      <c r="R619" s="189">
        <v>1</v>
      </c>
      <c r="S619" s="189">
        <v>1</v>
      </c>
      <c r="T619" s="189">
        <v>0</v>
      </c>
      <c r="U619" s="189">
        <v>2</v>
      </c>
      <c r="V619" s="189">
        <v>5</v>
      </c>
      <c r="W619" s="189">
        <v>10</v>
      </c>
      <c r="X619" s="189">
        <v>3</v>
      </c>
      <c r="Y619" s="189">
        <v>9</v>
      </c>
    </row>
    <row r="620" spans="1:25" x14ac:dyDescent="0.2">
      <c r="A620" s="6"/>
      <c r="B620" s="167" t="s">
        <v>4</v>
      </c>
      <c r="C620" s="189">
        <v>23</v>
      </c>
      <c r="D620" s="189">
        <v>0</v>
      </c>
      <c r="E620" s="189">
        <v>0</v>
      </c>
      <c r="F620" s="189">
        <v>0</v>
      </c>
      <c r="G620" s="189">
        <v>0</v>
      </c>
      <c r="H620" s="189">
        <v>0</v>
      </c>
      <c r="I620" s="189">
        <v>0</v>
      </c>
      <c r="J620" s="189">
        <v>0</v>
      </c>
      <c r="K620" s="189">
        <v>0</v>
      </c>
      <c r="L620" s="189">
        <v>0</v>
      </c>
      <c r="M620" s="189">
        <v>0</v>
      </c>
      <c r="N620" s="189">
        <v>0</v>
      </c>
      <c r="O620" s="189">
        <v>0</v>
      </c>
      <c r="P620" s="189">
        <v>1</v>
      </c>
      <c r="Q620" s="189">
        <v>0</v>
      </c>
      <c r="R620" s="189">
        <v>0</v>
      </c>
      <c r="S620" s="189">
        <v>0</v>
      </c>
      <c r="T620" s="189">
        <v>3</v>
      </c>
      <c r="U620" s="189">
        <v>2</v>
      </c>
      <c r="V620" s="189">
        <v>1</v>
      </c>
      <c r="W620" s="189">
        <v>2</v>
      </c>
      <c r="X620" s="189">
        <v>4</v>
      </c>
      <c r="Y620" s="189">
        <v>10</v>
      </c>
    </row>
    <row r="621" spans="1:25" x14ac:dyDescent="0.2">
      <c r="A621" s="6" t="s">
        <v>491</v>
      </c>
      <c r="B621" s="167"/>
      <c r="C621" s="189"/>
      <c r="D621" s="189"/>
      <c r="E621" s="189"/>
      <c r="F621" s="189"/>
      <c r="G621" s="189"/>
      <c r="H621" s="189"/>
      <c r="I621" s="189"/>
      <c r="J621" s="189"/>
      <c r="K621" s="189"/>
      <c r="L621" s="189"/>
      <c r="M621" s="189"/>
      <c r="N621" s="189"/>
      <c r="O621" s="189"/>
      <c r="P621" s="189"/>
      <c r="Q621" s="189"/>
      <c r="R621" s="189"/>
      <c r="S621" s="189"/>
      <c r="T621" s="189"/>
      <c r="U621" s="189"/>
      <c r="V621" s="189"/>
      <c r="W621" s="189"/>
      <c r="X621" s="189"/>
      <c r="Y621" s="189"/>
    </row>
    <row r="622" spans="1:25" x14ac:dyDescent="0.2">
      <c r="A622" s="6"/>
      <c r="B622" s="167" t="s">
        <v>2</v>
      </c>
      <c r="C622" s="189">
        <v>3</v>
      </c>
      <c r="D622" s="189">
        <v>0</v>
      </c>
      <c r="E622" s="189">
        <v>0</v>
      </c>
      <c r="F622" s="189">
        <v>0</v>
      </c>
      <c r="G622" s="189">
        <v>0</v>
      </c>
      <c r="H622" s="189">
        <v>0</v>
      </c>
      <c r="I622" s="189">
        <v>0</v>
      </c>
      <c r="J622" s="189">
        <v>0</v>
      </c>
      <c r="K622" s="189">
        <v>0</v>
      </c>
      <c r="L622" s="189">
        <v>0</v>
      </c>
      <c r="M622" s="189">
        <v>0</v>
      </c>
      <c r="N622" s="189">
        <v>0</v>
      </c>
      <c r="O622" s="189">
        <v>0</v>
      </c>
      <c r="P622" s="189">
        <v>0</v>
      </c>
      <c r="Q622" s="189">
        <v>0</v>
      </c>
      <c r="R622" s="189">
        <v>1</v>
      </c>
      <c r="S622" s="189">
        <v>0</v>
      </c>
      <c r="T622" s="189">
        <v>0</v>
      </c>
      <c r="U622" s="189">
        <v>1</v>
      </c>
      <c r="V622" s="189">
        <v>0</v>
      </c>
      <c r="W622" s="189">
        <v>0</v>
      </c>
      <c r="X622" s="189">
        <v>0</v>
      </c>
      <c r="Y622" s="189">
        <v>1</v>
      </c>
    </row>
    <row r="623" spans="1:25" x14ac:dyDescent="0.2">
      <c r="A623" s="6"/>
      <c r="B623" s="167" t="s">
        <v>3</v>
      </c>
      <c r="C623" s="189">
        <v>2</v>
      </c>
      <c r="D623" s="189">
        <v>0</v>
      </c>
      <c r="E623" s="189">
        <v>0</v>
      </c>
      <c r="F623" s="189">
        <v>0</v>
      </c>
      <c r="G623" s="189">
        <v>0</v>
      </c>
      <c r="H623" s="189">
        <v>0</v>
      </c>
      <c r="I623" s="189">
        <v>0</v>
      </c>
      <c r="J623" s="189">
        <v>0</v>
      </c>
      <c r="K623" s="189">
        <v>0</v>
      </c>
      <c r="L623" s="189">
        <v>0</v>
      </c>
      <c r="M623" s="189">
        <v>0</v>
      </c>
      <c r="N623" s="189">
        <v>0</v>
      </c>
      <c r="O623" s="189">
        <v>0</v>
      </c>
      <c r="P623" s="189">
        <v>0</v>
      </c>
      <c r="Q623" s="189">
        <v>0</v>
      </c>
      <c r="R623" s="189">
        <v>1</v>
      </c>
      <c r="S623" s="189">
        <v>0</v>
      </c>
      <c r="T623" s="189">
        <v>0</v>
      </c>
      <c r="U623" s="189">
        <v>1</v>
      </c>
      <c r="V623" s="189">
        <v>0</v>
      </c>
      <c r="W623" s="189">
        <v>0</v>
      </c>
      <c r="X623" s="189">
        <v>0</v>
      </c>
      <c r="Y623" s="189">
        <v>0</v>
      </c>
    </row>
    <row r="624" spans="1:25" x14ac:dyDescent="0.2">
      <c r="A624" s="6"/>
      <c r="B624" s="167" t="s">
        <v>4</v>
      </c>
      <c r="C624" s="189">
        <v>1</v>
      </c>
      <c r="D624" s="189">
        <v>0</v>
      </c>
      <c r="E624" s="189">
        <v>0</v>
      </c>
      <c r="F624" s="189">
        <v>0</v>
      </c>
      <c r="G624" s="189">
        <v>0</v>
      </c>
      <c r="H624" s="189">
        <v>0</v>
      </c>
      <c r="I624" s="189">
        <v>0</v>
      </c>
      <c r="J624" s="189">
        <v>0</v>
      </c>
      <c r="K624" s="189">
        <v>0</v>
      </c>
      <c r="L624" s="189">
        <v>0</v>
      </c>
      <c r="M624" s="189">
        <v>0</v>
      </c>
      <c r="N624" s="189">
        <v>0</v>
      </c>
      <c r="O624" s="189">
        <v>0</v>
      </c>
      <c r="P624" s="189">
        <v>0</v>
      </c>
      <c r="Q624" s="189">
        <v>0</v>
      </c>
      <c r="R624" s="189">
        <v>0</v>
      </c>
      <c r="S624" s="189">
        <v>0</v>
      </c>
      <c r="T624" s="189">
        <v>0</v>
      </c>
      <c r="U624" s="189">
        <v>0</v>
      </c>
      <c r="V624" s="189">
        <v>0</v>
      </c>
      <c r="W624" s="189">
        <v>0</v>
      </c>
      <c r="X624" s="189">
        <v>0</v>
      </c>
      <c r="Y624" s="189">
        <v>1</v>
      </c>
    </row>
    <row r="625" spans="1:25" x14ac:dyDescent="0.2">
      <c r="A625" s="6" t="s">
        <v>492</v>
      </c>
      <c r="B625" s="167"/>
      <c r="C625" s="189"/>
      <c r="D625" s="189"/>
      <c r="E625" s="189"/>
      <c r="F625" s="189"/>
      <c r="G625" s="189"/>
      <c r="H625" s="189"/>
      <c r="I625" s="189"/>
      <c r="J625" s="189"/>
      <c r="K625" s="189"/>
      <c r="L625" s="189"/>
      <c r="M625" s="189"/>
      <c r="N625" s="189"/>
      <c r="O625" s="189"/>
      <c r="P625" s="189"/>
      <c r="Q625" s="189"/>
      <c r="R625" s="189"/>
      <c r="S625" s="189"/>
      <c r="T625" s="189"/>
      <c r="U625" s="189"/>
      <c r="V625" s="189"/>
      <c r="W625" s="189"/>
      <c r="X625" s="189"/>
      <c r="Y625" s="189"/>
    </row>
    <row r="626" spans="1:25" x14ac:dyDescent="0.2">
      <c r="A626" s="6"/>
      <c r="B626" s="167" t="s">
        <v>2</v>
      </c>
      <c r="C626" s="189">
        <v>7</v>
      </c>
      <c r="D626" s="189">
        <v>0</v>
      </c>
      <c r="E626" s="189">
        <v>0</v>
      </c>
      <c r="F626" s="189">
        <v>0</v>
      </c>
      <c r="G626" s="189">
        <v>0</v>
      </c>
      <c r="H626" s="189">
        <v>0</v>
      </c>
      <c r="I626" s="189">
        <v>0</v>
      </c>
      <c r="J626" s="189">
        <v>0</v>
      </c>
      <c r="K626" s="189">
        <v>1</v>
      </c>
      <c r="L626" s="189">
        <v>2</v>
      </c>
      <c r="M626" s="189">
        <v>0</v>
      </c>
      <c r="N626" s="189">
        <v>2</v>
      </c>
      <c r="O626" s="189">
        <v>0</v>
      </c>
      <c r="P626" s="189">
        <v>1</v>
      </c>
      <c r="Q626" s="189">
        <v>0</v>
      </c>
      <c r="R626" s="189">
        <v>0</v>
      </c>
      <c r="S626" s="189">
        <v>1</v>
      </c>
      <c r="T626" s="189">
        <v>0</v>
      </c>
      <c r="U626" s="189">
        <v>0</v>
      </c>
      <c r="V626" s="189">
        <v>0</v>
      </c>
      <c r="W626" s="189">
        <v>0</v>
      </c>
      <c r="X626" s="189">
        <v>0</v>
      </c>
      <c r="Y626" s="189">
        <v>0</v>
      </c>
    </row>
    <row r="627" spans="1:25" x14ac:dyDescent="0.2">
      <c r="A627" s="6"/>
      <c r="B627" s="167" t="s">
        <v>3</v>
      </c>
      <c r="C627" s="189">
        <v>7</v>
      </c>
      <c r="D627" s="189">
        <v>0</v>
      </c>
      <c r="E627" s="189">
        <v>0</v>
      </c>
      <c r="F627" s="189">
        <v>0</v>
      </c>
      <c r="G627" s="189">
        <v>0</v>
      </c>
      <c r="H627" s="189">
        <v>0</v>
      </c>
      <c r="I627" s="189">
        <v>0</v>
      </c>
      <c r="J627" s="189">
        <v>0</v>
      </c>
      <c r="K627" s="189">
        <v>1</v>
      </c>
      <c r="L627" s="189">
        <v>2</v>
      </c>
      <c r="M627" s="189">
        <v>0</v>
      </c>
      <c r="N627" s="189">
        <v>2</v>
      </c>
      <c r="O627" s="189">
        <v>0</v>
      </c>
      <c r="P627" s="189">
        <v>1</v>
      </c>
      <c r="Q627" s="189">
        <v>0</v>
      </c>
      <c r="R627" s="189">
        <v>0</v>
      </c>
      <c r="S627" s="189">
        <v>1</v>
      </c>
      <c r="T627" s="189">
        <v>0</v>
      </c>
      <c r="U627" s="189">
        <v>0</v>
      </c>
      <c r="V627" s="189">
        <v>0</v>
      </c>
      <c r="W627" s="189">
        <v>0</v>
      </c>
      <c r="X627" s="189">
        <v>0</v>
      </c>
      <c r="Y627" s="189">
        <v>0</v>
      </c>
    </row>
    <row r="628" spans="1:25" x14ac:dyDescent="0.2">
      <c r="A628" s="6" t="s">
        <v>493</v>
      </c>
      <c r="B628" s="167"/>
      <c r="C628" s="189"/>
      <c r="D628" s="189"/>
      <c r="E628" s="189"/>
      <c r="F628" s="189"/>
      <c r="G628" s="189"/>
      <c r="H628" s="189"/>
      <c r="I628" s="189"/>
      <c r="J628" s="189"/>
      <c r="K628" s="189"/>
      <c r="L628" s="189"/>
      <c r="M628" s="189"/>
      <c r="N628" s="189"/>
      <c r="O628" s="189"/>
      <c r="P628" s="189"/>
      <c r="Q628" s="189"/>
      <c r="R628" s="189"/>
      <c r="S628" s="189"/>
      <c r="T628" s="189"/>
      <c r="U628" s="189"/>
      <c r="V628" s="189"/>
      <c r="W628" s="189"/>
      <c r="X628" s="189"/>
      <c r="Y628" s="189"/>
    </row>
    <row r="629" spans="1:25" x14ac:dyDescent="0.2">
      <c r="A629" s="6"/>
      <c r="B629" s="167" t="s">
        <v>2</v>
      </c>
      <c r="C629" s="189">
        <v>27</v>
      </c>
      <c r="D629" s="189">
        <v>0</v>
      </c>
      <c r="E629" s="189">
        <v>0</v>
      </c>
      <c r="F629" s="189">
        <v>0</v>
      </c>
      <c r="G629" s="189">
        <v>0</v>
      </c>
      <c r="H629" s="189">
        <v>0</v>
      </c>
      <c r="I629" s="189">
        <v>0</v>
      </c>
      <c r="J629" s="189">
        <v>0</v>
      </c>
      <c r="K629" s="189">
        <v>0</v>
      </c>
      <c r="L629" s="189">
        <v>0</v>
      </c>
      <c r="M629" s="189">
        <v>0</v>
      </c>
      <c r="N629" s="189">
        <v>0</v>
      </c>
      <c r="O629" s="189">
        <v>0</v>
      </c>
      <c r="P629" s="189">
        <v>0</v>
      </c>
      <c r="Q629" s="189">
        <v>0</v>
      </c>
      <c r="R629" s="189">
        <v>1</v>
      </c>
      <c r="S629" s="189">
        <v>0</v>
      </c>
      <c r="T629" s="189">
        <v>2</v>
      </c>
      <c r="U629" s="189">
        <v>5</v>
      </c>
      <c r="V629" s="189">
        <v>4</v>
      </c>
      <c r="W629" s="189">
        <v>5</v>
      </c>
      <c r="X629" s="189">
        <v>6</v>
      </c>
      <c r="Y629" s="189">
        <v>4</v>
      </c>
    </row>
    <row r="630" spans="1:25" x14ac:dyDescent="0.2">
      <c r="A630" s="6"/>
      <c r="B630" s="167" t="s">
        <v>3</v>
      </c>
      <c r="C630" s="189">
        <v>11</v>
      </c>
      <c r="D630" s="189">
        <v>0</v>
      </c>
      <c r="E630" s="189">
        <v>0</v>
      </c>
      <c r="F630" s="189">
        <v>0</v>
      </c>
      <c r="G630" s="189">
        <v>0</v>
      </c>
      <c r="H630" s="189">
        <v>0</v>
      </c>
      <c r="I630" s="189">
        <v>0</v>
      </c>
      <c r="J630" s="189">
        <v>0</v>
      </c>
      <c r="K630" s="189">
        <v>0</v>
      </c>
      <c r="L630" s="189">
        <v>0</v>
      </c>
      <c r="M630" s="189">
        <v>0</v>
      </c>
      <c r="N630" s="189">
        <v>0</v>
      </c>
      <c r="O630" s="189">
        <v>0</v>
      </c>
      <c r="P630" s="189">
        <v>0</v>
      </c>
      <c r="Q630" s="189">
        <v>0</v>
      </c>
      <c r="R630" s="189">
        <v>0</v>
      </c>
      <c r="S630" s="189">
        <v>0</v>
      </c>
      <c r="T630" s="189">
        <v>0</v>
      </c>
      <c r="U630" s="189">
        <v>4</v>
      </c>
      <c r="V630" s="189">
        <v>2</v>
      </c>
      <c r="W630" s="189">
        <v>1</v>
      </c>
      <c r="X630" s="189">
        <v>2</v>
      </c>
      <c r="Y630" s="189">
        <v>2</v>
      </c>
    </row>
    <row r="631" spans="1:25" x14ac:dyDescent="0.2">
      <c r="A631" s="6"/>
      <c r="B631" s="167" t="s">
        <v>4</v>
      </c>
      <c r="C631" s="189">
        <v>16</v>
      </c>
      <c r="D631" s="189">
        <v>0</v>
      </c>
      <c r="E631" s="189">
        <v>0</v>
      </c>
      <c r="F631" s="189">
        <v>0</v>
      </c>
      <c r="G631" s="189">
        <v>0</v>
      </c>
      <c r="H631" s="189">
        <v>0</v>
      </c>
      <c r="I631" s="189">
        <v>0</v>
      </c>
      <c r="J631" s="189">
        <v>0</v>
      </c>
      <c r="K631" s="189">
        <v>0</v>
      </c>
      <c r="L631" s="189">
        <v>0</v>
      </c>
      <c r="M631" s="189">
        <v>0</v>
      </c>
      <c r="N631" s="189">
        <v>0</v>
      </c>
      <c r="O631" s="189">
        <v>0</v>
      </c>
      <c r="P631" s="189">
        <v>0</v>
      </c>
      <c r="Q631" s="189">
        <v>0</v>
      </c>
      <c r="R631" s="189">
        <v>1</v>
      </c>
      <c r="S631" s="189">
        <v>0</v>
      </c>
      <c r="T631" s="189">
        <v>2</v>
      </c>
      <c r="U631" s="189">
        <v>1</v>
      </c>
      <c r="V631" s="189">
        <v>2</v>
      </c>
      <c r="W631" s="189">
        <v>4</v>
      </c>
      <c r="X631" s="189">
        <v>4</v>
      </c>
      <c r="Y631" s="189">
        <v>2</v>
      </c>
    </row>
    <row r="632" spans="1:25" x14ac:dyDescent="0.2">
      <c r="A632" s="6" t="s">
        <v>494</v>
      </c>
      <c r="B632" s="167"/>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89"/>
    </row>
    <row r="633" spans="1:25" x14ac:dyDescent="0.2">
      <c r="A633" s="6"/>
      <c r="B633" s="167" t="s">
        <v>2</v>
      </c>
      <c r="C633" s="189">
        <v>9</v>
      </c>
      <c r="D633" s="189">
        <v>0</v>
      </c>
      <c r="E633" s="189">
        <v>0</v>
      </c>
      <c r="F633" s="189">
        <v>0</v>
      </c>
      <c r="G633" s="189">
        <v>0</v>
      </c>
      <c r="H633" s="189">
        <v>0</v>
      </c>
      <c r="I633" s="189">
        <v>0</v>
      </c>
      <c r="J633" s="189">
        <v>0</v>
      </c>
      <c r="K633" s="189">
        <v>0</v>
      </c>
      <c r="L633" s="189">
        <v>0</v>
      </c>
      <c r="M633" s="189">
        <v>0</v>
      </c>
      <c r="N633" s="189">
        <v>0</v>
      </c>
      <c r="O633" s="189">
        <v>0</v>
      </c>
      <c r="P633" s="189">
        <v>0</v>
      </c>
      <c r="Q633" s="189">
        <v>0</v>
      </c>
      <c r="R633" s="189">
        <v>0</v>
      </c>
      <c r="S633" s="189">
        <v>0</v>
      </c>
      <c r="T633" s="189">
        <v>0</v>
      </c>
      <c r="U633" s="189">
        <v>0</v>
      </c>
      <c r="V633" s="189">
        <v>0</v>
      </c>
      <c r="W633" s="189">
        <v>1</v>
      </c>
      <c r="X633" s="189">
        <v>2</v>
      </c>
      <c r="Y633" s="189">
        <v>6</v>
      </c>
    </row>
    <row r="634" spans="1:25" x14ac:dyDescent="0.2">
      <c r="A634" s="6"/>
      <c r="B634" s="167" t="s">
        <v>3</v>
      </c>
      <c r="C634" s="189">
        <v>3</v>
      </c>
      <c r="D634" s="189">
        <v>0</v>
      </c>
      <c r="E634" s="189">
        <v>0</v>
      </c>
      <c r="F634" s="189">
        <v>0</v>
      </c>
      <c r="G634" s="189">
        <v>0</v>
      </c>
      <c r="H634" s="189">
        <v>0</v>
      </c>
      <c r="I634" s="189">
        <v>0</v>
      </c>
      <c r="J634" s="189">
        <v>0</v>
      </c>
      <c r="K634" s="189">
        <v>0</v>
      </c>
      <c r="L634" s="189">
        <v>0</v>
      </c>
      <c r="M634" s="189">
        <v>0</v>
      </c>
      <c r="N634" s="189">
        <v>0</v>
      </c>
      <c r="O634" s="189">
        <v>0</v>
      </c>
      <c r="P634" s="189">
        <v>0</v>
      </c>
      <c r="Q634" s="189">
        <v>0</v>
      </c>
      <c r="R634" s="189">
        <v>0</v>
      </c>
      <c r="S634" s="189">
        <v>0</v>
      </c>
      <c r="T634" s="189">
        <v>0</v>
      </c>
      <c r="U634" s="189">
        <v>0</v>
      </c>
      <c r="V634" s="189">
        <v>0</v>
      </c>
      <c r="W634" s="189">
        <v>1</v>
      </c>
      <c r="X634" s="189">
        <v>1</v>
      </c>
      <c r="Y634" s="189">
        <v>1</v>
      </c>
    </row>
    <row r="635" spans="1:25" x14ac:dyDescent="0.2">
      <c r="A635" s="6"/>
      <c r="B635" s="167" t="s">
        <v>4</v>
      </c>
      <c r="C635" s="189">
        <v>6</v>
      </c>
      <c r="D635" s="189">
        <v>0</v>
      </c>
      <c r="E635" s="189">
        <v>0</v>
      </c>
      <c r="F635" s="189">
        <v>0</v>
      </c>
      <c r="G635" s="189">
        <v>0</v>
      </c>
      <c r="H635" s="189">
        <v>0</v>
      </c>
      <c r="I635" s="189">
        <v>0</v>
      </c>
      <c r="J635" s="189">
        <v>0</v>
      </c>
      <c r="K635" s="189">
        <v>0</v>
      </c>
      <c r="L635" s="189">
        <v>0</v>
      </c>
      <c r="M635" s="189">
        <v>0</v>
      </c>
      <c r="N635" s="189">
        <v>0</v>
      </c>
      <c r="O635" s="189">
        <v>0</v>
      </c>
      <c r="P635" s="189">
        <v>0</v>
      </c>
      <c r="Q635" s="189">
        <v>0</v>
      </c>
      <c r="R635" s="189">
        <v>0</v>
      </c>
      <c r="S635" s="189">
        <v>0</v>
      </c>
      <c r="T635" s="189">
        <v>0</v>
      </c>
      <c r="U635" s="189">
        <v>0</v>
      </c>
      <c r="V635" s="189">
        <v>0</v>
      </c>
      <c r="W635" s="189">
        <v>0</v>
      </c>
      <c r="X635" s="189">
        <v>1</v>
      </c>
      <c r="Y635" s="189">
        <v>5</v>
      </c>
    </row>
    <row r="636" spans="1:25" x14ac:dyDescent="0.2">
      <c r="A636" s="6" t="s">
        <v>495</v>
      </c>
      <c r="B636" s="167"/>
      <c r="C636" s="189"/>
      <c r="D636" s="189"/>
      <c r="E636" s="189"/>
      <c r="F636" s="189"/>
      <c r="G636" s="189"/>
      <c r="H636" s="189"/>
      <c r="I636" s="189"/>
      <c r="J636" s="189"/>
      <c r="K636" s="189"/>
      <c r="L636" s="189"/>
      <c r="M636" s="189"/>
      <c r="N636" s="189"/>
      <c r="O636" s="189"/>
      <c r="P636" s="189"/>
      <c r="Q636" s="189"/>
      <c r="R636" s="189"/>
      <c r="S636" s="189"/>
      <c r="T636" s="189"/>
      <c r="U636" s="189"/>
      <c r="V636" s="189"/>
      <c r="W636" s="189"/>
      <c r="X636" s="189"/>
      <c r="Y636" s="189"/>
    </row>
    <row r="637" spans="1:25" x14ac:dyDescent="0.2">
      <c r="A637" s="6"/>
      <c r="B637" s="167" t="s">
        <v>2</v>
      </c>
      <c r="C637" s="189">
        <v>6</v>
      </c>
      <c r="D637" s="189">
        <v>0</v>
      </c>
      <c r="E637" s="189">
        <v>0</v>
      </c>
      <c r="F637" s="189">
        <v>0</v>
      </c>
      <c r="G637" s="189">
        <v>0</v>
      </c>
      <c r="H637" s="189">
        <v>0</v>
      </c>
      <c r="I637" s="189">
        <v>0</v>
      </c>
      <c r="J637" s="189">
        <v>0</v>
      </c>
      <c r="K637" s="189">
        <v>0</v>
      </c>
      <c r="L637" s="189">
        <v>0</v>
      </c>
      <c r="M637" s="189">
        <v>0</v>
      </c>
      <c r="N637" s="189">
        <v>0</v>
      </c>
      <c r="O637" s="189">
        <v>0</v>
      </c>
      <c r="P637" s="189">
        <v>0</v>
      </c>
      <c r="Q637" s="189">
        <v>0</v>
      </c>
      <c r="R637" s="189">
        <v>0</v>
      </c>
      <c r="S637" s="189">
        <v>0</v>
      </c>
      <c r="T637" s="189">
        <v>0</v>
      </c>
      <c r="U637" s="189">
        <v>0</v>
      </c>
      <c r="V637" s="189">
        <v>1</v>
      </c>
      <c r="W637" s="189">
        <v>2</v>
      </c>
      <c r="X637" s="189">
        <v>0</v>
      </c>
      <c r="Y637" s="189">
        <v>3</v>
      </c>
    </row>
    <row r="638" spans="1:25" x14ac:dyDescent="0.2">
      <c r="A638" s="6"/>
      <c r="B638" s="167" t="s">
        <v>3</v>
      </c>
      <c r="C638" s="189">
        <v>3</v>
      </c>
      <c r="D638" s="189">
        <v>0</v>
      </c>
      <c r="E638" s="189">
        <v>0</v>
      </c>
      <c r="F638" s="189">
        <v>0</v>
      </c>
      <c r="G638" s="189">
        <v>0</v>
      </c>
      <c r="H638" s="189">
        <v>0</v>
      </c>
      <c r="I638" s="189">
        <v>0</v>
      </c>
      <c r="J638" s="189">
        <v>0</v>
      </c>
      <c r="K638" s="189">
        <v>0</v>
      </c>
      <c r="L638" s="189">
        <v>0</v>
      </c>
      <c r="M638" s="189">
        <v>0</v>
      </c>
      <c r="N638" s="189">
        <v>0</v>
      </c>
      <c r="O638" s="189">
        <v>0</v>
      </c>
      <c r="P638" s="189">
        <v>0</v>
      </c>
      <c r="Q638" s="189">
        <v>0</v>
      </c>
      <c r="R638" s="189">
        <v>0</v>
      </c>
      <c r="S638" s="189">
        <v>0</v>
      </c>
      <c r="T638" s="189">
        <v>0</v>
      </c>
      <c r="U638" s="189">
        <v>0</v>
      </c>
      <c r="V638" s="189">
        <v>0</v>
      </c>
      <c r="W638" s="189">
        <v>2</v>
      </c>
      <c r="X638" s="189">
        <v>0</v>
      </c>
      <c r="Y638" s="189">
        <v>1</v>
      </c>
    </row>
    <row r="639" spans="1:25" x14ac:dyDescent="0.2">
      <c r="A639" s="6"/>
      <c r="B639" s="167" t="s">
        <v>4</v>
      </c>
      <c r="C639" s="189">
        <v>3</v>
      </c>
      <c r="D639" s="189">
        <v>0</v>
      </c>
      <c r="E639" s="189">
        <v>0</v>
      </c>
      <c r="F639" s="189">
        <v>0</v>
      </c>
      <c r="G639" s="189">
        <v>0</v>
      </c>
      <c r="H639" s="189">
        <v>0</v>
      </c>
      <c r="I639" s="189">
        <v>0</v>
      </c>
      <c r="J639" s="189">
        <v>0</v>
      </c>
      <c r="K639" s="189">
        <v>0</v>
      </c>
      <c r="L639" s="189">
        <v>0</v>
      </c>
      <c r="M639" s="189">
        <v>0</v>
      </c>
      <c r="N639" s="189">
        <v>0</v>
      </c>
      <c r="O639" s="189">
        <v>0</v>
      </c>
      <c r="P639" s="189">
        <v>0</v>
      </c>
      <c r="Q639" s="189">
        <v>0</v>
      </c>
      <c r="R639" s="189">
        <v>0</v>
      </c>
      <c r="S639" s="189">
        <v>0</v>
      </c>
      <c r="T639" s="189">
        <v>0</v>
      </c>
      <c r="U639" s="189">
        <v>0</v>
      </c>
      <c r="V639" s="189">
        <v>1</v>
      </c>
      <c r="W639" s="189">
        <v>0</v>
      </c>
      <c r="X639" s="189">
        <v>0</v>
      </c>
      <c r="Y639" s="189">
        <v>2</v>
      </c>
    </row>
    <row r="640" spans="1:25" x14ac:dyDescent="0.2">
      <c r="A640" s="6" t="s">
        <v>496</v>
      </c>
      <c r="B640" s="167"/>
      <c r="C640" s="189"/>
      <c r="D640" s="189"/>
      <c r="E640" s="189"/>
      <c r="F640" s="189"/>
      <c r="G640" s="189"/>
      <c r="H640" s="189"/>
      <c r="I640" s="189"/>
      <c r="J640" s="189"/>
      <c r="K640" s="189"/>
      <c r="L640" s="189"/>
      <c r="M640" s="189"/>
      <c r="N640" s="189"/>
      <c r="O640" s="189"/>
      <c r="P640" s="189"/>
      <c r="Q640" s="189"/>
      <c r="R640" s="189"/>
      <c r="S640" s="189"/>
      <c r="T640" s="189"/>
      <c r="U640" s="189"/>
      <c r="V640" s="189"/>
      <c r="W640" s="189"/>
      <c r="X640" s="189"/>
      <c r="Y640" s="189"/>
    </row>
    <row r="641" spans="1:25" x14ac:dyDescent="0.2">
      <c r="A641" s="6"/>
      <c r="B641" s="167" t="s">
        <v>2</v>
      </c>
      <c r="C641" s="189">
        <v>11</v>
      </c>
      <c r="D641" s="189">
        <v>0</v>
      </c>
      <c r="E641" s="189">
        <v>0</v>
      </c>
      <c r="F641" s="189">
        <v>0</v>
      </c>
      <c r="G641" s="189">
        <v>0</v>
      </c>
      <c r="H641" s="189">
        <v>0</v>
      </c>
      <c r="I641" s="189">
        <v>0</v>
      </c>
      <c r="J641" s="189">
        <v>0</v>
      </c>
      <c r="K641" s="189">
        <v>0</v>
      </c>
      <c r="L641" s="189">
        <v>1</v>
      </c>
      <c r="M641" s="189">
        <v>0</v>
      </c>
      <c r="N641" s="189">
        <v>0</v>
      </c>
      <c r="O641" s="189">
        <v>1</v>
      </c>
      <c r="P641" s="189">
        <v>0</v>
      </c>
      <c r="Q641" s="189">
        <v>0</v>
      </c>
      <c r="R641" s="189">
        <v>0</v>
      </c>
      <c r="S641" s="189">
        <v>0</v>
      </c>
      <c r="T641" s="189">
        <v>1</v>
      </c>
      <c r="U641" s="189">
        <v>2</v>
      </c>
      <c r="V641" s="189">
        <v>3</v>
      </c>
      <c r="W641" s="189">
        <v>1</v>
      </c>
      <c r="X641" s="189">
        <v>2</v>
      </c>
      <c r="Y641" s="189">
        <v>0</v>
      </c>
    </row>
    <row r="642" spans="1:25" x14ac:dyDescent="0.2">
      <c r="A642" s="6"/>
      <c r="B642" s="167" t="s">
        <v>3</v>
      </c>
      <c r="C642" s="189">
        <v>5</v>
      </c>
      <c r="D642" s="189">
        <v>0</v>
      </c>
      <c r="E642" s="189">
        <v>0</v>
      </c>
      <c r="F642" s="189">
        <v>0</v>
      </c>
      <c r="G642" s="189">
        <v>0</v>
      </c>
      <c r="H642" s="189">
        <v>0</v>
      </c>
      <c r="I642" s="189">
        <v>0</v>
      </c>
      <c r="J642" s="189">
        <v>0</v>
      </c>
      <c r="K642" s="189">
        <v>0</v>
      </c>
      <c r="L642" s="189">
        <v>1</v>
      </c>
      <c r="M642" s="189">
        <v>0</v>
      </c>
      <c r="N642" s="189">
        <v>0</v>
      </c>
      <c r="O642" s="189">
        <v>0</v>
      </c>
      <c r="P642" s="189">
        <v>0</v>
      </c>
      <c r="Q642" s="189">
        <v>0</v>
      </c>
      <c r="R642" s="189">
        <v>0</v>
      </c>
      <c r="S642" s="189">
        <v>0</v>
      </c>
      <c r="T642" s="189">
        <v>0</v>
      </c>
      <c r="U642" s="189">
        <v>1</v>
      </c>
      <c r="V642" s="189">
        <v>2</v>
      </c>
      <c r="W642" s="189">
        <v>1</v>
      </c>
      <c r="X642" s="189">
        <v>0</v>
      </c>
      <c r="Y642" s="189">
        <v>0</v>
      </c>
    </row>
    <row r="643" spans="1:25" x14ac:dyDescent="0.2">
      <c r="A643" s="6"/>
      <c r="B643" s="167" t="s">
        <v>4</v>
      </c>
      <c r="C643" s="189">
        <v>6</v>
      </c>
      <c r="D643" s="189">
        <v>0</v>
      </c>
      <c r="E643" s="189">
        <v>0</v>
      </c>
      <c r="F643" s="189">
        <v>0</v>
      </c>
      <c r="G643" s="189">
        <v>0</v>
      </c>
      <c r="H643" s="189">
        <v>0</v>
      </c>
      <c r="I643" s="189">
        <v>0</v>
      </c>
      <c r="J643" s="189">
        <v>0</v>
      </c>
      <c r="K643" s="189">
        <v>0</v>
      </c>
      <c r="L643" s="189">
        <v>0</v>
      </c>
      <c r="M643" s="189">
        <v>0</v>
      </c>
      <c r="N643" s="189">
        <v>0</v>
      </c>
      <c r="O643" s="189">
        <v>1</v>
      </c>
      <c r="P643" s="189">
        <v>0</v>
      </c>
      <c r="Q643" s="189">
        <v>0</v>
      </c>
      <c r="R643" s="189">
        <v>0</v>
      </c>
      <c r="S643" s="189">
        <v>0</v>
      </c>
      <c r="T643" s="189">
        <v>1</v>
      </c>
      <c r="U643" s="189">
        <v>1</v>
      </c>
      <c r="V643" s="189">
        <v>1</v>
      </c>
      <c r="W643" s="189">
        <v>0</v>
      </c>
      <c r="X643" s="189">
        <v>2</v>
      </c>
      <c r="Y643" s="189">
        <v>0</v>
      </c>
    </row>
    <row r="644" spans="1:25" x14ac:dyDescent="0.2">
      <c r="A644" s="6" t="s">
        <v>497</v>
      </c>
      <c r="B644" s="167"/>
      <c r="C644" s="189"/>
      <c r="D644" s="189"/>
      <c r="E644" s="189"/>
      <c r="F644" s="189"/>
      <c r="G644" s="189"/>
      <c r="H644" s="189"/>
      <c r="I644" s="189"/>
      <c r="J644" s="189"/>
      <c r="K644" s="189"/>
      <c r="L644" s="189"/>
      <c r="M644" s="189"/>
      <c r="N644" s="189"/>
      <c r="O644" s="189"/>
      <c r="P644" s="189"/>
      <c r="Q644" s="189"/>
      <c r="R644" s="189"/>
      <c r="S644" s="189"/>
      <c r="T644" s="189"/>
      <c r="U644" s="189"/>
      <c r="V644" s="189"/>
      <c r="W644" s="189"/>
      <c r="X644" s="189"/>
      <c r="Y644" s="189"/>
    </row>
    <row r="645" spans="1:25" x14ac:dyDescent="0.2">
      <c r="A645" s="6"/>
      <c r="B645" s="167" t="s">
        <v>2</v>
      </c>
      <c r="C645" s="189">
        <v>381</v>
      </c>
      <c r="D645" s="189">
        <v>0</v>
      </c>
      <c r="E645" s="189">
        <v>0</v>
      </c>
      <c r="F645" s="189">
        <v>0</v>
      </c>
      <c r="G645" s="189">
        <v>0</v>
      </c>
      <c r="H645" s="189">
        <v>0</v>
      </c>
      <c r="I645" s="189">
        <v>0</v>
      </c>
      <c r="J645" s="189">
        <v>0</v>
      </c>
      <c r="K645" s="189">
        <v>0</v>
      </c>
      <c r="L645" s="189">
        <v>0</v>
      </c>
      <c r="M645" s="189">
        <v>0</v>
      </c>
      <c r="N645" s="189">
        <v>0</v>
      </c>
      <c r="O645" s="189">
        <v>0</v>
      </c>
      <c r="P645" s="189">
        <v>0</v>
      </c>
      <c r="Q645" s="189">
        <v>0</v>
      </c>
      <c r="R645" s="189">
        <v>0</v>
      </c>
      <c r="S645" s="189">
        <v>0</v>
      </c>
      <c r="T645" s="189">
        <v>1</v>
      </c>
      <c r="U645" s="189">
        <v>3</v>
      </c>
      <c r="V645" s="189">
        <v>11</v>
      </c>
      <c r="W645" s="189">
        <v>44</v>
      </c>
      <c r="X645" s="189">
        <v>78</v>
      </c>
      <c r="Y645" s="189">
        <v>244</v>
      </c>
    </row>
    <row r="646" spans="1:25" x14ac:dyDescent="0.2">
      <c r="A646" s="6"/>
      <c r="B646" s="167" t="s">
        <v>3</v>
      </c>
      <c r="C646" s="189">
        <v>169</v>
      </c>
      <c r="D646" s="189">
        <v>0</v>
      </c>
      <c r="E646" s="189">
        <v>0</v>
      </c>
      <c r="F646" s="189">
        <v>0</v>
      </c>
      <c r="G646" s="189">
        <v>0</v>
      </c>
      <c r="H646" s="189">
        <v>0</v>
      </c>
      <c r="I646" s="189">
        <v>0</v>
      </c>
      <c r="J646" s="189">
        <v>0</v>
      </c>
      <c r="K646" s="189">
        <v>0</v>
      </c>
      <c r="L646" s="189">
        <v>0</v>
      </c>
      <c r="M646" s="189">
        <v>0</v>
      </c>
      <c r="N646" s="189">
        <v>0</v>
      </c>
      <c r="O646" s="189">
        <v>0</v>
      </c>
      <c r="P646" s="189">
        <v>0</v>
      </c>
      <c r="Q646" s="189">
        <v>0</v>
      </c>
      <c r="R646" s="189">
        <v>0</v>
      </c>
      <c r="S646" s="189">
        <v>0</v>
      </c>
      <c r="T646" s="189">
        <v>1</v>
      </c>
      <c r="U646" s="189">
        <v>1</v>
      </c>
      <c r="V646" s="189">
        <v>8</v>
      </c>
      <c r="W646" s="189">
        <v>29</v>
      </c>
      <c r="X646" s="189">
        <v>37</v>
      </c>
      <c r="Y646" s="189">
        <v>93</v>
      </c>
    </row>
    <row r="647" spans="1:25" x14ac:dyDescent="0.2">
      <c r="A647" s="6"/>
      <c r="B647" s="167" t="s">
        <v>4</v>
      </c>
      <c r="C647" s="189">
        <v>212</v>
      </c>
      <c r="D647" s="189">
        <v>0</v>
      </c>
      <c r="E647" s="189">
        <v>0</v>
      </c>
      <c r="F647" s="189">
        <v>0</v>
      </c>
      <c r="G647" s="189">
        <v>0</v>
      </c>
      <c r="H647" s="189">
        <v>0</v>
      </c>
      <c r="I647" s="189">
        <v>0</v>
      </c>
      <c r="J647" s="189">
        <v>0</v>
      </c>
      <c r="K647" s="189">
        <v>0</v>
      </c>
      <c r="L647" s="189">
        <v>0</v>
      </c>
      <c r="M647" s="189">
        <v>0</v>
      </c>
      <c r="N647" s="189">
        <v>0</v>
      </c>
      <c r="O647" s="189">
        <v>0</v>
      </c>
      <c r="P647" s="189">
        <v>0</v>
      </c>
      <c r="Q647" s="189">
        <v>0</v>
      </c>
      <c r="R647" s="189">
        <v>0</v>
      </c>
      <c r="S647" s="189">
        <v>0</v>
      </c>
      <c r="T647" s="189">
        <v>0</v>
      </c>
      <c r="U647" s="189">
        <v>2</v>
      </c>
      <c r="V647" s="189">
        <v>3</v>
      </c>
      <c r="W647" s="189">
        <v>15</v>
      </c>
      <c r="X647" s="189">
        <v>41</v>
      </c>
      <c r="Y647" s="189">
        <v>151</v>
      </c>
    </row>
    <row r="648" spans="1:25" x14ac:dyDescent="0.2">
      <c r="A648" s="6" t="s">
        <v>498</v>
      </c>
      <c r="B648" s="167"/>
      <c r="C648" s="189"/>
      <c r="D648" s="189"/>
      <c r="E648" s="189"/>
      <c r="F648" s="189"/>
      <c r="G648" s="189"/>
      <c r="H648" s="189"/>
      <c r="I648" s="189"/>
      <c r="J648" s="189"/>
      <c r="K648" s="189"/>
      <c r="L648" s="189"/>
      <c r="M648" s="189"/>
      <c r="N648" s="189"/>
      <c r="O648" s="189"/>
      <c r="P648" s="189"/>
      <c r="Q648" s="189"/>
      <c r="R648" s="189"/>
      <c r="S648" s="189"/>
      <c r="T648" s="189"/>
      <c r="U648" s="189"/>
      <c r="V648" s="189"/>
      <c r="W648" s="189"/>
      <c r="X648" s="189"/>
      <c r="Y648" s="189"/>
    </row>
    <row r="649" spans="1:25" x14ac:dyDescent="0.2">
      <c r="A649" s="6"/>
      <c r="B649" s="167" t="s">
        <v>2</v>
      </c>
      <c r="C649" s="189">
        <v>1283</v>
      </c>
      <c r="D649" s="189">
        <v>0</v>
      </c>
      <c r="E649" s="189">
        <v>0</v>
      </c>
      <c r="F649" s="189">
        <v>0</v>
      </c>
      <c r="G649" s="189">
        <v>0</v>
      </c>
      <c r="H649" s="189">
        <v>0</v>
      </c>
      <c r="I649" s="189">
        <v>0</v>
      </c>
      <c r="J649" s="189">
        <v>0</v>
      </c>
      <c r="K649" s="189">
        <v>0</v>
      </c>
      <c r="L649" s="189">
        <v>0</v>
      </c>
      <c r="M649" s="189">
        <v>0</v>
      </c>
      <c r="N649" s="189">
        <v>0</v>
      </c>
      <c r="O649" s="189">
        <v>0</v>
      </c>
      <c r="P649" s="189">
        <v>0</v>
      </c>
      <c r="Q649" s="189">
        <v>0</v>
      </c>
      <c r="R649" s="189">
        <v>1</v>
      </c>
      <c r="S649" s="189">
        <v>1</v>
      </c>
      <c r="T649" s="189">
        <v>6</v>
      </c>
      <c r="U649" s="189">
        <v>10</v>
      </c>
      <c r="V649" s="189">
        <v>39</v>
      </c>
      <c r="W649" s="189">
        <v>114</v>
      </c>
      <c r="X649" s="189">
        <v>193</v>
      </c>
      <c r="Y649" s="189">
        <v>919</v>
      </c>
    </row>
    <row r="650" spans="1:25" x14ac:dyDescent="0.2">
      <c r="A650" s="6"/>
      <c r="B650" s="167" t="s">
        <v>3</v>
      </c>
      <c r="C650" s="189">
        <v>434</v>
      </c>
      <c r="D650" s="189">
        <v>0</v>
      </c>
      <c r="E650" s="189">
        <v>0</v>
      </c>
      <c r="F650" s="189">
        <v>0</v>
      </c>
      <c r="G650" s="189">
        <v>0</v>
      </c>
      <c r="H650" s="189">
        <v>0</v>
      </c>
      <c r="I650" s="189">
        <v>0</v>
      </c>
      <c r="J650" s="189">
        <v>0</v>
      </c>
      <c r="K650" s="189">
        <v>0</v>
      </c>
      <c r="L650" s="189">
        <v>0</v>
      </c>
      <c r="M650" s="189">
        <v>0</v>
      </c>
      <c r="N650" s="189">
        <v>0</v>
      </c>
      <c r="O650" s="189">
        <v>0</v>
      </c>
      <c r="P650" s="189">
        <v>0</v>
      </c>
      <c r="Q650" s="189">
        <v>0</v>
      </c>
      <c r="R650" s="189">
        <v>1</v>
      </c>
      <c r="S650" s="189">
        <v>0</v>
      </c>
      <c r="T650" s="189">
        <v>2</v>
      </c>
      <c r="U650" s="189">
        <v>5</v>
      </c>
      <c r="V650" s="189">
        <v>20</v>
      </c>
      <c r="W650" s="189">
        <v>60</v>
      </c>
      <c r="X650" s="189">
        <v>74</v>
      </c>
      <c r="Y650" s="189">
        <v>272</v>
      </c>
    </row>
    <row r="651" spans="1:25" x14ac:dyDescent="0.2">
      <c r="A651" s="6"/>
      <c r="B651" s="167" t="s">
        <v>4</v>
      </c>
      <c r="C651" s="189">
        <v>849</v>
      </c>
      <c r="D651" s="189">
        <v>0</v>
      </c>
      <c r="E651" s="189">
        <v>0</v>
      </c>
      <c r="F651" s="189">
        <v>0</v>
      </c>
      <c r="G651" s="189">
        <v>0</v>
      </c>
      <c r="H651" s="189">
        <v>0</v>
      </c>
      <c r="I651" s="189">
        <v>0</v>
      </c>
      <c r="J651" s="189">
        <v>0</v>
      </c>
      <c r="K651" s="189">
        <v>0</v>
      </c>
      <c r="L651" s="189">
        <v>0</v>
      </c>
      <c r="M651" s="189">
        <v>0</v>
      </c>
      <c r="N651" s="189">
        <v>0</v>
      </c>
      <c r="O651" s="189">
        <v>0</v>
      </c>
      <c r="P651" s="189">
        <v>0</v>
      </c>
      <c r="Q651" s="189">
        <v>0</v>
      </c>
      <c r="R651" s="189">
        <v>0</v>
      </c>
      <c r="S651" s="189">
        <v>1</v>
      </c>
      <c r="T651" s="189">
        <v>4</v>
      </c>
      <c r="U651" s="189">
        <v>5</v>
      </c>
      <c r="V651" s="189">
        <v>19</v>
      </c>
      <c r="W651" s="189">
        <v>54</v>
      </c>
      <c r="X651" s="189">
        <v>119</v>
      </c>
      <c r="Y651" s="189">
        <v>647</v>
      </c>
    </row>
    <row r="652" spans="1:25" x14ac:dyDescent="0.2">
      <c r="A652" s="6" t="s">
        <v>499</v>
      </c>
      <c r="B652" s="167"/>
      <c r="C652" s="189"/>
      <c r="D652" s="189"/>
      <c r="E652" s="189"/>
      <c r="F652" s="189"/>
      <c r="G652" s="189"/>
      <c r="H652" s="189"/>
      <c r="I652" s="189"/>
      <c r="J652" s="189"/>
      <c r="K652" s="189"/>
      <c r="L652" s="189"/>
      <c r="M652" s="189"/>
      <c r="N652" s="189"/>
      <c r="O652" s="189"/>
      <c r="P652" s="189"/>
      <c r="Q652" s="189"/>
      <c r="R652" s="189"/>
      <c r="S652" s="189"/>
      <c r="T652" s="189"/>
      <c r="U652" s="189"/>
      <c r="V652" s="189"/>
      <c r="W652" s="189"/>
      <c r="X652" s="189"/>
      <c r="Y652" s="189"/>
    </row>
    <row r="653" spans="1:25" x14ac:dyDescent="0.2">
      <c r="A653" s="6"/>
      <c r="B653" s="167" t="s">
        <v>2</v>
      </c>
      <c r="C653" s="189">
        <v>19</v>
      </c>
      <c r="D653" s="189">
        <v>0</v>
      </c>
      <c r="E653" s="189">
        <v>0</v>
      </c>
      <c r="F653" s="189">
        <v>0</v>
      </c>
      <c r="G653" s="189">
        <v>0</v>
      </c>
      <c r="H653" s="189">
        <v>0</v>
      </c>
      <c r="I653" s="189">
        <v>0</v>
      </c>
      <c r="J653" s="189">
        <v>0</v>
      </c>
      <c r="K653" s="189">
        <v>0</v>
      </c>
      <c r="L653" s="189">
        <v>0</v>
      </c>
      <c r="M653" s="189">
        <v>0</v>
      </c>
      <c r="N653" s="189">
        <v>0</v>
      </c>
      <c r="O653" s="189">
        <v>0</v>
      </c>
      <c r="P653" s="189">
        <v>0</v>
      </c>
      <c r="Q653" s="189">
        <v>0</v>
      </c>
      <c r="R653" s="189">
        <v>0</v>
      </c>
      <c r="S653" s="189">
        <v>0</v>
      </c>
      <c r="T653" s="189">
        <v>0</v>
      </c>
      <c r="U653" s="189">
        <v>0</v>
      </c>
      <c r="V653" s="189">
        <v>1</v>
      </c>
      <c r="W653" s="189">
        <v>2</v>
      </c>
      <c r="X653" s="189">
        <v>2</v>
      </c>
      <c r="Y653" s="189">
        <v>14</v>
      </c>
    </row>
    <row r="654" spans="1:25" x14ac:dyDescent="0.2">
      <c r="A654" s="6"/>
      <c r="B654" s="167" t="s">
        <v>3</v>
      </c>
      <c r="C654" s="189">
        <v>8</v>
      </c>
      <c r="D654" s="189">
        <v>0</v>
      </c>
      <c r="E654" s="189">
        <v>0</v>
      </c>
      <c r="F654" s="189">
        <v>0</v>
      </c>
      <c r="G654" s="189">
        <v>0</v>
      </c>
      <c r="H654" s="189">
        <v>0</v>
      </c>
      <c r="I654" s="189">
        <v>0</v>
      </c>
      <c r="J654" s="189">
        <v>0</v>
      </c>
      <c r="K654" s="189">
        <v>0</v>
      </c>
      <c r="L654" s="189">
        <v>0</v>
      </c>
      <c r="M654" s="189">
        <v>0</v>
      </c>
      <c r="N654" s="189">
        <v>0</v>
      </c>
      <c r="O654" s="189">
        <v>0</v>
      </c>
      <c r="P654" s="189">
        <v>0</v>
      </c>
      <c r="Q654" s="189">
        <v>0</v>
      </c>
      <c r="R654" s="189">
        <v>0</v>
      </c>
      <c r="S654" s="189">
        <v>0</v>
      </c>
      <c r="T654" s="189">
        <v>0</v>
      </c>
      <c r="U654" s="189">
        <v>0</v>
      </c>
      <c r="V654" s="189">
        <v>1</v>
      </c>
      <c r="W654" s="189">
        <v>1</v>
      </c>
      <c r="X654" s="189">
        <v>1</v>
      </c>
      <c r="Y654" s="189">
        <v>5</v>
      </c>
    </row>
    <row r="655" spans="1:25" x14ac:dyDescent="0.2">
      <c r="A655" s="6"/>
      <c r="B655" s="167" t="s">
        <v>4</v>
      </c>
      <c r="C655" s="189">
        <v>11</v>
      </c>
      <c r="D655" s="189">
        <v>0</v>
      </c>
      <c r="E655" s="189">
        <v>0</v>
      </c>
      <c r="F655" s="189">
        <v>0</v>
      </c>
      <c r="G655" s="189">
        <v>0</v>
      </c>
      <c r="H655" s="189">
        <v>0</v>
      </c>
      <c r="I655" s="189">
        <v>0</v>
      </c>
      <c r="J655" s="189">
        <v>0</v>
      </c>
      <c r="K655" s="189">
        <v>0</v>
      </c>
      <c r="L655" s="189">
        <v>0</v>
      </c>
      <c r="M655" s="189">
        <v>0</v>
      </c>
      <c r="N655" s="189">
        <v>0</v>
      </c>
      <c r="O655" s="189">
        <v>0</v>
      </c>
      <c r="P655" s="189">
        <v>0</v>
      </c>
      <c r="Q655" s="189">
        <v>0</v>
      </c>
      <c r="R655" s="189">
        <v>0</v>
      </c>
      <c r="S655" s="189">
        <v>0</v>
      </c>
      <c r="T655" s="189">
        <v>0</v>
      </c>
      <c r="U655" s="189">
        <v>0</v>
      </c>
      <c r="V655" s="189">
        <v>0</v>
      </c>
      <c r="W655" s="189">
        <v>1</v>
      </c>
      <c r="X655" s="189">
        <v>1</v>
      </c>
      <c r="Y655" s="189">
        <v>9</v>
      </c>
    </row>
    <row r="656" spans="1:25" x14ac:dyDescent="0.2">
      <c r="A656" s="6" t="s">
        <v>500</v>
      </c>
      <c r="B656" s="167"/>
      <c r="C656" s="189"/>
      <c r="D656" s="189"/>
      <c r="E656" s="189"/>
      <c r="F656" s="189"/>
      <c r="G656" s="189"/>
      <c r="H656" s="189"/>
      <c r="I656" s="189"/>
      <c r="J656" s="189"/>
      <c r="K656" s="189"/>
      <c r="L656" s="189"/>
      <c r="M656" s="189"/>
      <c r="N656" s="189"/>
      <c r="O656" s="189"/>
      <c r="P656" s="189"/>
      <c r="Q656" s="189"/>
      <c r="R656" s="189"/>
      <c r="S656" s="189"/>
      <c r="T656" s="189"/>
      <c r="U656" s="189"/>
      <c r="V656" s="189"/>
      <c r="W656" s="189"/>
      <c r="X656" s="189"/>
      <c r="Y656" s="189"/>
    </row>
    <row r="657" spans="1:25" x14ac:dyDescent="0.2">
      <c r="A657" s="6"/>
      <c r="B657" s="167" t="s">
        <v>2</v>
      </c>
      <c r="C657" s="189">
        <v>2</v>
      </c>
      <c r="D657" s="189">
        <v>0</v>
      </c>
      <c r="E657" s="189">
        <v>0</v>
      </c>
      <c r="F657" s="189">
        <v>0</v>
      </c>
      <c r="G657" s="189">
        <v>0</v>
      </c>
      <c r="H657" s="189">
        <v>0</v>
      </c>
      <c r="I657" s="189">
        <v>0</v>
      </c>
      <c r="J657" s="189">
        <v>0</v>
      </c>
      <c r="K657" s="189">
        <v>0</v>
      </c>
      <c r="L657" s="189">
        <v>0</v>
      </c>
      <c r="M657" s="189">
        <v>0</v>
      </c>
      <c r="N657" s="189">
        <v>0</v>
      </c>
      <c r="O657" s="189">
        <v>0</v>
      </c>
      <c r="P657" s="189">
        <v>0</v>
      </c>
      <c r="Q657" s="189">
        <v>0</v>
      </c>
      <c r="R657" s="189">
        <v>0</v>
      </c>
      <c r="S657" s="189">
        <v>0</v>
      </c>
      <c r="T657" s="189">
        <v>0</v>
      </c>
      <c r="U657" s="189">
        <v>0</v>
      </c>
      <c r="V657" s="189">
        <v>0</v>
      </c>
      <c r="W657" s="189">
        <v>0</v>
      </c>
      <c r="X657" s="189">
        <v>1</v>
      </c>
      <c r="Y657" s="189">
        <v>1</v>
      </c>
    </row>
    <row r="658" spans="1:25" x14ac:dyDescent="0.2">
      <c r="A658" s="6"/>
      <c r="B658" s="167" t="s">
        <v>3</v>
      </c>
      <c r="C658" s="189">
        <v>1</v>
      </c>
      <c r="D658" s="189">
        <v>0</v>
      </c>
      <c r="E658" s="189">
        <v>0</v>
      </c>
      <c r="F658" s="189">
        <v>0</v>
      </c>
      <c r="G658" s="189">
        <v>0</v>
      </c>
      <c r="H658" s="189">
        <v>0</v>
      </c>
      <c r="I658" s="189">
        <v>0</v>
      </c>
      <c r="J658" s="189">
        <v>0</v>
      </c>
      <c r="K658" s="189">
        <v>0</v>
      </c>
      <c r="L658" s="189">
        <v>0</v>
      </c>
      <c r="M658" s="189">
        <v>0</v>
      </c>
      <c r="N658" s="189">
        <v>0</v>
      </c>
      <c r="O658" s="189">
        <v>0</v>
      </c>
      <c r="P658" s="189">
        <v>0</v>
      </c>
      <c r="Q658" s="189">
        <v>0</v>
      </c>
      <c r="R658" s="189">
        <v>0</v>
      </c>
      <c r="S658" s="189">
        <v>0</v>
      </c>
      <c r="T658" s="189">
        <v>0</v>
      </c>
      <c r="U658" s="189">
        <v>0</v>
      </c>
      <c r="V658" s="189">
        <v>0</v>
      </c>
      <c r="W658" s="189">
        <v>0</v>
      </c>
      <c r="X658" s="189">
        <v>0</v>
      </c>
      <c r="Y658" s="189">
        <v>1</v>
      </c>
    </row>
    <row r="659" spans="1:25" x14ac:dyDescent="0.2">
      <c r="A659" s="6"/>
      <c r="B659" s="167" t="s">
        <v>4</v>
      </c>
      <c r="C659" s="189">
        <v>1</v>
      </c>
      <c r="D659" s="189">
        <v>0</v>
      </c>
      <c r="E659" s="189">
        <v>0</v>
      </c>
      <c r="F659" s="189">
        <v>0</v>
      </c>
      <c r="G659" s="189">
        <v>0</v>
      </c>
      <c r="H659" s="189">
        <v>0</v>
      </c>
      <c r="I659" s="189">
        <v>0</v>
      </c>
      <c r="J659" s="189">
        <v>0</v>
      </c>
      <c r="K659" s="189">
        <v>0</v>
      </c>
      <c r="L659" s="189">
        <v>0</v>
      </c>
      <c r="M659" s="189">
        <v>0</v>
      </c>
      <c r="N659" s="189">
        <v>0</v>
      </c>
      <c r="O659" s="189">
        <v>0</v>
      </c>
      <c r="P659" s="189">
        <v>0</v>
      </c>
      <c r="Q659" s="189">
        <v>0</v>
      </c>
      <c r="R659" s="189">
        <v>0</v>
      </c>
      <c r="S659" s="189">
        <v>0</v>
      </c>
      <c r="T659" s="189">
        <v>0</v>
      </c>
      <c r="U659" s="189">
        <v>0</v>
      </c>
      <c r="V659" s="189">
        <v>0</v>
      </c>
      <c r="W659" s="189">
        <v>0</v>
      </c>
      <c r="X659" s="189">
        <v>1</v>
      </c>
      <c r="Y659" s="189">
        <v>0</v>
      </c>
    </row>
    <row r="660" spans="1:25" x14ac:dyDescent="0.2">
      <c r="A660" s="6" t="s">
        <v>501</v>
      </c>
      <c r="B660" s="167"/>
      <c r="C660" s="189"/>
      <c r="D660" s="189"/>
      <c r="E660" s="189"/>
      <c r="F660" s="189"/>
      <c r="G660" s="189"/>
      <c r="H660" s="189"/>
      <c r="I660" s="189"/>
      <c r="J660" s="189"/>
      <c r="K660" s="189"/>
      <c r="L660" s="189"/>
      <c r="M660" s="189"/>
      <c r="N660" s="189"/>
      <c r="O660" s="189"/>
      <c r="P660" s="189"/>
      <c r="Q660" s="189"/>
      <c r="R660" s="189"/>
      <c r="S660" s="189"/>
      <c r="T660" s="189"/>
      <c r="U660" s="189"/>
      <c r="V660" s="189"/>
      <c r="W660" s="189"/>
      <c r="X660" s="189"/>
      <c r="Y660" s="189"/>
    </row>
    <row r="661" spans="1:25" x14ac:dyDescent="0.2">
      <c r="A661" s="6"/>
      <c r="B661" s="167" t="s">
        <v>2</v>
      </c>
      <c r="C661" s="189">
        <v>25</v>
      </c>
      <c r="D661" s="189">
        <v>0</v>
      </c>
      <c r="E661" s="189">
        <v>0</v>
      </c>
      <c r="F661" s="189">
        <v>0</v>
      </c>
      <c r="G661" s="189">
        <v>0</v>
      </c>
      <c r="H661" s="189">
        <v>0</v>
      </c>
      <c r="I661" s="189">
        <v>0</v>
      </c>
      <c r="J661" s="189">
        <v>0</v>
      </c>
      <c r="K661" s="189">
        <v>0</v>
      </c>
      <c r="L661" s="189">
        <v>0</v>
      </c>
      <c r="M661" s="189">
        <v>0</v>
      </c>
      <c r="N661" s="189">
        <v>0</v>
      </c>
      <c r="O661" s="189">
        <v>0</v>
      </c>
      <c r="P661" s="189">
        <v>1</v>
      </c>
      <c r="Q661" s="189">
        <v>0</v>
      </c>
      <c r="R661" s="189">
        <v>0</v>
      </c>
      <c r="S661" s="189">
        <v>2</v>
      </c>
      <c r="T661" s="189">
        <v>2</v>
      </c>
      <c r="U661" s="189">
        <v>4</v>
      </c>
      <c r="V661" s="189">
        <v>7</v>
      </c>
      <c r="W661" s="189">
        <v>2</v>
      </c>
      <c r="X661" s="189">
        <v>4</v>
      </c>
      <c r="Y661" s="189">
        <v>3</v>
      </c>
    </row>
    <row r="662" spans="1:25" x14ac:dyDescent="0.2">
      <c r="A662" s="6"/>
      <c r="B662" s="167" t="s">
        <v>3</v>
      </c>
      <c r="C662" s="189">
        <v>17</v>
      </c>
      <c r="D662" s="189">
        <v>0</v>
      </c>
      <c r="E662" s="189">
        <v>0</v>
      </c>
      <c r="F662" s="189">
        <v>0</v>
      </c>
      <c r="G662" s="189">
        <v>0</v>
      </c>
      <c r="H662" s="189">
        <v>0</v>
      </c>
      <c r="I662" s="189">
        <v>0</v>
      </c>
      <c r="J662" s="189">
        <v>0</v>
      </c>
      <c r="K662" s="189">
        <v>0</v>
      </c>
      <c r="L662" s="189">
        <v>0</v>
      </c>
      <c r="M662" s="189">
        <v>0</v>
      </c>
      <c r="N662" s="189">
        <v>0</v>
      </c>
      <c r="O662" s="189">
        <v>0</v>
      </c>
      <c r="P662" s="189">
        <v>1</v>
      </c>
      <c r="Q662" s="189">
        <v>0</v>
      </c>
      <c r="R662" s="189">
        <v>0</v>
      </c>
      <c r="S662" s="189">
        <v>2</v>
      </c>
      <c r="T662" s="189">
        <v>2</v>
      </c>
      <c r="U662" s="189">
        <v>2</v>
      </c>
      <c r="V662" s="189">
        <v>4</v>
      </c>
      <c r="W662" s="189">
        <v>1</v>
      </c>
      <c r="X662" s="189">
        <v>4</v>
      </c>
      <c r="Y662" s="189">
        <v>1</v>
      </c>
    </row>
    <row r="663" spans="1:25" x14ac:dyDescent="0.2">
      <c r="A663" s="6"/>
      <c r="B663" s="167" t="s">
        <v>4</v>
      </c>
      <c r="C663" s="189">
        <v>8</v>
      </c>
      <c r="D663" s="189">
        <v>0</v>
      </c>
      <c r="E663" s="189">
        <v>0</v>
      </c>
      <c r="F663" s="189">
        <v>0</v>
      </c>
      <c r="G663" s="189">
        <v>0</v>
      </c>
      <c r="H663" s="189">
        <v>0</v>
      </c>
      <c r="I663" s="189">
        <v>0</v>
      </c>
      <c r="J663" s="189">
        <v>0</v>
      </c>
      <c r="K663" s="189">
        <v>0</v>
      </c>
      <c r="L663" s="189">
        <v>0</v>
      </c>
      <c r="M663" s="189">
        <v>0</v>
      </c>
      <c r="N663" s="189">
        <v>0</v>
      </c>
      <c r="O663" s="189">
        <v>0</v>
      </c>
      <c r="P663" s="189">
        <v>0</v>
      </c>
      <c r="Q663" s="189">
        <v>0</v>
      </c>
      <c r="R663" s="189">
        <v>0</v>
      </c>
      <c r="S663" s="189">
        <v>0</v>
      </c>
      <c r="T663" s="189">
        <v>0</v>
      </c>
      <c r="U663" s="189">
        <v>2</v>
      </c>
      <c r="V663" s="189">
        <v>3</v>
      </c>
      <c r="W663" s="189">
        <v>1</v>
      </c>
      <c r="X663" s="189">
        <v>0</v>
      </c>
      <c r="Y663" s="189">
        <v>2</v>
      </c>
    </row>
    <row r="664" spans="1:25" x14ac:dyDescent="0.2">
      <c r="A664" s="6" t="s">
        <v>502</v>
      </c>
      <c r="B664" s="167"/>
      <c r="C664" s="189"/>
      <c r="D664" s="189"/>
      <c r="E664" s="189"/>
      <c r="F664" s="189"/>
      <c r="G664" s="189"/>
      <c r="H664" s="189"/>
      <c r="I664" s="189"/>
      <c r="J664" s="189"/>
      <c r="K664" s="189"/>
      <c r="L664" s="189"/>
      <c r="M664" s="189"/>
      <c r="N664" s="189"/>
      <c r="O664" s="189"/>
      <c r="P664" s="189"/>
      <c r="Q664" s="189"/>
      <c r="R664" s="189"/>
      <c r="S664" s="189"/>
      <c r="T664" s="189"/>
      <c r="U664" s="189"/>
      <c r="V664" s="189"/>
      <c r="W664" s="189"/>
      <c r="X664" s="189"/>
      <c r="Y664" s="189"/>
    </row>
    <row r="665" spans="1:25" x14ac:dyDescent="0.2">
      <c r="A665" s="6"/>
      <c r="B665" s="167" t="s">
        <v>2</v>
      </c>
      <c r="C665" s="189">
        <v>6</v>
      </c>
      <c r="D665" s="189">
        <v>0</v>
      </c>
      <c r="E665" s="189">
        <v>0</v>
      </c>
      <c r="F665" s="189">
        <v>0</v>
      </c>
      <c r="G665" s="189">
        <v>0</v>
      </c>
      <c r="H665" s="189">
        <v>0</v>
      </c>
      <c r="I665" s="189">
        <v>0</v>
      </c>
      <c r="J665" s="189">
        <v>0</v>
      </c>
      <c r="K665" s="189">
        <v>0</v>
      </c>
      <c r="L665" s="189">
        <v>0</v>
      </c>
      <c r="M665" s="189">
        <v>0</v>
      </c>
      <c r="N665" s="189">
        <v>0</v>
      </c>
      <c r="O665" s="189">
        <v>2</v>
      </c>
      <c r="P665" s="189">
        <v>0</v>
      </c>
      <c r="Q665" s="189">
        <v>1</v>
      </c>
      <c r="R665" s="189">
        <v>0</v>
      </c>
      <c r="S665" s="189">
        <v>1</v>
      </c>
      <c r="T665" s="189">
        <v>0</v>
      </c>
      <c r="U665" s="189">
        <v>0</v>
      </c>
      <c r="V665" s="189">
        <v>2</v>
      </c>
      <c r="W665" s="189">
        <v>0</v>
      </c>
      <c r="X665" s="189">
        <v>0</v>
      </c>
      <c r="Y665" s="189">
        <v>0</v>
      </c>
    </row>
    <row r="666" spans="1:25" x14ac:dyDescent="0.2">
      <c r="A666" s="6"/>
      <c r="B666" s="167" t="s">
        <v>3</v>
      </c>
      <c r="C666" s="189">
        <v>5</v>
      </c>
      <c r="D666" s="189">
        <v>0</v>
      </c>
      <c r="E666" s="189">
        <v>0</v>
      </c>
      <c r="F666" s="189">
        <v>0</v>
      </c>
      <c r="G666" s="189">
        <v>0</v>
      </c>
      <c r="H666" s="189">
        <v>0</v>
      </c>
      <c r="I666" s="189">
        <v>0</v>
      </c>
      <c r="J666" s="189">
        <v>0</v>
      </c>
      <c r="K666" s="189">
        <v>0</v>
      </c>
      <c r="L666" s="189">
        <v>0</v>
      </c>
      <c r="M666" s="189">
        <v>0</v>
      </c>
      <c r="N666" s="189">
        <v>0</v>
      </c>
      <c r="O666" s="189">
        <v>2</v>
      </c>
      <c r="P666" s="189">
        <v>0</v>
      </c>
      <c r="Q666" s="189">
        <v>1</v>
      </c>
      <c r="R666" s="189">
        <v>0</v>
      </c>
      <c r="S666" s="189">
        <v>1</v>
      </c>
      <c r="T666" s="189">
        <v>0</v>
      </c>
      <c r="U666" s="189">
        <v>0</v>
      </c>
      <c r="V666" s="189">
        <v>1</v>
      </c>
      <c r="W666" s="189">
        <v>0</v>
      </c>
      <c r="X666" s="189">
        <v>0</v>
      </c>
      <c r="Y666" s="189">
        <v>0</v>
      </c>
    </row>
    <row r="667" spans="1:25" x14ac:dyDescent="0.2">
      <c r="A667" s="6"/>
      <c r="B667" s="167" t="s">
        <v>4</v>
      </c>
      <c r="C667" s="189">
        <v>1</v>
      </c>
      <c r="D667" s="189">
        <v>0</v>
      </c>
      <c r="E667" s="189">
        <v>0</v>
      </c>
      <c r="F667" s="189">
        <v>0</v>
      </c>
      <c r="G667" s="189">
        <v>0</v>
      </c>
      <c r="H667" s="189">
        <v>0</v>
      </c>
      <c r="I667" s="189">
        <v>0</v>
      </c>
      <c r="J667" s="189">
        <v>0</v>
      </c>
      <c r="K667" s="189">
        <v>0</v>
      </c>
      <c r="L667" s="189">
        <v>0</v>
      </c>
      <c r="M667" s="189">
        <v>0</v>
      </c>
      <c r="N667" s="189">
        <v>0</v>
      </c>
      <c r="O667" s="189">
        <v>0</v>
      </c>
      <c r="P667" s="189">
        <v>0</v>
      </c>
      <c r="Q667" s="189">
        <v>0</v>
      </c>
      <c r="R667" s="189">
        <v>0</v>
      </c>
      <c r="S667" s="189">
        <v>0</v>
      </c>
      <c r="T667" s="189">
        <v>0</v>
      </c>
      <c r="U667" s="189">
        <v>0</v>
      </c>
      <c r="V667" s="189">
        <v>1</v>
      </c>
      <c r="W667" s="189">
        <v>0</v>
      </c>
      <c r="X667" s="189">
        <v>0</v>
      </c>
      <c r="Y667" s="189">
        <v>0</v>
      </c>
    </row>
    <row r="668" spans="1:25" x14ac:dyDescent="0.2">
      <c r="A668" s="6" t="s">
        <v>503</v>
      </c>
      <c r="B668" s="167"/>
      <c r="C668" s="189"/>
      <c r="D668" s="189"/>
      <c r="E668" s="189"/>
      <c r="F668" s="189"/>
      <c r="G668" s="189"/>
      <c r="H668" s="189"/>
      <c r="I668" s="189"/>
      <c r="J668" s="189"/>
      <c r="K668" s="189"/>
      <c r="L668" s="189"/>
      <c r="M668" s="189"/>
      <c r="N668" s="189"/>
      <c r="O668" s="189"/>
      <c r="P668" s="189"/>
      <c r="Q668" s="189"/>
      <c r="R668" s="189"/>
      <c r="S668" s="189"/>
      <c r="T668" s="189"/>
      <c r="U668" s="189"/>
      <c r="V668" s="189"/>
      <c r="W668" s="189"/>
      <c r="X668" s="189"/>
      <c r="Y668" s="189"/>
    </row>
    <row r="669" spans="1:25" x14ac:dyDescent="0.2">
      <c r="A669" s="6"/>
      <c r="B669" s="167" t="s">
        <v>2</v>
      </c>
      <c r="C669" s="189">
        <v>6</v>
      </c>
      <c r="D669" s="189">
        <v>0</v>
      </c>
      <c r="E669" s="189">
        <v>0</v>
      </c>
      <c r="F669" s="189">
        <v>0</v>
      </c>
      <c r="G669" s="189">
        <v>0</v>
      </c>
      <c r="H669" s="189">
        <v>0</v>
      </c>
      <c r="I669" s="189">
        <v>0</v>
      </c>
      <c r="J669" s="189">
        <v>0</v>
      </c>
      <c r="K669" s="189">
        <v>0</v>
      </c>
      <c r="L669" s="189">
        <v>0</v>
      </c>
      <c r="M669" s="189">
        <v>0</v>
      </c>
      <c r="N669" s="189">
        <v>0</v>
      </c>
      <c r="O669" s="189">
        <v>0</v>
      </c>
      <c r="P669" s="189">
        <v>0</v>
      </c>
      <c r="Q669" s="189">
        <v>0</v>
      </c>
      <c r="R669" s="189">
        <v>0</v>
      </c>
      <c r="S669" s="189">
        <v>0</v>
      </c>
      <c r="T669" s="189">
        <v>0</v>
      </c>
      <c r="U669" s="189">
        <v>2</v>
      </c>
      <c r="V669" s="189">
        <v>2</v>
      </c>
      <c r="W669" s="189">
        <v>1</v>
      </c>
      <c r="X669" s="189">
        <v>1</v>
      </c>
      <c r="Y669" s="189">
        <v>0</v>
      </c>
    </row>
    <row r="670" spans="1:25" x14ac:dyDescent="0.2">
      <c r="A670" s="6"/>
      <c r="B670" s="167" t="s">
        <v>3</v>
      </c>
      <c r="C670" s="189">
        <v>3</v>
      </c>
      <c r="D670" s="189">
        <v>0</v>
      </c>
      <c r="E670" s="189">
        <v>0</v>
      </c>
      <c r="F670" s="189">
        <v>0</v>
      </c>
      <c r="G670" s="189">
        <v>0</v>
      </c>
      <c r="H670" s="189">
        <v>0</v>
      </c>
      <c r="I670" s="189">
        <v>0</v>
      </c>
      <c r="J670" s="189">
        <v>0</v>
      </c>
      <c r="K670" s="189">
        <v>0</v>
      </c>
      <c r="L670" s="189">
        <v>0</v>
      </c>
      <c r="M670" s="189">
        <v>0</v>
      </c>
      <c r="N670" s="189">
        <v>0</v>
      </c>
      <c r="O670" s="189">
        <v>0</v>
      </c>
      <c r="P670" s="189">
        <v>0</v>
      </c>
      <c r="Q670" s="189">
        <v>0</v>
      </c>
      <c r="R670" s="189">
        <v>0</v>
      </c>
      <c r="S670" s="189">
        <v>0</v>
      </c>
      <c r="T670" s="189">
        <v>0</v>
      </c>
      <c r="U670" s="189">
        <v>2</v>
      </c>
      <c r="V670" s="189">
        <v>0</v>
      </c>
      <c r="W670" s="189">
        <v>0</v>
      </c>
      <c r="X670" s="189">
        <v>1</v>
      </c>
      <c r="Y670" s="189">
        <v>0</v>
      </c>
    </row>
    <row r="671" spans="1:25" x14ac:dyDescent="0.2">
      <c r="A671" s="6"/>
      <c r="B671" s="167" t="s">
        <v>4</v>
      </c>
      <c r="C671" s="189">
        <v>3</v>
      </c>
      <c r="D671" s="189">
        <v>0</v>
      </c>
      <c r="E671" s="189">
        <v>0</v>
      </c>
      <c r="F671" s="189">
        <v>0</v>
      </c>
      <c r="G671" s="189">
        <v>0</v>
      </c>
      <c r="H671" s="189">
        <v>0</v>
      </c>
      <c r="I671" s="189">
        <v>0</v>
      </c>
      <c r="J671" s="189">
        <v>0</v>
      </c>
      <c r="K671" s="189">
        <v>0</v>
      </c>
      <c r="L671" s="189">
        <v>0</v>
      </c>
      <c r="M671" s="189">
        <v>0</v>
      </c>
      <c r="N671" s="189">
        <v>0</v>
      </c>
      <c r="O671" s="189">
        <v>0</v>
      </c>
      <c r="P671" s="189">
        <v>0</v>
      </c>
      <c r="Q671" s="189">
        <v>0</v>
      </c>
      <c r="R671" s="189">
        <v>0</v>
      </c>
      <c r="S671" s="189">
        <v>0</v>
      </c>
      <c r="T671" s="189">
        <v>0</v>
      </c>
      <c r="U671" s="189">
        <v>0</v>
      </c>
      <c r="V671" s="189">
        <v>2</v>
      </c>
      <c r="W671" s="189">
        <v>1</v>
      </c>
      <c r="X671" s="189">
        <v>0</v>
      </c>
      <c r="Y671" s="189">
        <v>0</v>
      </c>
    </row>
    <row r="672" spans="1:25" x14ac:dyDescent="0.2">
      <c r="A672" s="6" t="s">
        <v>504</v>
      </c>
      <c r="B672" s="167"/>
      <c r="C672" s="189"/>
      <c r="D672" s="189"/>
      <c r="E672" s="189"/>
      <c r="F672" s="189"/>
      <c r="G672" s="189"/>
      <c r="H672" s="189"/>
      <c r="I672" s="189"/>
      <c r="J672" s="189"/>
      <c r="K672" s="189"/>
      <c r="L672" s="189"/>
      <c r="M672" s="189"/>
      <c r="N672" s="189"/>
      <c r="O672" s="189"/>
      <c r="P672" s="189"/>
      <c r="Q672" s="189"/>
      <c r="R672" s="189"/>
      <c r="S672" s="189"/>
      <c r="T672" s="189"/>
      <c r="U672" s="189"/>
      <c r="V672" s="189"/>
      <c r="W672" s="189"/>
      <c r="X672" s="189"/>
      <c r="Y672" s="189"/>
    </row>
    <row r="673" spans="1:25" x14ac:dyDescent="0.2">
      <c r="A673" s="6"/>
      <c r="B673" s="167" t="s">
        <v>2</v>
      </c>
      <c r="C673" s="189">
        <v>9</v>
      </c>
      <c r="D673" s="189">
        <v>0</v>
      </c>
      <c r="E673" s="189">
        <v>0</v>
      </c>
      <c r="F673" s="189">
        <v>0</v>
      </c>
      <c r="G673" s="189">
        <v>0</v>
      </c>
      <c r="H673" s="189">
        <v>0</v>
      </c>
      <c r="I673" s="189">
        <v>0</v>
      </c>
      <c r="J673" s="189">
        <v>0</v>
      </c>
      <c r="K673" s="189">
        <v>0</v>
      </c>
      <c r="L673" s="189">
        <v>0</v>
      </c>
      <c r="M673" s="189">
        <v>0</v>
      </c>
      <c r="N673" s="189">
        <v>0</v>
      </c>
      <c r="O673" s="189">
        <v>0</v>
      </c>
      <c r="P673" s="189">
        <v>0</v>
      </c>
      <c r="Q673" s="189">
        <v>0</v>
      </c>
      <c r="R673" s="189">
        <v>0</v>
      </c>
      <c r="S673" s="189">
        <v>0</v>
      </c>
      <c r="T673" s="189">
        <v>0</v>
      </c>
      <c r="U673" s="189">
        <v>0</v>
      </c>
      <c r="V673" s="189">
        <v>0</v>
      </c>
      <c r="W673" s="189">
        <v>0</v>
      </c>
      <c r="X673" s="189">
        <v>1</v>
      </c>
      <c r="Y673" s="189">
        <v>8</v>
      </c>
    </row>
    <row r="674" spans="1:25" x14ac:dyDescent="0.2">
      <c r="A674" s="6"/>
      <c r="B674" s="167" t="s">
        <v>3</v>
      </c>
      <c r="C674" s="189">
        <v>1</v>
      </c>
      <c r="D674" s="189">
        <v>0</v>
      </c>
      <c r="E674" s="189">
        <v>0</v>
      </c>
      <c r="F674" s="189">
        <v>0</v>
      </c>
      <c r="G674" s="189">
        <v>0</v>
      </c>
      <c r="H674" s="189">
        <v>0</v>
      </c>
      <c r="I674" s="189">
        <v>0</v>
      </c>
      <c r="J674" s="189">
        <v>0</v>
      </c>
      <c r="K674" s="189">
        <v>0</v>
      </c>
      <c r="L674" s="189">
        <v>0</v>
      </c>
      <c r="M674" s="189">
        <v>0</v>
      </c>
      <c r="N674" s="189">
        <v>0</v>
      </c>
      <c r="O674" s="189">
        <v>0</v>
      </c>
      <c r="P674" s="189">
        <v>0</v>
      </c>
      <c r="Q674" s="189">
        <v>0</v>
      </c>
      <c r="R674" s="189">
        <v>0</v>
      </c>
      <c r="S674" s="189">
        <v>0</v>
      </c>
      <c r="T674" s="189">
        <v>0</v>
      </c>
      <c r="U674" s="189">
        <v>0</v>
      </c>
      <c r="V674" s="189">
        <v>0</v>
      </c>
      <c r="W674" s="189">
        <v>0</v>
      </c>
      <c r="X674" s="189">
        <v>0</v>
      </c>
      <c r="Y674" s="189">
        <v>1</v>
      </c>
    </row>
    <row r="675" spans="1:25" x14ac:dyDescent="0.2">
      <c r="A675" s="6"/>
      <c r="B675" s="167" t="s">
        <v>4</v>
      </c>
      <c r="C675" s="189">
        <v>8</v>
      </c>
      <c r="D675" s="189">
        <v>0</v>
      </c>
      <c r="E675" s="189">
        <v>0</v>
      </c>
      <c r="F675" s="189">
        <v>0</v>
      </c>
      <c r="G675" s="189">
        <v>0</v>
      </c>
      <c r="H675" s="189">
        <v>0</v>
      </c>
      <c r="I675" s="189">
        <v>0</v>
      </c>
      <c r="J675" s="189">
        <v>0</v>
      </c>
      <c r="K675" s="189">
        <v>0</v>
      </c>
      <c r="L675" s="189">
        <v>0</v>
      </c>
      <c r="M675" s="189">
        <v>0</v>
      </c>
      <c r="N675" s="189">
        <v>0</v>
      </c>
      <c r="O675" s="189">
        <v>0</v>
      </c>
      <c r="P675" s="189">
        <v>0</v>
      </c>
      <c r="Q675" s="189">
        <v>0</v>
      </c>
      <c r="R675" s="189">
        <v>0</v>
      </c>
      <c r="S675" s="189">
        <v>0</v>
      </c>
      <c r="T675" s="189">
        <v>0</v>
      </c>
      <c r="U675" s="189">
        <v>0</v>
      </c>
      <c r="V675" s="189">
        <v>0</v>
      </c>
      <c r="W675" s="189">
        <v>0</v>
      </c>
      <c r="X675" s="189">
        <v>1</v>
      </c>
      <c r="Y675" s="189">
        <v>7</v>
      </c>
    </row>
    <row r="676" spans="1:25" x14ac:dyDescent="0.2">
      <c r="A676" s="6" t="s">
        <v>505</v>
      </c>
      <c r="B676" s="167"/>
      <c r="C676" s="189"/>
      <c r="D676" s="189"/>
      <c r="E676" s="189"/>
      <c r="F676" s="189"/>
      <c r="G676" s="189"/>
      <c r="H676" s="189"/>
      <c r="I676" s="189"/>
      <c r="J676" s="189"/>
      <c r="K676" s="189"/>
      <c r="L676" s="189"/>
      <c r="M676" s="189"/>
      <c r="N676" s="189"/>
      <c r="O676" s="189"/>
      <c r="P676" s="189"/>
      <c r="Q676" s="189"/>
      <c r="R676" s="189"/>
      <c r="S676" s="189"/>
      <c r="T676" s="189"/>
      <c r="U676" s="189"/>
      <c r="V676" s="189"/>
      <c r="W676" s="189"/>
      <c r="X676" s="189"/>
      <c r="Y676" s="189"/>
    </row>
    <row r="677" spans="1:25" x14ac:dyDescent="0.2">
      <c r="A677" s="6"/>
      <c r="B677" s="167" t="s">
        <v>2</v>
      </c>
      <c r="C677" s="189">
        <v>2</v>
      </c>
      <c r="D677" s="189">
        <v>0</v>
      </c>
      <c r="E677" s="189">
        <v>0</v>
      </c>
      <c r="F677" s="189">
        <v>0</v>
      </c>
      <c r="G677" s="189">
        <v>0</v>
      </c>
      <c r="H677" s="189">
        <v>0</v>
      </c>
      <c r="I677" s="189">
        <v>0</v>
      </c>
      <c r="J677" s="189">
        <v>0</v>
      </c>
      <c r="K677" s="189">
        <v>0</v>
      </c>
      <c r="L677" s="189">
        <v>0</v>
      </c>
      <c r="M677" s="189">
        <v>0</v>
      </c>
      <c r="N677" s="189">
        <v>0</v>
      </c>
      <c r="O677" s="189">
        <v>0</v>
      </c>
      <c r="P677" s="189">
        <v>0</v>
      </c>
      <c r="Q677" s="189">
        <v>0</v>
      </c>
      <c r="R677" s="189">
        <v>0</v>
      </c>
      <c r="S677" s="189">
        <v>0</v>
      </c>
      <c r="T677" s="189">
        <v>0</v>
      </c>
      <c r="U677" s="189">
        <v>0</v>
      </c>
      <c r="V677" s="189">
        <v>0</v>
      </c>
      <c r="W677" s="189">
        <v>0</v>
      </c>
      <c r="X677" s="189">
        <v>0</v>
      </c>
      <c r="Y677" s="189">
        <v>2</v>
      </c>
    </row>
    <row r="678" spans="1:25" x14ac:dyDescent="0.2">
      <c r="A678" s="6"/>
      <c r="B678" s="167" t="s">
        <v>3</v>
      </c>
      <c r="C678" s="189">
        <v>1</v>
      </c>
      <c r="D678" s="189">
        <v>0</v>
      </c>
      <c r="E678" s="189">
        <v>0</v>
      </c>
      <c r="F678" s="189">
        <v>0</v>
      </c>
      <c r="G678" s="189">
        <v>0</v>
      </c>
      <c r="H678" s="189">
        <v>0</v>
      </c>
      <c r="I678" s="189">
        <v>0</v>
      </c>
      <c r="J678" s="189">
        <v>0</v>
      </c>
      <c r="K678" s="189">
        <v>0</v>
      </c>
      <c r="L678" s="189">
        <v>0</v>
      </c>
      <c r="M678" s="189">
        <v>0</v>
      </c>
      <c r="N678" s="189">
        <v>0</v>
      </c>
      <c r="O678" s="189">
        <v>0</v>
      </c>
      <c r="P678" s="189">
        <v>0</v>
      </c>
      <c r="Q678" s="189">
        <v>0</v>
      </c>
      <c r="R678" s="189">
        <v>0</v>
      </c>
      <c r="S678" s="189">
        <v>0</v>
      </c>
      <c r="T678" s="189">
        <v>0</v>
      </c>
      <c r="U678" s="189">
        <v>0</v>
      </c>
      <c r="V678" s="189">
        <v>0</v>
      </c>
      <c r="W678" s="189">
        <v>0</v>
      </c>
      <c r="X678" s="189">
        <v>0</v>
      </c>
      <c r="Y678" s="189">
        <v>1</v>
      </c>
    </row>
    <row r="679" spans="1:25" x14ac:dyDescent="0.2">
      <c r="A679" s="6"/>
      <c r="B679" s="167" t="s">
        <v>4</v>
      </c>
      <c r="C679" s="189">
        <v>1</v>
      </c>
      <c r="D679" s="189">
        <v>0</v>
      </c>
      <c r="E679" s="189">
        <v>0</v>
      </c>
      <c r="F679" s="189">
        <v>0</v>
      </c>
      <c r="G679" s="189">
        <v>0</v>
      </c>
      <c r="H679" s="189">
        <v>0</v>
      </c>
      <c r="I679" s="189">
        <v>0</v>
      </c>
      <c r="J679" s="189">
        <v>0</v>
      </c>
      <c r="K679" s="189">
        <v>0</v>
      </c>
      <c r="L679" s="189">
        <v>0</v>
      </c>
      <c r="M679" s="189">
        <v>0</v>
      </c>
      <c r="N679" s="189">
        <v>0</v>
      </c>
      <c r="O679" s="189">
        <v>0</v>
      </c>
      <c r="P679" s="189">
        <v>0</v>
      </c>
      <c r="Q679" s="189">
        <v>0</v>
      </c>
      <c r="R679" s="189">
        <v>0</v>
      </c>
      <c r="S679" s="189">
        <v>0</v>
      </c>
      <c r="T679" s="189">
        <v>0</v>
      </c>
      <c r="U679" s="189">
        <v>0</v>
      </c>
      <c r="V679" s="189">
        <v>0</v>
      </c>
      <c r="W679" s="189">
        <v>0</v>
      </c>
      <c r="X679" s="189">
        <v>0</v>
      </c>
      <c r="Y679" s="189">
        <v>1</v>
      </c>
    </row>
    <row r="680" spans="1:25" x14ac:dyDescent="0.2">
      <c r="A680" s="6" t="s">
        <v>506</v>
      </c>
      <c r="B680" s="167"/>
      <c r="C680" s="189"/>
      <c r="D680" s="189"/>
      <c r="E680" s="189"/>
      <c r="F680" s="189"/>
      <c r="G680" s="189"/>
      <c r="H680" s="189"/>
      <c r="I680" s="189"/>
      <c r="J680" s="189"/>
      <c r="K680" s="189"/>
      <c r="L680" s="189"/>
      <c r="M680" s="189"/>
      <c r="N680" s="189"/>
      <c r="O680" s="189"/>
      <c r="P680" s="189"/>
      <c r="Q680" s="189"/>
      <c r="R680" s="189"/>
      <c r="S680" s="189"/>
      <c r="T680" s="189"/>
      <c r="U680" s="189"/>
      <c r="V680" s="189"/>
      <c r="W680" s="189"/>
      <c r="X680" s="189"/>
      <c r="Y680" s="189"/>
    </row>
    <row r="681" spans="1:25" x14ac:dyDescent="0.2">
      <c r="A681" s="6"/>
      <c r="B681" s="167" t="s">
        <v>2</v>
      </c>
      <c r="C681" s="189">
        <v>1</v>
      </c>
      <c r="D681" s="189">
        <v>0</v>
      </c>
      <c r="E681" s="189">
        <v>0</v>
      </c>
      <c r="F681" s="189">
        <v>0</v>
      </c>
      <c r="G681" s="189">
        <v>0</v>
      </c>
      <c r="H681" s="189">
        <v>0</v>
      </c>
      <c r="I681" s="189">
        <v>0</v>
      </c>
      <c r="J681" s="189">
        <v>0</v>
      </c>
      <c r="K681" s="189">
        <v>0</v>
      </c>
      <c r="L681" s="189">
        <v>1</v>
      </c>
      <c r="M681" s="189">
        <v>0</v>
      </c>
      <c r="N681" s="189">
        <v>0</v>
      </c>
      <c r="O681" s="189">
        <v>0</v>
      </c>
      <c r="P681" s="189">
        <v>0</v>
      </c>
      <c r="Q681" s="189">
        <v>0</v>
      </c>
      <c r="R681" s="189">
        <v>0</v>
      </c>
      <c r="S681" s="189">
        <v>0</v>
      </c>
      <c r="T681" s="189">
        <v>0</v>
      </c>
      <c r="U681" s="189">
        <v>0</v>
      </c>
      <c r="V681" s="189">
        <v>0</v>
      </c>
      <c r="W681" s="189">
        <v>0</v>
      </c>
      <c r="X681" s="189">
        <v>0</v>
      </c>
      <c r="Y681" s="189">
        <v>0</v>
      </c>
    </row>
    <row r="682" spans="1:25" x14ac:dyDescent="0.2">
      <c r="A682" s="6"/>
      <c r="B682" s="167" t="s">
        <v>3</v>
      </c>
      <c r="C682" s="189">
        <v>1</v>
      </c>
      <c r="D682" s="189">
        <v>0</v>
      </c>
      <c r="E682" s="189">
        <v>0</v>
      </c>
      <c r="F682" s="189">
        <v>0</v>
      </c>
      <c r="G682" s="189">
        <v>0</v>
      </c>
      <c r="H682" s="189">
        <v>0</v>
      </c>
      <c r="I682" s="189">
        <v>0</v>
      </c>
      <c r="J682" s="189">
        <v>0</v>
      </c>
      <c r="K682" s="189">
        <v>0</v>
      </c>
      <c r="L682" s="189">
        <v>1</v>
      </c>
      <c r="M682" s="189">
        <v>0</v>
      </c>
      <c r="N682" s="189">
        <v>0</v>
      </c>
      <c r="O682" s="189">
        <v>0</v>
      </c>
      <c r="P682" s="189">
        <v>0</v>
      </c>
      <c r="Q682" s="189">
        <v>0</v>
      </c>
      <c r="R682" s="189">
        <v>0</v>
      </c>
      <c r="S682" s="189">
        <v>0</v>
      </c>
      <c r="T682" s="189">
        <v>0</v>
      </c>
      <c r="U682" s="189">
        <v>0</v>
      </c>
      <c r="V682" s="189">
        <v>0</v>
      </c>
      <c r="W682" s="189">
        <v>0</v>
      </c>
      <c r="X682" s="189">
        <v>0</v>
      </c>
      <c r="Y682" s="189">
        <v>0</v>
      </c>
    </row>
    <row r="683" spans="1:25" x14ac:dyDescent="0.2">
      <c r="A683" s="6" t="s">
        <v>507</v>
      </c>
      <c r="B683" s="167"/>
      <c r="C683" s="189"/>
      <c r="D683" s="189"/>
      <c r="E683" s="189"/>
      <c r="F683" s="189"/>
      <c r="G683" s="189"/>
      <c r="H683" s="189"/>
      <c r="I683" s="189"/>
      <c r="J683" s="189"/>
      <c r="K683" s="189"/>
      <c r="L683" s="189"/>
      <c r="M683" s="189"/>
      <c r="N683" s="189"/>
      <c r="O683" s="189"/>
      <c r="P683" s="189"/>
      <c r="Q683" s="189"/>
      <c r="R683" s="189"/>
      <c r="S683" s="189"/>
      <c r="T683" s="189"/>
      <c r="U683" s="189"/>
      <c r="V683" s="189"/>
      <c r="W683" s="189"/>
      <c r="X683" s="189"/>
      <c r="Y683" s="189"/>
    </row>
    <row r="684" spans="1:25" x14ac:dyDescent="0.2">
      <c r="A684" s="6"/>
      <c r="B684" s="167" t="s">
        <v>2</v>
      </c>
      <c r="C684" s="189">
        <v>1</v>
      </c>
      <c r="D684" s="189">
        <v>0</v>
      </c>
      <c r="E684" s="189">
        <v>0</v>
      </c>
      <c r="F684" s="189">
        <v>0</v>
      </c>
      <c r="G684" s="189">
        <v>0</v>
      </c>
      <c r="H684" s="189">
        <v>0</v>
      </c>
      <c r="I684" s="189">
        <v>0</v>
      </c>
      <c r="J684" s="189">
        <v>0</v>
      </c>
      <c r="K684" s="189">
        <v>0</v>
      </c>
      <c r="L684" s="189">
        <v>0</v>
      </c>
      <c r="M684" s="189">
        <v>0</v>
      </c>
      <c r="N684" s="189">
        <v>0</v>
      </c>
      <c r="O684" s="189">
        <v>0</v>
      </c>
      <c r="P684" s="189">
        <v>0</v>
      </c>
      <c r="Q684" s="189">
        <v>0</v>
      </c>
      <c r="R684" s="189">
        <v>0</v>
      </c>
      <c r="S684" s="189">
        <v>0</v>
      </c>
      <c r="T684" s="189">
        <v>0</v>
      </c>
      <c r="U684" s="189">
        <v>0</v>
      </c>
      <c r="V684" s="189">
        <v>0</v>
      </c>
      <c r="W684" s="189">
        <v>1</v>
      </c>
      <c r="X684" s="189">
        <v>0</v>
      </c>
      <c r="Y684" s="189">
        <v>0</v>
      </c>
    </row>
    <row r="685" spans="1:25" x14ac:dyDescent="0.2">
      <c r="A685" s="6"/>
      <c r="B685" s="167" t="s">
        <v>4</v>
      </c>
      <c r="C685" s="189">
        <v>1</v>
      </c>
      <c r="D685" s="189">
        <v>0</v>
      </c>
      <c r="E685" s="189">
        <v>0</v>
      </c>
      <c r="F685" s="189">
        <v>0</v>
      </c>
      <c r="G685" s="189">
        <v>0</v>
      </c>
      <c r="H685" s="189">
        <v>0</v>
      </c>
      <c r="I685" s="189">
        <v>0</v>
      </c>
      <c r="J685" s="189">
        <v>0</v>
      </c>
      <c r="K685" s="189">
        <v>0</v>
      </c>
      <c r="L685" s="189">
        <v>0</v>
      </c>
      <c r="M685" s="189">
        <v>0</v>
      </c>
      <c r="N685" s="189">
        <v>0</v>
      </c>
      <c r="O685" s="189">
        <v>0</v>
      </c>
      <c r="P685" s="189">
        <v>0</v>
      </c>
      <c r="Q685" s="189">
        <v>0</v>
      </c>
      <c r="R685" s="189">
        <v>0</v>
      </c>
      <c r="S685" s="189">
        <v>0</v>
      </c>
      <c r="T685" s="189">
        <v>0</v>
      </c>
      <c r="U685" s="189">
        <v>0</v>
      </c>
      <c r="V685" s="189">
        <v>0</v>
      </c>
      <c r="W685" s="189">
        <v>1</v>
      </c>
      <c r="X685" s="189">
        <v>0</v>
      </c>
      <c r="Y685" s="189">
        <v>0</v>
      </c>
    </row>
    <row r="686" spans="1:25" x14ac:dyDescent="0.2">
      <c r="A686" s="6" t="s">
        <v>508</v>
      </c>
      <c r="B686" s="167"/>
      <c r="C686" s="189"/>
      <c r="D686" s="189"/>
      <c r="E686" s="189"/>
      <c r="F686" s="189"/>
      <c r="G686" s="189"/>
      <c r="H686" s="189"/>
      <c r="I686" s="189"/>
      <c r="J686" s="189"/>
      <c r="K686" s="189"/>
      <c r="L686" s="189"/>
      <c r="M686" s="189"/>
      <c r="N686" s="189"/>
      <c r="O686" s="189"/>
      <c r="P686" s="189"/>
      <c r="Q686" s="189"/>
      <c r="R686" s="189"/>
      <c r="S686" s="189"/>
      <c r="T686" s="189"/>
      <c r="U686" s="189"/>
      <c r="V686" s="189"/>
      <c r="W686" s="189"/>
      <c r="X686" s="189"/>
      <c r="Y686" s="189"/>
    </row>
    <row r="687" spans="1:25" x14ac:dyDescent="0.2">
      <c r="A687" s="6"/>
      <c r="B687" s="167" t="s">
        <v>2</v>
      </c>
      <c r="C687" s="189">
        <v>2</v>
      </c>
      <c r="D687" s="189">
        <v>0</v>
      </c>
      <c r="E687" s="189">
        <v>0</v>
      </c>
      <c r="F687" s="189">
        <v>0</v>
      </c>
      <c r="G687" s="189">
        <v>0</v>
      </c>
      <c r="H687" s="189">
        <v>0</v>
      </c>
      <c r="I687" s="189">
        <v>0</v>
      </c>
      <c r="J687" s="189">
        <v>0</v>
      </c>
      <c r="K687" s="189">
        <v>1</v>
      </c>
      <c r="L687" s="189">
        <v>0</v>
      </c>
      <c r="M687" s="189">
        <v>0</v>
      </c>
      <c r="N687" s="189">
        <v>0</v>
      </c>
      <c r="O687" s="189">
        <v>0</v>
      </c>
      <c r="P687" s="189">
        <v>1</v>
      </c>
      <c r="Q687" s="189">
        <v>0</v>
      </c>
      <c r="R687" s="189">
        <v>0</v>
      </c>
      <c r="S687" s="189">
        <v>0</v>
      </c>
      <c r="T687" s="189">
        <v>0</v>
      </c>
      <c r="U687" s="189">
        <v>0</v>
      </c>
      <c r="V687" s="189">
        <v>0</v>
      </c>
      <c r="W687" s="189">
        <v>0</v>
      </c>
      <c r="X687" s="189">
        <v>0</v>
      </c>
      <c r="Y687" s="189">
        <v>0</v>
      </c>
    </row>
    <row r="688" spans="1:25" x14ac:dyDescent="0.2">
      <c r="A688" s="6"/>
      <c r="B688" s="167" t="s">
        <v>3</v>
      </c>
      <c r="C688" s="189">
        <v>1</v>
      </c>
      <c r="D688" s="189">
        <v>0</v>
      </c>
      <c r="E688" s="189">
        <v>0</v>
      </c>
      <c r="F688" s="189">
        <v>0</v>
      </c>
      <c r="G688" s="189">
        <v>0</v>
      </c>
      <c r="H688" s="189">
        <v>0</v>
      </c>
      <c r="I688" s="189">
        <v>0</v>
      </c>
      <c r="J688" s="189">
        <v>0</v>
      </c>
      <c r="K688" s="189">
        <v>1</v>
      </c>
      <c r="L688" s="189">
        <v>0</v>
      </c>
      <c r="M688" s="189">
        <v>0</v>
      </c>
      <c r="N688" s="189">
        <v>0</v>
      </c>
      <c r="O688" s="189">
        <v>0</v>
      </c>
      <c r="P688" s="189">
        <v>0</v>
      </c>
      <c r="Q688" s="189">
        <v>0</v>
      </c>
      <c r="R688" s="189">
        <v>0</v>
      </c>
      <c r="S688" s="189">
        <v>0</v>
      </c>
      <c r="T688" s="189">
        <v>0</v>
      </c>
      <c r="U688" s="189">
        <v>0</v>
      </c>
      <c r="V688" s="189">
        <v>0</v>
      </c>
      <c r="W688" s="189">
        <v>0</v>
      </c>
      <c r="X688" s="189">
        <v>0</v>
      </c>
      <c r="Y688" s="189">
        <v>0</v>
      </c>
    </row>
    <row r="689" spans="1:25" x14ac:dyDescent="0.2">
      <c r="A689" s="6"/>
      <c r="B689" s="167" t="s">
        <v>4</v>
      </c>
      <c r="C689" s="189">
        <v>1</v>
      </c>
      <c r="D689" s="189">
        <v>0</v>
      </c>
      <c r="E689" s="189">
        <v>0</v>
      </c>
      <c r="F689" s="189">
        <v>0</v>
      </c>
      <c r="G689" s="189">
        <v>0</v>
      </c>
      <c r="H689" s="189">
        <v>0</v>
      </c>
      <c r="I689" s="189">
        <v>0</v>
      </c>
      <c r="J689" s="189">
        <v>0</v>
      </c>
      <c r="K689" s="189">
        <v>0</v>
      </c>
      <c r="L689" s="189">
        <v>0</v>
      </c>
      <c r="M689" s="189">
        <v>0</v>
      </c>
      <c r="N689" s="189">
        <v>0</v>
      </c>
      <c r="O689" s="189">
        <v>0</v>
      </c>
      <c r="P689" s="189">
        <v>1</v>
      </c>
      <c r="Q689" s="189">
        <v>0</v>
      </c>
      <c r="R689" s="189">
        <v>0</v>
      </c>
      <c r="S689" s="189">
        <v>0</v>
      </c>
      <c r="T689" s="189">
        <v>0</v>
      </c>
      <c r="U689" s="189">
        <v>0</v>
      </c>
      <c r="V689" s="189">
        <v>0</v>
      </c>
      <c r="W689" s="189">
        <v>0</v>
      </c>
      <c r="X689" s="189">
        <v>0</v>
      </c>
      <c r="Y689" s="189">
        <v>0</v>
      </c>
    </row>
    <row r="690" spans="1:25" x14ac:dyDescent="0.2">
      <c r="A690" s="6" t="s">
        <v>509</v>
      </c>
      <c r="B690" s="167"/>
      <c r="C690" s="189"/>
      <c r="D690" s="189"/>
      <c r="E690" s="189"/>
      <c r="F690" s="189"/>
      <c r="G690" s="189"/>
      <c r="H690" s="189"/>
      <c r="I690" s="189"/>
      <c r="J690" s="189"/>
      <c r="K690" s="189"/>
      <c r="L690" s="189"/>
      <c r="M690" s="189"/>
      <c r="N690" s="189"/>
      <c r="O690" s="189"/>
      <c r="P690" s="189"/>
      <c r="Q690" s="189"/>
      <c r="R690" s="189"/>
      <c r="S690" s="189"/>
      <c r="T690" s="189"/>
      <c r="U690" s="189"/>
      <c r="V690" s="189"/>
      <c r="W690" s="189"/>
      <c r="X690" s="189"/>
      <c r="Y690" s="189"/>
    </row>
    <row r="691" spans="1:25" x14ac:dyDescent="0.2">
      <c r="A691" s="6"/>
      <c r="B691" s="167" t="s">
        <v>2</v>
      </c>
      <c r="C691" s="189">
        <v>1</v>
      </c>
      <c r="D691" s="189">
        <v>0</v>
      </c>
      <c r="E691" s="189">
        <v>0</v>
      </c>
      <c r="F691" s="189">
        <v>0</v>
      </c>
      <c r="G691" s="189">
        <v>0</v>
      </c>
      <c r="H691" s="189">
        <v>0</v>
      </c>
      <c r="I691" s="189">
        <v>0</v>
      </c>
      <c r="J691" s="189">
        <v>0</v>
      </c>
      <c r="K691" s="189">
        <v>0</v>
      </c>
      <c r="L691" s="189">
        <v>0</v>
      </c>
      <c r="M691" s="189">
        <v>0</v>
      </c>
      <c r="N691" s="189">
        <v>0</v>
      </c>
      <c r="O691" s="189">
        <v>1</v>
      </c>
      <c r="P691" s="189">
        <v>0</v>
      </c>
      <c r="Q691" s="189">
        <v>0</v>
      </c>
      <c r="R691" s="189">
        <v>0</v>
      </c>
      <c r="S691" s="189">
        <v>0</v>
      </c>
      <c r="T691" s="189">
        <v>0</v>
      </c>
      <c r="U691" s="189">
        <v>0</v>
      </c>
      <c r="V691" s="189">
        <v>0</v>
      </c>
      <c r="W691" s="189">
        <v>0</v>
      </c>
      <c r="X691" s="189">
        <v>0</v>
      </c>
      <c r="Y691" s="189">
        <v>0</v>
      </c>
    </row>
    <row r="692" spans="1:25" x14ac:dyDescent="0.2">
      <c r="A692" s="6"/>
      <c r="B692" s="167" t="s">
        <v>3</v>
      </c>
      <c r="C692" s="189">
        <v>1</v>
      </c>
      <c r="D692" s="189">
        <v>0</v>
      </c>
      <c r="E692" s="189">
        <v>0</v>
      </c>
      <c r="F692" s="189">
        <v>0</v>
      </c>
      <c r="G692" s="189">
        <v>0</v>
      </c>
      <c r="H692" s="189">
        <v>0</v>
      </c>
      <c r="I692" s="189">
        <v>0</v>
      </c>
      <c r="J692" s="189">
        <v>0</v>
      </c>
      <c r="K692" s="189">
        <v>0</v>
      </c>
      <c r="L692" s="189">
        <v>0</v>
      </c>
      <c r="M692" s="189">
        <v>0</v>
      </c>
      <c r="N692" s="189">
        <v>0</v>
      </c>
      <c r="O692" s="189">
        <v>1</v>
      </c>
      <c r="P692" s="189">
        <v>0</v>
      </c>
      <c r="Q692" s="189">
        <v>0</v>
      </c>
      <c r="R692" s="189">
        <v>0</v>
      </c>
      <c r="S692" s="189">
        <v>0</v>
      </c>
      <c r="T692" s="189">
        <v>0</v>
      </c>
      <c r="U692" s="189">
        <v>0</v>
      </c>
      <c r="V692" s="189">
        <v>0</v>
      </c>
      <c r="W692" s="189">
        <v>0</v>
      </c>
      <c r="X692" s="189">
        <v>0</v>
      </c>
      <c r="Y692" s="189">
        <v>0</v>
      </c>
    </row>
    <row r="693" spans="1:25" x14ac:dyDescent="0.2">
      <c r="A693" s="6" t="s">
        <v>510</v>
      </c>
      <c r="B693" s="167"/>
      <c r="C693" s="189"/>
      <c r="D693" s="189"/>
      <c r="E693" s="189"/>
      <c r="F693" s="189"/>
      <c r="G693" s="189"/>
      <c r="H693" s="189"/>
      <c r="I693" s="189"/>
      <c r="J693" s="189"/>
      <c r="K693" s="189"/>
      <c r="L693" s="189"/>
      <c r="M693" s="189"/>
      <c r="N693" s="189"/>
      <c r="O693" s="189"/>
      <c r="P693" s="189"/>
      <c r="Q693" s="189"/>
      <c r="R693" s="189"/>
      <c r="S693" s="189"/>
      <c r="T693" s="189"/>
      <c r="U693" s="189"/>
      <c r="V693" s="189"/>
      <c r="W693" s="189"/>
      <c r="X693" s="189"/>
      <c r="Y693" s="189"/>
    </row>
    <row r="694" spans="1:25" x14ac:dyDescent="0.2">
      <c r="A694" s="6"/>
      <c r="B694" s="167" t="s">
        <v>2</v>
      </c>
      <c r="C694" s="189">
        <v>3</v>
      </c>
      <c r="D694" s="189">
        <v>0</v>
      </c>
      <c r="E694" s="189">
        <v>0</v>
      </c>
      <c r="F694" s="189">
        <v>0</v>
      </c>
      <c r="G694" s="189">
        <v>0</v>
      </c>
      <c r="H694" s="189">
        <v>0</v>
      </c>
      <c r="I694" s="189">
        <v>0</v>
      </c>
      <c r="J694" s="189">
        <v>0</v>
      </c>
      <c r="K694" s="189">
        <v>0</v>
      </c>
      <c r="L694" s="189">
        <v>0</v>
      </c>
      <c r="M694" s="189">
        <v>0</v>
      </c>
      <c r="N694" s="189">
        <v>0</v>
      </c>
      <c r="O694" s="189">
        <v>0</v>
      </c>
      <c r="P694" s="189">
        <v>0</v>
      </c>
      <c r="Q694" s="189">
        <v>1</v>
      </c>
      <c r="R694" s="189">
        <v>2</v>
      </c>
      <c r="S694" s="189">
        <v>0</v>
      </c>
      <c r="T694" s="189">
        <v>0</v>
      </c>
      <c r="U694" s="189">
        <v>0</v>
      </c>
      <c r="V694" s="189">
        <v>0</v>
      </c>
      <c r="W694" s="189">
        <v>0</v>
      </c>
      <c r="X694" s="189">
        <v>0</v>
      </c>
      <c r="Y694" s="189">
        <v>0</v>
      </c>
    </row>
    <row r="695" spans="1:25" x14ac:dyDescent="0.2">
      <c r="A695" s="6"/>
      <c r="B695" s="167" t="s">
        <v>3</v>
      </c>
      <c r="C695" s="189">
        <v>1</v>
      </c>
      <c r="D695" s="189">
        <v>0</v>
      </c>
      <c r="E695" s="189">
        <v>0</v>
      </c>
      <c r="F695" s="189">
        <v>0</v>
      </c>
      <c r="G695" s="189">
        <v>0</v>
      </c>
      <c r="H695" s="189">
        <v>0</v>
      </c>
      <c r="I695" s="189">
        <v>0</v>
      </c>
      <c r="J695" s="189">
        <v>0</v>
      </c>
      <c r="K695" s="189">
        <v>0</v>
      </c>
      <c r="L695" s="189">
        <v>0</v>
      </c>
      <c r="M695" s="189">
        <v>0</v>
      </c>
      <c r="N695" s="189">
        <v>0</v>
      </c>
      <c r="O695" s="189">
        <v>0</v>
      </c>
      <c r="P695" s="189">
        <v>0</v>
      </c>
      <c r="Q695" s="189">
        <v>0</v>
      </c>
      <c r="R695" s="189">
        <v>1</v>
      </c>
      <c r="S695" s="189">
        <v>0</v>
      </c>
      <c r="T695" s="189">
        <v>0</v>
      </c>
      <c r="U695" s="189">
        <v>0</v>
      </c>
      <c r="V695" s="189">
        <v>0</v>
      </c>
      <c r="W695" s="189">
        <v>0</v>
      </c>
      <c r="X695" s="189">
        <v>0</v>
      </c>
      <c r="Y695" s="189">
        <v>0</v>
      </c>
    </row>
    <row r="696" spans="1:25" x14ac:dyDescent="0.2">
      <c r="A696" s="6"/>
      <c r="B696" s="167" t="s">
        <v>4</v>
      </c>
      <c r="C696" s="189">
        <v>2</v>
      </c>
      <c r="D696" s="189">
        <v>0</v>
      </c>
      <c r="E696" s="189">
        <v>0</v>
      </c>
      <c r="F696" s="189">
        <v>0</v>
      </c>
      <c r="G696" s="189">
        <v>0</v>
      </c>
      <c r="H696" s="189">
        <v>0</v>
      </c>
      <c r="I696" s="189">
        <v>0</v>
      </c>
      <c r="J696" s="189">
        <v>0</v>
      </c>
      <c r="K696" s="189">
        <v>0</v>
      </c>
      <c r="L696" s="189">
        <v>0</v>
      </c>
      <c r="M696" s="189">
        <v>0</v>
      </c>
      <c r="N696" s="189">
        <v>0</v>
      </c>
      <c r="O696" s="189">
        <v>0</v>
      </c>
      <c r="P696" s="189">
        <v>0</v>
      </c>
      <c r="Q696" s="189">
        <v>1</v>
      </c>
      <c r="R696" s="189">
        <v>1</v>
      </c>
      <c r="S696" s="189">
        <v>0</v>
      </c>
      <c r="T696" s="189">
        <v>0</v>
      </c>
      <c r="U696" s="189">
        <v>0</v>
      </c>
      <c r="V696" s="189">
        <v>0</v>
      </c>
      <c r="W696" s="189">
        <v>0</v>
      </c>
      <c r="X696" s="189">
        <v>0</v>
      </c>
      <c r="Y696" s="189">
        <v>0</v>
      </c>
    </row>
    <row r="697" spans="1:25" x14ac:dyDescent="0.2">
      <c r="A697" s="6" t="s">
        <v>511</v>
      </c>
      <c r="B697" s="167"/>
      <c r="C697" s="189"/>
      <c r="D697" s="189"/>
      <c r="E697" s="189"/>
      <c r="F697" s="189"/>
      <c r="G697" s="189"/>
      <c r="H697" s="189"/>
      <c r="I697" s="189"/>
      <c r="J697" s="189"/>
      <c r="K697" s="189"/>
      <c r="L697" s="189"/>
      <c r="M697" s="189"/>
      <c r="N697" s="189"/>
      <c r="O697" s="189"/>
      <c r="P697" s="189"/>
      <c r="Q697" s="189"/>
      <c r="R697" s="189"/>
      <c r="S697" s="189"/>
      <c r="T697" s="189"/>
      <c r="U697" s="189"/>
      <c r="V697" s="189"/>
      <c r="W697" s="189"/>
      <c r="X697" s="189"/>
      <c r="Y697" s="189"/>
    </row>
    <row r="698" spans="1:25" x14ac:dyDescent="0.2">
      <c r="A698" s="6"/>
      <c r="B698" s="167" t="s">
        <v>2</v>
      </c>
      <c r="C698" s="189">
        <v>4</v>
      </c>
      <c r="D698" s="189">
        <v>0</v>
      </c>
      <c r="E698" s="189">
        <v>0</v>
      </c>
      <c r="F698" s="189">
        <v>0</v>
      </c>
      <c r="G698" s="189">
        <v>0</v>
      </c>
      <c r="H698" s="189">
        <v>0</v>
      </c>
      <c r="I698" s="189">
        <v>0</v>
      </c>
      <c r="J698" s="189">
        <v>0</v>
      </c>
      <c r="K698" s="189">
        <v>0</v>
      </c>
      <c r="L698" s="189">
        <v>0</v>
      </c>
      <c r="M698" s="189">
        <v>0</v>
      </c>
      <c r="N698" s="189">
        <v>0</v>
      </c>
      <c r="O698" s="189">
        <v>0</v>
      </c>
      <c r="P698" s="189">
        <v>0</v>
      </c>
      <c r="Q698" s="189">
        <v>2</v>
      </c>
      <c r="R698" s="189">
        <v>0</v>
      </c>
      <c r="S698" s="189">
        <v>1</v>
      </c>
      <c r="T698" s="189">
        <v>0</v>
      </c>
      <c r="U698" s="189">
        <v>1</v>
      </c>
      <c r="V698" s="189">
        <v>0</v>
      </c>
      <c r="W698" s="189">
        <v>0</v>
      </c>
      <c r="X698" s="189">
        <v>0</v>
      </c>
      <c r="Y698" s="189">
        <v>0</v>
      </c>
    </row>
    <row r="699" spans="1:25" x14ac:dyDescent="0.2">
      <c r="A699" s="6"/>
      <c r="B699" s="167" t="s">
        <v>3</v>
      </c>
      <c r="C699" s="189">
        <v>2</v>
      </c>
      <c r="D699" s="189">
        <v>0</v>
      </c>
      <c r="E699" s="189">
        <v>0</v>
      </c>
      <c r="F699" s="189">
        <v>0</v>
      </c>
      <c r="G699" s="189">
        <v>0</v>
      </c>
      <c r="H699" s="189">
        <v>0</v>
      </c>
      <c r="I699" s="189">
        <v>0</v>
      </c>
      <c r="J699" s="189">
        <v>0</v>
      </c>
      <c r="K699" s="189">
        <v>0</v>
      </c>
      <c r="L699" s="189">
        <v>0</v>
      </c>
      <c r="M699" s="189">
        <v>0</v>
      </c>
      <c r="N699" s="189">
        <v>0</v>
      </c>
      <c r="O699" s="189">
        <v>0</v>
      </c>
      <c r="P699" s="189">
        <v>0</v>
      </c>
      <c r="Q699" s="189">
        <v>2</v>
      </c>
      <c r="R699" s="189">
        <v>0</v>
      </c>
      <c r="S699" s="189">
        <v>0</v>
      </c>
      <c r="T699" s="189">
        <v>0</v>
      </c>
      <c r="U699" s="189">
        <v>0</v>
      </c>
      <c r="V699" s="189">
        <v>0</v>
      </c>
      <c r="W699" s="189">
        <v>0</v>
      </c>
      <c r="X699" s="189">
        <v>0</v>
      </c>
      <c r="Y699" s="189">
        <v>0</v>
      </c>
    </row>
    <row r="700" spans="1:25" x14ac:dyDescent="0.2">
      <c r="A700" s="6"/>
      <c r="B700" s="167" t="s">
        <v>4</v>
      </c>
      <c r="C700" s="189">
        <v>2</v>
      </c>
      <c r="D700" s="189">
        <v>0</v>
      </c>
      <c r="E700" s="189">
        <v>0</v>
      </c>
      <c r="F700" s="189">
        <v>0</v>
      </c>
      <c r="G700" s="189">
        <v>0</v>
      </c>
      <c r="H700" s="189">
        <v>0</v>
      </c>
      <c r="I700" s="189">
        <v>0</v>
      </c>
      <c r="J700" s="189">
        <v>0</v>
      </c>
      <c r="K700" s="189">
        <v>0</v>
      </c>
      <c r="L700" s="189">
        <v>0</v>
      </c>
      <c r="M700" s="189">
        <v>0</v>
      </c>
      <c r="N700" s="189">
        <v>0</v>
      </c>
      <c r="O700" s="189">
        <v>0</v>
      </c>
      <c r="P700" s="189">
        <v>0</v>
      </c>
      <c r="Q700" s="189">
        <v>0</v>
      </c>
      <c r="R700" s="189">
        <v>0</v>
      </c>
      <c r="S700" s="189">
        <v>1</v>
      </c>
      <c r="T700" s="189">
        <v>0</v>
      </c>
      <c r="U700" s="189">
        <v>1</v>
      </c>
      <c r="V700" s="189">
        <v>0</v>
      </c>
      <c r="W700" s="189">
        <v>0</v>
      </c>
      <c r="X700" s="189">
        <v>0</v>
      </c>
      <c r="Y700" s="189">
        <v>0</v>
      </c>
    </row>
    <row r="701" spans="1:25" x14ac:dyDescent="0.2">
      <c r="A701" s="6" t="s">
        <v>512</v>
      </c>
      <c r="B701" s="167"/>
      <c r="C701" s="189"/>
      <c r="D701" s="189"/>
      <c r="E701" s="189"/>
      <c r="F701" s="189"/>
      <c r="G701" s="189"/>
      <c r="H701" s="189"/>
      <c r="I701" s="189"/>
      <c r="J701" s="189"/>
      <c r="K701" s="189"/>
      <c r="L701" s="189"/>
      <c r="M701" s="189"/>
      <c r="N701" s="189"/>
      <c r="O701" s="189"/>
      <c r="P701" s="189"/>
      <c r="Q701" s="189"/>
      <c r="R701" s="189"/>
      <c r="S701" s="189"/>
      <c r="T701" s="189"/>
      <c r="U701" s="189"/>
      <c r="V701" s="189"/>
      <c r="W701" s="189"/>
      <c r="X701" s="189"/>
      <c r="Y701" s="189"/>
    </row>
    <row r="702" spans="1:25" x14ac:dyDescent="0.2">
      <c r="A702" s="6"/>
      <c r="B702" s="167" t="s">
        <v>2</v>
      </c>
      <c r="C702" s="189">
        <v>4</v>
      </c>
      <c r="D702" s="189">
        <v>0</v>
      </c>
      <c r="E702" s="189">
        <v>0</v>
      </c>
      <c r="F702" s="189">
        <v>0</v>
      </c>
      <c r="G702" s="189">
        <v>0</v>
      </c>
      <c r="H702" s="189">
        <v>0</v>
      </c>
      <c r="I702" s="189">
        <v>0</v>
      </c>
      <c r="J702" s="189">
        <v>0</v>
      </c>
      <c r="K702" s="189">
        <v>0</v>
      </c>
      <c r="L702" s="189">
        <v>1</v>
      </c>
      <c r="M702" s="189">
        <v>0</v>
      </c>
      <c r="N702" s="189">
        <v>0</v>
      </c>
      <c r="O702" s="189">
        <v>0</v>
      </c>
      <c r="P702" s="189">
        <v>0</v>
      </c>
      <c r="Q702" s="189">
        <v>0</v>
      </c>
      <c r="R702" s="189">
        <v>0</v>
      </c>
      <c r="S702" s="189">
        <v>1</v>
      </c>
      <c r="T702" s="189">
        <v>1</v>
      </c>
      <c r="U702" s="189">
        <v>0</v>
      </c>
      <c r="V702" s="189">
        <v>0</v>
      </c>
      <c r="W702" s="189">
        <v>0</v>
      </c>
      <c r="X702" s="189">
        <v>1</v>
      </c>
      <c r="Y702" s="189">
        <v>0</v>
      </c>
    </row>
    <row r="703" spans="1:25" x14ac:dyDescent="0.2">
      <c r="A703" s="6"/>
      <c r="B703" s="167" t="s">
        <v>4</v>
      </c>
      <c r="C703" s="189">
        <v>4</v>
      </c>
      <c r="D703" s="189">
        <v>0</v>
      </c>
      <c r="E703" s="189">
        <v>0</v>
      </c>
      <c r="F703" s="189">
        <v>0</v>
      </c>
      <c r="G703" s="189">
        <v>0</v>
      </c>
      <c r="H703" s="189">
        <v>0</v>
      </c>
      <c r="I703" s="189">
        <v>0</v>
      </c>
      <c r="J703" s="189">
        <v>0</v>
      </c>
      <c r="K703" s="189">
        <v>0</v>
      </c>
      <c r="L703" s="189">
        <v>1</v>
      </c>
      <c r="M703" s="189">
        <v>0</v>
      </c>
      <c r="N703" s="189">
        <v>0</v>
      </c>
      <c r="O703" s="189">
        <v>0</v>
      </c>
      <c r="P703" s="189">
        <v>0</v>
      </c>
      <c r="Q703" s="189">
        <v>0</v>
      </c>
      <c r="R703" s="189">
        <v>0</v>
      </c>
      <c r="S703" s="189">
        <v>1</v>
      </c>
      <c r="T703" s="189">
        <v>1</v>
      </c>
      <c r="U703" s="189">
        <v>0</v>
      </c>
      <c r="V703" s="189">
        <v>0</v>
      </c>
      <c r="W703" s="189">
        <v>0</v>
      </c>
      <c r="X703" s="189">
        <v>1</v>
      </c>
      <c r="Y703" s="189">
        <v>0</v>
      </c>
    </row>
    <row r="704" spans="1:25" x14ac:dyDescent="0.2">
      <c r="A704" s="6" t="s">
        <v>514</v>
      </c>
      <c r="B704" s="167"/>
      <c r="C704" s="189"/>
      <c r="D704" s="189"/>
      <c r="E704" s="189"/>
      <c r="F704" s="189"/>
      <c r="G704" s="189"/>
      <c r="H704" s="189"/>
      <c r="I704" s="189"/>
      <c r="J704" s="189"/>
      <c r="K704" s="189"/>
      <c r="L704" s="189"/>
      <c r="M704" s="189"/>
      <c r="N704" s="189"/>
      <c r="O704" s="189"/>
      <c r="P704" s="189"/>
      <c r="Q704" s="189"/>
      <c r="R704" s="189"/>
      <c r="S704" s="189"/>
      <c r="T704" s="189"/>
      <c r="U704" s="189"/>
      <c r="V704" s="189"/>
      <c r="W704" s="189"/>
      <c r="X704" s="189"/>
      <c r="Y704" s="189"/>
    </row>
    <row r="705" spans="1:25" x14ac:dyDescent="0.2">
      <c r="A705" s="6"/>
      <c r="B705" s="167" t="s">
        <v>2</v>
      </c>
      <c r="C705" s="189">
        <v>2</v>
      </c>
      <c r="D705" s="189">
        <v>0</v>
      </c>
      <c r="E705" s="189">
        <v>0</v>
      </c>
      <c r="F705" s="189">
        <v>0</v>
      </c>
      <c r="G705" s="189">
        <v>0</v>
      </c>
      <c r="H705" s="189">
        <v>0</v>
      </c>
      <c r="I705" s="189">
        <v>0</v>
      </c>
      <c r="J705" s="189">
        <v>0</v>
      </c>
      <c r="K705" s="189">
        <v>0</v>
      </c>
      <c r="L705" s="189">
        <v>0</v>
      </c>
      <c r="M705" s="189">
        <v>0</v>
      </c>
      <c r="N705" s="189">
        <v>0</v>
      </c>
      <c r="O705" s="189">
        <v>0</v>
      </c>
      <c r="P705" s="189">
        <v>0</v>
      </c>
      <c r="Q705" s="189">
        <v>0</v>
      </c>
      <c r="R705" s="189">
        <v>0</v>
      </c>
      <c r="S705" s="189">
        <v>0</v>
      </c>
      <c r="T705" s="189">
        <v>1</v>
      </c>
      <c r="U705" s="189">
        <v>0</v>
      </c>
      <c r="V705" s="189">
        <v>1</v>
      </c>
      <c r="W705" s="189">
        <v>0</v>
      </c>
      <c r="X705" s="189">
        <v>0</v>
      </c>
      <c r="Y705" s="189">
        <v>0</v>
      </c>
    </row>
    <row r="706" spans="1:25" x14ac:dyDescent="0.2">
      <c r="A706" s="6"/>
      <c r="B706" s="167" t="s">
        <v>4</v>
      </c>
      <c r="C706" s="189">
        <v>2</v>
      </c>
      <c r="D706" s="189">
        <v>0</v>
      </c>
      <c r="E706" s="189">
        <v>0</v>
      </c>
      <c r="F706" s="189">
        <v>0</v>
      </c>
      <c r="G706" s="189">
        <v>0</v>
      </c>
      <c r="H706" s="189">
        <v>0</v>
      </c>
      <c r="I706" s="189">
        <v>0</v>
      </c>
      <c r="J706" s="189">
        <v>0</v>
      </c>
      <c r="K706" s="189">
        <v>0</v>
      </c>
      <c r="L706" s="189">
        <v>0</v>
      </c>
      <c r="M706" s="189">
        <v>0</v>
      </c>
      <c r="N706" s="189">
        <v>0</v>
      </c>
      <c r="O706" s="189">
        <v>0</v>
      </c>
      <c r="P706" s="189">
        <v>0</v>
      </c>
      <c r="Q706" s="189">
        <v>0</v>
      </c>
      <c r="R706" s="189">
        <v>0</v>
      </c>
      <c r="S706" s="189">
        <v>0</v>
      </c>
      <c r="T706" s="189">
        <v>1</v>
      </c>
      <c r="U706" s="189">
        <v>0</v>
      </c>
      <c r="V706" s="189">
        <v>1</v>
      </c>
      <c r="W706" s="189">
        <v>0</v>
      </c>
      <c r="X706" s="189">
        <v>0</v>
      </c>
      <c r="Y706" s="189">
        <v>0</v>
      </c>
    </row>
    <row r="707" spans="1:25" x14ac:dyDescent="0.2">
      <c r="A707" s="6" t="s">
        <v>515</v>
      </c>
      <c r="B707" s="167"/>
      <c r="C707" s="189"/>
      <c r="D707" s="189"/>
      <c r="E707" s="189"/>
      <c r="F707" s="189"/>
      <c r="G707" s="189"/>
      <c r="H707" s="189"/>
      <c r="I707" s="189"/>
      <c r="J707" s="189"/>
      <c r="K707" s="189"/>
      <c r="L707" s="189"/>
      <c r="M707" s="189"/>
      <c r="N707" s="189"/>
      <c r="O707" s="189"/>
      <c r="P707" s="189"/>
      <c r="Q707" s="189"/>
      <c r="R707" s="189"/>
      <c r="S707" s="189"/>
      <c r="T707" s="189"/>
      <c r="U707" s="189"/>
      <c r="V707" s="189"/>
      <c r="W707" s="189"/>
      <c r="X707" s="189"/>
      <c r="Y707" s="189"/>
    </row>
    <row r="708" spans="1:25" x14ac:dyDescent="0.2">
      <c r="A708" s="6"/>
      <c r="B708" s="167" t="s">
        <v>2</v>
      </c>
      <c r="C708" s="189">
        <v>2</v>
      </c>
      <c r="D708" s="189">
        <v>0</v>
      </c>
      <c r="E708" s="189">
        <v>0</v>
      </c>
      <c r="F708" s="189">
        <v>0</v>
      </c>
      <c r="G708" s="189">
        <v>0</v>
      </c>
      <c r="H708" s="189">
        <v>0</v>
      </c>
      <c r="I708" s="189">
        <v>0</v>
      </c>
      <c r="J708" s="189">
        <v>0</v>
      </c>
      <c r="K708" s="189">
        <v>0</v>
      </c>
      <c r="L708" s="189">
        <v>0</v>
      </c>
      <c r="M708" s="189">
        <v>0</v>
      </c>
      <c r="N708" s="189">
        <v>0</v>
      </c>
      <c r="O708" s="189">
        <v>0</v>
      </c>
      <c r="P708" s="189">
        <v>0</v>
      </c>
      <c r="Q708" s="189">
        <v>0</v>
      </c>
      <c r="R708" s="189">
        <v>0</v>
      </c>
      <c r="S708" s="189">
        <v>0</v>
      </c>
      <c r="T708" s="189">
        <v>1</v>
      </c>
      <c r="U708" s="189">
        <v>0</v>
      </c>
      <c r="V708" s="189">
        <v>0</v>
      </c>
      <c r="W708" s="189">
        <v>0</v>
      </c>
      <c r="X708" s="189">
        <v>0</v>
      </c>
      <c r="Y708" s="189">
        <v>1</v>
      </c>
    </row>
    <row r="709" spans="1:25" x14ac:dyDescent="0.2">
      <c r="A709" s="6"/>
      <c r="B709" s="167" t="s">
        <v>3</v>
      </c>
      <c r="C709" s="189">
        <v>2</v>
      </c>
      <c r="D709" s="189">
        <v>0</v>
      </c>
      <c r="E709" s="189">
        <v>0</v>
      </c>
      <c r="F709" s="189">
        <v>0</v>
      </c>
      <c r="G709" s="189">
        <v>0</v>
      </c>
      <c r="H709" s="189">
        <v>0</v>
      </c>
      <c r="I709" s="189">
        <v>0</v>
      </c>
      <c r="J709" s="189">
        <v>0</v>
      </c>
      <c r="K709" s="189">
        <v>0</v>
      </c>
      <c r="L709" s="189">
        <v>0</v>
      </c>
      <c r="M709" s="189">
        <v>0</v>
      </c>
      <c r="N709" s="189">
        <v>0</v>
      </c>
      <c r="O709" s="189">
        <v>0</v>
      </c>
      <c r="P709" s="189">
        <v>0</v>
      </c>
      <c r="Q709" s="189">
        <v>0</v>
      </c>
      <c r="R709" s="189">
        <v>0</v>
      </c>
      <c r="S709" s="189">
        <v>0</v>
      </c>
      <c r="T709" s="189">
        <v>1</v>
      </c>
      <c r="U709" s="189">
        <v>0</v>
      </c>
      <c r="V709" s="189">
        <v>0</v>
      </c>
      <c r="W709" s="189">
        <v>0</v>
      </c>
      <c r="X709" s="189">
        <v>0</v>
      </c>
      <c r="Y709" s="189">
        <v>1</v>
      </c>
    </row>
    <row r="710" spans="1:25" x14ac:dyDescent="0.2">
      <c r="A710" s="6" t="s">
        <v>516</v>
      </c>
      <c r="B710" s="167"/>
      <c r="C710" s="189"/>
      <c r="D710" s="189"/>
      <c r="E710" s="189"/>
      <c r="F710" s="189"/>
      <c r="G710" s="189"/>
      <c r="H710" s="189"/>
      <c r="I710" s="189"/>
      <c r="J710" s="189"/>
      <c r="K710" s="189"/>
      <c r="L710" s="189"/>
      <c r="M710" s="189"/>
      <c r="N710" s="189"/>
      <c r="O710" s="189"/>
      <c r="P710" s="189"/>
      <c r="Q710" s="189"/>
      <c r="R710" s="189"/>
      <c r="S710" s="189"/>
      <c r="T710" s="189"/>
      <c r="U710" s="189"/>
      <c r="V710" s="189"/>
      <c r="W710" s="189"/>
      <c r="X710" s="189"/>
      <c r="Y710" s="189"/>
    </row>
    <row r="711" spans="1:25" x14ac:dyDescent="0.2">
      <c r="A711" s="6"/>
      <c r="B711" s="167" t="s">
        <v>2</v>
      </c>
      <c r="C711" s="189">
        <v>6</v>
      </c>
      <c r="D711" s="189">
        <v>0</v>
      </c>
      <c r="E711" s="189">
        <v>0</v>
      </c>
      <c r="F711" s="189">
        <v>0</v>
      </c>
      <c r="G711" s="189">
        <v>0</v>
      </c>
      <c r="H711" s="189">
        <v>0</v>
      </c>
      <c r="I711" s="189">
        <v>0</v>
      </c>
      <c r="J711" s="189">
        <v>0</v>
      </c>
      <c r="K711" s="189">
        <v>1</v>
      </c>
      <c r="L711" s="189">
        <v>0</v>
      </c>
      <c r="M711" s="189">
        <v>0</v>
      </c>
      <c r="N711" s="189">
        <v>0</v>
      </c>
      <c r="O711" s="189">
        <v>0</v>
      </c>
      <c r="P711" s="189">
        <v>0</v>
      </c>
      <c r="Q711" s="189">
        <v>0</v>
      </c>
      <c r="R711" s="189">
        <v>0</v>
      </c>
      <c r="S711" s="189">
        <v>0</v>
      </c>
      <c r="T711" s="189">
        <v>1</v>
      </c>
      <c r="U711" s="189">
        <v>0</v>
      </c>
      <c r="V711" s="189">
        <v>0</v>
      </c>
      <c r="W711" s="189">
        <v>2</v>
      </c>
      <c r="X711" s="189">
        <v>0</v>
      </c>
      <c r="Y711" s="189">
        <v>2</v>
      </c>
    </row>
    <row r="712" spans="1:25" x14ac:dyDescent="0.2">
      <c r="A712" s="6"/>
      <c r="B712" s="167" t="s">
        <v>3</v>
      </c>
      <c r="C712" s="189">
        <v>4</v>
      </c>
      <c r="D712" s="189">
        <v>0</v>
      </c>
      <c r="E712" s="189">
        <v>0</v>
      </c>
      <c r="F712" s="189">
        <v>0</v>
      </c>
      <c r="G712" s="189">
        <v>0</v>
      </c>
      <c r="H712" s="189">
        <v>0</v>
      </c>
      <c r="I712" s="189">
        <v>0</v>
      </c>
      <c r="J712" s="189">
        <v>0</v>
      </c>
      <c r="K712" s="189">
        <v>0</v>
      </c>
      <c r="L712" s="189">
        <v>0</v>
      </c>
      <c r="M712" s="189">
        <v>0</v>
      </c>
      <c r="N712" s="189">
        <v>0</v>
      </c>
      <c r="O712" s="189">
        <v>0</v>
      </c>
      <c r="P712" s="189">
        <v>0</v>
      </c>
      <c r="Q712" s="189">
        <v>0</v>
      </c>
      <c r="R712" s="189">
        <v>0</v>
      </c>
      <c r="S712" s="189">
        <v>0</v>
      </c>
      <c r="T712" s="189">
        <v>1</v>
      </c>
      <c r="U712" s="189">
        <v>0</v>
      </c>
      <c r="V712" s="189">
        <v>0</v>
      </c>
      <c r="W712" s="189">
        <v>1</v>
      </c>
      <c r="X712" s="189">
        <v>0</v>
      </c>
      <c r="Y712" s="189">
        <v>2</v>
      </c>
    </row>
    <row r="713" spans="1:25" x14ac:dyDescent="0.2">
      <c r="A713" s="6"/>
      <c r="B713" s="167" t="s">
        <v>4</v>
      </c>
      <c r="C713" s="189">
        <v>2</v>
      </c>
      <c r="D713" s="189">
        <v>0</v>
      </c>
      <c r="E713" s="189">
        <v>0</v>
      </c>
      <c r="F713" s="189">
        <v>0</v>
      </c>
      <c r="G713" s="189">
        <v>0</v>
      </c>
      <c r="H713" s="189">
        <v>0</v>
      </c>
      <c r="I713" s="189">
        <v>0</v>
      </c>
      <c r="J713" s="189">
        <v>0</v>
      </c>
      <c r="K713" s="189">
        <v>1</v>
      </c>
      <c r="L713" s="189">
        <v>0</v>
      </c>
      <c r="M713" s="189">
        <v>0</v>
      </c>
      <c r="N713" s="189">
        <v>0</v>
      </c>
      <c r="O713" s="189">
        <v>0</v>
      </c>
      <c r="P713" s="189">
        <v>0</v>
      </c>
      <c r="Q713" s="189">
        <v>0</v>
      </c>
      <c r="R713" s="189">
        <v>0</v>
      </c>
      <c r="S713" s="189">
        <v>0</v>
      </c>
      <c r="T713" s="189">
        <v>0</v>
      </c>
      <c r="U713" s="189">
        <v>0</v>
      </c>
      <c r="V713" s="189">
        <v>0</v>
      </c>
      <c r="W713" s="189">
        <v>1</v>
      </c>
      <c r="X713" s="189">
        <v>0</v>
      </c>
      <c r="Y713" s="189">
        <v>0</v>
      </c>
    </row>
    <row r="714" spans="1:25" x14ac:dyDescent="0.2">
      <c r="A714" s="6" t="s">
        <v>517</v>
      </c>
      <c r="B714" s="167"/>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row>
    <row r="715" spans="1:25" x14ac:dyDescent="0.2">
      <c r="A715" s="6"/>
      <c r="B715" s="167" t="s">
        <v>2</v>
      </c>
      <c r="C715" s="189">
        <v>1</v>
      </c>
      <c r="D715" s="189">
        <v>0</v>
      </c>
      <c r="E715" s="189">
        <v>0</v>
      </c>
      <c r="F715" s="189">
        <v>0</v>
      </c>
      <c r="G715" s="189">
        <v>0</v>
      </c>
      <c r="H715" s="189">
        <v>0</v>
      </c>
      <c r="I715" s="189">
        <v>0</v>
      </c>
      <c r="J715" s="189">
        <v>0</v>
      </c>
      <c r="K715" s="189">
        <v>0</v>
      </c>
      <c r="L715" s="189">
        <v>0</v>
      </c>
      <c r="M715" s="189">
        <v>0</v>
      </c>
      <c r="N715" s="189">
        <v>0</v>
      </c>
      <c r="O715" s="189">
        <v>0</v>
      </c>
      <c r="P715" s="189">
        <v>0</v>
      </c>
      <c r="Q715" s="189">
        <v>0</v>
      </c>
      <c r="R715" s="189">
        <v>0</v>
      </c>
      <c r="S715" s="189">
        <v>1</v>
      </c>
      <c r="T715" s="189">
        <v>0</v>
      </c>
      <c r="U715" s="189">
        <v>0</v>
      </c>
      <c r="V715" s="189">
        <v>0</v>
      </c>
      <c r="W715" s="189">
        <v>0</v>
      </c>
      <c r="X715" s="189">
        <v>0</v>
      </c>
      <c r="Y715" s="189">
        <v>0</v>
      </c>
    </row>
    <row r="716" spans="1:25" x14ac:dyDescent="0.2">
      <c r="A716" s="6"/>
      <c r="B716" s="167" t="s">
        <v>3</v>
      </c>
      <c r="C716" s="189">
        <v>1</v>
      </c>
      <c r="D716" s="189">
        <v>0</v>
      </c>
      <c r="E716" s="189">
        <v>0</v>
      </c>
      <c r="F716" s="189">
        <v>0</v>
      </c>
      <c r="G716" s="189">
        <v>0</v>
      </c>
      <c r="H716" s="189">
        <v>0</v>
      </c>
      <c r="I716" s="189">
        <v>0</v>
      </c>
      <c r="J716" s="189">
        <v>0</v>
      </c>
      <c r="K716" s="189">
        <v>0</v>
      </c>
      <c r="L716" s="189">
        <v>0</v>
      </c>
      <c r="M716" s="189">
        <v>0</v>
      </c>
      <c r="N716" s="189">
        <v>0</v>
      </c>
      <c r="O716" s="189">
        <v>0</v>
      </c>
      <c r="P716" s="189">
        <v>0</v>
      </c>
      <c r="Q716" s="189">
        <v>0</v>
      </c>
      <c r="R716" s="189">
        <v>0</v>
      </c>
      <c r="S716" s="189">
        <v>1</v>
      </c>
      <c r="T716" s="189">
        <v>0</v>
      </c>
      <c r="U716" s="189">
        <v>0</v>
      </c>
      <c r="V716" s="189">
        <v>0</v>
      </c>
      <c r="W716" s="189">
        <v>0</v>
      </c>
      <c r="X716" s="189">
        <v>0</v>
      </c>
      <c r="Y716" s="189">
        <v>0</v>
      </c>
    </row>
    <row r="717" spans="1:25" x14ac:dyDescent="0.2">
      <c r="A717" s="6" t="s">
        <v>518</v>
      </c>
      <c r="B717" s="167"/>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row>
    <row r="718" spans="1:25" x14ac:dyDescent="0.2">
      <c r="A718" s="6"/>
      <c r="B718" s="167" t="s">
        <v>2</v>
      </c>
      <c r="C718" s="189">
        <v>1</v>
      </c>
      <c r="D718" s="189">
        <v>0</v>
      </c>
      <c r="E718" s="189">
        <v>0</v>
      </c>
      <c r="F718" s="189">
        <v>0</v>
      </c>
      <c r="G718" s="189">
        <v>0</v>
      </c>
      <c r="H718" s="189">
        <v>0</v>
      </c>
      <c r="I718" s="189">
        <v>0</v>
      </c>
      <c r="J718" s="189">
        <v>0</v>
      </c>
      <c r="K718" s="189">
        <v>0</v>
      </c>
      <c r="L718" s="189">
        <v>0</v>
      </c>
      <c r="M718" s="189">
        <v>0</v>
      </c>
      <c r="N718" s="189">
        <v>0</v>
      </c>
      <c r="O718" s="189">
        <v>0</v>
      </c>
      <c r="P718" s="189">
        <v>0</v>
      </c>
      <c r="Q718" s="189">
        <v>0</v>
      </c>
      <c r="R718" s="189">
        <v>0</v>
      </c>
      <c r="S718" s="189">
        <v>0</v>
      </c>
      <c r="T718" s="189">
        <v>0</v>
      </c>
      <c r="U718" s="189">
        <v>0</v>
      </c>
      <c r="V718" s="189">
        <v>0</v>
      </c>
      <c r="W718" s="189">
        <v>1</v>
      </c>
      <c r="X718" s="189">
        <v>0</v>
      </c>
      <c r="Y718" s="189">
        <v>0</v>
      </c>
    </row>
    <row r="719" spans="1:25" x14ac:dyDescent="0.2">
      <c r="A719" s="6"/>
      <c r="B719" s="167" t="s">
        <v>3</v>
      </c>
      <c r="C719" s="189">
        <v>1</v>
      </c>
      <c r="D719" s="189">
        <v>0</v>
      </c>
      <c r="E719" s="189">
        <v>0</v>
      </c>
      <c r="F719" s="189">
        <v>0</v>
      </c>
      <c r="G719" s="189">
        <v>0</v>
      </c>
      <c r="H719" s="189">
        <v>0</v>
      </c>
      <c r="I719" s="189">
        <v>0</v>
      </c>
      <c r="J719" s="189">
        <v>0</v>
      </c>
      <c r="K719" s="189">
        <v>0</v>
      </c>
      <c r="L719" s="189">
        <v>0</v>
      </c>
      <c r="M719" s="189">
        <v>0</v>
      </c>
      <c r="N719" s="189">
        <v>0</v>
      </c>
      <c r="O719" s="189">
        <v>0</v>
      </c>
      <c r="P719" s="189">
        <v>0</v>
      </c>
      <c r="Q719" s="189">
        <v>0</v>
      </c>
      <c r="R719" s="189">
        <v>0</v>
      </c>
      <c r="S719" s="189">
        <v>0</v>
      </c>
      <c r="T719" s="189">
        <v>0</v>
      </c>
      <c r="U719" s="189">
        <v>0</v>
      </c>
      <c r="V719" s="189">
        <v>0</v>
      </c>
      <c r="W719" s="189">
        <v>1</v>
      </c>
      <c r="X719" s="189">
        <v>0</v>
      </c>
      <c r="Y719" s="189">
        <v>0</v>
      </c>
    </row>
    <row r="720" spans="1:25" x14ac:dyDescent="0.2">
      <c r="A720" s="6" t="s">
        <v>519</v>
      </c>
      <c r="B720" s="167"/>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row>
    <row r="721" spans="1:25" x14ac:dyDescent="0.2">
      <c r="A721" s="6"/>
      <c r="B721" s="167" t="s">
        <v>2</v>
      </c>
      <c r="C721" s="189">
        <v>17</v>
      </c>
      <c r="D721" s="189">
        <v>0</v>
      </c>
      <c r="E721" s="189">
        <v>0</v>
      </c>
      <c r="F721" s="189">
        <v>0</v>
      </c>
      <c r="G721" s="189">
        <v>0</v>
      </c>
      <c r="H721" s="189">
        <v>0</v>
      </c>
      <c r="I721" s="189">
        <v>0</v>
      </c>
      <c r="J721" s="189">
        <v>0</v>
      </c>
      <c r="K721" s="189">
        <v>0</v>
      </c>
      <c r="L721" s="189">
        <v>0</v>
      </c>
      <c r="M721" s="189">
        <v>0</v>
      </c>
      <c r="N721" s="189">
        <v>0</v>
      </c>
      <c r="O721" s="189">
        <v>0</v>
      </c>
      <c r="P721" s="189">
        <v>1</v>
      </c>
      <c r="Q721" s="189">
        <v>4</v>
      </c>
      <c r="R721" s="189">
        <v>1</v>
      </c>
      <c r="S721" s="189">
        <v>1</v>
      </c>
      <c r="T721" s="189">
        <v>2</v>
      </c>
      <c r="U721" s="189">
        <v>4</v>
      </c>
      <c r="V721" s="189">
        <v>2</v>
      </c>
      <c r="W721" s="189">
        <v>0</v>
      </c>
      <c r="X721" s="189">
        <v>1</v>
      </c>
      <c r="Y721" s="189">
        <v>1</v>
      </c>
    </row>
    <row r="722" spans="1:25" x14ac:dyDescent="0.2">
      <c r="A722" s="6"/>
      <c r="B722" s="167" t="s">
        <v>3</v>
      </c>
      <c r="C722" s="189">
        <v>8</v>
      </c>
      <c r="D722" s="189">
        <v>0</v>
      </c>
      <c r="E722" s="189">
        <v>0</v>
      </c>
      <c r="F722" s="189">
        <v>0</v>
      </c>
      <c r="G722" s="189">
        <v>0</v>
      </c>
      <c r="H722" s="189">
        <v>0</v>
      </c>
      <c r="I722" s="189">
        <v>0</v>
      </c>
      <c r="J722" s="189">
        <v>0</v>
      </c>
      <c r="K722" s="189">
        <v>0</v>
      </c>
      <c r="L722" s="189">
        <v>0</v>
      </c>
      <c r="M722" s="189">
        <v>0</v>
      </c>
      <c r="N722" s="189">
        <v>0</v>
      </c>
      <c r="O722" s="189">
        <v>0</v>
      </c>
      <c r="P722" s="189">
        <v>1</v>
      </c>
      <c r="Q722" s="189">
        <v>1</v>
      </c>
      <c r="R722" s="189">
        <v>0</v>
      </c>
      <c r="S722" s="189">
        <v>0</v>
      </c>
      <c r="T722" s="189">
        <v>1</v>
      </c>
      <c r="U722" s="189">
        <v>3</v>
      </c>
      <c r="V722" s="189">
        <v>1</v>
      </c>
      <c r="W722" s="189">
        <v>0</v>
      </c>
      <c r="X722" s="189">
        <v>0</v>
      </c>
      <c r="Y722" s="189">
        <v>1</v>
      </c>
    </row>
    <row r="723" spans="1:25" x14ac:dyDescent="0.2">
      <c r="A723" s="6"/>
      <c r="B723" s="167" t="s">
        <v>4</v>
      </c>
      <c r="C723" s="189">
        <v>9</v>
      </c>
      <c r="D723" s="189">
        <v>0</v>
      </c>
      <c r="E723" s="189">
        <v>0</v>
      </c>
      <c r="F723" s="189">
        <v>0</v>
      </c>
      <c r="G723" s="189">
        <v>0</v>
      </c>
      <c r="H723" s="189">
        <v>0</v>
      </c>
      <c r="I723" s="189">
        <v>0</v>
      </c>
      <c r="J723" s="189">
        <v>0</v>
      </c>
      <c r="K723" s="189">
        <v>0</v>
      </c>
      <c r="L723" s="189">
        <v>0</v>
      </c>
      <c r="M723" s="189">
        <v>0</v>
      </c>
      <c r="N723" s="189">
        <v>0</v>
      </c>
      <c r="O723" s="189">
        <v>0</v>
      </c>
      <c r="P723" s="189">
        <v>0</v>
      </c>
      <c r="Q723" s="189">
        <v>3</v>
      </c>
      <c r="R723" s="189">
        <v>1</v>
      </c>
      <c r="S723" s="189">
        <v>1</v>
      </c>
      <c r="T723" s="189">
        <v>1</v>
      </c>
      <c r="U723" s="189">
        <v>1</v>
      </c>
      <c r="V723" s="189">
        <v>1</v>
      </c>
      <c r="W723" s="189">
        <v>0</v>
      </c>
      <c r="X723" s="189">
        <v>1</v>
      </c>
      <c r="Y723" s="189">
        <v>0</v>
      </c>
    </row>
    <row r="724" spans="1:25" x14ac:dyDescent="0.2">
      <c r="A724" s="6" t="s">
        <v>520</v>
      </c>
      <c r="B724" s="167"/>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row>
    <row r="725" spans="1:25" x14ac:dyDescent="0.2">
      <c r="A725" s="6"/>
      <c r="B725" s="167" t="s">
        <v>2</v>
      </c>
      <c r="C725" s="189">
        <v>1</v>
      </c>
      <c r="D725" s="189">
        <v>0</v>
      </c>
      <c r="E725" s="189">
        <v>0</v>
      </c>
      <c r="F725" s="189">
        <v>0</v>
      </c>
      <c r="G725" s="189">
        <v>0</v>
      </c>
      <c r="H725" s="189">
        <v>0</v>
      </c>
      <c r="I725" s="189">
        <v>0</v>
      </c>
      <c r="J725" s="189">
        <v>0</v>
      </c>
      <c r="K725" s="189">
        <v>0</v>
      </c>
      <c r="L725" s="189">
        <v>0</v>
      </c>
      <c r="M725" s="189">
        <v>0</v>
      </c>
      <c r="N725" s="189">
        <v>0</v>
      </c>
      <c r="O725" s="189">
        <v>0</v>
      </c>
      <c r="P725" s="189">
        <v>0</v>
      </c>
      <c r="Q725" s="189">
        <v>0</v>
      </c>
      <c r="R725" s="189">
        <v>0</v>
      </c>
      <c r="S725" s="189">
        <v>0</v>
      </c>
      <c r="T725" s="189">
        <v>1</v>
      </c>
      <c r="U725" s="189">
        <v>0</v>
      </c>
      <c r="V725" s="189">
        <v>0</v>
      </c>
      <c r="W725" s="189">
        <v>0</v>
      </c>
      <c r="X725" s="189">
        <v>0</v>
      </c>
      <c r="Y725" s="189">
        <v>0</v>
      </c>
    </row>
    <row r="726" spans="1:25" x14ac:dyDescent="0.2">
      <c r="A726" s="6"/>
      <c r="B726" s="167" t="s">
        <v>3</v>
      </c>
      <c r="C726" s="189">
        <v>1</v>
      </c>
      <c r="D726" s="189">
        <v>0</v>
      </c>
      <c r="E726" s="189">
        <v>0</v>
      </c>
      <c r="F726" s="189">
        <v>0</v>
      </c>
      <c r="G726" s="189">
        <v>0</v>
      </c>
      <c r="H726" s="189">
        <v>0</v>
      </c>
      <c r="I726" s="189">
        <v>0</v>
      </c>
      <c r="J726" s="189">
        <v>0</v>
      </c>
      <c r="K726" s="189">
        <v>0</v>
      </c>
      <c r="L726" s="189">
        <v>0</v>
      </c>
      <c r="M726" s="189">
        <v>0</v>
      </c>
      <c r="N726" s="189">
        <v>0</v>
      </c>
      <c r="O726" s="189">
        <v>0</v>
      </c>
      <c r="P726" s="189">
        <v>0</v>
      </c>
      <c r="Q726" s="189">
        <v>0</v>
      </c>
      <c r="R726" s="189">
        <v>0</v>
      </c>
      <c r="S726" s="189">
        <v>0</v>
      </c>
      <c r="T726" s="189">
        <v>1</v>
      </c>
      <c r="U726" s="189">
        <v>0</v>
      </c>
      <c r="V726" s="189">
        <v>0</v>
      </c>
      <c r="W726" s="189">
        <v>0</v>
      </c>
      <c r="X726" s="189">
        <v>0</v>
      </c>
      <c r="Y726" s="189">
        <v>0</v>
      </c>
    </row>
    <row r="727" spans="1:25" x14ac:dyDescent="0.2">
      <c r="A727" s="6" t="s">
        <v>521</v>
      </c>
      <c r="B727" s="167"/>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row>
    <row r="728" spans="1:25" x14ac:dyDescent="0.2">
      <c r="A728" s="6"/>
      <c r="B728" s="167" t="s">
        <v>2</v>
      </c>
      <c r="C728" s="189">
        <v>130</v>
      </c>
      <c r="D728" s="189">
        <v>3</v>
      </c>
      <c r="E728" s="189">
        <v>0</v>
      </c>
      <c r="F728" s="189">
        <v>0</v>
      </c>
      <c r="G728" s="189">
        <v>0</v>
      </c>
      <c r="H728" s="189">
        <v>0</v>
      </c>
      <c r="I728" s="189">
        <v>0</v>
      </c>
      <c r="J728" s="189">
        <v>0</v>
      </c>
      <c r="K728" s="189">
        <v>0</v>
      </c>
      <c r="L728" s="189">
        <v>0</v>
      </c>
      <c r="M728" s="189">
        <v>0</v>
      </c>
      <c r="N728" s="189">
        <v>0</v>
      </c>
      <c r="O728" s="189">
        <v>0</v>
      </c>
      <c r="P728" s="189">
        <v>2</v>
      </c>
      <c r="Q728" s="189">
        <v>1</v>
      </c>
      <c r="R728" s="189">
        <v>11</v>
      </c>
      <c r="S728" s="189">
        <v>9</v>
      </c>
      <c r="T728" s="189">
        <v>15</v>
      </c>
      <c r="U728" s="189">
        <v>29</v>
      </c>
      <c r="V728" s="189">
        <v>20</v>
      </c>
      <c r="W728" s="189">
        <v>17</v>
      </c>
      <c r="X728" s="189">
        <v>12</v>
      </c>
      <c r="Y728" s="189">
        <v>11</v>
      </c>
    </row>
    <row r="729" spans="1:25" x14ac:dyDescent="0.2">
      <c r="A729" s="6"/>
      <c r="B729" s="167" t="s">
        <v>3</v>
      </c>
      <c r="C729" s="189">
        <v>86</v>
      </c>
      <c r="D729" s="189">
        <v>2</v>
      </c>
      <c r="E729" s="189">
        <v>0</v>
      </c>
      <c r="F729" s="189">
        <v>0</v>
      </c>
      <c r="G729" s="189">
        <v>0</v>
      </c>
      <c r="H729" s="189">
        <v>0</v>
      </c>
      <c r="I729" s="189">
        <v>0</v>
      </c>
      <c r="J729" s="189">
        <v>0</v>
      </c>
      <c r="K729" s="189">
        <v>0</v>
      </c>
      <c r="L729" s="189">
        <v>0</v>
      </c>
      <c r="M729" s="189">
        <v>0</v>
      </c>
      <c r="N729" s="189">
        <v>0</v>
      </c>
      <c r="O729" s="189">
        <v>0</v>
      </c>
      <c r="P729" s="189">
        <v>2</v>
      </c>
      <c r="Q729" s="189">
        <v>1</v>
      </c>
      <c r="R729" s="189">
        <v>8</v>
      </c>
      <c r="S729" s="189">
        <v>6</v>
      </c>
      <c r="T729" s="189">
        <v>10</v>
      </c>
      <c r="U729" s="189">
        <v>19</v>
      </c>
      <c r="V729" s="189">
        <v>16</v>
      </c>
      <c r="W729" s="189">
        <v>11</v>
      </c>
      <c r="X729" s="189">
        <v>8</v>
      </c>
      <c r="Y729" s="189">
        <v>3</v>
      </c>
    </row>
    <row r="730" spans="1:25" x14ac:dyDescent="0.2">
      <c r="A730" s="6"/>
      <c r="B730" s="167" t="s">
        <v>4</v>
      </c>
      <c r="C730" s="189">
        <v>44</v>
      </c>
      <c r="D730" s="189">
        <v>1</v>
      </c>
      <c r="E730" s="189">
        <v>0</v>
      </c>
      <c r="F730" s="189">
        <v>0</v>
      </c>
      <c r="G730" s="189">
        <v>0</v>
      </c>
      <c r="H730" s="189">
        <v>0</v>
      </c>
      <c r="I730" s="189">
        <v>0</v>
      </c>
      <c r="J730" s="189">
        <v>0</v>
      </c>
      <c r="K730" s="189">
        <v>0</v>
      </c>
      <c r="L730" s="189">
        <v>0</v>
      </c>
      <c r="M730" s="189">
        <v>0</v>
      </c>
      <c r="N730" s="189">
        <v>0</v>
      </c>
      <c r="O730" s="189">
        <v>0</v>
      </c>
      <c r="P730" s="189">
        <v>0</v>
      </c>
      <c r="Q730" s="189">
        <v>0</v>
      </c>
      <c r="R730" s="189">
        <v>3</v>
      </c>
      <c r="S730" s="189">
        <v>3</v>
      </c>
      <c r="T730" s="189">
        <v>5</v>
      </c>
      <c r="U730" s="189">
        <v>10</v>
      </c>
      <c r="V730" s="189">
        <v>4</v>
      </c>
      <c r="W730" s="189">
        <v>6</v>
      </c>
      <c r="X730" s="189">
        <v>4</v>
      </c>
      <c r="Y730" s="189">
        <v>8</v>
      </c>
    </row>
    <row r="731" spans="1:25" x14ac:dyDescent="0.2">
      <c r="A731" s="6" t="s">
        <v>522</v>
      </c>
      <c r="B731" s="167"/>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row>
    <row r="732" spans="1:25" x14ac:dyDescent="0.2">
      <c r="A732" s="6"/>
      <c r="B732" s="167" t="s">
        <v>2</v>
      </c>
      <c r="C732" s="189">
        <v>249</v>
      </c>
      <c r="D732" s="189">
        <v>0</v>
      </c>
      <c r="E732" s="189">
        <v>0</v>
      </c>
      <c r="F732" s="189">
        <v>0</v>
      </c>
      <c r="G732" s="189">
        <v>0</v>
      </c>
      <c r="H732" s="189">
        <v>0</v>
      </c>
      <c r="I732" s="189">
        <v>0</v>
      </c>
      <c r="J732" s="189">
        <v>0</v>
      </c>
      <c r="K732" s="189">
        <v>0</v>
      </c>
      <c r="L732" s="189">
        <v>0</v>
      </c>
      <c r="M732" s="189">
        <v>0</v>
      </c>
      <c r="N732" s="189">
        <v>0</v>
      </c>
      <c r="O732" s="189">
        <v>0</v>
      </c>
      <c r="P732" s="189">
        <v>0</v>
      </c>
      <c r="Q732" s="189">
        <v>0</v>
      </c>
      <c r="R732" s="189">
        <v>0</v>
      </c>
      <c r="S732" s="189">
        <v>2</v>
      </c>
      <c r="T732" s="189">
        <v>4</v>
      </c>
      <c r="U732" s="189">
        <v>6</v>
      </c>
      <c r="V732" s="189">
        <v>30</v>
      </c>
      <c r="W732" s="189">
        <v>41</v>
      </c>
      <c r="X732" s="189">
        <v>59</v>
      </c>
      <c r="Y732" s="189">
        <v>107</v>
      </c>
    </row>
    <row r="733" spans="1:25" x14ac:dyDescent="0.2">
      <c r="A733" s="6"/>
      <c r="B733" s="167" t="s">
        <v>3</v>
      </c>
      <c r="C733" s="189">
        <v>163</v>
      </c>
      <c r="D733" s="189">
        <v>0</v>
      </c>
      <c r="E733" s="189">
        <v>0</v>
      </c>
      <c r="F733" s="189">
        <v>0</v>
      </c>
      <c r="G733" s="189">
        <v>0</v>
      </c>
      <c r="H733" s="189">
        <v>0</v>
      </c>
      <c r="I733" s="189">
        <v>0</v>
      </c>
      <c r="J733" s="189">
        <v>0</v>
      </c>
      <c r="K733" s="189">
        <v>0</v>
      </c>
      <c r="L733" s="189">
        <v>0</v>
      </c>
      <c r="M733" s="189">
        <v>0</v>
      </c>
      <c r="N733" s="189">
        <v>0</v>
      </c>
      <c r="O733" s="189">
        <v>0</v>
      </c>
      <c r="P733" s="189">
        <v>0</v>
      </c>
      <c r="Q733" s="189">
        <v>0</v>
      </c>
      <c r="R733" s="189">
        <v>0</v>
      </c>
      <c r="S733" s="189">
        <v>2</v>
      </c>
      <c r="T733" s="189">
        <v>2</v>
      </c>
      <c r="U733" s="189">
        <v>6</v>
      </c>
      <c r="V733" s="189">
        <v>22</v>
      </c>
      <c r="W733" s="189">
        <v>32</v>
      </c>
      <c r="X733" s="189">
        <v>37</v>
      </c>
      <c r="Y733" s="189">
        <v>62</v>
      </c>
    </row>
    <row r="734" spans="1:25" x14ac:dyDescent="0.2">
      <c r="A734" s="6"/>
      <c r="B734" s="167" t="s">
        <v>4</v>
      </c>
      <c r="C734" s="189">
        <v>86</v>
      </c>
      <c r="D734" s="189">
        <v>0</v>
      </c>
      <c r="E734" s="189">
        <v>0</v>
      </c>
      <c r="F734" s="189">
        <v>0</v>
      </c>
      <c r="G734" s="189">
        <v>0</v>
      </c>
      <c r="H734" s="189">
        <v>0</v>
      </c>
      <c r="I734" s="189">
        <v>0</v>
      </c>
      <c r="J734" s="189">
        <v>0</v>
      </c>
      <c r="K734" s="189">
        <v>0</v>
      </c>
      <c r="L734" s="189">
        <v>0</v>
      </c>
      <c r="M734" s="189">
        <v>0</v>
      </c>
      <c r="N734" s="189">
        <v>0</v>
      </c>
      <c r="O734" s="189">
        <v>0</v>
      </c>
      <c r="P734" s="189">
        <v>0</v>
      </c>
      <c r="Q734" s="189">
        <v>0</v>
      </c>
      <c r="R734" s="189">
        <v>0</v>
      </c>
      <c r="S734" s="189">
        <v>0</v>
      </c>
      <c r="T734" s="189">
        <v>2</v>
      </c>
      <c r="U734" s="189">
        <v>0</v>
      </c>
      <c r="V734" s="189">
        <v>8</v>
      </c>
      <c r="W734" s="189">
        <v>9</v>
      </c>
      <c r="X734" s="189">
        <v>22</v>
      </c>
      <c r="Y734" s="189">
        <v>45</v>
      </c>
    </row>
    <row r="735" spans="1:25" x14ac:dyDescent="0.2">
      <c r="A735" s="6" t="s">
        <v>523</v>
      </c>
      <c r="B735" s="167"/>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row>
    <row r="736" spans="1:25" x14ac:dyDescent="0.2">
      <c r="A736" s="6"/>
      <c r="B736" s="167" t="s">
        <v>2</v>
      </c>
      <c r="C736" s="189">
        <v>24</v>
      </c>
      <c r="D736" s="189">
        <v>0</v>
      </c>
      <c r="E736" s="189">
        <v>0</v>
      </c>
      <c r="F736" s="189">
        <v>0</v>
      </c>
      <c r="G736" s="189">
        <v>0</v>
      </c>
      <c r="H736" s="189">
        <v>0</v>
      </c>
      <c r="I736" s="189">
        <v>0</v>
      </c>
      <c r="J736" s="189">
        <v>0</v>
      </c>
      <c r="K736" s="189">
        <v>0</v>
      </c>
      <c r="L736" s="189">
        <v>0</v>
      </c>
      <c r="M736" s="189">
        <v>0</v>
      </c>
      <c r="N736" s="189">
        <v>0</v>
      </c>
      <c r="O736" s="189">
        <v>0</v>
      </c>
      <c r="P736" s="189">
        <v>0</v>
      </c>
      <c r="Q736" s="189">
        <v>0</v>
      </c>
      <c r="R736" s="189">
        <v>0</v>
      </c>
      <c r="S736" s="189">
        <v>0</v>
      </c>
      <c r="T736" s="189">
        <v>0</v>
      </c>
      <c r="U736" s="189">
        <v>2</v>
      </c>
      <c r="V736" s="189">
        <v>5</v>
      </c>
      <c r="W736" s="189">
        <v>7</v>
      </c>
      <c r="X736" s="189">
        <v>6</v>
      </c>
      <c r="Y736" s="189">
        <v>4</v>
      </c>
    </row>
    <row r="737" spans="1:25" x14ac:dyDescent="0.2">
      <c r="A737" s="6"/>
      <c r="B737" s="167" t="s">
        <v>3</v>
      </c>
      <c r="C737" s="189">
        <v>12</v>
      </c>
      <c r="D737" s="189">
        <v>0</v>
      </c>
      <c r="E737" s="189">
        <v>0</v>
      </c>
      <c r="F737" s="189">
        <v>0</v>
      </c>
      <c r="G737" s="189">
        <v>0</v>
      </c>
      <c r="H737" s="189">
        <v>0</v>
      </c>
      <c r="I737" s="189">
        <v>0</v>
      </c>
      <c r="J737" s="189">
        <v>0</v>
      </c>
      <c r="K737" s="189">
        <v>0</v>
      </c>
      <c r="L737" s="189">
        <v>0</v>
      </c>
      <c r="M737" s="189">
        <v>0</v>
      </c>
      <c r="N737" s="189">
        <v>0</v>
      </c>
      <c r="O737" s="189">
        <v>0</v>
      </c>
      <c r="P737" s="189">
        <v>0</v>
      </c>
      <c r="Q737" s="189">
        <v>0</v>
      </c>
      <c r="R737" s="189">
        <v>0</v>
      </c>
      <c r="S737" s="189">
        <v>0</v>
      </c>
      <c r="T737" s="189">
        <v>0</v>
      </c>
      <c r="U737" s="189">
        <v>1</v>
      </c>
      <c r="V737" s="189">
        <v>4</v>
      </c>
      <c r="W737" s="189">
        <v>2</v>
      </c>
      <c r="X737" s="189">
        <v>3</v>
      </c>
      <c r="Y737" s="189">
        <v>2</v>
      </c>
    </row>
    <row r="738" spans="1:25" x14ac:dyDescent="0.2">
      <c r="A738" s="6"/>
      <c r="B738" s="167" t="s">
        <v>4</v>
      </c>
      <c r="C738" s="189">
        <v>12</v>
      </c>
      <c r="D738" s="189">
        <v>0</v>
      </c>
      <c r="E738" s="189">
        <v>0</v>
      </c>
      <c r="F738" s="189">
        <v>0</v>
      </c>
      <c r="G738" s="189">
        <v>0</v>
      </c>
      <c r="H738" s="189">
        <v>0</v>
      </c>
      <c r="I738" s="189">
        <v>0</v>
      </c>
      <c r="J738" s="189">
        <v>0</v>
      </c>
      <c r="K738" s="189">
        <v>0</v>
      </c>
      <c r="L738" s="189">
        <v>0</v>
      </c>
      <c r="M738" s="189">
        <v>0</v>
      </c>
      <c r="N738" s="189">
        <v>0</v>
      </c>
      <c r="O738" s="189">
        <v>0</v>
      </c>
      <c r="P738" s="189">
        <v>0</v>
      </c>
      <c r="Q738" s="189">
        <v>0</v>
      </c>
      <c r="R738" s="189">
        <v>0</v>
      </c>
      <c r="S738" s="189">
        <v>0</v>
      </c>
      <c r="T738" s="189">
        <v>0</v>
      </c>
      <c r="U738" s="189">
        <v>1</v>
      </c>
      <c r="V738" s="189">
        <v>1</v>
      </c>
      <c r="W738" s="189">
        <v>5</v>
      </c>
      <c r="X738" s="189">
        <v>3</v>
      </c>
      <c r="Y738" s="189">
        <v>2</v>
      </c>
    </row>
    <row r="739" spans="1:25" x14ac:dyDescent="0.2">
      <c r="A739" s="6" t="s">
        <v>524</v>
      </c>
      <c r="B739" s="167"/>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row>
    <row r="740" spans="1:25" x14ac:dyDescent="0.2">
      <c r="A740" s="6"/>
      <c r="B740" s="167" t="s">
        <v>2</v>
      </c>
      <c r="C740" s="189">
        <v>2</v>
      </c>
      <c r="D740" s="189">
        <v>0</v>
      </c>
      <c r="E740" s="189">
        <v>0</v>
      </c>
      <c r="F740" s="189">
        <v>0</v>
      </c>
      <c r="G740" s="189">
        <v>0</v>
      </c>
      <c r="H740" s="189">
        <v>0</v>
      </c>
      <c r="I740" s="189">
        <v>0</v>
      </c>
      <c r="J740" s="189">
        <v>0</v>
      </c>
      <c r="K740" s="189">
        <v>0</v>
      </c>
      <c r="L740" s="189">
        <v>0</v>
      </c>
      <c r="M740" s="189">
        <v>0</v>
      </c>
      <c r="N740" s="189">
        <v>0</v>
      </c>
      <c r="O740" s="189">
        <v>0</v>
      </c>
      <c r="P740" s="189">
        <v>0</v>
      </c>
      <c r="Q740" s="189">
        <v>0</v>
      </c>
      <c r="R740" s="189">
        <v>0</v>
      </c>
      <c r="S740" s="189">
        <v>1</v>
      </c>
      <c r="T740" s="189">
        <v>0</v>
      </c>
      <c r="U740" s="189">
        <v>0</v>
      </c>
      <c r="V740" s="189">
        <v>0</v>
      </c>
      <c r="W740" s="189">
        <v>0</v>
      </c>
      <c r="X740" s="189">
        <v>1</v>
      </c>
      <c r="Y740" s="189">
        <v>0</v>
      </c>
    </row>
    <row r="741" spans="1:25" x14ac:dyDescent="0.2">
      <c r="A741" s="6"/>
      <c r="B741" s="167" t="s">
        <v>3</v>
      </c>
      <c r="C741" s="189">
        <v>2</v>
      </c>
      <c r="D741" s="189">
        <v>0</v>
      </c>
      <c r="E741" s="189">
        <v>0</v>
      </c>
      <c r="F741" s="189">
        <v>0</v>
      </c>
      <c r="G741" s="189">
        <v>0</v>
      </c>
      <c r="H741" s="189">
        <v>0</v>
      </c>
      <c r="I741" s="189">
        <v>0</v>
      </c>
      <c r="J741" s="189">
        <v>0</v>
      </c>
      <c r="K741" s="189">
        <v>0</v>
      </c>
      <c r="L741" s="189">
        <v>0</v>
      </c>
      <c r="M741" s="189">
        <v>0</v>
      </c>
      <c r="N741" s="189">
        <v>0</v>
      </c>
      <c r="O741" s="189">
        <v>0</v>
      </c>
      <c r="P741" s="189">
        <v>0</v>
      </c>
      <c r="Q741" s="189">
        <v>0</v>
      </c>
      <c r="R741" s="189">
        <v>0</v>
      </c>
      <c r="S741" s="189">
        <v>1</v>
      </c>
      <c r="T741" s="189">
        <v>0</v>
      </c>
      <c r="U741" s="189">
        <v>0</v>
      </c>
      <c r="V741" s="189">
        <v>0</v>
      </c>
      <c r="W741" s="189">
        <v>0</v>
      </c>
      <c r="X741" s="189">
        <v>1</v>
      </c>
      <c r="Y741" s="189">
        <v>0</v>
      </c>
    </row>
    <row r="742" spans="1:25" x14ac:dyDescent="0.2">
      <c r="A742" s="6" t="s">
        <v>525</v>
      </c>
      <c r="B742" s="167"/>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row>
    <row r="743" spans="1:25" x14ac:dyDescent="0.2">
      <c r="A743" s="6"/>
      <c r="B743" s="167" t="s">
        <v>2</v>
      </c>
      <c r="C743" s="189">
        <v>2</v>
      </c>
      <c r="D743" s="189">
        <v>0</v>
      </c>
      <c r="E743" s="189">
        <v>0</v>
      </c>
      <c r="F743" s="189">
        <v>0</v>
      </c>
      <c r="G743" s="189">
        <v>0</v>
      </c>
      <c r="H743" s="189">
        <v>0</v>
      </c>
      <c r="I743" s="189">
        <v>0</v>
      </c>
      <c r="J743" s="189">
        <v>0</v>
      </c>
      <c r="K743" s="189">
        <v>0</v>
      </c>
      <c r="L743" s="189">
        <v>0</v>
      </c>
      <c r="M743" s="189">
        <v>0</v>
      </c>
      <c r="N743" s="189">
        <v>0</v>
      </c>
      <c r="O743" s="189">
        <v>0</v>
      </c>
      <c r="P743" s="189">
        <v>0</v>
      </c>
      <c r="Q743" s="189">
        <v>0</v>
      </c>
      <c r="R743" s="189">
        <v>0</v>
      </c>
      <c r="S743" s="189">
        <v>0</v>
      </c>
      <c r="T743" s="189">
        <v>0</v>
      </c>
      <c r="U743" s="189">
        <v>0</v>
      </c>
      <c r="V743" s="189">
        <v>0</v>
      </c>
      <c r="W743" s="189">
        <v>1</v>
      </c>
      <c r="X743" s="189">
        <v>0</v>
      </c>
      <c r="Y743" s="189">
        <v>1</v>
      </c>
    </row>
    <row r="744" spans="1:25" x14ac:dyDescent="0.2">
      <c r="A744" s="6"/>
      <c r="B744" s="167" t="s">
        <v>3</v>
      </c>
      <c r="C744" s="189">
        <v>1</v>
      </c>
      <c r="D744" s="189">
        <v>0</v>
      </c>
      <c r="E744" s="189">
        <v>0</v>
      </c>
      <c r="F744" s="189">
        <v>0</v>
      </c>
      <c r="G744" s="189">
        <v>0</v>
      </c>
      <c r="H744" s="189">
        <v>0</v>
      </c>
      <c r="I744" s="189">
        <v>0</v>
      </c>
      <c r="J744" s="189">
        <v>0</v>
      </c>
      <c r="K744" s="189">
        <v>0</v>
      </c>
      <c r="L744" s="189">
        <v>0</v>
      </c>
      <c r="M744" s="189">
        <v>0</v>
      </c>
      <c r="N744" s="189">
        <v>0</v>
      </c>
      <c r="O744" s="189">
        <v>0</v>
      </c>
      <c r="P744" s="189">
        <v>0</v>
      </c>
      <c r="Q744" s="189">
        <v>0</v>
      </c>
      <c r="R744" s="189">
        <v>0</v>
      </c>
      <c r="S744" s="189">
        <v>0</v>
      </c>
      <c r="T744" s="189">
        <v>0</v>
      </c>
      <c r="U744" s="189">
        <v>0</v>
      </c>
      <c r="V744" s="189">
        <v>0</v>
      </c>
      <c r="W744" s="189">
        <v>0</v>
      </c>
      <c r="X744" s="189">
        <v>0</v>
      </c>
      <c r="Y744" s="189">
        <v>1</v>
      </c>
    </row>
    <row r="745" spans="1:25" x14ac:dyDescent="0.2">
      <c r="A745" s="6"/>
      <c r="B745" s="167" t="s">
        <v>4</v>
      </c>
      <c r="C745" s="189">
        <v>1</v>
      </c>
      <c r="D745" s="189">
        <v>0</v>
      </c>
      <c r="E745" s="189">
        <v>0</v>
      </c>
      <c r="F745" s="189">
        <v>0</v>
      </c>
      <c r="G745" s="189">
        <v>0</v>
      </c>
      <c r="H745" s="189">
        <v>0</v>
      </c>
      <c r="I745" s="189">
        <v>0</v>
      </c>
      <c r="J745" s="189">
        <v>0</v>
      </c>
      <c r="K745" s="189">
        <v>0</v>
      </c>
      <c r="L745" s="189">
        <v>0</v>
      </c>
      <c r="M745" s="189">
        <v>0</v>
      </c>
      <c r="N745" s="189">
        <v>0</v>
      </c>
      <c r="O745" s="189">
        <v>0</v>
      </c>
      <c r="P745" s="189">
        <v>0</v>
      </c>
      <c r="Q745" s="189">
        <v>0</v>
      </c>
      <c r="R745" s="189">
        <v>0</v>
      </c>
      <c r="S745" s="189">
        <v>0</v>
      </c>
      <c r="T745" s="189">
        <v>0</v>
      </c>
      <c r="U745" s="189">
        <v>0</v>
      </c>
      <c r="V745" s="189">
        <v>0</v>
      </c>
      <c r="W745" s="189">
        <v>1</v>
      </c>
      <c r="X745" s="189">
        <v>0</v>
      </c>
      <c r="Y745" s="189">
        <v>0</v>
      </c>
    </row>
    <row r="746" spans="1:25" x14ac:dyDescent="0.2">
      <c r="A746" s="6" t="s">
        <v>526</v>
      </c>
      <c r="B746" s="167"/>
      <c r="C746" s="189"/>
      <c r="D746" s="189"/>
      <c r="E746" s="189"/>
      <c r="F746" s="189"/>
      <c r="G746" s="189"/>
      <c r="H746" s="189"/>
      <c r="I746" s="189"/>
      <c r="J746" s="189"/>
      <c r="K746" s="189"/>
      <c r="L746" s="189"/>
      <c r="M746" s="189"/>
      <c r="N746" s="189"/>
      <c r="O746" s="189"/>
      <c r="P746" s="189"/>
      <c r="Q746" s="189"/>
      <c r="R746" s="189"/>
      <c r="S746" s="189"/>
      <c r="T746" s="189"/>
      <c r="U746" s="189"/>
      <c r="V746" s="189"/>
      <c r="W746" s="189"/>
      <c r="X746" s="189"/>
      <c r="Y746" s="189"/>
    </row>
    <row r="747" spans="1:25" x14ac:dyDescent="0.2">
      <c r="A747" s="6"/>
      <c r="B747" s="167" t="s">
        <v>2</v>
      </c>
      <c r="C747" s="189">
        <v>654</v>
      </c>
      <c r="D747" s="189">
        <v>0</v>
      </c>
      <c r="E747" s="189">
        <v>0</v>
      </c>
      <c r="F747" s="189">
        <v>0</v>
      </c>
      <c r="G747" s="189">
        <v>0</v>
      </c>
      <c r="H747" s="189">
        <v>0</v>
      </c>
      <c r="I747" s="189">
        <v>0</v>
      </c>
      <c r="J747" s="189">
        <v>0</v>
      </c>
      <c r="K747" s="189">
        <v>0</v>
      </c>
      <c r="L747" s="189">
        <v>0</v>
      </c>
      <c r="M747" s="189">
        <v>0</v>
      </c>
      <c r="N747" s="189">
        <v>0</v>
      </c>
      <c r="O747" s="189">
        <v>0</v>
      </c>
      <c r="P747" s="189">
        <v>0</v>
      </c>
      <c r="Q747" s="189">
        <v>0</v>
      </c>
      <c r="R747" s="189">
        <v>0</v>
      </c>
      <c r="S747" s="189">
        <v>1</v>
      </c>
      <c r="T747" s="189">
        <v>4</v>
      </c>
      <c r="U747" s="189">
        <v>14</v>
      </c>
      <c r="V747" s="189">
        <v>39</v>
      </c>
      <c r="W747" s="189">
        <v>66</v>
      </c>
      <c r="X747" s="189">
        <v>130</v>
      </c>
      <c r="Y747" s="189">
        <v>400</v>
      </c>
    </row>
    <row r="748" spans="1:25" x14ac:dyDescent="0.2">
      <c r="A748" s="6"/>
      <c r="B748" s="167" t="s">
        <v>3</v>
      </c>
      <c r="C748" s="189">
        <v>220</v>
      </c>
      <c r="D748" s="189">
        <v>0</v>
      </c>
      <c r="E748" s="189">
        <v>0</v>
      </c>
      <c r="F748" s="189">
        <v>0</v>
      </c>
      <c r="G748" s="189">
        <v>0</v>
      </c>
      <c r="H748" s="189">
        <v>0</v>
      </c>
      <c r="I748" s="189">
        <v>0</v>
      </c>
      <c r="J748" s="189">
        <v>0</v>
      </c>
      <c r="K748" s="189">
        <v>0</v>
      </c>
      <c r="L748" s="189">
        <v>0</v>
      </c>
      <c r="M748" s="189">
        <v>0</v>
      </c>
      <c r="N748" s="189">
        <v>0</v>
      </c>
      <c r="O748" s="189">
        <v>0</v>
      </c>
      <c r="P748" s="189">
        <v>0</v>
      </c>
      <c r="Q748" s="189">
        <v>0</v>
      </c>
      <c r="R748" s="189">
        <v>0</v>
      </c>
      <c r="S748" s="189">
        <v>1</v>
      </c>
      <c r="T748" s="189">
        <v>2</v>
      </c>
      <c r="U748" s="189">
        <v>5</v>
      </c>
      <c r="V748" s="189">
        <v>9</v>
      </c>
      <c r="W748" s="189">
        <v>27</v>
      </c>
      <c r="X748" s="189">
        <v>55</v>
      </c>
      <c r="Y748" s="189">
        <v>121</v>
      </c>
    </row>
    <row r="749" spans="1:25" x14ac:dyDescent="0.2">
      <c r="A749" s="6"/>
      <c r="B749" s="167" t="s">
        <v>4</v>
      </c>
      <c r="C749" s="189">
        <v>434</v>
      </c>
      <c r="D749" s="189">
        <v>0</v>
      </c>
      <c r="E749" s="189">
        <v>0</v>
      </c>
      <c r="F749" s="189">
        <v>0</v>
      </c>
      <c r="G749" s="189">
        <v>0</v>
      </c>
      <c r="H749" s="189">
        <v>0</v>
      </c>
      <c r="I749" s="189">
        <v>0</v>
      </c>
      <c r="J749" s="189">
        <v>0</v>
      </c>
      <c r="K749" s="189">
        <v>0</v>
      </c>
      <c r="L749" s="189">
        <v>0</v>
      </c>
      <c r="M749" s="189">
        <v>0</v>
      </c>
      <c r="N749" s="189">
        <v>0</v>
      </c>
      <c r="O749" s="189">
        <v>0</v>
      </c>
      <c r="P749" s="189">
        <v>0</v>
      </c>
      <c r="Q749" s="189">
        <v>0</v>
      </c>
      <c r="R749" s="189">
        <v>0</v>
      </c>
      <c r="S749" s="189">
        <v>0</v>
      </c>
      <c r="T749" s="189">
        <v>2</v>
      </c>
      <c r="U749" s="189">
        <v>9</v>
      </c>
      <c r="V749" s="189">
        <v>30</v>
      </c>
      <c r="W749" s="189">
        <v>39</v>
      </c>
      <c r="X749" s="189">
        <v>75</v>
      </c>
      <c r="Y749" s="189">
        <v>279</v>
      </c>
    </row>
    <row r="750" spans="1:25" x14ac:dyDescent="0.2">
      <c r="A750" s="6" t="s">
        <v>527</v>
      </c>
      <c r="B750" s="167"/>
      <c r="C750" s="189"/>
      <c r="D750" s="189"/>
      <c r="E750" s="189"/>
      <c r="F750" s="189"/>
      <c r="G750" s="189"/>
      <c r="H750" s="189"/>
      <c r="I750" s="189"/>
      <c r="J750" s="189"/>
      <c r="K750" s="189"/>
      <c r="L750" s="189"/>
      <c r="M750" s="189"/>
      <c r="N750" s="189"/>
      <c r="O750" s="189"/>
      <c r="P750" s="189"/>
      <c r="Q750" s="189"/>
      <c r="R750" s="189"/>
      <c r="S750" s="189"/>
      <c r="T750" s="189"/>
      <c r="U750" s="189"/>
      <c r="V750" s="189"/>
      <c r="W750" s="189"/>
      <c r="X750" s="189"/>
      <c r="Y750" s="189"/>
    </row>
    <row r="751" spans="1:25" x14ac:dyDescent="0.2">
      <c r="A751" s="6"/>
      <c r="B751" s="167" t="s">
        <v>2</v>
      </c>
      <c r="C751" s="189">
        <v>85</v>
      </c>
      <c r="D751" s="189">
        <v>0</v>
      </c>
      <c r="E751" s="189">
        <v>1</v>
      </c>
      <c r="F751" s="189">
        <v>0</v>
      </c>
      <c r="G751" s="189">
        <v>0</v>
      </c>
      <c r="H751" s="189">
        <v>0</v>
      </c>
      <c r="I751" s="189">
        <v>0</v>
      </c>
      <c r="J751" s="189">
        <v>0</v>
      </c>
      <c r="K751" s="189">
        <v>0</v>
      </c>
      <c r="L751" s="189">
        <v>0</v>
      </c>
      <c r="M751" s="189">
        <v>0</v>
      </c>
      <c r="N751" s="189">
        <v>0</v>
      </c>
      <c r="O751" s="189">
        <v>0</v>
      </c>
      <c r="P751" s="189">
        <v>1</v>
      </c>
      <c r="Q751" s="189">
        <v>0</v>
      </c>
      <c r="R751" s="189">
        <v>0</v>
      </c>
      <c r="S751" s="189">
        <v>0</v>
      </c>
      <c r="T751" s="189">
        <v>1</v>
      </c>
      <c r="U751" s="189">
        <v>9</v>
      </c>
      <c r="V751" s="189">
        <v>14</v>
      </c>
      <c r="W751" s="189">
        <v>21</v>
      </c>
      <c r="X751" s="189">
        <v>18</v>
      </c>
      <c r="Y751" s="189">
        <v>20</v>
      </c>
    </row>
    <row r="752" spans="1:25" x14ac:dyDescent="0.2">
      <c r="A752" s="6"/>
      <c r="B752" s="167" t="s">
        <v>3</v>
      </c>
      <c r="C752" s="189">
        <v>55</v>
      </c>
      <c r="D752" s="189">
        <v>0</v>
      </c>
      <c r="E752" s="189">
        <v>1</v>
      </c>
      <c r="F752" s="189">
        <v>0</v>
      </c>
      <c r="G752" s="189">
        <v>0</v>
      </c>
      <c r="H752" s="189">
        <v>0</v>
      </c>
      <c r="I752" s="189">
        <v>0</v>
      </c>
      <c r="J752" s="189">
        <v>0</v>
      </c>
      <c r="K752" s="189">
        <v>0</v>
      </c>
      <c r="L752" s="189">
        <v>0</v>
      </c>
      <c r="M752" s="189">
        <v>0</v>
      </c>
      <c r="N752" s="189">
        <v>0</v>
      </c>
      <c r="O752" s="189">
        <v>0</v>
      </c>
      <c r="P752" s="189">
        <v>1</v>
      </c>
      <c r="Q752" s="189">
        <v>0</v>
      </c>
      <c r="R752" s="189">
        <v>0</v>
      </c>
      <c r="S752" s="189">
        <v>0</v>
      </c>
      <c r="T752" s="189">
        <v>1</v>
      </c>
      <c r="U752" s="189">
        <v>8</v>
      </c>
      <c r="V752" s="189">
        <v>8</v>
      </c>
      <c r="W752" s="189">
        <v>16</v>
      </c>
      <c r="X752" s="189">
        <v>12</v>
      </c>
      <c r="Y752" s="189">
        <v>8</v>
      </c>
    </row>
    <row r="753" spans="1:25" x14ac:dyDescent="0.2">
      <c r="A753" s="6"/>
      <c r="B753" s="167" t="s">
        <v>4</v>
      </c>
      <c r="C753" s="189">
        <v>30</v>
      </c>
      <c r="D753" s="189">
        <v>0</v>
      </c>
      <c r="E753" s="189">
        <v>0</v>
      </c>
      <c r="F753" s="189">
        <v>0</v>
      </c>
      <c r="G753" s="189">
        <v>0</v>
      </c>
      <c r="H753" s="189">
        <v>0</v>
      </c>
      <c r="I753" s="189">
        <v>0</v>
      </c>
      <c r="J753" s="189">
        <v>0</v>
      </c>
      <c r="K753" s="189">
        <v>0</v>
      </c>
      <c r="L753" s="189">
        <v>0</v>
      </c>
      <c r="M753" s="189">
        <v>0</v>
      </c>
      <c r="N753" s="189">
        <v>0</v>
      </c>
      <c r="O753" s="189">
        <v>0</v>
      </c>
      <c r="P753" s="189">
        <v>0</v>
      </c>
      <c r="Q753" s="189">
        <v>0</v>
      </c>
      <c r="R753" s="189">
        <v>0</v>
      </c>
      <c r="S753" s="189">
        <v>0</v>
      </c>
      <c r="T753" s="189">
        <v>0</v>
      </c>
      <c r="U753" s="189">
        <v>1</v>
      </c>
      <c r="V753" s="189">
        <v>6</v>
      </c>
      <c r="W753" s="189">
        <v>5</v>
      </c>
      <c r="X753" s="189">
        <v>6</v>
      </c>
      <c r="Y753" s="189">
        <v>12</v>
      </c>
    </row>
    <row r="754" spans="1:25" x14ac:dyDescent="0.2">
      <c r="A754" s="6" t="s">
        <v>528</v>
      </c>
      <c r="B754" s="167"/>
      <c r="C754" s="189"/>
      <c r="D754" s="189"/>
      <c r="E754" s="189"/>
      <c r="F754" s="189"/>
      <c r="G754" s="189"/>
      <c r="H754" s="189"/>
      <c r="I754" s="189"/>
      <c r="J754" s="189"/>
      <c r="K754" s="189"/>
      <c r="L754" s="189"/>
      <c r="M754" s="189"/>
      <c r="N754" s="189"/>
      <c r="O754" s="189"/>
      <c r="P754" s="189"/>
      <c r="Q754" s="189"/>
      <c r="R754" s="189"/>
      <c r="S754" s="189"/>
      <c r="T754" s="189"/>
      <c r="U754" s="189"/>
      <c r="V754" s="189"/>
      <c r="W754" s="189"/>
      <c r="X754" s="189"/>
      <c r="Y754" s="189"/>
    </row>
    <row r="755" spans="1:25" x14ac:dyDescent="0.2">
      <c r="A755" s="6"/>
      <c r="B755" s="167" t="s">
        <v>2</v>
      </c>
      <c r="C755" s="189">
        <v>24</v>
      </c>
      <c r="D755" s="189">
        <v>0</v>
      </c>
      <c r="E755" s="189">
        <v>0</v>
      </c>
      <c r="F755" s="189">
        <v>0</v>
      </c>
      <c r="G755" s="189">
        <v>0</v>
      </c>
      <c r="H755" s="189">
        <v>0</v>
      </c>
      <c r="I755" s="189">
        <v>0</v>
      </c>
      <c r="J755" s="189">
        <v>0</v>
      </c>
      <c r="K755" s="189">
        <v>0</v>
      </c>
      <c r="L755" s="189">
        <v>0</v>
      </c>
      <c r="M755" s="189">
        <v>0</v>
      </c>
      <c r="N755" s="189">
        <v>0</v>
      </c>
      <c r="O755" s="189">
        <v>0</v>
      </c>
      <c r="P755" s="189">
        <v>0</v>
      </c>
      <c r="Q755" s="189">
        <v>1</v>
      </c>
      <c r="R755" s="189">
        <v>3</v>
      </c>
      <c r="S755" s="189">
        <v>2</v>
      </c>
      <c r="T755" s="189">
        <v>0</v>
      </c>
      <c r="U755" s="189">
        <v>7</v>
      </c>
      <c r="V755" s="189">
        <v>3</v>
      </c>
      <c r="W755" s="189">
        <v>2</v>
      </c>
      <c r="X755" s="189">
        <v>3</v>
      </c>
      <c r="Y755" s="189">
        <v>3</v>
      </c>
    </row>
    <row r="756" spans="1:25" x14ac:dyDescent="0.2">
      <c r="A756" s="6"/>
      <c r="B756" s="167" t="s">
        <v>3</v>
      </c>
      <c r="C756" s="189">
        <v>5</v>
      </c>
      <c r="D756" s="189">
        <v>0</v>
      </c>
      <c r="E756" s="189">
        <v>0</v>
      </c>
      <c r="F756" s="189">
        <v>0</v>
      </c>
      <c r="G756" s="189">
        <v>0</v>
      </c>
      <c r="H756" s="189">
        <v>0</v>
      </c>
      <c r="I756" s="189">
        <v>0</v>
      </c>
      <c r="J756" s="189">
        <v>0</v>
      </c>
      <c r="K756" s="189">
        <v>0</v>
      </c>
      <c r="L756" s="189">
        <v>0</v>
      </c>
      <c r="M756" s="189">
        <v>0</v>
      </c>
      <c r="N756" s="189">
        <v>0</v>
      </c>
      <c r="O756" s="189">
        <v>0</v>
      </c>
      <c r="P756" s="189">
        <v>0</v>
      </c>
      <c r="Q756" s="189">
        <v>0</v>
      </c>
      <c r="R756" s="189">
        <v>1</v>
      </c>
      <c r="S756" s="189">
        <v>1</v>
      </c>
      <c r="T756" s="189">
        <v>0</v>
      </c>
      <c r="U756" s="189">
        <v>2</v>
      </c>
      <c r="V756" s="189">
        <v>1</v>
      </c>
      <c r="W756" s="189">
        <v>0</v>
      </c>
      <c r="X756" s="189">
        <v>0</v>
      </c>
      <c r="Y756" s="189">
        <v>0</v>
      </c>
    </row>
    <row r="757" spans="1:25" x14ac:dyDescent="0.2">
      <c r="A757" s="6"/>
      <c r="B757" s="167" t="s">
        <v>4</v>
      </c>
      <c r="C757" s="189">
        <v>19</v>
      </c>
      <c r="D757" s="189">
        <v>0</v>
      </c>
      <c r="E757" s="189">
        <v>0</v>
      </c>
      <c r="F757" s="189">
        <v>0</v>
      </c>
      <c r="G757" s="189">
        <v>0</v>
      </c>
      <c r="H757" s="189">
        <v>0</v>
      </c>
      <c r="I757" s="189">
        <v>0</v>
      </c>
      <c r="J757" s="189">
        <v>0</v>
      </c>
      <c r="K757" s="189">
        <v>0</v>
      </c>
      <c r="L757" s="189">
        <v>0</v>
      </c>
      <c r="M757" s="189">
        <v>0</v>
      </c>
      <c r="N757" s="189">
        <v>0</v>
      </c>
      <c r="O757" s="189">
        <v>0</v>
      </c>
      <c r="P757" s="189">
        <v>0</v>
      </c>
      <c r="Q757" s="189">
        <v>1</v>
      </c>
      <c r="R757" s="189">
        <v>2</v>
      </c>
      <c r="S757" s="189">
        <v>1</v>
      </c>
      <c r="T757" s="189">
        <v>0</v>
      </c>
      <c r="U757" s="189">
        <v>5</v>
      </c>
      <c r="V757" s="189">
        <v>2</v>
      </c>
      <c r="W757" s="189">
        <v>2</v>
      </c>
      <c r="X757" s="189">
        <v>3</v>
      </c>
      <c r="Y757" s="189">
        <v>3</v>
      </c>
    </row>
    <row r="758" spans="1:25" x14ac:dyDescent="0.2">
      <c r="A758" s="6" t="s">
        <v>529</v>
      </c>
      <c r="B758" s="167"/>
      <c r="C758" s="189"/>
      <c r="D758" s="189"/>
      <c r="E758" s="189"/>
      <c r="F758" s="189"/>
      <c r="G758" s="189"/>
      <c r="H758" s="189"/>
      <c r="I758" s="189"/>
      <c r="J758" s="189"/>
      <c r="K758" s="189"/>
      <c r="L758" s="189"/>
      <c r="M758" s="189"/>
      <c r="N758" s="189"/>
      <c r="O758" s="189"/>
      <c r="P758" s="189"/>
      <c r="Q758" s="189"/>
      <c r="R758" s="189"/>
      <c r="S758" s="189"/>
      <c r="T758" s="189"/>
      <c r="U758" s="189"/>
      <c r="V758" s="189"/>
      <c r="W758" s="189"/>
      <c r="X758" s="189"/>
      <c r="Y758" s="189"/>
    </row>
    <row r="759" spans="1:25" x14ac:dyDescent="0.2">
      <c r="A759" s="6"/>
      <c r="B759" s="167" t="s">
        <v>2</v>
      </c>
      <c r="C759" s="189">
        <v>1</v>
      </c>
      <c r="D759" s="189">
        <v>0</v>
      </c>
      <c r="E759" s="189">
        <v>0</v>
      </c>
      <c r="F759" s="189">
        <v>0</v>
      </c>
      <c r="G759" s="189">
        <v>0</v>
      </c>
      <c r="H759" s="189">
        <v>0</v>
      </c>
      <c r="I759" s="189">
        <v>0</v>
      </c>
      <c r="J759" s="189">
        <v>0</v>
      </c>
      <c r="K759" s="189">
        <v>0</v>
      </c>
      <c r="L759" s="189">
        <v>0</v>
      </c>
      <c r="M759" s="189">
        <v>0</v>
      </c>
      <c r="N759" s="189">
        <v>0</v>
      </c>
      <c r="O759" s="189">
        <v>0</v>
      </c>
      <c r="P759" s="189">
        <v>0</v>
      </c>
      <c r="Q759" s="189">
        <v>0</v>
      </c>
      <c r="R759" s="189">
        <v>0</v>
      </c>
      <c r="S759" s="189">
        <v>0</v>
      </c>
      <c r="T759" s="189">
        <v>1</v>
      </c>
      <c r="U759" s="189">
        <v>0</v>
      </c>
      <c r="V759" s="189">
        <v>0</v>
      </c>
      <c r="W759" s="189">
        <v>0</v>
      </c>
      <c r="X759" s="189">
        <v>0</v>
      </c>
      <c r="Y759" s="189">
        <v>0</v>
      </c>
    </row>
    <row r="760" spans="1:25" x14ac:dyDescent="0.2">
      <c r="A760" s="6"/>
      <c r="B760" s="167" t="s">
        <v>4</v>
      </c>
      <c r="C760" s="189">
        <v>1</v>
      </c>
      <c r="D760" s="189">
        <v>0</v>
      </c>
      <c r="E760" s="189">
        <v>0</v>
      </c>
      <c r="F760" s="189">
        <v>0</v>
      </c>
      <c r="G760" s="189">
        <v>0</v>
      </c>
      <c r="H760" s="189">
        <v>0</v>
      </c>
      <c r="I760" s="189">
        <v>0</v>
      </c>
      <c r="J760" s="189">
        <v>0</v>
      </c>
      <c r="K760" s="189">
        <v>0</v>
      </c>
      <c r="L760" s="189">
        <v>0</v>
      </c>
      <c r="M760" s="189">
        <v>0</v>
      </c>
      <c r="N760" s="189">
        <v>0</v>
      </c>
      <c r="O760" s="189">
        <v>0</v>
      </c>
      <c r="P760" s="189">
        <v>0</v>
      </c>
      <c r="Q760" s="189">
        <v>0</v>
      </c>
      <c r="R760" s="189">
        <v>0</v>
      </c>
      <c r="S760" s="189">
        <v>0</v>
      </c>
      <c r="T760" s="189">
        <v>1</v>
      </c>
      <c r="U760" s="189">
        <v>0</v>
      </c>
      <c r="V760" s="189">
        <v>0</v>
      </c>
      <c r="W760" s="189">
        <v>0</v>
      </c>
      <c r="X760" s="189">
        <v>0</v>
      </c>
      <c r="Y760" s="189">
        <v>0</v>
      </c>
    </row>
    <row r="761" spans="1:25" x14ac:dyDescent="0.2">
      <c r="A761" s="6" t="s">
        <v>530</v>
      </c>
      <c r="B761" s="167"/>
      <c r="C761" s="189"/>
      <c r="D761" s="189"/>
      <c r="E761" s="189"/>
      <c r="F761" s="189"/>
      <c r="G761" s="189"/>
      <c r="H761" s="189"/>
      <c r="I761" s="189"/>
      <c r="J761" s="189"/>
      <c r="K761" s="189"/>
      <c r="L761" s="189"/>
      <c r="M761" s="189"/>
      <c r="N761" s="189"/>
      <c r="O761" s="189"/>
      <c r="P761" s="189"/>
      <c r="Q761" s="189"/>
      <c r="R761" s="189"/>
      <c r="S761" s="189"/>
      <c r="T761" s="189"/>
      <c r="U761" s="189"/>
      <c r="V761" s="189"/>
      <c r="W761" s="189"/>
      <c r="X761" s="189"/>
      <c r="Y761" s="189"/>
    </row>
    <row r="762" spans="1:25" x14ac:dyDescent="0.2">
      <c r="A762" s="6"/>
      <c r="B762" s="167" t="s">
        <v>2</v>
      </c>
      <c r="C762" s="189">
        <v>33</v>
      </c>
      <c r="D762" s="189">
        <v>0</v>
      </c>
      <c r="E762" s="189">
        <v>0</v>
      </c>
      <c r="F762" s="189">
        <v>0</v>
      </c>
      <c r="G762" s="189">
        <v>0</v>
      </c>
      <c r="H762" s="189">
        <v>0</v>
      </c>
      <c r="I762" s="189">
        <v>1</v>
      </c>
      <c r="J762" s="189">
        <v>1</v>
      </c>
      <c r="K762" s="189">
        <v>2</v>
      </c>
      <c r="L762" s="189">
        <v>3</v>
      </c>
      <c r="M762" s="189">
        <v>2</v>
      </c>
      <c r="N762" s="189">
        <v>0</v>
      </c>
      <c r="O762" s="189">
        <v>0</v>
      </c>
      <c r="P762" s="189">
        <v>3</v>
      </c>
      <c r="Q762" s="189">
        <v>3</v>
      </c>
      <c r="R762" s="189">
        <v>5</v>
      </c>
      <c r="S762" s="189">
        <v>4</v>
      </c>
      <c r="T762" s="189">
        <v>3</v>
      </c>
      <c r="U762" s="189">
        <v>1</v>
      </c>
      <c r="V762" s="189">
        <v>0</v>
      </c>
      <c r="W762" s="189">
        <v>1</v>
      </c>
      <c r="X762" s="189">
        <v>2</v>
      </c>
      <c r="Y762" s="189">
        <v>2</v>
      </c>
    </row>
    <row r="763" spans="1:25" x14ac:dyDescent="0.2">
      <c r="A763" s="6"/>
      <c r="B763" s="167" t="s">
        <v>3</v>
      </c>
      <c r="C763" s="189">
        <v>20</v>
      </c>
      <c r="D763" s="189">
        <v>0</v>
      </c>
      <c r="E763" s="189">
        <v>0</v>
      </c>
      <c r="F763" s="189">
        <v>0</v>
      </c>
      <c r="G763" s="189">
        <v>0</v>
      </c>
      <c r="H763" s="189">
        <v>0</v>
      </c>
      <c r="I763" s="189">
        <v>0</v>
      </c>
      <c r="J763" s="189">
        <v>0</v>
      </c>
      <c r="K763" s="189">
        <v>2</v>
      </c>
      <c r="L763" s="189">
        <v>2</v>
      </c>
      <c r="M763" s="189">
        <v>2</v>
      </c>
      <c r="N763" s="189">
        <v>0</v>
      </c>
      <c r="O763" s="189">
        <v>0</v>
      </c>
      <c r="P763" s="189">
        <v>3</v>
      </c>
      <c r="Q763" s="189">
        <v>3</v>
      </c>
      <c r="R763" s="189">
        <v>4</v>
      </c>
      <c r="S763" s="189">
        <v>0</v>
      </c>
      <c r="T763" s="189">
        <v>2</v>
      </c>
      <c r="U763" s="189">
        <v>0</v>
      </c>
      <c r="V763" s="189">
        <v>0</v>
      </c>
      <c r="W763" s="189">
        <v>0</v>
      </c>
      <c r="X763" s="189">
        <v>1</v>
      </c>
      <c r="Y763" s="189">
        <v>1</v>
      </c>
    </row>
    <row r="764" spans="1:25" x14ac:dyDescent="0.2">
      <c r="A764" s="6"/>
      <c r="B764" s="167" t="s">
        <v>4</v>
      </c>
      <c r="C764" s="189">
        <v>13</v>
      </c>
      <c r="D764" s="189">
        <v>0</v>
      </c>
      <c r="E764" s="189">
        <v>0</v>
      </c>
      <c r="F764" s="189">
        <v>0</v>
      </c>
      <c r="G764" s="189">
        <v>0</v>
      </c>
      <c r="H764" s="189">
        <v>0</v>
      </c>
      <c r="I764" s="189">
        <v>1</v>
      </c>
      <c r="J764" s="189">
        <v>1</v>
      </c>
      <c r="K764" s="189">
        <v>0</v>
      </c>
      <c r="L764" s="189">
        <v>1</v>
      </c>
      <c r="M764" s="189">
        <v>0</v>
      </c>
      <c r="N764" s="189">
        <v>0</v>
      </c>
      <c r="O764" s="189">
        <v>0</v>
      </c>
      <c r="P764" s="189">
        <v>0</v>
      </c>
      <c r="Q764" s="189">
        <v>0</v>
      </c>
      <c r="R764" s="189">
        <v>1</v>
      </c>
      <c r="S764" s="189">
        <v>4</v>
      </c>
      <c r="T764" s="189">
        <v>1</v>
      </c>
      <c r="U764" s="189">
        <v>1</v>
      </c>
      <c r="V764" s="189">
        <v>0</v>
      </c>
      <c r="W764" s="189">
        <v>1</v>
      </c>
      <c r="X764" s="189">
        <v>1</v>
      </c>
      <c r="Y764" s="189">
        <v>1</v>
      </c>
    </row>
    <row r="765" spans="1:25" x14ac:dyDescent="0.2">
      <c r="A765" s="6" t="s">
        <v>531</v>
      </c>
      <c r="B765" s="167"/>
      <c r="C765" s="189"/>
      <c r="D765" s="189"/>
      <c r="E765" s="189"/>
      <c r="F765" s="189"/>
      <c r="G765" s="189"/>
      <c r="H765" s="189"/>
      <c r="I765" s="189"/>
      <c r="J765" s="189"/>
      <c r="K765" s="189"/>
      <c r="L765" s="189"/>
      <c r="M765" s="189"/>
      <c r="N765" s="189"/>
      <c r="O765" s="189"/>
      <c r="P765" s="189"/>
      <c r="Q765" s="189"/>
      <c r="R765" s="189"/>
      <c r="S765" s="189"/>
      <c r="T765" s="189"/>
      <c r="U765" s="189"/>
      <c r="V765" s="189"/>
      <c r="W765" s="189"/>
      <c r="X765" s="189"/>
      <c r="Y765" s="189"/>
    </row>
    <row r="766" spans="1:25" x14ac:dyDescent="0.2">
      <c r="A766" s="6"/>
      <c r="B766" s="167" t="s">
        <v>2</v>
      </c>
      <c r="C766" s="189">
        <v>7</v>
      </c>
      <c r="D766" s="189">
        <v>0</v>
      </c>
      <c r="E766" s="189">
        <v>1</v>
      </c>
      <c r="F766" s="189">
        <v>0</v>
      </c>
      <c r="G766" s="189">
        <v>0</v>
      </c>
      <c r="H766" s="189">
        <v>0</v>
      </c>
      <c r="I766" s="189">
        <v>0</v>
      </c>
      <c r="J766" s="189">
        <v>0</v>
      </c>
      <c r="K766" s="189">
        <v>1</v>
      </c>
      <c r="L766" s="189">
        <v>0</v>
      </c>
      <c r="M766" s="189">
        <v>0</v>
      </c>
      <c r="N766" s="189">
        <v>0</v>
      </c>
      <c r="O766" s="189">
        <v>0</v>
      </c>
      <c r="P766" s="189">
        <v>0</v>
      </c>
      <c r="Q766" s="189">
        <v>0</v>
      </c>
      <c r="R766" s="189">
        <v>0</v>
      </c>
      <c r="S766" s="189">
        <v>0</v>
      </c>
      <c r="T766" s="189">
        <v>0</v>
      </c>
      <c r="U766" s="189">
        <v>0</v>
      </c>
      <c r="V766" s="189">
        <v>1</v>
      </c>
      <c r="W766" s="189">
        <v>1</v>
      </c>
      <c r="X766" s="189">
        <v>1</v>
      </c>
      <c r="Y766" s="189">
        <v>2</v>
      </c>
    </row>
    <row r="767" spans="1:25" x14ac:dyDescent="0.2">
      <c r="A767" s="6"/>
      <c r="B767" s="167" t="s">
        <v>3</v>
      </c>
      <c r="C767" s="189">
        <v>4</v>
      </c>
      <c r="D767" s="189">
        <v>0</v>
      </c>
      <c r="E767" s="189">
        <v>0</v>
      </c>
      <c r="F767" s="189">
        <v>0</v>
      </c>
      <c r="G767" s="189">
        <v>0</v>
      </c>
      <c r="H767" s="189">
        <v>0</v>
      </c>
      <c r="I767" s="189">
        <v>0</v>
      </c>
      <c r="J767" s="189">
        <v>0</v>
      </c>
      <c r="K767" s="189">
        <v>1</v>
      </c>
      <c r="L767" s="189">
        <v>0</v>
      </c>
      <c r="M767" s="189">
        <v>0</v>
      </c>
      <c r="N767" s="189">
        <v>0</v>
      </c>
      <c r="O767" s="189">
        <v>0</v>
      </c>
      <c r="P767" s="189">
        <v>0</v>
      </c>
      <c r="Q767" s="189">
        <v>0</v>
      </c>
      <c r="R767" s="189">
        <v>0</v>
      </c>
      <c r="S767" s="189">
        <v>0</v>
      </c>
      <c r="T767" s="189">
        <v>0</v>
      </c>
      <c r="U767" s="189">
        <v>0</v>
      </c>
      <c r="V767" s="189">
        <v>1</v>
      </c>
      <c r="W767" s="189">
        <v>1</v>
      </c>
      <c r="X767" s="189">
        <v>1</v>
      </c>
      <c r="Y767" s="189">
        <v>0</v>
      </c>
    </row>
    <row r="768" spans="1:25" x14ac:dyDescent="0.2">
      <c r="A768" s="6"/>
      <c r="B768" s="167" t="s">
        <v>4</v>
      </c>
      <c r="C768" s="189">
        <v>3</v>
      </c>
      <c r="D768" s="189">
        <v>0</v>
      </c>
      <c r="E768" s="189">
        <v>1</v>
      </c>
      <c r="F768" s="189">
        <v>0</v>
      </c>
      <c r="G768" s="189">
        <v>0</v>
      </c>
      <c r="H768" s="189">
        <v>0</v>
      </c>
      <c r="I768" s="189">
        <v>0</v>
      </c>
      <c r="J768" s="189">
        <v>0</v>
      </c>
      <c r="K768" s="189">
        <v>0</v>
      </c>
      <c r="L768" s="189">
        <v>0</v>
      </c>
      <c r="M768" s="189">
        <v>0</v>
      </c>
      <c r="N768" s="189">
        <v>0</v>
      </c>
      <c r="O768" s="189">
        <v>0</v>
      </c>
      <c r="P768" s="189">
        <v>0</v>
      </c>
      <c r="Q768" s="189">
        <v>0</v>
      </c>
      <c r="R768" s="189">
        <v>0</v>
      </c>
      <c r="S768" s="189">
        <v>0</v>
      </c>
      <c r="T768" s="189">
        <v>0</v>
      </c>
      <c r="U768" s="189">
        <v>0</v>
      </c>
      <c r="V768" s="189">
        <v>0</v>
      </c>
      <c r="W768" s="189">
        <v>0</v>
      </c>
      <c r="X768" s="189">
        <v>0</v>
      </c>
      <c r="Y768" s="189">
        <v>2</v>
      </c>
    </row>
    <row r="769" spans="1:25" x14ac:dyDescent="0.2">
      <c r="A769" s="6" t="s">
        <v>532</v>
      </c>
      <c r="B769" s="167"/>
      <c r="C769" s="189"/>
      <c r="D769" s="189"/>
      <c r="E769" s="189"/>
      <c r="F769" s="189"/>
      <c r="G769" s="189"/>
      <c r="H769" s="189"/>
      <c r="I769" s="189"/>
      <c r="J769" s="189"/>
      <c r="K769" s="189"/>
      <c r="L769" s="189"/>
      <c r="M769" s="189"/>
      <c r="N769" s="189"/>
      <c r="O769" s="189"/>
      <c r="P769" s="189"/>
      <c r="Q769" s="189"/>
      <c r="R769" s="189"/>
      <c r="S769" s="189"/>
      <c r="T769" s="189"/>
      <c r="U769" s="189"/>
      <c r="V769" s="189"/>
      <c r="W769" s="189"/>
      <c r="X769" s="189"/>
      <c r="Y769" s="189"/>
    </row>
    <row r="770" spans="1:25" x14ac:dyDescent="0.2">
      <c r="A770" s="6"/>
      <c r="B770" s="167" t="s">
        <v>2</v>
      </c>
      <c r="C770" s="189">
        <v>2</v>
      </c>
      <c r="D770" s="189">
        <v>0</v>
      </c>
      <c r="E770" s="189">
        <v>0</v>
      </c>
      <c r="F770" s="189">
        <v>0</v>
      </c>
      <c r="G770" s="189">
        <v>0</v>
      </c>
      <c r="H770" s="189">
        <v>0</v>
      </c>
      <c r="I770" s="189">
        <v>0</v>
      </c>
      <c r="J770" s="189">
        <v>0</v>
      </c>
      <c r="K770" s="189">
        <v>0</v>
      </c>
      <c r="L770" s="189">
        <v>0</v>
      </c>
      <c r="M770" s="189">
        <v>0</v>
      </c>
      <c r="N770" s="189">
        <v>0</v>
      </c>
      <c r="O770" s="189">
        <v>0</v>
      </c>
      <c r="P770" s="189">
        <v>0</v>
      </c>
      <c r="Q770" s="189">
        <v>0</v>
      </c>
      <c r="R770" s="189">
        <v>0</v>
      </c>
      <c r="S770" s="189">
        <v>0</v>
      </c>
      <c r="T770" s="189">
        <v>0</v>
      </c>
      <c r="U770" s="189">
        <v>0</v>
      </c>
      <c r="V770" s="189">
        <v>0</v>
      </c>
      <c r="W770" s="189">
        <v>0</v>
      </c>
      <c r="X770" s="189">
        <v>0</v>
      </c>
      <c r="Y770" s="189">
        <v>2</v>
      </c>
    </row>
    <row r="771" spans="1:25" x14ac:dyDescent="0.2">
      <c r="A771" s="6"/>
      <c r="B771" s="167" t="s">
        <v>4</v>
      </c>
      <c r="C771" s="189">
        <v>2</v>
      </c>
      <c r="D771" s="189">
        <v>0</v>
      </c>
      <c r="E771" s="189">
        <v>0</v>
      </c>
      <c r="F771" s="189">
        <v>0</v>
      </c>
      <c r="G771" s="189">
        <v>0</v>
      </c>
      <c r="H771" s="189">
        <v>0</v>
      </c>
      <c r="I771" s="189">
        <v>0</v>
      </c>
      <c r="J771" s="189">
        <v>0</v>
      </c>
      <c r="K771" s="189">
        <v>0</v>
      </c>
      <c r="L771" s="189">
        <v>0</v>
      </c>
      <c r="M771" s="189">
        <v>0</v>
      </c>
      <c r="N771" s="189">
        <v>0</v>
      </c>
      <c r="O771" s="189">
        <v>0</v>
      </c>
      <c r="P771" s="189">
        <v>0</v>
      </c>
      <c r="Q771" s="189">
        <v>0</v>
      </c>
      <c r="R771" s="189">
        <v>0</v>
      </c>
      <c r="S771" s="189">
        <v>0</v>
      </c>
      <c r="T771" s="189">
        <v>0</v>
      </c>
      <c r="U771" s="189">
        <v>0</v>
      </c>
      <c r="V771" s="189">
        <v>0</v>
      </c>
      <c r="W771" s="189">
        <v>0</v>
      </c>
      <c r="X771" s="189">
        <v>0</v>
      </c>
      <c r="Y771" s="189">
        <v>2</v>
      </c>
    </row>
    <row r="772" spans="1:25" x14ac:dyDescent="0.2">
      <c r="A772" s="6" t="s">
        <v>533</v>
      </c>
      <c r="B772" s="167"/>
      <c r="C772" s="189"/>
      <c r="D772" s="189"/>
      <c r="E772" s="189"/>
      <c r="F772" s="189"/>
      <c r="G772" s="189"/>
      <c r="H772" s="189"/>
      <c r="I772" s="189"/>
      <c r="J772" s="189"/>
      <c r="K772" s="189"/>
      <c r="L772" s="189"/>
      <c r="M772" s="189"/>
      <c r="N772" s="189"/>
      <c r="O772" s="189"/>
      <c r="P772" s="189"/>
      <c r="Q772" s="189"/>
      <c r="R772" s="189"/>
      <c r="S772" s="189"/>
      <c r="T772" s="189"/>
      <c r="U772" s="189"/>
      <c r="V772" s="189"/>
      <c r="W772" s="189"/>
      <c r="X772" s="189"/>
      <c r="Y772" s="189"/>
    </row>
    <row r="773" spans="1:25" x14ac:dyDescent="0.2">
      <c r="A773" s="6"/>
      <c r="B773" s="167" t="s">
        <v>2</v>
      </c>
      <c r="C773" s="189">
        <v>5</v>
      </c>
      <c r="D773" s="189">
        <v>0</v>
      </c>
      <c r="E773" s="189">
        <v>0</v>
      </c>
      <c r="F773" s="189">
        <v>0</v>
      </c>
      <c r="G773" s="189">
        <v>0</v>
      </c>
      <c r="H773" s="189">
        <v>0</v>
      </c>
      <c r="I773" s="189">
        <v>0</v>
      </c>
      <c r="J773" s="189">
        <v>0</v>
      </c>
      <c r="K773" s="189">
        <v>0</v>
      </c>
      <c r="L773" s="189">
        <v>0</v>
      </c>
      <c r="M773" s="189">
        <v>0</v>
      </c>
      <c r="N773" s="189">
        <v>0</v>
      </c>
      <c r="O773" s="189">
        <v>0</v>
      </c>
      <c r="P773" s="189">
        <v>0</v>
      </c>
      <c r="Q773" s="189">
        <v>1</v>
      </c>
      <c r="R773" s="189">
        <v>0</v>
      </c>
      <c r="S773" s="189">
        <v>0</v>
      </c>
      <c r="T773" s="189">
        <v>1</v>
      </c>
      <c r="U773" s="189">
        <v>1</v>
      </c>
      <c r="V773" s="189">
        <v>1</v>
      </c>
      <c r="W773" s="189">
        <v>0</v>
      </c>
      <c r="X773" s="189">
        <v>1</v>
      </c>
      <c r="Y773" s="189">
        <v>0</v>
      </c>
    </row>
    <row r="774" spans="1:25" x14ac:dyDescent="0.2">
      <c r="A774" s="6"/>
      <c r="B774" s="167" t="s">
        <v>3</v>
      </c>
      <c r="C774" s="189">
        <v>3</v>
      </c>
      <c r="D774" s="189">
        <v>0</v>
      </c>
      <c r="E774" s="189">
        <v>0</v>
      </c>
      <c r="F774" s="189">
        <v>0</v>
      </c>
      <c r="G774" s="189">
        <v>0</v>
      </c>
      <c r="H774" s="189">
        <v>0</v>
      </c>
      <c r="I774" s="189">
        <v>0</v>
      </c>
      <c r="J774" s="189">
        <v>0</v>
      </c>
      <c r="K774" s="189">
        <v>0</v>
      </c>
      <c r="L774" s="189">
        <v>0</v>
      </c>
      <c r="M774" s="189">
        <v>0</v>
      </c>
      <c r="N774" s="189">
        <v>0</v>
      </c>
      <c r="O774" s="189">
        <v>0</v>
      </c>
      <c r="P774" s="189">
        <v>0</v>
      </c>
      <c r="Q774" s="189">
        <v>1</v>
      </c>
      <c r="R774" s="189">
        <v>0</v>
      </c>
      <c r="S774" s="189">
        <v>0</v>
      </c>
      <c r="T774" s="189">
        <v>0</v>
      </c>
      <c r="U774" s="189">
        <v>1</v>
      </c>
      <c r="V774" s="189">
        <v>0</v>
      </c>
      <c r="W774" s="189">
        <v>0</v>
      </c>
      <c r="X774" s="189">
        <v>1</v>
      </c>
      <c r="Y774" s="189">
        <v>0</v>
      </c>
    </row>
    <row r="775" spans="1:25" x14ac:dyDescent="0.2">
      <c r="A775" s="6"/>
      <c r="B775" s="167" t="s">
        <v>4</v>
      </c>
      <c r="C775" s="189">
        <v>2</v>
      </c>
      <c r="D775" s="189">
        <v>0</v>
      </c>
      <c r="E775" s="189">
        <v>0</v>
      </c>
      <c r="F775" s="189">
        <v>0</v>
      </c>
      <c r="G775" s="189">
        <v>0</v>
      </c>
      <c r="H775" s="189">
        <v>0</v>
      </c>
      <c r="I775" s="189">
        <v>0</v>
      </c>
      <c r="J775" s="189">
        <v>0</v>
      </c>
      <c r="K775" s="189">
        <v>0</v>
      </c>
      <c r="L775" s="189">
        <v>0</v>
      </c>
      <c r="M775" s="189">
        <v>0</v>
      </c>
      <c r="N775" s="189">
        <v>0</v>
      </c>
      <c r="O775" s="189">
        <v>0</v>
      </c>
      <c r="P775" s="189">
        <v>0</v>
      </c>
      <c r="Q775" s="189">
        <v>0</v>
      </c>
      <c r="R775" s="189">
        <v>0</v>
      </c>
      <c r="S775" s="189">
        <v>0</v>
      </c>
      <c r="T775" s="189">
        <v>1</v>
      </c>
      <c r="U775" s="189">
        <v>0</v>
      </c>
      <c r="V775" s="189">
        <v>1</v>
      </c>
      <c r="W775" s="189">
        <v>0</v>
      </c>
      <c r="X775" s="189">
        <v>0</v>
      </c>
      <c r="Y775" s="189">
        <v>0</v>
      </c>
    </row>
    <row r="776" spans="1:25" x14ac:dyDescent="0.2">
      <c r="A776" s="6" t="s">
        <v>534</v>
      </c>
      <c r="B776" s="167"/>
      <c r="C776" s="189"/>
      <c r="D776" s="189"/>
      <c r="E776" s="189"/>
      <c r="F776" s="189"/>
      <c r="G776" s="189"/>
      <c r="H776" s="189"/>
      <c r="I776" s="189"/>
      <c r="J776" s="189"/>
      <c r="K776" s="189"/>
      <c r="L776" s="189"/>
      <c r="M776" s="189"/>
      <c r="N776" s="189"/>
      <c r="O776" s="189"/>
      <c r="P776" s="189"/>
      <c r="Q776" s="189"/>
      <c r="R776" s="189"/>
      <c r="S776" s="189"/>
      <c r="T776" s="189"/>
      <c r="U776" s="189"/>
      <c r="V776" s="189"/>
      <c r="W776" s="189"/>
      <c r="X776" s="189"/>
      <c r="Y776" s="189"/>
    </row>
    <row r="777" spans="1:25" x14ac:dyDescent="0.2">
      <c r="A777" s="6"/>
      <c r="B777" s="167" t="s">
        <v>2</v>
      </c>
      <c r="C777" s="189">
        <v>1</v>
      </c>
      <c r="D777" s="189">
        <v>0</v>
      </c>
      <c r="E777" s="189">
        <v>0</v>
      </c>
      <c r="F777" s="189">
        <v>0</v>
      </c>
      <c r="G777" s="189">
        <v>0</v>
      </c>
      <c r="H777" s="189">
        <v>0</v>
      </c>
      <c r="I777" s="189">
        <v>0</v>
      </c>
      <c r="J777" s="189">
        <v>0</v>
      </c>
      <c r="K777" s="189">
        <v>0</v>
      </c>
      <c r="L777" s="189">
        <v>0</v>
      </c>
      <c r="M777" s="189">
        <v>0</v>
      </c>
      <c r="N777" s="189">
        <v>0</v>
      </c>
      <c r="O777" s="189">
        <v>0</v>
      </c>
      <c r="P777" s="189">
        <v>0</v>
      </c>
      <c r="Q777" s="189">
        <v>0</v>
      </c>
      <c r="R777" s="189">
        <v>0</v>
      </c>
      <c r="S777" s="189">
        <v>0</v>
      </c>
      <c r="T777" s="189">
        <v>1</v>
      </c>
      <c r="U777" s="189">
        <v>0</v>
      </c>
      <c r="V777" s="189">
        <v>0</v>
      </c>
      <c r="W777" s="189">
        <v>0</v>
      </c>
      <c r="X777" s="189">
        <v>0</v>
      </c>
      <c r="Y777" s="189">
        <v>0</v>
      </c>
    </row>
    <row r="778" spans="1:25" x14ac:dyDescent="0.2">
      <c r="A778" s="6"/>
      <c r="B778" s="167" t="s">
        <v>4</v>
      </c>
      <c r="C778" s="189">
        <v>1</v>
      </c>
      <c r="D778" s="189">
        <v>0</v>
      </c>
      <c r="E778" s="189">
        <v>0</v>
      </c>
      <c r="F778" s="189">
        <v>0</v>
      </c>
      <c r="G778" s="189">
        <v>0</v>
      </c>
      <c r="H778" s="189">
        <v>0</v>
      </c>
      <c r="I778" s="189">
        <v>0</v>
      </c>
      <c r="J778" s="189">
        <v>0</v>
      </c>
      <c r="K778" s="189">
        <v>0</v>
      </c>
      <c r="L778" s="189">
        <v>0</v>
      </c>
      <c r="M778" s="189">
        <v>0</v>
      </c>
      <c r="N778" s="189">
        <v>0</v>
      </c>
      <c r="O778" s="189">
        <v>0</v>
      </c>
      <c r="P778" s="189">
        <v>0</v>
      </c>
      <c r="Q778" s="189">
        <v>0</v>
      </c>
      <c r="R778" s="189">
        <v>0</v>
      </c>
      <c r="S778" s="189">
        <v>0</v>
      </c>
      <c r="T778" s="189">
        <v>1</v>
      </c>
      <c r="U778" s="189">
        <v>0</v>
      </c>
      <c r="V778" s="189">
        <v>0</v>
      </c>
      <c r="W778" s="189">
        <v>0</v>
      </c>
      <c r="X778" s="189">
        <v>0</v>
      </c>
      <c r="Y778" s="189">
        <v>0</v>
      </c>
    </row>
    <row r="779" spans="1:25" x14ac:dyDescent="0.2">
      <c r="A779" s="6" t="s">
        <v>535</v>
      </c>
      <c r="B779" s="167"/>
      <c r="C779" s="189"/>
      <c r="D779" s="189"/>
      <c r="E779" s="189"/>
      <c r="F779" s="189"/>
      <c r="G779" s="189"/>
      <c r="H779" s="189"/>
      <c r="I779" s="189"/>
      <c r="J779" s="189"/>
      <c r="K779" s="189"/>
      <c r="L779" s="189"/>
      <c r="M779" s="189"/>
      <c r="N779" s="189"/>
      <c r="O779" s="189"/>
      <c r="P779" s="189"/>
      <c r="Q779" s="189"/>
      <c r="R779" s="189"/>
      <c r="S779" s="189"/>
      <c r="T779" s="189"/>
      <c r="U779" s="189"/>
      <c r="V779" s="189"/>
      <c r="W779" s="189"/>
      <c r="X779" s="189"/>
      <c r="Y779" s="189"/>
    </row>
    <row r="780" spans="1:25" x14ac:dyDescent="0.2">
      <c r="A780" s="6"/>
      <c r="B780" s="167" t="s">
        <v>2</v>
      </c>
      <c r="C780" s="189">
        <v>2</v>
      </c>
      <c r="D780" s="189">
        <v>0</v>
      </c>
      <c r="E780" s="189">
        <v>0</v>
      </c>
      <c r="F780" s="189">
        <v>0</v>
      </c>
      <c r="G780" s="189">
        <v>0</v>
      </c>
      <c r="H780" s="189">
        <v>0</v>
      </c>
      <c r="I780" s="189">
        <v>0</v>
      </c>
      <c r="J780" s="189">
        <v>0</v>
      </c>
      <c r="K780" s="189">
        <v>0</v>
      </c>
      <c r="L780" s="189">
        <v>0</v>
      </c>
      <c r="M780" s="189">
        <v>0</v>
      </c>
      <c r="N780" s="189">
        <v>0</v>
      </c>
      <c r="O780" s="189">
        <v>0</v>
      </c>
      <c r="P780" s="189">
        <v>0</v>
      </c>
      <c r="Q780" s="189">
        <v>0</v>
      </c>
      <c r="R780" s="189">
        <v>0</v>
      </c>
      <c r="S780" s="189">
        <v>0</v>
      </c>
      <c r="T780" s="189">
        <v>0</v>
      </c>
      <c r="U780" s="189">
        <v>0</v>
      </c>
      <c r="V780" s="189">
        <v>0</v>
      </c>
      <c r="W780" s="189">
        <v>0</v>
      </c>
      <c r="X780" s="189">
        <v>1</v>
      </c>
      <c r="Y780" s="189">
        <v>1</v>
      </c>
    </row>
    <row r="781" spans="1:25" x14ac:dyDescent="0.2">
      <c r="A781" s="6"/>
      <c r="B781" s="167" t="s">
        <v>3</v>
      </c>
      <c r="C781" s="189">
        <v>1</v>
      </c>
      <c r="D781" s="189">
        <v>0</v>
      </c>
      <c r="E781" s="189">
        <v>0</v>
      </c>
      <c r="F781" s="189">
        <v>0</v>
      </c>
      <c r="G781" s="189">
        <v>0</v>
      </c>
      <c r="H781" s="189">
        <v>0</v>
      </c>
      <c r="I781" s="189">
        <v>0</v>
      </c>
      <c r="J781" s="189">
        <v>0</v>
      </c>
      <c r="K781" s="189">
        <v>0</v>
      </c>
      <c r="L781" s="189">
        <v>0</v>
      </c>
      <c r="M781" s="189">
        <v>0</v>
      </c>
      <c r="N781" s="189">
        <v>0</v>
      </c>
      <c r="O781" s="189">
        <v>0</v>
      </c>
      <c r="P781" s="189">
        <v>0</v>
      </c>
      <c r="Q781" s="189">
        <v>0</v>
      </c>
      <c r="R781" s="189">
        <v>0</v>
      </c>
      <c r="S781" s="189">
        <v>0</v>
      </c>
      <c r="T781" s="189">
        <v>0</v>
      </c>
      <c r="U781" s="189">
        <v>0</v>
      </c>
      <c r="V781" s="189">
        <v>0</v>
      </c>
      <c r="W781" s="189">
        <v>0</v>
      </c>
      <c r="X781" s="189">
        <v>1</v>
      </c>
      <c r="Y781" s="189">
        <v>0</v>
      </c>
    </row>
    <row r="782" spans="1:25" x14ac:dyDescent="0.2">
      <c r="A782" s="6"/>
      <c r="B782" s="167" t="s">
        <v>4</v>
      </c>
      <c r="C782" s="189">
        <v>1</v>
      </c>
      <c r="D782" s="189">
        <v>0</v>
      </c>
      <c r="E782" s="189">
        <v>0</v>
      </c>
      <c r="F782" s="189">
        <v>0</v>
      </c>
      <c r="G782" s="189">
        <v>0</v>
      </c>
      <c r="H782" s="189">
        <v>0</v>
      </c>
      <c r="I782" s="189">
        <v>0</v>
      </c>
      <c r="J782" s="189">
        <v>0</v>
      </c>
      <c r="K782" s="189">
        <v>0</v>
      </c>
      <c r="L782" s="189">
        <v>0</v>
      </c>
      <c r="M782" s="189">
        <v>0</v>
      </c>
      <c r="N782" s="189">
        <v>0</v>
      </c>
      <c r="O782" s="189">
        <v>0</v>
      </c>
      <c r="P782" s="189">
        <v>0</v>
      </c>
      <c r="Q782" s="189">
        <v>0</v>
      </c>
      <c r="R782" s="189">
        <v>0</v>
      </c>
      <c r="S782" s="189">
        <v>0</v>
      </c>
      <c r="T782" s="189">
        <v>0</v>
      </c>
      <c r="U782" s="189">
        <v>0</v>
      </c>
      <c r="V782" s="189">
        <v>0</v>
      </c>
      <c r="W782" s="189">
        <v>0</v>
      </c>
      <c r="X782" s="189">
        <v>0</v>
      </c>
      <c r="Y782" s="189">
        <v>1</v>
      </c>
    </row>
    <row r="783" spans="1:25" x14ac:dyDescent="0.2">
      <c r="A783" s="6" t="s">
        <v>536</v>
      </c>
      <c r="B783" s="167"/>
      <c r="C783" s="189"/>
      <c r="D783" s="189"/>
      <c r="E783" s="189"/>
      <c r="F783" s="189"/>
      <c r="G783" s="189"/>
      <c r="H783" s="189"/>
      <c r="I783" s="189"/>
      <c r="J783" s="189"/>
      <c r="K783" s="189"/>
      <c r="L783" s="189"/>
      <c r="M783" s="189"/>
      <c r="N783" s="189"/>
      <c r="O783" s="189"/>
      <c r="P783" s="189"/>
      <c r="Q783" s="189"/>
      <c r="R783" s="189"/>
      <c r="S783" s="189"/>
      <c r="T783" s="189"/>
      <c r="U783" s="189"/>
      <c r="V783" s="189"/>
      <c r="W783" s="189"/>
      <c r="X783" s="189"/>
      <c r="Y783" s="189"/>
    </row>
    <row r="784" spans="1:25" x14ac:dyDescent="0.2">
      <c r="A784" s="6"/>
      <c r="B784" s="167" t="s">
        <v>2</v>
      </c>
      <c r="C784" s="189">
        <v>2</v>
      </c>
      <c r="D784" s="189">
        <v>0</v>
      </c>
      <c r="E784" s="189">
        <v>0</v>
      </c>
      <c r="F784" s="189">
        <v>0</v>
      </c>
      <c r="G784" s="189">
        <v>0</v>
      </c>
      <c r="H784" s="189">
        <v>0</v>
      </c>
      <c r="I784" s="189">
        <v>0</v>
      </c>
      <c r="J784" s="189">
        <v>0</v>
      </c>
      <c r="K784" s="189">
        <v>0</v>
      </c>
      <c r="L784" s="189">
        <v>0</v>
      </c>
      <c r="M784" s="189">
        <v>0</v>
      </c>
      <c r="N784" s="189">
        <v>0</v>
      </c>
      <c r="O784" s="189">
        <v>0</v>
      </c>
      <c r="P784" s="189">
        <v>0</v>
      </c>
      <c r="Q784" s="189">
        <v>0</v>
      </c>
      <c r="R784" s="189">
        <v>0</v>
      </c>
      <c r="S784" s="189">
        <v>0</v>
      </c>
      <c r="T784" s="189">
        <v>0</v>
      </c>
      <c r="U784" s="189">
        <v>0</v>
      </c>
      <c r="V784" s="189">
        <v>0</v>
      </c>
      <c r="W784" s="189">
        <v>1</v>
      </c>
      <c r="X784" s="189">
        <v>0</v>
      </c>
      <c r="Y784" s="189">
        <v>1</v>
      </c>
    </row>
    <row r="785" spans="1:25" x14ac:dyDescent="0.2">
      <c r="A785" s="6"/>
      <c r="B785" s="167" t="s">
        <v>3</v>
      </c>
      <c r="C785" s="189">
        <v>2</v>
      </c>
      <c r="D785" s="189">
        <v>0</v>
      </c>
      <c r="E785" s="189">
        <v>0</v>
      </c>
      <c r="F785" s="189">
        <v>0</v>
      </c>
      <c r="G785" s="189">
        <v>0</v>
      </c>
      <c r="H785" s="189">
        <v>0</v>
      </c>
      <c r="I785" s="189">
        <v>0</v>
      </c>
      <c r="J785" s="189">
        <v>0</v>
      </c>
      <c r="K785" s="189">
        <v>0</v>
      </c>
      <c r="L785" s="189">
        <v>0</v>
      </c>
      <c r="M785" s="189">
        <v>0</v>
      </c>
      <c r="N785" s="189">
        <v>0</v>
      </c>
      <c r="O785" s="189">
        <v>0</v>
      </c>
      <c r="P785" s="189">
        <v>0</v>
      </c>
      <c r="Q785" s="189">
        <v>0</v>
      </c>
      <c r="R785" s="189">
        <v>0</v>
      </c>
      <c r="S785" s="189">
        <v>0</v>
      </c>
      <c r="T785" s="189">
        <v>0</v>
      </c>
      <c r="U785" s="189">
        <v>0</v>
      </c>
      <c r="V785" s="189">
        <v>0</v>
      </c>
      <c r="W785" s="189">
        <v>1</v>
      </c>
      <c r="X785" s="189">
        <v>0</v>
      </c>
      <c r="Y785" s="189">
        <v>1</v>
      </c>
    </row>
    <row r="786" spans="1:25" x14ac:dyDescent="0.2">
      <c r="A786" s="6" t="s">
        <v>537</v>
      </c>
      <c r="B786" s="167"/>
      <c r="C786" s="189"/>
      <c r="D786" s="189"/>
      <c r="E786" s="189"/>
      <c r="F786" s="189"/>
      <c r="G786" s="189"/>
      <c r="H786" s="189"/>
      <c r="I786" s="189"/>
      <c r="J786" s="189"/>
      <c r="K786" s="189"/>
      <c r="L786" s="189"/>
      <c r="M786" s="189"/>
      <c r="N786" s="189"/>
      <c r="O786" s="189"/>
      <c r="P786" s="189"/>
      <c r="Q786" s="189"/>
      <c r="R786" s="189"/>
      <c r="S786" s="189"/>
      <c r="T786" s="189"/>
      <c r="U786" s="189"/>
      <c r="V786" s="189"/>
      <c r="W786" s="189"/>
      <c r="X786" s="189"/>
      <c r="Y786" s="189"/>
    </row>
    <row r="787" spans="1:25" x14ac:dyDescent="0.2">
      <c r="A787" s="6"/>
      <c r="B787" s="167" t="s">
        <v>2</v>
      </c>
      <c r="C787" s="189">
        <v>2</v>
      </c>
      <c r="D787" s="189">
        <v>0</v>
      </c>
      <c r="E787" s="189">
        <v>0</v>
      </c>
      <c r="F787" s="189">
        <v>0</v>
      </c>
      <c r="G787" s="189">
        <v>0</v>
      </c>
      <c r="H787" s="189">
        <v>0</v>
      </c>
      <c r="I787" s="189">
        <v>0</v>
      </c>
      <c r="J787" s="189">
        <v>0</v>
      </c>
      <c r="K787" s="189">
        <v>0</v>
      </c>
      <c r="L787" s="189">
        <v>0</v>
      </c>
      <c r="M787" s="189">
        <v>0</v>
      </c>
      <c r="N787" s="189">
        <v>0</v>
      </c>
      <c r="O787" s="189">
        <v>0</v>
      </c>
      <c r="P787" s="189">
        <v>0</v>
      </c>
      <c r="Q787" s="189">
        <v>0</v>
      </c>
      <c r="R787" s="189">
        <v>0</v>
      </c>
      <c r="S787" s="189">
        <v>1</v>
      </c>
      <c r="T787" s="189">
        <v>0</v>
      </c>
      <c r="U787" s="189">
        <v>0</v>
      </c>
      <c r="V787" s="189">
        <v>0</v>
      </c>
      <c r="W787" s="189">
        <v>0</v>
      </c>
      <c r="X787" s="189">
        <v>0</v>
      </c>
      <c r="Y787" s="189">
        <v>1</v>
      </c>
    </row>
    <row r="788" spans="1:25" x14ac:dyDescent="0.2">
      <c r="A788" s="6"/>
      <c r="B788" s="167" t="s">
        <v>4</v>
      </c>
      <c r="C788" s="189">
        <v>2</v>
      </c>
      <c r="D788" s="189">
        <v>0</v>
      </c>
      <c r="E788" s="189">
        <v>0</v>
      </c>
      <c r="F788" s="189">
        <v>0</v>
      </c>
      <c r="G788" s="189">
        <v>0</v>
      </c>
      <c r="H788" s="189">
        <v>0</v>
      </c>
      <c r="I788" s="189">
        <v>0</v>
      </c>
      <c r="J788" s="189">
        <v>0</v>
      </c>
      <c r="K788" s="189">
        <v>0</v>
      </c>
      <c r="L788" s="189">
        <v>0</v>
      </c>
      <c r="M788" s="189">
        <v>0</v>
      </c>
      <c r="N788" s="189">
        <v>0</v>
      </c>
      <c r="O788" s="189">
        <v>0</v>
      </c>
      <c r="P788" s="189">
        <v>0</v>
      </c>
      <c r="Q788" s="189">
        <v>0</v>
      </c>
      <c r="R788" s="189">
        <v>0</v>
      </c>
      <c r="S788" s="189">
        <v>1</v>
      </c>
      <c r="T788" s="189">
        <v>0</v>
      </c>
      <c r="U788" s="189">
        <v>0</v>
      </c>
      <c r="V788" s="189">
        <v>0</v>
      </c>
      <c r="W788" s="189">
        <v>0</v>
      </c>
      <c r="X788" s="189">
        <v>0</v>
      </c>
      <c r="Y788" s="189">
        <v>1</v>
      </c>
    </row>
    <row r="789" spans="1:25" x14ac:dyDescent="0.2">
      <c r="A789" s="6" t="s">
        <v>538</v>
      </c>
      <c r="B789" s="167"/>
      <c r="C789" s="189"/>
      <c r="D789" s="189"/>
      <c r="E789" s="189"/>
      <c r="F789" s="189"/>
      <c r="G789" s="189"/>
      <c r="H789" s="189"/>
      <c r="I789" s="189"/>
      <c r="J789" s="189"/>
      <c r="K789" s="189"/>
      <c r="L789" s="189"/>
      <c r="M789" s="189"/>
      <c r="N789" s="189"/>
      <c r="O789" s="189"/>
      <c r="P789" s="189"/>
      <c r="Q789" s="189"/>
      <c r="R789" s="189"/>
      <c r="S789" s="189"/>
      <c r="T789" s="189"/>
      <c r="U789" s="189"/>
      <c r="V789" s="189"/>
      <c r="W789" s="189"/>
      <c r="X789" s="189"/>
      <c r="Y789" s="189"/>
    </row>
    <row r="790" spans="1:25" x14ac:dyDescent="0.2">
      <c r="A790" s="6"/>
      <c r="B790" s="167" t="s">
        <v>2</v>
      </c>
      <c r="C790" s="189">
        <v>17</v>
      </c>
      <c r="D790" s="189">
        <v>1</v>
      </c>
      <c r="E790" s="189">
        <v>0</v>
      </c>
      <c r="F790" s="189">
        <v>0</v>
      </c>
      <c r="G790" s="189">
        <v>0</v>
      </c>
      <c r="H790" s="189">
        <v>0</v>
      </c>
      <c r="I790" s="189">
        <v>0</v>
      </c>
      <c r="J790" s="189">
        <v>0</v>
      </c>
      <c r="K790" s="189">
        <v>1</v>
      </c>
      <c r="L790" s="189">
        <v>1</v>
      </c>
      <c r="M790" s="189">
        <v>2</v>
      </c>
      <c r="N790" s="189">
        <v>1</v>
      </c>
      <c r="O790" s="189">
        <v>1</v>
      </c>
      <c r="P790" s="189">
        <v>1</v>
      </c>
      <c r="Q790" s="189">
        <v>0</v>
      </c>
      <c r="R790" s="189">
        <v>2</v>
      </c>
      <c r="S790" s="189">
        <v>2</v>
      </c>
      <c r="T790" s="189">
        <v>0</v>
      </c>
      <c r="U790" s="189">
        <v>2</v>
      </c>
      <c r="V790" s="189">
        <v>1</v>
      </c>
      <c r="W790" s="189">
        <v>0</v>
      </c>
      <c r="X790" s="189">
        <v>0</v>
      </c>
      <c r="Y790" s="189">
        <v>2</v>
      </c>
    </row>
    <row r="791" spans="1:25" x14ac:dyDescent="0.2">
      <c r="A791" s="6"/>
      <c r="B791" s="167" t="s">
        <v>3</v>
      </c>
      <c r="C791" s="189">
        <v>11</v>
      </c>
      <c r="D791" s="189">
        <v>1</v>
      </c>
      <c r="E791" s="189">
        <v>0</v>
      </c>
      <c r="F791" s="189">
        <v>0</v>
      </c>
      <c r="G791" s="189">
        <v>0</v>
      </c>
      <c r="H791" s="189">
        <v>0</v>
      </c>
      <c r="I791" s="189">
        <v>0</v>
      </c>
      <c r="J791" s="189">
        <v>0</v>
      </c>
      <c r="K791" s="189">
        <v>1</v>
      </c>
      <c r="L791" s="189">
        <v>1</v>
      </c>
      <c r="M791" s="189">
        <v>2</v>
      </c>
      <c r="N791" s="189">
        <v>1</v>
      </c>
      <c r="O791" s="189">
        <v>1</v>
      </c>
      <c r="P791" s="189">
        <v>0</v>
      </c>
      <c r="Q791" s="189">
        <v>0</v>
      </c>
      <c r="R791" s="189">
        <v>2</v>
      </c>
      <c r="S791" s="189">
        <v>1</v>
      </c>
      <c r="T791" s="189">
        <v>0</v>
      </c>
      <c r="U791" s="189">
        <v>1</v>
      </c>
      <c r="V791" s="189">
        <v>0</v>
      </c>
      <c r="W791" s="189">
        <v>0</v>
      </c>
      <c r="X791" s="189">
        <v>0</v>
      </c>
      <c r="Y791" s="189">
        <v>0</v>
      </c>
    </row>
    <row r="792" spans="1:25" x14ac:dyDescent="0.2">
      <c r="A792" s="6"/>
      <c r="B792" s="167" t="s">
        <v>4</v>
      </c>
      <c r="C792" s="189">
        <v>6</v>
      </c>
      <c r="D792" s="189">
        <v>0</v>
      </c>
      <c r="E792" s="189">
        <v>0</v>
      </c>
      <c r="F792" s="189">
        <v>0</v>
      </c>
      <c r="G792" s="189">
        <v>0</v>
      </c>
      <c r="H792" s="189">
        <v>0</v>
      </c>
      <c r="I792" s="189">
        <v>0</v>
      </c>
      <c r="J792" s="189">
        <v>0</v>
      </c>
      <c r="K792" s="189">
        <v>0</v>
      </c>
      <c r="L792" s="189">
        <v>0</v>
      </c>
      <c r="M792" s="189">
        <v>0</v>
      </c>
      <c r="N792" s="189">
        <v>0</v>
      </c>
      <c r="O792" s="189">
        <v>0</v>
      </c>
      <c r="P792" s="189">
        <v>1</v>
      </c>
      <c r="Q792" s="189">
        <v>0</v>
      </c>
      <c r="R792" s="189">
        <v>0</v>
      </c>
      <c r="S792" s="189">
        <v>1</v>
      </c>
      <c r="T792" s="189">
        <v>0</v>
      </c>
      <c r="U792" s="189">
        <v>1</v>
      </c>
      <c r="V792" s="189">
        <v>1</v>
      </c>
      <c r="W792" s="189">
        <v>0</v>
      </c>
      <c r="X792" s="189">
        <v>0</v>
      </c>
      <c r="Y792" s="189">
        <v>2</v>
      </c>
    </row>
    <row r="793" spans="1:25" x14ac:dyDescent="0.2">
      <c r="A793" s="6" t="s">
        <v>539</v>
      </c>
      <c r="B793" s="167"/>
      <c r="C793" s="189"/>
      <c r="D793" s="189"/>
      <c r="E793" s="189"/>
      <c r="F793" s="189"/>
      <c r="G793" s="189"/>
      <c r="H793" s="189"/>
      <c r="I793" s="189"/>
      <c r="J793" s="189"/>
      <c r="K793" s="189"/>
      <c r="L793" s="189"/>
      <c r="M793" s="189"/>
      <c r="N793" s="189"/>
      <c r="O793" s="189"/>
      <c r="P793" s="189"/>
      <c r="Q793" s="189"/>
      <c r="R793" s="189"/>
      <c r="S793" s="189"/>
      <c r="T793" s="189"/>
      <c r="U793" s="189"/>
      <c r="V793" s="189"/>
      <c r="W793" s="189"/>
      <c r="X793" s="189"/>
      <c r="Y793" s="189"/>
    </row>
    <row r="794" spans="1:25" x14ac:dyDescent="0.2">
      <c r="A794" s="6"/>
      <c r="B794" s="167" t="s">
        <v>2</v>
      </c>
      <c r="C794" s="189">
        <v>6</v>
      </c>
      <c r="D794" s="189">
        <v>0</v>
      </c>
      <c r="E794" s="189">
        <v>0</v>
      </c>
      <c r="F794" s="189">
        <v>0</v>
      </c>
      <c r="G794" s="189">
        <v>0</v>
      </c>
      <c r="H794" s="189">
        <v>0</v>
      </c>
      <c r="I794" s="189">
        <v>0</v>
      </c>
      <c r="J794" s="189">
        <v>0</v>
      </c>
      <c r="K794" s="189">
        <v>0</v>
      </c>
      <c r="L794" s="189">
        <v>0</v>
      </c>
      <c r="M794" s="189">
        <v>0</v>
      </c>
      <c r="N794" s="189">
        <v>0</v>
      </c>
      <c r="O794" s="189">
        <v>0</v>
      </c>
      <c r="P794" s="189">
        <v>0</v>
      </c>
      <c r="Q794" s="189">
        <v>0</v>
      </c>
      <c r="R794" s="189">
        <v>1</v>
      </c>
      <c r="S794" s="189">
        <v>0</v>
      </c>
      <c r="T794" s="189">
        <v>0</v>
      </c>
      <c r="U794" s="189">
        <v>0</v>
      </c>
      <c r="V794" s="189">
        <v>1</v>
      </c>
      <c r="W794" s="189">
        <v>0</v>
      </c>
      <c r="X794" s="189">
        <v>1</v>
      </c>
      <c r="Y794" s="189">
        <v>3</v>
      </c>
    </row>
    <row r="795" spans="1:25" x14ac:dyDescent="0.2">
      <c r="A795" s="6"/>
      <c r="B795" s="167" t="s">
        <v>3</v>
      </c>
      <c r="C795" s="189">
        <v>5</v>
      </c>
      <c r="D795" s="189">
        <v>0</v>
      </c>
      <c r="E795" s="189">
        <v>0</v>
      </c>
      <c r="F795" s="189">
        <v>0</v>
      </c>
      <c r="G795" s="189">
        <v>0</v>
      </c>
      <c r="H795" s="189">
        <v>0</v>
      </c>
      <c r="I795" s="189">
        <v>0</v>
      </c>
      <c r="J795" s="189">
        <v>0</v>
      </c>
      <c r="K795" s="189">
        <v>0</v>
      </c>
      <c r="L795" s="189">
        <v>0</v>
      </c>
      <c r="M795" s="189">
        <v>0</v>
      </c>
      <c r="N795" s="189">
        <v>0</v>
      </c>
      <c r="O795" s="189">
        <v>0</v>
      </c>
      <c r="P795" s="189">
        <v>0</v>
      </c>
      <c r="Q795" s="189">
        <v>0</v>
      </c>
      <c r="R795" s="189">
        <v>1</v>
      </c>
      <c r="S795" s="189">
        <v>0</v>
      </c>
      <c r="T795" s="189">
        <v>0</v>
      </c>
      <c r="U795" s="189">
        <v>0</v>
      </c>
      <c r="V795" s="189">
        <v>1</v>
      </c>
      <c r="W795" s="189">
        <v>0</v>
      </c>
      <c r="X795" s="189">
        <v>1</v>
      </c>
      <c r="Y795" s="189">
        <v>2</v>
      </c>
    </row>
    <row r="796" spans="1:25" x14ac:dyDescent="0.2">
      <c r="A796" s="6"/>
      <c r="B796" s="167" t="s">
        <v>4</v>
      </c>
      <c r="C796" s="189">
        <v>1</v>
      </c>
      <c r="D796" s="189">
        <v>0</v>
      </c>
      <c r="E796" s="189">
        <v>0</v>
      </c>
      <c r="F796" s="189">
        <v>0</v>
      </c>
      <c r="G796" s="189">
        <v>0</v>
      </c>
      <c r="H796" s="189">
        <v>0</v>
      </c>
      <c r="I796" s="189">
        <v>0</v>
      </c>
      <c r="J796" s="189">
        <v>0</v>
      </c>
      <c r="K796" s="189">
        <v>0</v>
      </c>
      <c r="L796" s="189">
        <v>0</v>
      </c>
      <c r="M796" s="189">
        <v>0</v>
      </c>
      <c r="N796" s="189">
        <v>0</v>
      </c>
      <c r="O796" s="189">
        <v>0</v>
      </c>
      <c r="P796" s="189">
        <v>0</v>
      </c>
      <c r="Q796" s="189">
        <v>0</v>
      </c>
      <c r="R796" s="189">
        <v>0</v>
      </c>
      <c r="S796" s="189">
        <v>0</v>
      </c>
      <c r="T796" s="189">
        <v>0</v>
      </c>
      <c r="U796" s="189">
        <v>0</v>
      </c>
      <c r="V796" s="189">
        <v>0</v>
      </c>
      <c r="W796" s="189">
        <v>0</v>
      </c>
      <c r="X796" s="189">
        <v>0</v>
      </c>
      <c r="Y796" s="189">
        <v>1</v>
      </c>
    </row>
    <row r="797" spans="1:25" x14ac:dyDescent="0.2">
      <c r="A797" s="6" t="s">
        <v>540</v>
      </c>
      <c r="B797" s="167"/>
      <c r="C797" s="189"/>
      <c r="D797" s="189"/>
      <c r="E797" s="189"/>
      <c r="F797" s="189"/>
      <c r="G797" s="189"/>
      <c r="H797" s="189"/>
      <c r="I797" s="189"/>
      <c r="J797" s="189"/>
      <c r="K797" s="189"/>
      <c r="L797" s="189"/>
      <c r="M797" s="189"/>
      <c r="N797" s="189"/>
      <c r="O797" s="189"/>
      <c r="P797" s="189"/>
      <c r="Q797" s="189"/>
      <c r="R797" s="189"/>
      <c r="S797" s="189"/>
      <c r="T797" s="189"/>
      <c r="U797" s="189"/>
      <c r="V797" s="189"/>
      <c r="W797" s="189"/>
      <c r="X797" s="189"/>
      <c r="Y797" s="189"/>
    </row>
    <row r="798" spans="1:25" x14ac:dyDescent="0.2">
      <c r="A798" s="6"/>
      <c r="B798" s="167" t="s">
        <v>2</v>
      </c>
      <c r="C798" s="189">
        <v>19</v>
      </c>
      <c r="D798" s="189">
        <v>0</v>
      </c>
      <c r="E798" s="189">
        <v>0</v>
      </c>
      <c r="F798" s="189">
        <v>1</v>
      </c>
      <c r="G798" s="189">
        <v>0</v>
      </c>
      <c r="H798" s="189">
        <v>0</v>
      </c>
      <c r="I798" s="189">
        <v>0</v>
      </c>
      <c r="J798" s="189">
        <v>1</v>
      </c>
      <c r="K798" s="189">
        <v>1</v>
      </c>
      <c r="L798" s="189">
        <v>4</v>
      </c>
      <c r="M798" s="189">
        <v>0</v>
      </c>
      <c r="N798" s="189">
        <v>1</v>
      </c>
      <c r="O798" s="189">
        <v>0</v>
      </c>
      <c r="P798" s="189">
        <v>0</v>
      </c>
      <c r="Q798" s="189">
        <v>2</v>
      </c>
      <c r="R798" s="189">
        <v>1</v>
      </c>
      <c r="S798" s="189">
        <v>3</v>
      </c>
      <c r="T798" s="189">
        <v>0</v>
      </c>
      <c r="U798" s="189">
        <v>0</v>
      </c>
      <c r="V798" s="189">
        <v>1</v>
      </c>
      <c r="W798" s="189">
        <v>3</v>
      </c>
      <c r="X798" s="189">
        <v>1</v>
      </c>
      <c r="Y798" s="189">
        <v>0</v>
      </c>
    </row>
    <row r="799" spans="1:25" x14ac:dyDescent="0.2">
      <c r="A799" s="6"/>
      <c r="B799" s="167" t="s">
        <v>3</v>
      </c>
      <c r="C799" s="189">
        <v>12</v>
      </c>
      <c r="D799" s="189">
        <v>0</v>
      </c>
      <c r="E799" s="189">
        <v>0</v>
      </c>
      <c r="F799" s="189">
        <v>1</v>
      </c>
      <c r="G799" s="189">
        <v>0</v>
      </c>
      <c r="H799" s="189">
        <v>0</v>
      </c>
      <c r="I799" s="189">
        <v>0</v>
      </c>
      <c r="J799" s="189">
        <v>0</v>
      </c>
      <c r="K799" s="189">
        <v>1</v>
      </c>
      <c r="L799" s="189">
        <v>3</v>
      </c>
      <c r="M799" s="189">
        <v>0</v>
      </c>
      <c r="N799" s="189">
        <v>1</v>
      </c>
      <c r="O799" s="189">
        <v>0</v>
      </c>
      <c r="P799" s="189">
        <v>0</v>
      </c>
      <c r="Q799" s="189">
        <v>2</v>
      </c>
      <c r="R799" s="189">
        <v>1</v>
      </c>
      <c r="S799" s="189">
        <v>1</v>
      </c>
      <c r="T799" s="189">
        <v>0</v>
      </c>
      <c r="U799" s="189">
        <v>0</v>
      </c>
      <c r="V799" s="189">
        <v>0</v>
      </c>
      <c r="W799" s="189">
        <v>1</v>
      </c>
      <c r="X799" s="189">
        <v>1</v>
      </c>
      <c r="Y799" s="189">
        <v>0</v>
      </c>
    </row>
    <row r="800" spans="1:25" x14ac:dyDescent="0.2">
      <c r="A800" s="6"/>
      <c r="B800" s="167" t="s">
        <v>4</v>
      </c>
      <c r="C800" s="189">
        <v>7</v>
      </c>
      <c r="D800" s="189">
        <v>0</v>
      </c>
      <c r="E800" s="189">
        <v>0</v>
      </c>
      <c r="F800" s="189">
        <v>0</v>
      </c>
      <c r="G800" s="189">
        <v>0</v>
      </c>
      <c r="H800" s="189">
        <v>0</v>
      </c>
      <c r="I800" s="189">
        <v>0</v>
      </c>
      <c r="J800" s="189">
        <v>1</v>
      </c>
      <c r="K800" s="189">
        <v>0</v>
      </c>
      <c r="L800" s="189">
        <v>1</v>
      </c>
      <c r="M800" s="189">
        <v>0</v>
      </c>
      <c r="N800" s="189">
        <v>0</v>
      </c>
      <c r="O800" s="189">
        <v>0</v>
      </c>
      <c r="P800" s="189">
        <v>0</v>
      </c>
      <c r="Q800" s="189">
        <v>0</v>
      </c>
      <c r="R800" s="189">
        <v>0</v>
      </c>
      <c r="S800" s="189">
        <v>2</v>
      </c>
      <c r="T800" s="189">
        <v>0</v>
      </c>
      <c r="U800" s="189">
        <v>0</v>
      </c>
      <c r="V800" s="189">
        <v>1</v>
      </c>
      <c r="W800" s="189">
        <v>2</v>
      </c>
      <c r="X800" s="189">
        <v>0</v>
      </c>
      <c r="Y800" s="189">
        <v>0</v>
      </c>
    </row>
    <row r="801" spans="1:25" x14ac:dyDescent="0.2">
      <c r="A801" s="6" t="s">
        <v>541</v>
      </c>
      <c r="B801" s="167"/>
      <c r="C801" s="189"/>
      <c r="D801" s="189"/>
      <c r="E801" s="189"/>
      <c r="F801" s="189"/>
      <c r="G801" s="189"/>
      <c r="H801" s="189"/>
      <c r="I801" s="189"/>
      <c r="J801" s="189"/>
      <c r="K801" s="189"/>
      <c r="L801" s="189"/>
      <c r="M801" s="189"/>
      <c r="N801" s="189"/>
      <c r="O801" s="189"/>
      <c r="P801" s="189"/>
      <c r="Q801" s="189"/>
      <c r="R801" s="189"/>
      <c r="S801" s="189"/>
      <c r="T801" s="189"/>
      <c r="U801" s="189"/>
      <c r="V801" s="189"/>
      <c r="W801" s="189"/>
      <c r="X801" s="189"/>
      <c r="Y801" s="189"/>
    </row>
    <row r="802" spans="1:25" x14ac:dyDescent="0.2">
      <c r="A802" s="6"/>
      <c r="B802" s="167" t="s">
        <v>2</v>
      </c>
      <c r="C802" s="189">
        <v>1</v>
      </c>
      <c r="D802" s="189">
        <v>0</v>
      </c>
      <c r="E802" s="189">
        <v>0</v>
      </c>
      <c r="F802" s="189">
        <v>0</v>
      </c>
      <c r="G802" s="189">
        <v>0</v>
      </c>
      <c r="H802" s="189">
        <v>0</v>
      </c>
      <c r="I802" s="189">
        <v>0</v>
      </c>
      <c r="J802" s="189">
        <v>0</v>
      </c>
      <c r="K802" s="189">
        <v>0</v>
      </c>
      <c r="L802" s="189">
        <v>0</v>
      </c>
      <c r="M802" s="189">
        <v>0</v>
      </c>
      <c r="N802" s="189">
        <v>0</v>
      </c>
      <c r="O802" s="189">
        <v>0</v>
      </c>
      <c r="P802" s="189">
        <v>0</v>
      </c>
      <c r="Q802" s="189">
        <v>0</v>
      </c>
      <c r="R802" s="189">
        <v>0</v>
      </c>
      <c r="S802" s="189">
        <v>0</v>
      </c>
      <c r="T802" s="189">
        <v>0</v>
      </c>
      <c r="U802" s="189">
        <v>0</v>
      </c>
      <c r="V802" s="189">
        <v>0</v>
      </c>
      <c r="W802" s="189">
        <v>0</v>
      </c>
      <c r="X802" s="189">
        <v>0</v>
      </c>
      <c r="Y802" s="189">
        <v>1</v>
      </c>
    </row>
    <row r="803" spans="1:25" x14ac:dyDescent="0.2">
      <c r="A803" s="6"/>
      <c r="B803" s="167" t="s">
        <v>4</v>
      </c>
      <c r="C803" s="189">
        <v>1</v>
      </c>
      <c r="D803" s="189">
        <v>0</v>
      </c>
      <c r="E803" s="189">
        <v>0</v>
      </c>
      <c r="F803" s="189">
        <v>0</v>
      </c>
      <c r="G803" s="189">
        <v>0</v>
      </c>
      <c r="H803" s="189">
        <v>0</v>
      </c>
      <c r="I803" s="189">
        <v>0</v>
      </c>
      <c r="J803" s="189">
        <v>0</v>
      </c>
      <c r="K803" s="189">
        <v>0</v>
      </c>
      <c r="L803" s="189">
        <v>0</v>
      </c>
      <c r="M803" s="189">
        <v>0</v>
      </c>
      <c r="N803" s="189">
        <v>0</v>
      </c>
      <c r="O803" s="189">
        <v>0</v>
      </c>
      <c r="P803" s="189">
        <v>0</v>
      </c>
      <c r="Q803" s="189">
        <v>0</v>
      </c>
      <c r="R803" s="189">
        <v>0</v>
      </c>
      <c r="S803" s="189">
        <v>0</v>
      </c>
      <c r="T803" s="189">
        <v>0</v>
      </c>
      <c r="U803" s="189">
        <v>0</v>
      </c>
      <c r="V803" s="189">
        <v>0</v>
      </c>
      <c r="W803" s="189">
        <v>0</v>
      </c>
      <c r="X803" s="189">
        <v>0</v>
      </c>
      <c r="Y803" s="189">
        <v>1</v>
      </c>
    </row>
    <row r="804" spans="1:25" x14ac:dyDescent="0.2">
      <c r="A804" s="6" t="s">
        <v>542</v>
      </c>
      <c r="B804" s="167"/>
      <c r="C804" s="189"/>
      <c r="D804" s="189"/>
      <c r="E804" s="189"/>
      <c r="F804" s="189"/>
      <c r="G804" s="189"/>
      <c r="H804" s="189"/>
      <c r="I804" s="189"/>
      <c r="J804" s="189"/>
      <c r="K804" s="189"/>
      <c r="L804" s="189"/>
      <c r="M804" s="189"/>
      <c r="N804" s="189"/>
      <c r="O804" s="189"/>
      <c r="P804" s="189"/>
      <c r="Q804" s="189"/>
      <c r="R804" s="189"/>
      <c r="S804" s="189"/>
      <c r="T804" s="189"/>
      <c r="U804" s="189"/>
      <c r="V804" s="189"/>
      <c r="W804" s="189"/>
      <c r="X804" s="189"/>
      <c r="Y804" s="189"/>
    </row>
    <row r="805" spans="1:25" x14ac:dyDescent="0.2">
      <c r="A805" s="6"/>
      <c r="B805" s="167" t="s">
        <v>2</v>
      </c>
      <c r="C805" s="189">
        <v>11</v>
      </c>
      <c r="D805" s="189">
        <v>0</v>
      </c>
      <c r="E805" s="189">
        <v>0</v>
      </c>
      <c r="F805" s="189">
        <v>0</v>
      </c>
      <c r="G805" s="189">
        <v>0</v>
      </c>
      <c r="H805" s="189">
        <v>0</v>
      </c>
      <c r="I805" s="189">
        <v>0</v>
      </c>
      <c r="J805" s="189">
        <v>0</v>
      </c>
      <c r="K805" s="189">
        <v>0</v>
      </c>
      <c r="L805" s="189">
        <v>0</v>
      </c>
      <c r="M805" s="189">
        <v>0</v>
      </c>
      <c r="N805" s="189">
        <v>0</v>
      </c>
      <c r="O805" s="189">
        <v>0</v>
      </c>
      <c r="P805" s="189">
        <v>0</v>
      </c>
      <c r="Q805" s="189">
        <v>0</v>
      </c>
      <c r="R805" s="189">
        <v>0</v>
      </c>
      <c r="S805" s="189">
        <v>0</v>
      </c>
      <c r="T805" s="189">
        <v>3</v>
      </c>
      <c r="U805" s="189">
        <v>3</v>
      </c>
      <c r="V805" s="189">
        <v>1</v>
      </c>
      <c r="W805" s="189">
        <v>0</v>
      </c>
      <c r="X805" s="189">
        <v>3</v>
      </c>
      <c r="Y805" s="189">
        <v>1</v>
      </c>
    </row>
    <row r="806" spans="1:25" x14ac:dyDescent="0.2">
      <c r="A806" s="6"/>
      <c r="B806" s="167" t="s">
        <v>3</v>
      </c>
      <c r="C806" s="189">
        <v>8</v>
      </c>
      <c r="D806" s="189">
        <v>0</v>
      </c>
      <c r="E806" s="189">
        <v>0</v>
      </c>
      <c r="F806" s="189">
        <v>0</v>
      </c>
      <c r="G806" s="189">
        <v>0</v>
      </c>
      <c r="H806" s="189">
        <v>0</v>
      </c>
      <c r="I806" s="189">
        <v>0</v>
      </c>
      <c r="J806" s="189">
        <v>0</v>
      </c>
      <c r="K806" s="189">
        <v>0</v>
      </c>
      <c r="L806" s="189">
        <v>0</v>
      </c>
      <c r="M806" s="189">
        <v>0</v>
      </c>
      <c r="N806" s="189">
        <v>0</v>
      </c>
      <c r="O806" s="189">
        <v>0</v>
      </c>
      <c r="P806" s="189">
        <v>0</v>
      </c>
      <c r="Q806" s="189">
        <v>0</v>
      </c>
      <c r="R806" s="189">
        <v>0</v>
      </c>
      <c r="S806" s="189">
        <v>0</v>
      </c>
      <c r="T806" s="189">
        <v>1</v>
      </c>
      <c r="U806" s="189">
        <v>2</v>
      </c>
      <c r="V806" s="189">
        <v>1</v>
      </c>
      <c r="W806" s="189">
        <v>0</v>
      </c>
      <c r="X806" s="189">
        <v>3</v>
      </c>
      <c r="Y806" s="189">
        <v>1</v>
      </c>
    </row>
    <row r="807" spans="1:25" x14ac:dyDescent="0.2">
      <c r="A807" s="6"/>
      <c r="B807" s="167" t="s">
        <v>4</v>
      </c>
      <c r="C807" s="189">
        <v>3</v>
      </c>
      <c r="D807" s="189">
        <v>0</v>
      </c>
      <c r="E807" s="189">
        <v>0</v>
      </c>
      <c r="F807" s="189">
        <v>0</v>
      </c>
      <c r="G807" s="189">
        <v>0</v>
      </c>
      <c r="H807" s="189">
        <v>0</v>
      </c>
      <c r="I807" s="189">
        <v>0</v>
      </c>
      <c r="J807" s="189">
        <v>0</v>
      </c>
      <c r="K807" s="189">
        <v>0</v>
      </c>
      <c r="L807" s="189">
        <v>0</v>
      </c>
      <c r="M807" s="189">
        <v>0</v>
      </c>
      <c r="N807" s="189">
        <v>0</v>
      </c>
      <c r="O807" s="189">
        <v>0</v>
      </c>
      <c r="P807" s="189">
        <v>0</v>
      </c>
      <c r="Q807" s="189">
        <v>0</v>
      </c>
      <c r="R807" s="189">
        <v>0</v>
      </c>
      <c r="S807" s="189">
        <v>0</v>
      </c>
      <c r="T807" s="189">
        <v>2</v>
      </c>
      <c r="U807" s="189">
        <v>1</v>
      </c>
      <c r="V807" s="189">
        <v>0</v>
      </c>
      <c r="W807" s="189">
        <v>0</v>
      </c>
      <c r="X807" s="189">
        <v>0</v>
      </c>
      <c r="Y807" s="189">
        <v>0</v>
      </c>
    </row>
    <row r="808" spans="1:25" x14ac:dyDescent="0.2">
      <c r="A808" s="6" t="s">
        <v>543</v>
      </c>
      <c r="B808" s="167"/>
      <c r="C808" s="189"/>
      <c r="D808" s="189"/>
      <c r="E808" s="189"/>
      <c r="F808" s="189"/>
      <c r="G808" s="189"/>
      <c r="H808" s="189"/>
      <c r="I808" s="189"/>
      <c r="J808" s="189"/>
      <c r="K808" s="189"/>
      <c r="L808" s="189"/>
      <c r="M808" s="189"/>
      <c r="N808" s="189"/>
      <c r="O808" s="189"/>
      <c r="P808" s="189"/>
      <c r="Q808" s="189"/>
      <c r="R808" s="189"/>
      <c r="S808" s="189"/>
      <c r="T808" s="189"/>
      <c r="U808" s="189"/>
      <c r="V808" s="189"/>
      <c r="W808" s="189"/>
      <c r="X808" s="189"/>
      <c r="Y808" s="189"/>
    </row>
    <row r="809" spans="1:25" x14ac:dyDescent="0.2">
      <c r="A809" s="6"/>
      <c r="B809" s="167" t="s">
        <v>2</v>
      </c>
      <c r="C809" s="189">
        <v>4</v>
      </c>
      <c r="D809" s="189">
        <v>0</v>
      </c>
      <c r="E809" s="189">
        <v>0</v>
      </c>
      <c r="F809" s="189">
        <v>0</v>
      </c>
      <c r="G809" s="189">
        <v>0</v>
      </c>
      <c r="H809" s="189">
        <v>0</v>
      </c>
      <c r="I809" s="189">
        <v>0</v>
      </c>
      <c r="J809" s="189">
        <v>0</v>
      </c>
      <c r="K809" s="189">
        <v>0</v>
      </c>
      <c r="L809" s="189">
        <v>0</v>
      </c>
      <c r="M809" s="189">
        <v>0</v>
      </c>
      <c r="N809" s="189">
        <v>0</v>
      </c>
      <c r="O809" s="189">
        <v>0</v>
      </c>
      <c r="P809" s="189">
        <v>0</v>
      </c>
      <c r="Q809" s="189">
        <v>0</v>
      </c>
      <c r="R809" s="189">
        <v>0</v>
      </c>
      <c r="S809" s="189">
        <v>0</v>
      </c>
      <c r="T809" s="189">
        <v>0</v>
      </c>
      <c r="U809" s="189">
        <v>0</v>
      </c>
      <c r="V809" s="189">
        <v>0</v>
      </c>
      <c r="W809" s="189">
        <v>3</v>
      </c>
      <c r="X809" s="189">
        <v>0</v>
      </c>
      <c r="Y809" s="189">
        <v>1</v>
      </c>
    </row>
    <row r="810" spans="1:25" x14ac:dyDescent="0.2">
      <c r="A810" s="6"/>
      <c r="B810" s="167" t="s">
        <v>3</v>
      </c>
      <c r="C810" s="189">
        <v>1</v>
      </c>
      <c r="D810" s="189">
        <v>0</v>
      </c>
      <c r="E810" s="189">
        <v>0</v>
      </c>
      <c r="F810" s="189">
        <v>0</v>
      </c>
      <c r="G810" s="189">
        <v>0</v>
      </c>
      <c r="H810" s="189">
        <v>0</v>
      </c>
      <c r="I810" s="189">
        <v>0</v>
      </c>
      <c r="J810" s="189">
        <v>0</v>
      </c>
      <c r="K810" s="189">
        <v>0</v>
      </c>
      <c r="L810" s="189">
        <v>0</v>
      </c>
      <c r="M810" s="189">
        <v>0</v>
      </c>
      <c r="N810" s="189">
        <v>0</v>
      </c>
      <c r="O810" s="189">
        <v>0</v>
      </c>
      <c r="P810" s="189">
        <v>0</v>
      </c>
      <c r="Q810" s="189">
        <v>0</v>
      </c>
      <c r="R810" s="189">
        <v>0</v>
      </c>
      <c r="S810" s="189">
        <v>0</v>
      </c>
      <c r="T810" s="189">
        <v>0</v>
      </c>
      <c r="U810" s="189">
        <v>0</v>
      </c>
      <c r="V810" s="189">
        <v>0</v>
      </c>
      <c r="W810" s="189">
        <v>1</v>
      </c>
      <c r="X810" s="189">
        <v>0</v>
      </c>
      <c r="Y810" s="189">
        <v>0</v>
      </c>
    </row>
    <row r="811" spans="1:25" x14ac:dyDescent="0.2">
      <c r="A811" s="6"/>
      <c r="B811" s="167" t="s">
        <v>4</v>
      </c>
      <c r="C811" s="189">
        <v>3</v>
      </c>
      <c r="D811" s="189">
        <v>0</v>
      </c>
      <c r="E811" s="189">
        <v>0</v>
      </c>
      <c r="F811" s="189">
        <v>0</v>
      </c>
      <c r="G811" s="189">
        <v>0</v>
      </c>
      <c r="H811" s="189">
        <v>0</v>
      </c>
      <c r="I811" s="189">
        <v>0</v>
      </c>
      <c r="J811" s="189">
        <v>0</v>
      </c>
      <c r="K811" s="189">
        <v>0</v>
      </c>
      <c r="L811" s="189">
        <v>0</v>
      </c>
      <c r="M811" s="189">
        <v>0</v>
      </c>
      <c r="N811" s="189">
        <v>0</v>
      </c>
      <c r="O811" s="189">
        <v>0</v>
      </c>
      <c r="P811" s="189">
        <v>0</v>
      </c>
      <c r="Q811" s="189">
        <v>0</v>
      </c>
      <c r="R811" s="189">
        <v>0</v>
      </c>
      <c r="S811" s="189">
        <v>0</v>
      </c>
      <c r="T811" s="189">
        <v>0</v>
      </c>
      <c r="U811" s="189">
        <v>0</v>
      </c>
      <c r="V811" s="189">
        <v>0</v>
      </c>
      <c r="W811" s="189">
        <v>2</v>
      </c>
      <c r="X811" s="189">
        <v>0</v>
      </c>
      <c r="Y811" s="189">
        <v>1</v>
      </c>
    </row>
    <row r="812" spans="1:25" x14ac:dyDescent="0.2">
      <c r="A812" s="6" t="s">
        <v>544</v>
      </c>
      <c r="B812" s="167"/>
      <c r="C812" s="189"/>
      <c r="D812" s="189"/>
      <c r="E812" s="189"/>
      <c r="F812" s="189"/>
      <c r="G812" s="189"/>
      <c r="H812" s="189"/>
      <c r="I812" s="189"/>
      <c r="J812" s="189"/>
      <c r="K812" s="189"/>
      <c r="L812" s="189"/>
      <c r="M812" s="189"/>
      <c r="N812" s="189"/>
      <c r="O812" s="189"/>
      <c r="P812" s="189"/>
      <c r="Q812" s="189"/>
      <c r="R812" s="189"/>
      <c r="S812" s="189"/>
      <c r="T812" s="189"/>
      <c r="U812" s="189"/>
      <c r="V812" s="189"/>
      <c r="W812" s="189"/>
      <c r="X812" s="189"/>
      <c r="Y812" s="189"/>
    </row>
    <row r="813" spans="1:25" x14ac:dyDescent="0.2">
      <c r="A813" s="6"/>
      <c r="B813" s="167" t="s">
        <v>2</v>
      </c>
      <c r="C813" s="189">
        <v>6</v>
      </c>
      <c r="D813" s="189">
        <v>0</v>
      </c>
      <c r="E813" s="189">
        <v>0</v>
      </c>
      <c r="F813" s="189">
        <v>0</v>
      </c>
      <c r="G813" s="189">
        <v>0</v>
      </c>
      <c r="H813" s="189">
        <v>0</v>
      </c>
      <c r="I813" s="189">
        <v>0</v>
      </c>
      <c r="J813" s="189">
        <v>0</v>
      </c>
      <c r="K813" s="189">
        <v>0</v>
      </c>
      <c r="L813" s="189">
        <v>0</v>
      </c>
      <c r="M813" s="189">
        <v>0</v>
      </c>
      <c r="N813" s="189">
        <v>0</v>
      </c>
      <c r="O813" s="189">
        <v>0</v>
      </c>
      <c r="P813" s="189">
        <v>0</v>
      </c>
      <c r="Q813" s="189">
        <v>1</v>
      </c>
      <c r="R813" s="189">
        <v>1</v>
      </c>
      <c r="S813" s="189">
        <v>1</v>
      </c>
      <c r="T813" s="189">
        <v>0</v>
      </c>
      <c r="U813" s="189">
        <v>0</v>
      </c>
      <c r="V813" s="189">
        <v>2</v>
      </c>
      <c r="W813" s="189">
        <v>0</v>
      </c>
      <c r="X813" s="189">
        <v>1</v>
      </c>
      <c r="Y813" s="189">
        <v>0</v>
      </c>
    </row>
    <row r="814" spans="1:25" x14ac:dyDescent="0.2">
      <c r="A814" s="6"/>
      <c r="B814" s="167" t="s">
        <v>3</v>
      </c>
      <c r="C814" s="189">
        <v>2</v>
      </c>
      <c r="D814" s="189">
        <v>0</v>
      </c>
      <c r="E814" s="189">
        <v>0</v>
      </c>
      <c r="F814" s="189">
        <v>0</v>
      </c>
      <c r="G814" s="189">
        <v>0</v>
      </c>
      <c r="H814" s="189">
        <v>0</v>
      </c>
      <c r="I814" s="189">
        <v>0</v>
      </c>
      <c r="J814" s="189">
        <v>0</v>
      </c>
      <c r="K814" s="189">
        <v>0</v>
      </c>
      <c r="L814" s="189">
        <v>0</v>
      </c>
      <c r="M814" s="189">
        <v>0</v>
      </c>
      <c r="N814" s="189">
        <v>0</v>
      </c>
      <c r="O814" s="189">
        <v>0</v>
      </c>
      <c r="P814" s="189">
        <v>0</v>
      </c>
      <c r="Q814" s="189">
        <v>1</v>
      </c>
      <c r="R814" s="189">
        <v>0</v>
      </c>
      <c r="S814" s="189">
        <v>1</v>
      </c>
      <c r="T814" s="189">
        <v>0</v>
      </c>
      <c r="U814" s="189">
        <v>0</v>
      </c>
      <c r="V814" s="189">
        <v>0</v>
      </c>
      <c r="W814" s="189">
        <v>0</v>
      </c>
      <c r="X814" s="189">
        <v>0</v>
      </c>
      <c r="Y814" s="189">
        <v>0</v>
      </c>
    </row>
    <row r="815" spans="1:25" x14ac:dyDescent="0.2">
      <c r="A815" s="6"/>
      <c r="B815" s="167" t="s">
        <v>4</v>
      </c>
      <c r="C815" s="189">
        <v>4</v>
      </c>
      <c r="D815" s="189">
        <v>0</v>
      </c>
      <c r="E815" s="189">
        <v>0</v>
      </c>
      <c r="F815" s="189">
        <v>0</v>
      </c>
      <c r="G815" s="189">
        <v>0</v>
      </c>
      <c r="H815" s="189">
        <v>0</v>
      </c>
      <c r="I815" s="189">
        <v>0</v>
      </c>
      <c r="J815" s="189">
        <v>0</v>
      </c>
      <c r="K815" s="189">
        <v>0</v>
      </c>
      <c r="L815" s="189">
        <v>0</v>
      </c>
      <c r="M815" s="189">
        <v>0</v>
      </c>
      <c r="N815" s="189">
        <v>0</v>
      </c>
      <c r="O815" s="189">
        <v>0</v>
      </c>
      <c r="P815" s="189">
        <v>0</v>
      </c>
      <c r="Q815" s="189">
        <v>0</v>
      </c>
      <c r="R815" s="189">
        <v>1</v>
      </c>
      <c r="S815" s="189">
        <v>0</v>
      </c>
      <c r="T815" s="189">
        <v>0</v>
      </c>
      <c r="U815" s="189">
        <v>0</v>
      </c>
      <c r="V815" s="189">
        <v>2</v>
      </c>
      <c r="W815" s="189">
        <v>0</v>
      </c>
      <c r="X815" s="189">
        <v>1</v>
      </c>
      <c r="Y815" s="189">
        <v>0</v>
      </c>
    </row>
    <row r="816" spans="1:25" x14ac:dyDescent="0.2">
      <c r="A816" s="6" t="s">
        <v>545</v>
      </c>
      <c r="B816" s="167"/>
      <c r="C816" s="189"/>
      <c r="D816" s="189"/>
      <c r="E816" s="189"/>
      <c r="F816" s="189"/>
      <c r="G816" s="189"/>
      <c r="H816" s="189"/>
      <c r="I816" s="189"/>
      <c r="J816" s="189"/>
      <c r="K816" s="189"/>
      <c r="L816" s="189"/>
      <c r="M816" s="189"/>
      <c r="N816" s="189"/>
      <c r="O816" s="189"/>
      <c r="P816" s="189"/>
      <c r="Q816" s="189"/>
      <c r="R816" s="189"/>
      <c r="S816" s="189"/>
      <c r="T816" s="189"/>
      <c r="U816" s="189"/>
      <c r="V816" s="189"/>
      <c r="W816" s="189"/>
      <c r="X816" s="189"/>
      <c r="Y816" s="189"/>
    </row>
    <row r="817" spans="1:25" x14ac:dyDescent="0.2">
      <c r="A817" s="6"/>
      <c r="B817" s="167" t="s">
        <v>2</v>
      </c>
      <c r="C817" s="189">
        <v>3</v>
      </c>
      <c r="D817" s="189">
        <v>0</v>
      </c>
      <c r="E817" s="189">
        <v>0</v>
      </c>
      <c r="F817" s="189">
        <v>0</v>
      </c>
      <c r="G817" s="189">
        <v>0</v>
      </c>
      <c r="H817" s="189">
        <v>0</v>
      </c>
      <c r="I817" s="189">
        <v>0</v>
      </c>
      <c r="J817" s="189">
        <v>0</v>
      </c>
      <c r="K817" s="189">
        <v>0</v>
      </c>
      <c r="L817" s="189">
        <v>0</v>
      </c>
      <c r="M817" s="189">
        <v>0</v>
      </c>
      <c r="N817" s="189">
        <v>0</v>
      </c>
      <c r="O817" s="189">
        <v>0</v>
      </c>
      <c r="P817" s="189">
        <v>0</v>
      </c>
      <c r="Q817" s="189">
        <v>0</v>
      </c>
      <c r="R817" s="189">
        <v>0</v>
      </c>
      <c r="S817" s="189">
        <v>1</v>
      </c>
      <c r="T817" s="189">
        <v>0</v>
      </c>
      <c r="U817" s="189">
        <v>0</v>
      </c>
      <c r="V817" s="189">
        <v>0</v>
      </c>
      <c r="W817" s="189">
        <v>1</v>
      </c>
      <c r="X817" s="189">
        <v>0</v>
      </c>
      <c r="Y817" s="189">
        <v>1</v>
      </c>
    </row>
    <row r="818" spans="1:25" x14ac:dyDescent="0.2">
      <c r="A818" s="6"/>
      <c r="B818" s="167" t="s">
        <v>3</v>
      </c>
      <c r="C818" s="189">
        <v>1</v>
      </c>
      <c r="D818" s="189">
        <v>0</v>
      </c>
      <c r="E818" s="189">
        <v>0</v>
      </c>
      <c r="F818" s="189">
        <v>0</v>
      </c>
      <c r="G818" s="189">
        <v>0</v>
      </c>
      <c r="H818" s="189">
        <v>0</v>
      </c>
      <c r="I818" s="189">
        <v>0</v>
      </c>
      <c r="J818" s="189">
        <v>0</v>
      </c>
      <c r="K818" s="189">
        <v>0</v>
      </c>
      <c r="L818" s="189">
        <v>0</v>
      </c>
      <c r="M818" s="189">
        <v>0</v>
      </c>
      <c r="N818" s="189">
        <v>0</v>
      </c>
      <c r="O818" s="189">
        <v>0</v>
      </c>
      <c r="P818" s="189">
        <v>0</v>
      </c>
      <c r="Q818" s="189">
        <v>0</v>
      </c>
      <c r="R818" s="189">
        <v>0</v>
      </c>
      <c r="S818" s="189">
        <v>0</v>
      </c>
      <c r="T818" s="189">
        <v>0</v>
      </c>
      <c r="U818" s="189">
        <v>0</v>
      </c>
      <c r="V818" s="189">
        <v>0</v>
      </c>
      <c r="W818" s="189">
        <v>0</v>
      </c>
      <c r="X818" s="189">
        <v>0</v>
      </c>
      <c r="Y818" s="189">
        <v>1</v>
      </c>
    </row>
    <row r="819" spans="1:25" x14ac:dyDescent="0.2">
      <c r="A819" s="6"/>
      <c r="B819" s="167" t="s">
        <v>4</v>
      </c>
      <c r="C819" s="189">
        <v>2</v>
      </c>
      <c r="D819" s="189">
        <v>0</v>
      </c>
      <c r="E819" s="189">
        <v>0</v>
      </c>
      <c r="F819" s="189">
        <v>0</v>
      </c>
      <c r="G819" s="189">
        <v>0</v>
      </c>
      <c r="H819" s="189">
        <v>0</v>
      </c>
      <c r="I819" s="189">
        <v>0</v>
      </c>
      <c r="J819" s="189">
        <v>0</v>
      </c>
      <c r="K819" s="189">
        <v>0</v>
      </c>
      <c r="L819" s="189">
        <v>0</v>
      </c>
      <c r="M819" s="189">
        <v>0</v>
      </c>
      <c r="N819" s="189">
        <v>0</v>
      </c>
      <c r="O819" s="189">
        <v>0</v>
      </c>
      <c r="P819" s="189">
        <v>0</v>
      </c>
      <c r="Q819" s="189">
        <v>0</v>
      </c>
      <c r="R819" s="189">
        <v>0</v>
      </c>
      <c r="S819" s="189">
        <v>1</v>
      </c>
      <c r="T819" s="189">
        <v>0</v>
      </c>
      <c r="U819" s="189">
        <v>0</v>
      </c>
      <c r="V819" s="189">
        <v>0</v>
      </c>
      <c r="W819" s="189">
        <v>1</v>
      </c>
      <c r="X819" s="189">
        <v>0</v>
      </c>
      <c r="Y819" s="189">
        <v>0</v>
      </c>
    </row>
    <row r="820" spans="1:25" x14ac:dyDescent="0.2">
      <c r="A820" s="6" t="s">
        <v>546</v>
      </c>
      <c r="B820" s="167"/>
      <c r="C820" s="189"/>
      <c r="D820" s="189"/>
      <c r="E820" s="189"/>
      <c r="F820" s="189"/>
      <c r="G820" s="189"/>
      <c r="H820" s="189"/>
      <c r="I820" s="189"/>
      <c r="J820" s="189"/>
      <c r="K820" s="189"/>
      <c r="L820" s="189"/>
      <c r="M820" s="189"/>
      <c r="N820" s="189"/>
      <c r="O820" s="189"/>
      <c r="P820" s="189"/>
      <c r="Q820" s="189"/>
      <c r="R820" s="189"/>
      <c r="S820" s="189"/>
      <c r="T820" s="189"/>
      <c r="U820" s="189"/>
      <c r="V820" s="189"/>
      <c r="W820" s="189"/>
      <c r="X820" s="189"/>
      <c r="Y820" s="189"/>
    </row>
    <row r="821" spans="1:25" x14ac:dyDescent="0.2">
      <c r="A821" s="6"/>
      <c r="B821" s="167" t="s">
        <v>2</v>
      </c>
      <c r="C821" s="189">
        <v>1</v>
      </c>
      <c r="D821" s="189">
        <v>0</v>
      </c>
      <c r="E821" s="189">
        <v>0</v>
      </c>
      <c r="F821" s="189">
        <v>0</v>
      </c>
      <c r="G821" s="189">
        <v>0</v>
      </c>
      <c r="H821" s="189">
        <v>0</v>
      </c>
      <c r="I821" s="189">
        <v>0</v>
      </c>
      <c r="J821" s="189">
        <v>0</v>
      </c>
      <c r="K821" s="189">
        <v>0</v>
      </c>
      <c r="L821" s="189">
        <v>0</v>
      </c>
      <c r="M821" s="189">
        <v>0</v>
      </c>
      <c r="N821" s="189">
        <v>0</v>
      </c>
      <c r="O821" s="189">
        <v>0</v>
      </c>
      <c r="P821" s="189">
        <v>0</v>
      </c>
      <c r="Q821" s="189">
        <v>0</v>
      </c>
      <c r="R821" s="189">
        <v>0</v>
      </c>
      <c r="S821" s="189">
        <v>1</v>
      </c>
      <c r="T821" s="189">
        <v>0</v>
      </c>
      <c r="U821" s="189">
        <v>0</v>
      </c>
      <c r="V821" s="189">
        <v>0</v>
      </c>
      <c r="W821" s="189">
        <v>0</v>
      </c>
      <c r="X821" s="189">
        <v>0</v>
      </c>
      <c r="Y821" s="189">
        <v>0</v>
      </c>
    </row>
    <row r="822" spans="1:25" x14ac:dyDescent="0.2">
      <c r="A822" s="6"/>
      <c r="B822" s="167" t="s">
        <v>4</v>
      </c>
      <c r="C822" s="189">
        <v>1</v>
      </c>
      <c r="D822" s="189">
        <v>0</v>
      </c>
      <c r="E822" s="189">
        <v>0</v>
      </c>
      <c r="F822" s="189">
        <v>0</v>
      </c>
      <c r="G822" s="189">
        <v>0</v>
      </c>
      <c r="H822" s="189">
        <v>0</v>
      </c>
      <c r="I822" s="189">
        <v>0</v>
      </c>
      <c r="J822" s="189">
        <v>0</v>
      </c>
      <c r="K822" s="189">
        <v>0</v>
      </c>
      <c r="L822" s="189">
        <v>0</v>
      </c>
      <c r="M822" s="189">
        <v>0</v>
      </c>
      <c r="N822" s="189">
        <v>0</v>
      </c>
      <c r="O822" s="189">
        <v>0</v>
      </c>
      <c r="P822" s="189">
        <v>0</v>
      </c>
      <c r="Q822" s="189">
        <v>0</v>
      </c>
      <c r="R822" s="189">
        <v>0</v>
      </c>
      <c r="S822" s="189">
        <v>1</v>
      </c>
      <c r="T822" s="189">
        <v>0</v>
      </c>
      <c r="U822" s="189">
        <v>0</v>
      </c>
      <c r="V822" s="189">
        <v>0</v>
      </c>
      <c r="W822" s="189">
        <v>0</v>
      </c>
      <c r="X822" s="189">
        <v>0</v>
      </c>
      <c r="Y822" s="189">
        <v>0</v>
      </c>
    </row>
    <row r="823" spans="1:25" x14ac:dyDescent="0.2">
      <c r="A823" s="6" t="s">
        <v>547</v>
      </c>
      <c r="B823" s="167"/>
      <c r="C823" s="189"/>
      <c r="D823" s="189"/>
      <c r="E823" s="189"/>
      <c r="F823" s="189"/>
      <c r="G823" s="189"/>
      <c r="H823" s="189"/>
      <c r="I823" s="189"/>
      <c r="J823" s="189"/>
      <c r="K823" s="189"/>
      <c r="L823" s="189"/>
      <c r="M823" s="189"/>
      <c r="N823" s="189"/>
      <c r="O823" s="189"/>
      <c r="P823" s="189"/>
      <c r="Q823" s="189"/>
      <c r="R823" s="189"/>
      <c r="S823" s="189"/>
      <c r="T823" s="189"/>
      <c r="U823" s="189"/>
      <c r="V823" s="189"/>
      <c r="W823" s="189"/>
      <c r="X823" s="189"/>
      <c r="Y823" s="189"/>
    </row>
    <row r="824" spans="1:25" x14ac:dyDescent="0.2">
      <c r="A824" s="6"/>
      <c r="B824" s="167" t="s">
        <v>2</v>
      </c>
      <c r="C824" s="189">
        <v>1</v>
      </c>
      <c r="D824" s="189">
        <v>0</v>
      </c>
      <c r="E824" s="189">
        <v>0</v>
      </c>
      <c r="F824" s="189">
        <v>0</v>
      </c>
      <c r="G824" s="189">
        <v>0</v>
      </c>
      <c r="H824" s="189">
        <v>0</v>
      </c>
      <c r="I824" s="189">
        <v>0</v>
      </c>
      <c r="J824" s="189">
        <v>0</v>
      </c>
      <c r="K824" s="189">
        <v>0</v>
      </c>
      <c r="L824" s="189">
        <v>0</v>
      </c>
      <c r="M824" s="189">
        <v>0</v>
      </c>
      <c r="N824" s="189">
        <v>0</v>
      </c>
      <c r="O824" s="189">
        <v>0</v>
      </c>
      <c r="P824" s="189">
        <v>0</v>
      </c>
      <c r="Q824" s="189">
        <v>0</v>
      </c>
      <c r="R824" s="189">
        <v>0</v>
      </c>
      <c r="S824" s="189">
        <v>0</v>
      </c>
      <c r="T824" s="189">
        <v>0</v>
      </c>
      <c r="U824" s="189">
        <v>0</v>
      </c>
      <c r="V824" s="189">
        <v>0</v>
      </c>
      <c r="W824" s="189">
        <v>0</v>
      </c>
      <c r="X824" s="189">
        <v>0</v>
      </c>
      <c r="Y824" s="189">
        <v>1</v>
      </c>
    </row>
    <row r="825" spans="1:25" x14ac:dyDescent="0.2">
      <c r="A825" s="6"/>
      <c r="B825" s="167" t="s">
        <v>3</v>
      </c>
      <c r="C825" s="189">
        <v>1</v>
      </c>
      <c r="D825" s="189">
        <v>0</v>
      </c>
      <c r="E825" s="189">
        <v>0</v>
      </c>
      <c r="F825" s="189">
        <v>0</v>
      </c>
      <c r="G825" s="189">
        <v>0</v>
      </c>
      <c r="H825" s="189">
        <v>0</v>
      </c>
      <c r="I825" s="189">
        <v>0</v>
      </c>
      <c r="J825" s="189">
        <v>0</v>
      </c>
      <c r="K825" s="189">
        <v>0</v>
      </c>
      <c r="L825" s="189">
        <v>0</v>
      </c>
      <c r="M825" s="189">
        <v>0</v>
      </c>
      <c r="N825" s="189">
        <v>0</v>
      </c>
      <c r="O825" s="189">
        <v>0</v>
      </c>
      <c r="P825" s="189">
        <v>0</v>
      </c>
      <c r="Q825" s="189">
        <v>0</v>
      </c>
      <c r="R825" s="189">
        <v>0</v>
      </c>
      <c r="S825" s="189">
        <v>0</v>
      </c>
      <c r="T825" s="189">
        <v>0</v>
      </c>
      <c r="U825" s="189">
        <v>0</v>
      </c>
      <c r="V825" s="189">
        <v>0</v>
      </c>
      <c r="W825" s="189">
        <v>0</v>
      </c>
      <c r="X825" s="189">
        <v>0</v>
      </c>
      <c r="Y825" s="189">
        <v>1</v>
      </c>
    </row>
    <row r="826" spans="1:25" x14ac:dyDescent="0.2">
      <c r="A826" s="6" t="s">
        <v>548</v>
      </c>
      <c r="B826" s="167"/>
      <c r="C826" s="189"/>
      <c r="D826" s="189"/>
      <c r="E826" s="189"/>
      <c r="F826" s="189"/>
      <c r="G826" s="189"/>
      <c r="H826" s="189"/>
      <c r="I826" s="189"/>
      <c r="J826" s="189"/>
      <c r="K826" s="189"/>
      <c r="L826" s="189"/>
      <c r="M826" s="189"/>
      <c r="N826" s="189"/>
      <c r="O826" s="189"/>
      <c r="P826" s="189"/>
      <c r="Q826" s="189"/>
      <c r="R826" s="189"/>
      <c r="S826" s="189"/>
      <c r="T826" s="189"/>
      <c r="U826" s="189"/>
      <c r="V826" s="189"/>
      <c r="W826" s="189"/>
      <c r="X826" s="189"/>
      <c r="Y826" s="189"/>
    </row>
    <row r="827" spans="1:25" x14ac:dyDescent="0.2">
      <c r="A827" s="6"/>
      <c r="B827" s="167" t="s">
        <v>2</v>
      </c>
      <c r="C827" s="189">
        <v>16</v>
      </c>
      <c r="D827" s="189">
        <v>0</v>
      </c>
      <c r="E827" s="189">
        <v>0</v>
      </c>
      <c r="F827" s="189">
        <v>0</v>
      </c>
      <c r="G827" s="189">
        <v>0</v>
      </c>
      <c r="H827" s="189">
        <v>0</v>
      </c>
      <c r="I827" s="189">
        <v>0</v>
      </c>
      <c r="J827" s="189">
        <v>0</v>
      </c>
      <c r="K827" s="189">
        <v>0</v>
      </c>
      <c r="L827" s="189">
        <v>0</v>
      </c>
      <c r="M827" s="189">
        <v>0</v>
      </c>
      <c r="N827" s="189">
        <v>0</v>
      </c>
      <c r="O827" s="189">
        <v>0</v>
      </c>
      <c r="P827" s="189">
        <v>0</v>
      </c>
      <c r="Q827" s="189">
        <v>0</v>
      </c>
      <c r="R827" s="189">
        <v>0</v>
      </c>
      <c r="S827" s="189">
        <v>1</v>
      </c>
      <c r="T827" s="189">
        <v>2</v>
      </c>
      <c r="U827" s="189">
        <v>2</v>
      </c>
      <c r="V827" s="189">
        <v>2</v>
      </c>
      <c r="W827" s="189">
        <v>1</v>
      </c>
      <c r="X827" s="189">
        <v>4</v>
      </c>
      <c r="Y827" s="189">
        <v>4</v>
      </c>
    </row>
    <row r="828" spans="1:25" x14ac:dyDescent="0.2">
      <c r="A828" s="6"/>
      <c r="B828" s="167" t="s">
        <v>3</v>
      </c>
      <c r="C828" s="189">
        <v>5</v>
      </c>
      <c r="D828" s="189">
        <v>0</v>
      </c>
      <c r="E828" s="189">
        <v>0</v>
      </c>
      <c r="F828" s="189">
        <v>0</v>
      </c>
      <c r="G828" s="189">
        <v>0</v>
      </c>
      <c r="H828" s="189">
        <v>0</v>
      </c>
      <c r="I828" s="189">
        <v>0</v>
      </c>
      <c r="J828" s="189">
        <v>0</v>
      </c>
      <c r="K828" s="189">
        <v>0</v>
      </c>
      <c r="L828" s="189">
        <v>0</v>
      </c>
      <c r="M828" s="189">
        <v>0</v>
      </c>
      <c r="N828" s="189">
        <v>0</v>
      </c>
      <c r="O828" s="189">
        <v>0</v>
      </c>
      <c r="P828" s="189">
        <v>0</v>
      </c>
      <c r="Q828" s="189">
        <v>0</v>
      </c>
      <c r="R828" s="189">
        <v>0</v>
      </c>
      <c r="S828" s="189">
        <v>0</v>
      </c>
      <c r="T828" s="189">
        <v>0</v>
      </c>
      <c r="U828" s="189">
        <v>1</v>
      </c>
      <c r="V828" s="189">
        <v>1</v>
      </c>
      <c r="W828" s="189">
        <v>0</v>
      </c>
      <c r="X828" s="189">
        <v>1</v>
      </c>
      <c r="Y828" s="189">
        <v>2</v>
      </c>
    </row>
    <row r="829" spans="1:25" x14ac:dyDescent="0.2">
      <c r="A829" s="6"/>
      <c r="B829" s="167" t="s">
        <v>4</v>
      </c>
      <c r="C829" s="189">
        <v>11</v>
      </c>
      <c r="D829" s="189">
        <v>0</v>
      </c>
      <c r="E829" s="189">
        <v>0</v>
      </c>
      <c r="F829" s="189">
        <v>0</v>
      </c>
      <c r="G829" s="189">
        <v>0</v>
      </c>
      <c r="H829" s="189">
        <v>0</v>
      </c>
      <c r="I829" s="189">
        <v>0</v>
      </c>
      <c r="J829" s="189">
        <v>0</v>
      </c>
      <c r="K829" s="189">
        <v>0</v>
      </c>
      <c r="L829" s="189">
        <v>0</v>
      </c>
      <c r="M829" s="189">
        <v>0</v>
      </c>
      <c r="N829" s="189">
        <v>0</v>
      </c>
      <c r="O829" s="189">
        <v>0</v>
      </c>
      <c r="P829" s="189">
        <v>0</v>
      </c>
      <c r="Q829" s="189">
        <v>0</v>
      </c>
      <c r="R829" s="189">
        <v>0</v>
      </c>
      <c r="S829" s="189">
        <v>1</v>
      </c>
      <c r="T829" s="189">
        <v>2</v>
      </c>
      <c r="U829" s="189">
        <v>1</v>
      </c>
      <c r="V829" s="189">
        <v>1</v>
      </c>
      <c r="W829" s="189">
        <v>1</v>
      </c>
      <c r="X829" s="189">
        <v>3</v>
      </c>
      <c r="Y829" s="189">
        <v>2</v>
      </c>
    </row>
    <row r="830" spans="1:25" x14ac:dyDescent="0.2">
      <c r="A830" s="6" t="s">
        <v>549</v>
      </c>
      <c r="B830" s="167"/>
      <c r="C830" s="189"/>
      <c r="D830" s="189"/>
      <c r="E830" s="189"/>
      <c r="F830" s="189"/>
      <c r="G830" s="189"/>
      <c r="H830" s="189"/>
      <c r="I830" s="189"/>
      <c r="J830" s="189"/>
      <c r="K830" s="189"/>
      <c r="L830" s="189"/>
      <c r="M830" s="189"/>
      <c r="N830" s="189"/>
      <c r="O830" s="189"/>
      <c r="P830" s="189"/>
      <c r="Q830" s="189"/>
      <c r="R830" s="189"/>
      <c r="S830" s="189"/>
      <c r="T830" s="189"/>
      <c r="U830" s="189"/>
      <c r="V830" s="189"/>
      <c r="W830" s="189"/>
      <c r="X830" s="189"/>
      <c r="Y830" s="189"/>
    </row>
    <row r="831" spans="1:25" x14ac:dyDescent="0.2">
      <c r="A831" s="6"/>
      <c r="B831" s="167" t="s">
        <v>2</v>
      </c>
      <c r="C831" s="189">
        <v>3</v>
      </c>
      <c r="D831" s="189">
        <v>0</v>
      </c>
      <c r="E831" s="189">
        <v>0</v>
      </c>
      <c r="F831" s="189">
        <v>0</v>
      </c>
      <c r="G831" s="189">
        <v>0</v>
      </c>
      <c r="H831" s="189">
        <v>0</v>
      </c>
      <c r="I831" s="189">
        <v>0</v>
      </c>
      <c r="J831" s="189">
        <v>0</v>
      </c>
      <c r="K831" s="189">
        <v>0</v>
      </c>
      <c r="L831" s="189">
        <v>0</v>
      </c>
      <c r="M831" s="189">
        <v>0</v>
      </c>
      <c r="N831" s="189">
        <v>0</v>
      </c>
      <c r="O831" s="189">
        <v>0</v>
      </c>
      <c r="P831" s="189">
        <v>0</v>
      </c>
      <c r="Q831" s="189">
        <v>0</v>
      </c>
      <c r="R831" s="189">
        <v>0</v>
      </c>
      <c r="S831" s="189">
        <v>0</v>
      </c>
      <c r="T831" s="189">
        <v>0</v>
      </c>
      <c r="U831" s="189">
        <v>0</v>
      </c>
      <c r="V831" s="189">
        <v>0</v>
      </c>
      <c r="W831" s="189">
        <v>1</v>
      </c>
      <c r="X831" s="189">
        <v>0</v>
      </c>
      <c r="Y831" s="189">
        <v>2</v>
      </c>
    </row>
    <row r="832" spans="1:25" x14ac:dyDescent="0.2">
      <c r="A832" s="6"/>
      <c r="B832" s="167" t="s">
        <v>3</v>
      </c>
      <c r="C832" s="189">
        <v>2</v>
      </c>
      <c r="D832" s="189">
        <v>0</v>
      </c>
      <c r="E832" s="189">
        <v>0</v>
      </c>
      <c r="F832" s="189">
        <v>0</v>
      </c>
      <c r="G832" s="189">
        <v>0</v>
      </c>
      <c r="H832" s="189">
        <v>0</v>
      </c>
      <c r="I832" s="189">
        <v>0</v>
      </c>
      <c r="J832" s="189">
        <v>0</v>
      </c>
      <c r="K832" s="189">
        <v>0</v>
      </c>
      <c r="L832" s="189">
        <v>0</v>
      </c>
      <c r="M832" s="189">
        <v>0</v>
      </c>
      <c r="N832" s="189">
        <v>0</v>
      </c>
      <c r="O832" s="189">
        <v>0</v>
      </c>
      <c r="P832" s="189">
        <v>0</v>
      </c>
      <c r="Q832" s="189">
        <v>0</v>
      </c>
      <c r="R832" s="189">
        <v>0</v>
      </c>
      <c r="S832" s="189">
        <v>0</v>
      </c>
      <c r="T832" s="189">
        <v>0</v>
      </c>
      <c r="U832" s="189">
        <v>0</v>
      </c>
      <c r="V832" s="189">
        <v>0</v>
      </c>
      <c r="W832" s="189">
        <v>1</v>
      </c>
      <c r="X832" s="189">
        <v>0</v>
      </c>
      <c r="Y832" s="189">
        <v>1</v>
      </c>
    </row>
    <row r="833" spans="1:25" x14ac:dyDescent="0.2">
      <c r="A833" s="6"/>
      <c r="B833" s="167" t="s">
        <v>4</v>
      </c>
      <c r="C833" s="189">
        <v>1</v>
      </c>
      <c r="D833" s="189">
        <v>0</v>
      </c>
      <c r="E833" s="189">
        <v>0</v>
      </c>
      <c r="F833" s="189">
        <v>0</v>
      </c>
      <c r="G833" s="189">
        <v>0</v>
      </c>
      <c r="H833" s="189">
        <v>0</v>
      </c>
      <c r="I833" s="189">
        <v>0</v>
      </c>
      <c r="J833" s="189">
        <v>0</v>
      </c>
      <c r="K833" s="189">
        <v>0</v>
      </c>
      <c r="L833" s="189">
        <v>0</v>
      </c>
      <c r="M833" s="189">
        <v>0</v>
      </c>
      <c r="N833" s="189">
        <v>0</v>
      </c>
      <c r="O833" s="189">
        <v>0</v>
      </c>
      <c r="P833" s="189">
        <v>0</v>
      </c>
      <c r="Q833" s="189">
        <v>0</v>
      </c>
      <c r="R833" s="189">
        <v>0</v>
      </c>
      <c r="S833" s="189">
        <v>0</v>
      </c>
      <c r="T833" s="189">
        <v>0</v>
      </c>
      <c r="U833" s="189">
        <v>0</v>
      </c>
      <c r="V833" s="189">
        <v>0</v>
      </c>
      <c r="W833" s="189">
        <v>0</v>
      </c>
      <c r="X833" s="189">
        <v>0</v>
      </c>
      <c r="Y833" s="189">
        <v>1</v>
      </c>
    </row>
    <row r="834" spans="1:25" x14ac:dyDescent="0.2">
      <c r="A834" s="6" t="s">
        <v>550</v>
      </c>
      <c r="B834" s="167"/>
      <c r="C834" s="189"/>
      <c r="D834" s="189"/>
      <c r="E834" s="189"/>
      <c r="F834" s="189"/>
      <c r="G834" s="189"/>
      <c r="H834" s="189"/>
      <c r="I834" s="189"/>
      <c r="J834" s="189"/>
      <c r="K834" s="189"/>
      <c r="L834" s="189"/>
      <c r="M834" s="189"/>
      <c r="N834" s="189"/>
      <c r="O834" s="189"/>
      <c r="P834" s="189"/>
      <c r="Q834" s="189"/>
      <c r="R834" s="189"/>
      <c r="S834" s="189"/>
      <c r="T834" s="189"/>
      <c r="U834" s="189"/>
      <c r="V834" s="189"/>
      <c r="W834" s="189"/>
      <c r="X834" s="189"/>
      <c r="Y834" s="189"/>
    </row>
    <row r="835" spans="1:25" x14ac:dyDescent="0.2">
      <c r="A835" s="6"/>
      <c r="B835" s="167" t="s">
        <v>2</v>
      </c>
      <c r="C835" s="189">
        <v>8</v>
      </c>
      <c r="D835" s="189">
        <v>0</v>
      </c>
      <c r="E835" s="189">
        <v>0</v>
      </c>
      <c r="F835" s="189">
        <v>0</v>
      </c>
      <c r="G835" s="189">
        <v>0</v>
      </c>
      <c r="H835" s="189">
        <v>0</v>
      </c>
      <c r="I835" s="189">
        <v>0</v>
      </c>
      <c r="J835" s="189">
        <v>0</v>
      </c>
      <c r="K835" s="189">
        <v>0</v>
      </c>
      <c r="L835" s="189">
        <v>0</v>
      </c>
      <c r="M835" s="189">
        <v>0</v>
      </c>
      <c r="N835" s="189">
        <v>0</v>
      </c>
      <c r="O835" s="189">
        <v>0</v>
      </c>
      <c r="P835" s="189">
        <v>0</v>
      </c>
      <c r="Q835" s="189">
        <v>0</v>
      </c>
      <c r="R835" s="189">
        <v>0</v>
      </c>
      <c r="S835" s="189">
        <v>0</v>
      </c>
      <c r="T835" s="189">
        <v>0</v>
      </c>
      <c r="U835" s="189">
        <v>0</v>
      </c>
      <c r="V835" s="189">
        <v>0</v>
      </c>
      <c r="W835" s="189">
        <v>0</v>
      </c>
      <c r="X835" s="189">
        <v>1</v>
      </c>
      <c r="Y835" s="189">
        <v>7</v>
      </c>
    </row>
    <row r="836" spans="1:25" x14ac:dyDescent="0.2">
      <c r="A836" s="6"/>
      <c r="B836" s="167" t="s">
        <v>3</v>
      </c>
      <c r="C836" s="189">
        <v>3</v>
      </c>
      <c r="D836" s="189">
        <v>0</v>
      </c>
      <c r="E836" s="189">
        <v>0</v>
      </c>
      <c r="F836" s="189">
        <v>0</v>
      </c>
      <c r="G836" s="189">
        <v>0</v>
      </c>
      <c r="H836" s="189">
        <v>0</v>
      </c>
      <c r="I836" s="189">
        <v>0</v>
      </c>
      <c r="J836" s="189">
        <v>0</v>
      </c>
      <c r="K836" s="189">
        <v>0</v>
      </c>
      <c r="L836" s="189">
        <v>0</v>
      </c>
      <c r="M836" s="189">
        <v>0</v>
      </c>
      <c r="N836" s="189">
        <v>0</v>
      </c>
      <c r="O836" s="189">
        <v>0</v>
      </c>
      <c r="P836" s="189">
        <v>0</v>
      </c>
      <c r="Q836" s="189">
        <v>0</v>
      </c>
      <c r="R836" s="189">
        <v>0</v>
      </c>
      <c r="S836" s="189">
        <v>0</v>
      </c>
      <c r="T836" s="189">
        <v>0</v>
      </c>
      <c r="U836" s="189">
        <v>0</v>
      </c>
      <c r="V836" s="189">
        <v>0</v>
      </c>
      <c r="W836" s="189">
        <v>0</v>
      </c>
      <c r="X836" s="189">
        <v>0</v>
      </c>
      <c r="Y836" s="189">
        <v>3</v>
      </c>
    </row>
    <row r="837" spans="1:25" x14ac:dyDescent="0.2">
      <c r="A837" s="6"/>
      <c r="B837" s="167" t="s">
        <v>4</v>
      </c>
      <c r="C837" s="189">
        <v>5</v>
      </c>
      <c r="D837" s="189">
        <v>0</v>
      </c>
      <c r="E837" s="189">
        <v>0</v>
      </c>
      <c r="F837" s="189">
        <v>0</v>
      </c>
      <c r="G837" s="189">
        <v>0</v>
      </c>
      <c r="H837" s="189">
        <v>0</v>
      </c>
      <c r="I837" s="189">
        <v>0</v>
      </c>
      <c r="J837" s="189">
        <v>0</v>
      </c>
      <c r="K837" s="189">
        <v>0</v>
      </c>
      <c r="L837" s="189">
        <v>0</v>
      </c>
      <c r="M837" s="189">
        <v>0</v>
      </c>
      <c r="N837" s="189">
        <v>0</v>
      </c>
      <c r="O837" s="189">
        <v>0</v>
      </c>
      <c r="P837" s="189">
        <v>0</v>
      </c>
      <c r="Q837" s="189">
        <v>0</v>
      </c>
      <c r="R837" s="189">
        <v>0</v>
      </c>
      <c r="S837" s="189">
        <v>0</v>
      </c>
      <c r="T837" s="189">
        <v>0</v>
      </c>
      <c r="U837" s="189">
        <v>0</v>
      </c>
      <c r="V837" s="189">
        <v>0</v>
      </c>
      <c r="W837" s="189">
        <v>0</v>
      </c>
      <c r="X837" s="189">
        <v>1</v>
      </c>
      <c r="Y837" s="189">
        <v>4</v>
      </c>
    </row>
    <row r="838" spans="1:25" x14ac:dyDescent="0.2">
      <c r="A838" s="6" t="s">
        <v>551</v>
      </c>
      <c r="B838" s="167"/>
      <c r="C838" s="189"/>
      <c r="D838" s="189"/>
      <c r="E838" s="189"/>
      <c r="F838" s="189"/>
      <c r="G838" s="189"/>
      <c r="H838" s="189"/>
      <c r="I838" s="189"/>
      <c r="J838" s="189"/>
      <c r="K838" s="189"/>
      <c r="L838" s="189"/>
      <c r="M838" s="189"/>
      <c r="N838" s="189"/>
      <c r="O838" s="189"/>
      <c r="P838" s="189"/>
      <c r="Q838" s="189"/>
      <c r="R838" s="189"/>
      <c r="S838" s="189"/>
      <c r="T838" s="189"/>
      <c r="U838" s="189"/>
      <c r="V838" s="189"/>
      <c r="W838" s="189"/>
      <c r="X838" s="189"/>
      <c r="Y838" s="189"/>
    </row>
    <row r="839" spans="1:25" x14ac:dyDescent="0.2">
      <c r="A839" s="6"/>
      <c r="B839" s="167" t="s">
        <v>2</v>
      </c>
      <c r="C839" s="189">
        <v>43</v>
      </c>
      <c r="D839" s="189">
        <v>0</v>
      </c>
      <c r="E839" s="189">
        <v>0</v>
      </c>
      <c r="F839" s="189">
        <v>0</v>
      </c>
      <c r="G839" s="189">
        <v>0</v>
      </c>
      <c r="H839" s="189">
        <v>0</v>
      </c>
      <c r="I839" s="189">
        <v>0</v>
      </c>
      <c r="J839" s="189">
        <v>0</v>
      </c>
      <c r="K839" s="189">
        <v>1</v>
      </c>
      <c r="L839" s="189">
        <v>1</v>
      </c>
      <c r="M839" s="189">
        <v>1</v>
      </c>
      <c r="N839" s="189">
        <v>1</v>
      </c>
      <c r="O839" s="189">
        <v>1</v>
      </c>
      <c r="P839" s="189">
        <v>0</v>
      </c>
      <c r="Q839" s="189">
        <v>2</v>
      </c>
      <c r="R839" s="189">
        <v>0</v>
      </c>
      <c r="S839" s="189">
        <v>2</v>
      </c>
      <c r="T839" s="189">
        <v>0</v>
      </c>
      <c r="U839" s="189">
        <v>2</v>
      </c>
      <c r="V839" s="189">
        <v>0</v>
      </c>
      <c r="W839" s="189">
        <v>7</v>
      </c>
      <c r="X839" s="189">
        <v>9</v>
      </c>
      <c r="Y839" s="189">
        <v>16</v>
      </c>
    </row>
    <row r="840" spans="1:25" x14ac:dyDescent="0.2">
      <c r="A840" s="6"/>
      <c r="B840" s="167" t="s">
        <v>3</v>
      </c>
      <c r="C840" s="189">
        <v>20</v>
      </c>
      <c r="D840" s="189">
        <v>0</v>
      </c>
      <c r="E840" s="189">
        <v>0</v>
      </c>
      <c r="F840" s="189">
        <v>0</v>
      </c>
      <c r="G840" s="189">
        <v>0</v>
      </c>
      <c r="H840" s="189">
        <v>0</v>
      </c>
      <c r="I840" s="189">
        <v>0</v>
      </c>
      <c r="J840" s="189">
        <v>0</v>
      </c>
      <c r="K840" s="189">
        <v>0</v>
      </c>
      <c r="L840" s="189">
        <v>1</v>
      </c>
      <c r="M840" s="189">
        <v>0</v>
      </c>
      <c r="N840" s="189">
        <v>0</v>
      </c>
      <c r="O840" s="189">
        <v>1</v>
      </c>
      <c r="P840" s="189">
        <v>0</v>
      </c>
      <c r="Q840" s="189">
        <v>2</v>
      </c>
      <c r="R840" s="189">
        <v>0</v>
      </c>
      <c r="S840" s="189">
        <v>0</v>
      </c>
      <c r="T840" s="189">
        <v>0</v>
      </c>
      <c r="U840" s="189">
        <v>0</v>
      </c>
      <c r="V840" s="189">
        <v>0</v>
      </c>
      <c r="W840" s="189">
        <v>2</v>
      </c>
      <c r="X840" s="189">
        <v>5</v>
      </c>
      <c r="Y840" s="189">
        <v>9</v>
      </c>
    </row>
    <row r="841" spans="1:25" x14ac:dyDescent="0.2">
      <c r="A841" s="6"/>
      <c r="B841" s="167" t="s">
        <v>4</v>
      </c>
      <c r="C841" s="189">
        <v>23</v>
      </c>
      <c r="D841" s="189">
        <v>0</v>
      </c>
      <c r="E841" s="189">
        <v>0</v>
      </c>
      <c r="F841" s="189">
        <v>0</v>
      </c>
      <c r="G841" s="189">
        <v>0</v>
      </c>
      <c r="H841" s="189">
        <v>0</v>
      </c>
      <c r="I841" s="189">
        <v>0</v>
      </c>
      <c r="J841" s="189">
        <v>0</v>
      </c>
      <c r="K841" s="189">
        <v>1</v>
      </c>
      <c r="L841" s="189">
        <v>0</v>
      </c>
      <c r="M841" s="189">
        <v>1</v>
      </c>
      <c r="N841" s="189">
        <v>1</v>
      </c>
      <c r="O841" s="189">
        <v>0</v>
      </c>
      <c r="P841" s="189">
        <v>0</v>
      </c>
      <c r="Q841" s="189">
        <v>0</v>
      </c>
      <c r="R841" s="189">
        <v>0</v>
      </c>
      <c r="S841" s="189">
        <v>2</v>
      </c>
      <c r="T841" s="189">
        <v>0</v>
      </c>
      <c r="U841" s="189">
        <v>2</v>
      </c>
      <c r="V841" s="189">
        <v>0</v>
      </c>
      <c r="W841" s="189">
        <v>5</v>
      </c>
      <c r="X841" s="189">
        <v>4</v>
      </c>
      <c r="Y841" s="189">
        <v>7</v>
      </c>
    </row>
    <row r="842" spans="1:25" x14ac:dyDescent="0.2">
      <c r="A842" s="6" t="s">
        <v>552</v>
      </c>
      <c r="B842" s="167"/>
      <c r="C842" s="189"/>
      <c r="D842" s="189"/>
      <c r="E842" s="189"/>
      <c r="F842" s="189"/>
      <c r="G842" s="189"/>
      <c r="H842" s="189"/>
      <c r="I842" s="189"/>
      <c r="J842" s="189"/>
      <c r="K842" s="189"/>
      <c r="L842" s="189"/>
      <c r="M842" s="189"/>
      <c r="N842" s="189"/>
      <c r="O842" s="189"/>
      <c r="P842" s="189"/>
      <c r="Q842" s="189"/>
      <c r="R842" s="189"/>
      <c r="S842" s="189"/>
      <c r="T842" s="189"/>
      <c r="U842" s="189"/>
      <c r="V842" s="189"/>
      <c r="W842" s="189"/>
      <c r="X842" s="189"/>
      <c r="Y842" s="189"/>
    </row>
    <row r="843" spans="1:25" x14ac:dyDescent="0.2">
      <c r="A843" s="6"/>
      <c r="B843" s="167" t="s">
        <v>2</v>
      </c>
      <c r="C843" s="189">
        <v>6</v>
      </c>
      <c r="D843" s="189">
        <v>0</v>
      </c>
      <c r="E843" s="189">
        <v>0</v>
      </c>
      <c r="F843" s="189">
        <v>0</v>
      </c>
      <c r="G843" s="189">
        <v>0</v>
      </c>
      <c r="H843" s="189">
        <v>0</v>
      </c>
      <c r="I843" s="189">
        <v>0</v>
      </c>
      <c r="J843" s="189">
        <v>0</v>
      </c>
      <c r="K843" s="189">
        <v>0</v>
      </c>
      <c r="L843" s="189">
        <v>1</v>
      </c>
      <c r="M843" s="189">
        <v>0</v>
      </c>
      <c r="N843" s="189">
        <v>0</v>
      </c>
      <c r="O843" s="189">
        <v>0</v>
      </c>
      <c r="P843" s="189">
        <v>0</v>
      </c>
      <c r="Q843" s="189">
        <v>0</v>
      </c>
      <c r="R843" s="189">
        <v>0</v>
      </c>
      <c r="S843" s="189">
        <v>0</v>
      </c>
      <c r="T843" s="189">
        <v>0</v>
      </c>
      <c r="U843" s="189">
        <v>1</v>
      </c>
      <c r="V843" s="189">
        <v>0</v>
      </c>
      <c r="W843" s="189">
        <v>1</v>
      </c>
      <c r="X843" s="189">
        <v>1</v>
      </c>
      <c r="Y843" s="189">
        <v>2</v>
      </c>
    </row>
    <row r="844" spans="1:25" x14ac:dyDescent="0.2">
      <c r="A844" s="6"/>
      <c r="B844" s="167" t="s">
        <v>3</v>
      </c>
      <c r="C844" s="189">
        <v>1</v>
      </c>
      <c r="D844" s="189">
        <v>0</v>
      </c>
      <c r="E844" s="189">
        <v>0</v>
      </c>
      <c r="F844" s="189">
        <v>0</v>
      </c>
      <c r="G844" s="189">
        <v>0</v>
      </c>
      <c r="H844" s="189">
        <v>0</v>
      </c>
      <c r="I844" s="189">
        <v>0</v>
      </c>
      <c r="J844" s="189">
        <v>0</v>
      </c>
      <c r="K844" s="189">
        <v>0</v>
      </c>
      <c r="L844" s="189">
        <v>1</v>
      </c>
      <c r="M844" s="189">
        <v>0</v>
      </c>
      <c r="N844" s="189">
        <v>0</v>
      </c>
      <c r="O844" s="189">
        <v>0</v>
      </c>
      <c r="P844" s="189">
        <v>0</v>
      </c>
      <c r="Q844" s="189">
        <v>0</v>
      </c>
      <c r="R844" s="189">
        <v>0</v>
      </c>
      <c r="S844" s="189">
        <v>0</v>
      </c>
      <c r="T844" s="189">
        <v>0</v>
      </c>
      <c r="U844" s="189">
        <v>0</v>
      </c>
      <c r="V844" s="189">
        <v>0</v>
      </c>
      <c r="W844" s="189">
        <v>0</v>
      </c>
      <c r="X844" s="189">
        <v>0</v>
      </c>
      <c r="Y844" s="189">
        <v>0</v>
      </c>
    </row>
    <row r="845" spans="1:25" x14ac:dyDescent="0.2">
      <c r="A845" s="6"/>
      <c r="B845" s="167" t="s">
        <v>4</v>
      </c>
      <c r="C845" s="189">
        <v>5</v>
      </c>
      <c r="D845" s="189">
        <v>0</v>
      </c>
      <c r="E845" s="189">
        <v>0</v>
      </c>
      <c r="F845" s="189">
        <v>0</v>
      </c>
      <c r="G845" s="189">
        <v>0</v>
      </c>
      <c r="H845" s="189">
        <v>0</v>
      </c>
      <c r="I845" s="189">
        <v>0</v>
      </c>
      <c r="J845" s="189">
        <v>0</v>
      </c>
      <c r="K845" s="189">
        <v>0</v>
      </c>
      <c r="L845" s="189">
        <v>0</v>
      </c>
      <c r="M845" s="189">
        <v>0</v>
      </c>
      <c r="N845" s="189">
        <v>0</v>
      </c>
      <c r="O845" s="189">
        <v>0</v>
      </c>
      <c r="P845" s="189">
        <v>0</v>
      </c>
      <c r="Q845" s="189">
        <v>0</v>
      </c>
      <c r="R845" s="189">
        <v>0</v>
      </c>
      <c r="S845" s="189">
        <v>0</v>
      </c>
      <c r="T845" s="189">
        <v>0</v>
      </c>
      <c r="U845" s="189">
        <v>1</v>
      </c>
      <c r="V845" s="189">
        <v>0</v>
      </c>
      <c r="W845" s="189">
        <v>1</v>
      </c>
      <c r="X845" s="189">
        <v>1</v>
      </c>
      <c r="Y845" s="189">
        <v>2</v>
      </c>
    </row>
    <row r="846" spans="1:25" x14ac:dyDescent="0.2">
      <c r="A846" s="6" t="s">
        <v>553</v>
      </c>
      <c r="B846" s="167"/>
      <c r="C846" s="189"/>
      <c r="D846" s="189"/>
      <c r="E846" s="189"/>
      <c r="F846" s="189"/>
      <c r="G846" s="189"/>
      <c r="H846" s="189"/>
      <c r="I846" s="189"/>
      <c r="J846" s="189"/>
      <c r="K846" s="189"/>
      <c r="L846" s="189"/>
      <c r="M846" s="189"/>
      <c r="N846" s="189"/>
      <c r="O846" s="189"/>
      <c r="P846" s="189"/>
      <c r="Q846" s="189"/>
      <c r="R846" s="189"/>
      <c r="S846" s="189"/>
      <c r="T846" s="189"/>
      <c r="U846" s="189"/>
      <c r="V846" s="189"/>
      <c r="W846" s="189"/>
      <c r="X846" s="189"/>
      <c r="Y846" s="189"/>
    </row>
    <row r="847" spans="1:25" x14ac:dyDescent="0.2">
      <c r="A847" s="6"/>
      <c r="B847" s="167" t="s">
        <v>2</v>
      </c>
      <c r="C847" s="189">
        <v>57</v>
      </c>
      <c r="D847" s="189">
        <v>0</v>
      </c>
      <c r="E847" s="189">
        <v>0</v>
      </c>
      <c r="F847" s="189">
        <v>0</v>
      </c>
      <c r="G847" s="189">
        <v>0</v>
      </c>
      <c r="H847" s="189">
        <v>0</v>
      </c>
      <c r="I847" s="189">
        <v>0</v>
      </c>
      <c r="J847" s="189">
        <v>0</v>
      </c>
      <c r="K847" s="189">
        <v>0</v>
      </c>
      <c r="L847" s="189">
        <v>0</v>
      </c>
      <c r="M847" s="189">
        <v>0</v>
      </c>
      <c r="N847" s="189">
        <v>0</v>
      </c>
      <c r="O847" s="189">
        <v>0</v>
      </c>
      <c r="P847" s="189">
        <v>0</v>
      </c>
      <c r="Q847" s="189">
        <v>0</v>
      </c>
      <c r="R847" s="189">
        <v>1</v>
      </c>
      <c r="S847" s="189">
        <v>0</v>
      </c>
      <c r="T847" s="189">
        <v>1</v>
      </c>
      <c r="U847" s="189">
        <v>2</v>
      </c>
      <c r="V847" s="189">
        <v>2</v>
      </c>
      <c r="W847" s="189">
        <v>6</v>
      </c>
      <c r="X847" s="189">
        <v>7</v>
      </c>
      <c r="Y847" s="189">
        <v>38</v>
      </c>
    </row>
    <row r="848" spans="1:25" x14ac:dyDescent="0.2">
      <c r="A848" s="6"/>
      <c r="B848" s="167" t="s">
        <v>3</v>
      </c>
      <c r="C848" s="189">
        <v>19</v>
      </c>
      <c r="D848" s="189">
        <v>0</v>
      </c>
      <c r="E848" s="189">
        <v>0</v>
      </c>
      <c r="F848" s="189">
        <v>0</v>
      </c>
      <c r="G848" s="189">
        <v>0</v>
      </c>
      <c r="H848" s="189">
        <v>0</v>
      </c>
      <c r="I848" s="189">
        <v>0</v>
      </c>
      <c r="J848" s="189">
        <v>0</v>
      </c>
      <c r="K848" s="189">
        <v>0</v>
      </c>
      <c r="L848" s="189">
        <v>0</v>
      </c>
      <c r="M848" s="189">
        <v>0</v>
      </c>
      <c r="N848" s="189">
        <v>0</v>
      </c>
      <c r="O848" s="189">
        <v>0</v>
      </c>
      <c r="P848" s="189">
        <v>0</v>
      </c>
      <c r="Q848" s="189">
        <v>0</v>
      </c>
      <c r="R848" s="189">
        <v>1</v>
      </c>
      <c r="S848" s="189">
        <v>0</v>
      </c>
      <c r="T848" s="189">
        <v>1</v>
      </c>
      <c r="U848" s="189">
        <v>1</v>
      </c>
      <c r="V848" s="189">
        <v>0</v>
      </c>
      <c r="W848" s="189">
        <v>4</v>
      </c>
      <c r="X848" s="189">
        <v>2</v>
      </c>
      <c r="Y848" s="189">
        <v>10</v>
      </c>
    </row>
    <row r="849" spans="1:25" x14ac:dyDescent="0.2">
      <c r="A849" s="6"/>
      <c r="B849" s="167" t="s">
        <v>4</v>
      </c>
      <c r="C849" s="189">
        <v>38</v>
      </c>
      <c r="D849" s="189">
        <v>0</v>
      </c>
      <c r="E849" s="189">
        <v>0</v>
      </c>
      <c r="F849" s="189">
        <v>0</v>
      </c>
      <c r="G849" s="189">
        <v>0</v>
      </c>
      <c r="H849" s="189">
        <v>0</v>
      </c>
      <c r="I849" s="189">
        <v>0</v>
      </c>
      <c r="J849" s="189">
        <v>0</v>
      </c>
      <c r="K849" s="189">
        <v>0</v>
      </c>
      <c r="L849" s="189">
        <v>0</v>
      </c>
      <c r="M849" s="189">
        <v>0</v>
      </c>
      <c r="N849" s="189">
        <v>0</v>
      </c>
      <c r="O849" s="189">
        <v>0</v>
      </c>
      <c r="P849" s="189">
        <v>0</v>
      </c>
      <c r="Q849" s="189">
        <v>0</v>
      </c>
      <c r="R849" s="189">
        <v>0</v>
      </c>
      <c r="S849" s="189">
        <v>0</v>
      </c>
      <c r="T849" s="189">
        <v>0</v>
      </c>
      <c r="U849" s="189">
        <v>1</v>
      </c>
      <c r="V849" s="189">
        <v>2</v>
      </c>
      <c r="W849" s="189">
        <v>2</v>
      </c>
      <c r="X849" s="189">
        <v>5</v>
      </c>
      <c r="Y849" s="189">
        <v>28</v>
      </c>
    </row>
    <row r="850" spans="1:25" x14ac:dyDescent="0.2">
      <c r="A850" s="6" t="s">
        <v>554</v>
      </c>
      <c r="B850" s="167"/>
      <c r="C850" s="189"/>
      <c r="D850" s="189"/>
      <c r="E850" s="189"/>
      <c r="F850" s="189"/>
      <c r="G850" s="189"/>
      <c r="H850" s="189"/>
      <c r="I850" s="189"/>
      <c r="J850" s="189"/>
      <c r="K850" s="189"/>
      <c r="L850" s="189"/>
      <c r="M850" s="189"/>
      <c r="N850" s="189"/>
      <c r="O850" s="189"/>
      <c r="P850" s="189"/>
      <c r="Q850" s="189"/>
      <c r="R850" s="189"/>
      <c r="S850" s="189"/>
      <c r="T850" s="189"/>
      <c r="U850" s="189"/>
      <c r="V850" s="189"/>
      <c r="W850" s="189"/>
      <c r="X850" s="189"/>
      <c r="Y850" s="189"/>
    </row>
    <row r="851" spans="1:25" x14ac:dyDescent="0.2">
      <c r="A851" s="6"/>
      <c r="B851" s="167" t="s">
        <v>2</v>
      </c>
      <c r="C851" s="189">
        <v>177</v>
      </c>
      <c r="D851" s="189">
        <v>0</v>
      </c>
      <c r="E851" s="189">
        <v>0</v>
      </c>
      <c r="F851" s="189">
        <v>0</v>
      </c>
      <c r="G851" s="189">
        <v>0</v>
      </c>
      <c r="H851" s="189">
        <v>0</v>
      </c>
      <c r="I851" s="189">
        <v>0</v>
      </c>
      <c r="J851" s="189">
        <v>0</v>
      </c>
      <c r="K851" s="189">
        <v>0</v>
      </c>
      <c r="L851" s="189">
        <v>0</v>
      </c>
      <c r="M851" s="189">
        <v>0</v>
      </c>
      <c r="N851" s="189">
        <v>0</v>
      </c>
      <c r="O851" s="189">
        <v>0</v>
      </c>
      <c r="P851" s="189">
        <v>0</v>
      </c>
      <c r="Q851" s="189">
        <v>3</v>
      </c>
      <c r="R851" s="189">
        <v>0</v>
      </c>
      <c r="S851" s="189">
        <v>3</v>
      </c>
      <c r="T851" s="189">
        <v>3</v>
      </c>
      <c r="U851" s="189">
        <v>5</v>
      </c>
      <c r="V851" s="189">
        <v>9</v>
      </c>
      <c r="W851" s="189">
        <v>15</v>
      </c>
      <c r="X851" s="189">
        <v>20</v>
      </c>
      <c r="Y851" s="189">
        <v>119</v>
      </c>
    </row>
    <row r="852" spans="1:25" x14ac:dyDescent="0.2">
      <c r="A852" s="6"/>
      <c r="B852" s="167" t="s">
        <v>3</v>
      </c>
      <c r="C852" s="189">
        <v>54</v>
      </c>
      <c r="D852" s="189">
        <v>0</v>
      </c>
      <c r="E852" s="189">
        <v>0</v>
      </c>
      <c r="F852" s="189">
        <v>0</v>
      </c>
      <c r="G852" s="189">
        <v>0</v>
      </c>
      <c r="H852" s="189">
        <v>0</v>
      </c>
      <c r="I852" s="189">
        <v>0</v>
      </c>
      <c r="J852" s="189">
        <v>0</v>
      </c>
      <c r="K852" s="189">
        <v>0</v>
      </c>
      <c r="L852" s="189">
        <v>0</v>
      </c>
      <c r="M852" s="189">
        <v>0</v>
      </c>
      <c r="N852" s="189">
        <v>0</v>
      </c>
      <c r="O852" s="189">
        <v>0</v>
      </c>
      <c r="P852" s="189">
        <v>0</v>
      </c>
      <c r="Q852" s="189">
        <v>1</v>
      </c>
      <c r="R852" s="189">
        <v>0</v>
      </c>
      <c r="S852" s="189">
        <v>2</v>
      </c>
      <c r="T852" s="189">
        <v>0</v>
      </c>
      <c r="U852" s="189">
        <v>1</v>
      </c>
      <c r="V852" s="189">
        <v>3</v>
      </c>
      <c r="W852" s="189">
        <v>8</v>
      </c>
      <c r="X852" s="189">
        <v>9</v>
      </c>
      <c r="Y852" s="189">
        <v>30</v>
      </c>
    </row>
    <row r="853" spans="1:25" x14ac:dyDescent="0.2">
      <c r="A853" s="6"/>
      <c r="B853" s="167" t="s">
        <v>4</v>
      </c>
      <c r="C853" s="189">
        <v>123</v>
      </c>
      <c r="D853" s="189">
        <v>0</v>
      </c>
      <c r="E853" s="189">
        <v>0</v>
      </c>
      <c r="F853" s="189">
        <v>0</v>
      </c>
      <c r="G853" s="189">
        <v>0</v>
      </c>
      <c r="H853" s="189">
        <v>0</v>
      </c>
      <c r="I853" s="189">
        <v>0</v>
      </c>
      <c r="J853" s="189">
        <v>0</v>
      </c>
      <c r="K853" s="189">
        <v>0</v>
      </c>
      <c r="L853" s="189">
        <v>0</v>
      </c>
      <c r="M853" s="189">
        <v>0</v>
      </c>
      <c r="N853" s="189">
        <v>0</v>
      </c>
      <c r="O853" s="189">
        <v>0</v>
      </c>
      <c r="P853" s="189">
        <v>0</v>
      </c>
      <c r="Q853" s="189">
        <v>2</v>
      </c>
      <c r="R853" s="189">
        <v>0</v>
      </c>
      <c r="S853" s="189">
        <v>1</v>
      </c>
      <c r="T853" s="189">
        <v>3</v>
      </c>
      <c r="U853" s="189">
        <v>4</v>
      </c>
      <c r="V853" s="189">
        <v>6</v>
      </c>
      <c r="W853" s="189">
        <v>7</v>
      </c>
      <c r="X853" s="189">
        <v>11</v>
      </c>
      <c r="Y853" s="189">
        <v>89</v>
      </c>
    </row>
    <row r="854" spans="1:25" x14ac:dyDescent="0.2">
      <c r="A854" s="6" t="s">
        <v>555</v>
      </c>
      <c r="B854" s="167"/>
      <c r="C854" s="189"/>
      <c r="D854" s="189"/>
      <c r="E854" s="189"/>
      <c r="F854" s="189"/>
      <c r="G854" s="189"/>
      <c r="H854" s="189"/>
      <c r="I854" s="189"/>
      <c r="J854" s="189"/>
      <c r="K854" s="189"/>
      <c r="L854" s="189"/>
      <c r="M854" s="189"/>
      <c r="N854" s="189"/>
      <c r="O854" s="189"/>
      <c r="P854" s="189"/>
      <c r="Q854" s="189"/>
      <c r="R854" s="189"/>
      <c r="S854" s="189"/>
      <c r="T854" s="189"/>
      <c r="U854" s="189"/>
      <c r="V854" s="189"/>
      <c r="W854" s="189"/>
      <c r="X854" s="189"/>
      <c r="Y854" s="189"/>
    </row>
    <row r="855" spans="1:25" x14ac:dyDescent="0.2">
      <c r="A855" s="6"/>
      <c r="B855" s="167" t="s">
        <v>2</v>
      </c>
      <c r="C855" s="189">
        <v>71</v>
      </c>
      <c r="D855" s="189">
        <v>0</v>
      </c>
      <c r="E855" s="189">
        <v>0</v>
      </c>
      <c r="F855" s="189">
        <v>0</v>
      </c>
      <c r="G855" s="189">
        <v>0</v>
      </c>
      <c r="H855" s="189">
        <v>0</v>
      </c>
      <c r="I855" s="189">
        <v>0</v>
      </c>
      <c r="J855" s="189">
        <v>0</v>
      </c>
      <c r="K855" s="189">
        <v>0</v>
      </c>
      <c r="L855" s="189">
        <v>0</v>
      </c>
      <c r="M855" s="189">
        <v>0</v>
      </c>
      <c r="N855" s="189">
        <v>0</v>
      </c>
      <c r="O855" s="189">
        <v>0</v>
      </c>
      <c r="P855" s="189">
        <v>1</v>
      </c>
      <c r="Q855" s="189">
        <v>0</v>
      </c>
      <c r="R855" s="189">
        <v>0</v>
      </c>
      <c r="S855" s="189">
        <v>3</v>
      </c>
      <c r="T855" s="189">
        <v>1</v>
      </c>
      <c r="U855" s="189">
        <v>0</v>
      </c>
      <c r="V855" s="189">
        <v>3</v>
      </c>
      <c r="W855" s="189">
        <v>10</v>
      </c>
      <c r="X855" s="189">
        <v>17</v>
      </c>
      <c r="Y855" s="189">
        <v>36</v>
      </c>
    </row>
    <row r="856" spans="1:25" x14ac:dyDescent="0.2">
      <c r="A856" s="6"/>
      <c r="B856" s="167" t="s">
        <v>3</v>
      </c>
      <c r="C856" s="189">
        <v>33</v>
      </c>
      <c r="D856" s="189">
        <v>0</v>
      </c>
      <c r="E856" s="189">
        <v>0</v>
      </c>
      <c r="F856" s="189">
        <v>0</v>
      </c>
      <c r="G856" s="189">
        <v>0</v>
      </c>
      <c r="H856" s="189">
        <v>0</v>
      </c>
      <c r="I856" s="189">
        <v>0</v>
      </c>
      <c r="J856" s="189">
        <v>0</v>
      </c>
      <c r="K856" s="189">
        <v>0</v>
      </c>
      <c r="L856" s="189">
        <v>0</v>
      </c>
      <c r="M856" s="189">
        <v>0</v>
      </c>
      <c r="N856" s="189">
        <v>0</v>
      </c>
      <c r="O856" s="189">
        <v>0</v>
      </c>
      <c r="P856" s="189">
        <v>0</v>
      </c>
      <c r="Q856" s="189">
        <v>0</v>
      </c>
      <c r="R856" s="189">
        <v>0</v>
      </c>
      <c r="S856" s="189">
        <v>2</v>
      </c>
      <c r="T856" s="189">
        <v>0</v>
      </c>
      <c r="U856" s="189">
        <v>0</v>
      </c>
      <c r="V856" s="189">
        <v>2</v>
      </c>
      <c r="W856" s="189">
        <v>10</v>
      </c>
      <c r="X856" s="189">
        <v>6</v>
      </c>
      <c r="Y856" s="189">
        <v>13</v>
      </c>
    </row>
    <row r="857" spans="1:25" x14ac:dyDescent="0.2">
      <c r="A857" s="6"/>
      <c r="B857" s="167" t="s">
        <v>4</v>
      </c>
      <c r="C857" s="189">
        <v>38</v>
      </c>
      <c r="D857" s="189">
        <v>0</v>
      </c>
      <c r="E857" s="189">
        <v>0</v>
      </c>
      <c r="F857" s="189">
        <v>0</v>
      </c>
      <c r="G857" s="189">
        <v>0</v>
      </c>
      <c r="H857" s="189">
        <v>0</v>
      </c>
      <c r="I857" s="189">
        <v>0</v>
      </c>
      <c r="J857" s="189">
        <v>0</v>
      </c>
      <c r="K857" s="189">
        <v>0</v>
      </c>
      <c r="L857" s="189">
        <v>0</v>
      </c>
      <c r="M857" s="189">
        <v>0</v>
      </c>
      <c r="N857" s="189">
        <v>0</v>
      </c>
      <c r="O857" s="189">
        <v>0</v>
      </c>
      <c r="P857" s="189">
        <v>1</v>
      </c>
      <c r="Q857" s="189">
        <v>0</v>
      </c>
      <c r="R857" s="189">
        <v>0</v>
      </c>
      <c r="S857" s="189">
        <v>1</v>
      </c>
      <c r="T857" s="189">
        <v>1</v>
      </c>
      <c r="U857" s="189">
        <v>0</v>
      </c>
      <c r="V857" s="189">
        <v>1</v>
      </c>
      <c r="W857" s="189">
        <v>0</v>
      </c>
      <c r="X857" s="189">
        <v>11</v>
      </c>
      <c r="Y857" s="189">
        <v>23</v>
      </c>
    </row>
    <row r="858" spans="1:25" x14ac:dyDescent="0.2">
      <c r="A858" s="6" t="s">
        <v>556</v>
      </c>
      <c r="B858" s="167"/>
      <c r="C858" s="189"/>
      <c r="D858" s="189"/>
      <c r="E858" s="189"/>
      <c r="F858" s="189"/>
      <c r="G858" s="189"/>
      <c r="H858" s="189"/>
      <c r="I858" s="189"/>
      <c r="J858" s="189"/>
      <c r="K858" s="189"/>
      <c r="L858" s="189"/>
      <c r="M858" s="189"/>
      <c r="N858" s="189"/>
      <c r="O858" s="189"/>
      <c r="P858" s="189"/>
      <c r="Q858" s="189"/>
      <c r="R858" s="189"/>
      <c r="S858" s="189"/>
      <c r="T858" s="189"/>
      <c r="U858" s="189"/>
      <c r="V858" s="189"/>
      <c r="W858" s="189"/>
      <c r="X858" s="189"/>
      <c r="Y858" s="189"/>
    </row>
    <row r="859" spans="1:25" x14ac:dyDescent="0.2">
      <c r="A859" s="6"/>
      <c r="B859" s="167" t="s">
        <v>2</v>
      </c>
      <c r="C859" s="189">
        <v>66</v>
      </c>
      <c r="D859" s="189">
        <v>0</v>
      </c>
      <c r="E859" s="189">
        <v>0</v>
      </c>
      <c r="F859" s="189">
        <v>0</v>
      </c>
      <c r="G859" s="189">
        <v>0</v>
      </c>
      <c r="H859" s="189">
        <v>0</v>
      </c>
      <c r="I859" s="189">
        <v>0</v>
      </c>
      <c r="J859" s="189">
        <v>0</v>
      </c>
      <c r="K859" s="189">
        <v>0</v>
      </c>
      <c r="L859" s="189">
        <v>0</v>
      </c>
      <c r="M859" s="189">
        <v>0</v>
      </c>
      <c r="N859" s="189">
        <v>0</v>
      </c>
      <c r="O859" s="189">
        <v>1</v>
      </c>
      <c r="P859" s="189">
        <v>2</v>
      </c>
      <c r="Q859" s="189">
        <v>1</v>
      </c>
      <c r="R859" s="189">
        <v>0</v>
      </c>
      <c r="S859" s="189">
        <v>2</v>
      </c>
      <c r="T859" s="189">
        <v>1</v>
      </c>
      <c r="U859" s="189">
        <v>1</v>
      </c>
      <c r="V859" s="189">
        <v>4</v>
      </c>
      <c r="W859" s="189">
        <v>8</v>
      </c>
      <c r="X859" s="189">
        <v>13</v>
      </c>
      <c r="Y859" s="189">
        <v>33</v>
      </c>
    </row>
    <row r="860" spans="1:25" x14ac:dyDescent="0.2">
      <c r="A860" s="6"/>
      <c r="B860" s="167" t="s">
        <v>3</v>
      </c>
      <c r="C860" s="189">
        <v>23</v>
      </c>
      <c r="D860" s="189">
        <v>0</v>
      </c>
      <c r="E860" s="189">
        <v>0</v>
      </c>
      <c r="F860" s="189">
        <v>0</v>
      </c>
      <c r="G860" s="189">
        <v>0</v>
      </c>
      <c r="H860" s="189">
        <v>0</v>
      </c>
      <c r="I860" s="189">
        <v>0</v>
      </c>
      <c r="J860" s="189">
        <v>0</v>
      </c>
      <c r="K860" s="189">
        <v>0</v>
      </c>
      <c r="L860" s="189">
        <v>0</v>
      </c>
      <c r="M860" s="189">
        <v>0</v>
      </c>
      <c r="N860" s="189">
        <v>0</v>
      </c>
      <c r="O860" s="189">
        <v>1</v>
      </c>
      <c r="P860" s="189">
        <v>1</v>
      </c>
      <c r="Q860" s="189">
        <v>0</v>
      </c>
      <c r="R860" s="189">
        <v>0</v>
      </c>
      <c r="S860" s="189">
        <v>0</v>
      </c>
      <c r="T860" s="189">
        <v>1</v>
      </c>
      <c r="U860" s="189">
        <v>1</v>
      </c>
      <c r="V860" s="189">
        <v>3</v>
      </c>
      <c r="W860" s="189">
        <v>2</v>
      </c>
      <c r="X860" s="189">
        <v>7</v>
      </c>
      <c r="Y860" s="189">
        <v>7</v>
      </c>
    </row>
    <row r="861" spans="1:25" x14ac:dyDescent="0.2">
      <c r="A861" s="6"/>
      <c r="B861" s="167" t="s">
        <v>4</v>
      </c>
      <c r="C861" s="189">
        <v>43</v>
      </c>
      <c r="D861" s="189">
        <v>0</v>
      </c>
      <c r="E861" s="189">
        <v>0</v>
      </c>
      <c r="F861" s="189">
        <v>0</v>
      </c>
      <c r="G861" s="189">
        <v>0</v>
      </c>
      <c r="H861" s="189">
        <v>0</v>
      </c>
      <c r="I861" s="189">
        <v>0</v>
      </c>
      <c r="J861" s="189">
        <v>0</v>
      </c>
      <c r="K861" s="189">
        <v>0</v>
      </c>
      <c r="L861" s="189">
        <v>0</v>
      </c>
      <c r="M861" s="189">
        <v>0</v>
      </c>
      <c r="N861" s="189">
        <v>0</v>
      </c>
      <c r="O861" s="189">
        <v>0</v>
      </c>
      <c r="P861" s="189">
        <v>1</v>
      </c>
      <c r="Q861" s="189">
        <v>1</v>
      </c>
      <c r="R861" s="189">
        <v>0</v>
      </c>
      <c r="S861" s="189">
        <v>2</v>
      </c>
      <c r="T861" s="189">
        <v>0</v>
      </c>
      <c r="U861" s="189">
        <v>0</v>
      </c>
      <c r="V861" s="189">
        <v>1</v>
      </c>
      <c r="W861" s="189">
        <v>6</v>
      </c>
      <c r="X861" s="189">
        <v>6</v>
      </c>
      <c r="Y861" s="189">
        <v>26</v>
      </c>
    </row>
    <row r="862" spans="1:25" x14ac:dyDescent="0.2">
      <c r="A862" s="6" t="s">
        <v>557</v>
      </c>
      <c r="B862" s="167"/>
      <c r="C862" s="189"/>
      <c r="D862" s="189"/>
      <c r="E862" s="189"/>
      <c r="F862" s="189"/>
      <c r="G862" s="189"/>
      <c r="H862" s="189"/>
      <c r="I862" s="189"/>
      <c r="J862" s="189"/>
      <c r="K862" s="189"/>
      <c r="L862" s="189"/>
      <c r="M862" s="189"/>
      <c r="N862" s="189"/>
      <c r="O862" s="189"/>
      <c r="P862" s="189"/>
      <c r="Q862" s="189"/>
      <c r="R862" s="189"/>
      <c r="S862" s="189"/>
      <c r="T862" s="189"/>
      <c r="U862" s="189"/>
      <c r="V862" s="189"/>
      <c r="W862" s="189"/>
      <c r="X862" s="189"/>
      <c r="Y862" s="189"/>
    </row>
    <row r="863" spans="1:25" x14ac:dyDescent="0.2">
      <c r="A863" s="6"/>
      <c r="B863" s="167" t="s">
        <v>2</v>
      </c>
      <c r="C863" s="189">
        <v>5</v>
      </c>
      <c r="D863" s="189">
        <v>0</v>
      </c>
      <c r="E863" s="189">
        <v>0</v>
      </c>
      <c r="F863" s="189">
        <v>0</v>
      </c>
      <c r="G863" s="189">
        <v>0</v>
      </c>
      <c r="H863" s="189">
        <v>0</v>
      </c>
      <c r="I863" s="189">
        <v>0</v>
      </c>
      <c r="J863" s="189">
        <v>0</v>
      </c>
      <c r="K863" s="189">
        <v>0</v>
      </c>
      <c r="L863" s="189">
        <v>0</v>
      </c>
      <c r="M863" s="189">
        <v>0</v>
      </c>
      <c r="N863" s="189">
        <v>0</v>
      </c>
      <c r="O863" s="189">
        <v>1</v>
      </c>
      <c r="P863" s="189">
        <v>0</v>
      </c>
      <c r="Q863" s="189">
        <v>0</v>
      </c>
      <c r="R863" s="189">
        <v>0</v>
      </c>
      <c r="S863" s="189">
        <v>0</v>
      </c>
      <c r="T863" s="189">
        <v>0</v>
      </c>
      <c r="U863" s="189">
        <v>0</v>
      </c>
      <c r="V863" s="189">
        <v>1</v>
      </c>
      <c r="W863" s="189">
        <v>0</v>
      </c>
      <c r="X863" s="189">
        <v>0</v>
      </c>
      <c r="Y863" s="189">
        <v>3</v>
      </c>
    </row>
    <row r="864" spans="1:25" x14ac:dyDescent="0.2">
      <c r="A864" s="6"/>
      <c r="B864" s="167" t="s">
        <v>3</v>
      </c>
      <c r="C864" s="189">
        <v>3</v>
      </c>
      <c r="D864" s="189">
        <v>0</v>
      </c>
      <c r="E864" s="189">
        <v>0</v>
      </c>
      <c r="F864" s="189">
        <v>0</v>
      </c>
      <c r="G864" s="189">
        <v>0</v>
      </c>
      <c r="H864" s="189">
        <v>0</v>
      </c>
      <c r="I864" s="189">
        <v>0</v>
      </c>
      <c r="J864" s="189">
        <v>0</v>
      </c>
      <c r="K864" s="189">
        <v>0</v>
      </c>
      <c r="L864" s="189">
        <v>0</v>
      </c>
      <c r="M864" s="189">
        <v>0</v>
      </c>
      <c r="N864" s="189">
        <v>0</v>
      </c>
      <c r="O864" s="189">
        <v>0</v>
      </c>
      <c r="P864" s="189">
        <v>0</v>
      </c>
      <c r="Q864" s="189">
        <v>0</v>
      </c>
      <c r="R864" s="189">
        <v>0</v>
      </c>
      <c r="S864" s="189">
        <v>0</v>
      </c>
      <c r="T864" s="189">
        <v>0</v>
      </c>
      <c r="U864" s="189">
        <v>0</v>
      </c>
      <c r="V864" s="189">
        <v>1</v>
      </c>
      <c r="W864" s="189">
        <v>0</v>
      </c>
      <c r="X864" s="189">
        <v>0</v>
      </c>
      <c r="Y864" s="189">
        <v>2</v>
      </c>
    </row>
    <row r="865" spans="1:25" x14ac:dyDescent="0.2">
      <c r="A865" s="6"/>
      <c r="B865" s="167" t="s">
        <v>4</v>
      </c>
      <c r="C865" s="189">
        <v>2</v>
      </c>
      <c r="D865" s="189">
        <v>0</v>
      </c>
      <c r="E865" s="189">
        <v>0</v>
      </c>
      <c r="F865" s="189">
        <v>0</v>
      </c>
      <c r="G865" s="189">
        <v>0</v>
      </c>
      <c r="H865" s="189">
        <v>0</v>
      </c>
      <c r="I865" s="189">
        <v>0</v>
      </c>
      <c r="J865" s="189">
        <v>0</v>
      </c>
      <c r="K865" s="189">
        <v>0</v>
      </c>
      <c r="L865" s="189">
        <v>0</v>
      </c>
      <c r="M865" s="189">
        <v>0</v>
      </c>
      <c r="N865" s="189">
        <v>0</v>
      </c>
      <c r="O865" s="189">
        <v>1</v>
      </c>
      <c r="P865" s="189">
        <v>0</v>
      </c>
      <c r="Q865" s="189">
        <v>0</v>
      </c>
      <c r="R865" s="189">
        <v>0</v>
      </c>
      <c r="S865" s="189">
        <v>0</v>
      </c>
      <c r="T865" s="189">
        <v>0</v>
      </c>
      <c r="U865" s="189">
        <v>0</v>
      </c>
      <c r="V865" s="189">
        <v>0</v>
      </c>
      <c r="W865" s="189">
        <v>0</v>
      </c>
      <c r="X865" s="189">
        <v>0</v>
      </c>
      <c r="Y865" s="189">
        <v>1</v>
      </c>
    </row>
    <row r="866" spans="1:25" x14ac:dyDescent="0.2">
      <c r="A866" s="6" t="s">
        <v>558</v>
      </c>
      <c r="B866" s="167"/>
      <c r="C866" s="189"/>
      <c r="D866" s="189"/>
      <c r="E866" s="189"/>
      <c r="F866" s="189"/>
      <c r="G866" s="189"/>
      <c r="H866" s="189"/>
      <c r="I866" s="189"/>
      <c r="J866" s="189"/>
      <c r="K866" s="189"/>
      <c r="L866" s="189"/>
      <c r="M866" s="189"/>
      <c r="N866" s="189"/>
      <c r="O866" s="189"/>
      <c r="P866" s="189"/>
      <c r="Q866" s="189"/>
      <c r="R866" s="189"/>
      <c r="S866" s="189"/>
      <c r="T866" s="189"/>
      <c r="U866" s="189"/>
      <c r="V866" s="189"/>
      <c r="W866" s="189"/>
      <c r="X866" s="189"/>
      <c r="Y866" s="189"/>
    </row>
    <row r="867" spans="1:25" x14ac:dyDescent="0.2">
      <c r="A867" s="6"/>
      <c r="B867" s="167" t="s">
        <v>2</v>
      </c>
      <c r="C867" s="189">
        <v>1929</v>
      </c>
      <c r="D867" s="189">
        <v>0</v>
      </c>
      <c r="E867" s="189">
        <v>0</v>
      </c>
      <c r="F867" s="189">
        <v>0</v>
      </c>
      <c r="G867" s="189">
        <v>0</v>
      </c>
      <c r="H867" s="189">
        <v>0</v>
      </c>
      <c r="I867" s="189">
        <v>0</v>
      </c>
      <c r="J867" s="189">
        <v>0</v>
      </c>
      <c r="K867" s="189">
        <v>0</v>
      </c>
      <c r="L867" s="189">
        <v>0</v>
      </c>
      <c r="M867" s="189">
        <v>0</v>
      </c>
      <c r="N867" s="189">
        <v>6</v>
      </c>
      <c r="O867" s="189">
        <v>6</v>
      </c>
      <c r="P867" s="189">
        <v>7</v>
      </c>
      <c r="Q867" s="189">
        <v>19</v>
      </c>
      <c r="R867" s="189">
        <v>28</v>
      </c>
      <c r="S867" s="189">
        <v>53</v>
      </c>
      <c r="T867" s="189">
        <v>89</v>
      </c>
      <c r="U867" s="189">
        <v>136</v>
      </c>
      <c r="V867" s="189">
        <v>163</v>
      </c>
      <c r="W867" s="189">
        <v>220</v>
      </c>
      <c r="X867" s="189">
        <v>347</v>
      </c>
      <c r="Y867" s="189">
        <v>855</v>
      </c>
    </row>
    <row r="868" spans="1:25" x14ac:dyDescent="0.2">
      <c r="A868" s="6"/>
      <c r="B868" s="167" t="s">
        <v>3</v>
      </c>
      <c r="C868" s="189">
        <v>1099</v>
      </c>
      <c r="D868" s="189">
        <v>0</v>
      </c>
      <c r="E868" s="189">
        <v>0</v>
      </c>
      <c r="F868" s="189">
        <v>0</v>
      </c>
      <c r="G868" s="189">
        <v>0</v>
      </c>
      <c r="H868" s="189">
        <v>0</v>
      </c>
      <c r="I868" s="189">
        <v>0</v>
      </c>
      <c r="J868" s="189">
        <v>0</v>
      </c>
      <c r="K868" s="189">
        <v>0</v>
      </c>
      <c r="L868" s="189">
        <v>0</v>
      </c>
      <c r="M868" s="189">
        <v>0</v>
      </c>
      <c r="N868" s="189">
        <v>6</v>
      </c>
      <c r="O868" s="189">
        <v>4</v>
      </c>
      <c r="P868" s="189">
        <v>5</v>
      </c>
      <c r="Q868" s="189">
        <v>16</v>
      </c>
      <c r="R868" s="189">
        <v>25</v>
      </c>
      <c r="S868" s="189">
        <v>44</v>
      </c>
      <c r="T868" s="189">
        <v>75</v>
      </c>
      <c r="U868" s="189">
        <v>91</v>
      </c>
      <c r="V868" s="189">
        <v>120</v>
      </c>
      <c r="W868" s="189">
        <v>138</v>
      </c>
      <c r="X868" s="189">
        <v>193</v>
      </c>
      <c r="Y868" s="189">
        <v>382</v>
      </c>
    </row>
    <row r="869" spans="1:25" x14ac:dyDescent="0.2">
      <c r="A869" s="6"/>
      <c r="B869" s="167" t="s">
        <v>4</v>
      </c>
      <c r="C869" s="189">
        <v>830</v>
      </c>
      <c r="D869" s="189">
        <v>0</v>
      </c>
      <c r="E869" s="189">
        <v>0</v>
      </c>
      <c r="F869" s="189">
        <v>0</v>
      </c>
      <c r="G869" s="189">
        <v>0</v>
      </c>
      <c r="H869" s="189">
        <v>0</v>
      </c>
      <c r="I869" s="189">
        <v>0</v>
      </c>
      <c r="J869" s="189">
        <v>0</v>
      </c>
      <c r="K869" s="189">
        <v>0</v>
      </c>
      <c r="L869" s="189">
        <v>0</v>
      </c>
      <c r="M869" s="189">
        <v>0</v>
      </c>
      <c r="N869" s="189">
        <v>0</v>
      </c>
      <c r="O869" s="189">
        <v>2</v>
      </c>
      <c r="P869" s="189">
        <v>2</v>
      </c>
      <c r="Q869" s="189">
        <v>3</v>
      </c>
      <c r="R869" s="189">
        <v>3</v>
      </c>
      <c r="S869" s="189">
        <v>9</v>
      </c>
      <c r="T869" s="189">
        <v>14</v>
      </c>
      <c r="U869" s="189">
        <v>45</v>
      </c>
      <c r="V869" s="189">
        <v>43</v>
      </c>
      <c r="W869" s="189">
        <v>82</v>
      </c>
      <c r="X869" s="189">
        <v>154</v>
      </c>
      <c r="Y869" s="189">
        <v>473</v>
      </c>
    </row>
    <row r="870" spans="1:25" x14ac:dyDescent="0.2">
      <c r="A870" s="6" t="s">
        <v>559</v>
      </c>
      <c r="B870" s="167"/>
      <c r="C870" s="189"/>
      <c r="D870" s="189"/>
      <c r="E870" s="189"/>
      <c r="F870" s="189"/>
      <c r="G870" s="189"/>
      <c r="H870" s="189"/>
      <c r="I870" s="189"/>
      <c r="J870" s="189"/>
      <c r="K870" s="189"/>
      <c r="L870" s="189"/>
      <c r="M870" s="189"/>
      <c r="N870" s="189"/>
      <c r="O870" s="189"/>
      <c r="P870" s="189"/>
      <c r="Q870" s="189"/>
      <c r="R870" s="189"/>
      <c r="S870" s="189"/>
      <c r="T870" s="189"/>
      <c r="U870" s="189"/>
      <c r="V870" s="189"/>
      <c r="W870" s="189"/>
      <c r="X870" s="189"/>
      <c r="Y870" s="189"/>
    </row>
    <row r="871" spans="1:25" x14ac:dyDescent="0.2">
      <c r="A871" s="6"/>
      <c r="B871" s="167" t="s">
        <v>2</v>
      </c>
      <c r="C871" s="189">
        <v>29</v>
      </c>
      <c r="D871" s="189">
        <v>0</v>
      </c>
      <c r="E871" s="189">
        <v>0</v>
      </c>
      <c r="F871" s="189">
        <v>0</v>
      </c>
      <c r="G871" s="189">
        <v>0</v>
      </c>
      <c r="H871" s="189">
        <v>0</v>
      </c>
      <c r="I871" s="189">
        <v>0</v>
      </c>
      <c r="J871" s="189">
        <v>0</v>
      </c>
      <c r="K871" s="189">
        <v>0</v>
      </c>
      <c r="L871" s="189">
        <v>0</v>
      </c>
      <c r="M871" s="189">
        <v>0</v>
      </c>
      <c r="N871" s="189">
        <v>0</v>
      </c>
      <c r="O871" s="189">
        <v>0</v>
      </c>
      <c r="P871" s="189">
        <v>1</v>
      </c>
      <c r="Q871" s="189">
        <v>1</v>
      </c>
      <c r="R871" s="189">
        <v>0</v>
      </c>
      <c r="S871" s="189">
        <v>2</v>
      </c>
      <c r="T871" s="189">
        <v>2</v>
      </c>
      <c r="U871" s="189">
        <v>3</v>
      </c>
      <c r="V871" s="189">
        <v>5</v>
      </c>
      <c r="W871" s="189">
        <v>5</v>
      </c>
      <c r="X871" s="189">
        <v>3</v>
      </c>
      <c r="Y871" s="189">
        <v>7</v>
      </c>
    </row>
    <row r="872" spans="1:25" x14ac:dyDescent="0.2">
      <c r="A872" s="6"/>
      <c r="B872" s="167" t="s">
        <v>3</v>
      </c>
      <c r="C872" s="189">
        <v>21</v>
      </c>
      <c r="D872" s="189">
        <v>0</v>
      </c>
      <c r="E872" s="189">
        <v>0</v>
      </c>
      <c r="F872" s="189">
        <v>0</v>
      </c>
      <c r="G872" s="189">
        <v>0</v>
      </c>
      <c r="H872" s="189">
        <v>0</v>
      </c>
      <c r="I872" s="189">
        <v>0</v>
      </c>
      <c r="J872" s="189">
        <v>0</v>
      </c>
      <c r="K872" s="189">
        <v>0</v>
      </c>
      <c r="L872" s="189">
        <v>0</v>
      </c>
      <c r="M872" s="189">
        <v>0</v>
      </c>
      <c r="N872" s="189">
        <v>0</v>
      </c>
      <c r="O872" s="189">
        <v>0</v>
      </c>
      <c r="P872" s="189">
        <v>1</v>
      </c>
      <c r="Q872" s="189">
        <v>1</v>
      </c>
      <c r="R872" s="189">
        <v>0</v>
      </c>
      <c r="S872" s="189">
        <v>1</v>
      </c>
      <c r="T872" s="189">
        <v>2</v>
      </c>
      <c r="U872" s="189">
        <v>2</v>
      </c>
      <c r="V872" s="189">
        <v>5</v>
      </c>
      <c r="W872" s="189">
        <v>4</v>
      </c>
      <c r="X872" s="189">
        <v>1</v>
      </c>
      <c r="Y872" s="189">
        <v>4</v>
      </c>
    </row>
    <row r="873" spans="1:25" x14ac:dyDescent="0.2">
      <c r="A873" s="6"/>
      <c r="B873" s="167" t="s">
        <v>4</v>
      </c>
      <c r="C873" s="189">
        <v>8</v>
      </c>
      <c r="D873" s="189">
        <v>0</v>
      </c>
      <c r="E873" s="189">
        <v>0</v>
      </c>
      <c r="F873" s="189">
        <v>0</v>
      </c>
      <c r="G873" s="189">
        <v>0</v>
      </c>
      <c r="H873" s="189">
        <v>0</v>
      </c>
      <c r="I873" s="189">
        <v>0</v>
      </c>
      <c r="J873" s="189">
        <v>0</v>
      </c>
      <c r="K873" s="189">
        <v>0</v>
      </c>
      <c r="L873" s="189">
        <v>0</v>
      </c>
      <c r="M873" s="189">
        <v>0</v>
      </c>
      <c r="N873" s="189">
        <v>0</v>
      </c>
      <c r="O873" s="189">
        <v>0</v>
      </c>
      <c r="P873" s="189">
        <v>0</v>
      </c>
      <c r="Q873" s="189">
        <v>0</v>
      </c>
      <c r="R873" s="189">
        <v>0</v>
      </c>
      <c r="S873" s="189">
        <v>1</v>
      </c>
      <c r="T873" s="189">
        <v>0</v>
      </c>
      <c r="U873" s="189">
        <v>1</v>
      </c>
      <c r="V873" s="189">
        <v>0</v>
      </c>
      <c r="W873" s="189">
        <v>1</v>
      </c>
      <c r="X873" s="189">
        <v>2</v>
      </c>
      <c r="Y873" s="189">
        <v>3</v>
      </c>
    </row>
    <row r="874" spans="1:25" x14ac:dyDescent="0.2">
      <c r="A874" s="6" t="s">
        <v>560</v>
      </c>
      <c r="B874" s="167"/>
      <c r="C874" s="189"/>
      <c r="D874" s="189"/>
      <c r="E874" s="189"/>
      <c r="F874" s="189"/>
      <c r="G874" s="189"/>
      <c r="H874" s="189"/>
      <c r="I874" s="189"/>
      <c r="J874" s="189"/>
      <c r="K874" s="189"/>
      <c r="L874" s="189"/>
      <c r="M874" s="189"/>
      <c r="N874" s="189"/>
      <c r="O874" s="189"/>
      <c r="P874" s="189"/>
      <c r="Q874" s="189"/>
      <c r="R874" s="189"/>
      <c r="S874" s="189"/>
      <c r="T874" s="189"/>
      <c r="U874" s="189"/>
      <c r="V874" s="189"/>
      <c r="W874" s="189"/>
      <c r="X874" s="189"/>
      <c r="Y874" s="189"/>
    </row>
    <row r="875" spans="1:25" x14ac:dyDescent="0.2">
      <c r="A875" s="6"/>
      <c r="B875" s="167" t="s">
        <v>2</v>
      </c>
      <c r="C875" s="189">
        <v>21</v>
      </c>
      <c r="D875" s="189">
        <v>0</v>
      </c>
      <c r="E875" s="189">
        <v>0</v>
      </c>
      <c r="F875" s="189">
        <v>0</v>
      </c>
      <c r="G875" s="189">
        <v>0</v>
      </c>
      <c r="H875" s="189">
        <v>0</v>
      </c>
      <c r="I875" s="189">
        <v>0</v>
      </c>
      <c r="J875" s="189">
        <v>0</v>
      </c>
      <c r="K875" s="189">
        <v>0</v>
      </c>
      <c r="L875" s="189">
        <v>0</v>
      </c>
      <c r="M875" s="189">
        <v>0</v>
      </c>
      <c r="N875" s="189">
        <v>0</v>
      </c>
      <c r="O875" s="189">
        <v>0</v>
      </c>
      <c r="P875" s="189">
        <v>0</v>
      </c>
      <c r="Q875" s="189">
        <v>1</v>
      </c>
      <c r="R875" s="189">
        <v>0</v>
      </c>
      <c r="S875" s="189">
        <v>1</v>
      </c>
      <c r="T875" s="189">
        <v>0</v>
      </c>
      <c r="U875" s="189">
        <v>0</v>
      </c>
      <c r="V875" s="189">
        <v>2</v>
      </c>
      <c r="W875" s="189">
        <v>2</v>
      </c>
      <c r="X875" s="189">
        <v>2</v>
      </c>
      <c r="Y875" s="189">
        <v>13</v>
      </c>
    </row>
    <row r="876" spans="1:25" x14ac:dyDescent="0.2">
      <c r="A876" s="6"/>
      <c r="B876" s="167" t="s">
        <v>3</v>
      </c>
      <c r="C876" s="189">
        <v>10</v>
      </c>
      <c r="D876" s="189">
        <v>0</v>
      </c>
      <c r="E876" s="189">
        <v>0</v>
      </c>
      <c r="F876" s="189">
        <v>0</v>
      </c>
      <c r="G876" s="189">
        <v>0</v>
      </c>
      <c r="H876" s="189">
        <v>0</v>
      </c>
      <c r="I876" s="189">
        <v>0</v>
      </c>
      <c r="J876" s="189">
        <v>0</v>
      </c>
      <c r="K876" s="189">
        <v>0</v>
      </c>
      <c r="L876" s="189">
        <v>0</v>
      </c>
      <c r="M876" s="189">
        <v>0</v>
      </c>
      <c r="N876" s="189">
        <v>0</v>
      </c>
      <c r="O876" s="189">
        <v>0</v>
      </c>
      <c r="P876" s="189">
        <v>0</v>
      </c>
      <c r="Q876" s="189">
        <v>1</v>
      </c>
      <c r="R876" s="189">
        <v>0</v>
      </c>
      <c r="S876" s="189">
        <v>1</v>
      </c>
      <c r="T876" s="189">
        <v>0</v>
      </c>
      <c r="U876" s="189">
        <v>0</v>
      </c>
      <c r="V876" s="189">
        <v>1</v>
      </c>
      <c r="W876" s="189">
        <v>0</v>
      </c>
      <c r="X876" s="189">
        <v>1</v>
      </c>
      <c r="Y876" s="189">
        <v>6</v>
      </c>
    </row>
    <row r="877" spans="1:25" x14ac:dyDescent="0.2">
      <c r="A877" s="6"/>
      <c r="B877" s="167" t="s">
        <v>4</v>
      </c>
      <c r="C877" s="189">
        <v>11</v>
      </c>
      <c r="D877" s="189">
        <v>0</v>
      </c>
      <c r="E877" s="189">
        <v>0</v>
      </c>
      <c r="F877" s="189">
        <v>0</v>
      </c>
      <c r="G877" s="189">
        <v>0</v>
      </c>
      <c r="H877" s="189">
        <v>0</v>
      </c>
      <c r="I877" s="189">
        <v>0</v>
      </c>
      <c r="J877" s="189">
        <v>0</v>
      </c>
      <c r="K877" s="189">
        <v>0</v>
      </c>
      <c r="L877" s="189">
        <v>0</v>
      </c>
      <c r="M877" s="189">
        <v>0</v>
      </c>
      <c r="N877" s="189">
        <v>0</v>
      </c>
      <c r="O877" s="189">
        <v>0</v>
      </c>
      <c r="P877" s="189">
        <v>0</v>
      </c>
      <c r="Q877" s="189">
        <v>0</v>
      </c>
      <c r="R877" s="189">
        <v>0</v>
      </c>
      <c r="S877" s="189">
        <v>0</v>
      </c>
      <c r="T877" s="189">
        <v>0</v>
      </c>
      <c r="U877" s="189">
        <v>0</v>
      </c>
      <c r="V877" s="189">
        <v>1</v>
      </c>
      <c r="W877" s="189">
        <v>2</v>
      </c>
      <c r="X877" s="189">
        <v>1</v>
      </c>
      <c r="Y877" s="189">
        <v>7</v>
      </c>
    </row>
    <row r="878" spans="1:25" x14ac:dyDescent="0.2">
      <c r="A878" s="6" t="s">
        <v>561</v>
      </c>
      <c r="B878" s="167"/>
      <c r="C878" s="189"/>
      <c r="D878" s="189"/>
      <c r="E878" s="189"/>
      <c r="F878" s="189"/>
      <c r="G878" s="189"/>
      <c r="H878" s="189"/>
      <c r="I878" s="189"/>
      <c r="J878" s="189"/>
      <c r="K878" s="189"/>
      <c r="L878" s="189"/>
      <c r="M878" s="189"/>
      <c r="N878" s="189"/>
      <c r="O878" s="189"/>
      <c r="P878" s="189"/>
      <c r="Q878" s="189"/>
      <c r="R878" s="189"/>
      <c r="S878" s="189"/>
      <c r="T878" s="189"/>
      <c r="U878" s="189"/>
      <c r="V878" s="189"/>
      <c r="W878" s="189"/>
      <c r="X878" s="189"/>
      <c r="Y878" s="189"/>
    </row>
    <row r="879" spans="1:25" x14ac:dyDescent="0.2">
      <c r="A879" s="6"/>
      <c r="B879" s="167" t="s">
        <v>2</v>
      </c>
      <c r="C879" s="189">
        <v>2531</v>
      </c>
      <c r="D879" s="189">
        <v>0</v>
      </c>
      <c r="E879" s="189">
        <v>0</v>
      </c>
      <c r="F879" s="189">
        <v>0</v>
      </c>
      <c r="G879" s="189">
        <v>0</v>
      </c>
      <c r="H879" s="189">
        <v>0</v>
      </c>
      <c r="I879" s="189">
        <v>0</v>
      </c>
      <c r="J879" s="189">
        <v>0</v>
      </c>
      <c r="K879" s="189">
        <v>0</v>
      </c>
      <c r="L879" s="189">
        <v>0</v>
      </c>
      <c r="M879" s="189">
        <v>0</v>
      </c>
      <c r="N879" s="189">
        <v>1</v>
      </c>
      <c r="O879" s="189">
        <v>3</v>
      </c>
      <c r="P879" s="189">
        <v>14</v>
      </c>
      <c r="Q879" s="189">
        <v>16</v>
      </c>
      <c r="R879" s="189">
        <v>40</v>
      </c>
      <c r="S879" s="189">
        <v>67</v>
      </c>
      <c r="T879" s="189">
        <v>73</v>
      </c>
      <c r="U879" s="189">
        <v>142</v>
      </c>
      <c r="V879" s="189">
        <v>183</v>
      </c>
      <c r="W879" s="189">
        <v>249</v>
      </c>
      <c r="X879" s="189">
        <v>431</v>
      </c>
      <c r="Y879" s="189">
        <v>1312</v>
      </c>
    </row>
    <row r="880" spans="1:25" x14ac:dyDescent="0.2">
      <c r="A880" s="6"/>
      <c r="B880" s="167" t="s">
        <v>3</v>
      </c>
      <c r="C880" s="189">
        <v>1359</v>
      </c>
      <c r="D880" s="189">
        <v>0</v>
      </c>
      <c r="E880" s="189">
        <v>0</v>
      </c>
      <c r="F880" s="189">
        <v>0</v>
      </c>
      <c r="G880" s="189">
        <v>0</v>
      </c>
      <c r="H880" s="189">
        <v>0</v>
      </c>
      <c r="I880" s="189">
        <v>0</v>
      </c>
      <c r="J880" s="189">
        <v>0</v>
      </c>
      <c r="K880" s="189">
        <v>0</v>
      </c>
      <c r="L880" s="189">
        <v>0</v>
      </c>
      <c r="M880" s="189">
        <v>0</v>
      </c>
      <c r="N880" s="189">
        <v>1</v>
      </c>
      <c r="O880" s="189">
        <v>3</v>
      </c>
      <c r="P880" s="189">
        <v>12</v>
      </c>
      <c r="Q880" s="189">
        <v>13</v>
      </c>
      <c r="R880" s="189">
        <v>35</v>
      </c>
      <c r="S880" s="189">
        <v>56</v>
      </c>
      <c r="T880" s="189">
        <v>60</v>
      </c>
      <c r="U880" s="189">
        <v>110</v>
      </c>
      <c r="V880" s="189">
        <v>138</v>
      </c>
      <c r="W880" s="189">
        <v>155</v>
      </c>
      <c r="X880" s="189">
        <v>243</v>
      </c>
      <c r="Y880" s="189">
        <v>533</v>
      </c>
    </row>
    <row r="881" spans="1:25" x14ac:dyDescent="0.2">
      <c r="A881" s="6"/>
      <c r="B881" s="167" t="s">
        <v>4</v>
      </c>
      <c r="C881" s="189">
        <v>1172</v>
      </c>
      <c r="D881" s="189">
        <v>0</v>
      </c>
      <c r="E881" s="189">
        <v>0</v>
      </c>
      <c r="F881" s="189">
        <v>0</v>
      </c>
      <c r="G881" s="189">
        <v>0</v>
      </c>
      <c r="H881" s="189">
        <v>0</v>
      </c>
      <c r="I881" s="189">
        <v>0</v>
      </c>
      <c r="J881" s="189">
        <v>0</v>
      </c>
      <c r="K881" s="189">
        <v>0</v>
      </c>
      <c r="L881" s="189">
        <v>0</v>
      </c>
      <c r="M881" s="189">
        <v>0</v>
      </c>
      <c r="N881" s="189">
        <v>0</v>
      </c>
      <c r="O881" s="189">
        <v>0</v>
      </c>
      <c r="P881" s="189">
        <v>2</v>
      </c>
      <c r="Q881" s="189">
        <v>3</v>
      </c>
      <c r="R881" s="189">
        <v>5</v>
      </c>
      <c r="S881" s="189">
        <v>11</v>
      </c>
      <c r="T881" s="189">
        <v>13</v>
      </c>
      <c r="U881" s="189">
        <v>32</v>
      </c>
      <c r="V881" s="189">
        <v>45</v>
      </c>
      <c r="W881" s="189">
        <v>94</v>
      </c>
      <c r="X881" s="189">
        <v>188</v>
      </c>
      <c r="Y881" s="189">
        <v>779</v>
      </c>
    </row>
    <row r="882" spans="1:25" x14ac:dyDescent="0.2">
      <c r="A882" s="6" t="s">
        <v>562</v>
      </c>
      <c r="B882" s="167"/>
      <c r="C882" s="189"/>
      <c r="D882" s="189"/>
      <c r="E882" s="189"/>
      <c r="F882" s="189"/>
      <c r="G882" s="189"/>
      <c r="H882" s="189"/>
      <c r="I882" s="189"/>
      <c r="J882" s="189"/>
      <c r="K882" s="189"/>
      <c r="L882" s="189"/>
      <c r="M882" s="189"/>
      <c r="N882" s="189"/>
      <c r="O882" s="189"/>
      <c r="P882" s="189"/>
      <c r="Q882" s="189"/>
      <c r="R882" s="189"/>
      <c r="S882" s="189"/>
      <c r="T882" s="189"/>
      <c r="U882" s="189"/>
      <c r="V882" s="189"/>
      <c r="W882" s="189"/>
      <c r="X882" s="189"/>
      <c r="Y882" s="189"/>
    </row>
    <row r="883" spans="1:25" x14ac:dyDescent="0.2">
      <c r="A883" s="6"/>
      <c r="B883" s="167" t="s">
        <v>2</v>
      </c>
      <c r="C883" s="189">
        <v>42</v>
      </c>
      <c r="D883" s="189">
        <v>0</v>
      </c>
      <c r="E883" s="189">
        <v>0</v>
      </c>
      <c r="F883" s="189">
        <v>0</v>
      </c>
      <c r="G883" s="189">
        <v>0</v>
      </c>
      <c r="H883" s="189">
        <v>0</v>
      </c>
      <c r="I883" s="189">
        <v>0</v>
      </c>
      <c r="J883" s="189">
        <v>0</v>
      </c>
      <c r="K883" s="189">
        <v>0</v>
      </c>
      <c r="L883" s="189">
        <v>0</v>
      </c>
      <c r="M883" s="189">
        <v>0</v>
      </c>
      <c r="N883" s="189">
        <v>0</v>
      </c>
      <c r="O883" s="189">
        <v>1</v>
      </c>
      <c r="P883" s="189">
        <v>1</v>
      </c>
      <c r="Q883" s="189">
        <v>2</v>
      </c>
      <c r="R883" s="189">
        <v>5</v>
      </c>
      <c r="S883" s="189">
        <v>1</v>
      </c>
      <c r="T883" s="189">
        <v>2</v>
      </c>
      <c r="U883" s="189">
        <v>2</v>
      </c>
      <c r="V883" s="189">
        <v>1</v>
      </c>
      <c r="W883" s="189">
        <v>3</v>
      </c>
      <c r="X883" s="189">
        <v>12</v>
      </c>
      <c r="Y883" s="189">
        <v>12</v>
      </c>
    </row>
    <row r="884" spans="1:25" x14ac:dyDescent="0.2">
      <c r="A884" s="6"/>
      <c r="B884" s="167" t="s">
        <v>3</v>
      </c>
      <c r="C884" s="189">
        <v>20</v>
      </c>
      <c r="D884" s="189">
        <v>0</v>
      </c>
      <c r="E884" s="189">
        <v>0</v>
      </c>
      <c r="F884" s="189">
        <v>0</v>
      </c>
      <c r="G884" s="189">
        <v>0</v>
      </c>
      <c r="H884" s="189">
        <v>0</v>
      </c>
      <c r="I884" s="189">
        <v>0</v>
      </c>
      <c r="J884" s="189">
        <v>0</v>
      </c>
      <c r="K884" s="189">
        <v>0</v>
      </c>
      <c r="L884" s="189">
        <v>0</v>
      </c>
      <c r="M884" s="189">
        <v>0</v>
      </c>
      <c r="N884" s="189">
        <v>0</v>
      </c>
      <c r="O884" s="189">
        <v>1</v>
      </c>
      <c r="P884" s="189">
        <v>1</v>
      </c>
      <c r="Q884" s="189">
        <v>0</v>
      </c>
      <c r="R884" s="189">
        <v>4</v>
      </c>
      <c r="S884" s="189">
        <v>0</v>
      </c>
      <c r="T884" s="189">
        <v>1</v>
      </c>
      <c r="U884" s="189">
        <v>1</v>
      </c>
      <c r="V884" s="189">
        <v>1</v>
      </c>
      <c r="W884" s="189">
        <v>1</v>
      </c>
      <c r="X884" s="189">
        <v>6</v>
      </c>
      <c r="Y884" s="189">
        <v>4</v>
      </c>
    </row>
    <row r="885" spans="1:25" x14ac:dyDescent="0.2">
      <c r="A885" s="6"/>
      <c r="B885" s="167" t="s">
        <v>4</v>
      </c>
      <c r="C885" s="189">
        <v>22</v>
      </c>
      <c r="D885" s="189">
        <v>0</v>
      </c>
      <c r="E885" s="189">
        <v>0</v>
      </c>
      <c r="F885" s="189">
        <v>0</v>
      </c>
      <c r="G885" s="189">
        <v>0</v>
      </c>
      <c r="H885" s="189">
        <v>0</v>
      </c>
      <c r="I885" s="189">
        <v>0</v>
      </c>
      <c r="J885" s="189">
        <v>0</v>
      </c>
      <c r="K885" s="189">
        <v>0</v>
      </c>
      <c r="L885" s="189">
        <v>0</v>
      </c>
      <c r="M885" s="189">
        <v>0</v>
      </c>
      <c r="N885" s="189">
        <v>0</v>
      </c>
      <c r="O885" s="189">
        <v>0</v>
      </c>
      <c r="P885" s="189">
        <v>0</v>
      </c>
      <c r="Q885" s="189">
        <v>2</v>
      </c>
      <c r="R885" s="189">
        <v>1</v>
      </c>
      <c r="S885" s="189">
        <v>1</v>
      </c>
      <c r="T885" s="189">
        <v>1</v>
      </c>
      <c r="U885" s="189">
        <v>1</v>
      </c>
      <c r="V885" s="189">
        <v>0</v>
      </c>
      <c r="W885" s="189">
        <v>2</v>
      </c>
      <c r="X885" s="189">
        <v>6</v>
      </c>
      <c r="Y885" s="189">
        <v>8</v>
      </c>
    </row>
    <row r="886" spans="1:25" x14ac:dyDescent="0.2">
      <c r="A886" s="6" t="s">
        <v>563</v>
      </c>
      <c r="B886" s="167"/>
      <c r="C886" s="189"/>
      <c r="D886" s="189"/>
      <c r="E886" s="189"/>
      <c r="F886" s="189"/>
      <c r="G886" s="189"/>
      <c r="H886" s="189"/>
      <c r="I886" s="189"/>
      <c r="J886" s="189"/>
      <c r="K886" s="189"/>
      <c r="L886" s="189"/>
      <c r="M886" s="189"/>
      <c r="N886" s="189"/>
      <c r="O886" s="189"/>
      <c r="P886" s="189"/>
      <c r="Q886" s="189"/>
      <c r="R886" s="189"/>
      <c r="S886" s="189"/>
      <c r="T886" s="189"/>
      <c r="U886" s="189"/>
      <c r="V886" s="189"/>
      <c r="W886" s="189"/>
      <c r="X886" s="189"/>
      <c r="Y886" s="189"/>
    </row>
    <row r="887" spans="1:25" x14ac:dyDescent="0.2">
      <c r="A887" s="6"/>
      <c r="B887" s="167" t="s">
        <v>2</v>
      </c>
      <c r="C887" s="189">
        <v>32</v>
      </c>
      <c r="D887" s="189">
        <v>0</v>
      </c>
      <c r="E887" s="189">
        <v>0</v>
      </c>
      <c r="F887" s="189">
        <v>1</v>
      </c>
      <c r="G887" s="189">
        <v>0</v>
      </c>
      <c r="H887" s="189">
        <v>0</v>
      </c>
      <c r="I887" s="189">
        <v>0</v>
      </c>
      <c r="J887" s="189">
        <v>0</v>
      </c>
      <c r="K887" s="189">
        <v>0</v>
      </c>
      <c r="L887" s="189">
        <v>0</v>
      </c>
      <c r="M887" s="189">
        <v>0</v>
      </c>
      <c r="N887" s="189">
        <v>0</v>
      </c>
      <c r="O887" s="189">
        <v>0</v>
      </c>
      <c r="P887" s="189">
        <v>0</v>
      </c>
      <c r="Q887" s="189">
        <v>1</v>
      </c>
      <c r="R887" s="189">
        <v>0</v>
      </c>
      <c r="S887" s="189">
        <v>1</v>
      </c>
      <c r="T887" s="189">
        <v>1</v>
      </c>
      <c r="U887" s="189">
        <v>5</v>
      </c>
      <c r="V887" s="189">
        <v>3</v>
      </c>
      <c r="W887" s="189">
        <v>8</v>
      </c>
      <c r="X887" s="189">
        <v>5</v>
      </c>
      <c r="Y887" s="189">
        <v>7</v>
      </c>
    </row>
    <row r="888" spans="1:25" x14ac:dyDescent="0.2">
      <c r="A888" s="6"/>
      <c r="B888" s="167" t="s">
        <v>3</v>
      </c>
      <c r="C888" s="189">
        <v>12</v>
      </c>
      <c r="D888" s="189">
        <v>0</v>
      </c>
      <c r="E888" s="189">
        <v>0</v>
      </c>
      <c r="F888" s="189">
        <v>0</v>
      </c>
      <c r="G888" s="189">
        <v>0</v>
      </c>
      <c r="H888" s="189">
        <v>0</v>
      </c>
      <c r="I888" s="189">
        <v>0</v>
      </c>
      <c r="J888" s="189">
        <v>0</v>
      </c>
      <c r="K888" s="189">
        <v>0</v>
      </c>
      <c r="L888" s="189">
        <v>0</v>
      </c>
      <c r="M888" s="189">
        <v>0</v>
      </c>
      <c r="N888" s="189">
        <v>0</v>
      </c>
      <c r="O888" s="189">
        <v>0</v>
      </c>
      <c r="P888" s="189">
        <v>0</v>
      </c>
      <c r="Q888" s="189">
        <v>1</v>
      </c>
      <c r="R888" s="189">
        <v>0</v>
      </c>
      <c r="S888" s="189">
        <v>0</v>
      </c>
      <c r="T888" s="189">
        <v>1</v>
      </c>
      <c r="U888" s="189">
        <v>1</v>
      </c>
      <c r="V888" s="189">
        <v>3</v>
      </c>
      <c r="W888" s="189">
        <v>3</v>
      </c>
      <c r="X888" s="189">
        <v>2</v>
      </c>
      <c r="Y888" s="189">
        <v>1</v>
      </c>
    </row>
    <row r="889" spans="1:25" x14ac:dyDescent="0.2">
      <c r="A889" s="6"/>
      <c r="B889" s="167" t="s">
        <v>4</v>
      </c>
      <c r="C889" s="189">
        <v>20</v>
      </c>
      <c r="D889" s="189">
        <v>0</v>
      </c>
      <c r="E889" s="189">
        <v>0</v>
      </c>
      <c r="F889" s="189">
        <v>1</v>
      </c>
      <c r="G889" s="189">
        <v>0</v>
      </c>
      <c r="H889" s="189">
        <v>0</v>
      </c>
      <c r="I889" s="189">
        <v>0</v>
      </c>
      <c r="J889" s="189">
        <v>0</v>
      </c>
      <c r="K889" s="189">
        <v>0</v>
      </c>
      <c r="L889" s="189">
        <v>0</v>
      </c>
      <c r="M889" s="189">
        <v>0</v>
      </c>
      <c r="N889" s="189">
        <v>0</v>
      </c>
      <c r="O889" s="189">
        <v>0</v>
      </c>
      <c r="P889" s="189">
        <v>0</v>
      </c>
      <c r="Q889" s="189">
        <v>0</v>
      </c>
      <c r="R889" s="189">
        <v>0</v>
      </c>
      <c r="S889" s="189">
        <v>1</v>
      </c>
      <c r="T889" s="189">
        <v>0</v>
      </c>
      <c r="U889" s="189">
        <v>4</v>
      </c>
      <c r="V889" s="189">
        <v>0</v>
      </c>
      <c r="W889" s="189">
        <v>5</v>
      </c>
      <c r="X889" s="189">
        <v>3</v>
      </c>
      <c r="Y889" s="189">
        <v>6</v>
      </c>
    </row>
    <row r="890" spans="1:25" x14ac:dyDescent="0.2">
      <c r="A890" s="6" t="s">
        <v>564</v>
      </c>
      <c r="B890" s="167"/>
      <c r="C890" s="189"/>
      <c r="D890" s="189"/>
      <c r="E890" s="189"/>
      <c r="F890" s="189"/>
      <c r="G890" s="189"/>
      <c r="H890" s="189"/>
      <c r="I890" s="189"/>
      <c r="J890" s="189"/>
      <c r="K890" s="189"/>
      <c r="L890" s="189"/>
      <c r="M890" s="189"/>
      <c r="N890" s="189"/>
      <c r="O890" s="189"/>
      <c r="P890" s="189"/>
      <c r="Q890" s="189"/>
      <c r="R890" s="189"/>
      <c r="S890" s="189"/>
      <c r="T890" s="189"/>
      <c r="U890" s="189"/>
      <c r="V890" s="189"/>
      <c r="W890" s="189"/>
      <c r="X890" s="189"/>
      <c r="Y890" s="189"/>
    </row>
    <row r="891" spans="1:25" x14ac:dyDescent="0.2">
      <c r="A891" s="6"/>
      <c r="B891" s="167" t="s">
        <v>2</v>
      </c>
      <c r="C891" s="189">
        <v>1</v>
      </c>
      <c r="D891" s="189">
        <v>0</v>
      </c>
      <c r="E891" s="189">
        <v>0</v>
      </c>
      <c r="F891" s="189">
        <v>0</v>
      </c>
      <c r="G891" s="189">
        <v>0</v>
      </c>
      <c r="H891" s="189">
        <v>0</v>
      </c>
      <c r="I891" s="189">
        <v>0</v>
      </c>
      <c r="J891" s="189">
        <v>0</v>
      </c>
      <c r="K891" s="189">
        <v>0</v>
      </c>
      <c r="L891" s="189">
        <v>0</v>
      </c>
      <c r="M891" s="189">
        <v>0</v>
      </c>
      <c r="N891" s="189">
        <v>0</v>
      </c>
      <c r="O891" s="189">
        <v>0</v>
      </c>
      <c r="P891" s="189">
        <v>0</v>
      </c>
      <c r="Q891" s="189">
        <v>0</v>
      </c>
      <c r="R891" s="189">
        <v>0</v>
      </c>
      <c r="S891" s="189">
        <v>0</v>
      </c>
      <c r="T891" s="189">
        <v>0</v>
      </c>
      <c r="U891" s="189">
        <v>0</v>
      </c>
      <c r="V891" s="189">
        <v>0</v>
      </c>
      <c r="W891" s="189">
        <v>1</v>
      </c>
      <c r="X891" s="189">
        <v>0</v>
      </c>
      <c r="Y891" s="189">
        <v>0</v>
      </c>
    </row>
    <row r="892" spans="1:25" x14ac:dyDescent="0.2">
      <c r="A892" s="6"/>
      <c r="B892" s="167" t="s">
        <v>3</v>
      </c>
      <c r="C892" s="189">
        <v>1</v>
      </c>
      <c r="D892" s="189">
        <v>0</v>
      </c>
      <c r="E892" s="189">
        <v>0</v>
      </c>
      <c r="F892" s="189">
        <v>0</v>
      </c>
      <c r="G892" s="189">
        <v>0</v>
      </c>
      <c r="H892" s="189">
        <v>0</v>
      </c>
      <c r="I892" s="189">
        <v>0</v>
      </c>
      <c r="J892" s="189">
        <v>0</v>
      </c>
      <c r="K892" s="189">
        <v>0</v>
      </c>
      <c r="L892" s="189">
        <v>0</v>
      </c>
      <c r="M892" s="189">
        <v>0</v>
      </c>
      <c r="N892" s="189">
        <v>0</v>
      </c>
      <c r="O892" s="189">
        <v>0</v>
      </c>
      <c r="P892" s="189">
        <v>0</v>
      </c>
      <c r="Q892" s="189">
        <v>0</v>
      </c>
      <c r="R892" s="189">
        <v>0</v>
      </c>
      <c r="S892" s="189">
        <v>0</v>
      </c>
      <c r="T892" s="189">
        <v>0</v>
      </c>
      <c r="U892" s="189">
        <v>0</v>
      </c>
      <c r="V892" s="189">
        <v>0</v>
      </c>
      <c r="W892" s="189">
        <v>1</v>
      </c>
      <c r="X892" s="189">
        <v>0</v>
      </c>
      <c r="Y892" s="189">
        <v>0</v>
      </c>
    </row>
    <row r="893" spans="1:25" x14ac:dyDescent="0.2">
      <c r="A893" s="6" t="s">
        <v>565</v>
      </c>
      <c r="B893" s="167"/>
      <c r="C893" s="189"/>
      <c r="D893" s="189"/>
      <c r="E893" s="189"/>
      <c r="F893" s="189"/>
      <c r="G893" s="189"/>
      <c r="H893" s="189"/>
      <c r="I893" s="189"/>
      <c r="J893" s="189"/>
      <c r="K893" s="189"/>
      <c r="L893" s="189"/>
      <c r="M893" s="189"/>
      <c r="N893" s="189"/>
      <c r="O893" s="189"/>
      <c r="P893" s="189"/>
      <c r="Q893" s="189"/>
      <c r="R893" s="189"/>
      <c r="S893" s="189"/>
      <c r="T893" s="189"/>
      <c r="U893" s="189"/>
      <c r="V893" s="189"/>
      <c r="W893" s="189"/>
      <c r="X893" s="189"/>
      <c r="Y893" s="189"/>
    </row>
    <row r="894" spans="1:25" x14ac:dyDescent="0.2">
      <c r="A894" s="6"/>
      <c r="B894" s="167" t="s">
        <v>2</v>
      </c>
      <c r="C894" s="189">
        <v>2</v>
      </c>
      <c r="D894" s="189">
        <v>0</v>
      </c>
      <c r="E894" s="189">
        <v>0</v>
      </c>
      <c r="F894" s="189">
        <v>0</v>
      </c>
      <c r="G894" s="189">
        <v>0</v>
      </c>
      <c r="H894" s="189">
        <v>0</v>
      </c>
      <c r="I894" s="189">
        <v>0</v>
      </c>
      <c r="J894" s="189">
        <v>0</v>
      </c>
      <c r="K894" s="189">
        <v>0</v>
      </c>
      <c r="L894" s="189">
        <v>0</v>
      </c>
      <c r="M894" s="189">
        <v>0</v>
      </c>
      <c r="N894" s="189">
        <v>0</v>
      </c>
      <c r="O894" s="189">
        <v>0</v>
      </c>
      <c r="P894" s="189">
        <v>0</v>
      </c>
      <c r="Q894" s="189">
        <v>0</v>
      </c>
      <c r="R894" s="189">
        <v>0</v>
      </c>
      <c r="S894" s="189">
        <v>0</v>
      </c>
      <c r="T894" s="189">
        <v>0</v>
      </c>
      <c r="U894" s="189">
        <v>1</v>
      </c>
      <c r="V894" s="189">
        <v>0</v>
      </c>
      <c r="W894" s="189">
        <v>0</v>
      </c>
      <c r="X894" s="189">
        <v>0</v>
      </c>
      <c r="Y894" s="189">
        <v>1</v>
      </c>
    </row>
    <row r="895" spans="1:25" x14ac:dyDescent="0.2">
      <c r="A895" s="6"/>
      <c r="B895" s="167" t="s">
        <v>3</v>
      </c>
      <c r="C895" s="189">
        <v>1</v>
      </c>
      <c r="D895" s="189">
        <v>0</v>
      </c>
      <c r="E895" s="189">
        <v>0</v>
      </c>
      <c r="F895" s="189">
        <v>0</v>
      </c>
      <c r="G895" s="189">
        <v>0</v>
      </c>
      <c r="H895" s="189">
        <v>0</v>
      </c>
      <c r="I895" s="189">
        <v>0</v>
      </c>
      <c r="J895" s="189">
        <v>0</v>
      </c>
      <c r="K895" s="189">
        <v>0</v>
      </c>
      <c r="L895" s="189">
        <v>0</v>
      </c>
      <c r="M895" s="189">
        <v>0</v>
      </c>
      <c r="N895" s="189">
        <v>0</v>
      </c>
      <c r="O895" s="189">
        <v>0</v>
      </c>
      <c r="P895" s="189">
        <v>0</v>
      </c>
      <c r="Q895" s="189">
        <v>0</v>
      </c>
      <c r="R895" s="189">
        <v>0</v>
      </c>
      <c r="S895" s="189">
        <v>0</v>
      </c>
      <c r="T895" s="189">
        <v>0</v>
      </c>
      <c r="U895" s="189">
        <v>1</v>
      </c>
      <c r="V895" s="189">
        <v>0</v>
      </c>
      <c r="W895" s="189">
        <v>0</v>
      </c>
      <c r="X895" s="189">
        <v>0</v>
      </c>
      <c r="Y895" s="189">
        <v>0</v>
      </c>
    </row>
    <row r="896" spans="1:25" x14ac:dyDescent="0.2">
      <c r="A896" s="6"/>
      <c r="B896" s="167" t="s">
        <v>4</v>
      </c>
      <c r="C896" s="189">
        <v>1</v>
      </c>
      <c r="D896" s="189">
        <v>0</v>
      </c>
      <c r="E896" s="189">
        <v>0</v>
      </c>
      <c r="F896" s="189">
        <v>0</v>
      </c>
      <c r="G896" s="189">
        <v>0</v>
      </c>
      <c r="H896" s="189">
        <v>0</v>
      </c>
      <c r="I896" s="189">
        <v>0</v>
      </c>
      <c r="J896" s="189">
        <v>0</v>
      </c>
      <c r="K896" s="189">
        <v>0</v>
      </c>
      <c r="L896" s="189">
        <v>0</v>
      </c>
      <c r="M896" s="189">
        <v>0</v>
      </c>
      <c r="N896" s="189">
        <v>0</v>
      </c>
      <c r="O896" s="189">
        <v>0</v>
      </c>
      <c r="P896" s="189">
        <v>0</v>
      </c>
      <c r="Q896" s="189">
        <v>0</v>
      </c>
      <c r="R896" s="189">
        <v>0</v>
      </c>
      <c r="S896" s="189">
        <v>0</v>
      </c>
      <c r="T896" s="189">
        <v>0</v>
      </c>
      <c r="U896" s="189">
        <v>0</v>
      </c>
      <c r="V896" s="189">
        <v>0</v>
      </c>
      <c r="W896" s="189">
        <v>0</v>
      </c>
      <c r="X896" s="189">
        <v>0</v>
      </c>
      <c r="Y896" s="189">
        <v>1</v>
      </c>
    </row>
    <row r="897" spans="1:25" x14ac:dyDescent="0.2">
      <c r="A897" s="6" t="s">
        <v>566</v>
      </c>
      <c r="B897" s="167"/>
      <c r="C897" s="189"/>
      <c r="D897" s="189"/>
      <c r="E897" s="189"/>
      <c r="F897" s="189"/>
      <c r="G897" s="189"/>
      <c r="H897" s="189"/>
      <c r="I897" s="189"/>
      <c r="J897" s="189"/>
      <c r="K897" s="189"/>
      <c r="L897" s="189"/>
      <c r="M897" s="189"/>
      <c r="N897" s="189"/>
      <c r="O897" s="189"/>
      <c r="P897" s="189"/>
      <c r="Q897" s="189"/>
      <c r="R897" s="189"/>
      <c r="S897" s="189"/>
      <c r="T897" s="189"/>
      <c r="U897" s="189"/>
      <c r="V897" s="189"/>
      <c r="W897" s="189"/>
      <c r="X897" s="189"/>
      <c r="Y897" s="189"/>
    </row>
    <row r="898" spans="1:25" x14ac:dyDescent="0.2">
      <c r="A898" s="6"/>
      <c r="B898" s="167" t="s">
        <v>2</v>
      </c>
      <c r="C898" s="189">
        <v>2</v>
      </c>
      <c r="D898" s="189">
        <v>0</v>
      </c>
      <c r="E898" s="189">
        <v>0</v>
      </c>
      <c r="F898" s="189">
        <v>0</v>
      </c>
      <c r="G898" s="189">
        <v>0</v>
      </c>
      <c r="H898" s="189">
        <v>0</v>
      </c>
      <c r="I898" s="189">
        <v>0</v>
      </c>
      <c r="J898" s="189">
        <v>0</v>
      </c>
      <c r="K898" s="189">
        <v>0</v>
      </c>
      <c r="L898" s="189">
        <v>0</v>
      </c>
      <c r="M898" s="189">
        <v>0</v>
      </c>
      <c r="N898" s="189">
        <v>0</v>
      </c>
      <c r="O898" s="189">
        <v>0</v>
      </c>
      <c r="P898" s="189">
        <v>0</v>
      </c>
      <c r="Q898" s="189">
        <v>0</v>
      </c>
      <c r="R898" s="189">
        <v>0</v>
      </c>
      <c r="S898" s="189">
        <v>0</v>
      </c>
      <c r="T898" s="189">
        <v>0</v>
      </c>
      <c r="U898" s="189">
        <v>1</v>
      </c>
      <c r="V898" s="189">
        <v>0</v>
      </c>
      <c r="W898" s="189">
        <v>0</v>
      </c>
      <c r="X898" s="189">
        <v>1</v>
      </c>
      <c r="Y898" s="189">
        <v>0</v>
      </c>
    </row>
    <row r="899" spans="1:25" x14ac:dyDescent="0.2">
      <c r="A899" s="6"/>
      <c r="B899" s="167" t="s">
        <v>3</v>
      </c>
      <c r="C899" s="189">
        <v>1</v>
      </c>
      <c r="D899" s="189">
        <v>0</v>
      </c>
      <c r="E899" s="189">
        <v>0</v>
      </c>
      <c r="F899" s="189">
        <v>0</v>
      </c>
      <c r="G899" s="189">
        <v>0</v>
      </c>
      <c r="H899" s="189">
        <v>0</v>
      </c>
      <c r="I899" s="189">
        <v>0</v>
      </c>
      <c r="J899" s="189">
        <v>0</v>
      </c>
      <c r="K899" s="189">
        <v>0</v>
      </c>
      <c r="L899" s="189">
        <v>0</v>
      </c>
      <c r="M899" s="189">
        <v>0</v>
      </c>
      <c r="N899" s="189">
        <v>0</v>
      </c>
      <c r="O899" s="189">
        <v>0</v>
      </c>
      <c r="P899" s="189">
        <v>0</v>
      </c>
      <c r="Q899" s="189">
        <v>0</v>
      </c>
      <c r="R899" s="189">
        <v>0</v>
      </c>
      <c r="S899" s="189">
        <v>0</v>
      </c>
      <c r="T899" s="189">
        <v>0</v>
      </c>
      <c r="U899" s="189">
        <v>1</v>
      </c>
      <c r="V899" s="189">
        <v>0</v>
      </c>
      <c r="W899" s="189">
        <v>0</v>
      </c>
      <c r="X899" s="189">
        <v>0</v>
      </c>
      <c r="Y899" s="189">
        <v>0</v>
      </c>
    </row>
    <row r="900" spans="1:25" x14ac:dyDescent="0.2">
      <c r="A900" s="6"/>
      <c r="B900" s="167" t="s">
        <v>4</v>
      </c>
      <c r="C900" s="189">
        <v>1</v>
      </c>
      <c r="D900" s="189">
        <v>0</v>
      </c>
      <c r="E900" s="189">
        <v>0</v>
      </c>
      <c r="F900" s="189">
        <v>0</v>
      </c>
      <c r="G900" s="189">
        <v>0</v>
      </c>
      <c r="H900" s="189">
        <v>0</v>
      </c>
      <c r="I900" s="189">
        <v>0</v>
      </c>
      <c r="J900" s="189">
        <v>0</v>
      </c>
      <c r="K900" s="189">
        <v>0</v>
      </c>
      <c r="L900" s="189">
        <v>0</v>
      </c>
      <c r="M900" s="189">
        <v>0</v>
      </c>
      <c r="N900" s="189">
        <v>0</v>
      </c>
      <c r="O900" s="189">
        <v>0</v>
      </c>
      <c r="P900" s="189">
        <v>0</v>
      </c>
      <c r="Q900" s="189">
        <v>0</v>
      </c>
      <c r="R900" s="189">
        <v>0</v>
      </c>
      <c r="S900" s="189">
        <v>0</v>
      </c>
      <c r="T900" s="189">
        <v>0</v>
      </c>
      <c r="U900" s="189">
        <v>0</v>
      </c>
      <c r="V900" s="189">
        <v>0</v>
      </c>
      <c r="W900" s="189">
        <v>0</v>
      </c>
      <c r="X900" s="189">
        <v>1</v>
      </c>
      <c r="Y900" s="189">
        <v>0</v>
      </c>
    </row>
    <row r="901" spans="1:25" x14ac:dyDescent="0.2">
      <c r="A901" s="6" t="s">
        <v>567</v>
      </c>
      <c r="B901" s="167"/>
      <c r="C901" s="189"/>
      <c r="D901" s="189"/>
      <c r="E901" s="189"/>
      <c r="F901" s="189"/>
      <c r="G901" s="189"/>
      <c r="H901" s="189"/>
      <c r="I901" s="189"/>
      <c r="J901" s="189"/>
      <c r="K901" s="189"/>
      <c r="L901" s="189"/>
      <c r="M901" s="189"/>
      <c r="N901" s="189"/>
      <c r="O901" s="189"/>
      <c r="P901" s="189"/>
      <c r="Q901" s="189"/>
      <c r="R901" s="189"/>
      <c r="S901" s="189"/>
      <c r="T901" s="189"/>
      <c r="U901" s="189"/>
      <c r="V901" s="189"/>
      <c r="W901" s="189"/>
      <c r="X901" s="189"/>
      <c r="Y901" s="189"/>
    </row>
    <row r="902" spans="1:25" x14ac:dyDescent="0.2">
      <c r="A902" s="6"/>
      <c r="B902" s="167" t="s">
        <v>2</v>
      </c>
      <c r="C902" s="189">
        <v>16</v>
      </c>
      <c r="D902" s="189">
        <v>0</v>
      </c>
      <c r="E902" s="189">
        <v>0</v>
      </c>
      <c r="F902" s="189">
        <v>0</v>
      </c>
      <c r="G902" s="189">
        <v>0</v>
      </c>
      <c r="H902" s="189">
        <v>0</v>
      </c>
      <c r="I902" s="189">
        <v>0</v>
      </c>
      <c r="J902" s="189">
        <v>0</v>
      </c>
      <c r="K902" s="189">
        <v>0</v>
      </c>
      <c r="L902" s="189">
        <v>0</v>
      </c>
      <c r="M902" s="189">
        <v>0</v>
      </c>
      <c r="N902" s="189">
        <v>0</v>
      </c>
      <c r="O902" s="189">
        <v>0</v>
      </c>
      <c r="P902" s="189">
        <v>0</v>
      </c>
      <c r="Q902" s="189">
        <v>0</v>
      </c>
      <c r="R902" s="189">
        <v>1</v>
      </c>
      <c r="S902" s="189">
        <v>2</v>
      </c>
      <c r="T902" s="189">
        <v>1</v>
      </c>
      <c r="U902" s="189">
        <v>2</v>
      </c>
      <c r="V902" s="189">
        <v>0</v>
      </c>
      <c r="W902" s="189">
        <v>3</v>
      </c>
      <c r="X902" s="189">
        <v>2</v>
      </c>
      <c r="Y902" s="189">
        <v>5</v>
      </c>
    </row>
    <row r="903" spans="1:25" x14ac:dyDescent="0.2">
      <c r="A903" s="6"/>
      <c r="B903" s="167" t="s">
        <v>3</v>
      </c>
      <c r="C903" s="189">
        <v>11</v>
      </c>
      <c r="D903" s="189">
        <v>0</v>
      </c>
      <c r="E903" s="189">
        <v>0</v>
      </c>
      <c r="F903" s="189">
        <v>0</v>
      </c>
      <c r="G903" s="189">
        <v>0</v>
      </c>
      <c r="H903" s="189">
        <v>0</v>
      </c>
      <c r="I903" s="189">
        <v>0</v>
      </c>
      <c r="J903" s="189">
        <v>0</v>
      </c>
      <c r="K903" s="189">
        <v>0</v>
      </c>
      <c r="L903" s="189">
        <v>0</v>
      </c>
      <c r="M903" s="189">
        <v>0</v>
      </c>
      <c r="N903" s="189">
        <v>0</v>
      </c>
      <c r="O903" s="189">
        <v>0</v>
      </c>
      <c r="P903" s="189">
        <v>0</v>
      </c>
      <c r="Q903" s="189">
        <v>0</v>
      </c>
      <c r="R903" s="189">
        <v>1</v>
      </c>
      <c r="S903" s="189">
        <v>1</v>
      </c>
      <c r="T903" s="189">
        <v>1</v>
      </c>
      <c r="U903" s="189">
        <v>2</v>
      </c>
      <c r="V903" s="189">
        <v>0</v>
      </c>
      <c r="W903" s="189">
        <v>1</v>
      </c>
      <c r="X903" s="189">
        <v>2</v>
      </c>
      <c r="Y903" s="189">
        <v>3</v>
      </c>
    </row>
    <row r="904" spans="1:25" x14ac:dyDescent="0.2">
      <c r="A904" s="6"/>
      <c r="B904" s="167" t="s">
        <v>4</v>
      </c>
      <c r="C904" s="189">
        <v>5</v>
      </c>
      <c r="D904" s="189">
        <v>0</v>
      </c>
      <c r="E904" s="189">
        <v>0</v>
      </c>
      <c r="F904" s="189">
        <v>0</v>
      </c>
      <c r="G904" s="189">
        <v>0</v>
      </c>
      <c r="H904" s="189">
        <v>0</v>
      </c>
      <c r="I904" s="189">
        <v>0</v>
      </c>
      <c r="J904" s="189">
        <v>0</v>
      </c>
      <c r="K904" s="189">
        <v>0</v>
      </c>
      <c r="L904" s="189">
        <v>0</v>
      </c>
      <c r="M904" s="189">
        <v>0</v>
      </c>
      <c r="N904" s="189">
        <v>0</v>
      </c>
      <c r="O904" s="189">
        <v>0</v>
      </c>
      <c r="P904" s="189">
        <v>0</v>
      </c>
      <c r="Q904" s="189">
        <v>0</v>
      </c>
      <c r="R904" s="189">
        <v>0</v>
      </c>
      <c r="S904" s="189">
        <v>1</v>
      </c>
      <c r="T904" s="189">
        <v>0</v>
      </c>
      <c r="U904" s="189">
        <v>0</v>
      </c>
      <c r="V904" s="189">
        <v>0</v>
      </c>
      <c r="W904" s="189">
        <v>2</v>
      </c>
      <c r="X904" s="189">
        <v>0</v>
      </c>
      <c r="Y904" s="189">
        <v>2</v>
      </c>
    </row>
    <row r="905" spans="1:25" x14ac:dyDescent="0.2">
      <c r="A905" s="6" t="s">
        <v>568</v>
      </c>
      <c r="B905" s="167"/>
      <c r="C905" s="189"/>
      <c r="D905" s="189"/>
      <c r="E905" s="189"/>
      <c r="F905" s="189"/>
      <c r="G905" s="189"/>
      <c r="H905" s="189"/>
      <c r="I905" s="189"/>
      <c r="J905" s="189"/>
      <c r="K905" s="189"/>
      <c r="L905" s="189"/>
      <c r="M905" s="189"/>
      <c r="N905" s="189"/>
      <c r="O905" s="189"/>
      <c r="P905" s="189"/>
      <c r="Q905" s="189"/>
      <c r="R905" s="189"/>
      <c r="S905" s="189"/>
      <c r="T905" s="189"/>
      <c r="U905" s="189"/>
      <c r="V905" s="189"/>
      <c r="W905" s="189"/>
      <c r="X905" s="189"/>
      <c r="Y905" s="189"/>
    </row>
    <row r="906" spans="1:25" x14ac:dyDescent="0.2">
      <c r="A906" s="6"/>
      <c r="B906" s="167" t="s">
        <v>2</v>
      </c>
      <c r="C906" s="189">
        <v>50</v>
      </c>
      <c r="D906" s="189">
        <v>0</v>
      </c>
      <c r="E906" s="189">
        <v>0</v>
      </c>
      <c r="F906" s="189">
        <v>0</v>
      </c>
      <c r="G906" s="189">
        <v>0</v>
      </c>
      <c r="H906" s="189">
        <v>0</v>
      </c>
      <c r="I906" s="189">
        <v>0</v>
      </c>
      <c r="J906" s="189">
        <v>0</v>
      </c>
      <c r="K906" s="189">
        <v>0</v>
      </c>
      <c r="L906" s="189">
        <v>0</v>
      </c>
      <c r="M906" s="189">
        <v>0</v>
      </c>
      <c r="N906" s="189">
        <v>0</v>
      </c>
      <c r="O906" s="189">
        <v>0</v>
      </c>
      <c r="P906" s="189">
        <v>0</v>
      </c>
      <c r="Q906" s="189">
        <v>1</v>
      </c>
      <c r="R906" s="189">
        <v>0</v>
      </c>
      <c r="S906" s="189">
        <v>1</v>
      </c>
      <c r="T906" s="189">
        <v>2</v>
      </c>
      <c r="U906" s="189">
        <v>4</v>
      </c>
      <c r="V906" s="189">
        <v>5</v>
      </c>
      <c r="W906" s="189">
        <v>7</v>
      </c>
      <c r="X906" s="189">
        <v>8</v>
      </c>
      <c r="Y906" s="189">
        <v>22</v>
      </c>
    </row>
    <row r="907" spans="1:25" x14ac:dyDescent="0.2">
      <c r="A907" s="6"/>
      <c r="B907" s="167" t="s">
        <v>3</v>
      </c>
      <c r="C907" s="189">
        <v>18</v>
      </c>
      <c r="D907" s="189">
        <v>0</v>
      </c>
      <c r="E907" s="189">
        <v>0</v>
      </c>
      <c r="F907" s="189">
        <v>0</v>
      </c>
      <c r="G907" s="189">
        <v>0</v>
      </c>
      <c r="H907" s="189">
        <v>0</v>
      </c>
      <c r="I907" s="189">
        <v>0</v>
      </c>
      <c r="J907" s="189">
        <v>0</v>
      </c>
      <c r="K907" s="189">
        <v>0</v>
      </c>
      <c r="L907" s="189">
        <v>0</v>
      </c>
      <c r="M907" s="189">
        <v>0</v>
      </c>
      <c r="N907" s="189">
        <v>0</v>
      </c>
      <c r="O907" s="189">
        <v>0</v>
      </c>
      <c r="P907" s="189">
        <v>0</v>
      </c>
      <c r="Q907" s="189">
        <v>0</v>
      </c>
      <c r="R907" s="189">
        <v>0</v>
      </c>
      <c r="S907" s="189">
        <v>1</v>
      </c>
      <c r="T907" s="189">
        <v>1</v>
      </c>
      <c r="U907" s="189">
        <v>1</v>
      </c>
      <c r="V907" s="189">
        <v>2</v>
      </c>
      <c r="W907" s="189">
        <v>3</v>
      </c>
      <c r="X907" s="189">
        <v>2</v>
      </c>
      <c r="Y907" s="189">
        <v>8</v>
      </c>
    </row>
    <row r="908" spans="1:25" x14ac:dyDescent="0.2">
      <c r="A908" s="6"/>
      <c r="B908" s="167" t="s">
        <v>4</v>
      </c>
      <c r="C908" s="189">
        <v>32</v>
      </c>
      <c r="D908" s="189">
        <v>0</v>
      </c>
      <c r="E908" s="189">
        <v>0</v>
      </c>
      <c r="F908" s="189">
        <v>0</v>
      </c>
      <c r="G908" s="189">
        <v>0</v>
      </c>
      <c r="H908" s="189">
        <v>0</v>
      </c>
      <c r="I908" s="189">
        <v>0</v>
      </c>
      <c r="J908" s="189">
        <v>0</v>
      </c>
      <c r="K908" s="189">
        <v>0</v>
      </c>
      <c r="L908" s="189">
        <v>0</v>
      </c>
      <c r="M908" s="189">
        <v>0</v>
      </c>
      <c r="N908" s="189">
        <v>0</v>
      </c>
      <c r="O908" s="189">
        <v>0</v>
      </c>
      <c r="P908" s="189">
        <v>0</v>
      </c>
      <c r="Q908" s="189">
        <v>1</v>
      </c>
      <c r="R908" s="189">
        <v>0</v>
      </c>
      <c r="S908" s="189">
        <v>0</v>
      </c>
      <c r="T908" s="189">
        <v>1</v>
      </c>
      <c r="U908" s="189">
        <v>3</v>
      </c>
      <c r="V908" s="189">
        <v>3</v>
      </c>
      <c r="W908" s="189">
        <v>4</v>
      </c>
      <c r="X908" s="189">
        <v>6</v>
      </c>
      <c r="Y908" s="189">
        <v>14</v>
      </c>
    </row>
    <row r="909" spans="1:25" x14ac:dyDescent="0.2">
      <c r="A909" s="6" t="s">
        <v>569</v>
      </c>
      <c r="B909" s="167"/>
      <c r="C909" s="189"/>
      <c r="D909" s="189"/>
      <c r="E909" s="189"/>
      <c r="F909" s="189"/>
      <c r="G909" s="189"/>
      <c r="H909" s="189"/>
      <c r="I909" s="189"/>
      <c r="J909" s="189"/>
      <c r="K909" s="189"/>
      <c r="L909" s="189"/>
      <c r="M909" s="189"/>
      <c r="N909" s="189"/>
      <c r="O909" s="189"/>
      <c r="P909" s="189"/>
      <c r="Q909" s="189"/>
      <c r="R909" s="189"/>
      <c r="S909" s="189"/>
      <c r="T909" s="189"/>
      <c r="U909" s="189"/>
      <c r="V909" s="189"/>
      <c r="W909" s="189"/>
      <c r="X909" s="189"/>
      <c r="Y909" s="189"/>
    </row>
    <row r="910" spans="1:25" x14ac:dyDescent="0.2">
      <c r="A910" s="6"/>
      <c r="B910" s="167" t="s">
        <v>2</v>
      </c>
      <c r="C910" s="189">
        <v>353</v>
      </c>
      <c r="D910" s="189">
        <v>0</v>
      </c>
      <c r="E910" s="189">
        <v>0</v>
      </c>
      <c r="F910" s="189">
        <v>0</v>
      </c>
      <c r="G910" s="189">
        <v>0</v>
      </c>
      <c r="H910" s="189">
        <v>0</v>
      </c>
      <c r="I910" s="189">
        <v>0</v>
      </c>
      <c r="J910" s="189">
        <v>0</v>
      </c>
      <c r="K910" s="189">
        <v>0</v>
      </c>
      <c r="L910" s="189">
        <v>0</v>
      </c>
      <c r="M910" s="189">
        <v>0</v>
      </c>
      <c r="N910" s="189">
        <v>0</v>
      </c>
      <c r="O910" s="189">
        <v>0</v>
      </c>
      <c r="P910" s="189">
        <v>0</v>
      </c>
      <c r="Q910" s="189">
        <v>0</v>
      </c>
      <c r="R910" s="189">
        <v>1</v>
      </c>
      <c r="S910" s="189">
        <v>3</v>
      </c>
      <c r="T910" s="189">
        <v>7</v>
      </c>
      <c r="U910" s="189">
        <v>9</v>
      </c>
      <c r="V910" s="189">
        <v>18</v>
      </c>
      <c r="W910" s="189">
        <v>41</v>
      </c>
      <c r="X910" s="189">
        <v>67</v>
      </c>
      <c r="Y910" s="189">
        <v>207</v>
      </c>
    </row>
    <row r="911" spans="1:25" x14ac:dyDescent="0.2">
      <c r="A911" s="6"/>
      <c r="B911" s="167" t="s">
        <v>3</v>
      </c>
      <c r="C911" s="189">
        <v>146</v>
      </c>
      <c r="D911" s="189">
        <v>0</v>
      </c>
      <c r="E911" s="189">
        <v>0</v>
      </c>
      <c r="F911" s="189">
        <v>0</v>
      </c>
      <c r="G911" s="189">
        <v>0</v>
      </c>
      <c r="H911" s="189">
        <v>0</v>
      </c>
      <c r="I911" s="189">
        <v>0</v>
      </c>
      <c r="J911" s="189">
        <v>0</v>
      </c>
      <c r="K911" s="189">
        <v>0</v>
      </c>
      <c r="L911" s="189">
        <v>0</v>
      </c>
      <c r="M911" s="189">
        <v>0</v>
      </c>
      <c r="N911" s="189">
        <v>0</v>
      </c>
      <c r="O911" s="189">
        <v>0</v>
      </c>
      <c r="P911" s="189">
        <v>0</v>
      </c>
      <c r="Q911" s="189">
        <v>0</v>
      </c>
      <c r="R911" s="189">
        <v>1</v>
      </c>
      <c r="S911" s="189">
        <v>2</v>
      </c>
      <c r="T911" s="189">
        <v>7</v>
      </c>
      <c r="U911" s="189">
        <v>5</v>
      </c>
      <c r="V911" s="189">
        <v>14</v>
      </c>
      <c r="W911" s="189">
        <v>21</v>
      </c>
      <c r="X911" s="189">
        <v>30</v>
      </c>
      <c r="Y911" s="189">
        <v>66</v>
      </c>
    </row>
    <row r="912" spans="1:25" x14ac:dyDescent="0.2">
      <c r="A912" s="6"/>
      <c r="B912" s="167" t="s">
        <v>4</v>
      </c>
      <c r="C912" s="189">
        <v>207</v>
      </c>
      <c r="D912" s="189">
        <v>0</v>
      </c>
      <c r="E912" s="189">
        <v>0</v>
      </c>
      <c r="F912" s="189">
        <v>0</v>
      </c>
      <c r="G912" s="189">
        <v>0</v>
      </c>
      <c r="H912" s="189">
        <v>0</v>
      </c>
      <c r="I912" s="189">
        <v>0</v>
      </c>
      <c r="J912" s="189">
        <v>0</v>
      </c>
      <c r="K912" s="189">
        <v>0</v>
      </c>
      <c r="L912" s="189">
        <v>0</v>
      </c>
      <c r="M912" s="189">
        <v>0</v>
      </c>
      <c r="N912" s="189">
        <v>0</v>
      </c>
      <c r="O912" s="189">
        <v>0</v>
      </c>
      <c r="P912" s="189">
        <v>0</v>
      </c>
      <c r="Q912" s="189">
        <v>0</v>
      </c>
      <c r="R912" s="189">
        <v>0</v>
      </c>
      <c r="S912" s="189">
        <v>1</v>
      </c>
      <c r="T912" s="189">
        <v>0</v>
      </c>
      <c r="U912" s="189">
        <v>4</v>
      </c>
      <c r="V912" s="189">
        <v>4</v>
      </c>
      <c r="W912" s="189">
        <v>20</v>
      </c>
      <c r="X912" s="189">
        <v>37</v>
      </c>
      <c r="Y912" s="189">
        <v>141</v>
      </c>
    </row>
    <row r="913" spans="1:25" x14ac:dyDescent="0.2">
      <c r="A913" s="6" t="s">
        <v>570</v>
      </c>
      <c r="B913" s="167"/>
      <c r="C913" s="189"/>
      <c r="D913" s="189"/>
      <c r="E913" s="189"/>
      <c r="F913" s="189"/>
      <c r="G913" s="189"/>
      <c r="H913" s="189"/>
      <c r="I913" s="189"/>
      <c r="J913" s="189"/>
      <c r="K913" s="189"/>
      <c r="L913" s="189"/>
      <c r="M913" s="189"/>
      <c r="N913" s="189"/>
      <c r="O913" s="189"/>
      <c r="P913" s="189"/>
      <c r="Q913" s="189"/>
      <c r="R913" s="189"/>
      <c r="S913" s="189"/>
      <c r="T913" s="189"/>
      <c r="U913" s="189"/>
      <c r="V913" s="189"/>
      <c r="W913" s="189"/>
      <c r="X913" s="189"/>
      <c r="Y913" s="189"/>
    </row>
    <row r="914" spans="1:25" x14ac:dyDescent="0.2">
      <c r="A914" s="6"/>
      <c r="B914" s="167" t="s">
        <v>2</v>
      </c>
      <c r="C914" s="189">
        <v>1</v>
      </c>
      <c r="D914" s="189">
        <v>0</v>
      </c>
      <c r="E914" s="189">
        <v>0</v>
      </c>
      <c r="F914" s="189">
        <v>0</v>
      </c>
      <c r="G914" s="189">
        <v>0</v>
      </c>
      <c r="H914" s="189">
        <v>0</v>
      </c>
      <c r="I914" s="189">
        <v>0</v>
      </c>
      <c r="J914" s="189">
        <v>0</v>
      </c>
      <c r="K914" s="189">
        <v>0</v>
      </c>
      <c r="L914" s="189">
        <v>0</v>
      </c>
      <c r="M914" s="189">
        <v>0</v>
      </c>
      <c r="N914" s="189">
        <v>0</v>
      </c>
      <c r="O914" s="189">
        <v>0</v>
      </c>
      <c r="P914" s="189">
        <v>0</v>
      </c>
      <c r="Q914" s="189">
        <v>0</v>
      </c>
      <c r="R914" s="189">
        <v>0</v>
      </c>
      <c r="S914" s="189">
        <v>0</v>
      </c>
      <c r="T914" s="189">
        <v>0</v>
      </c>
      <c r="U914" s="189">
        <v>0</v>
      </c>
      <c r="V914" s="189">
        <v>1</v>
      </c>
      <c r="W914" s="189">
        <v>0</v>
      </c>
      <c r="X914" s="189">
        <v>0</v>
      </c>
      <c r="Y914" s="189">
        <v>0</v>
      </c>
    </row>
    <row r="915" spans="1:25" x14ac:dyDescent="0.2">
      <c r="A915" s="6"/>
      <c r="B915" s="167" t="s">
        <v>4</v>
      </c>
      <c r="C915" s="189">
        <v>1</v>
      </c>
      <c r="D915" s="189">
        <v>0</v>
      </c>
      <c r="E915" s="189">
        <v>0</v>
      </c>
      <c r="F915" s="189">
        <v>0</v>
      </c>
      <c r="G915" s="189">
        <v>0</v>
      </c>
      <c r="H915" s="189">
        <v>0</v>
      </c>
      <c r="I915" s="189">
        <v>0</v>
      </c>
      <c r="J915" s="189">
        <v>0</v>
      </c>
      <c r="K915" s="189">
        <v>0</v>
      </c>
      <c r="L915" s="189">
        <v>0</v>
      </c>
      <c r="M915" s="189">
        <v>0</v>
      </c>
      <c r="N915" s="189">
        <v>0</v>
      </c>
      <c r="O915" s="189">
        <v>0</v>
      </c>
      <c r="P915" s="189">
        <v>0</v>
      </c>
      <c r="Q915" s="189">
        <v>0</v>
      </c>
      <c r="R915" s="189">
        <v>0</v>
      </c>
      <c r="S915" s="189">
        <v>0</v>
      </c>
      <c r="T915" s="189">
        <v>0</v>
      </c>
      <c r="U915" s="189">
        <v>0</v>
      </c>
      <c r="V915" s="189">
        <v>1</v>
      </c>
      <c r="W915" s="189">
        <v>0</v>
      </c>
      <c r="X915" s="189">
        <v>0</v>
      </c>
      <c r="Y915" s="189">
        <v>0</v>
      </c>
    </row>
    <row r="916" spans="1:25" x14ac:dyDescent="0.2">
      <c r="A916" s="6" t="s">
        <v>571</v>
      </c>
      <c r="B916" s="167"/>
      <c r="C916" s="189"/>
      <c r="D916" s="189"/>
      <c r="E916" s="189"/>
      <c r="F916" s="189"/>
      <c r="G916" s="189"/>
      <c r="H916" s="189"/>
      <c r="I916" s="189"/>
      <c r="J916" s="189"/>
      <c r="K916" s="189"/>
      <c r="L916" s="189"/>
      <c r="M916" s="189"/>
      <c r="N916" s="189"/>
      <c r="O916" s="189"/>
      <c r="P916" s="189"/>
      <c r="Q916" s="189"/>
      <c r="R916" s="189"/>
      <c r="S916" s="189"/>
      <c r="T916" s="189"/>
      <c r="U916" s="189"/>
      <c r="V916" s="189"/>
      <c r="W916" s="189"/>
      <c r="X916" s="189"/>
      <c r="Y916" s="189"/>
    </row>
    <row r="917" spans="1:25" x14ac:dyDescent="0.2">
      <c r="A917" s="6"/>
      <c r="B917" s="167" t="s">
        <v>2</v>
      </c>
      <c r="C917" s="189">
        <v>24</v>
      </c>
      <c r="D917" s="189">
        <v>0</v>
      </c>
      <c r="E917" s="189">
        <v>0</v>
      </c>
      <c r="F917" s="189">
        <v>0</v>
      </c>
      <c r="G917" s="189">
        <v>0</v>
      </c>
      <c r="H917" s="189">
        <v>0</v>
      </c>
      <c r="I917" s="189">
        <v>0</v>
      </c>
      <c r="J917" s="189">
        <v>0</v>
      </c>
      <c r="K917" s="189">
        <v>0</v>
      </c>
      <c r="L917" s="189">
        <v>0</v>
      </c>
      <c r="M917" s="189">
        <v>0</v>
      </c>
      <c r="N917" s="189">
        <v>0</v>
      </c>
      <c r="O917" s="189">
        <v>0</v>
      </c>
      <c r="P917" s="189">
        <v>0</v>
      </c>
      <c r="Q917" s="189">
        <v>0</v>
      </c>
      <c r="R917" s="189">
        <v>0</v>
      </c>
      <c r="S917" s="189">
        <v>0</v>
      </c>
      <c r="T917" s="189">
        <v>0</v>
      </c>
      <c r="U917" s="189">
        <v>2</v>
      </c>
      <c r="V917" s="189">
        <v>0</v>
      </c>
      <c r="W917" s="189">
        <v>3</v>
      </c>
      <c r="X917" s="189">
        <v>5</v>
      </c>
      <c r="Y917" s="189">
        <v>14</v>
      </c>
    </row>
    <row r="918" spans="1:25" x14ac:dyDescent="0.2">
      <c r="A918" s="6"/>
      <c r="B918" s="167" t="s">
        <v>3</v>
      </c>
      <c r="C918" s="189">
        <v>9</v>
      </c>
      <c r="D918" s="189">
        <v>0</v>
      </c>
      <c r="E918" s="189">
        <v>0</v>
      </c>
      <c r="F918" s="189">
        <v>0</v>
      </c>
      <c r="G918" s="189">
        <v>0</v>
      </c>
      <c r="H918" s="189">
        <v>0</v>
      </c>
      <c r="I918" s="189">
        <v>0</v>
      </c>
      <c r="J918" s="189">
        <v>0</v>
      </c>
      <c r="K918" s="189">
        <v>0</v>
      </c>
      <c r="L918" s="189">
        <v>0</v>
      </c>
      <c r="M918" s="189">
        <v>0</v>
      </c>
      <c r="N918" s="189">
        <v>0</v>
      </c>
      <c r="O918" s="189">
        <v>0</v>
      </c>
      <c r="P918" s="189">
        <v>0</v>
      </c>
      <c r="Q918" s="189">
        <v>0</v>
      </c>
      <c r="R918" s="189">
        <v>0</v>
      </c>
      <c r="S918" s="189">
        <v>0</v>
      </c>
      <c r="T918" s="189">
        <v>0</v>
      </c>
      <c r="U918" s="189">
        <v>1</v>
      </c>
      <c r="V918" s="189">
        <v>0</v>
      </c>
      <c r="W918" s="189">
        <v>1</v>
      </c>
      <c r="X918" s="189">
        <v>3</v>
      </c>
      <c r="Y918" s="189">
        <v>4</v>
      </c>
    </row>
    <row r="919" spans="1:25" x14ac:dyDescent="0.2">
      <c r="A919" s="6"/>
      <c r="B919" s="167" t="s">
        <v>4</v>
      </c>
      <c r="C919" s="189">
        <v>15</v>
      </c>
      <c r="D919" s="189">
        <v>0</v>
      </c>
      <c r="E919" s="189">
        <v>0</v>
      </c>
      <c r="F919" s="189">
        <v>0</v>
      </c>
      <c r="G919" s="189">
        <v>0</v>
      </c>
      <c r="H919" s="189">
        <v>0</v>
      </c>
      <c r="I919" s="189">
        <v>0</v>
      </c>
      <c r="J919" s="189">
        <v>0</v>
      </c>
      <c r="K919" s="189">
        <v>0</v>
      </c>
      <c r="L919" s="189">
        <v>0</v>
      </c>
      <c r="M919" s="189">
        <v>0</v>
      </c>
      <c r="N919" s="189">
        <v>0</v>
      </c>
      <c r="O919" s="189">
        <v>0</v>
      </c>
      <c r="P919" s="189">
        <v>0</v>
      </c>
      <c r="Q919" s="189">
        <v>0</v>
      </c>
      <c r="R919" s="189">
        <v>0</v>
      </c>
      <c r="S919" s="189">
        <v>0</v>
      </c>
      <c r="T919" s="189">
        <v>0</v>
      </c>
      <c r="U919" s="189">
        <v>1</v>
      </c>
      <c r="V919" s="189">
        <v>0</v>
      </c>
      <c r="W919" s="189">
        <v>2</v>
      </c>
      <c r="X919" s="189">
        <v>2</v>
      </c>
      <c r="Y919" s="189">
        <v>10</v>
      </c>
    </row>
    <row r="920" spans="1:25" x14ac:dyDescent="0.2">
      <c r="A920" s="6" t="s">
        <v>572</v>
      </c>
      <c r="B920" s="167"/>
      <c r="C920" s="189"/>
      <c r="D920" s="189"/>
      <c r="E920" s="189"/>
      <c r="F920" s="189"/>
      <c r="G920" s="189"/>
      <c r="H920" s="189"/>
      <c r="I920" s="189"/>
      <c r="J920" s="189"/>
      <c r="K920" s="189"/>
      <c r="L920" s="189"/>
      <c r="M920" s="189"/>
      <c r="N920" s="189"/>
      <c r="O920" s="189"/>
      <c r="P920" s="189"/>
      <c r="Q920" s="189"/>
      <c r="R920" s="189"/>
      <c r="S920" s="189"/>
      <c r="T920" s="189"/>
      <c r="U920" s="189"/>
      <c r="V920" s="189"/>
      <c r="W920" s="189"/>
      <c r="X920" s="189"/>
      <c r="Y920" s="189"/>
    </row>
    <row r="921" spans="1:25" x14ac:dyDescent="0.2">
      <c r="A921" s="6"/>
      <c r="B921" s="167" t="s">
        <v>2</v>
      </c>
      <c r="C921" s="189">
        <v>6</v>
      </c>
      <c r="D921" s="189">
        <v>0</v>
      </c>
      <c r="E921" s="189">
        <v>0</v>
      </c>
      <c r="F921" s="189">
        <v>0</v>
      </c>
      <c r="G921" s="189">
        <v>0</v>
      </c>
      <c r="H921" s="189">
        <v>0</v>
      </c>
      <c r="I921" s="189">
        <v>0</v>
      </c>
      <c r="J921" s="189">
        <v>0</v>
      </c>
      <c r="K921" s="189">
        <v>1</v>
      </c>
      <c r="L921" s="189">
        <v>0</v>
      </c>
      <c r="M921" s="189">
        <v>0</v>
      </c>
      <c r="N921" s="189">
        <v>0</v>
      </c>
      <c r="O921" s="189">
        <v>0</v>
      </c>
      <c r="P921" s="189">
        <v>0</v>
      </c>
      <c r="Q921" s="189">
        <v>0</v>
      </c>
      <c r="R921" s="189">
        <v>1</v>
      </c>
      <c r="S921" s="189">
        <v>1</v>
      </c>
      <c r="T921" s="189">
        <v>2</v>
      </c>
      <c r="U921" s="189">
        <v>0</v>
      </c>
      <c r="V921" s="189">
        <v>0</v>
      </c>
      <c r="W921" s="189">
        <v>0</v>
      </c>
      <c r="X921" s="189">
        <v>0</v>
      </c>
      <c r="Y921" s="189">
        <v>1</v>
      </c>
    </row>
    <row r="922" spans="1:25" x14ac:dyDescent="0.2">
      <c r="A922" s="6"/>
      <c r="B922" s="167" t="s">
        <v>3</v>
      </c>
      <c r="C922" s="189">
        <v>3</v>
      </c>
      <c r="D922" s="189">
        <v>0</v>
      </c>
      <c r="E922" s="189">
        <v>0</v>
      </c>
      <c r="F922" s="189">
        <v>0</v>
      </c>
      <c r="G922" s="189">
        <v>0</v>
      </c>
      <c r="H922" s="189">
        <v>0</v>
      </c>
      <c r="I922" s="189">
        <v>0</v>
      </c>
      <c r="J922" s="189">
        <v>0</v>
      </c>
      <c r="K922" s="189">
        <v>1</v>
      </c>
      <c r="L922" s="189">
        <v>0</v>
      </c>
      <c r="M922" s="189">
        <v>0</v>
      </c>
      <c r="N922" s="189">
        <v>0</v>
      </c>
      <c r="O922" s="189">
        <v>0</v>
      </c>
      <c r="P922" s="189">
        <v>0</v>
      </c>
      <c r="Q922" s="189">
        <v>0</v>
      </c>
      <c r="R922" s="189">
        <v>1</v>
      </c>
      <c r="S922" s="189">
        <v>1</v>
      </c>
      <c r="T922" s="189">
        <v>0</v>
      </c>
      <c r="U922" s="189">
        <v>0</v>
      </c>
      <c r="V922" s="189">
        <v>0</v>
      </c>
      <c r="W922" s="189">
        <v>0</v>
      </c>
      <c r="X922" s="189">
        <v>0</v>
      </c>
      <c r="Y922" s="189">
        <v>0</v>
      </c>
    </row>
    <row r="923" spans="1:25" x14ac:dyDescent="0.2">
      <c r="A923" s="6"/>
      <c r="B923" s="167" t="s">
        <v>4</v>
      </c>
      <c r="C923" s="189">
        <v>3</v>
      </c>
      <c r="D923" s="189">
        <v>0</v>
      </c>
      <c r="E923" s="189">
        <v>0</v>
      </c>
      <c r="F923" s="189">
        <v>0</v>
      </c>
      <c r="G923" s="189">
        <v>0</v>
      </c>
      <c r="H923" s="189">
        <v>0</v>
      </c>
      <c r="I923" s="189">
        <v>0</v>
      </c>
      <c r="J923" s="189">
        <v>0</v>
      </c>
      <c r="K923" s="189">
        <v>0</v>
      </c>
      <c r="L923" s="189">
        <v>0</v>
      </c>
      <c r="M923" s="189">
        <v>0</v>
      </c>
      <c r="N923" s="189">
        <v>0</v>
      </c>
      <c r="O923" s="189">
        <v>0</v>
      </c>
      <c r="P923" s="189">
        <v>0</v>
      </c>
      <c r="Q923" s="189">
        <v>0</v>
      </c>
      <c r="R923" s="189">
        <v>0</v>
      </c>
      <c r="S923" s="189">
        <v>0</v>
      </c>
      <c r="T923" s="189">
        <v>2</v>
      </c>
      <c r="U923" s="189">
        <v>0</v>
      </c>
      <c r="V923" s="189">
        <v>0</v>
      </c>
      <c r="W923" s="189">
        <v>0</v>
      </c>
      <c r="X923" s="189">
        <v>0</v>
      </c>
      <c r="Y923" s="189">
        <v>1</v>
      </c>
    </row>
    <row r="924" spans="1:25" x14ac:dyDescent="0.2">
      <c r="A924" s="6" t="s">
        <v>573</v>
      </c>
      <c r="B924" s="167"/>
      <c r="C924" s="189"/>
      <c r="D924" s="189"/>
      <c r="E924" s="189"/>
      <c r="F924" s="189"/>
      <c r="G924" s="189"/>
      <c r="H924" s="189"/>
      <c r="I924" s="189"/>
      <c r="J924" s="189"/>
      <c r="K924" s="189"/>
      <c r="L924" s="189"/>
      <c r="M924" s="189"/>
      <c r="N924" s="189"/>
      <c r="O924" s="189"/>
      <c r="P924" s="189"/>
      <c r="Q924" s="189"/>
      <c r="R924" s="189"/>
      <c r="S924" s="189"/>
      <c r="T924" s="189"/>
      <c r="U924" s="189"/>
      <c r="V924" s="189"/>
      <c r="W924" s="189"/>
      <c r="X924" s="189"/>
      <c r="Y924" s="189"/>
    </row>
    <row r="925" spans="1:25" x14ac:dyDescent="0.2">
      <c r="A925" s="6"/>
      <c r="B925" s="167" t="s">
        <v>2</v>
      </c>
      <c r="C925" s="189">
        <v>208</v>
      </c>
      <c r="D925" s="189">
        <v>1</v>
      </c>
      <c r="E925" s="189">
        <v>0</v>
      </c>
      <c r="F925" s="189">
        <v>0</v>
      </c>
      <c r="G925" s="189">
        <v>0</v>
      </c>
      <c r="H925" s="189">
        <v>0</v>
      </c>
      <c r="I925" s="189">
        <v>0</v>
      </c>
      <c r="J925" s="189">
        <v>0</v>
      </c>
      <c r="K925" s="189">
        <v>1</v>
      </c>
      <c r="L925" s="189">
        <v>1</v>
      </c>
      <c r="M925" s="189">
        <v>1</v>
      </c>
      <c r="N925" s="189">
        <v>2</v>
      </c>
      <c r="O925" s="189">
        <v>3</v>
      </c>
      <c r="P925" s="189">
        <v>4</v>
      </c>
      <c r="Q925" s="189">
        <v>11</v>
      </c>
      <c r="R925" s="189">
        <v>14</v>
      </c>
      <c r="S925" s="189">
        <v>11</v>
      </c>
      <c r="T925" s="189">
        <v>20</v>
      </c>
      <c r="U925" s="189">
        <v>26</v>
      </c>
      <c r="V925" s="189">
        <v>30</v>
      </c>
      <c r="W925" s="189">
        <v>26</v>
      </c>
      <c r="X925" s="189">
        <v>30</v>
      </c>
      <c r="Y925" s="189">
        <v>27</v>
      </c>
    </row>
    <row r="926" spans="1:25" x14ac:dyDescent="0.2">
      <c r="A926" s="6"/>
      <c r="B926" s="167" t="s">
        <v>3</v>
      </c>
      <c r="C926" s="189">
        <v>151</v>
      </c>
      <c r="D926" s="189">
        <v>0</v>
      </c>
      <c r="E926" s="189">
        <v>0</v>
      </c>
      <c r="F926" s="189">
        <v>0</v>
      </c>
      <c r="G926" s="189">
        <v>0</v>
      </c>
      <c r="H926" s="189">
        <v>0</v>
      </c>
      <c r="I926" s="189">
        <v>0</v>
      </c>
      <c r="J926" s="189">
        <v>0</v>
      </c>
      <c r="K926" s="189">
        <v>1</v>
      </c>
      <c r="L926" s="189">
        <v>1</v>
      </c>
      <c r="M926" s="189">
        <v>1</v>
      </c>
      <c r="N926" s="189">
        <v>2</v>
      </c>
      <c r="O926" s="189">
        <v>2</v>
      </c>
      <c r="P926" s="189">
        <v>4</v>
      </c>
      <c r="Q926" s="189">
        <v>8</v>
      </c>
      <c r="R926" s="189">
        <v>8</v>
      </c>
      <c r="S926" s="189">
        <v>10</v>
      </c>
      <c r="T926" s="189">
        <v>18</v>
      </c>
      <c r="U926" s="189">
        <v>19</v>
      </c>
      <c r="V926" s="189">
        <v>21</v>
      </c>
      <c r="W926" s="189">
        <v>22</v>
      </c>
      <c r="X926" s="189">
        <v>19</v>
      </c>
      <c r="Y926" s="189">
        <v>15</v>
      </c>
    </row>
    <row r="927" spans="1:25" x14ac:dyDescent="0.2">
      <c r="A927" s="6"/>
      <c r="B927" s="167" t="s">
        <v>4</v>
      </c>
      <c r="C927" s="189">
        <v>57</v>
      </c>
      <c r="D927" s="189">
        <v>1</v>
      </c>
      <c r="E927" s="189">
        <v>0</v>
      </c>
      <c r="F927" s="189">
        <v>0</v>
      </c>
      <c r="G927" s="189">
        <v>0</v>
      </c>
      <c r="H927" s="189">
        <v>0</v>
      </c>
      <c r="I927" s="189">
        <v>0</v>
      </c>
      <c r="J927" s="189">
        <v>0</v>
      </c>
      <c r="K927" s="189">
        <v>0</v>
      </c>
      <c r="L927" s="189">
        <v>0</v>
      </c>
      <c r="M927" s="189">
        <v>0</v>
      </c>
      <c r="N927" s="189">
        <v>0</v>
      </c>
      <c r="O927" s="189">
        <v>1</v>
      </c>
      <c r="P927" s="189">
        <v>0</v>
      </c>
      <c r="Q927" s="189">
        <v>3</v>
      </c>
      <c r="R927" s="189">
        <v>6</v>
      </c>
      <c r="S927" s="189">
        <v>1</v>
      </c>
      <c r="T927" s="189">
        <v>2</v>
      </c>
      <c r="U927" s="189">
        <v>7</v>
      </c>
      <c r="V927" s="189">
        <v>9</v>
      </c>
      <c r="W927" s="189">
        <v>4</v>
      </c>
      <c r="X927" s="189">
        <v>11</v>
      </c>
      <c r="Y927" s="189">
        <v>12</v>
      </c>
    </row>
    <row r="928" spans="1:25" x14ac:dyDescent="0.2">
      <c r="A928" s="6" t="s">
        <v>574</v>
      </c>
      <c r="B928" s="167"/>
      <c r="C928" s="189"/>
      <c r="D928" s="189"/>
      <c r="E928" s="189"/>
      <c r="F928" s="189"/>
      <c r="G928" s="189"/>
      <c r="H928" s="189"/>
      <c r="I928" s="189"/>
      <c r="J928" s="189"/>
      <c r="K928" s="189"/>
      <c r="L928" s="189"/>
      <c r="M928" s="189"/>
      <c r="N928" s="189"/>
      <c r="O928" s="189"/>
      <c r="P928" s="189"/>
      <c r="Q928" s="189"/>
      <c r="R928" s="189"/>
      <c r="S928" s="189"/>
      <c r="T928" s="189"/>
      <c r="U928" s="189"/>
      <c r="V928" s="189"/>
      <c r="W928" s="189"/>
      <c r="X928" s="189"/>
      <c r="Y928" s="189"/>
    </row>
    <row r="929" spans="1:25" x14ac:dyDescent="0.2">
      <c r="A929" s="6"/>
      <c r="B929" s="167" t="s">
        <v>2</v>
      </c>
      <c r="C929" s="189">
        <v>7</v>
      </c>
      <c r="D929" s="189">
        <v>0</v>
      </c>
      <c r="E929" s="189">
        <v>0</v>
      </c>
      <c r="F929" s="189">
        <v>0</v>
      </c>
      <c r="G929" s="189">
        <v>0</v>
      </c>
      <c r="H929" s="189">
        <v>0</v>
      </c>
      <c r="I929" s="189">
        <v>0</v>
      </c>
      <c r="J929" s="189">
        <v>0</v>
      </c>
      <c r="K929" s="189">
        <v>0</v>
      </c>
      <c r="L929" s="189">
        <v>0</v>
      </c>
      <c r="M929" s="189">
        <v>0</v>
      </c>
      <c r="N929" s="189">
        <v>0</v>
      </c>
      <c r="O929" s="189">
        <v>0</v>
      </c>
      <c r="P929" s="189">
        <v>0</v>
      </c>
      <c r="Q929" s="189">
        <v>0</v>
      </c>
      <c r="R929" s="189">
        <v>0</v>
      </c>
      <c r="S929" s="189">
        <v>0</v>
      </c>
      <c r="T929" s="189">
        <v>0</v>
      </c>
      <c r="U929" s="189">
        <v>0</v>
      </c>
      <c r="V929" s="189">
        <v>0</v>
      </c>
      <c r="W929" s="189">
        <v>0</v>
      </c>
      <c r="X929" s="189">
        <v>2</v>
      </c>
      <c r="Y929" s="189">
        <v>5</v>
      </c>
    </row>
    <row r="930" spans="1:25" x14ac:dyDescent="0.2">
      <c r="A930" s="6"/>
      <c r="B930" s="167" t="s">
        <v>3</v>
      </c>
      <c r="C930" s="189">
        <v>2</v>
      </c>
      <c r="D930" s="189">
        <v>0</v>
      </c>
      <c r="E930" s="189">
        <v>0</v>
      </c>
      <c r="F930" s="189">
        <v>0</v>
      </c>
      <c r="G930" s="189">
        <v>0</v>
      </c>
      <c r="H930" s="189">
        <v>0</v>
      </c>
      <c r="I930" s="189">
        <v>0</v>
      </c>
      <c r="J930" s="189">
        <v>0</v>
      </c>
      <c r="K930" s="189">
        <v>0</v>
      </c>
      <c r="L930" s="189">
        <v>0</v>
      </c>
      <c r="M930" s="189">
        <v>0</v>
      </c>
      <c r="N930" s="189">
        <v>0</v>
      </c>
      <c r="O930" s="189">
        <v>0</v>
      </c>
      <c r="P930" s="189">
        <v>0</v>
      </c>
      <c r="Q930" s="189">
        <v>0</v>
      </c>
      <c r="R930" s="189">
        <v>0</v>
      </c>
      <c r="S930" s="189">
        <v>0</v>
      </c>
      <c r="T930" s="189">
        <v>0</v>
      </c>
      <c r="U930" s="189">
        <v>0</v>
      </c>
      <c r="V930" s="189">
        <v>0</v>
      </c>
      <c r="W930" s="189">
        <v>0</v>
      </c>
      <c r="X930" s="189">
        <v>0</v>
      </c>
      <c r="Y930" s="189">
        <v>2</v>
      </c>
    </row>
    <row r="931" spans="1:25" x14ac:dyDescent="0.2">
      <c r="A931" s="6"/>
      <c r="B931" s="167" t="s">
        <v>4</v>
      </c>
      <c r="C931" s="189">
        <v>5</v>
      </c>
      <c r="D931" s="189">
        <v>0</v>
      </c>
      <c r="E931" s="189">
        <v>0</v>
      </c>
      <c r="F931" s="189">
        <v>0</v>
      </c>
      <c r="G931" s="189">
        <v>0</v>
      </c>
      <c r="H931" s="189">
        <v>0</v>
      </c>
      <c r="I931" s="189">
        <v>0</v>
      </c>
      <c r="J931" s="189">
        <v>0</v>
      </c>
      <c r="K931" s="189">
        <v>0</v>
      </c>
      <c r="L931" s="189">
        <v>0</v>
      </c>
      <c r="M931" s="189">
        <v>0</v>
      </c>
      <c r="N931" s="189">
        <v>0</v>
      </c>
      <c r="O931" s="189">
        <v>0</v>
      </c>
      <c r="P931" s="189">
        <v>0</v>
      </c>
      <c r="Q931" s="189">
        <v>0</v>
      </c>
      <c r="R931" s="189">
        <v>0</v>
      </c>
      <c r="S931" s="189">
        <v>0</v>
      </c>
      <c r="T931" s="189">
        <v>0</v>
      </c>
      <c r="U931" s="189">
        <v>0</v>
      </c>
      <c r="V931" s="189">
        <v>0</v>
      </c>
      <c r="W931" s="189">
        <v>0</v>
      </c>
      <c r="X931" s="189">
        <v>2</v>
      </c>
      <c r="Y931" s="189">
        <v>3</v>
      </c>
    </row>
    <row r="932" spans="1:25" x14ac:dyDescent="0.2">
      <c r="A932" s="6" t="s">
        <v>575</v>
      </c>
      <c r="B932" s="167"/>
      <c r="C932" s="189"/>
      <c r="D932" s="189"/>
      <c r="E932" s="189"/>
      <c r="F932" s="189"/>
      <c r="G932" s="189"/>
      <c r="H932" s="189"/>
      <c r="I932" s="189"/>
      <c r="J932" s="189"/>
      <c r="K932" s="189"/>
      <c r="L932" s="189"/>
      <c r="M932" s="189"/>
      <c r="N932" s="189"/>
      <c r="O932" s="189"/>
      <c r="P932" s="189"/>
      <c r="Q932" s="189"/>
      <c r="R932" s="189"/>
      <c r="S932" s="189"/>
      <c r="T932" s="189"/>
      <c r="U932" s="189"/>
      <c r="V932" s="189"/>
      <c r="W932" s="189"/>
      <c r="X932" s="189"/>
      <c r="Y932" s="189"/>
    </row>
    <row r="933" spans="1:25" x14ac:dyDescent="0.2">
      <c r="A933" s="6"/>
      <c r="B933" s="167" t="s">
        <v>2</v>
      </c>
      <c r="C933" s="189">
        <v>4</v>
      </c>
      <c r="D933" s="189">
        <v>0</v>
      </c>
      <c r="E933" s="189">
        <v>0</v>
      </c>
      <c r="F933" s="189">
        <v>0</v>
      </c>
      <c r="G933" s="189">
        <v>0</v>
      </c>
      <c r="H933" s="189">
        <v>0</v>
      </c>
      <c r="I933" s="189">
        <v>0</v>
      </c>
      <c r="J933" s="189">
        <v>0</v>
      </c>
      <c r="K933" s="189">
        <v>0</v>
      </c>
      <c r="L933" s="189">
        <v>1</v>
      </c>
      <c r="M933" s="189">
        <v>0</v>
      </c>
      <c r="N933" s="189">
        <v>0</v>
      </c>
      <c r="O933" s="189">
        <v>0</v>
      </c>
      <c r="P933" s="189">
        <v>0</v>
      </c>
      <c r="Q933" s="189">
        <v>0</v>
      </c>
      <c r="R933" s="189">
        <v>0</v>
      </c>
      <c r="S933" s="189">
        <v>0</v>
      </c>
      <c r="T933" s="189">
        <v>0</v>
      </c>
      <c r="U933" s="189">
        <v>0</v>
      </c>
      <c r="V933" s="189">
        <v>0</v>
      </c>
      <c r="W933" s="189">
        <v>0</v>
      </c>
      <c r="X933" s="189">
        <v>0</v>
      </c>
      <c r="Y933" s="189">
        <v>3</v>
      </c>
    </row>
    <row r="934" spans="1:25" x14ac:dyDescent="0.2">
      <c r="A934" s="6"/>
      <c r="B934" s="167" t="s">
        <v>3</v>
      </c>
      <c r="C934" s="189">
        <v>2</v>
      </c>
      <c r="D934" s="189">
        <v>0</v>
      </c>
      <c r="E934" s="189">
        <v>0</v>
      </c>
      <c r="F934" s="189">
        <v>0</v>
      </c>
      <c r="G934" s="189">
        <v>0</v>
      </c>
      <c r="H934" s="189">
        <v>0</v>
      </c>
      <c r="I934" s="189">
        <v>0</v>
      </c>
      <c r="J934" s="189">
        <v>0</v>
      </c>
      <c r="K934" s="189">
        <v>0</v>
      </c>
      <c r="L934" s="189">
        <v>1</v>
      </c>
      <c r="M934" s="189">
        <v>0</v>
      </c>
      <c r="N934" s="189">
        <v>0</v>
      </c>
      <c r="O934" s="189">
        <v>0</v>
      </c>
      <c r="P934" s="189">
        <v>0</v>
      </c>
      <c r="Q934" s="189">
        <v>0</v>
      </c>
      <c r="R934" s="189">
        <v>0</v>
      </c>
      <c r="S934" s="189">
        <v>0</v>
      </c>
      <c r="T934" s="189">
        <v>0</v>
      </c>
      <c r="U934" s="189">
        <v>0</v>
      </c>
      <c r="V934" s="189">
        <v>0</v>
      </c>
      <c r="W934" s="189">
        <v>0</v>
      </c>
      <c r="X934" s="189">
        <v>0</v>
      </c>
      <c r="Y934" s="189">
        <v>1</v>
      </c>
    </row>
    <row r="935" spans="1:25" x14ac:dyDescent="0.2">
      <c r="A935" s="6"/>
      <c r="B935" s="167" t="s">
        <v>4</v>
      </c>
      <c r="C935" s="189">
        <v>2</v>
      </c>
      <c r="D935" s="189">
        <v>0</v>
      </c>
      <c r="E935" s="189">
        <v>0</v>
      </c>
      <c r="F935" s="189">
        <v>0</v>
      </c>
      <c r="G935" s="189">
        <v>0</v>
      </c>
      <c r="H935" s="189">
        <v>0</v>
      </c>
      <c r="I935" s="189">
        <v>0</v>
      </c>
      <c r="J935" s="189">
        <v>0</v>
      </c>
      <c r="K935" s="189">
        <v>0</v>
      </c>
      <c r="L935" s="189">
        <v>0</v>
      </c>
      <c r="M935" s="189">
        <v>0</v>
      </c>
      <c r="N935" s="189">
        <v>0</v>
      </c>
      <c r="O935" s="189">
        <v>0</v>
      </c>
      <c r="P935" s="189">
        <v>0</v>
      </c>
      <c r="Q935" s="189">
        <v>0</v>
      </c>
      <c r="R935" s="189">
        <v>0</v>
      </c>
      <c r="S935" s="189">
        <v>0</v>
      </c>
      <c r="T935" s="189">
        <v>0</v>
      </c>
      <c r="U935" s="189">
        <v>0</v>
      </c>
      <c r="V935" s="189">
        <v>0</v>
      </c>
      <c r="W935" s="189">
        <v>0</v>
      </c>
      <c r="X935" s="189">
        <v>0</v>
      </c>
      <c r="Y935" s="189">
        <v>2</v>
      </c>
    </row>
    <row r="936" spans="1:25" x14ac:dyDescent="0.2">
      <c r="A936" s="6" t="s">
        <v>576</v>
      </c>
      <c r="B936" s="167"/>
      <c r="C936" s="189"/>
      <c r="D936" s="189"/>
      <c r="E936" s="189"/>
      <c r="F936" s="189"/>
      <c r="G936" s="189"/>
      <c r="H936" s="189"/>
      <c r="I936" s="189"/>
      <c r="J936" s="189"/>
      <c r="K936" s="189"/>
      <c r="L936" s="189"/>
      <c r="M936" s="189"/>
      <c r="N936" s="189"/>
      <c r="O936" s="189"/>
      <c r="P936" s="189"/>
      <c r="Q936" s="189"/>
      <c r="R936" s="189"/>
      <c r="S936" s="189"/>
      <c r="T936" s="189"/>
      <c r="U936" s="189"/>
      <c r="V936" s="189"/>
      <c r="W936" s="189"/>
      <c r="X936" s="189"/>
      <c r="Y936" s="189"/>
    </row>
    <row r="937" spans="1:25" x14ac:dyDescent="0.2">
      <c r="A937" s="6"/>
      <c r="B937" s="167" t="s">
        <v>2</v>
      </c>
      <c r="C937" s="189">
        <v>22</v>
      </c>
      <c r="D937" s="189">
        <v>0</v>
      </c>
      <c r="E937" s="189">
        <v>0</v>
      </c>
      <c r="F937" s="189">
        <v>0</v>
      </c>
      <c r="G937" s="189">
        <v>0</v>
      </c>
      <c r="H937" s="189">
        <v>0</v>
      </c>
      <c r="I937" s="189">
        <v>0</v>
      </c>
      <c r="J937" s="189">
        <v>0</v>
      </c>
      <c r="K937" s="189">
        <v>0</v>
      </c>
      <c r="L937" s="189">
        <v>0</v>
      </c>
      <c r="M937" s="189">
        <v>0</v>
      </c>
      <c r="N937" s="189">
        <v>0</v>
      </c>
      <c r="O937" s="189">
        <v>1</v>
      </c>
      <c r="P937" s="189">
        <v>0</v>
      </c>
      <c r="Q937" s="189">
        <v>1</v>
      </c>
      <c r="R937" s="189">
        <v>1</v>
      </c>
      <c r="S937" s="189">
        <v>1</v>
      </c>
      <c r="T937" s="189">
        <v>2</v>
      </c>
      <c r="U937" s="189">
        <v>0</v>
      </c>
      <c r="V937" s="189">
        <v>2</v>
      </c>
      <c r="W937" s="189">
        <v>1</v>
      </c>
      <c r="X937" s="189">
        <v>3</v>
      </c>
      <c r="Y937" s="189">
        <v>10</v>
      </c>
    </row>
    <row r="938" spans="1:25" x14ac:dyDescent="0.2">
      <c r="A938" s="6"/>
      <c r="B938" s="167" t="s">
        <v>3</v>
      </c>
      <c r="C938" s="189">
        <v>4</v>
      </c>
      <c r="D938" s="189">
        <v>0</v>
      </c>
      <c r="E938" s="189">
        <v>0</v>
      </c>
      <c r="F938" s="189">
        <v>0</v>
      </c>
      <c r="G938" s="189">
        <v>0</v>
      </c>
      <c r="H938" s="189">
        <v>0</v>
      </c>
      <c r="I938" s="189">
        <v>0</v>
      </c>
      <c r="J938" s="189">
        <v>0</v>
      </c>
      <c r="K938" s="189">
        <v>0</v>
      </c>
      <c r="L938" s="189">
        <v>0</v>
      </c>
      <c r="M938" s="189">
        <v>0</v>
      </c>
      <c r="N938" s="189">
        <v>0</v>
      </c>
      <c r="O938" s="189">
        <v>0</v>
      </c>
      <c r="P938" s="189">
        <v>0</v>
      </c>
      <c r="Q938" s="189">
        <v>0</v>
      </c>
      <c r="R938" s="189">
        <v>1</v>
      </c>
      <c r="S938" s="189">
        <v>0</v>
      </c>
      <c r="T938" s="189">
        <v>1</v>
      </c>
      <c r="U938" s="189">
        <v>0</v>
      </c>
      <c r="V938" s="189">
        <v>1</v>
      </c>
      <c r="W938" s="189">
        <v>0</v>
      </c>
      <c r="X938" s="189">
        <v>0</v>
      </c>
      <c r="Y938" s="189">
        <v>1</v>
      </c>
    </row>
    <row r="939" spans="1:25" x14ac:dyDescent="0.2">
      <c r="A939" s="6"/>
      <c r="B939" s="167" t="s">
        <v>4</v>
      </c>
      <c r="C939" s="189">
        <v>18</v>
      </c>
      <c r="D939" s="189">
        <v>0</v>
      </c>
      <c r="E939" s="189">
        <v>0</v>
      </c>
      <c r="F939" s="189">
        <v>0</v>
      </c>
      <c r="G939" s="189">
        <v>0</v>
      </c>
      <c r="H939" s="189">
        <v>0</v>
      </c>
      <c r="I939" s="189">
        <v>0</v>
      </c>
      <c r="J939" s="189">
        <v>0</v>
      </c>
      <c r="K939" s="189">
        <v>0</v>
      </c>
      <c r="L939" s="189">
        <v>0</v>
      </c>
      <c r="M939" s="189">
        <v>0</v>
      </c>
      <c r="N939" s="189">
        <v>0</v>
      </c>
      <c r="O939" s="189">
        <v>1</v>
      </c>
      <c r="P939" s="189">
        <v>0</v>
      </c>
      <c r="Q939" s="189">
        <v>1</v>
      </c>
      <c r="R939" s="189">
        <v>0</v>
      </c>
      <c r="S939" s="189">
        <v>1</v>
      </c>
      <c r="T939" s="189">
        <v>1</v>
      </c>
      <c r="U939" s="189">
        <v>0</v>
      </c>
      <c r="V939" s="189">
        <v>1</v>
      </c>
      <c r="W939" s="189">
        <v>1</v>
      </c>
      <c r="X939" s="189">
        <v>3</v>
      </c>
      <c r="Y939" s="189">
        <v>9</v>
      </c>
    </row>
    <row r="940" spans="1:25" x14ac:dyDescent="0.2">
      <c r="A940" s="6" t="s">
        <v>577</v>
      </c>
      <c r="B940" s="167"/>
      <c r="C940" s="189"/>
      <c r="D940" s="189"/>
      <c r="E940" s="189"/>
      <c r="F940" s="189"/>
      <c r="G940" s="189"/>
      <c r="H940" s="189"/>
      <c r="I940" s="189"/>
      <c r="J940" s="189"/>
      <c r="K940" s="189"/>
      <c r="L940" s="189"/>
      <c r="M940" s="189"/>
      <c r="N940" s="189"/>
      <c r="O940" s="189"/>
      <c r="P940" s="189"/>
      <c r="Q940" s="189"/>
      <c r="R940" s="189"/>
      <c r="S940" s="189"/>
      <c r="T940" s="189"/>
      <c r="U940" s="189"/>
      <c r="V940" s="189"/>
      <c r="W940" s="189"/>
      <c r="X940" s="189"/>
      <c r="Y940" s="189"/>
    </row>
    <row r="941" spans="1:25" x14ac:dyDescent="0.2">
      <c r="A941" s="6"/>
      <c r="B941" s="167" t="s">
        <v>2</v>
      </c>
      <c r="C941" s="189">
        <v>2</v>
      </c>
      <c r="D941" s="189">
        <v>0</v>
      </c>
      <c r="E941" s="189">
        <v>0</v>
      </c>
      <c r="F941" s="189">
        <v>0</v>
      </c>
      <c r="G941" s="189">
        <v>0</v>
      </c>
      <c r="H941" s="189">
        <v>0</v>
      </c>
      <c r="I941" s="189">
        <v>0</v>
      </c>
      <c r="J941" s="189">
        <v>0</v>
      </c>
      <c r="K941" s="189">
        <v>0</v>
      </c>
      <c r="L941" s="189">
        <v>0</v>
      </c>
      <c r="M941" s="189">
        <v>0</v>
      </c>
      <c r="N941" s="189">
        <v>0</v>
      </c>
      <c r="O941" s="189">
        <v>0</v>
      </c>
      <c r="P941" s="189">
        <v>0</v>
      </c>
      <c r="Q941" s="189">
        <v>0</v>
      </c>
      <c r="R941" s="189">
        <v>0</v>
      </c>
      <c r="S941" s="189">
        <v>0</v>
      </c>
      <c r="T941" s="189">
        <v>0</v>
      </c>
      <c r="U941" s="189">
        <v>0</v>
      </c>
      <c r="V941" s="189">
        <v>0</v>
      </c>
      <c r="W941" s="189">
        <v>1</v>
      </c>
      <c r="X941" s="189">
        <v>0</v>
      </c>
      <c r="Y941" s="189">
        <v>1</v>
      </c>
    </row>
    <row r="942" spans="1:25" x14ac:dyDescent="0.2">
      <c r="A942" s="6"/>
      <c r="B942" s="167" t="s">
        <v>3</v>
      </c>
      <c r="C942" s="189">
        <v>1</v>
      </c>
      <c r="D942" s="189">
        <v>0</v>
      </c>
      <c r="E942" s="189">
        <v>0</v>
      </c>
      <c r="F942" s="189">
        <v>0</v>
      </c>
      <c r="G942" s="189">
        <v>0</v>
      </c>
      <c r="H942" s="189">
        <v>0</v>
      </c>
      <c r="I942" s="189">
        <v>0</v>
      </c>
      <c r="J942" s="189">
        <v>0</v>
      </c>
      <c r="K942" s="189">
        <v>0</v>
      </c>
      <c r="L942" s="189">
        <v>0</v>
      </c>
      <c r="M942" s="189">
        <v>0</v>
      </c>
      <c r="N942" s="189">
        <v>0</v>
      </c>
      <c r="O942" s="189">
        <v>0</v>
      </c>
      <c r="P942" s="189">
        <v>0</v>
      </c>
      <c r="Q942" s="189">
        <v>0</v>
      </c>
      <c r="R942" s="189">
        <v>0</v>
      </c>
      <c r="S942" s="189">
        <v>0</v>
      </c>
      <c r="T942" s="189">
        <v>0</v>
      </c>
      <c r="U942" s="189">
        <v>0</v>
      </c>
      <c r="V942" s="189">
        <v>0</v>
      </c>
      <c r="W942" s="189">
        <v>1</v>
      </c>
      <c r="X942" s="189">
        <v>0</v>
      </c>
      <c r="Y942" s="189">
        <v>0</v>
      </c>
    </row>
    <row r="943" spans="1:25" x14ac:dyDescent="0.2">
      <c r="A943" s="6"/>
      <c r="B943" s="167" t="s">
        <v>4</v>
      </c>
      <c r="C943" s="189">
        <v>1</v>
      </c>
      <c r="D943" s="189">
        <v>0</v>
      </c>
      <c r="E943" s="189">
        <v>0</v>
      </c>
      <c r="F943" s="189">
        <v>0</v>
      </c>
      <c r="G943" s="189">
        <v>0</v>
      </c>
      <c r="H943" s="189">
        <v>0</v>
      </c>
      <c r="I943" s="189">
        <v>0</v>
      </c>
      <c r="J943" s="189">
        <v>0</v>
      </c>
      <c r="K943" s="189">
        <v>0</v>
      </c>
      <c r="L943" s="189">
        <v>0</v>
      </c>
      <c r="M943" s="189">
        <v>0</v>
      </c>
      <c r="N943" s="189">
        <v>0</v>
      </c>
      <c r="O943" s="189">
        <v>0</v>
      </c>
      <c r="P943" s="189">
        <v>0</v>
      </c>
      <c r="Q943" s="189">
        <v>0</v>
      </c>
      <c r="R943" s="189">
        <v>0</v>
      </c>
      <c r="S943" s="189">
        <v>0</v>
      </c>
      <c r="T943" s="189">
        <v>0</v>
      </c>
      <c r="U943" s="189">
        <v>0</v>
      </c>
      <c r="V943" s="189">
        <v>0</v>
      </c>
      <c r="W943" s="189">
        <v>0</v>
      </c>
      <c r="X943" s="189">
        <v>0</v>
      </c>
      <c r="Y943" s="189">
        <v>1</v>
      </c>
    </row>
    <row r="944" spans="1:25" x14ac:dyDescent="0.2">
      <c r="A944" s="6" t="s">
        <v>578</v>
      </c>
      <c r="B944" s="167"/>
      <c r="C944" s="189"/>
      <c r="D944" s="189"/>
      <c r="E944" s="189"/>
      <c r="F944" s="189"/>
      <c r="G944" s="189"/>
      <c r="H944" s="189"/>
      <c r="I944" s="189"/>
      <c r="J944" s="189"/>
      <c r="K944" s="189"/>
      <c r="L944" s="189"/>
      <c r="M944" s="189"/>
      <c r="N944" s="189"/>
      <c r="O944" s="189"/>
      <c r="P944" s="189"/>
      <c r="Q944" s="189"/>
      <c r="R944" s="189"/>
      <c r="S944" s="189"/>
      <c r="T944" s="189"/>
      <c r="U944" s="189"/>
      <c r="V944" s="189"/>
      <c r="W944" s="189"/>
      <c r="X944" s="189"/>
      <c r="Y944" s="189"/>
    </row>
    <row r="945" spans="1:25" x14ac:dyDescent="0.2">
      <c r="A945" s="6"/>
      <c r="B945" s="167" t="s">
        <v>2</v>
      </c>
      <c r="C945" s="189">
        <v>397</v>
      </c>
      <c r="D945" s="189">
        <v>0</v>
      </c>
      <c r="E945" s="189">
        <v>0</v>
      </c>
      <c r="F945" s="189">
        <v>0</v>
      </c>
      <c r="G945" s="189">
        <v>0</v>
      </c>
      <c r="H945" s="189">
        <v>0</v>
      </c>
      <c r="I945" s="189">
        <v>0</v>
      </c>
      <c r="J945" s="189">
        <v>0</v>
      </c>
      <c r="K945" s="189">
        <v>0</v>
      </c>
      <c r="L945" s="189">
        <v>0</v>
      </c>
      <c r="M945" s="189">
        <v>0</v>
      </c>
      <c r="N945" s="189">
        <v>0</v>
      </c>
      <c r="O945" s="189">
        <v>1</v>
      </c>
      <c r="P945" s="189">
        <v>0</v>
      </c>
      <c r="Q945" s="189">
        <v>0</v>
      </c>
      <c r="R945" s="189">
        <v>1</v>
      </c>
      <c r="S945" s="189">
        <v>1</v>
      </c>
      <c r="T945" s="189">
        <v>2</v>
      </c>
      <c r="U945" s="189">
        <v>5</v>
      </c>
      <c r="V945" s="189">
        <v>32</v>
      </c>
      <c r="W945" s="189">
        <v>34</v>
      </c>
      <c r="X945" s="189">
        <v>67</v>
      </c>
      <c r="Y945" s="189">
        <v>254</v>
      </c>
    </row>
    <row r="946" spans="1:25" x14ac:dyDescent="0.2">
      <c r="A946" s="6"/>
      <c r="B946" s="167" t="s">
        <v>3</v>
      </c>
      <c r="C946" s="189">
        <v>161</v>
      </c>
      <c r="D946" s="189">
        <v>0</v>
      </c>
      <c r="E946" s="189">
        <v>0</v>
      </c>
      <c r="F946" s="189">
        <v>0</v>
      </c>
      <c r="G946" s="189">
        <v>0</v>
      </c>
      <c r="H946" s="189">
        <v>0</v>
      </c>
      <c r="I946" s="189">
        <v>0</v>
      </c>
      <c r="J946" s="189">
        <v>0</v>
      </c>
      <c r="K946" s="189">
        <v>0</v>
      </c>
      <c r="L946" s="189">
        <v>0</v>
      </c>
      <c r="M946" s="189">
        <v>0</v>
      </c>
      <c r="N946" s="189">
        <v>0</v>
      </c>
      <c r="O946" s="189">
        <v>1</v>
      </c>
      <c r="P946" s="189">
        <v>0</v>
      </c>
      <c r="Q946" s="189">
        <v>0</v>
      </c>
      <c r="R946" s="189">
        <v>1</v>
      </c>
      <c r="S946" s="189">
        <v>1</v>
      </c>
      <c r="T946" s="189">
        <v>2</v>
      </c>
      <c r="U946" s="189">
        <v>5</v>
      </c>
      <c r="V946" s="189">
        <v>17</v>
      </c>
      <c r="W946" s="189">
        <v>15</v>
      </c>
      <c r="X946" s="189">
        <v>38</v>
      </c>
      <c r="Y946" s="189">
        <v>81</v>
      </c>
    </row>
    <row r="947" spans="1:25" x14ac:dyDescent="0.2">
      <c r="A947" s="6"/>
      <c r="B947" s="167" t="s">
        <v>4</v>
      </c>
      <c r="C947" s="189">
        <v>236</v>
      </c>
      <c r="D947" s="189">
        <v>0</v>
      </c>
      <c r="E947" s="189">
        <v>0</v>
      </c>
      <c r="F947" s="189">
        <v>0</v>
      </c>
      <c r="G947" s="189">
        <v>0</v>
      </c>
      <c r="H947" s="189">
        <v>0</v>
      </c>
      <c r="I947" s="189">
        <v>0</v>
      </c>
      <c r="J947" s="189">
        <v>0</v>
      </c>
      <c r="K947" s="189">
        <v>0</v>
      </c>
      <c r="L947" s="189">
        <v>0</v>
      </c>
      <c r="M947" s="189">
        <v>0</v>
      </c>
      <c r="N947" s="189">
        <v>0</v>
      </c>
      <c r="O947" s="189">
        <v>0</v>
      </c>
      <c r="P947" s="189">
        <v>0</v>
      </c>
      <c r="Q947" s="189">
        <v>0</v>
      </c>
      <c r="R947" s="189">
        <v>0</v>
      </c>
      <c r="S947" s="189">
        <v>0</v>
      </c>
      <c r="T947" s="189">
        <v>0</v>
      </c>
      <c r="U947" s="189">
        <v>0</v>
      </c>
      <c r="V947" s="189">
        <v>15</v>
      </c>
      <c r="W947" s="189">
        <v>19</v>
      </c>
      <c r="X947" s="189">
        <v>29</v>
      </c>
      <c r="Y947" s="189">
        <v>173</v>
      </c>
    </row>
    <row r="948" spans="1:25" x14ac:dyDescent="0.2">
      <c r="A948" s="6" t="s">
        <v>579</v>
      </c>
      <c r="B948" s="167"/>
      <c r="C948" s="189"/>
      <c r="D948" s="189"/>
      <c r="E948" s="189"/>
      <c r="F948" s="189"/>
      <c r="G948" s="189"/>
      <c r="H948" s="189"/>
      <c r="I948" s="189"/>
      <c r="J948" s="189"/>
      <c r="K948" s="189"/>
      <c r="L948" s="189"/>
      <c r="M948" s="189"/>
      <c r="N948" s="189"/>
      <c r="O948" s="189"/>
      <c r="P948" s="189"/>
      <c r="Q948" s="189"/>
      <c r="R948" s="189"/>
      <c r="S948" s="189"/>
      <c r="T948" s="189"/>
      <c r="U948" s="189"/>
      <c r="V948" s="189"/>
      <c r="W948" s="189"/>
      <c r="X948" s="189"/>
      <c r="Y948" s="189"/>
    </row>
    <row r="949" spans="1:25" x14ac:dyDescent="0.2">
      <c r="A949" s="6"/>
      <c r="B949" s="167" t="s">
        <v>2</v>
      </c>
      <c r="C949" s="189">
        <v>21</v>
      </c>
      <c r="D949" s="189">
        <v>0</v>
      </c>
      <c r="E949" s="189">
        <v>0</v>
      </c>
      <c r="F949" s="189">
        <v>0</v>
      </c>
      <c r="G949" s="189">
        <v>0</v>
      </c>
      <c r="H949" s="189">
        <v>0</v>
      </c>
      <c r="I949" s="189">
        <v>0</v>
      </c>
      <c r="J949" s="189">
        <v>1</v>
      </c>
      <c r="K949" s="189">
        <v>0</v>
      </c>
      <c r="L949" s="189">
        <v>0</v>
      </c>
      <c r="M949" s="189">
        <v>1</v>
      </c>
      <c r="N949" s="189">
        <v>0</v>
      </c>
      <c r="O949" s="189">
        <v>1</v>
      </c>
      <c r="P949" s="189">
        <v>1</v>
      </c>
      <c r="Q949" s="189">
        <v>4</v>
      </c>
      <c r="R949" s="189">
        <v>1</v>
      </c>
      <c r="S949" s="189">
        <v>0</v>
      </c>
      <c r="T949" s="189">
        <v>1</v>
      </c>
      <c r="U949" s="189">
        <v>1</v>
      </c>
      <c r="V949" s="189">
        <v>1</v>
      </c>
      <c r="W949" s="189">
        <v>0</v>
      </c>
      <c r="X949" s="189">
        <v>3</v>
      </c>
      <c r="Y949" s="189">
        <v>6</v>
      </c>
    </row>
    <row r="950" spans="1:25" x14ac:dyDescent="0.2">
      <c r="A950" s="6"/>
      <c r="B950" s="167" t="s">
        <v>3</v>
      </c>
      <c r="C950" s="189">
        <v>8</v>
      </c>
      <c r="D950" s="189">
        <v>0</v>
      </c>
      <c r="E950" s="189">
        <v>0</v>
      </c>
      <c r="F950" s="189">
        <v>0</v>
      </c>
      <c r="G950" s="189">
        <v>0</v>
      </c>
      <c r="H950" s="189">
        <v>0</v>
      </c>
      <c r="I950" s="189">
        <v>0</v>
      </c>
      <c r="J950" s="189">
        <v>1</v>
      </c>
      <c r="K950" s="189">
        <v>0</v>
      </c>
      <c r="L950" s="189">
        <v>0</v>
      </c>
      <c r="M950" s="189">
        <v>1</v>
      </c>
      <c r="N950" s="189">
        <v>0</v>
      </c>
      <c r="O950" s="189">
        <v>1</v>
      </c>
      <c r="P950" s="189">
        <v>1</v>
      </c>
      <c r="Q950" s="189">
        <v>1</v>
      </c>
      <c r="R950" s="189">
        <v>1</v>
      </c>
      <c r="S950" s="189">
        <v>0</v>
      </c>
      <c r="T950" s="189">
        <v>1</v>
      </c>
      <c r="U950" s="189">
        <v>0</v>
      </c>
      <c r="V950" s="189">
        <v>0</v>
      </c>
      <c r="W950" s="189">
        <v>0</v>
      </c>
      <c r="X950" s="189">
        <v>1</v>
      </c>
      <c r="Y950" s="189">
        <v>0</v>
      </c>
    </row>
    <row r="951" spans="1:25" x14ac:dyDescent="0.2">
      <c r="A951" s="6"/>
      <c r="B951" s="167" t="s">
        <v>4</v>
      </c>
      <c r="C951" s="189">
        <v>13</v>
      </c>
      <c r="D951" s="189">
        <v>0</v>
      </c>
      <c r="E951" s="189">
        <v>0</v>
      </c>
      <c r="F951" s="189">
        <v>0</v>
      </c>
      <c r="G951" s="189">
        <v>0</v>
      </c>
      <c r="H951" s="189">
        <v>0</v>
      </c>
      <c r="I951" s="189">
        <v>0</v>
      </c>
      <c r="J951" s="189">
        <v>0</v>
      </c>
      <c r="K951" s="189">
        <v>0</v>
      </c>
      <c r="L951" s="189">
        <v>0</v>
      </c>
      <c r="M951" s="189">
        <v>0</v>
      </c>
      <c r="N951" s="189">
        <v>0</v>
      </c>
      <c r="O951" s="189">
        <v>0</v>
      </c>
      <c r="P951" s="189">
        <v>0</v>
      </c>
      <c r="Q951" s="189">
        <v>3</v>
      </c>
      <c r="R951" s="189">
        <v>0</v>
      </c>
      <c r="S951" s="189">
        <v>0</v>
      </c>
      <c r="T951" s="189">
        <v>0</v>
      </c>
      <c r="U951" s="189">
        <v>1</v>
      </c>
      <c r="V951" s="189">
        <v>1</v>
      </c>
      <c r="W951" s="189">
        <v>0</v>
      </c>
      <c r="X951" s="189">
        <v>2</v>
      </c>
      <c r="Y951" s="189">
        <v>6</v>
      </c>
    </row>
    <row r="952" spans="1:25" x14ac:dyDescent="0.2">
      <c r="A952" s="6" t="s">
        <v>580</v>
      </c>
      <c r="B952" s="167"/>
      <c r="C952" s="189"/>
      <c r="D952" s="189"/>
      <c r="E952" s="189"/>
      <c r="F952" s="189"/>
      <c r="G952" s="189"/>
      <c r="H952" s="189"/>
      <c r="I952" s="189"/>
      <c r="J952" s="189"/>
      <c r="K952" s="189"/>
      <c r="L952" s="189"/>
      <c r="M952" s="189"/>
      <c r="N952" s="189"/>
      <c r="O952" s="189"/>
      <c r="P952" s="189"/>
      <c r="Q952" s="189"/>
      <c r="R952" s="189"/>
      <c r="S952" s="189"/>
      <c r="T952" s="189"/>
      <c r="U952" s="189"/>
      <c r="V952" s="189"/>
      <c r="W952" s="189"/>
      <c r="X952" s="189"/>
      <c r="Y952" s="189"/>
    </row>
    <row r="953" spans="1:25" x14ac:dyDescent="0.2">
      <c r="A953" s="6"/>
      <c r="B953" s="167" t="s">
        <v>2</v>
      </c>
      <c r="C953" s="189">
        <v>245</v>
      </c>
      <c r="D953" s="189">
        <v>0</v>
      </c>
      <c r="E953" s="189">
        <v>0</v>
      </c>
      <c r="F953" s="189">
        <v>0</v>
      </c>
      <c r="G953" s="189">
        <v>0</v>
      </c>
      <c r="H953" s="189">
        <v>0</v>
      </c>
      <c r="I953" s="189">
        <v>0</v>
      </c>
      <c r="J953" s="189">
        <v>0</v>
      </c>
      <c r="K953" s="189">
        <v>0</v>
      </c>
      <c r="L953" s="189">
        <v>0</v>
      </c>
      <c r="M953" s="189">
        <v>0</v>
      </c>
      <c r="N953" s="189">
        <v>0</v>
      </c>
      <c r="O953" s="189">
        <v>0</v>
      </c>
      <c r="P953" s="189">
        <v>0</v>
      </c>
      <c r="Q953" s="189">
        <v>1</v>
      </c>
      <c r="R953" s="189">
        <v>0</v>
      </c>
      <c r="S953" s="189">
        <v>0</v>
      </c>
      <c r="T953" s="189">
        <v>0</v>
      </c>
      <c r="U953" s="189">
        <v>2</v>
      </c>
      <c r="V953" s="189">
        <v>3</v>
      </c>
      <c r="W953" s="189">
        <v>10</v>
      </c>
      <c r="X953" s="189">
        <v>41</v>
      </c>
      <c r="Y953" s="189">
        <v>188</v>
      </c>
    </row>
    <row r="954" spans="1:25" x14ac:dyDescent="0.2">
      <c r="A954" s="6"/>
      <c r="B954" s="167" t="s">
        <v>3</v>
      </c>
      <c r="C954" s="189">
        <v>92</v>
      </c>
      <c r="D954" s="189">
        <v>0</v>
      </c>
      <c r="E954" s="189">
        <v>0</v>
      </c>
      <c r="F954" s="189">
        <v>0</v>
      </c>
      <c r="G954" s="189">
        <v>0</v>
      </c>
      <c r="H954" s="189">
        <v>0</v>
      </c>
      <c r="I954" s="189">
        <v>0</v>
      </c>
      <c r="J954" s="189">
        <v>0</v>
      </c>
      <c r="K954" s="189">
        <v>0</v>
      </c>
      <c r="L954" s="189">
        <v>0</v>
      </c>
      <c r="M954" s="189">
        <v>0</v>
      </c>
      <c r="N954" s="189">
        <v>0</v>
      </c>
      <c r="O954" s="189">
        <v>0</v>
      </c>
      <c r="P954" s="189">
        <v>0</v>
      </c>
      <c r="Q954" s="189">
        <v>0</v>
      </c>
      <c r="R954" s="189">
        <v>0</v>
      </c>
      <c r="S954" s="189">
        <v>0</v>
      </c>
      <c r="T954" s="189">
        <v>0</v>
      </c>
      <c r="U954" s="189">
        <v>1</v>
      </c>
      <c r="V954" s="189">
        <v>1</v>
      </c>
      <c r="W954" s="189">
        <v>4</v>
      </c>
      <c r="X954" s="189">
        <v>20</v>
      </c>
      <c r="Y954" s="189">
        <v>66</v>
      </c>
    </row>
    <row r="955" spans="1:25" x14ac:dyDescent="0.2">
      <c r="A955" s="6"/>
      <c r="B955" s="167" t="s">
        <v>4</v>
      </c>
      <c r="C955" s="189">
        <v>153</v>
      </c>
      <c r="D955" s="189">
        <v>0</v>
      </c>
      <c r="E955" s="189">
        <v>0</v>
      </c>
      <c r="F955" s="189">
        <v>0</v>
      </c>
      <c r="G955" s="189">
        <v>0</v>
      </c>
      <c r="H955" s="189">
        <v>0</v>
      </c>
      <c r="I955" s="189">
        <v>0</v>
      </c>
      <c r="J955" s="189">
        <v>0</v>
      </c>
      <c r="K955" s="189">
        <v>0</v>
      </c>
      <c r="L955" s="189">
        <v>0</v>
      </c>
      <c r="M955" s="189">
        <v>0</v>
      </c>
      <c r="N955" s="189">
        <v>0</v>
      </c>
      <c r="O955" s="189">
        <v>0</v>
      </c>
      <c r="P955" s="189">
        <v>0</v>
      </c>
      <c r="Q955" s="189">
        <v>1</v>
      </c>
      <c r="R955" s="189">
        <v>0</v>
      </c>
      <c r="S955" s="189">
        <v>0</v>
      </c>
      <c r="T955" s="189">
        <v>0</v>
      </c>
      <c r="U955" s="189">
        <v>1</v>
      </c>
      <c r="V955" s="189">
        <v>2</v>
      </c>
      <c r="W955" s="189">
        <v>6</v>
      </c>
      <c r="X955" s="189">
        <v>21</v>
      </c>
      <c r="Y955" s="189">
        <v>122</v>
      </c>
    </row>
    <row r="956" spans="1:25" x14ac:dyDescent="0.2">
      <c r="A956" s="6" t="s">
        <v>581</v>
      </c>
      <c r="B956" s="167"/>
      <c r="C956" s="189"/>
      <c r="D956" s="189"/>
      <c r="E956" s="189"/>
      <c r="F956" s="189"/>
      <c r="G956" s="189"/>
      <c r="H956" s="189"/>
      <c r="I956" s="189"/>
      <c r="J956" s="189"/>
      <c r="K956" s="189"/>
      <c r="L956" s="189"/>
      <c r="M956" s="189"/>
      <c r="N956" s="189"/>
      <c r="O956" s="189"/>
      <c r="P956" s="189"/>
      <c r="Q956" s="189"/>
      <c r="R956" s="189"/>
      <c r="S956" s="189"/>
      <c r="T956" s="189"/>
      <c r="U956" s="189"/>
      <c r="V956" s="189"/>
      <c r="W956" s="189"/>
      <c r="X956" s="189"/>
      <c r="Y956" s="189"/>
    </row>
    <row r="957" spans="1:25" x14ac:dyDescent="0.2">
      <c r="A957" s="6"/>
      <c r="B957" s="167" t="s">
        <v>2</v>
      </c>
      <c r="C957" s="189">
        <v>34</v>
      </c>
      <c r="D957" s="189">
        <v>0</v>
      </c>
      <c r="E957" s="189">
        <v>0</v>
      </c>
      <c r="F957" s="189">
        <v>0</v>
      </c>
      <c r="G957" s="189">
        <v>0</v>
      </c>
      <c r="H957" s="189">
        <v>0</v>
      </c>
      <c r="I957" s="189">
        <v>0</v>
      </c>
      <c r="J957" s="189">
        <v>0</v>
      </c>
      <c r="K957" s="189">
        <v>0</v>
      </c>
      <c r="L957" s="189">
        <v>0</v>
      </c>
      <c r="M957" s="189">
        <v>0</v>
      </c>
      <c r="N957" s="189">
        <v>0</v>
      </c>
      <c r="O957" s="189">
        <v>0</v>
      </c>
      <c r="P957" s="189">
        <v>0</v>
      </c>
      <c r="Q957" s="189">
        <v>0</v>
      </c>
      <c r="R957" s="189">
        <v>0</v>
      </c>
      <c r="S957" s="189">
        <v>2</v>
      </c>
      <c r="T957" s="189">
        <v>1</v>
      </c>
      <c r="U957" s="189">
        <v>1</v>
      </c>
      <c r="V957" s="189">
        <v>1</v>
      </c>
      <c r="W957" s="189">
        <v>1</v>
      </c>
      <c r="X957" s="189">
        <v>7</v>
      </c>
      <c r="Y957" s="189">
        <v>21</v>
      </c>
    </row>
    <row r="958" spans="1:25" x14ac:dyDescent="0.2">
      <c r="A958" s="6"/>
      <c r="B958" s="167" t="s">
        <v>3</v>
      </c>
      <c r="C958" s="189">
        <v>12</v>
      </c>
      <c r="D958" s="189">
        <v>0</v>
      </c>
      <c r="E958" s="189">
        <v>0</v>
      </c>
      <c r="F958" s="189">
        <v>0</v>
      </c>
      <c r="G958" s="189">
        <v>0</v>
      </c>
      <c r="H958" s="189">
        <v>0</v>
      </c>
      <c r="I958" s="189">
        <v>0</v>
      </c>
      <c r="J958" s="189">
        <v>0</v>
      </c>
      <c r="K958" s="189">
        <v>0</v>
      </c>
      <c r="L958" s="189">
        <v>0</v>
      </c>
      <c r="M958" s="189">
        <v>0</v>
      </c>
      <c r="N958" s="189">
        <v>0</v>
      </c>
      <c r="O958" s="189">
        <v>0</v>
      </c>
      <c r="P958" s="189">
        <v>0</v>
      </c>
      <c r="Q958" s="189">
        <v>0</v>
      </c>
      <c r="R958" s="189">
        <v>0</v>
      </c>
      <c r="S958" s="189">
        <v>1</v>
      </c>
      <c r="T958" s="189">
        <v>0</v>
      </c>
      <c r="U958" s="189">
        <v>0</v>
      </c>
      <c r="V958" s="189">
        <v>0</v>
      </c>
      <c r="W958" s="189">
        <v>0</v>
      </c>
      <c r="X958" s="189">
        <v>4</v>
      </c>
      <c r="Y958" s="189">
        <v>7</v>
      </c>
    </row>
    <row r="959" spans="1:25" x14ac:dyDescent="0.2">
      <c r="A959" s="6"/>
      <c r="B959" s="167" t="s">
        <v>4</v>
      </c>
      <c r="C959" s="189">
        <v>22</v>
      </c>
      <c r="D959" s="189">
        <v>0</v>
      </c>
      <c r="E959" s="189">
        <v>0</v>
      </c>
      <c r="F959" s="189">
        <v>0</v>
      </c>
      <c r="G959" s="189">
        <v>0</v>
      </c>
      <c r="H959" s="189">
        <v>0</v>
      </c>
      <c r="I959" s="189">
        <v>0</v>
      </c>
      <c r="J959" s="189">
        <v>0</v>
      </c>
      <c r="K959" s="189">
        <v>0</v>
      </c>
      <c r="L959" s="189">
        <v>0</v>
      </c>
      <c r="M959" s="189">
        <v>0</v>
      </c>
      <c r="N959" s="189">
        <v>0</v>
      </c>
      <c r="O959" s="189">
        <v>0</v>
      </c>
      <c r="P959" s="189">
        <v>0</v>
      </c>
      <c r="Q959" s="189">
        <v>0</v>
      </c>
      <c r="R959" s="189">
        <v>0</v>
      </c>
      <c r="S959" s="189">
        <v>1</v>
      </c>
      <c r="T959" s="189">
        <v>1</v>
      </c>
      <c r="U959" s="189">
        <v>1</v>
      </c>
      <c r="V959" s="189">
        <v>1</v>
      </c>
      <c r="W959" s="189">
        <v>1</v>
      </c>
      <c r="X959" s="189">
        <v>3</v>
      </c>
      <c r="Y959" s="189">
        <v>14</v>
      </c>
    </row>
    <row r="960" spans="1:25" x14ac:dyDescent="0.2">
      <c r="A960" s="6" t="s">
        <v>582</v>
      </c>
      <c r="B960" s="167"/>
      <c r="C960" s="189"/>
      <c r="D960" s="189"/>
      <c r="E960" s="189"/>
      <c r="F960" s="189"/>
      <c r="G960" s="189"/>
      <c r="H960" s="189"/>
      <c r="I960" s="189"/>
      <c r="J960" s="189"/>
      <c r="K960" s="189"/>
      <c r="L960" s="189"/>
      <c r="M960" s="189"/>
      <c r="N960" s="189"/>
      <c r="O960" s="189"/>
      <c r="P960" s="189"/>
      <c r="Q960" s="189"/>
      <c r="R960" s="189"/>
      <c r="S960" s="189"/>
      <c r="T960" s="189"/>
      <c r="U960" s="189"/>
      <c r="V960" s="189"/>
      <c r="W960" s="189"/>
      <c r="X960" s="189"/>
      <c r="Y960" s="189"/>
    </row>
    <row r="961" spans="1:25" x14ac:dyDescent="0.2">
      <c r="A961" s="6"/>
      <c r="B961" s="167" t="s">
        <v>2</v>
      </c>
      <c r="C961" s="189">
        <v>142</v>
      </c>
      <c r="D961" s="189">
        <v>0</v>
      </c>
      <c r="E961" s="189">
        <v>0</v>
      </c>
      <c r="F961" s="189">
        <v>0</v>
      </c>
      <c r="G961" s="189">
        <v>0</v>
      </c>
      <c r="H961" s="189">
        <v>0</v>
      </c>
      <c r="I961" s="189">
        <v>0</v>
      </c>
      <c r="J961" s="189">
        <v>1</v>
      </c>
      <c r="K961" s="189">
        <v>0</v>
      </c>
      <c r="L961" s="189">
        <v>2</v>
      </c>
      <c r="M961" s="189">
        <v>0</v>
      </c>
      <c r="N961" s="189">
        <v>2</v>
      </c>
      <c r="O961" s="189">
        <v>5</v>
      </c>
      <c r="P961" s="189">
        <v>6</v>
      </c>
      <c r="Q961" s="189">
        <v>9</v>
      </c>
      <c r="R961" s="189">
        <v>9</v>
      </c>
      <c r="S961" s="189">
        <v>14</v>
      </c>
      <c r="T961" s="189">
        <v>18</v>
      </c>
      <c r="U961" s="189">
        <v>15</v>
      </c>
      <c r="V961" s="189">
        <v>14</v>
      </c>
      <c r="W961" s="189">
        <v>14</v>
      </c>
      <c r="X961" s="189">
        <v>17</v>
      </c>
      <c r="Y961" s="189">
        <v>16</v>
      </c>
    </row>
    <row r="962" spans="1:25" x14ac:dyDescent="0.2">
      <c r="A962" s="6"/>
      <c r="B962" s="167" t="s">
        <v>3</v>
      </c>
      <c r="C962" s="189">
        <v>41</v>
      </c>
      <c r="D962" s="189">
        <v>0</v>
      </c>
      <c r="E962" s="189">
        <v>0</v>
      </c>
      <c r="F962" s="189">
        <v>0</v>
      </c>
      <c r="G962" s="189">
        <v>0</v>
      </c>
      <c r="H962" s="189">
        <v>0</v>
      </c>
      <c r="I962" s="189">
        <v>0</v>
      </c>
      <c r="J962" s="189">
        <v>1</v>
      </c>
      <c r="K962" s="189">
        <v>0</v>
      </c>
      <c r="L962" s="189">
        <v>1</v>
      </c>
      <c r="M962" s="189">
        <v>0</v>
      </c>
      <c r="N962" s="189">
        <v>0</v>
      </c>
      <c r="O962" s="189">
        <v>2</v>
      </c>
      <c r="P962" s="189">
        <v>4</v>
      </c>
      <c r="Q962" s="189">
        <v>3</v>
      </c>
      <c r="R962" s="189">
        <v>1</v>
      </c>
      <c r="S962" s="189">
        <v>3</v>
      </c>
      <c r="T962" s="189">
        <v>7</v>
      </c>
      <c r="U962" s="189">
        <v>5</v>
      </c>
      <c r="V962" s="189">
        <v>4</v>
      </c>
      <c r="W962" s="189">
        <v>2</v>
      </c>
      <c r="X962" s="189">
        <v>3</v>
      </c>
      <c r="Y962" s="189">
        <v>5</v>
      </c>
    </row>
    <row r="963" spans="1:25" x14ac:dyDescent="0.2">
      <c r="A963" s="6"/>
      <c r="B963" s="167" t="s">
        <v>4</v>
      </c>
      <c r="C963" s="189">
        <v>101</v>
      </c>
      <c r="D963" s="189">
        <v>0</v>
      </c>
      <c r="E963" s="189">
        <v>0</v>
      </c>
      <c r="F963" s="189">
        <v>0</v>
      </c>
      <c r="G963" s="189">
        <v>0</v>
      </c>
      <c r="H963" s="189">
        <v>0</v>
      </c>
      <c r="I963" s="189">
        <v>0</v>
      </c>
      <c r="J963" s="189">
        <v>0</v>
      </c>
      <c r="K963" s="189">
        <v>0</v>
      </c>
      <c r="L963" s="189">
        <v>1</v>
      </c>
      <c r="M963" s="189">
        <v>0</v>
      </c>
      <c r="N963" s="189">
        <v>2</v>
      </c>
      <c r="O963" s="189">
        <v>3</v>
      </c>
      <c r="P963" s="189">
        <v>2</v>
      </c>
      <c r="Q963" s="189">
        <v>6</v>
      </c>
      <c r="R963" s="189">
        <v>8</v>
      </c>
      <c r="S963" s="189">
        <v>11</v>
      </c>
      <c r="T963" s="189">
        <v>11</v>
      </c>
      <c r="U963" s="189">
        <v>10</v>
      </c>
      <c r="V963" s="189">
        <v>10</v>
      </c>
      <c r="W963" s="189">
        <v>12</v>
      </c>
      <c r="X963" s="189">
        <v>14</v>
      </c>
      <c r="Y963" s="189">
        <v>11</v>
      </c>
    </row>
    <row r="964" spans="1:25" x14ac:dyDescent="0.2">
      <c r="A964" s="6" t="s">
        <v>583</v>
      </c>
      <c r="B964" s="167"/>
      <c r="C964" s="189"/>
      <c r="D964" s="189"/>
      <c r="E964" s="189"/>
      <c r="F964" s="189"/>
      <c r="G964" s="189"/>
      <c r="H964" s="189"/>
      <c r="I964" s="189"/>
      <c r="J964" s="189"/>
      <c r="K964" s="189"/>
      <c r="L964" s="189"/>
      <c r="M964" s="189"/>
      <c r="N964" s="189"/>
      <c r="O964" s="189"/>
      <c r="P964" s="189"/>
      <c r="Q964" s="189"/>
      <c r="R964" s="189"/>
      <c r="S964" s="189"/>
      <c r="T964" s="189"/>
      <c r="U964" s="189"/>
      <c r="V964" s="189"/>
      <c r="W964" s="189"/>
      <c r="X964" s="189"/>
      <c r="Y964" s="189"/>
    </row>
    <row r="965" spans="1:25" x14ac:dyDescent="0.2">
      <c r="A965" s="6"/>
      <c r="B965" s="167" t="s">
        <v>2</v>
      </c>
      <c r="C965" s="189">
        <v>304</v>
      </c>
      <c r="D965" s="189">
        <v>0</v>
      </c>
      <c r="E965" s="189">
        <v>0</v>
      </c>
      <c r="F965" s="189">
        <v>0</v>
      </c>
      <c r="G965" s="189">
        <v>0</v>
      </c>
      <c r="H965" s="189">
        <v>0</v>
      </c>
      <c r="I965" s="189">
        <v>0</v>
      </c>
      <c r="J965" s="189">
        <v>0</v>
      </c>
      <c r="K965" s="189">
        <v>0</v>
      </c>
      <c r="L965" s="189">
        <v>0</v>
      </c>
      <c r="M965" s="189">
        <v>1</v>
      </c>
      <c r="N965" s="189">
        <v>4</v>
      </c>
      <c r="O965" s="189">
        <v>1</v>
      </c>
      <c r="P965" s="189">
        <v>4</v>
      </c>
      <c r="Q965" s="189">
        <v>4</v>
      </c>
      <c r="R965" s="189">
        <v>11</v>
      </c>
      <c r="S965" s="189">
        <v>10</v>
      </c>
      <c r="T965" s="189">
        <v>19</v>
      </c>
      <c r="U965" s="189">
        <v>28</v>
      </c>
      <c r="V965" s="189">
        <v>32</v>
      </c>
      <c r="W965" s="189">
        <v>36</v>
      </c>
      <c r="X965" s="189">
        <v>58</v>
      </c>
      <c r="Y965" s="189">
        <v>96</v>
      </c>
    </row>
    <row r="966" spans="1:25" x14ac:dyDescent="0.2">
      <c r="A966" s="6"/>
      <c r="B966" s="167" t="s">
        <v>3</v>
      </c>
      <c r="C966" s="189">
        <v>131</v>
      </c>
      <c r="D966" s="189">
        <v>0</v>
      </c>
      <c r="E966" s="189">
        <v>0</v>
      </c>
      <c r="F966" s="189">
        <v>0</v>
      </c>
      <c r="G966" s="189">
        <v>0</v>
      </c>
      <c r="H966" s="189">
        <v>0</v>
      </c>
      <c r="I966" s="189">
        <v>0</v>
      </c>
      <c r="J966" s="189">
        <v>0</v>
      </c>
      <c r="K966" s="189">
        <v>0</v>
      </c>
      <c r="L966" s="189">
        <v>0</v>
      </c>
      <c r="M966" s="189">
        <v>0</v>
      </c>
      <c r="N966" s="189">
        <v>2</v>
      </c>
      <c r="O966" s="189">
        <v>0</v>
      </c>
      <c r="P966" s="189">
        <v>1</v>
      </c>
      <c r="Q966" s="189">
        <v>3</v>
      </c>
      <c r="R966" s="189">
        <v>6</v>
      </c>
      <c r="S966" s="189">
        <v>7</v>
      </c>
      <c r="T966" s="189">
        <v>13</v>
      </c>
      <c r="U966" s="189">
        <v>14</v>
      </c>
      <c r="V966" s="189">
        <v>19</v>
      </c>
      <c r="W966" s="189">
        <v>14</v>
      </c>
      <c r="X966" s="189">
        <v>26</v>
      </c>
      <c r="Y966" s="189">
        <v>26</v>
      </c>
    </row>
    <row r="967" spans="1:25" x14ac:dyDescent="0.2">
      <c r="A967" s="6"/>
      <c r="B967" s="167" t="s">
        <v>4</v>
      </c>
      <c r="C967" s="189">
        <v>173</v>
      </c>
      <c r="D967" s="189">
        <v>0</v>
      </c>
      <c r="E967" s="189">
        <v>0</v>
      </c>
      <c r="F967" s="189">
        <v>0</v>
      </c>
      <c r="G967" s="189">
        <v>0</v>
      </c>
      <c r="H967" s="189">
        <v>0</v>
      </c>
      <c r="I967" s="189">
        <v>0</v>
      </c>
      <c r="J967" s="189">
        <v>0</v>
      </c>
      <c r="K967" s="189">
        <v>0</v>
      </c>
      <c r="L967" s="189">
        <v>0</v>
      </c>
      <c r="M967" s="189">
        <v>1</v>
      </c>
      <c r="N967" s="189">
        <v>2</v>
      </c>
      <c r="O967" s="189">
        <v>1</v>
      </c>
      <c r="P967" s="189">
        <v>3</v>
      </c>
      <c r="Q967" s="189">
        <v>1</v>
      </c>
      <c r="R967" s="189">
        <v>5</v>
      </c>
      <c r="S967" s="189">
        <v>3</v>
      </c>
      <c r="T967" s="189">
        <v>6</v>
      </c>
      <c r="U967" s="189">
        <v>14</v>
      </c>
      <c r="V967" s="189">
        <v>13</v>
      </c>
      <c r="W967" s="189">
        <v>22</v>
      </c>
      <c r="X967" s="189">
        <v>32</v>
      </c>
      <c r="Y967" s="189">
        <v>70</v>
      </c>
    </row>
    <row r="968" spans="1:25" x14ac:dyDescent="0.2">
      <c r="A968" s="6" t="s">
        <v>584</v>
      </c>
      <c r="B968" s="167"/>
      <c r="C968" s="189"/>
      <c r="D968" s="189"/>
      <c r="E968" s="189"/>
      <c r="F968" s="189"/>
      <c r="G968" s="189"/>
      <c r="H968" s="189"/>
      <c r="I968" s="189"/>
      <c r="J968" s="189"/>
      <c r="K968" s="189"/>
      <c r="L968" s="189"/>
      <c r="M968" s="189"/>
      <c r="N968" s="189"/>
      <c r="O968" s="189"/>
      <c r="P968" s="189"/>
      <c r="Q968" s="189"/>
      <c r="R968" s="189"/>
      <c r="S968" s="189"/>
      <c r="T968" s="189"/>
      <c r="U968" s="189"/>
      <c r="V968" s="189"/>
      <c r="W968" s="189"/>
      <c r="X968" s="189"/>
      <c r="Y968" s="189"/>
    </row>
    <row r="969" spans="1:25" x14ac:dyDescent="0.2">
      <c r="A969" s="6"/>
      <c r="B969" s="167" t="s">
        <v>2</v>
      </c>
      <c r="C969" s="189">
        <v>67</v>
      </c>
      <c r="D969" s="189">
        <v>0</v>
      </c>
      <c r="E969" s="189">
        <v>0</v>
      </c>
      <c r="F969" s="189">
        <v>0</v>
      </c>
      <c r="G969" s="189">
        <v>0</v>
      </c>
      <c r="H969" s="189">
        <v>0</v>
      </c>
      <c r="I969" s="189">
        <v>0</v>
      </c>
      <c r="J969" s="189">
        <v>0</v>
      </c>
      <c r="K969" s="189">
        <v>0</v>
      </c>
      <c r="L969" s="189">
        <v>0</v>
      </c>
      <c r="M969" s="189">
        <v>0</v>
      </c>
      <c r="N969" s="189">
        <v>0</v>
      </c>
      <c r="O969" s="189">
        <v>0</v>
      </c>
      <c r="P969" s="189">
        <v>1</v>
      </c>
      <c r="Q969" s="189">
        <v>1</v>
      </c>
      <c r="R969" s="189">
        <v>2</v>
      </c>
      <c r="S969" s="189">
        <v>1</v>
      </c>
      <c r="T969" s="189">
        <v>5</v>
      </c>
      <c r="U969" s="189">
        <v>3</v>
      </c>
      <c r="V969" s="189">
        <v>2</v>
      </c>
      <c r="W969" s="189">
        <v>10</v>
      </c>
      <c r="X969" s="189">
        <v>15</v>
      </c>
      <c r="Y969" s="189">
        <v>27</v>
      </c>
    </row>
    <row r="970" spans="1:25" x14ac:dyDescent="0.2">
      <c r="A970" s="6"/>
      <c r="B970" s="167" t="s">
        <v>3</v>
      </c>
      <c r="C970" s="189">
        <v>39</v>
      </c>
      <c r="D970" s="189">
        <v>0</v>
      </c>
      <c r="E970" s="189">
        <v>0</v>
      </c>
      <c r="F970" s="189">
        <v>0</v>
      </c>
      <c r="G970" s="189">
        <v>0</v>
      </c>
      <c r="H970" s="189">
        <v>0</v>
      </c>
      <c r="I970" s="189">
        <v>0</v>
      </c>
      <c r="J970" s="189">
        <v>0</v>
      </c>
      <c r="K970" s="189">
        <v>0</v>
      </c>
      <c r="L970" s="189">
        <v>0</v>
      </c>
      <c r="M970" s="189">
        <v>0</v>
      </c>
      <c r="N970" s="189">
        <v>0</v>
      </c>
      <c r="O970" s="189">
        <v>0</v>
      </c>
      <c r="P970" s="189">
        <v>1</v>
      </c>
      <c r="Q970" s="189">
        <v>1</v>
      </c>
      <c r="R970" s="189">
        <v>1</v>
      </c>
      <c r="S970" s="189">
        <v>1</v>
      </c>
      <c r="T970" s="189">
        <v>3</v>
      </c>
      <c r="U970" s="189">
        <v>1</v>
      </c>
      <c r="V970" s="189">
        <v>2</v>
      </c>
      <c r="W970" s="189">
        <v>7</v>
      </c>
      <c r="X970" s="189">
        <v>7</v>
      </c>
      <c r="Y970" s="189">
        <v>15</v>
      </c>
    </row>
    <row r="971" spans="1:25" x14ac:dyDescent="0.2">
      <c r="A971" s="6"/>
      <c r="B971" s="167" t="s">
        <v>4</v>
      </c>
      <c r="C971" s="189">
        <v>28</v>
      </c>
      <c r="D971" s="189">
        <v>0</v>
      </c>
      <c r="E971" s="189">
        <v>0</v>
      </c>
      <c r="F971" s="189">
        <v>0</v>
      </c>
      <c r="G971" s="189">
        <v>0</v>
      </c>
      <c r="H971" s="189">
        <v>0</v>
      </c>
      <c r="I971" s="189">
        <v>0</v>
      </c>
      <c r="J971" s="189">
        <v>0</v>
      </c>
      <c r="K971" s="189">
        <v>0</v>
      </c>
      <c r="L971" s="189">
        <v>0</v>
      </c>
      <c r="M971" s="189">
        <v>0</v>
      </c>
      <c r="N971" s="189">
        <v>0</v>
      </c>
      <c r="O971" s="189">
        <v>0</v>
      </c>
      <c r="P971" s="189">
        <v>0</v>
      </c>
      <c r="Q971" s="189">
        <v>0</v>
      </c>
      <c r="R971" s="189">
        <v>1</v>
      </c>
      <c r="S971" s="189">
        <v>0</v>
      </c>
      <c r="T971" s="189">
        <v>2</v>
      </c>
      <c r="U971" s="189">
        <v>2</v>
      </c>
      <c r="V971" s="189">
        <v>0</v>
      </c>
      <c r="W971" s="189">
        <v>3</v>
      </c>
      <c r="X971" s="189">
        <v>8</v>
      </c>
      <c r="Y971" s="189">
        <v>12</v>
      </c>
    </row>
    <row r="972" spans="1:25" x14ac:dyDescent="0.2">
      <c r="A972" s="6" t="s">
        <v>585</v>
      </c>
      <c r="B972" s="167"/>
      <c r="C972" s="189"/>
      <c r="D972" s="189"/>
      <c r="E972" s="189"/>
      <c r="F972" s="189"/>
      <c r="G972" s="189"/>
      <c r="H972" s="189"/>
      <c r="I972" s="189"/>
      <c r="J972" s="189"/>
      <c r="K972" s="189"/>
      <c r="L972" s="189"/>
      <c r="M972" s="189"/>
      <c r="N972" s="189"/>
      <c r="O972" s="189"/>
      <c r="P972" s="189"/>
      <c r="Q972" s="189"/>
      <c r="R972" s="189"/>
      <c r="S972" s="189"/>
      <c r="T972" s="189"/>
      <c r="U972" s="189"/>
      <c r="V972" s="189"/>
      <c r="W972" s="189"/>
      <c r="X972" s="189"/>
      <c r="Y972" s="189"/>
    </row>
    <row r="973" spans="1:25" x14ac:dyDescent="0.2">
      <c r="A973" s="6"/>
      <c r="B973" s="167" t="s">
        <v>2</v>
      </c>
      <c r="C973" s="189">
        <v>314</v>
      </c>
      <c r="D973" s="189">
        <v>0</v>
      </c>
      <c r="E973" s="189">
        <v>0</v>
      </c>
      <c r="F973" s="189">
        <v>0</v>
      </c>
      <c r="G973" s="189">
        <v>0</v>
      </c>
      <c r="H973" s="189">
        <v>0</v>
      </c>
      <c r="I973" s="189">
        <v>0</v>
      </c>
      <c r="J973" s="189">
        <v>0</v>
      </c>
      <c r="K973" s="189">
        <v>0</v>
      </c>
      <c r="L973" s="189">
        <v>0</v>
      </c>
      <c r="M973" s="189">
        <v>0</v>
      </c>
      <c r="N973" s="189">
        <v>0</v>
      </c>
      <c r="O973" s="189">
        <v>0</v>
      </c>
      <c r="P973" s="189">
        <v>1</v>
      </c>
      <c r="Q973" s="189">
        <v>2</v>
      </c>
      <c r="R973" s="189">
        <v>3</v>
      </c>
      <c r="S973" s="189">
        <v>6</v>
      </c>
      <c r="T973" s="189">
        <v>15</v>
      </c>
      <c r="U973" s="189">
        <v>16</v>
      </c>
      <c r="V973" s="189">
        <v>25</v>
      </c>
      <c r="W973" s="189">
        <v>53</v>
      </c>
      <c r="X973" s="189">
        <v>60</v>
      </c>
      <c r="Y973" s="189">
        <v>133</v>
      </c>
    </row>
    <row r="974" spans="1:25" x14ac:dyDescent="0.2">
      <c r="A974" s="6"/>
      <c r="B974" s="167" t="s">
        <v>3</v>
      </c>
      <c r="C974" s="189">
        <v>142</v>
      </c>
      <c r="D974" s="189">
        <v>0</v>
      </c>
      <c r="E974" s="189">
        <v>0</v>
      </c>
      <c r="F974" s="189">
        <v>0</v>
      </c>
      <c r="G974" s="189">
        <v>0</v>
      </c>
      <c r="H974" s="189">
        <v>0</v>
      </c>
      <c r="I974" s="189">
        <v>0</v>
      </c>
      <c r="J974" s="189">
        <v>0</v>
      </c>
      <c r="K974" s="189">
        <v>0</v>
      </c>
      <c r="L974" s="189">
        <v>0</v>
      </c>
      <c r="M974" s="189">
        <v>0</v>
      </c>
      <c r="N974" s="189">
        <v>0</v>
      </c>
      <c r="O974" s="189">
        <v>0</v>
      </c>
      <c r="P974" s="189">
        <v>0</v>
      </c>
      <c r="Q974" s="189">
        <v>2</v>
      </c>
      <c r="R974" s="189">
        <v>2</v>
      </c>
      <c r="S974" s="189">
        <v>3</v>
      </c>
      <c r="T974" s="189">
        <v>10</v>
      </c>
      <c r="U974" s="189">
        <v>11</v>
      </c>
      <c r="V974" s="189">
        <v>12</v>
      </c>
      <c r="W974" s="189">
        <v>25</v>
      </c>
      <c r="X974" s="189">
        <v>30</v>
      </c>
      <c r="Y974" s="189">
        <v>47</v>
      </c>
    </row>
    <row r="975" spans="1:25" x14ac:dyDescent="0.2">
      <c r="A975" s="6"/>
      <c r="B975" s="167" t="s">
        <v>4</v>
      </c>
      <c r="C975" s="189">
        <v>172</v>
      </c>
      <c r="D975" s="189">
        <v>0</v>
      </c>
      <c r="E975" s="189">
        <v>0</v>
      </c>
      <c r="F975" s="189">
        <v>0</v>
      </c>
      <c r="G975" s="189">
        <v>0</v>
      </c>
      <c r="H975" s="189">
        <v>0</v>
      </c>
      <c r="I975" s="189">
        <v>0</v>
      </c>
      <c r="J975" s="189">
        <v>0</v>
      </c>
      <c r="K975" s="189">
        <v>0</v>
      </c>
      <c r="L975" s="189">
        <v>0</v>
      </c>
      <c r="M975" s="189">
        <v>0</v>
      </c>
      <c r="N975" s="189">
        <v>0</v>
      </c>
      <c r="O975" s="189">
        <v>0</v>
      </c>
      <c r="P975" s="189">
        <v>1</v>
      </c>
      <c r="Q975" s="189">
        <v>0</v>
      </c>
      <c r="R975" s="189">
        <v>1</v>
      </c>
      <c r="S975" s="189">
        <v>3</v>
      </c>
      <c r="T975" s="189">
        <v>5</v>
      </c>
      <c r="U975" s="189">
        <v>5</v>
      </c>
      <c r="V975" s="189">
        <v>13</v>
      </c>
      <c r="W975" s="189">
        <v>28</v>
      </c>
      <c r="X975" s="189">
        <v>30</v>
      </c>
      <c r="Y975" s="189">
        <v>86</v>
      </c>
    </row>
    <row r="976" spans="1:25" x14ac:dyDescent="0.2">
      <c r="A976" s="6" t="s">
        <v>586</v>
      </c>
      <c r="B976" s="167"/>
      <c r="C976" s="189"/>
      <c r="D976" s="189"/>
      <c r="E976" s="189"/>
      <c r="F976" s="189"/>
      <c r="G976" s="189"/>
      <c r="H976" s="189"/>
      <c r="I976" s="189"/>
      <c r="J976" s="189"/>
      <c r="K976" s="189"/>
      <c r="L976" s="189"/>
      <c r="M976" s="189"/>
      <c r="N976" s="189"/>
      <c r="O976" s="189"/>
      <c r="P976" s="189"/>
      <c r="Q976" s="189"/>
      <c r="R976" s="189"/>
      <c r="S976" s="189"/>
      <c r="T976" s="189"/>
      <c r="U976" s="189"/>
      <c r="V976" s="189"/>
      <c r="W976" s="189"/>
      <c r="X976" s="189"/>
      <c r="Y976" s="189"/>
    </row>
    <row r="977" spans="1:25" x14ac:dyDescent="0.2">
      <c r="A977" s="6"/>
      <c r="B977" s="167" t="s">
        <v>2</v>
      </c>
      <c r="C977" s="189">
        <v>931</v>
      </c>
      <c r="D977" s="189">
        <v>0</v>
      </c>
      <c r="E977" s="189">
        <v>0</v>
      </c>
      <c r="F977" s="189">
        <v>0</v>
      </c>
      <c r="G977" s="189">
        <v>0</v>
      </c>
      <c r="H977" s="189">
        <v>0</v>
      </c>
      <c r="I977" s="189">
        <v>0</v>
      </c>
      <c r="J977" s="189">
        <v>0</v>
      </c>
      <c r="K977" s="189">
        <v>0</v>
      </c>
      <c r="L977" s="189">
        <v>0</v>
      </c>
      <c r="M977" s="189">
        <v>0</v>
      </c>
      <c r="N977" s="189">
        <v>0</v>
      </c>
      <c r="O977" s="189">
        <v>0</v>
      </c>
      <c r="P977" s="189">
        <v>0</v>
      </c>
      <c r="Q977" s="189">
        <v>0</v>
      </c>
      <c r="R977" s="189">
        <v>1</v>
      </c>
      <c r="S977" s="189">
        <v>3</v>
      </c>
      <c r="T977" s="189">
        <v>7</v>
      </c>
      <c r="U977" s="189">
        <v>17</v>
      </c>
      <c r="V977" s="189">
        <v>44</v>
      </c>
      <c r="W977" s="189">
        <v>74</v>
      </c>
      <c r="X977" s="189">
        <v>192</v>
      </c>
      <c r="Y977" s="189">
        <v>593</v>
      </c>
    </row>
    <row r="978" spans="1:25" x14ac:dyDescent="0.2">
      <c r="A978" s="6"/>
      <c r="B978" s="167" t="s">
        <v>3</v>
      </c>
      <c r="C978" s="189">
        <v>325</v>
      </c>
      <c r="D978" s="189">
        <v>0</v>
      </c>
      <c r="E978" s="189">
        <v>0</v>
      </c>
      <c r="F978" s="189">
        <v>0</v>
      </c>
      <c r="G978" s="189">
        <v>0</v>
      </c>
      <c r="H978" s="189">
        <v>0</v>
      </c>
      <c r="I978" s="189">
        <v>0</v>
      </c>
      <c r="J978" s="189">
        <v>0</v>
      </c>
      <c r="K978" s="189">
        <v>0</v>
      </c>
      <c r="L978" s="189">
        <v>0</v>
      </c>
      <c r="M978" s="189">
        <v>0</v>
      </c>
      <c r="N978" s="189">
        <v>0</v>
      </c>
      <c r="O978" s="189">
        <v>0</v>
      </c>
      <c r="P978" s="189">
        <v>0</v>
      </c>
      <c r="Q978" s="189">
        <v>0</v>
      </c>
      <c r="R978" s="189">
        <v>0</v>
      </c>
      <c r="S978" s="189">
        <v>2</v>
      </c>
      <c r="T978" s="189">
        <v>7</v>
      </c>
      <c r="U978" s="189">
        <v>8</v>
      </c>
      <c r="V978" s="189">
        <v>25</v>
      </c>
      <c r="W978" s="189">
        <v>34</v>
      </c>
      <c r="X978" s="189">
        <v>75</v>
      </c>
      <c r="Y978" s="189">
        <v>174</v>
      </c>
    </row>
    <row r="979" spans="1:25" x14ac:dyDescent="0.2">
      <c r="A979" s="6"/>
      <c r="B979" s="167" t="s">
        <v>4</v>
      </c>
      <c r="C979" s="189">
        <v>606</v>
      </c>
      <c r="D979" s="189">
        <v>0</v>
      </c>
      <c r="E979" s="189">
        <v>0</v>
      </c>
      <c r="F979" s="189">
        <v>0</v>
      </c>
      <c r="G979" s="189">
        <v>0</v>
      </c>
      <c r="H979" s="189">
        <v>0</v>
      </c>
      <c r="I979" s="189">
        <v>0</v>
      </c>
      <c r="J979" s="189">
        <v>0</v>
      </c>
      <c r="K979" s="189">
        <v>0</v>
      </c>
      <c r="L979" s="189">
        <v>0</v>
      </c>
      <c r="M979" s="189">
        <v>0</v>
      </c>
      <c r="N979" s="189">
        <v>0</v>
      </c>
      <c r="O979" s="189">
        <v>0</v>
      </c>
      <c r="P979" s="189">
        <v>0</v>
      </c>
      <c r="Q979" s="189">
        <v>0</v>
      </c>
      <c r="R979" s="189">
        <v>1</v>
      </c>
      <c r="S979" s="189">
        <v>1</v>
      </c>
      <c r="T979" s="189">
        <v>0</v>
      </c>
      <c r="U979" s="189">
        <v>9</v>
      </c>
      <c r="V979" s="189">
        <v>19</v>
      </c>
      <c r="W979" s="189">
        <v>40</v>
      </c>
      <c r="X979" s="189">
        <v>117</v>
      </c>
      <c r="Y979" s="189">
        <v>419</v>
      </c>
    </row>
    <row r="980" spans="1:25" x14ac:dyDescent="0.2">
      <c r="A980" s="6" t="s">
        <v>587</v>
      </c>
      <c r="B980" s="167"/>
      <c r="C980" s="189"/>
      <c r="D980" s="189"/>
      <c r="E980" s="189"/>
      <c r="F980" s="189"/>
      <c r="G980" s="189"/>
      <c r="H980" s="189"/>
      <c r="I980" s="189"/>
      <c r="J980" s="189"/>
      <c r="K980" s="189"/>
      <c r="L980" s="189"/>
      <c r="M980" s="189"/>
      <c r="N980" s="189"/>
      <c r="O980" s="189"/>
      <c r="P980" s="189"/>
      <c r="Q980" s="189"/>
      <c r="R980" s="189"/>
      <c r="S980" s="189"/>
      <c r="T980" s="189"/>
      <c r="U980" s="189"/>
      <c r="V980" s="189"/>
      <c r="W980" s="189"/>
      <c r="X980" s="189"/>
      <c r="Y980" s="189"/>
    </row>
    <row r="981" spans="1:25" x14ac:dyDescent="0.2">
      <c r="A981" s="6"/>
      <c r="B981" s="167" t="s">
        <v>2</v>
      </c>
      <c r="C981" s="189">
        <v>126</v>
      </c>
      <c r="D981" s="189">
        <v>0</v>
      </c>
      <c r="E981" s="189">
        <v>0</v>
      </c>
      <c r="F981" s="189">
        <v>0</v>
      </c>
      <c r="G981" s="189">
        <v>0</v>
      </c>
      <c r="H981" s="189">
        <v>0</v>
      </c>
      <c r="I981" s="189">
        <v>0</v>
      </c>
      <c r="J981" s="189">
        <v>0</v>
      </c>
      <c r="K981" s="189">
        <v>0</v>
      </c>
      <c r="L981" s="189">
        <v>0</v>
      </c>
      <c r="M981" s="189">
        <v>0</v>
      </c>
      <c r="N981" s="189">
        <v>0</v>
      </c>
      <c r="O981" s="189">
        <v>0</v>
      </c>
      <c r="P981" s="189">
        <v>0</v>
      </c>
      <c r="Q981" s="189">
        <v>0</v>
      </c>
      <c r="R981" s="189">
        <v>0</v>
      </c>
      <c r="S981" s="189">
        <v>0</v>
      </c>
      <c r="T981" s="189">
        <v>2</v>
      </c>
      <c r="U981" s="189">
        <v>2</v>
      </c>
      <c r="V981" s="189">
        <v>1</v>
      </c>
      <c r="W981" s="189">
        <v>8</v>
      </c>
      <c r="X981" s="189">
        <v>15</v>
      </c>
      <c r="Y981" s="189">
        <v>98</v>
      </c>
    </row>
    <row r="982" spans="1:25" x14ac:dyDescent="0.2">
      <c r="A982" s="6"/>
      <c r="B982" s="167" t="s">
        <v>3</v>
      </c>
      <c r="C982" s="189">
        <v>39</v>
      </c>
      <c r="D982" s="189">
        <v>0</v>
      </c>
      <c r="E982" s="189">
        <v>0</v>
      </c>
      <c r="F982" s="189">
        <v>0</v>
      </c>
      <c r="G982" s="189">
        <v>0</v>
      </c>
      <c r="H982" s="189">
        <v>0</v>
      </c>
      <c r="I982" s="189">
        <v>0</v>
      </c>
      <c r="J982" s="189">
        <v>0</v>
      </c>
      <c r="K982" s="189">
        <v>0</v>
      </c>
      <c r="L982" s="189">
        <v>0</v>
      </c>
      <c r="M982" s="189">
        <v>0</v>
      </c>
      <c r="N982" s="189">
        <v>0</v>
      </c>
      <c r="O982" s="189">
        <v>0</v>
      </c>
      <c r="P982" s="189">
        <v>0</v>
      </c>
      <c r="Q982" s="189">
        <v>0</v>
      </c>
      <c r="R982" s="189">
        <v>0</v>
      </c>
      <c r="S982" s="189">
        <v>0</v>
      </c>
      <c r="T982" s="189">
        <v>1</v>
      </c>
      <c r="U982" s="189">
        <v>1</v>
      </c>
      <c r="V982" s="189">
        <v>0</v>
      </c>
      <c r="W982" s="189">
        <v>4</v>
      </c>
      <c r="X982" s="189">
        <v>7</v>
      </c>
      <c r="Y982" s="189">
        <v>26</v>
      </c>
    </row>
    <row r="983" spans="1:25" x14ac:dyDescent="0.2">
      <c r="A983" s="6"/>
      <c r="B983" s="167" t="s">
        <v>4</v>
      </c>
      <c r="C983" s="189">
        <v>87</v>
      </c>
      <c r="D983" s="189">
        <v>0</v>
      </c>
      <c r="E983" s="189">
        <v>0</v>
      </c>
      <c r="F983" s="189">
        <v>0</v>
      </c>
      <c r="G983" s="189">
        <v>0</v>
      </c>
      <c r="H983" s="189">
        <v>0</v>
      </c>
      <c r="I983" s="189">
        <v>0</v>
      </c>
      <c r="J983" s="189">
        <v>0</v>
      </c>
      <c r="K983" s="189">
        <v>0</v>
      </c>
      <c r="L983" s="189">
        <v>0</v>
      </c>
      <c r="M983" s="189">
        <v>0</v>
      </c>
      <c r="N983" s="189">
        <v>0</v>
      </c>
      <c r="O983" s="189">
        <v>0</v>
      </c>
      <c r="P983" s="189">
        <v>0</v>
      </c>
      <c r="Q983" s="189">
        <v>0</v>
      </c>
      <c r="R983" s="189">
        <v>0</v>
      </c>
      <c r="S983" s="189">
        <v>0</v>
      </c>
      <c r="T983" s="189">
        <v>1</v>
      </c>
      <c r="U983" s="189">
        <v>1</v>
      </c>
      <c r="V983" s="189">
        <v>1</v>
      </c>
      <c r="W983" s="189">
        <v>4</v>
      </c>
      <c r="X983" s="189">
        <v>8</v>
      </c>
      <c r="Y983" s="189">
        <v>72</v>
      </c>
    </row>
    <row r="984" spans="1:25" x14ac:dyDescent="0.2">
      <c r="A984" s="6" t="s">
        <v>588</v>
      </c>
      <c r="B984" s="167"/>
      <c r="C984" s="189"/>
      <c r="D984" s="189"/>
      <c r="E984" s="189"/>
      <c r="F984" s="189"/>
      <c r="G984" s="189"/>
      <c r="H984" s="189"/>
      <c r="I984" s="189"/>
      <c r="J984" s="189"/>
      <c r="K984" s="189"/>
      <c r="L984" s="189"/>
      <c r="M984" s="189"/>
      <c r="N984" s="189"/>
      <c r="O984" s="189"/>
      <c r="P984" s="189"/>
      <c r="Q984" s="189"/>
      <c r="R984" s="189"/>
      <c r="S984" s="189"/>
      <c r="T984" s="189"/>
      <c r="U984" s="189"/>
      <c r="V984" s="189"/>
      <c r="W984" s="189"/>
      <c r="X984" s="189"/>
      <c r="Y984" s="189"/>
    </row>
    <row r="985" spans="1:25" x14ac:dyDescent="0.2">
      <c r="A985" s="6"/>
      <c r="B985" s="167" t="s">
        <v>2</v>
      </c>
      <c r="C985" s="189">
        <v>425</v>
      </c>
      <c r="D985" s="189">
        <v>0</v>
      </c>
      <c r="E985" s="189">
        <v>0</v>
      </c>
      <c r="F985" s="189">
        <v>0</v>
      </c>
      <c r="G985" s="189">
        <v>0</v>
      </c>
      <c r="H985" s="189">
        <v>0</v>
      </c>
      <c r="I985" s="189">
        <v>0</v>
      </c>
      <c r="J985" s="189">
        <v>0</v>
      </c>
      <c r="K985" s="189">
        <v>0</v>
      </c>
      <c r="L985" s="189">
        <v>0</v>
      </c>
      <c r="M985" s="189">
        <v>0</v>
      </c>
      <c r="N985" s="189">
        <v>0</v>
      </c>
      <c r="O985" s="189">
        <v>0</v>
      </c>
      <c r="P985" s="189">
        <v>0</v>
      </c>
      <c r="Q985" s="189">
        <v>4</v>
      </c>
      <c r="R985" s="189">
        <v>0</v>
      </c>
      <c r="S985" s="189">
        <v>1</v>
      </c>
      <c r="T985" s="189">
        <v>3</v>
      </c>
      <c r="U985" s="189">
        <v>10</v>
      </c>
      <c r="V985" s="189">
        <v>29</v>
      </c>
      <c r="W985" s="189">
        <v>43</v>
      </c>
      <c r="X985" s="189">
        <v>77</v>
      </c>
      <c r="Y985" s="189">
        <v>258</v>
      </c>
    </row>
    <row r="986" spans="1:25" x14ac:dyDescent="0.2">
      <c r="A986" s="6"/>
      <c r="B986" s="167" t="s">
        <v>3</v>
      </c>
      <c r="C986" s="189">
        <v>190</v>
      </c>
      <c r="D986" s="189">
        <v>0</v>
      </c>
      <c r="E986" s="189">
        <v>0</v>
      </c>
      <c r="F986" s="189">
        <v>0</v>
      </c>
      <c r="G986" s="189">
        <v>0</v>
      </c>
      <c r="H986" s="189">
        <v>0</v>
      </c>
      <c r="I986" s="189">
        <v>0</v>
      </c>
      <c r="J986" s="189">
        <v>0</v>
      </c>
      <c r="K986" s="189">
        <v>0</v>
      </c>
      <c r="L986" s="189">
        <v>0</v>
      </c>
      <c r="M986" s="189">
        <v>0</v>
      </c>
      <c r="N986" s="189">
        <v>0</v>
      </c>
      <c r="O986" s="189">
        <v>0</v>
      </c>
      <c r="P986" s="189">
        <v>0</v>
      </c>
      <c r="Q986" s="189">
        <v>0</v>
      </c>
      <c r="R986" s="189">
        <v>0</v>
      </c>
      <c r="S986" s="189">
        <v>1</v>
      </c>
      <c r="T986" s="189">
        <v>3</v>
      </c>
      <c r="U986" s="189">
        <v>8</v>
      </c>
      <c r="V986" s="189">
        <v>18</v>
      </c>
      <c r="W986" s="189">
        <v>23</v>
      </c>
      <c r="X986" s="189">
        <v>46</v>
      </c>
      <c r="Y986" s="189">
        <v>91</v>
      </c>
    </row>
    <row r="987" spans="1:25" x14ac:dyDescent="0.2">
      <c r="A987" s="6"/>
      <c r="B987" s="167" t="s">
        <v>4</v>
      </c>
      <c r="C987" s="189">
        <v>235</v>
      </c>
      <c r="D987" s="189">
        <v>0</v>
      </c>
      <c r="E987" s="189">
        <v>0</v>
      </c>
      <c r="F987" s="189">
        <v>0</v>
      </c>
      <c r="G987" s="189">
        <v>0</v>
      </c>
      <c r="H987" s="189">
        <v>0</v>
      </c>
      <c r="I987" s="189">
        <v>0</v>
      </c>
      <c r="J987" s="189">
        <v>0</v>
      </c>
      <c r="K987" s="189">
        <v>0</v>
      </c>
      <c r="L987" s="189">
        <v>0</v>
      </c>
      <c r="M987" s="189">
        <v>0</v>
      </c>
      <c r="N987" s="189">
        <v>0</v>
      </c>
      <c r="O987" s="189">
        <v>0</v>
      </c>
      <c r="P987" s="189">
        <v>0</v>
      </c>
      <c r="Q987" s="189">
        <v>4</v>
      </c>
      <c r="R987" s="189">
        <v>0</v>
      </c>
      <c r="S987" s="189">
        <v>0</v>
      </c>
      <c r="T987" s="189">
        <v>0</v>
      </c>
      <c r="U987" s="189">
        <v>2</v>
      </c>
      <c r="V987" s="189">
        <v>11</v>
      </c>
      <c r="W987" s="189">
        <v>20</v>
      </c>
      <c r="X987" s="189">
        <v>31</v>
      </c>
      <c r="Y987" s="189">
        <v>167</v>
      </c>
    </row>
    <row r="988" spans="1:25" x14ac:dyDescent="0.2">
      <c r="A988" s="6" t="s">
        <v>589</v>
      </c>
      <c r="B988" s="167"/>
      <c r="C988" s="189"/>
      <c r="D988" s="189"/>
      <c r="E988" s="189"/>
      <c r="F988" s="189"/>
      <c r="G988" s="189"/>
      <c r="H988" s="189"/>
      <c r="I988" s="189"/>
      <c r="J988" s="189"/>
      <c r="K988" s="189"/>
      <c r="L988" s="189"/>
      <c r="M988" s="189"/>
      <c r="N988" s="189"/>
      <c r="O988" s="189"/>
      <c r="P988" s="189"/>
      <c r="Q988" s="189"/>
      <c r="R988" s="189"/>
      <c r="S988" s="189"/>
      <c r="T988" s="189"/>
      <c r="U988" s="189"/>
      <c r="V988" s="189"/>
      <c r="W988" s="189"/>
      <c r="X988" s="189"/>
      <c r="Y988" s="189"/>
    </row>
    <row r="989" spans="1:25" x14ac:dyDescent="0.2">
      <c r="A989" s="6"/>
      <c r="B989" s="167" t="s">
        <v>2</v>
      </c>
      <c r="C989" s="189">
        <v>40</v>
      </c>
      <c r="D989" s="189">
        <v>0</v>
      </c>
      <c r="E989" s="189">
        <v>0</v>
      </c>
      <c r="F989" s="189">
        <v>0</v>
      </c>
      <c r="G989" s="189">
        <v>0</v>
      </c>
      <c r="H989" s="189">
        <v>0</v>
      </c>
      <c r="I989" s="189">
        <v>0</v>
      </c>
      <c r="J989" s="189">
        <v>0</v>
      </c>
      <c r="K989" s="189">
        <v>0</v>
      </c>
      <c r="L989" s="189">
        <v>0</v>
      </c>
      <c r="M989" s="189">
        <v>0</v>
      </c>
      <c r="N989" s="189">
        <v>0</v>
      </c>
      <c r="O989" s="189">
        <v>0</v>
      </c>
      <c r="P989" s="189">
        <v>0</v>
      </c>
      <c r="Q989" s="189">
        <v>0</v>
      </c>
      <c r="R989" s="189">
        <v>0</v>
      </c>
      <c r="S989" s="189">
        <v>0</v>
      </c>
      <c r="T989" s="189">
        <v>0</v>
      </c>
      <c r="U989" s="189">
        <v>1</v>
      </c>
      <c r="V989" s="189">
        <v>1</v>
      </c>
      <c r="W989" s="189">
        <v>2</v>
      </c>
      <c r="X989" s="189">
        <v>5</v>
      </c>
      <c r="Y989" s="189">
        <v>31</v>
      </c>
    </row>
    <row r="990" spans="1:25" x14ac:dyDescent="0.2">
      <c r="A990" s="6"/>
      <c r="B990" s="167" t="s">
        <v>3</v>
      </c>
      <c r="C990" s="189">
        <v>17</v>
      </c>
      <c r="D990" s="189">
        <v>0</v>
      </c>
      <c r="E990" s="189">
        <v>0</v>
      </c>
      <c r="F990" s="189">
        <v>0</v>
      </c>
      <c r="G990" s="189">
        <v>0</v>
      </c>
      <c r="H990" s="189">
        <v>0</v>
      </c>
      <c r="I990" s="189">
        <v>0</v>
      </c>
      <c r="J990" s="189">
        <v>0</v>
      </c>
      <c r="K990" s="189">
        <v>0</v>
      </c>
      <c r="L990" s="189">
        <v>0</v>
      </c>
      <c r="M990" s="189">
        <v>0</v>
      </c>
      <c r="N990" s="189">
        <v>0</v>
      </c>
      <c r="O990" s="189">
        <v>0</v>
      </c>
      <c r="P990" s="189">
        <v>0</v>
      </c>
      <c r="Q990" s="189">
        <v>0</v>
      </c>
      <c r="R990" s="189">
        <v>0</v>
      </c>
      <c r="S990" s="189">
        <v>0</v>
      </c>
      <c r="T990" s="189">
        <v>0</v>
      </c>
      <c r="U990" s="189">
        <v>1</v>
      </c>
      <c r="V990" s="189">
        <v>1</v>
      </c>
      <c r="W990" s="189">
        <v>1</v>
      </c>
      <c r="X990" s="189">
        <v>2</v>
      </c>
      <c r="Y990" s="189">
        <v>12</v>
      </c>
    </row>
    <row r="991" spans="1:25" x14ac:dyDescent="0.2">
      <c r="A991" s="6"/>
      <c r="B991" s="167" t="s">
        <v>4</v>
      </c>
      <c r="C991" s="189">
        <v>23</v>
      </c>
      <c r="D991" s="189">
        <v>0</v>
      </c>
      <c r="E991" s="189">
        <v>0</v>
      </c>
      <c r="F991" s="189">
        <v>0</v>
      </c>
      <c r="G991" s="189">
        <v>0</v>
      </c>
      <c r="H991" s="189">
        <v>0</v>
      </c>
      <c r="I991" s="189">
        <v>0</v>
      </c>
      <c r="J991" s="189">
        <v>0</v>
      </c>
      <c r="K991" s="189">
        <v>0</v>
      </c>
      <c r="L991" s="189">
        <v>0</v>
      </c>
      <c r="M991" s="189">
        <v>0</v>
      </c>
      <c r="N991" s="189">
        <v>0</v>
      </c>
      <c r="O991" s="189">
        <v>0</v>
      </c>
      <c r="P991" s="189">
        <v>0</v>
      </c>
      <c r="Q991" s="189">
        <v>0</v>
      </c>
      <c r="R991" s="189">
        <v>0</v>
      </c>
      <c r="S991" s="189">
        <v>0</v>
      </c>
      <c r="T991" s="189">
        <v>0</v>
      </c>
      <c r="U991" s="189">
        <v>0</v>
      </c>
      <c r="V991" s="189">
        <v>0</v>
      </c>
      <c r="W991" s="189">
        <v>1</v>
      </c>
      <c r="X991" s="189">
        <v>3</v>
      </c>
      <c r="Y991" s="189">
        <v>19</v>
      </c>
    </row>
    <row r="992" spans="1:25" x14ac:dyDescent="0.2">
      <c r="A992" s="6" t="s">
        <v>590</v>
      </c>
      <c r="B992" s="167"/>
      <c r="C992" s="189"/>
      <c r="D992" s="189"/>
      <c r="E992" s="189"/>
      <c r="F992" s="189"/>
      <c r="G992" s="189"/>
      <c r="H992" s="189"/>
      <c r="I992" s="189"/>
      <c r="J992" s="189"/>
      <c r="K992" s="189"/>
      <c r="L992" s="189"/>
      <c r="M992" s="189"/>
      <c r="N992" s="189"/>
      <c r="O992" s="189"/>
      <c r="P992" s="189"/>
      <c r="Q992" s="189"/>
      <c r="R992" s="189"/>
      <c r="S992" s="189"/>
      <c r="T992" s="189"/>
      <c r="U992" s="189"/>
      <c r="V992" s="189"/>
      <c r="W992" s="189"/>
      <c r="X992" s="189"/>
      <c r="Y992" s="189"/>
    </row>
    <row r="993" spans="1:25" x14ac:dyDescent="0.2">
      <c r="A993" s="6"/>
      <c r="B993" s="167" t="s">
        <v>2</v>
      </c>
      <c r="C993" s="189">
        <v>290</v>
      </c>
      <c r="D993" s="189">
        <v>0</v>
      </c>
      <c r="E993" s="189">
        <v>0</v>
      </c>
      <c r="F993" s="189">
        <v>0</v>
      </c>
      <c r="G993" s="189">
        <v>0</v>
      </c>
      <c r="H993" s="189">
        <v>0</v>
      </c>
      <c r="I993" s="189">
        <v>0</v>
      </c>
      <c r="J993" s="189">
        <v>0</v>
      </c>
      <c r="K993" s="189">
        <v>0</v>
      </c>
      <c r="L993" s="189">
        <v>0</v>
      </c>
      <c r="M993" s="189">
        <v>2</v>
      </c>
      <c r="N993" s="189">
        <v>0</v>
      </c>
      <c r="O993" s="189">
        <v>1</v>
      </c>
      <c r="P993" s="189">
        <v>1</v>
      </c>
      <c r="Q993" s="189">
        <v>2</v>
      </c>
      <c r="R993" s="189">
        <v>5</v>
      </c>
      <c r="S993" s="189">
        <v>5</v>
      </c>
      <c r="T993" s="189">
        <v>11</v>
      </c>
      <c r="U993" s="189">
        <v>21</v>
      </c>
      <c r="V993" s="189">
        <v>39</v>
      </c>
      <c r="W993" s="189">
        <v>55</v>
      </c>
      <c r="X993" s="189">
        <v>52</v>
      </c>
      <c r="Y993" s="189">
        <v>96</v>
      </c>
    </row>
    <row r="994" spans="1:25" x14ac:dyDescent="0.2">
      <c r="A994" s="6"/>
      <c r="B994" s="167" t="s">
        <v>3</v>
      </c>
      <c r="C994" s="189">
        <v>162</v>
      </c>
      <c r="D994" s="189">
        <v>0</v>
      </c>
      <c r="E994" s="189">
        <v>0</v>
      </c>
      <c r="F994" s="189">
        <v>0</v>
      </c>
      <c r="G994" s="189">
        <v>0</v>
      </c>
      <c r="H994" s="189">
        <v>0</v>
      </c>
      <c r="I994" s="189">
        <v>0</v>
      </c>
      <c r="J994" s="189">
        <v>0</v>
      </c>
      <c r="K994" s="189">
        <v>0</v>
      </c>
      <c r="L994" s="189">
        <v>0</v>
      </c>
      <c r="M994" s="189">
        <v>1</v>
      </c>
      <c r="N994" s="189">
        <v>0</v>
      </c>
      <c r="O994" s="189">
        <v>0</v>
      </c>
      <c r="P994" s="189">
        <v>1</v>
      </c>
      <c r="Q994" s="189">
        <v>2</v>
      </c>
      <c r="R994" s="189">
        <v>3</v>
      </c>
      <c r="S994" s="189">
        <v>3</v>
      </c>
      <c r="T994" s="189">
        <v>6</v>
      </c>
      <c r="U994" s="189">
        <v>11</v>
      </c>
      <c r="V994" s="189">
        <v>28</v>
      </c>
      <c r="W994" s="189">
        <v>35</v>
      </c>
      <c r="X994" s="189">
        <v>30</v>
      </c>
      <c r="Y994" s="189">
        <v>42</v>
      </c>
    </row>
    <row r="995" spans="1:25" x14ac:dyDescent="0.2">
      <c r="A995" s="6"/>
      <c r="B995" s="167" t="s">
        <v>4</v>
      </c>
      <c r="C995" s="189">
        <v>128</v>
      </c>
      <c r="D995" s="189">
        <v>0</v>
      </c>
      <c r="E995" s="189">
        <v>0</v>
      </c>
      <c r="F995" s="189">
        <v>0</v>
      </c>
      <c r="G995" s="189">
        <v>0</v>
      </c>
      <c r="H995" s="189">
        <v>0</v>
      </c>
      <c r="I995" s="189">
        <v>0</v>
      </c>
      <c r="J995" s="189">
        <v>0</v>
      </c>
      <c r="K995" s="189">
        <v>0</v>
      </c>
      <c r="L995" s="189">
        <v>0</v>
      </c>
      <c r="M995" s="189">
        <v>1</v>
      </c>
      <c r="N995" s="189">
        <v>0</v>
      </c>
      <c r="O995" s="189">
        <v>1</v>
      </c>
      <c r="P995" s="189">
        <v>0</v>
      </c>
      <c r="Q995" s="189">
        <v>0</v>
      </c>
      <c r="R995" s="189">
        <v>2</v>
      </c>
      <c r="S995" s="189">
        <v>2</v>
      </c>
      <c r="T995" s="189">
        <v>5</v>
      </c>
      <c r="U995" s="189">
        <v>10</v>
      </c>
      <c r="V995" s="189">
        <v>11</v>
      </c>
      <c r="W995" s="189">
        <v>20</v>
      </c>
      <c r="X995" s="189">
        <v>22</v>
      </c>
      <c r="Y995" s="189">
        <v>54</v>
      </c>
    </row>
    <row r="996" spans="1:25" x14ac:dyDescent="0.2">
      <c r="A996" s="6" t="s">
        <v>591</v>
      </c>
      <c r="B996" s="167"/>
      <c r="C996" s="189"/>
      <c r="D996" s="189"/>
      <c r="E996" s="189"/>
      <c r="F996" s="189"/>
      <c r="G996" s="189"/>
      <c r="H996" s="189"/>
      <c r="I996" s="189"/>
      <c r="J996" s="189"/>
      <c r="K996" s="189"/>
      <c r="L996" s="189"/>
      <c r="M996" s="189"/>
      <c r="N996" s="189"/>
      <c r="O996" s="189"/>
      <c r="P996" s="189"/>
      <c r="Q996" s="189"/>
      <c r="R996" s="189"/>
      <c r="S996" s="189"/>
      <c r="T996" s="189"/>
      <c r="U996" s="189"/>
      <c r="V996" s="189"/>
      <c r="W996" s="189"/>
      <c r="X996" s="189"/>
      <c r="Y996" s="189"/>
    </row>
    <row r="997" spans="1:25" x14ac:dyDescent="0.2">
      <c r="A997" s="6"/>
      <c r="B997" s="167" t="s">
        <v>2</v>
      </c>
      <c r="C997" s="189">
        <v>12</v>
      </c>
      <c r="D997" s="189">
        <v>0</v>
      </c>
      <c r="E997" s="189">
        <v>0</v>
      </c>
      <c r="F997" s="189">
        <v>0</v>
      </c>
      <c r="G997" s="189">
        <v>0</v>
      </c>
      <c r="H997" s="189">
        <v>0</v>
      </c>
      <c r="I997" s="189">
        <v>0</v>
      </c>
      <c r="J997" s="189">
        <v>0</v>
      </c>
      <c r="K997" s="189">
        <v>0</v>
      </c>
      <c r="L997" s="189">
        <v>0</v>
      </c>
      <c r="M997" s="189">
        <v>0</v>
      </c>
      <c r="N997" s="189">
        <v>1</v>
      </c>
      <c r="O997" s="189">
        <v>0</v>
      </c>
      <c r="P997" s="189">
        <v>0</v>
      </c>
      <c r="Q997" s="189">
        <v>0</v>
      </c>
      <c r="R997" s="189">
        <v>0</v>
      </c>
      <c r="S997" s="189">
        <v>0</v>
      </c>
      <c r="T997" s="189">
        <v>0</v>
      </c>
      <c r="U997" s="189">
        <v>0</v>
      </c>
      <c r="V997" s="189">
        <v>2</v>
      </c>
      <c r="W997" s="189">
        <v>3</v>
      </c>
      <c r="X997" s="189">
        <v>3</v>
      </c>
      <c r="Y997" s="189">
        <v>3</v>
      </c>
    </row>
    <row r="998" spans="1:25" x14ac:dyDescent="0.2">
      <c r="A998" s="6"/>
      <c r="B998" s="167" t="s">
        <v>3</v>
      </c>
      <c r="C998" s="189">
        <v>7</v>
      </c>
      <c r="D998" s="189">
        <v>0</v>
      </c>
      <c r="E998" s="189">
        <v>0</v>
      </c>
      <c r="F998" s="189">
        <v>0</v>
      </c>
      <c r="G998" s="189">
        <v>0</v>
      </c>
      <c r="H998" s="189">
        <v>0</v>
      </c>
      <c r="I998" s="189">
        <v>0</v>
      </c>
      <c r="J998" s="189">
        <v>0</v>
      </c>
      <c r="K998" s="189">
        <v>0</v>
      </c>
      <c r="L998" s="189">
        <v>0</v>
      </c>
      <c r="M998" s="189">
        <v>0</v>
      </c>
      <c r="N998" s="189">
        <v>0</v>
      </c>
      <c r="O998" s="189">
        <v>0</v>
      </c>
      <c r="P998" s="189">
        <v>0</v>
      </c>
      <c r="Q998" s="189">
        <v>0</v>
      </c>
      <c r="R998" s="189">
        <v>0</v>
      </c>
      <c r="S998" s="189">
        <v>0</v>
      </c>
      <c r="T998" s="189">
        <v>0</v>
      </c>
      <c r="U998" s="189">
        <v>0</v>
      </c>
      <c r="V998" s="189">
        <v>2</v>
      </c>
      <c r="W998" s="189">
        <v>2</v>
      </c>
      <c r="X998" s="189">
        <v>1</v>
      </c>
      <c r="Y998" s="189">
        <v>2</v>
      </c>
    </row>
    <row r="999" spans="1:25" x14ac:dyDescent="0.2">
      <c r="A999" s="6"/>
      <c r="B999" s="167" t="s">
        <v>4</v>
      </c>
      <c r="C999" s="189">
        <v>5</v>
      </c>
      <c r="D999" s="189">
        <v>0</v>
      </c>
      <c r="E999" s="189">
        <v>0</v>
      </c>
      <c r="F999" s="189">
        <v>0</v>
      </c>
      <c r="G999" s="189">
        <v>0</v>
      </c>
      <c r="H999" s="189">
        <v>0</v>
      </c>
      <c r="I999" s="189">
        <v>0</v>
      </c>
      <c r="J999" s="189">
        <v>0</v>
      </c>
      <c r="K999" s="189">
        <v>0</v>
      </c>
      <c r="L999" s="189">
        <v>0</v>
      </c>
      <c r="M999" s="189">
        <v>0</v>
      </c>
      <c r="N999" s="189">
        <v>1</v>
      </c>
      <c r="O999" s="189">
        <v>0</v>
      </c>
      <c r="P999" s="189">
        <v>0</v>
      </c>
      <c r="Q999" s="189">
        <v>0</v>
      </c>
      <c r="R999" s="189">
        <v>0</v>
      </c>
      <c r="S999" s="189">
        <v>0</v>
      </c>
      <c r="T999" s="189">
        <v>0</v>
      </c>
      <c r="U999" s="189">
        <v>0</v>
      </c>
      <c r="V999" s="189">
        <v>0</v>
      </c>
      <c r="W999" s="189">
        <v>1</v>
      </c>
      <c r="X999" s="189">
        <v>2</v>
      </c>
      <c r="Y999" s="189">
        <v>1</v>
      </c>
    </row>
    <row r="1000" spans="1:25" x14ac:dyDescent="0.2">
      <c r="A1000" s="6" t="s">
        <v>592</v>
      </c>
      <c r="B1000" s="167"/>
      <c r="C1000" s="189"/>
      <c r="D1000" s="189"/>
      <c r="E1000" s="189"/>
      <c r="F1000" s="189"/>
      <c r="G1000" s="189"/>
      <c r="H1000" s="189"/>
      <c r="I1000" s="189"/>
      <c r="J1000" s="189"/>
      <c r="K1000" s="189"/>
      <c r="L1000" s="189"/>
      <c r="M1000" s="189"/>
      <c r="N1000" s="189"/>
      <c r="O1000" s="189"/>
      <c r="P1000" s="189"/>
      <c r="Q1000" s="189"/>
      <c r="R1000" s="189"/>
      <c r="S1000" s="189"/>
      <c r="T1000" s="189"/>
      <c r="U1000" s="189"/>
      <c r="V1000" s="189"/>
      <c r="W1000" s="189"/>
      <c r="X1000" s="189"/>
      <c r="Y1000" s="189"/>
    </row>
    <row r="1001" spans="1:25" x14ac:dyDescent="0.2">
      <c r="A1001" s="6"/>
      <c r="B1001" s="167" t="s">
        <v>2</v>
      </c>
      <c r="C1001" s="189">
        <v>115</v>
      </c>
      <c r="D1001" s="189">
        <v>0</v>
      </c>
      <c r="E1001" s="189">
        <v>0</v>
      </c>
      <c r="F1001" s="189">
        <v>0</v>
      </c>
      <c r="G1001" s="189">
        <v>0</v>
      </c>
      <c r="H1001" s="189">
        <v>0</v>
      </c>
      <c r="I1001" s="189">
        <v>0</v>
      </c>
      <c r="J1001" s="189">
        <v>0</v>
      </c>
      <c r="K1001" s="189">
        <v>0</v>
      </c>
      <c r="L1001" s="189">
        <v>0</v>
      </c>
      <c r="M1001" s="189">
        <v>0</v>
      </c>
      <c r="N1001" s="189">
        <v>0</v>
      </c>
      <c r="O1001" s="189">
        <v>0</v>
      </c>
      <c r="P1001" s="189">
        <v>0</v>
      </c>
      <c r="Q1001" s="189">
        <v>0</v>
      </c>
      <c r="R1001" s="189">
        <v>1</v>
      </c>
      <c r="S1001" s="189">
        <v>2</v>
      </c>
      <c r="T1001" s="189">
        <v>2</v>
      </c>
      <c r="U1001" s="189">
        <v>3</v>
      </c>
      <c r="V1001" s="189">
        <v>7</v>
      </c>
      <c r="W1001" s="189">
        <v>8</v>
      </c>
      <c r="X1001" s="189">
        <v>18</v>
      </c>
      <c r="Y1001" s="189">
        <v>74</v>
      </c>
    </row>
    <row r="1002" spans="1:25" x14ac:dyDescent="0.2">
      <c r="A1002" s="6"/>
      <c r="B1002" s="167" t="s">
        <v>3</v>
      </c>
      <c r="C1002" s="189">
        <v>47</v>
      </c>
      <c r="D1002" s="189">
        <v>0</v>
      </c>
      <c r="E1002" s="189">
        <v>0</v>
      </c>
      <c r="F1002" s="189">
        <v>0</v>
      </c>
      <c r="G1002" s="189">
        <v>0</v>
      </c>
      <c r="H1002" s="189">
        <v>0</v>
      </c>
      <c r="I1002" s="189">
        <v>0</v>
      </c>
      <c r="J1002" s="189">
        <v>0</v>
      </c>
      <c r="K1002" s="189">
        <v>0</v>
      </c>
      <c r="L1002" s="189">
        <v>0</v>
      </c>
      <c r="M1002" s="189">
        <v>0</v>
      </c>
      <c r="N1002" s="189">
        <v>0</v>
      </c>
      <c r="O1002" s="189">
        <v>0</v>
      </c>
      <c r="P1002" s="189">
        <v>0</v>
      </c>
      <c r="Q1002" s="189">
        <v>0</v>
      </c>
      <c r="R1002" s="189">
        <v>0</v>
      </c>
      <c r="S1002" s="189">
        <v>1</v>
      </c>
      <c r="T1002" s="189">
        <v>1</v>
      </c>
      <c r="U1002" s="189">
        <v>3</v>
      </c>
      <c r="V1002" s="189">
        <v>6</v>
      </c>
      <c r="W1002" s="189">
        <v>3</v>
      </c>
      <c r="X1002" s="189">
        <v>7</v>
      </c>
      <c r="Y1002" s="189">
        <v>26</v>
      </c>
    </row>
    <row r="1003" spans="1:25" x14ac:dyDescent="0.2">
      <c r="A1003" s="6"/>
      <c r="B1003" s="167" t="s">
        <v>4</v>
      </c>
      <c r="C1003" s="189">
        <v>68</v>
      </c>
      <c r="D1003" s="189">
        <v>0</v>
      </c>
      <c r="E1003" s="189">
        <v>0</v>
      </c>
      <c r="F1003" s="189">
        <v>0</v>
      </c>
      <c r="G1003" s="189">
        <v>0</v>
      </c>
      <c r="H1003" s="189">
        <v>0</v>
      </c>
      <c r="I1003" s="189">
        <v>0</v>
      </c>
      <c r="J1003" s="189">
        <v>0</v>
      </c>
      <c r="K1003" s="189">
        <v>0</v>
      </c>
      <c r="L1003" s="189">
        <v>0</v>
      </c>
      <c r="M1003" s="189">
        <v>0</v>
      </c>
      <c r="N1003" s="189">
        <v>0</v>
      </c>
      <c r="O1003" s="189">
        <v>0</v>
      </c>
      <c r="P1003" s="189">
        <v>0</v>
      </c>
      <c r="Q1003" s="189">
        <v>0</v>
      </c>
      <c r="R1003" s="189">
        <v>1</v>
      </c>
      <c r="S1003" s="189">
        <v>1</v>
      </c>
      <c r="T1003" s="189">
        <v>1</v>
      </c>
      <c r="U1003" s="189">
        <v>0</v>
      </c>
      <c r="V1003" s="189">
        <v>1</v>
      </c>
      <c r="W1003" s="189">
        <v>5</v>
      </c>
      <c r="X1003" s="189">
        <v>11</v>
      </c>
      <c r="Y1003" s="189">
        <v>48</v>
      </c>
    </row>
    <row r="1004" spans="1:25" x14ac:dyDescent="0.2">
      <c r="A1004" s="6" t="s">
        <v>593</v>
      </c>
      <c r="B1004" s="167"/>
      <c r="C1004" s="189"/>
      <c r="D1004" s="189"/>
      <c r="E1004" s="189"/>
      <c r="F1004" s="189"/>
      <c r="G1004" s="189"/>
      <c r="H1004" s="189"/>
      <c r="I1004" s="189"/>
      <c r="J1004" s="189"/>
      <c r="K1004" s="189"/>
      <c r="L1004" s="189"/>
      <c r="M1004" s="189"/>
      <c r="N1004" s="189"/>
      <c r="O1004" s="189"/>
      <c r="P1004" s="189"/>
      <c r="Q1004" s="189"/>
      <c r="R1004" s="189"/>
      <c r="S1004" s="189"/>
      <c r="T1004" s="189"/>
      <c r="U1004" s="189"/>
      <c r="V1004" s="189"/>
      <c r="W1004" s="189"/>
      <c r="X1004" s="189"/>
      <c r="Y1004" s="189"/>
    </row>
    <row r="1005" spans="1:25" x14ac:dyDescent="0.2">
      <c r="A1005" s="6"/>
      <c r="B1005" s="167" t="s">
        <v>2</v>
      </c>
      <c r="C1005" s="189">
        <v>8</v>
      </c>
      <c r="D1005" s="189">
        <v>0</v>
      </c>
      <c r="E1005" s="189">
        <v>0</v>
      </c>
      <c r="F1005" s="189">
        <v>0</v>
      </c>
      <c r="G1005" s="189">
        <v>0</v>
      </c>
      <c r="H1005" s="189">
        <v>0</v>
      </c>
      <c r="I1005" s="189">
        <v>0</v>
      </c>
      <c r="J1005" s="189">
        <v>0</v>
      </c>
      <c r="K1005" s="189">
        <v>0</v>
      </c>
      <c r="L1005" s="189">
        <v>0</v>
      </c>
      <c r="M1005" s="189">
        <v>0</v>
      </c>
      <c r="N1005" s="189">
        <v>0</v>
      </c>
      <c r="O1005" s="189">
        <v>0</v>
      </c>
      <c r="P1005" s="189">
        <v>0</v>
      </c>
      <c r="Q1005" s="189">
        <v>0</v>
      </c>
      <c r="R1005" s="189">
        <v>1</v>
      </c>
      <c r="S1005" s="189">
        <v>0</v>
      </c>
      <c r="T1005" s="189">
        <v>0</v>
      </c>
      <c r="U1005" s="189">
        <v>0</v>
      </c>
      <c r="V1005" s="189">
        <v>0</v>
      </c>
      <c r="W1005" s="189">
        <v>1</v>
      </c>
      <c r="X1005" s="189">
        <v>2</v>
      </c>
      <c r="Y1005" s="189">
        <v>4</v>
      </c>
    </row>
    <row r="1006" spans="1:25" x14ac:dyDescent="0.2">
      <c r="A1006" s="6"/>
      <c r="B1006" s="167" t="s">
        <v>3</v>
      </c>
      <c r="C1006" s="189">
        <v>2</v>
      </c>
      <c r="D1006" s="189">
        <v>0</v>
      </c>
      <c r="E1006" s="189">
        <v>0</v>
      </c>
      <c r="F1006" s="189">
        <v>0</v>
      </c>
      <c r="G1006" s="189">
        <v>0</v>
      </c>
      <c r="H1006" s="189">
        <v>0</v>
      </c>
      <c r="I1006" s="189">
        <v>0</v>
      </c>
      <c r="J1006" s="189">
        <v>0</v>
      </c>
      <c r="K1006" s="189">
        <v>0</v>
      </c>
      <c r="L1006" s="189">
        <v>0</v>
      </c>
      <c r="M1006" s="189">
        <v>0</v>
      </c>
      <c r="N1006" s="189">
        <v>0</v>
      </c>
      <c r="O1006" s="189">
        <v>0</v>
      </c>
      <c r="P1006" s="189">
        <v>0</v>
      </c>
      <c r="Q1006" s="189">
        <v>0</v>
      </c>
      <c r="R1006" s="189">
        <v>0</v>
      </c>
      <c r="S1006" s="189">
        <v>0</v>
      </c>
      <c r="T1006" s="189">
        <v>0</v>
      </c>
      <c r="U1006" s="189">
        <v>0</v>
      </c>
      <c r="V1006" s="189">
        <v>0</v>
      </c>
      <c r="W1006" s="189">
        <v>1</v>
      </c>
      <c r="X1006" s="189">
        <v>1</v>
      </c>
      <c r="Y1006" s="189">
        <v>0</v>
      </c>
    </row>
    <row r="1007" spans="1:25" x14ac:dyDescent="0.2">
      <c r="A1007" s="6"/>
      <c r="B1007" s="167" t="s">
        <v>4</v>
      </c>
      <c r="C1007" s="189">
        <v>6</v>
      </c>
      <c r="D1007" s="189">
        <v>0</v>
      </c>
      <c r="E1007" s="189">
        <v>0</v>
      </c>
      <c r="F1007" s="189">
        <v>0</v>
      </c>
      <c r="G1007" s="189">
        <v>0</v>
      </c>
      <c r="H1007" s="189">
        <v>0</v>
      </c>
      <c r="I1007" s="189">
        <v>0</v>
      </c>
      <c r="J1007" s="189">
        <v>0</v>
      </c>
      <c r="K1007" s="189">
        <v>0</v>
      </c>
      <c r="L1007" s="189">
        <v>0</v>
      </c>
      <c r="M1007" s="189">
        <v>0</v>
      </c>
      <c r="N1007" s="189">
        <v>0</v>
      </c>
      <c r="O1007" s="189">
        <v>0</v>
      </c>
      <c r="P1007" s="189">
        <v>0</v>
      </c>
      <c r="Q1007" s="189">
        <v>0</v>
      </c>
      <c r="R1007" s="189">
        <v>1</v>
      </c>
      <c r="S1007" s="189">
        <v>0</v>
      </c>
      <c r="T1007" s="189">
        <v>0</v>
      </c>
      <c r="U1007" s="189">
        <v>0</v>
      </c>
      <c r="V1007" s="189">
        <v>0</v>
      </c>
      <c r="W1007" s="189">
        <v>0</v>
      </c>
      <c r="X1007" s="189">
        <v>1</v>
      </c>
      <c r="Y1007" s="189">
        <v>4</v>
      </c>
    </row>
    <row r="1008" spans="1:25" x14ac:dyDescent="0.2">
      <c r="A1008" s="6" t="s">
        <v>594</v>
      </c>
      <c r="B1008" s="167"/>
      <c r="C1008" s="189"/>
      <c r="D1008" s="189"/>
      <c r="E1008" s="189"/>
      <c r="F1008" s="189"/>
      <c r="G1008" s="189"/>
      <c r="H1008" s="189"/>
      <c r="I1008" s="189"/>
      <c r="J1008" s="189"/>
      <c r="K1008" s="189"/>
      <c r="L1008" s="189"/>
      <c r="M1008" s="189"/>
      <c r="N1008" s="189"/>
      <c r="O1008" s="189"/>
      <c r="P1008" s="189"/>
      <c r="Q1008" s="189"/>
      <c r="R1008" s="189"/>
      <c r="S1008" s="189"/>
      <c r="T1008" s="189"/>
      <c r="U1008" s="189"/>
      <c r="V1008" s="189"/>
      <c r="W1008" s="189"/>
      <c r="X1008" s="189"/>
      <c r="Y1008" s="189"/>
    </row>
    <row r="1009" spans="1:25" x14ac:dyDescent="0.2">
      <c r="A1009" s="6"/>
      <c r="B1009" s="167" t="s">
        <v>2</v>
      </c>
      <c r="C1009" s="189">
        <v>14</v>
      </c>
      <c r="D1009" s="189">
        <v>0</v>
      </c>
      <c r="E1009" s="189">
        <v>0</v>
      </c>
      <c r="F1009" s="189">
        <v>0</v>
      </c>
      <c r="G1009" s="189">
        <v>0</v>
      </c>
      <c r="H1009" s="189">
        <v>0</v>
      </c>
      <c r="I1009" s="189">
        <v>0</v>
      </c>
      <c r="J1009" s="189">
        <v>0</v>
      </c>
      <c r="K1009" s="189">
        <v>0</v>
      </c>
      <c r="L1009" s="189">
        <v>0</v>
      </c>
      <c r="M1009" s="189">
        <v>0</v>
      </c>
      <c r="N1009" s="189">
        <v>0</v>
      </c>
      <c r="O1009" s="189">
        <v>0</v>
      </c>
      <c r="P1009" s="189">
        <v>0</v>
      </c>
      <c r="Q1009" s="189">
        <v>0</v>
      </c>
      <c r="R1009" s="189">
        <v>0</v>
      </c>
      <c r="S1009" s="189">
        <v>0</v>
      </c>
      <c r="T1009" s="189">
        <v>0</v>
      </c>
      <c r="U1009" s="189">
        <v>1</v>
      </c>
      <c r="V1009" s="189">
        <v>2</v>
      </c>
      <c r="W1009" s="189">
        <v>3</v>
      </c>
      <c r="X1009" s="189">
        <v>3</v>
      </c>
      <c r="Y1009" s="189">
        <v>5</v>
      </c>
    </row>
    <row r="1010" spans="1:25" x14ac:dyDescent="0.2">
      <c r="A1010" s="6"/>
      <c r="B1010" s="167" t="s">
        <v>3</v>
      </c>
      <c r="C1010" s="189">
        <v>6</v>
      </c>
      <c r="D1010" s="189">
        <v>0</v>
      </c>
      <c r="E1010" s="189">
        <v>0</v>
      </c>
      <c r="F1010" s="189">
        <v>0</v>
      </c>
      <c r="G1010" s="189">
        <v>0</v>
      </c>
      <c r="H1010" s="189">
        <v>0</v>
      </c>
      <c r="I1010" s="189">
        <v>0</v>
      </c>
      <c r="J1010" s="189">
        <v>0</v>
      </c>
      <c r="K1010" s="189">
        <v>0</v>
      </c>
      <c r="L1010" s="189">
        <v>0</v>
      </c>
      <c r="M1010" s="189">
        <v>0</v>
      </c>
      <c r="N1010" s="189">
        <v>0</v>
      </c>
      <c r="O1010" s="189">
        <v>0</v>
      </c>
      <c r="P1010" s="189">
        <v>0</v>
      </c>
      <c r="Q1010" s="189">
        <v>0</v>
      </c>
      <c r="R1010" s="189">
        <v>0</v>
      </c>
      <c r="S1010" s="189">
        <v>0</v>
      </c>
      <c r="T1010" s="189">
        <v>0</v>
      </c>
      <c r="U1010" s="189">
        <v>1</v>
      </c>
      <c r="V1010" s="189">
        <v>2</v>
      </c>
      <c r="W1010" s="189">
        <v>2</v>
      </c>
      <c r="X1010" s="189">
        <v>1</v>
      </c>
      <c r="Y1010" s="189">
        <v>0</v>
      </c>
    </row>
    <row r="1011" spans="1:25" x14ac:dyDescent="0.2">
      <c r="A1011" s="6"/>
      <c r="B1011" s="167" t="s">
        <v>4</v>
      </c>
      <c r="C1011" s="189">
        <v>8</v>
      </c>
      <c r="D1011" s="189">
        <v>0</v>
      </c>
      <c r="E1011" s="189">
        <v>0</v>
      </c>
      <c r="F1011" s="189">
        <v>0</v>
      </c>
      <c r="G1011" s="189">
        <v>0</v>
      </c>
      <c r="H1011" s="189">
        <v>0</v>
      </c>
      <c r="I1011" s="189">
        <v>0</v>
      </c>
      <c r="J1011" s="189">
        <v>0</v>
      </c>
      <c r="K1011" s="189">
        <v>0</v>
      </c>
      <c r="L1011" s="189">
        <v>0</v>
      </c>
      <c r="M1011" s="189">
        <v>0</v>
      </c>
      <c r="N1011" s="189">
        <v>0</v>
      </c>
      <c r="O1011" s="189">
        <v>0</v>
      </c>
      <c r="P1011" s="189">
        <v>0</v>
      </c>
      <c r="Q1011" s="189">
        <v>0</v>
      </c>
      <c r="R1011" s="189">
        <v>0</v>
      </c>
      <c r="S1011" s="189">
        <v>0</v>
      </c>
      <c r="T1011" s="189">
        <v>0</v>
      </c>
      <c r="U1011" s="189">
        <v>0</v>
      </c>
      <c r="V1011" s="189">
        <v>0</v>
      </c>
      <c r="W1011" s="189">
        <v>1</v>
      </c>
      <c r="X1011" s="189">
        <v>2</v>
      </c>
      <c r="Y1011" s="189">
        <v>5</v>
      </c>
    </row>
    <row r="1012" spans="1:25" x14ac:dyDescent="0.2">
      <c r="A1012" s="6" t="s">
        <v>595</v>
      </c>
      <c r="B1012" s="167"/>
      <c r="C1012" s="189"/>
      <c r="D1012" s="189"/>
      <c r="E1012" s="189"/>
      <c r="F1012" s="189"/>
      <c r="G1012" s="189"/>
      <c r="H1012" s="189"/>
      <c r="I1012" s="189"/>
      <c r="J1012" s="189"/>
      <c r="K1012" s="189"/>
      <c r="L1012" s="189"/>
      <c r="M1012" s="189"/>
      <c r="N1012" s="189"/>
      <c r="O1012" s="189"/>
      <c r="P1012" s="189"/>
      <c r="Q1012" s="189"/>
      <c r="R1012" s="189"/>
      <c r="S1012" s="189"/>
      <c r="T1012" s="189"/>
      <c r="U1012" s="189"/>
      <c r="V1012" s="189"/>
      <c r="W1012" s="189"/>
      <c r="X1012" s="189"/>
      <c r="Y1012" s="189"/>
    </row>
    <row r="1013" spans="1:25" x14ac:dyDescent="0.2">
      <c r="A1013" s="6"/>
      <c r="B1013" s="167" t="s">
        <v>2</v>
      </c>
      <c r="C1013" s="189">
        <v>1</v>
      </c>
      <c r="D1013" s="189">
        <v>0</v>
      </c>
      <c r="E1013" s="189">
        <v>0</v>
      </c>
      <c r="F1013" s="189">
        <v>0</v>
      </c>
      <c r="G1013" s="189">
        <v>0</v>
      </c>
      <c r="H1013" s="189">
        <v>0</v>
      </c>
      <c r="I1013" s="189">
        <v>0</v>
      </c>
      <c r="J1013" s="189">
        <v>0</v>
      </c>
      <c r="K1013" s="189">
        <v>0</v>
      </c>
      <c r="L1013" s="189">
        <v>0</v>
      </c>
      <c r="M1013" s="189">
        <v>0</v>
      </c>
      <c r="N1013" s="189">
        <v>0</v>
      </c>
      <c r="O1013" s="189">
        <v>0</v>
      </c>
      <c r="P1013" s="189">
        <v>0</v>
      </c>
      <c r="Q1013" s="189">
        <v>0</v>
      </c>
      <c r="R1013" s="189">
        <v>0</v>
      </c>
      <c r="S1013" s="189">
        <v>1</v>
      </c>
      <c r="T1013" s="189">
        <v>0</v>
      </c>
      <c r="U1013" s="189">
        <v>0</v>
      </c>
      <c r="V1013" s="189">
        <v>0</v>
      </c>
      <c r="W1013" s="189">
        <v>0</v>
      </c>
      <c r="X1013" s="189">
        <v>0</v>
      </c>
      <c r="Y1013" s="189">
        <v>0</v>
      </c>
    </row>
    <row r="1014" spans="1:25" x14ac:dyDescent="0.2">
      <c r="A1014" s="6"/>
      <c r="B1014" s="167" t="s">
        <v>3</v>
      </c>
      <c r="C1014" s="189">
        <v>1</v>
      </c>
      <c r="D1014" s="189">
        <v>0</v>
      </c>
      <c r="E1014" s="189">
        <v>0</v>
      </c>
      <c r="F1014" s="189">
        <v>0</v>
      </c>
      <c r="G1014" s="189">
        <v>0</v>
      </c>
      <c r="H1014" s="189">
        <v>0</v>
      </c>
      <c r="I1014" s="189">
        <v>0</v>
      </c>
      <c r="J1014" s="189">
        <v>0</v>
      </c>
      <c r="K1014" s="189">
        <v>0</v>
      </c>
      <c r="L1014" s="189">
        <v>0</v>
      </c>
      <c r="M1014" s="189">
        <v>0</v>
      </c>
      <c r="N1014" s="189">
        <v>0</v>
      </c>
      <c r="O1014" s="189">
        <v>0</v>
      </c>
      <c r="P1014" s="189">
        <v>0</v>
      </c>
      <c r="Q1014" s="189">
        <v>0</v>
      </c>
      <c r="R1014" s="189">
        <v>0</v>
      </c>
      <c r="S1014" s="189">
        <v>1</v>
      </c>
      <c r="T1014" s="189">
        <v>0</v>
      </c>
      <c r="U1014" s="189">
        <v>0</v>
      </c>
      <c r="V1014" s="189">
        <v>0</v>
      </c>
      <c r="W1014" s="189">
        <v>0</v>
      </c>
      <c r="X1014" s="189">
        <v>0</v>
      </c>
      <c r="Y1014" s="189">
        <v>0</v>
      </c>
    </row>
    <row r="1015" spans="1:25" x14ac:dyDescent="0.2">
      <c r="A1015" s="6" t="s">
        <v>596</v>
      </c>
      <c r="B1015" s="167"/>
      <c r="C1015" s="189"/>
      <c r="D1015" s="189"/>
      <c r="E1015" s="189"/>
      <c r="F1015" s="189"/>
      <c r="G1015" s="189"/>
      <c r="H1015" s="189"/>
      <c r="I1015" s="189"/>
      <c r="J1015" s="189"/>
      <c r="K1015" s="189"/>
      <c r="L1015" s="189"/>
      <c r="M1015" s="189"/>
      <c r="N1015" s="189"/>
      <c r="O1015" s="189"/>
      <c r="P1015" s="189"/>
      <c r="Q1015" s="189"/>
      <c r="R1015" s="189"/>
      <c r="S1015" s="189"/>
      <c r="T1015" s="189"/>
      <c r="U1015" s="189"/>
      <c r="V1015" s="189"/>
      <c r="W1015" s="189"/>
      <c r="X1015" s="189"/>
      <c r="Y1015" s="189"/>
    </row>
    <row r="1016" spans="1:25" x14ac:dyDescent="0.2">
      <c r="A1016" s="6"/>
      <c r="B1016" s="167" t="s">
        <v>2</v>
      </c>
      <c r="C1016" s="189">
        <v>33</v>
      </c>
      <c r="D1016" s="189">
        <v>0</v>
      </c>
      <c r="E1016" s="189">
        <v>0</v>
      </c>
      <c r="F1016" s="189">
        <v>0</v>
      </c>
      <c r="G1016" s="189">
        <v>0</v>
      </c>
      <c r="H1016" s="189">
        <v>0</v>
      </c>
      <c r="I1016" s="189">
        <v>0</v>
      </c>
      <c r="J1016" s="189">
        <v>0</v>
      </c>
      <c r="K1016" s="189">
        <v>0</v>
      </c>
      <c r="L1016" s="189">
        <v>0</v>
      </c>
      <c r="M1016" s="189">
        <v>0</v>
      </c>
      <c r="N1016" s="189">
        <v>0</v>
      </c>
      <c r="O1016" s="189">
        <v>1</v>
      </c>
      <c r="P1016" s="189">
        <v>2</v>
      </c>
      <c r="Q1016" s="189">
        <v>1</v>
      </c>
      <c r="R1016" s="189">
        <v>2</v>
      </c>
      <c r="S1016" s="189">
        <v>1</v>
      </c>
      <c r="T1016" s="189">
        <v>5</v>
      </c>
      <c r="U1016" s="189">
        <v>3</v>
      </c>
      <c r="V1016" s="189">
        <v>8</v>
      </c>
      <c r="W1016" s="189">
        <v>2</v>
      </c>
      <c r="X1016" s="189">
        <v>3</v>
      </c>
      <c r="Y1016" s="189">
        <v>5</v>
      </c>
    </row>
    <row r="1017" spans="1:25" x14ac:dyDescent="0.2">
      <c r="A1017" s="6"/>
      <c r="B1017" s="167" t="s">
        <v>3</v>
      </c>
      <c r="C1017" s="189">
        <v>9</v>
      </c>
      <c r="D1017" s="189">
        <v>0</v>
      </c>
      <c r="E1017" s="189">
        <v>0</v>
      </c>
      <c r="F1017" s="189">
        <v>0</v>
      </c>
      <c r="G1017" s="189">
        <v>0</v>
      </c>
      <c r="H1017" s="189">
        <v>0</v>
      </c>
      <c r="I1017" s="189">
        <v>0</v>
      </c>
      <c r="J1017" s="189">
        <v>0</v>
      </c>
      <c r="K1017" s="189">
        <v>0</v>
      </c>
      <c r="L1017" s="189">
        <v>0</v>
      </c>
      <c r="M1017" s="189">
        <v>0</v>
      </c>
      <c r="N1017" s="189">
        <v>0</v>
      </c>
      <c r="O1017" s="189">
        <v>0</v>
      </c>
      <c r="P1017" s="189">
        <v>1</v>
      </c>
      <c r="Q1017" s="189">
        <v>0</v>
      </c>
      <c r="R1017" s="189">
        <v>0</v>
      </c>
      <c r="S1017" s="189">
        <v>0</v>
      </c>
      <c r="T1017" s="189">
        <v>2</v>
      </c>
      <c r="U1017" s="189">
        <v>0</v>
      </c>
      <c r="V1017" s="189">
        <v>3</v>
      </c>
      <c r="W1017" s="189">
        <v>1</v>
      </c>
      <c r="X1017" s="189">
        <v>0</v>
      </c>
      <c r="Y1017" s="189">
        <v>2</v>
      </c>
    </row>
    <row r="1018" spans="1:25" x14ac:dyDescent="0.2">
      <c r="A1018" s="6"/>
      <c r="B1018" s="167" t="s">
        <v>4</v>
      </c>
      <c r="C1018" s="189">
        <v>24</v>
      </c>
      <c r="D1018" s="189">
        <v>0</v>
      </c>
      <c r="E1018" s="189">
        <v>0</v>
      </c>
      <c r="F1018" s="189">
        <v>0</v>
      </c>
      <c r="G1018" s="189">
        <v>0</v>
      </c>
      <c r="H1018" s="189">
        <v>0</v>
      </c>
      <c r="I1018" s="189">
        <v>0</v>
      </c>
      <c r="J1018" s="189">
        <v>0</v>
      </c>
      <c r="K1018" s="189">
        <v>0</v>
      </c>
      <c r="L1018" s="189">
        <v>0</v>
      </c>
      <c r="M1018" s="189">
        <v>0</v>
      </c>
      <c r="N1018" s="189">
        <v>0</v>
      </c>
      <c r="O1018" s="189">
        <v>1</v>
      </c>
      <c r="P1018" s="189">
        <v>1</v>
      </c>
      <c r="Q1018" s="189">
        <v>1</v>
      </c>
      <c r="R1018" s="189">
        <v>2</v>
      </c>
      <c r="S1018" s="189">
        <v>1</v>
      </c>
      <c r="T1018" s="189">
        <v>3</v>
      </c>
      <c r="U1018" s="189">
        <v>3</v>
      </c>
      <c r="V1018" s="189">
        <v>5</v>
      </c>
      <c r="W1018" s="189">
        <v>1</v>
      </c>
      <c r="X1018" s="189">
        <v>3</v>
      </c>
      <c r="Y1018" s="189">
        <v>3</v>
      </c>
    </row>
    <row r="1019" spans="1:25" x14ac:dyDescent="0.2">
      <c r="A1019" s="6" t="s">
        <v>597</v>
      </c>
      <c r="B1019" s="167"/>
      <c r="C1019" s="189"/>
      <c r="D1019" s="189"/>
      <c r="E1019" s="189"/>
      <c r="F1019" s="189"/>
      <c r="G1019" s="189"/>
      <c r="H1019" s="189"/>
      <c r="I1019" s="189"/>
      <c r="J1019" s="189"/>
      <c r="K1019" s="189"/>
      <c r="L1019" s="189"/>
      <c r="M1019" s="189"/>
      <c r="N1019" s="189"/>
      <c r="O1019" s="189"/>
      <c r="P1019" s="189"/>
      <c r="Q1019" s="189"/>
      <c r="R1019" s="189"/>
      <c r="S1019" s="189"/>
      <c r="T1019" s="189"/>
      <c r="U1019" s="189"/>
      <c r="V1019" s="189"/>
      <c r="W1019" s="189"/>
      <c r="X1019" s="189"/>
      <c r="Y1019" s="189"/>
    </row>
    <row r="1020" spans="1:25" x14ac:dyDescent="0.2">
      <c r="A1020" s="6"/>
      <c r="B1020" s="167" t="s">
        <v>2</v>
      </c>
      <c r="C1020" s="189">
        <v>2</v>
      </c>
      <c r="D1020" s="189">
        <v>0</v>
      </c>
      <c r="E1020" s="189">
        <v>0</v>
      </c>
      <c r="F1020" s="189">
        <v>0</v>
      </c>
      <c r="G1020" s="189">
        <v>0</v>
      </c>
      <c r="H1020" s="189">
        <v>0</v>
      </c>
      <c r="I1020" s="189">
        <v>0</v>
      </c>
      <c r="J1020" s="189">
        <v>0</v>
      </c>
      <c r="K1020" s="189">
        <v>0</v>
      </c>
      <c r="L1020" s="189">
        <v>0</v>
      </c>
      <c r="M1020" s="189">
        <v>0</v>
      </c>
      <c r="N1020" s="189">
        <v>0</v>
      </c>
      <c r="O1020" s="189">
        <v>0</v>
      </c>
      <c r="P1020" s="189">
        <v>0</v>
      </c>
      <c r="Q1020" s="189">
        <v>0</v>
      </c>
      <c r="R1020" s="189">
        <v>0</v>
      </c>
      <c r="S1020" s="189">
        <v>0</v>
      </c>
      <c r="T1020" s="189">
        <v>0</v>
      </c>
      <c r="U1020" s="189">
        <v>0</v>
      </c>
      <c r="V1020" s="189">
        <v>0</v>
      </c>
      <c r="W1020" s="189">
        <v>1</v>
      </c>
      <c r="X1020" s="189">
        <v>1</v>
      </c>
      <c r="Y1020" s="189">
        <v>0</v>
      </c>
    </row>
    <row r="1021" spans="1:25" x14ac:dyDescent="0.2">
      <c r="A1021" s="6"/>
      <c r="B1021" s="167" t="s">
        <v>4</v>
      </c>
      <c r="C1021" s="189">
        <v>2</v>
      </c>
      <c r="D1021" s="189">
        <v>0</v>
      </c>
      <c r="E1021" s="189">
        <v>0</v>
      </c>
      <c r="F1021" s="189">
        <v>0</v>
      </c>
      <c r="G1021" s="189">
        <v>0</v>
      </c>
      <c r="H1021" s="189">
        <v>0</v>
      </c>
      <c r="I1021" s="189">
        <v>0</v>
      </c>
      <c r="J1021" s="189">
        <v>0</v>
      </c>
      <c r="K1021" s="189">
        <v>0</v>
      </c>
      <c r="L1021" s="189">
        <v>0</v>
      </c>
      <c r="M1021" s="189">
        <v>0</v>
      </c>
      <c r="N1021" s="189">
        <v>0</v>
      </c>
      <c r="O1021" s="189">
        <v>0</v>
      </c>
      <c r="P1021" s="189">
        <v>0</v>
      </c>
      <c r="Q1021" s="189">
        <v>0</v>
      </c>
      <c r="R1021" s="189">
        <v>0</v>
      </c>
      <c r="S1021" s="189">
        <v>0</v>
      </c>
      <c r="T1021" s="189">
        <v>0</v>
      </c>
      <c r="U1021" s="189">
        <v>0</v>
      </c>
      <c r="V1021" s="189">
        <v>0</v>
      </c>
      <c r="W1021" s="189">
        <v>1</v>
      </c>
      <c r="X1021" s="189">
        <v>1</v>
      </c>
      <c r="Y1021" s="189">
        <v>0</v>
      </c>
    </row>
    <row r="1022" spans="1:25" x14ac:dyDescent="0.2">
      <c r="A1022" s="6" t="s">
        <v>598</v>
      </c>
      <c r="B1022" s="167"/>
      <c r="C1022" s="189"/>
      <c r="D1022" s="189"/>
      <c r="E1022" s="189"/>
      <c r="F1022" s="189"/>
      <c r="G1022" s="189"/>
      <c r="H1022" s="189"/>
      <c r="I1022" s="189"/>
      <c r="J1022" s="189"/>
      <c r="K1022" s="189"/>
      <c r="L1022" s="189"/>
      <c r="M1022" s="189"/>
      <c r="N1022" s="189"/>
      <c r="O1022" s="189"/>
      <c r="P1022" s="189"/>
      <c r="Q1022" s="189"/>
      <c r="R1022" s="189"/>
      <c r="S1022" s="189"/>
      <c r="T1022" s="189"/>
      <c r="U1022" s="189"/>
      <c r="V1022" s="189"/>
      <c r="W1022" s="189"/>
      <c r="X1022" s="189"/>
      <c r="Y1022" s="189"/>
    </row>
    <row r="1023" spans="1:25" x14ac:dyDescent="0.2">
      <c r="A1023" s="6"/>
      <c r="B1023" s="167" t="s">
        <v>2</v>
      </c>
      <c r="C1023" s="189">
        <v>3</v>
      </c>
      <c r="D1023" s="189">
        <v>0</v>
      </c>
      <c r="E1023" s="189">
        <v>0</v>
      </c>
      <c r="F1023" s="189">
        <v>0</v>
      </c>
      <c r="G1023" s="189">
        <v>0</v>
      </c>
      <c r="H1023" s="189">
        <v>0</v>
      </c>
      <c r="I1023" s="189">
        <v>0</v>
      </c>
      <c r="J1023" s="189">
        <v>0</v>
      </c>
      <c r="K1023" s="189">
        <v>0</v>
      </c>
      <c r="L1023" s="189">
        <v>0</v>
      </c>
      <c r="M1023" s="189">
        <v>0</v>
      </c>
      <c r="N1023" s="189">
        <v>0</v>
      </c>
      <c r="O1023" s="189">
        <v>0</v>
      </c>
      <c r="P1023" s="189">
        <v>0</v>
      </c>
      <c r="Q1023" s="189">
        <v>0</v>
      </c>
      <c r="R1023" s="189">
        <v>0</v>
      </c>
      <c r="S1023" s="189">
        <v>0</v>
      </c>
      <c r="T1023" s="189">
        <v>1</v>
      </c>
      <c r="U1023" s="189">
        <v>1</v>
      </c>
      <c r="V1023" s="189">
        <v>0</v>
      </c>
      <c r="W1023" s="189">
        <v>0</v>
      </c>
      <c r="X1023" s="189">
        <v>0</v>
      </c>
      <c r="Y1023" s="189">
        <v>1</v>
      </c>
    </row>
    <row r="1024" spans="1:25" x14ac:dyDescent="0.2">
      <c r="A1024" s="6"/>
      <c r="B1024" s="167" t="s">
        <v>3</v>
      </c>
      <c r="C1024" s="189">
        <v>3</v>
      </c>
      <c r="D1024" s="189">
        <v>0</v>
      </c>
      <c r="E1024" s="189">
        <v>0</v>
      </c>
      <c r="F1024" s="189">
        <v>0</v>
      </c>
      <c r="G1024" s="189">
        <v>0</v>
      </c>
      <c r="H1024" s="189">
        <v>0</v>
      </c>
      <c r="I1024" s="189">
        <v>0</v>
      </c>
      <c r="J1024" s="189">
        <v>0</v>
      </c>
      <c r="K1024" s="189">
        <v>0</v>
      </c>
      <c r="L1024" s="189">
        <v>0</v>
      </c>
      <c r="M1024" s="189">
        <v>0</v>
      </c>
      <c r="N1024" s="189">
        <v>0</v>
      </c>
      <c r="O1024" s="189">
        <v>0</v>
      </c>
      <c r="P1024" s="189">
        <v>0</v>
      </c>
      <c r="Q1024" s="189">
        <v>0</v>
      </c>
      <c r="R1024" s="189">
        <v>0</v>
      </c>
      <c r="S1024" s="189">
        <v>0</v>
      </c>
      <c r="T1024" s="189">
        <v>1</v>
      </c>
      <c r="U1024" s="189">
        <v>1</v>
      </c>
      <c r="V1024" s="189">
        <v>0</v>
      </c>
      <c r="W1024" s="189">
        <v>0</v>
      </c>
      <c r="X1024" s="189">
        <v>0</v>
      </c>
      <c r="Y1024" s="189">
        <v>1</v>
      </c>
    </row>
    <row r="1025" spans="1:25" x14ac:dyDescent="0.2">
      <c r="A1025" s="6" t="s">
        <v>599</v>
      </c>
      <c r="B1025" s="167"/>
      <c r="C1025" s="189"/>
      <c r="D1025" s="189"/>
      <c r="E1025" s="189"/>
      <c r="F1025" s="189"/>
      <c r="G1025" s="189"/>
      <c r="H1025" s="189"/>
      <c r="I1025" s="189"/>
      <c r="J1025" s="189"/>
      <c r="K1025" s="189"/>
      <c r="L1025" s="189"/>
      <c r="M1025" s="189"/>
      <c r="N1025" s="189"/>
      <c r="O1025" s="189"/>
      <c r="P1025" s="189"/>
      <c r="Q1025" s="189"/>
      <c r="R1025" s="189"/>
      <c r="S1025" s="189"/>
      <c r="T1025" s="189"/>
      <c r="U1025" s="189"/>
      <c r="V1025" s="189"/>
      <c r="W1025" s="189"/>
      <c r="X1025" s="189"/>
      <c r="Y1025" s="189"/>
    </row>
    <row r="1026" spans="1:25" x14ac:dyDescent="0.2">
      <c r="A1026" s="6"/>
      <c r="B1026" s="167" t="s">
        <v>2</v>
      </c>
      <c r="C1026" s="189">
        <v>8</v>
      </c>
      <c r="D1026" s="189">
        <v>0</v>
      </c>
      <c r="E1026" s="189">
        <v>0</v>
      </c>
      <c r="F1026" s="189">
        <v>0</v>
      </c>
      <c r="G1026" s="189">
        <v>0</v>
      </c>
      <c r="H1026" s="189">
        <v>0</v>
      </c>
      <c r="I1026" s="189">
        <v>0</v>
      </c>
      <c r="J1026" s="189">
        <v>0</v>
      </c>
      <c r="K1026" s="189">
        <v>0</v>
      </c>
      <c r="L1026" s="189">
        <v>0</v>
      </c>
      <c r="M1026" s="189">
        <v>0</v>
      </c>
      <c r="N1026" s="189">
        <v>0</v>
      </c>
      <c r="O1026" s="189">
        <v>0</v>
      </c>
      <c r="P1026" s="189">
        <v>0</v>
      </c>
      <c r="Q1026" s="189">
        <v>0</v>
      </c>
      <c r="R1026" s="189">
        <v>0</v>
      </c>
      <c r="S1026" s="189">
        <v>0</v>
      </c>
      <c r="T1026" s="189">
        <v>0</v>
      </c>
      <c r="U1026" s="189">
        <v>0</v>
      </c>
      <c r="V1026" s="189">
        <v>0</v>
      </c>
      <c r="W1026" s="189">
        <v>2</v>
      </c>
      <c r="X1026" s="189">
        <v>3</v>
      </c>
      <c r="Y1026" s="189">
        <v>3</v>
      </c>
    </row>
    <row r="1027" spans="1:25" x14ac:dyDescent="0.2">
      <c r="A1027" s="6"/>
      <c r="B1027" s="167" t="s">
        <v>3</v>
      </c>
      <c r="C1027" s="189">
        <v>1</v>
      </c>
      <c r="D1027" s="189">
        <v>0</v>
      </c>
      <c r="E1027" s="189">
        <v>0</v>
      </c>
      <c r="F1027" s="189">
        <v>0</v>
      </c>
      <c r="G1027" s="189">
        <v>0</v>
      </c>
      <c r="H1027" s="189">
        <v>0</v>
      </c>
      <c r="I1027" s="189">
        <v>0</v>
      </c>
      <c r="J1027" s="189">
        <v>0</v>
      </c>
      <c r="K1027" s="189">
        <v>0</v>
      </c>
      <c r="L1027" s="189">
        <v>0</v>
      </c>
      <c r="M1027" s="189">
        <v>0</v>
      </c>
      <c r="N1027" s="189">
        <v>0</v>
      </c>
      <c r="O1027" s="189">
        <v>0</v>
      </c>
      <c r="P1027" s="189">
        <v>0</v>
      </c>
      <c r="Q1027" s="189">
        <v>0</v>
      </c>
      <c r="R1027" s="189">
        <v>0</v>
      </c>
      <c r="S1027" s="189">
        <v>0</v>
      </c>
      <c r="T1027" s="189">
        <v>0</v>
      </c>
      <c r="U1027" s="189">
        <v>0</v>
      </c>
      <c r="V1027" s="189">
        <v>0</v>
      </c>
      <c r="W1027" s="189">
        <v>1</v>
      </c>
      <c r="X1027" s="189">
        <v>0</v>
      </c>
      <c r="Y1027" s="189">
        <v>0</v>
      </c>
    </row>
    <row r="1028" spans="1:25" x14ac:dyDescent="0.2">
      <c r="A1028" s="6"/>
      <c r="B1028" s="167" t="s">
        <v>4</v>
      </c>
      <c r="C1028" s="189">
        <v>7</v>
      </c>
      <c r="D1028" s="189">
        <v>0</v>
      </c>
      <c r="E1028" s="189">
        <v>0</v>
      </c>
      <c r="F1028" s="189">
        <v>0</v>
      </c>
      <c r="G1028" s="189">
        <v>0</v>
      </c>
      <c r="H1028" s="189">
        <v>0</v>
      </c>
      <c r="I1028" s="189">
        <v>0</v>
      </c>
      <c r="J1028" s="189">
        <v>0</v>
      </c>
      <c r="K1028" s="189">
        <v>0</v>
      </c>
      <c r="L1028" s="189">
        <v>0</v>
      </c>
      <c r="M1028" s="189">
        <v>0</v>
      </c>
      <c r="N1028" s="189">
        <v>0</v>
      </c>
      <c r="O1028" s="189">
        <v>0</v>
      </c>
      <c r="P1028" s="189">
        <v>0</v>
      </c>
      <c r="Q1028" s="189">
        <v>0</v>
      </c>
      <c r="R1028" s="189">
        <v>0</v>
      </c>
      <c r="S1028" s="189">
        <v>0</v>
      </c>
      <c r="T1028" s="189">
        <v>0</v>
      </c>
      <c r="U1028" s="189">
        <v>0</v>
      </c>
      <c r="V1028" s="189">
        <v>0</v>
      </c>
      <c r="W1028" s="189">
        <v>1</v>
      </c>
      <c r="X1028" s="189">
        <v>3</v>
      </c>
      <c r="Y1028" s="189">
        <v>3</v>
      </c>
    </row>
    <row r="1029" spans="1:25" x14ac:dyDescent="0.2">
      <c r="A1029" s="6" t="s">
        <v>600</v>
      </c>
      <c r="B1029" s="167"/>
      <c r="C1029" s="189"/>
      <c r="D1029" s="189"/>
      <c r="E1029" s="189"/>
      <c r="F1029" s="189"/>
      <c r="G1029" s="189"/>
      <c r="H1029" s="189"/>
      <c r="I1029" s="189"/>
      <c r="J1029" s="189"/>
      <c r="K1029" s="189"/>
      <c r="L1029" s="189"/>
      <c r="M1029" s="189"/>
      <c r="N1029" s="189"/>
      <c r="O1029" s="189"/>
      <c r="P1029" s="189"/>
      <c r="Q1029" s="189"/>
      <c r="R1029" s="189"/>
      <c r="S1029" s="189"/>
      <c r="T1029" s="189"/>
      <c r="U1029" s="189"/>
      <c r="V1029" s="189"/>
      <c r="W1029" s="189"/>
      <c r="X1029" s="189"/>
      <c r="Y1029" s="189"/>
    </row>
    <row r="1030" spans="1:25" x14ac:dyDescent="0.2">
      <c r="A1030" s="6"/>
      <c r="B1030" s="167" t="s">
        <v>2</v>
      </c>
      <c r="C1030" s="189">
        <v>2</v>
      </c>
      <c r="D1030" s="189">
        <v>0</v>
      </c>
      <c r="E1030" s="189">
        <v>0</v>
      </c>
      <c r="F1030" s="189">
        <v>0</v>
      </c>
      <c r="G1030" s="189">
        <v>0</v>
      </c>
      <c r="H1030" s="189">
        <v>0</v>
      </c>
      <c r="I1030" s="189">
        <v>0</v>
      </c>
      <c r="J1030" s="189">
        <v>0</v>
      </c>
      <c r="K1030" s="189">
        <v>0</v>
      </c>
      <c r="L1030" s="189">
        <v>0</v>
      </c>
      <c r="M1030" s="189">
        <v>0</v>
      </c>
      <c r="N1030" s="189">
        <v>0</v>
      </c>
      <c r="O1030" s="189">
        <v>0</v>
      </c>
      <c r="P1030" s="189">
        <v>0</v>
      </c>
      <c r="Q1030" s="189">
        <v>1</v>
      </c>
      <c r="R1030" s="189">
        <v>1</v>
      </c>
      <c r="S1030" s="189">
        <v>0</v>
      </c>
      <c r="T1030" s="189">
        <v>0</v>
      </c>
      <c r="U1030" s="189">
        <v>0</v>
      </c>
      <c r="V1030" s="189">
        <v>0</v>
      </c>
      <c r="W1030" s="189">
        <v>0</v>
      </c>
      <c r="X1030" s="189">
        <v>0</v>
      </c>
      <c r="Y1030" s="189">
        <v>0</v>
      </c>
    </row>
    <row r="1031" spans="1:25" x14ac:dyDescent="0.2">
      <c r="A1031" s="6"/>
      <c r="B1031" s="167" t="s">
        <v>3</v>
      </c>
      <c r="C1031" s="189">
        <v>2</v>
      </c>
      <c r="D1031" s="189">
        <v>0</v>
      </c>
      <c r="E1031" s="189">
        <v>0</v>
      </c>
      <c r="F1031" s="189">
        <v>0</v>
      </c>
      <c r="G1031" s="189">
        <v>0</v>
      </c>
      <c r="H1031" s="189">
        <v>0</v>
      </c>
      <c r="I1031" s="189">
        <v>0</v>
      </c>
      <c r="J1031" s="189">
        <v>0</v>
      </c>
      <c r="K1031" s="189">
        <v>0</v>
      </c>
      <c r="L1031" s="189">
        <v>0</v>
      </c>
      <c r="M1031" s="189">
        <v>0</v>
      </c>
      <c r="N1031" s="189">
        <v>0</v>
      </c>
      <c r="O1031" s="189">
        <v>0</v>
      </c>
      <c r="P1031" s="189">
        <v>0</v>
      </c>
      <c r="Q1031" s="189">
        <v>1</v>
      </c>
      <c r="R1031" s="189">
        <v>1</v>
      </c>
      <c r="S1031" s="189">
        <v>0</v>
      </c>
      <c r="T1031" s="189">
        <v>0</v>
      </c>
      <c r="U1031" s="189">
        <v>0</v>
      </c>
      <c r="V1031" s="189">
        <v>0</v>
      </c>
      <c r="W1031" s="189">
        <v>0</v>
      </c>
      <c r="X1031" s="189">
        <v>0</v>
      </c>
      <c r="Y1031" s="189">
        <v>0</v>
      </c>
    </row>
    <row r="1032" spans="1:25" x14ac:dyDescent="0.2">
      <c r="A1032" s="6" t="s">
        <v>601</v>
      </c>
      <c r="B1032" s="167"/>
      <c r="C1032" s="189"/>
      <c r="D1032" s="189"/>
      <c r="E1032" s="189"/>
      <c r="F1032" s="189"/>
      <c r="G1032" s="189"/>
      <c r="H1032" s="189"/>
      <c r="I1032" s="189"/>
      <c r="J1032" s="189"/>
      <c r="K1032" s="189"/>
      <c r="L1032" s="189"/>
      <c r="M1032" s="189"/>
      <c r="N1032" s="189"/>
      <c r="O1032" s="189"/>
      <c r="P1032" s="189"/>
      <c r="Q1032" s="189"/>
      <c r="R1032" s="189"/>
      <c r="S1032" s="189"/>
      <c r="T1032" s="189"/>
      <c r="U1032" s="189"/>
      <c r="V1032" s="189"/>
      <c r="W1032" s="189"/>
      <c r="X1032" s="189"/>
      <c r="Y1032" s="189"/>
    </row>
    <row r="1033" spans="1:25" x14ac:dyDescent="0.2">
      <c r="A1033" s="6"/>
      <c r="B1033" s="167" t="s">
        <v>2</v>
      </c>
      <c r="C1033" s="189">
        <v>1</v>
      </c>
      <c r="D1033" s="189">
        <v>0</v>
      </c>
      <c r="E1033" s="189">
        <v>0</v>
      </c>
      <c r="F1033" s="189">
        <v>0</v>
      </c>
      <c r="G1033" s="189">
        <v>0</v>
      </c>
      <c r="H1033" s="189">
        <v>0</v>
      </c>
      <c r="I1033" s="189">
        <v>0</v>
      </c>
      <c r="J1033" s="189">
        <v>0</v>
      </c>
      <c r="K1033" s="189">
        <v>0</v>
      </c>
      <c r="L1033" s="189">
        <v>0</v>
      </c>
      <c r="M1033" s="189">
        <v>0</v>
      </c>
      <c r="N1033" s="189">
        <v>0</v>
      </c>
      <c r="O1033" s="189">
        <v>0</v>
      </c>
      <c r="P1033" s="189">
        <v>0</v>
      </c>
      <c r="Q1033" s="189">
        <v>0</v>
      </c>
      <c r="R1033" s="189">
        <v>0</v>
      </c>
      <c r="S1033" s="189">
        <v>0</v>
      </c>
      <c r="T1033" s="189">
        <v>0</v>
      </c>
      <c r="U1033" s="189">
        <v>0</v>
      </c>
      <c r="V1033" s="189">
        <v>0</v>
      </c>
      <c r="W1033" s="189">
        <v>0</v>
      </c>
      <c r="X1033" s="189">
        <v>0</v>
      </c>
      <c r="Y1033" s="189">
        <v>1</v>
      </c>
    </row>
    <row r="1034" spans="1:25" x14ac:dyDescent="0.2">
      <c r="A1034" s="6"/>
      <c r="B1034" s="167" t="s">
        <v>3</v>
      </c>
      <c r="C1034" s="189">
        <v>1</v>
      </c>
      <c r="D1034" s="189">
        <v>0</v>
      </c>
      <c r="E1034" s="189">
        <v>0</v>
      </c>
      <c r="F1034" s="189">
        <v>0</v>
      </c>
      <c r="G1034" s="189">
        <v>0</v>
      </c>
      <c r="H1034" s="189">
        <v>0</v>
      </c>
      <c r="I1034" s="189">
        <v>0</v>
      </c>
      <c r="J1034" s="189">
        <v>0</v>
      </c>
      <c r="K1034" s="189">
        <v>0</v>
      </c>
      <c r="L1034" s="189">
        <v>0</v>
      </c>
      <c r="M1034" s="189">
        <v>0</v>
      </c>
      <c r="N1034" s="189">
        <v>0</v>
      </c>
      <c r="O1034" s="189">
        <v>0</v>
      </c>
      <c r="P1034" s="189">
        <v>0</v>
      </c>
      <c r="Q1034" s="189">
        <v>0</v>
      </c>
      <c r="R1034" s="189">
        <v>0</v>
      </c>
      <c r="S1034" s="189">
        <v>0</v>
      </c>
      <c r="T1034" s="189">
        <v>0</v>
      </c>
      <c r="U1034" s="189">
        <v>0</v>
      </c>
      <c r="V1034" s="189">
        <v>0</v>
      </c>
      <c r="W1034" s="189">
        <v>0</v>
      </c>
      <c r="X1034" s="189">
        <v>0</v>
      </c>
      <c r="Y1034" s="189">
        <v>1</v>
      </c>
    </row>
    <row r="1035" spans="1:25" x14ac:dyDescent="0.2">
      <c r="A1035" s="6" t="s">
        <v>602</v>
      </c>
      <c r="B1035" s="167"/>
      <c r="C1035" s="189"/>
      <c r="D1035" s="189"/>
      <c r="E1035" s="189"/>
      <c r="F1035" s="189"/>
      <c r="G1035" s="189"/>
      <c r="H1035" s="189"/>
      <c r="I1035" s="189"/>
      <c r="J1035" s="189"/>
      <c r="K1035" s="189"/>
      <c r="L1035" s="189"/>
      <c r="M1035" s="189"/>
      <c r="N1035" s="189"/>
      <c r="O1035" s="189"/>
      <c r="P1035" s="189"/>
      <c r="Q1035" s="189"/>
      <c r="R1035" s="189"/>
      <c r="S1035" s="189"/>
      <c r="T1035" s="189"/>
      <c r="U1035" s="189"/>
      <c r="V1035" s="189"/>
      <c r="W1035" s="189"/>
      <c r="X1035" s="189"/>
      <c r="Y1035" s="189"/>
    </row>
    <row r="1036" spans="1:25" x14ac:dyDescent="0.2">
      <c r="A1036" s="6"/>
      <c r="B1036" s="167" t="s">
        <v>2</v>
      </c>
      <c r="C1036" s="189">
        <v>2</v>
      </c>
      <c r="D1036" s="189">
        <v>0</v>
      </c>
      <c r="E1036" s="189">
        <v>0</v>
      </c>
      <c r="F1036" s="189">
        <v>0</v>
      </c>
      <c r="G1036" s="189">
        <v>0</v>
      </c>
      <c r="H1036" s="189">
        <v>0</v>
      </c>
      <c r="I1036" s="189">
        <v>0</v>
      </c>
      <c r="J1036" s="189">
        <v>0</v>
      </c>
      <c r="K1036" s="189">
        <v>0</v>
      </c>
      <c r="L1036" s="189">
        <v>0</v>
      </c>
      <c r="M1036" s="189">
        <v>0</v>
      </c>
      <c r="N1036" s="189">
        <v>0</v>
      </c>
      <c r="O1036" s="189">
        <v>0</v>
      </c>
      <c r="P1036" s="189">
        <v>0</v>
      </c>
      <c r="Q1036" s="189">
        <v>0</v>
      </c>
      <c r="R1036" s="189">
        <v>0</v>
      </c>
      <c r="S1036" s="189">
        <v>0</v>
      </c>
      <c r="T1036" s="189">
        <v>0</v>
      </c>
      <c r="U1036" s="189">
        <v>0</v>
      </c>
      <c r="V1036" s="189">
        <v>0</v>
      </c>
      <c r="W1036" s="189">
        <v>1</v>
      </c>
      <c r="X1036" s="189">
        <v>0</v>
      </c>
      <c r="Y1036" s="189">
        <v>1</v>
      </c>
    </row>
    <row r="1037" spans="1:25" x14ac:dyDescent="0.2">
      <c r="A1037" s="6"/>
      <c r="B1037" s="167" t="s">
        <v>4</v>
      </c>
      <c r="C1037" s="189">
        <v>2</v>
      </c>
      <c r="D1037" s="189">
        <v>0</v>
      </c>
      <c r="E1037" s="189">
        <v>0</v>
      </c>
      <c r="F1037" s="189">
        <v>0</v>
      </c>
      <c r="G1037" s="189">
        <v>0</v>
      </c>
      <c r="H1037" s="189">
        <v>0</v>
      </c>
      <c r="I1037" s="189">
        <v>0</v>
      </c>
      <c r="J1037" s="189">
        <v>0</v>
      </c>
      <c r="K1037" s="189">
        <v>0</v>
      </c>
      <c r="L1037" s="189">
        <v>0</v>
      </c>
      <c r="M1037" s="189">
        <v>0</v>
      </c>
      <c r="N1037" s="189">
        <v>0</v>
      </c>
      <c r="O1037" s="189">
        <v>0</v>
      </c>
      <c r="P1037" s="189">
        <v>0</v>
      </c>
      <c r="Q1037" s="189">
        <v>0</v>
      </c>
      <c r="R1037" s="189">
        <v>0</v>
      </c>
      <c r="S1037" s="189">
        <v>0</v>
      </c>
      <c r="T1037" s="189">
        <v>0</v>
      </c>
      <c r="U1037" s="189">
        <v>0</v>
      </c>
      <c r="V1037" s="189">
        <v>0</v>
      </c>
      <c r="W1037" s="189">
        <v>1</v>
      </c>
      <c r="X1037" s="189">
        <v>0</v>
      </c>
      <c r="Y1037" s="189">
        <v>1</v>
      </c>
    </row>
    <row r="1038" spans="1:25" x14ac:dyDescent="0.2">
      <c r="A1038" s="6" t="s">
        <v>603</v>
      </c>
      <c r="B1038" s="167"/>
      <c r="C1038" s="189"/>
      <c r="D1038" s="189"/>
      <c r="E1038" s="189"/>
      <c r="F1038" s="189"/>
      <c r="G1038" s="189"/>
      <c r="H1038" s="189"/>
      <c r="I1038" s="189"/>
      <c r="J1038" s="189"/>
      <c r="K1038" s="189"/>
      <c r="L1038" s="189"/>
      <c r="M1038" s="189"/>
      <c r="N1038" s="189"/>
      <c r="O1038" s="189"/>
      <c r="P1038" s="189"/>
      <c r="Q1038" s="189"/>
      <c r="R1038" s="189"/>
      <c r="S1038" s="189"/>
      <c r="T1038" s="189"/>
      <c r="U1038" s="189"/>
      <c r="V1038" s="189"/>
      <c r="W1038" s="189"/>
      <c r="X1038" s="189"/>
      <c r="Y1038" s="189"/>
    </row>
    <row r="1039" spans="1:25" x14ac:dyDescent="0.2">
      <c r="A1039" s="6"/>
      <c r="B1039" s="167" t="s">
        <v>2</v>
      </c>
      <c r="C1039" s="189">
        <v>1</v>
      </c>
      <c r="D1039" s="189">
        <v>0</v>
      </c>
      <c r="E1039" s="189">
        <v>0</v>
      </c>
      <c r="F1039" s="189">
        <v>0</v>
      </c>
      <c r="G1039" s="189">
        <v>0</v>
      </c>
      <c r="H1039" s="189">
        <v>0</v>
      </c>
      <c r="I1039" s="189">
        <v>0</v>
      </c>
      <c r="J1039" s="189">
        <v>0</v>
      </c>
      <c r="K1039" s="189">
        <v>0</v>
      </c>
      <c r="L1039" s="189">
        <v>0</v>
      </c>
      <c r="M1039" s="189">
        <v>0</v>
      </c>
      <c r="N1039" s="189">
        <v>0</v>
      </c>
      <c r="O1039" s="189">
        <v>0</v>
      </c>
      <c r="P1039" s="189">
        <v>0</v>
      </c>
      <c r="Q1039" s="189">
        <v>0</v>
      </c>
      <c r="R1039" s="189">
        <v>0</v>
      </c>
      <c r="S1039" s="189">
        <v>0</v>
      </c>
      <c r="T1039" s="189">
        <v>0</v>
      </c>
      <c r="U1039" s="189">
        <v>0</v>
      </c>
      <c r="V1039" s="189">
        <v>0</v>
      </c>
      <c r="W1039" s="189">
        <v>1</v>
      </c>
      <c r="X1039" s="189">
        <v>0</v>
      </c>
      <c r="Y1039" s="189">
        <v>0</v>
      </c>
    </row>
    <row r="1040" spans="1:25" x14ac:dyDescent="0.2">
      <c r="A1040" s="6"/>
      <c r="B1040" s="167" t="s">
        <v>3</v>
      </c>
      <c r="C1040" s="189">
        <v>1</v>
      </c>
      <c r="D1040" s="189">
        <v>0</v>
      </c>
      <c r="E1040" s="189">
        <v>0</v>
      </c>
      <c r="F1040" s="189">
        <v>0</v>
      </c>
      <c r="G1040" s="189">
        <v>0</v>
      </c>
      <c r="H1040" s="189">
        <v>0</v>
      </c>
      <c r="I1040" s="189">
        <v>0</v>
      </c>
      <c r="J1040" s="189">
        <v>0</v>
      </c>
      <c r="K1040" s="189">
        <v>0</v>
      </c>
      <c r="L1040" s="189">
        <v>0</v>
      </c>
      <c r="M1040" s="189">
        <v>0</v>
      </c>
      <c r="N1040" s="189">
        <v>0</v>
      </c>
      <c r="O1040" s="189">
        <v>0</v>
      </c>
      <c r="P1040" s="189">
        <v>0</v>
      </c>
      <c r="Q1040" s="189">
        <v>0</v>
      </c>
      <c r="R1040" s="189">
        <v>0</v>
      </c>
      <c r="S1040" s="189">
        <v>0</v>
      </c>
      <c r="T1040" s="189">
        <v>0</v>
      </c>
      <c r="U1040" s="189">
        <v>0</v>
      </c>
      <c r="V1040" s="189">
        <v>0</v>
      </c>
      <c r="W1040" s="189">
        <v>1</v>
      </c>
      <c r="X1040" s="189">
        <v>0</v>
      </c>
      <c r="Y1040" s="189">
        <v>0</v>
      </c>
    </row>
    <row r="1041" spans="1:25" x14ac:dyDescent="0.2">
      <c r="A1041" s="6" t="s">
        <v>604</v>
      </c>
      <c r="B1041" s="167"/>
      <c r="C1041" s="189"/>
      <c r="D1041" s="189"/>
      <c r="E1041" s="189"/>
      <c r="F1041" s="189"/>
      <c r="G1041" s="189"/>
      <c r="H1041" s="189"/>
      <c r="I1041" s="189"/>
      <c r="J1041" s="189"/>
      <c r="K1041" s="189"/>
      <c r="L1041" s="189"/>
      <c r="M1041" s="189"/>
      <c r="N1041" s="189"/>
      <c r="O1041" s="189"/>
      <c r="P1041" s="189"/>
      <c r="Q1041" s="189"/>
      <c r="R1041" s="189"/>
      <c r="S1041" s="189"/>
      <c r="T1041" s="189"/>
      <c r="U1041" s="189"/>
      <c r="V1041" s="189"/>
      <c r="W1041" s="189"/>
      <c r="X1041" s="189"/>
      <c r="Y1041" s="189"/>
    </row>
    <row r="1042" spans="1:25" x14ac:dyDescent="0.2">
      <c r="A1042" s="6"/>
      <c r="B1042" s="167" t="s">
        <v>2</v>
      </c>
      <c r="C1042" s="189">
        <v>1</v>
      </c>
      <c r="D1042" s="189">
        <v>0</v>
      </c>
      <c r="E1042" s="189">
        <v>0</v>
      </c>
      <c r="F1042" s="189">
        <v>0</v>
      </c>
      <c r="G1042" s="189">
        <v>0</v>
      </c>
      <c r="H1042" s="189">
        <v>0</v>
      </c>
      <c r="I1042" s="189">
        <v>0</v>
      </c>
      <c r="J1042" s="189">
        <v>0</v>
      </c>
      <c r="K1042" s="189">
        <v>0</v>
      </c>
      <c r="L1042" s="189">
        <v>0</v>
      </c>
      <c r="M1042" s="189">
        <v>0</v>
      </c>
      <c r="N1042" s="189">
        <v>0</v>
      </c>
      <c r="O1042" s="189">
        <v>0</v>
      </c>
      <c r="P1042" s="189">
        <v>0</v>
      </c>
      <c r="Q1042" s="189">
        <v>0</v>
      </c>
      <c r="R1042" s="189">
        <v>0</v>
      </c>
      <c r="S1042" s="189">
        <v>0</v>
      </c>
      <c r="T1042" s="189">
        <v>0</v>
      </c>
      <c r="U1042" s="189">
        <v>0</v>
      </c>
      <c r="V1042" s="189">
        <v>0</v>
      </c>
      <c r="W1042" s="189">
        <v>0</v>
      </c>
      <c r="X1042" s="189">
        <v>0</v>
      </c>
      <c r="Y1042" s="189">
        <v>1</v>
      </c>
    </row>
    <row r="1043" spans="1:25" x14ac:dyDescent="0.2">
      <c r="A1043" s="6"/>
      <c r="B1043" s="167" t="s">
        <v>3</v>
      </c>
      <c r="C1043" s="189">
        <v>1</v>
      </c>
      <c r="D1043" s="189">
        <v>0</v>
      </c>
      <c r="E1043" s="189">
        <v>0</v>
      </c>
      <c r="F1043" s="189">
        <v>0</v>
      </c>
      <c r="G1043" s="189">
        <v>0</v>
      </c>
      <c r="H1043" s="189">
        <v>0</v>
      </c>
      <c r="I1043" s="189">
        <v>0</v>
      </c>
      <c r="J1043" s="189">
        <v>0</v>
      </c>
      <c r="K1043" s="189">
        <v>0</v>
      </c>
      <c r="L1043" s="189">
        <v>0</v>
      </c>
      <c r="M1043" s="189">
        <v>0</v>
      </c>
      <c r="N1043" s="189">
        <v>0</v>
      </c>
      <c r="O1043" s="189">
        <v>0</v>
      </c>
      <c r="P1043" s="189">
        <v>0</v>
      </c>
      <c r="Q1043" s="189">
        <v>0</v>
      </c>
      <c r="R1043" s="189">
        <v>0</v>
      </c>
      <c r="S1043" s="189">
        <v>0</v>
      </c>
      <c r="T1043" s="189">
        <v>0</v>
      </c>
      <c r="U1043" s="189">
        <v>0</v>
      </c>
      <c r="V1043" s="189">
        <v>0</v>
      </c>
      <c r="W1043" s="189">
        <v>0</v>
      </c>
      <c r="X1043" s="189">
        <v>0</v>
      </c>
      <c r="Y1043" s="189">
        <v>1</v>
      </c>
    </row>
    <row r="1044" spans="1:25" x14ac:dyDescent="0.2">
      <c r="A1044" s="6" t="s">
        <v>605</v>
      </c>
      <c r="B1044" s="167"/>
      <c r="C1044" s="189"/>
      <c r="D1044" s="189"/>
      <c r="E1044" s="189"/>
      <c r="F1044" s="189"/>
      <c r="G1044" s="189"/>
      <c r="H1044" s="189"/>
      <c r="I1044" s="189"/>
      <c r="J1044" s="189"/>
      <c r="K1044" s="189"/>
      <c r="L1044" s="189"/>
      <c r="M1044" s="189"/>
      <c r="N1044" s="189"/>
      <c r="O1044" s="189"/>
      <c r="P1044" s="189"/>
      <c r="Q1044" s="189"/>
      <c r="R1044" s="189"/>
      <c r="S1044" s="189"/>
      <c r="T1044" s="189"/>
      <c r="U1044" s="189"/>
      <c r="V1044" s="189"/>
      <c r="W1044" s="189"/>
      <c r="X1044" s="189"/>
      <c r="Y1044" s="189"/>
    </row>
    <row r="1045" spans="1:25" x14ac:dyDescent="0.2">
      <c r="A1045" s="6"/>
      <c r="B1045" s="167" t="s">
        <v>2</v>
      </c>
      <c r="C1045" s="189">
        <v>1</v>
      </c>
      <c r="D1045" s="189">
        <v>0</v>
      </c>
      <c r="E1045" s="189">
        <v>0</v>
      </c>
      <c r="F1045" s="189">
        <v>0</v>
      </c>
      <c r="G1045" s="189">
        <v>0</v>
      </c>
      <c r="H1045" s="189">
        <v>0</v>
      </c>
      <c r="I1045" s="189">
        <v>0</v>
      </c>
      <c r="J1045" s="189">
        <v>0</v>
      </c>
      <c r="K1045" s="189">
        <v>0</v>
      </c>
      <c r="L1045" s="189">
        <v>0</v>
      </c>
      <c r="M1045" s="189">
        <v>0</v>
      </c>
      <c r="N1045" s="189">
        <v>0</v>
      </c>
      <c r="O1045" s="189">
        <v>0</v>
      </c>
      <c r="P1045" s="189">
        <v>0</v>
      </c>
      <c r="Q1045" s="189">
        <v>0</v>
      </c>
      <c r="R1045" s="189">
        <v>0</v>
      </c>
      <c r="S1045" s="189">
        <v>0</v>
      </c>
      <c r="T1045" s="189">
        <v>0</v>
      </c>
      <c r="U1045" s="189">
        <v>0</v>
      </c>
      <c r="V1045" s="189">
        <v>0</v>
      </c>
      <c r="W1045" s="189">
        <v>1</v>
      </c>
      <c r="X1045" s="189">
        <v>0</v>
      </c>
      <c r="Y1045" s="189">
        <v>0</v>
      </c>
    </row>
    <row r="1046" spans="1:25" x14ac:dyDescent="0.2">
      <c r="A1046" s="6"/>
      <c r="B1046" s="167" t="s">
        <v>4</v>
      </c>
      <c r="C1046" s="189">
        <v>1</v>
      </c>
      <c r="D1046" s="189">
        <v>0</v>
      </c>
      <c r="E1046" s="189">
        <v>0</v>
      </c>
      <c r="F1046" s="189">
        <v>0</v>
      </c>
      <c r="G1046" s="189">
        <v>0</v>
      </c>
      <c r="H1046" s="189">
        <v>0</v>
      </c>
      <c r="I1046" s="189">
        <v>0</v>
      </c>
      <c r="J1046" s="189">
        <v>0</v>
      </c>
      <c r="K1046" s="189">
        <v>0</v>
      </c>
      <c r="L1046" s="189">
        <v>0</v>
      </c>
      <c r="M1046" s="189">
        <v>0</v>
      </c>
      <c r="N1046" s="189">
        <v>0</v>
      </c>
      <c r="O1046" s="189">
        <v>0</v>
      </c>
      <c r="P1046" s="189">
        <v>0</v>
      </c>
      <c r="Q1046" s="189">
        <v>0</v>
      </c>
      <c r="R1046" s="189">
        <v>0</v>
      </c>
      <c r="S1046" s="189">
        <v>0</v>
      </c>
      <c r="T1046" s="189">
        <v>0</v>
      </c>
      <c r="U1046" s="189">
        <v>0</v>
      </c>
      <c r="V1046" s="189">
        <v>0</v>
      </c>
      <c r="W1046" s="189">
        <v>1</v>
      </c>
      <c r="X1046" s="189">
        <v>0</v>
      </c>
      <c r="Y1046" s="189">
        <v>0</v>
      </c>
    </row>
    <row r="1047" spans="1:25" x14ac:dyDescent="0.2">
      <c r="A1047" s="6" t="s">
        <v>606</v>
      </c>
      <c r="B1047" s="167"/>
      <c r="C1047" s="189"/>
      <c r="D1047" s="189"/>
      <c r="E1047" s="189"/>
      <c r="F1047" s="189"/>
      <c r="G1047" s="189"/>
      <c r="H1047" s="189"/>
      <c r="I1047" s="189"/>
      <c r="J1047" s="189"/>
      <c r="K1047" s="189"/>
      <c r="L1047" s="189"/>
      <c r="M1047" s="189"/>
      <c r="N1047" s="189"/>
      <c r="O1047" s="189"/>
      <c r="P1047" s="189"/>
      <c r="Q1047" s="189"/>
      <c r="R1047" s="189"/>
      <c r="S1047" s="189"/>
      <c r="T1047" s="189"/>
      <c r="U1047" s="189"/>
      <c r="V1047" s="189"/>
      <c r="W1047" s="189"/>
      <c r="X1047" s="189"/>
      <c r="Y1047" s="189"/>
    </row>
    <row r="1048" spans="1:25" x14ac:dyDescent="0.2">
      <c r="A1048" s="6"/>
      <c r="B1048" s="167" t="s">
        <v>2</v>
      </c>
      <c r="C1048" s="189">
        <v>1</v>
      </c>
      <c r="D1048" s="189">
        <v>0</v>
      </c>
      <c r="E1048" s="189">
        <v>0</v>
      </c>
      <c r="F1048" s="189">
        <v>0</v>
      </c>
      <c r="G1048" s="189">
        <v>0</v>
      </c>
      <c r="H1048" s="189">
        <v>0</v>
      </c>
      <c r="I1048" s="189">
        <v>0</v>
      </c>
      <c r="J1048" s="189">
        <v>0</v>
      </c>
      <c r="K1048" s="189">
        <v>0</v>
      </c>
      <c r="L1048" s="189">
        <v>0</v>
      </c>
      <c r="M1048" s="189">
        <v>0</v>
      </c>
      <c r="N1048" s="189">
        <v>0</v>
      </c>
      <c r="O1048" s="189">
        <v>0</v>
      </c>
      <c r="P1048" s="189">
        <v>1</v>
      </c>
      <c r="Q1048" s="189">
        <v>0</v>
      </c>
      <c r="R1048" s="189">
        <v>0</v>
      </c>
      <c r="S1048" s="189">
        <v>0</v>
      </c>
      <c r="T1048" s="189">
        <v>0</v>
      </c>
      <c r="U1048" s="189">
        <v>0</v>
      </c>
      <c r="V1048" s="189">
        <v>0</v>
      </c>
      <c r="W1048" s="189">
        <v>0</v>
      </c>
      <c r="X1048" s="189">
        <v>0</v>
      </c>
      <c r="Y1048" s="189">
        <v>0</v>
      </c>
    </row>
    <row r="1049" spans="1:25" x14ac:dyDescent="0.2">
      <c r="A1049" s="6"/>
      <c r="B1049" s="167" t="s">
        <v>3</v>
      </c>
      <c r="C1049" s="189">
        <v>1</v>
      </c>
      <c r="D1049" s="189">
        <v>0</v>
      </c>
      <c r="E1049" s="189">
        <v>0</v>
      </c>
      <c r="F1049" s="189">
        <v>0</v>
      </c>
      <c r="G1049" s="189">
        <v>0</v>
      </c>
      <c r="H1049" s="189">
        <v>0</v>
      </c>
      <c r="I1049" s="189">
        <v>0</v>
      </c>
      <c r="J1049" s="189">
        <v>0</v>
      </c>
      <c r="K1049" s="189">
        <v>0</v>
      </c>
      <c r="L1049" s="189">
        <v>0</v>
      </c>
      <c r="M1049" s="189">
        <v>0</v>
      </c>
      <c r="N1049" s="189">
        <v>0</v>
      </c>
      <c r="O1049" s="189">
        <v>0</v>
      </c>
      <c r="P1049" s="189">
        <v>1</v>
      </c>
      <c r="Q1049" s="189">
        <v>0</v>
      </c>
      <c r="R1049" s="189">
        <v>0</v>
      </c>
      <c r="S1049" s="189">
        <v>0</v>
      </c>
      <c r="T1049" s="189">
        <v>0</v>
      </c>
      <c r="U1049" s="189">
        <v>0</v>
      </c>
      <c r="V1049" s="189">
        <v>0</v>
      </c>
      <c r="W1049" s="189">
        <v>0</v>
      </c>
      <c r="X1049" s="189">
        <v>0</v>
      </c>
      <c r="Y1049" s="189">
        <v>0</v>
      </c>
    </row>
    <row r="1050" spans="1:25" x14ac:dyDescent="0.2">
      <c r="A1050" s="6" t="s">
        <v>607</v>
      </c>
      <c r="B1050" s="167"/>
      <c r="C1050" s="189"/>
      <c r="D1050" s="189"/>
      <c r="E1050" s="189"/>
      <c r="F1050" s="189"/>
      <c r="G1050" s="189"/>
      <c r="H1050" s="189"/>
      <c r="I1050" s="189"/>
      <c r="J1050" s="189"/>
      <c r="K1050" s="189"/>
      <c r="L1050" s="189"/>
      <c r="M1050" s="189"/>
      <c r="N1050" s="189"/>
      <c r="O1050" s="189"/>
      <c r="P1050" s="189"/>
      <c r="Q1050" s="189"/>
      <c r="R1050" s="189"/>
      <c r="S1050" s="189"/>
      <c r="T1050" s="189"/>
      <c r="U1050" s="189"/>
      <c r="V1050" s="189"/>
      <c r="W1050" s="189"/>
      <c r="X1050" s="189"/>
      <c r="Y1050" s="189"/>
    </row>
    <row r="1051" spans="1:25" x14ac:dyDescent="0.2">
      <c r="A1051" s="6"/>
      <c r="B1051" s="167" t="s">
        <v>2</v>
      </c>
      <c r="C1051" s="189">
        <v>2</v>
      </c>
      <c r="D1051" s="189">
        <v>0</v>
      </c>
      <c r="E1051" s="189">
        <v>0</v>
      </c>
      <c r="F1051" s="189">
        <v>0</v>
      </c>
      <c r="G1051" s="189">
        <v>0</v>
      </c>
      <c r="H1051" s="189">
        <v>0</v>
      </c>
      <c r="I1051" s="189">
        <v>0</v>
      </c>
      <c r="J1051" s="189">
        <v>0</v>
      </c>
      <c r="K1051" s="189">
        <v>0</v>
      </c>
      <c r="L1051" s="189">
        <v>0</v>
      </c>
      <c r="M1051" s="189">
        <v>0</v>
      </c>
      <c r="N1051" s="189">
        <v>0</v>
      </c>
      <c r="O1051" s="189">
        <v>0</v>
      </c>
      <c r="P1051" s="189">
        <v>0</v>
      </c>
      <c r="Q1051" s="189">
        <v>1</v>
      </c>
      <c r="R1051" s="189">
        <v>0</v>
      </c>
      <c r="S1051" s="189">
        <v>0</v>
      </c>
      <c r="T1051" s="189">
        <v>0</v>
      </c>
      <c r="U1051" s="189">
        <v>0</v>
      </c>
      <c r="V1051" s="189">
        <v>0</v>
      </c>
      <c r="W1051" s="189">
        <v>0</v>
      </c>
      <c r="X1051" s="189">
        <v>0</v>
      </c>
      <c r="Y1051" s="189">
        <v>1</v>
      </c>
    </row>
    <row r="1052" spans="1:25" x14ac:dyDescent="0.2">
      <c r="A1052" s="6"/>
      <c r="B1052" s="167" t="s">
        <v>3</v>
      </c>
      <c r="C1052" s="189">
        <v>2</v>
      </c>
      <c r="D1052" s="189">
        <v>0</v>
      </c>
      <c r="E1052" s="189">
        <v>0</v>
      </c>
      <c r="F1052" s="189">
        <v>0</v>
      </c>
      <c r="G1052" s="189">
        <v>0</v>
      </c>
      <c r="H1052" s="189">
        <v>0</v>
      </c>
      <c r="I1052" s="189">
        <v>0</v>
      </c>
      <c r="J1052" s="189">
        <v>0</v>
      </c>
      <c r="K1052" s="189">
        <v>0</v>
      </c>
      <c r="L1052" s="189">
        <v>0</v>
      </c>
      <c r="M1052" s="189">
        <v>0</v>
      </c>
      <c r="N1052" s="189">
        <v>0</v>
      </c>
      <c r="O1052" s="189">
        <v>0</v>
      </c>
      <c r="P1052" s="189">
        <v>0</v>
      </c>
      <c r="Q1052" s="189">
        <v>1</v>
      </c>
      <c r="R1052" s="189">
        <v>0</v>
      </c>
      <c r="S1052" s="189">
        <v>0</v>
      </c>
      <c r="T1052" s="189">
        <v>0</v>
      </c>
      <c r="U1052" s="189">
        <v>0</v>
      </c>
      <c r="V1052" s="189">
        <v>0</v>
      </c>
      <c r="W1052" s="189">
        <v>0</v>
      </c>
      <c r="X1052" s="189">
        <v>0</v>
      </c>
      <c r="Y1052" s="189">
        <v>1</v>
      </c>
    </row>
    <row r="1053" spans="1:25" x14ac:dyDescent="0.2">
      <c r="A1053" s="6" t="s">
        <v>899</v>
      </c>
      <c r="B1053" s="167"/>
      <c r="C1053" s="189"/>
      <c r="D1053" s="189"/>
      <c r="E1053" s="189"/>
      <c r="F1053" s="189"/>
      <c r="G1053" s="189"/>
      <c r="H1053" s="189"/>
      <c r="I1053" s="189"/>
      <c r="J1053" s="189"/>
      <c r="K1053" s="189"/>
      <c r="L1053" s="189"/>
      <c r="M1053" s="189"/>
      <c r="N1053" s="189"/>
      <c r="O1053" s="189"/>
      <c r="P1053" s="189"/>
      <c r="Q1053" s="189"/>
      <c r="R1053" s="189"/>
      <c r="S1053" s="189"/>
      <c r="T1053" s="189"/>
      <c r="U1053" s="189"/>
      <c r="V1053" s="189"/>
      <c r="W1053" s="189"/>
      <c r="X1053" s="189"/>
      <c r="Y1053" s="189"/>
    </row>
    <row r="1054" spans="1:25" x14ac:dyDescent="0.2">
      <c r="A1054" s="6"/>
      <c r="B1054" s="167" t="s">
        <v>2</v>
      </c>
      <c r="C1054" s="189">
        <v>1</v>
      </c>
      <c r="D1054" s="189">
        <v>0</v>
      </c>
      <c r="E1054" s="189">
        <v>0</v>
      </c>
      <c r="F1054" s="189">
        <v>0</v>
      </c>
      <c r="G1054" s="189">
        <v>0</v>
      </c>
      <c r="H1054" s="189">
        <v>0</v>
      </c>
      <c r="I1054" s="189">
        <v>0</v>
      </c>
      <c r="J1054" s="189">
        <v>0</v>
      </c>
      <c r="K1054" s="189">
        <v>0</v>
      </c>
      <c r="L1054" s="189">
        <v>0</v>
      </c>
      <c r="M1054" s="189">
        <v>0</v>
      </c>
      <c r="N1054" s="189">
        <v>0</v>
      </c>
      <c r="O1054" s="189">
        <v>0</v>
      </c>
      <c r="P1054" s="189">
        <v>0</v>
      </c>
      <c r="Q1054" s="189">
        <v>0</v>
      </c>
      <c r="R1054" s="189">
        <v>0</v>
      </c>
      <c r="S1054" s="189">
        <v>0</v>
      </c>
      <c r="T1054" s="189">
        <v>0</v>
      </c>
      <c r="U1054" s="189">
        <v>0</v>
      </c>
      <c r="V1054" s="189">
        <v>1</v>
      </c>
      <c r="W1054" s="189">
        <v>0</v>
      </c>
      <c r="X1054" s="189">
        <v>0</v>
      </c>
      <c r="Y1054" s="189">
        <v>0</v>
      </c>
    </row>
    <row r="1055" spans="1:25" x14ac:dyDescent="0.2">
      <c r="A1055" s="6"/>
      <c r="B1055" s="167" t="s">
        <v>3</v>
      </c>
      <c r="C1055" s="189">
        <v>1</v>
      </c>
      <c r="D1055" s="189">
        <v>0</v>
      </c>
      <c r="E1055" s="189">
        <v>0</v>
      </c>
      <c r="F1055" s="189">
        <v>0</v>
      </c>
      <c r="G1055" s="189">
        <v>0</v>
      </c>
      <c r="H1055" s="189">
        <v>0</v>
      </c>
      <c r="I1055" s="189">
        <v>0</v>
      </c>
      <c r="J1055" s="189">
        <v>0</v>
      </c>
      <c r="K1055" s="189">
        <v>0</v>
      </c>
      <c r="L1055" s="189">
        <v>0</v>
      </c>
      <c r="M1055" s="189">
        <v>0</v>
      </c>
      <c r="N1055" s="189">
        <v>0</v>
      </c>
      <c r="O1055" s="189">
        <v>0</v>
      </c>
      <c r="P1055" s="189">
        <v>0</v>
      </c>
      <c r="Q1055" s="189">
        <v>0</v>
      </c>
      <c r="R1055" s="189">
        <v>0</v>
      </c>
      <c r="S1055" s="189">
        <v>0</v>
      </c>
      <c r="T1055" s="189">
        <v>0</v>
      </c>
      <c r="U1055" s="189">
        <v>0</v>
      </c>
      <c r="V1055" s="189">
        <v>1</v>
      </c>
      <c r="W1055" s="189">
        <v>0</v>
      </c>
      <c r="X1055" s="189">
        <v>0</v>
      </c>
      <c r="Y1055" s="189">
        <v>0</v>
      </c>
    </row>
    <row r="1056" spans="1:25" x14ac:dyDescent="0.2">
      <c r="A1056" s="6" t="s">
        <v>608</v>
      </c>
      <c r="B1056" s="167"/>
      <c r="C1056" s="189"/>
      <c r="D1056" s="189"/>
      <c r="E1056" s="189"/>
      <c r="F1056" s="189"/>
      <c r="G1056" s="189"/>
      <c r="H1056" s="189"/>
      <c r="I1056" s="189"/>
      <c r="J1056" s="189"/>
      <c r="K1056" s="189"/>
      <c r="L1056" s="189"/>
      <c r="M1056" s="189"/>
      <c r="N1056" s="189"/>
      <c r="O1056" s="189"/>
      <c r="P1056" s="189"/>
      <c r="Q1056" s="189"/>
      <c r="R1056" s="189"/>
      <c r="S1056" s="189"/>
      <c r="T1056" s="189"/>
      <c r="U1056" s="189"/>
      <c r="V1056" s="189"/>
      <c r="W1056" s="189"/>
      <c r="X1056" s="189"/>
      <c r="Y1056" s="189"/>
    </row>
    <row r="1057" spans="1:25" x14ac:dyDescent="0.2">
      <c r="A1057" s="6"/>
      <c r="B1057" s="167" t="s">
        <v>2</v>
      </c>
      <c r="C1057" s="189">
        <v>42</v>
      </c>
      <c r="D1057" s="189">
        <v>0</v>
      </c>
      <c r="E1057" s="189">
        <v>0</v>
      </c>
      <c r="F1057" s="189">
        <v>0</v>
      </c>
      <c r="G1057" s="189">
        <v>0</v>
      </c>
      <c r="H1057" s="189">
        <v>1</v>
      </c>
      <c r="I1057" s="189">
        <v>1</v>
      </c>
      <c r="J1057" s="189">
        <v>0</v>
      </c>
      <c r="K1057" s="189">
        <v>0</v>
      </c>
      <c r="L1057" s="189">
        <v>0</v>
      </c>
      <c r="M1057" s="189">
        <v>0</v>
      </c>
      <c r="N1057" s="189">
        <v>1</v>
      </c>
      <c r="O1057" s="189">
        <v>0</v>
      </c>
      <c r="P1057" s="189">
        <v>0</v>
      </c>
      <c r="Q1057" s="189">
        <v>1</v>
      </c>
      <c r="R1057" s="189">
        <v>2</v>
      </c>
      <c r="S1057" s="189">
        <v>1</v>
      </c>
      <c r="T1057" s="189">
        <v>2</v>
      </c>
      <c r="U1057" s="189">
        <v>2</v>
      </c>
      <c r="V1057" s="189">
        <v>4</v>
      </c>
      <c r="W1057" s="189">
        <v>3</v>
      </c>
      <c r="X1057" s="189">
        <v>5</v>
      </c>
      <c r="Y1057" s="189">
        <v>19</v>
      </c>
    </row>
    <row r="1058" spans="1:25" x14ac:dyDescent="0.2">
      <c r="A1058" s="6"/>
      <c r="B1058" s="167" t="s">
        <v>3</v>
      </c>
      <c r="C1058" s="189">
        <v>21</v>
      </c>
      <c r="D1058" s="189">
        <v>0</v>
      </c>
      <c r="E1058" s="189">
        <v>0</v>
      </c>
      <c r="F1058" s="189">
        <v>0</v>
      </c>
      <c r="G1058" s="189">
        <v>0</v>
      </c>
      <c r="H1058" s="189">
        <v>1</v>
      </c>
      <c r="I1058" s="189">
        <v>0</v>
      </c>
      <c r="J1058" s="189">
        <v>0</v>
      </c>
      <c r="K1058" s="189">
        <v>0</v>
      </c>
      <c r="L1058" s="189">
        <v>0</v>
      </c>
      <c r="M1058" s="189">
        <v>0</v>
      </c>
      <c r="N1058" s="189">
        <v>0</v>
      </c>
      <c r="O1058" s="189">
        <v>0</v>
      </c>
      <c r="P1058" s="189">
        <v>0</v>
      </c>
      <c r="Q1058" s="189">
        <v>1</v>
      </c>
      <c r="R1058" s="189">
        <v>2</v>
      </c>
      <c r="S1058" s="189">
        <v>1</v>
      </c>
      <c r="T1058" s="189">
        <v>0</v>
      </c>
      <c r="U1058" s="189">
        <v>0</v>
      </c>
      <c r="V1058" s="189">
        <v>3</v>
      </c>
      <c r="W1058" s="189">
        <v>3</v>
      </c>
      <c r="X1058" s="189">
        <v>1</v>
      </c>
      <c r="Y1058" s="189">
        <v>9</v>
      </c>
    </row>
    <row r="1059" spans="1:25" x14ac:dyDescent="0.2">
      <c r="A1059" s="6"/>
      <c r="B1059" s="167" t="s">
        <v>4</v>
      </c>
      <c r="C1059" s="189">
        <v>21</v>
      </c>
      <c r="D1059" s="189">
        <v>0</v>
      </c>
      <c r="E1059" s="189">
        <v>0</v>
      </c>
      <c r="F1059" s="189">
        <v>0</v>
      </c>
      <c r="G1059" s="189">
        <v>0</v>
      </c>
      <c r="H1059" s="189">
        <v>0</v>
      </c>
      <c r="I1059" s="189">
        <v>1</v>
      </c>
      <c r="J1059" s="189">
        <v>0</v>
      </c>
      <c r="K1059" s="189">
        <v>0</v>
      </c>
      <c r="L1059" s="189">
        <v>0</v>
      </c>
      <c r="M1059" s="189">
        <v>0</v>
      </c>
      <c r="N1059" s="189">
        <v>1</v>
      </c>
      <c r="O1059" s="189">
        <v>0</v>
      </c>
      <c r="P1059" s="189">
        <v>0</v>
      </c>
      <c r="Q1059" s="189">
        <v>0</v>
      </c>
      <c r="R1059" s="189">
        <v>0</v>
      </c>
      <c r="S1059" s="189">
        <v>0</v>
      </c>
      <c r="T1059" s="189">
        <v>2</v>
      </c>
      <c r="U1059" s="189">
        <v>2</v>
      </c>
      <c r="V1059" s="189">
        <v>1</v>
      </c>
      <c r="W1059" s="189">
        <v>0</v>
      </c>
      <c r="X1059" s="189">
        <v>4</v>
      </c>
      <c r="Y1059" s="189">
        <v>10</v>
      </c>
    </row>
    <row r="1060" spans="1:25" x14ac:dyDescent="0.2">
      <c r="A1060" s="6" t="s">
        <v>609</v>
      </c>
      <c r="B1060" s="167"/>
      <c r="C1060" s="189"/>
      <c r="D1060" s="189"/>
      <c r="E1060" s="189"/>
      <c r="F1060" s="189"/>
      <c r="G1060" s="189"/>
      <c r="H1060" s="189"/>
      <c r="I1060" s="189"/>
      <c r="J1060" s="189"/>
      <c r="K1060" s="189"/>
      <c r="L1060" s="189"/>
      <c r="M1060" s="189"/>
      <c r="N1060" s="189"/>
      <c r="O1060" s="189"/>
      <c r="P1060" s="189"/>
      <c r="Q1060" s="189"/>
      <c r="R1060" s="189"/>
      <c r="S1060" s="189"/>
      <c r="T1060" s="189"/>
      <c r="U1060" s="189"/>
      <c r="V1060" s="189"/>
      <c r="W1060" s="189"/>
      <c r="X1060" s="189"/>
      <c r="Y1060" s="189"/>
    </row>
    <row r="1061" spans="1:25" x14ac:dyDescent="0.2">
      <c r="A1061" s="6"/>
      <c r="B1061" s="167" t="s">
        <v>2</v>
      </c>
      <c r="C1061" s="189">
        <v>14</v>
      </c>
      <c r="D1061" s="189">
        <v>0</v>
      </c>
      <c r="E1061" s="189">
        <v>0</v>
      </c>
      <c r="F1061" s="189">
        <v>0</v>
      </c>
      <c r="G1061" s="189">
        <v>0</v>
      </c>
      <c r="H1061" s="189">
        <v>0</v>
      </c>
      <c r="I1061" s="189">
        <v>0</v>
      </c>
      <c r="J1061" s="189">
        <v>0</v>
      </c>
      <c r="K1061" s="189">
        <v>0</v>
      </c>
      <c r="L1061" s="189">
        <v>0</v>
      </c>
      <c r="M1061" s="189">
        <v>0</v>
      </c>
      <c r="N1061" s="189">
        <v>0</v>
      </c>
      <c r="O1061" s="189">
        <v>0</v>
      </c>
      <c r="P1061" s="189">
        <v>0</v>
      </c>
      <c r="Q1061" s="189">
        <v>0</v>
      </c>
      <c r="R1061" s="189">
        <v>0</v>
      </c>
      <c r="S1061" s="189">
        <v>0</v>
      </c>
      <c r="T1061" s="189">
        <v>0</v>
      </c>
      <c r="U1061" s="189">
        <v>1</v>
      </c>
      <c r="V1061" s="189">
        <v>1</v>
      </c>
      <c r="W1061" s="189">
        <v>0</v>
      </c>
      <c r="X1061" s="189">
        <v>5</v>
      </c>
      <c r="Y1061" s="189">
        <v>7</v>
      </c>
    </row>
    <row r="1062" spans="1:25" x14ac:dyDescent="0.2">
      <c r="A1062" s="6"/>
      <c r="B1062" s="167" t="s">
        <v>3</v>
      </c>
      <c r="C1062" s="189">
        <v>6</v>
      </c>
      <c r="D1062" s="189">
        <v>0</v>
      </c>
      <c r="E1062" s="189">
        <v>0</v>
      </c>
      <c r="F1062" s="189">
        <v>0</v>
      </c>
      <c r="G1062" s="189">
        <v>0</v>
      </c>
      <c r="H1062" s="189">
        <v>0</v>
      </c>
      <c r="I1062" s="189">
        <v>0</v>
      </c>
      <c r="J1062" s="189">
        <v>0</v>
      </c>
      <c r="K1062" s="189">
        <v>0</v>
      </c>
      <c r="L1062" s="189">
        <v>0</v>
      </c>
      <c r="M1062" s="189">
        <v>0</v>
      </c>
      <c r="N1062" s="189">
        <v>0</v>
      </c>
      <c r="O1062" s="189">
        <v>0</v>
      </c>
      <c r="P1062" s="189">
        <v>0</v>
      </c>
      <c r="Q1062" s="189">
        <v>0</v>
      </c>
      <c r="R1062" s="189">
        <v>0</v>
      </c>
      <c r="S1062" s="189">
        <v>0</v>
      </c>
      <c r="T1062" s="189">
        <v>0</v>
      </c>
      <c r="U1062" s="189">
        <v>1</v>
      </c>
      <c r="V1062" s="189">
        <v>1</v>
      </c>
      <c r="W1062" s="189">
        <v>0</v>
      </c>
      <c r="X1062" s="189">
        <v>2</v>
      </c>
      <c r="Y1062" s="189">
        <v>2</v>
      </c>
    </row>
    <row r="1063" spans="1:25" x14ac:dyDescent="0.2">
      <c r="A1063" s="6"/>
      <c r="B1063" s="167" t="s">
        <v>4</v>
      </c>
      <c r="C1063" s="189">
        <v>8</v>
      </c>
      <c r="D1063" s="189">
        <v>0</v>
      </c>
      <c r="E1063" s="189">
        <v>0</v>
      </c>
      <c r="F1063" s="189">
        <v>0</v>
      </c>
      <c r="G1063" s="189">
        <v>0</v>
      </c>
      <c r="H1063" s="189">
        <v>0</v>
      </c>
      <c r="I1063" s="189">
        <v>0</v>
      </c>
      <c r="J1063" s="189">
        <v>0</v>
      </c>
      <c r="K1063" s="189">
        <v>0</v>
      </c>
      <c r="L1063" s="189">
        <v>0</v>
      </c>
      <c r="M1063" s="189">
        <v>0</v>
      </c>
      <c r="N1063" s="189">
        <v>0</v>
      </c>
      <c r="O1063" s="189">
        <v>0</v>
      </c>
      <c r="P1063" s="189">
        <v>0</v>
      </c>
      <c r="Q1063" s="189">
        <v>0</v>
      </c>
      <c r="R1063" s="189">
        <v>0</v>
      </c>
      <c r="S1063" s="189">
        <v>0</v>
      </c>
      <c r="T1063" s="189">
        <v>0</v>
      </c>
      <c r="U1063" s="189">
        <v>0</v>
      </c>
      <c r="V1063" s="189">
        <v>0</v>
      </c>
      <c r="W1063" s="189">
        <v>0</v>
      </c>
      <c r="X1063" s="189">
        <v>3</v>
      </c>
      <c r="Y1063" s="189">
        <v>5</v>
      </c>
    </row>
    <row r="1064" spans="1:25" x14ac:dyDescent="0.2">
      <c r="A1064" s="6" t="s">
        <v>610</v>
      </c>
      <c r="B1064" s="167"/>
      <c r="C1064" s="189"/>
      <c r="D1064" s="189"/>
      <c r="E1064" s="189"/>
      <c r="F1064" s="189"/>
      <c r="G1064" s="189"/>
      <c r="H1064" s="189"/>
      <c r="I1064" s="189"/>
      <c r="J1064" s="189"/>
      <c r="K1064" s="189"/>
      <c r="L1064" s="189"/>
      <c r="M1064" s="189"/>
      <c r="N1064" s="189"/>
      <c r="O1064" s="189"/>
      <c r="P1064" s="189"/>
      <c r="Q1064" s="189"/>
      <c r="R1064" s="189"/>
      <c r="S1064" s="189"/>
      <c r="T1064" s="189"/>
      <c r="U1064" s="189"/>
      <c r="V1064" s="189"/>
      <c r="W1064" s="189"/>
      <c r="X1064" s="189"/>
      <c r="Y1064" s="189"/>
    </row>
    <row r="1065" spans="1:25" x14ac:dyDescent="0.2">
      <c r="A1065" s="6"/>
      <c r="B1065" s="167" t="s">
        <v>2</v>
      </c>
      <c r="C1065" s="189">
        <v>10</v>
      </c>
      <c r="D1065" s="189">
        <v>1</v>
      </c>
      <c r="E1065" s="189">
        <v>0</v>
      </c>
      <c r="F1065" s="189">
        <v>0</v>
      </c>
      <c r="G1065" s="189">
        <v>0</v>
      </c>
      <c r="H1065" s="189">
        <v>0</v>
      </c>
      <c r="I1065" s="189">
        <v>1</v>
      </c>
      <c r="J1065" s="189">
        <v>1</v>
      </c>
      <c r="K1065" s="189">
        <v>0</v>
      </c>
      <c r="L1065" s="189">
        <v>0</v>
      </c>
      <c r="M1065" s="189">
        <v>0</v>
      </c>
      <c r="N1065" s="189">
        <v>0</v>
      </c>
      <c r="O1065" s="189">
        <v>0</v>
      </c>
      <c r="P1065" s="189">
        <v>0</v>
      </c>
      <c r="Q1065" s="189">
        <v>0</v>
      </c>
      <c r="R1065" s="189">
        <v>0</v>
      </c>
      <c r="S1065" s="189">
        <v>0</v>
      </c>
      <c r="T1065" s="189">
        <v>0</v>
      </c>
      <c r="U1065" s="189">
        <v>0</v>
      </c>
      <c r="V1065" s="189">
        <v>1</v>
      </c>
      <c r="W1065" s="189">
        <v>1</v>
      </c>
      <c r="X1065" s="189">
        <v>3</v>
      </c>
      <c r="Y1065" s="189">
        <v>2</v>
      </c>
    </row>
    <row r="1066" spans="1:25" x14ac:dyDescent="0.2">
      <c r="A1066" s="6"/>
      <c r="B1066" s="167" t="s">
        <v>3</v>
      </c>
      <c r="C1066" s="189">
        <v>8</v>
      </c>
      <c r="D1066" s="189">
        <v>1</v>
      </c>
      <c r="E1066" s="189">
        <v>0</v>
      </c>
      <c r="F1066" s="189">
        <v>0</v>
      </c>
      <c r="G1066" s="189">
        <v>0</v>
      </c>
      <c r="H1066" s="189">
        <v>0</v>
      </c>
      <c r="I1066" s="189">
        <v>1</v>
      </c>
      <c r="J1066" s="189">
        <v>1</v>
      </c>
      <c r="K1066" s="189">
        <v>0</v>
      </c>
      <c r="L1066" s="189">
        <v>0</v>
      </c>
      <c r="M1066" s="189">
        <v>0</v>
      </c>
      <c r="N1066" s="189">
        <v>0</v>
      </c>
      <c r="O1066" s="189">
        <v>0</v>
      </c>
      <c r="P1066" s="189">
        <v>0</v>
      </c>
      <c r="Q1066" s="189">
        <v>0</v>
      </c>
      <c r="R1066" s="189">
        <v>0</v>
      </c>
      <c r="S1066" s="189">
        <v>0</v>
      </c>
      <c r="T1066" s="189">
        <v>0</v>
      </c>
      <c r="U1066" s="189">
        <v>0</v>
      </c>
      <c r="V1066" s="189">
        <v>0</v>
      </c>
      <c r="W1066" s="189">
        <v>1</v>
      </c>
      <c r="X1066" s="189">
        <v>2</v>
      </c>
      <c r="Y1066" s="189">
        <v>2</v>
      </c>
    </row>
    <row r="1067" spans="1:25" x14ac:dyDescent="0.2">
      <c r="A1067" s="6"/>
      <c r="B1067" s="167" t="s">
        <v>4</v>
      </c>
      <c r="C1067" s="189">
        <v>2</v>
      </c>
      <c r="D1067" s="189">
        <v>0</v>
      </c>
      <c r="E1067" s="189">
        <v>0</v>
      </c>
      <c r="F1067" s="189">
        <v>0</v>
      </c>
      <c r="G1067" s="189">
        <v>0</v>
      </c>
      <c r="H1067" s="189">
        <v>0</v>
      </c>
      <c r="I1067" s="189">
        <v>0</v>
      </c>
      <c r="J1067" s="189">
        <v>0</v>
      </c>
      <c r="K1067" s="189">
        <v>0</v>
      </c>
      <c r="L1067" s="189">
        <v>0</v>
      </c>
      <c r="M1067" s="189">
        <v>0</v>
      </c>
      <c r="N1067" s="189">
        <v>0</v>
      </c>
      <c r="O1067" s="189">
        <v>0</v>
      </c>
      <c r="P1067" s="189">
        <v>0</v>
      </c>
      <c r="Q1067" s="189">
        <v>0</v>
      </c>
      <c r="R1067" s="189">
        <v>0</v>
      </c>
      <c r="S1067" s="189">
        <v>0</v>
      </c>
      <c r="T1067" s="189">
        <v>0</v>
      </c>
      <c r="U1067" s="189">
        <v>0</v>
      </c>
      <c r="V1067" s="189">
        <v>1</v>
      </c>
      <c r="W1067" s="189">
        <v>0</v>
      </c>
      <c r="X1067" s="189">
        <v>1</v>
      </c>
      <c r="Y1067" s="189">
        <v>0</v>
      </c>
    </row>
    <row r="1068" spans="1:25" x14ac:dyDescent="0.2">
      <c r="A1068" s="6" t="s">
        <v>611</v>
      </c>
      <c r="B1068" s="167"/>
      <c r="C1068" s="189"/>
      <c r="D1068" s="189"/>
      <c r="E1068" s="189"/>
      <c r="F1068" s="189"/>
      <c r="G1068" s="189"/>
      <c r="H1068" s="189"/>
      <c r="I1068" s="189"/>
      <c r="J1068" s="189"/>
      <c r="K1068" s="189"/>
      <c r="L1068" s="189"/>
      <c r="M1068" s="189"/>
      <c r="N1068" s="189"/>
      <c r="O1068" s="189"/>
      <c r="P1068" s="189"/>
      <c r="Q1068" s="189"/>
      <c r="R1068" s="189"/>
      <c r="S1068" s="189"/>
      <c r="T1068" s="189"/>
      <c r="U1068" s="189"/>
      <c r="V1068" s="189"/>
      <c r="W1068" s="189"/>
      <c r="X1068" s="189"/>
      <c r="Y1068" s="189"/>
    </row>
    <row r="1069" spans="1:25" x14ac:dyDescent="0.2">
      <c r="A1069" s="6"/>
      <c r="B1069" s="167" t="s">
        <v>2</v>
      </c>
      <c r="C1069" s="189">
        <v>9</v>
      </c>
      <c r="D1069" s="189">
        <v>0</v>
      </c>
      <c r="E1069" s="189">
        <v>0</v>
      </c>
      <c r="F1069" s="189">
        <v>0</v>
      </c>
      <c r="G1069" s="189">
        <v>0</v>
      </c>
      <c r="H1069" s="189">
        <v>0</v>
      </c>
      <c r="I1069" s="189">
        <v>0</v>
      </c>
      <c r="J1069" s="189">
        <v>0</v>
      </c>
      <c r="K1069" s="189">
        <v>0</v>
      </c>
      <c r="L1069" s="189">
        <v>0</v>
      </c>
      <c r="M1069" s="189">
        <v>0</v>
      </c>
      <c r="N1069" s="189">
        <v>0</v>
      </c>
      <c r="O1069" s="189">
        <v>1</v>
      </c>
      <c r="P1069" s="189">
        <v>0</v>
      </c>
      <c r="Q1069" s="189">
        <v>0</v>
      </c>
      <c r="R1069" s="189">
        <v>1</v>
      </c>
      <c r="S1069" s="189">
        <v>0</v>
      </c>
      <c r="T1069" s="189">
        <v>0</v>
      </c>
      <c r="U1069" s="189">
        <v>1</v>
      </c>
      <c r="V1069" s="189">
        <v>2</v>
      </c>
      <c r="W1069" s="189">
        <v>2</v>
      </c>
      <c r="X1069" s="189">
        <v>0</v>
      </c>
      <c r="Y1069" s="189">
        <v>2</v>
      </c>
    </row>
    <row r="1070" spans="1:25" x14ac:dyDescent="0.2">
      <c r="A1070" s="6"/>
      <c r="B1070" s="167" t="s">
        <v>3</v>
      </c>
      <c r="C1070" s="189">
        <v>4</v>
      </c>
      <c r="D1070" s="189">
        <v>0</v>
      </c>
      <c r="E1070" s="189">
        <v>0</v>
      </c>
      <c r="F1070" s="189">
        <v>0</v>
      </c>
      <c r="G1070" s="189">
        <v>0</v>
      </c>
      <c r="H1070" s="189">
        <v>0</v>
      </c>
      <c r="I1070" s="189">
        <v>0</v>
      </c>
      <c r="J1070" s="189">
        <v>0</v>
      </c>
      <c r="K1070" s="189">
        <v>0</v>
      </c>
      <c r="L1070" s="189">
        <v>0</v>
      </c>
      <c r="M1070" s="189">
        <v>0</v>
      </c>
      <c r="N1070" s="189">
        <v>0</v>
      </c>
      <c r="O1070" s="189">
        <v>1</v>
      </c>
      <c r="P1070" s="189">
        <v>0</v>
      </c>
      <c r="Q1070" s="189">
        <v>0</v>
      </c>
      <c r="R1070" s="189">
        <v>1</v>
      </c>
      <c r="S1070" s="189">
        <v>0</v>
      </c>
      <c r="T1070" s="189">
        <v>0</v>
      </c>
      <c r="U1070" s="189">
        <v>1</v>
      </c>
      <c r="V1070" s="189">
        <v>0</v>
      </c>
      <c r="W1070" s="189">
        <v>1</v>
      </c>
      <c r="X1070" s="189">
        <v>0</v>
      </c>
      <c r="Y1070" s="189">
        <v>0</v>
      </c>
    </row>
    <row r="1071" spans="1:25" x14ac:dyDescent="0.2">
      <c r="A1071" s="6"/>
      <c r="B1071" s="167" t="s">
        <v>4</v>
      </c>
      <c r="C1071" s="189">
        <v>5</v>
      </c>
      <c r="D1071" s="189">
        <v>0</v>
      </c>
      <c r="E1071" s="189">
        <v>0</v>
      </c>
      <c r="F1071" s="189">
        <v>0</v>
      </c>
      <c r="G1071" s="189">
        <v>0</v>
      </c>
      <c r="H1071" s="189">
        <v>0</v>
      </c>
      <c r="I1071" s="189">
        <v>0</v>
      </c>
      <c r="J1071" s="189">
        <v>0</v>
      </c>
      <c r="K1071" s="189">
        <v>0</v>
      </c>
      <c r="L1071" s="189">
        <v>0</v>
      </c>
      <c r="M1071" s="189">
        <v>0</v>
      </c>
      <c r="N1071" s="189">
        <v>0</v>
      </c>
      <c r="O1071" s="189">
        <v>0</v>
      </c>
      <c r="P1071" s="189">
        <v>0</v>
      </c>
      <c r="Q1071" s="189">
        <v>0</v>
      </c>
      <c r="R1071" s="189">
        <v>0</v>
      </c>
      <c r="S1071" s="189">
        <v>0</v>
      </c>
      <c r="T1071" s="189">
        <v>0</v>
      </c>
      <c r="U1071" s="189">
        <v>0</v>
      </c>
      <c r="V1071" s="189">
        <v>2</v>
      </c>
      <c r="W1071" s="189">
        <v>1</v>
      </c>
      <c r="X1071" s="189">
        <v>0</v>
      </c>
      <c r="Y1071" s="189">
        <v>2</v>
      </c>
    </row>
    <row r="1072" spans="1:25" x14ac:dyDescent="0.2">
      <c r="A1072" s="6" t="s">
        <v>612</v>
      </c>
      <c r="B1072" s="167"/>
      <c r="C1072" s="189"/>
      <c r="D1072" s="189"/>
      <c r="E1072" s="189"/>
      <c r="F1072" s="189"/>
      <c r="G1072" s="189"/>
      <c r="H1072" s="189"/>
      <c r="I1072" s="189"/>
      <c r="J1072" s="189"/>
      <c r="K1072" s="189"/>
      <c r="L1072" s="189"/>
      <c r="M1072" s="189"/>
      <c r="N1072" s="189"/>
      <c r="O1072" s="189"/>
      <c r="P1072" s="189"/>
      <c r="Q1072" s="189"/>
      <c r="R1072" s="189"/>
      <c r="S1072" s="189"/>
      <c r="T1072" s="189"/>
      <c r="U1072" s="189"/>
      <c r="V1072" s="189"/>
      <c r="W1072" s="189"/>
      <c r="X1072" s="189"/>
      <c r="Y1072" s="189"/>
    </row>
    <row r="1073" spans="1:25" x14ac:dyDescent="0.2">
      <c r="A1073" s="6"/>
      <c r="B1073" s="167" t="s">
        <v>2</v>
      </c>
      <c r="C1073" s="189">
        <v>3</v>
      </c>
      <c r="D1073" s="189">
        <v>0</v>
      </c>
      <c r="E1073" s="189">
        <v>0</v>
      </c>
      <c r="F1073" s="189">
        <v>0</v>
      </c>
      <c r="G1073" s="189">
        <v>0</v>
      </c>
      <c r="H1073" s="189">
        <v>0</v>
      </c>
      <c r="I1073" s="189">
        <v>0</v>
      </c>
      <c r="J1073" s="189">
        <v>0</v>
      </c>
      <c r="K1073" s="189">
        <v>0</v>
      </c>
      <c r="L1073" s="189">
        <v>0</v>
      </c>
      <c r="M1073" s="189">
        <v>0</v>
      </c>
      <c r="N1073" s="189">
        <v>0</v>
      </c>
      <c r="O1073" s="189">
        <v>0</v>
      </c>
      <c r="P1073" s="189">
        <v>0</v>
      </c>
      <c r="Q1073" s="189">
        <v>1</v>
      </c>
      <c r="R1073" s="189">
        <v>0</v>
      </c>
      <c r="S1073" s="189">
        <v>0</v>
      </c>
      <c r="T1073" s="189">
        <v>0</v>
      </c>
      <c r="U1073" s="189">
        <v>0</v>
      </c>
      <c r="V1073" s="189">
        <v>0</v>
      </c>
      <c r="W1073" s="189">
        <v>0</v>
      </c>
      <c r="X1073" s="189">
        <v>0</v>
      </c>
      <c r="Y1073" s="189">
        <v>2</v>
      </c>
    </row>
    <row r="1074" spans="1:25" x14ac:dyDescent="0.2">
      <c r="A1074" s="6"/>
      <c r="B1074" s="167" t="s">
        <v>3</v>
      </c>
      <c r="C1074" s="189">
        <v>2</v>
      </c>
      <c r="D1074" s="189">
        <v>0</v>
      </c>
      <c r="E1074" s="189">
        <v>0</v>
      </c>
      <c r="F1074" s="189">
        <v>0</v>
      </c>
      <c r="G1074" s="189">
        <v>0</v>
      </c>
      <c r="H1074" s="189">
        <v>0</v>
      </c>
      <c r="I1074" s="189">
        <v>0</v>
      </c>
      <c r="J1074" s="189">
        <v>0</v>
      </c>
      <c r="K1074" s="189">
        <v>0</v>
      </c>
      <c r="L1074" s="189">
        <v>0</v>
      </c>
      <c r="M1074" s="189">
        <v>0</v>
      </c>
      <c r="N1074" s="189">
        <v>0</v>
      </c>
      <c r="O1074" s="189">
        <v>0</v>
      </c>
      <c r="P1074" s="189">
        <v>0</v>
      </c>
      <c r="Q1074" s="189">
        <v>1</v>
      </c>
      <c r="R1074" s="189">
        <v>0</v>
      </c>
      <c r="S1074" s="189">
        <v>0</v>
      </c>
      <c r="T1074" s="189">
        <v>0</v>
      </c>
      <c r="U1074" s="189">
        <v>0</v>
      </c>
      <c r="V1074" s="189">
        <v>0</v>
      </c>
      <c r="W1074" s="189">
        <v>0</v>
      </c>
      <c r="X1074" s="189">
        <v>0</v>
      </c>
      <c r="Y1074" s="189">
        <v>1</v>
      </c>
    </row>
    <row r="1075" spans="1:25" x14ac:dyDescent="0.2">
      <c r="A1075" s="6"/>
      <c r="B1075" s="167" t="s">
        <v>4</v>
      </c>
      <c r="C1075" s="189">
        <v>1</v>
      </c>
      <c r="D1075" s="189">
        <v>0</v>
      </c>
      <c r="E1075" s="189">
        <v>0</v>
      </c>
      <c r="F1075" s="189">
        <v>0</v>
      </c>
      <c r="G1075" s="189">
        <v>0</v>
      </c>
      <c r="H1075" s="189">
        <v>0</v>
      </c>
      <c r="I1075" s="189">
        <v>0</v>
      </c>
      <c r="J1075" s="189">
        <v>0</v>
      </c>
      <c r="K1075" s="189">
        <v>0</v>
      </c>
      <c r="L1075" s="189">
        <v>0</v>
      </c>
      <c r="M1075" s="189">
        <v>0</v>
      </c>
      <c r="N1075" s="189">
        <v>0</v>
      </c>
      <c r="O1075" s="189">
        <v>0</v>
      </c>
      <c r="P1075" s="189">
        <v>0</v>
      </c>
      <c r="Q1075" s="189">
        <v>0</v>
      </c>
      <c r="R1075" s="189">
        <v>0</v>
      </c>
      <c r="S1075" s="189">
        <v>0</v>
      </c>
      <c r="T1075" s="189">
        <v>0</v>
      </c>
      <c r="U1075" s="189">
        <v>0</v>
      </c>
      <c r="V1075" s="189">
        <v>0</v>
      </c>
      <c r="W1075" s="189">
        <v>0</v>
      </c>
      <c r="X1075" s="189">
        <v>0</v>
      </c>
      <c r="Y1075" s="189">
        <v>1</v>
      </c>
    </row>
    <row r="1076" spans="1:25" x14ac:dyDescent="0.2">
      <c r="A1076" s="6" t="s">
        <v>613</v>
      </c>
      <c r="B1076" s="167"/>
      <c r="C1076" s="189"/>
      <c r="D1076" s="189"/>
      <c r="E1076" s="189"/>
      <c r="F1076" s="189"/>
      <c r="G1076" s="189"/>
      <c r="H1076" s="189"/>
      <c r="I1076" s="189"/>
      <c r="J1076" s="189"/>
      <c r="K1076" s="189"/>
      <c r="L1076" s="189"/>
      <c r="M1076" s="189"/>
      <c r="N1076" s="189"/>
      <c r="O1076" s="189"/>
      <c r="P1076" s="189"/>
      <c r="Q1076" s="189"/>
      <c r="R1076" s="189"/>
      <c r="S1076" s="189"/>
      <c r="T1076" s="189"/>
      <c r="U1076" s="189"/>
      <c r="V1076" s="189"/>
      <c r="W1076" s="189"/>
      <c r="X1076" s="189"/>
      <c r="Y1076" s="189"/>
    </row>
    <row r="1077" spans="1:25" x14ac:dyDescent="0.2">
      <c r="A1077" s="6"/>
      <c r="B1077" s="167" t="s">
        <v>2</v>
      </c>
      <c r="C1077" s="189">
        <v>12</v>
      </c>
      <c r="D1077" s="189">
        <v>0</v>
      </c>
      <c r="E1077" s="189">
        <v>0</v>
      </c>
      <c r="F1077" s="189">
        <v>0</v>
      </c>
      <c r="G1077" s="189">
        <v>0</v>
      </c>
      <c r="H1077" s="189">
        <v>0</v>
      </c>
      <c r="I1077" s="189">
        <v>0</v>
      </c>
      <c r="J1077" s="189">
        <v>0</v>
      </c>
      <c r="K1077" s="189">
        <v>0</v>
      </c>
      <c r="L1077" s="189">
        <v>0</v>
      </c>
      <c r="M1077" s="189">
        <v>0</v>
      </c>
      <c r="N1077" s="189">
        <v>0</v>
      </c>
      <c r="O1077" s="189">
        <v>0</v>
      </c>
      <c r="P1077" s="189">
        <v>1</v>
      </c>
      <c r="Q1077" s="189">
        <v>1</v>
      </c>
      <c r="R1077" s="189">
        <v>0</v>
      </c>
      <c r="S1077" s="189">
        <v>0</v>
      </c>
      <c r="T1077" s="189">
        <v>0</v>
      </c>
      <c r="U1077" s="189">
        <v>2</v>
      </c>
      <c r="V1077" s="189">
        <v>1</v>
      </c>
      <c r="W1077" s="189">
        <v>1</v>
      </c>
      <c r="X1077" s="189">
        <v>3</v>
      </c>
      <c r="Y1077" s="189">
        <v>3</v>
      </c>
    </row>
    <row r="1078" spans="1:25" x14ac:dyDescent="0.2">
      <c r="A1078" s="6"/>
      <c r="B1078" s="167" t="s">
        <v>3</v>
      </c>
      <c r="C1078" s="189">
        <v>7</v>
      </c>
      <c r="D1078" s="189">
        <v>0</v>
      </c>
      <c r="E1078" s="189">
        <v>0</v>
      </c>
      <c r="F1078" s="189">
        <v>0</v>
      </c>
      <c r="G1078" s="189">
        <v>0</v>
      </c>
      <c r="H1078" s="189">
        <v>0</v>
      </c>
      <c r="I1078" s="189">
        <v>0</v>
      </c>
      <c r="J1078" s="189">
        <v>0</v>
      </c>
      <c r="K1078" s="189">
        <v>0</v>
      </c>
      <c r="L1078" s="189">
        <v>0</v>
      </c>
      <c r="M1078" s="189">
        <v>0</v>
      </c>
      <c r="N1078" s="189">
        <v>0</v>
      </c>
      <c r="O1078" s="189">
        <v>0</v>
      </c>
      <c r="P1078" s="189">
        <v>0</v>
      </c>
      <c r="Q1078" s="189">
        <v>1</v>
      </c>
      <c r="R1078" s="189">
        <v>0</v>
      </c>
      <c r="S1078" s="189">
        <v>0</v>
      </c>
      <c r="T1078" s="189">
        <v>0</v>
      </c>
      <c r="U1078" s="189">
        <v>1</v>
      </c>
      <c r="V1078" s="189">
        <v>0</v>
      </c>
      <c r="W1078" s="189">
        <v>1</v>
      </c>
      <c r="X1078" s="189">
        <v>3</v>
      </c>
      <c r="Y1078" s="189">
        <v>1</v>
      </c>
    </row>
    <row r="1079" spans="1:25" x14ac:dyDescent="0.2">
      <c r="A1079" s="6"/>
      <c r="B1079" s="167" t="s">
        <v>4</v>
      </c>
      <c r="C1079" s="189">
        <v>5</v>
      </c>
      <c r="D1079" s="189">
        <v>0</v>
      </c>
      <c r="E1079" s="189">
        <v>0</v>
      </c>
      <c r="F1079" s="189">
        <v>0</v>
      </c>
      <c r="G1079" s="189">
        <v>0</v>
      </c>
      <c r="H1079" s="189">
        <v>0</v>
      </c>
      <c r="I1079" s="189">
        <v>0</v>
      </c>
      <c r="J1079" s="189">
        <v>0</v>
      </c>
      <c r="K1079" s="189">
        <v>0</v>
      </c>
      <c r="L1079" s="189">
        <v>0</v>
      </c>
      <c r="M1079" s="189">
        <v>0</v>
      </c>
      <c r="N1079" s="189">
        <v>0</v>
      </c>
      <c r="O1079" s="189">
        <v>0</v>
      </c>
      <c r="P1079" s="189">
        <v>1</v>
      </c>
      <c r="Q1079" s="189">
        <v>0</v>
      </c>
      <c r="R1079" s="189">
        <v>0</v>
      </c>
      <c r="S1079" s="189">
        <v>0</v>
      </c>
      <c r="T1079" s="189">
        <v>0</v>
      </c>
      <c r="U1079" s="189">
        <v>1</v>
      </c>
      <c r="V1079" s="189">
        <v>1</v>
      </c>
      <c r="W1079" s="189">
        <v>0</v>
      </c>
      <c r="X1079" s="189">
        <v>0</v>
      </c>
      <c r="Y1079" s="189">
        <v>2</v>
      </c>
    </row>
    <row r="1080" spans="1:25" x14ac:dyDescent="0.2">
      <c r="A1080" s="6" t="s">
        <v>614</v>
      </c>
      <c r="B1080" s="167"/>
      <c r="C1080" s="189"/>
      <c r="D1080" s="189"/>
      <c r="E1080" s="189"/>
      <c r="F1080" s="189"/>
      <c r="G1080" s="189"/>
      <c r="H1080" s="189"/>
      <c r="I1080" s="189"/>
      <c r="J1080" s="189"/>
      <c r="K1080" s="189"/>
      <c r="L1080" s="189"/>
      <c r="M1080" s="189"/>
      <c r="N1080" s="189"/>
      <c r="O1080" s="189"/>
      <c r="P1080" s="189"/>
      <c r="Q1080" s="189"/>
      <c r="R1080" s="189"/>
      <c r="S1080" s="189"/>
      <c r="T1080" s="189"/>
      <c r="U1080" s="189"/>
      <c r="V1080" s="189"/>
      <c r="W1080" s="189"/>
      <c r="X1080" s="189"/>
      <c r="Y1080" s="189"/>
    </row>
    <row r="1081" spans="1:25" x14ac:dyDescent="0.2">
      <c r="A1081" s="6"/>
      <c r="B1081" s="167" t="s">
        <v>2</v>
      </c>
      <c r="C1081" s="189">
        <v>644</v>
      </c>
      <c r="D1081" s="189">
        <v>0</v>
      </c>
      <c r="E1081" s="189">
        <v>1</v>
      </c>
      <c r="F1081" s="189">
        <v>1</v>
      </c>
      <c r="G1081" s="189">
        <v>0</v>
      </c>
      <c r="H1081" s="189">
        <v>0</v>
      </c>
      <c r="I1081" s="189">
        <v>0</v>
      </c>
      <c r="J1081" s="189">
        <v>0</v>
      </c>
      <c r="K1081" s="189">
        <v>0</v>
      </c>
      <c r="L1081" s="189">
        <v>0</v>
      </c>
      <c r="M1081" s="189">
        <v>1</v>
      </c>
      <c r="N1081" s="189">
        <v>0</v>
      </c>
      <c r="O1081" s="189">
        <v>0</v>
      </c>
      <c r="P1081" s="189">
        <v>0</v>
      </c>
      <c r="Q1081" s="189">
        <v>0</v>
      </c>
      <c r="R1081" s="189">
        <v>2</v>
      </c>
      <c r="S1081" s="189">
        <v>4</v>
      </c>
      <c r="T1081" s="189">
        <v>7</v>
      </c>
      <c r="U1081" s="189">
        <v>7</v>
      </c>
      <c r="V1081" s="189">
        <v>8</v>
      </c>
      <c r="W1081" s="189">
        <v>27</v>
      </c>
      <c r="X1081" s="189">
        <v>84</v>
      </c>
      <c r="Y1081" s="189">
        <v>502</v>
      </c>
    </row>
    <row r="1082" spans="1:25" x14ac:dyDescent="0.2">
      <c r="A1082" s="6"/>
      <c r="B1082" s="167" t="s">
        <v>3</v>
      </c>
      <c r="C1082" s="189">
        <v>248</v>
      </c>
      <c r="D1082" s="189">
        <v>0</v>
      </c>
      <c r="E1082" s="189">
        <v>0</v>
      </c>
      <c r="F1082" s="189">
        <v>0</v>
      </c>
      <c r="G1082" s="189">
        <v>0</v>
      </c>
      <c r="H1082" s="189">
        <v>0</v>
      </c>
      <c r="I1082" s="189">
        <v>0</v>
      </c>
      <c r="J1082" s="189">
        <v>0</v>
      </c>
      <c r="K1082" s="189">
        <v>0</v>
      </c>
      <c r="L1082" s="189">
        <v>0</v>
      </c>
      <c r="M1082" s="189">
        <v>1</v>
      </c>
      <c r="N1082" s="189">
        <v>0</v>
      </c>
      <c r="O1082" s="189">
        <v>0</v>
      </c>
      <c r="P1082" s="189">
        <v>0</v>
      </c>
      <c r="Q1082" s="189">
        <v>0</v>
      </c>
      <c r="R1082" s="189">
        <v>2</v>
      </c>
      <c r="S1082" s="189">
        <v>2</v>
      </c>
      <c r="T1082" s="189">
        <v>3</v>
      </c>
      <c r="U1082" s="189">
        <v>3</v>
      </c>
      <c r="V1082" s="189">
        <v>5</v>
      </c>
      <c r="W1082" s="189">
        <v>17</v>
      </c>
      <c r="X1082" s="189">
        <v>42</v>
      </c>
      <c r="Y1082" s="189">
        <v>173</v>
      </c>
    </row>
    <row r="1083" spans="1:25" x14ac:dyDescent="0.2">
      <c r="A1083" s="6"/>
      <c r="B1083" s="167" t="s">
        <v>4</v>
      </c>
      <c r="C1083" s="189">
        <v>396</v>
      </c>
      <c r="D1083" s="189">
        <v>0</v>
      </c>
      <c r="E1083" s="189">
        <v>1</v>
      </c>
      <c r="F1083" s="189">
        <v>1</v>
      </c>
      <c r="G1083" s="189">
        <v>0</v>
      </c>
      <c r="H1083" s="189">
        <v>0</v>
      </c>
      <c r="I1083" s="189">
        <v>0</v>
      </c>
      <c r="J1083" s="189">
        <v>0</v>
      </c>
      <c r="K1083" s="189">
        <v>0</v>
      </c>
      <c r="L1083" s="189">
        <v>0</v>
      </c>
      <c r="M1083" s="189">
        <v>0</v>
      </c>
      <c r="N1083" s="189">
        <v>0</v>
      </c>
      <c r="O1083" s="189">
        <v>0</v>
      </c>
      <c r="P1083" s="189">
        <v>0</v>
      </c>
      <c r="Q1083" s="189">
        <v>0</v>
      </c>
      <c r="R1083" s="189">
        <v>0</v>
      </c>
      <c r="S1083" s="189">
        <v>2</v>
      </c>
      <c r="T1083" s="189">
        <v>4</v>
      </c>
      <c r="U1083" s="189">
        <v>4</v>
      </c>
      <c r="V1083" s="189">
        <v>3</v>
      </c>
      <c r="W1083" s="189">
        <v>10</v>
      </c>
      <c r="X1083" s="189">
        <v>42</v>
      </c>
      <c r="Y1083" s="189">
        <v>329</v>
      </c>
    </row>
    <row r="1084" spans="1:25" x14ac:dyDescent="0.2">
      <c r="A1084" s="6" t="s">
        <v>615</v>
      </c>
      <c r="B1084" s="167"/>
      <c r="C1084" s="189"/>
      <c r="D1084" s="189"/>
      <c r="E1084" s="189"/>
      <c r="F1084" s="189"/>
      <c r="G1084" s="189"/>
      <c r="H1084" s="189"/>
      <c r="I1084" s="189"/>
      <c r="J1084" s="189"/>
      <c r="K1084" s="189"/>
      <c r="L1084" s="189"/>
      <c r="M1084" s="189"/>
      <c r="N1084" s="189"/>
      <c r="O1084" s="189"/>
      <c r="P1084" s="189"/>
      <c r="Q1084" s="189"/>
      <c r="R1084" s="189"/>
      <c r="S1084" s="189"/>
      <c r="T1084" s="189"/>
      <c r="U1084" s="189"/>
      <c r="V1084" s="189"/>
      <c r="W1084" s="189"/>
      <c r="X1084" s="189"/>
      <c r="Y1084" s="189"/>
    </row>
    <row r="1085" spans="1:25" x14ac:dyDescent="0.2">
      <c r="A1085" s="6"/>
      <c r="B1085" s="167" t="s">
        <v>2</v>
      </c>
      <c r="C1085" s="189">
        <v>7</v>
      </c>
      <c r="D1085" s="189">
        <v>1</v>
      </c>
      <c r="E1085" s="189">
        <v>0</v>
      </c>
      <c r="F1085" s="189">
        <v>0</v>
      </c>
      <c r="G1085" s="189">
        <v>0</v>
      </c>
      <c r="H1085" s="189">
        <v>0</v>
      </c>
      <c r="I1085" s="189">
        <v>0</v>
      </c>
      <c r="J1085" s="189">
        <v>0</v>
      </c>
      <c r="K1085" s="189">
        <v>0</v>
      </c>
      <c r="L1085" s="189">
        <v>0</v>
      </c>
      <c r="M1085" s="189">
        <v>0</v>
      </c>
      <c r="N1085" s="189">
        <v>0</v>
      </c>
      <c r="O1085" s="189">
        <v>0</v>
      </c>
      <c r="P1085" s="189">
        <v>0</v>
      </c>
      <c r="Q1085" s="189">
        <v>0</v>
      </c>
      <c r="R1085" s="189">
        <v>0</v>
      </c>
      <c r="S1085" s="189">
        <v>0</v>
      </c>
      <c r="T1085" s="189">
        <v>0</v>
      </c>
      <c r="U1085" s="189">
        <v>0</v>
      </c>
      <c r="V1085" s="189">
        <v>0</v>
      </c>
      <c r="W1085" s="189">
        <v>0</v>
      </c>
      <c r="X1085" s="189">
        <v>1</v>
      </c>
      <c r="Y1085" s="189">
        <v>5</v>
      </c>
    </row>
    <row r="1086" spans="1:25" x14ac:dyDescent="0.2">
      <c r="A1086" s="6"/>
      <c r="B1086" s="167" t="s">
        <v>3</v>
      </c>
      <c r="C1086" s="189">
        <v>1</v>
      </c>
      <c r="D1086" s="189">
        <v>1</v>
      </c>
      <c r="E1086" s="189">
        <v>0</v>
      </c>
      <c r="F1086" s="189">
        <v>0</v>
      </c>
      <c r="G1086" s="189">
        <v>0</v>
      </c>
      <c r="H1086" s="189">
        <v>0</v>
      </c>
      <c r="I1086" s="189">
        <v>0</v>
      </c>
      <c r="J1086" s="189">
        <v>0</v>
      </c>
      <c r="K1086" s="189">
        <v>0</v>
      </c>
      <c r="L1086" s="189">
        <v>0</v>
      </c>
      <c r="M1086" s="189">
        <v>0</v>
      </c>
      <c r="N1086" s="189">
        <v>0</v>
      </c>
      <c r="O1086" s="189">
        <v>0</v>
      </c>
      <c r="P1086" s="189">
        <v>0</v>
      </c>
      <c r="Q1086" s="189">
        <v>0</v>
      </c>
      <c r="R1086" s="189">
        <v>0</v>
      </c>
      <c r="S1086" s="189">
        <v>0</v>
      </c>
      <c r="T1086" s="189">
        <v>0</v>
      </c>
      <c r="U1086" s="189">
        <v>0</v>
      </c>
      <c r="V1086" s="189">
        <v>0</v>
      </c>
      <c r="W1086" s="189">
        <v>0</v>
      </c>
      <c r="X1086" s="189">
        <v>0</v>
      </c>
      <c r="Y1086" s="189">
        <v>0</v>
      </c>
    </row>
    <row r="1087" spans="1:25" x14ac:dyDescent="0.2">
      <c r="A1087" s="6"/>
      <c r="B1087" s="167" t="s">
        <v>4</v>
      </c>
      <c r="C1087" s="189">
        <v>6</v>
      </c>
      <c r="D1087" s="189">
        <v>0</v>
      </c>
      <c r="E1087" s="189">
        <v>0</v>
      </c>
      <c r="F1087" s="189">
        <v>0</v>
      </c>
      <c r="G1087" s="189">
        <v>0</v>
      </c>
      <c r="H1087" s="189">
        <v>0</v>
      </c>
      <c r="I1087" s="189">
        <v>0</v>
      </c>
      <c r="J1087" s="189">
        <v>0</v>
      </c>
      <c r="K1087" s="189">
        <v>0</v>
      </c>
      <c r="L1087" s="189">
        <v>0</v>
      </c>
      <c r="M1087" s="189">
        <v>0</v>
      </c>
      <c r="N1087" s="189">
        <v>0</v>
      </c>
      <c r="O1087" s="189">
        <v>0</v>
      </c>
      <c r="P1087" s="189">
        <v>0</v>
      </c>
      <c r="Q1087" s="189">
        <v>0</v>
      </c>
      <c r="R1087" s="189">
        <v>0</v>
      </c>
      <c r="S1087" s="189">
        <v>0</v>
      </c>
      <c r="T1087" s="189">
        <v>0</v>
      </c>
      <c r="U1087" s="189">
        <v>0</v>
      </c>
      <c r="V1087" s="189">
        <v>0</v>
      </c>
      <c r="W1087" s="189">
        <v>0</v>
      </c>
      <c r="X1087" s="189">
        <v>1</v>
      </c>
      <c r="Y1087" s="189">
        <v>5</v>
      </c>
    </row>
    <row r="1088" spans="1:25" x14ac:dyDescent="0.2">
      <c r="A1088" s="6" t="s">
        <v>616</v>
      </c>
      <c r="B1088" s="167"/>
      <c r="C1088" s="189"/>
      <c r="D1088" s="189"/>
      <c r="E1088" s="189"/>
      <c r="F1088" s="189"/>
      <c r="G1088" s="189"/>
      <c r="H1088" s="189"/>
      <c r="I1088" s="189"/>
      <c r="J1088" s="189"/>
      <c r="K1088" s="189"/>
      <c r="L1088" s="189"/>
      <c r="M1088" s="189"/>
      <c r="N1088" s="189"/>
      <c r="O1088" s="189"/>
      <c r="P1088" s="189"/>
      <c r="Q1088" s="189"/>
      <c r="R1088" s="189"/>
      <c r="S1088" s="189"/>
      <c r="T1088" s="189"/>
      <c r="U1088" s="189"/>
      <c r="V1088" s="189"/>
      <c r="W1088" s="189"/>
      <c r="X1088" s="189"/>
      <c r="Y1088" s="189"/>
    </row>
    <row r="1089" spans="1:25" x14ac:dyDescent="0.2">
      <c r="A1089" s="6"/>
      <c r="B1089" s="167" t="s">
        <v>2</v>
      </c>
      <c r="C1089" s="189">
        <v>1</v>
      </c>
      <c r="D1089" s="189">
        <v>0</v>
      </c>
      <c r="E1089" s="189">
        <v>0</v>
      </c>
      <c r="F1089" s="189">
        <v>0</v>
      </c>
      <c r="G1089" s="189">
        <v>0</v>
      </c>
      <c r="H1089" s="189">
        <v>0</v>
      </c>
      <c r="I1089" s="189">
        <v>0</v>
      </c>
      <c r="J1089" s="189">
        <v>0</v>
      </c>
      <c r="K1089" s="189">
        <v>0</v>
      </c>
      <c r="L1089" s="189">
        <v>0</v>
      </c>
      <c r="M1089" s="189">
        <v>0</v>
      </c>
      <c r="N1089" s="189">
        <v>0</v>
      </c>
      <c r="O1089" s="189">
        <v>0</v>
      </c>
      <c r="P1089" s="189">
        <v>0</v>
      </c>
      <c r="Q1089" s="189">
        <v>0</v>
      </c>
      <c r="R1089" s="189">
        <v>0</v>
      </c>
      <c r="S1089" s="189">
        <v>0</v>
      </c>
      <c r="T1089" s="189">
        <v>0</v>
      </c>
      <c r="U1089" s="189">
        <v>1</v>
      </c>
      <c r="V1089" s="189">
        <v>0</v>
      </c>
      <c r="W1089" s="189">
        <v>0</v>
      </c>
      <c r="X1089" s="189">
        <v>0</v>
      </c>
      <c r="Y1089" s="189">
        <v>0</v>
      </c>
    </row>
    <row r="1090" spans="1:25" x14ac:dyDescent="0.2">
      <c r="A1090" s="6"/>
      <c r="B1090" s="167" t="s">
        <v>3</v>
      </c>
      <c r="C1090" s="189">
        <v>1</v>
      </c>
      <c r="D1090" s="189">
        <v>0</v>
      </c>
      <c r="E1090" s="189">
        <v>0</v>
      </c>
      <c r="F1090" s="189">
        <v>0</v>
      </c>
      <c r="G1090" s="189">
        <v>0</v>
      </c>
      <c r="H1090" s="189">
        <v>0</v>
      </c>
      <c r="I1090" s="189">
        <v>0</v>
      </c>
      <c r="J1090" s="189">
        <v>0</v>
      </c>
      <c r="K1090" s="189">
        <v>0</v>
      </c>
      <c r="L1090" s="189">
        <v>0</v>
      </c>
      <c r="M1090" s="189">
        <v>0</v>
      </c>
      <c r="N1090" s="189">
        <v>0</v>
      </c>
      <c r="O1090" s="189">
        <v>0</v>
      </c>
      <c r="P1090" s="189">
        <v>0</v>
      </c>
      <c r="Q1090" s="189">
        <v>0</v>
      </c>
      <c r="R1090" s="189">
        <v>0</v>
      </c>
      <c r="S1090" s="189">
        <v>0</v>
      </c>
      <c r="T1090" s="189">
        <v>0</v>
      </c>
      <c r="U1090" s="189">
        <v>1</v>
      </c>
      <c r="V1090" s="189">
        <v>0</v>
      </c>
      <c r="W1090" s="189">
        <v>0</v>
      </c>
      <c r="X1090" s="189">
        <v>0</v>
      </c>
      <c r="Y1090" s="189">
        <v>0</v>
      </c>
    </row>
    <row r="1091" spans="1:25" x14ac:dyDescent="0.2">
      <c r="A1091" s="6" t="s">
        <v>617</v>
      </c>
      <c r="B1091" s="167"/>
      <c r="C1091" s="189"/>
      <c r="D1091" s="189"/>
      <c r="E1091" s="189"/>
      <c r="F1091" s="189"/>
      <c r="G1091" s="189"/>
      <c r="H1091" s="189"/>
      <c r="I1091" s="189"/>
      <c r="J1091" s="189"/>
      <c r="K1091" s="189"/>
      <c r="L1091" s="189"/>
      <c r="M1091" s="189"/>
      <c r="N1091" s="189"/>
      <c r="O1091" s="189"/>
      <c r="P1091" s="189"/>
      <c r="Q1091" s="189"/>
      <c r="R1091" s="189"/>
      <c r="S1091" s="189"/>
      <c r="T1091" s="189"/>
      <c r="U1091" s="189"/>
      <c r="V1091" s="189"/>
      <c r="W1091" s="189"/>
      <c r="X1091" s="189"/>
      <c r="Y1091" s="189"/>
    </row>
    <row r="1092" spans="1:25" x14ac:dyDescent="0.2">
      <c r="A1092" s="6"/>
      <c r="B1092" s="167" t="s">
        <v>2</v>
      </c>
      <c r="C1092" s="189">
        <v>64</v>
      </c>
      <c r="D1092" s="189">
        <v>0</v>
      </c>
      <c r="E1092" s="189">
        <v>0</v>
      </c>
      <c r="F1092" s="189">
        <v>0</v>
      </c>
      <c r="G1092" s="189">
        <v>0</v>
      </c>
      <c r="H1092" s="189">
        <v>0</v>
      </c>
      <c r="I1092" s="189">
        <v>0</v>
      </c>
      <c r="J1092" s="189">
        <v>0</v>
      </c>
      <c r="K1092" s="189">
        <v>0</v>
      </c>
      <c r="L1092" s="189">
        <v>0</v>
      </c>
      <c r="M1092" s="189">
        <v>0</v>
      </c>
      <c r="N1092" s="189">
        <v>0</v>
      </c>
      <c r="O1092" s="189">
        <v>0</v>
      </c>
      <c r="P1092" s="189">
        <v>0</v>
      </c>
      <c r="Q1092" s="189">
        <v>0</v>
      </c>
      <c r="R1092" s="189">
        <v>0</v>
      </c>
      <c r="S1092" s="189">
        <v>0</v>
      </c>
      <c r="T1092" s="189">
        <v>1</v>
      </c>
      <c r="U1092" s="189">
        <v>2</v>
      </c>
      <c r="V1092" s="189">
        <v>3</v>
      </c>
      <c r="W1092" s="189">
        <v>0</v>
      </c>
      <c r="X1092" s="189">
        <v>4</v>
      </c>
      <c r="Y1092" s="189">
        <v>54</v>
      </c>
    </row>
    <row r="1093" spans="1:25" x14ac:dyDescent="0.2">
      <c r="A1093" s="6"/>
      <c r="B1093" s="167" t="s">
        <v>3</v>
      </c>
      <c r="C1093" s="189">
        <v>22</v>
      </c>
      <c r="D1093" s="189">
        <v>0</v>
      </c>
      <c r="E1093" s="189">
        <v>0</v>
      </c>
      <c r="F1093" s="189">
        <v>0</v>
      </c>
      <c r="G1093" s="189">
        <v>0</v>
      </c>
      <c r="H1093" s="189">
        <v>0</v>
      </c>
      <c r="I1093" s="189">
        <v>0</v>
      </c>
      <c r="J1093" s="189">
        <v>0</v>
      </c>
      <c r="K1093" s="189">
        <v>0</v>
      </c>
      <c r="L1093" s="189">
        <v>0</v>
      </c>
      <c r="M1093" s="189">
        <v>0</v>
      </c>
      <c r="N1093" s="189">
        <v>0</v>
      </c>
      <c r="O1093" s="189">
        <v>0</v>
      </c>
      <c r="P1093" s="189">
        <v>0</v>
      </c>
      <c r="Q1093" s="189">
        <v>0</v>
      </c>
      <c r="R1093" s="189">
        <v>0</v>
      </c>
      <c r="S1093" s="189">
        <v>0</v>
      </c>
      <c r="T1093" s="189">
        <v>1</v>
      </c>
      <c r="U1093" s="189">
        <v>0</v>
      </c>
      <c r="V1093" s="189">
        <v>2</v>
      </c>
      <c r="W1093" s="189">
        <v>0</v>
      </c>
      <c r="X1093" s="189">
        <v>2</v>
      </c>
      <c r="Y1093" s="189">
        <v>17</v>
      </c>
    </row>
    <row r="1094" spans="1:25" x14ac:dyDescent="0.2">
      <c r="A1094" s="6"/>
      <c r="B1094" s="167" t="s">
        <v>4</v>
      </c>
      <c r="C1094" s="189">
        <v>42</v>
      </c>
      <c r="D1094" s="189">
        <v>0</v>
      </c>
      <c r="E1094" s="189">
        <v>0</v>
      </c>
      <c r="F1094" s="189">
        <v>0</v>
      </c>
      <c r="G1094" s="189">
        <v>0</v>
      </c>
      <c r="H1094" s="189">
        <v>0</v>
      </c>
      <c r="I1094" s="189">
        <v>0</v>
      </c>
      <c r="J1094" s="189">
        <v>0</v>
      </c>
      <c r="K1094" s="189">
        <v>0</v>
      </c>
      <c r="L1094" s="189">
        <v>0</v>
      </c>
      <c r="M1094" s="189">
        <v>0</v>
      </c>
      <c r="N1094" s="189">
        <v>0</v>
      </c>
      <c r="O1094" s="189">
        <v>0</v>
      </c>
      <c r="P1094" s="189">
        <v>0</v>
      </c>
      <c r="Q1094" s="189">
        <v>0</v>
      </c>
      <c r="R1094" s="189">
        <v>0</v>
      </c>
      <c r="S1094" s="189">
        <v>0</v>
      </c>
      <c r="T1094" s="189">
        <v>0</v>
      </c>
      <c r="U1094" s="189">
        <v>2</v>
      </c>
      <c r="V1094" s="189">
        <v>1</v>
      </c>
      <c r="W1094" s="189">
        <v>0</v>
      </c>
      <c r="X1094" s="189">
        <v>2</v>
      </c>
      <c r="Y1094" s="189">
        <v>37</v>
      </c>
    </row>
    <row r="1095" spans="1:25" x14ac:dyDescent="0.2">
      <c r="A1095" s="6" t="s">
        <v>618</v>
      </c>
      <c r="B1095" s="167"/>
      <c r="C1095" s="189"/>
      <c r="D1095" s="189"/>
      <c r="E1095" s="189"/>
      <c r="F1095" s="189"/>
      <c r="G1095" s="189"/>
      <c r="H1095" s="189"/>
      <c r="I1095" s="189"/>
      <c r="J1095" s="189"/>
      <c r="K1095" s="189"/>
      <c r="L1095" s="189"/>
      <c r="M1095" s="189"/>
      <c r="N1095" s="189"/>
      <c r="O1095" s="189"/>
      <c r="P1095" s="189"/>
      <c r="Q1095" s="189"/>
      <c r="R1095" s="189"/>
      <c r="S1095" s="189"/>
      <c r="T1095" s="189"/>
      <c r="U1095" s="189"/>
      <c r="V1095" s="189"/>
      <c r="W1095" s="189"/>
      <c r="X1095" s="189"/>
      <c r="Y1095" s="189"/>
    </row>
    <row r="1096" spans="1:25" x14ac:dyDescent="0.2">
      <c r="A1096" s="6"/>
      <c r="B1096" s="167" t="s">
        <v>2</v>
      </c>
      <c r="C1096" s="189">
        <v>2</v>
      </c>
      <c r="D1096" s="189">
        <v>0</v>
      </c>
      <c r="E1096" s="189">
        <v>0</v>
      </c>
      <c r="F1096" s="189">
        <v>0</v>
      </c>
      <c r="G1096" s="189">
        <v>0</v>
      </c>
      <c r="H1096" s="189">
        <v>0</v>
      </c>
      <c r="I1096" s="189">
        <v>0</v>
      </c>
      <c r="J1096" s="189">
        <v>0</v>
      </c>
      <c r="K1096" s="189">
        <v>0</v>
      </c>
      <c r="L1096" s="189">
        <v>0</v>
      </c>
      <c r="M1096" s="189">
        <v>0</v>
      </c>
      <c r="N1096" s="189">
        <v>0</v>
      </c>
      <c r="O1096" s="189">
        <v>0</v>
      </c>
      <c r="P1096" s="189">
        <v>0</v>
      </c>
      <c r="Q1096" s="189">
        <v>0</v>
      </c>
      <c r="R1096" s="189">
        <v>0</v>
      </c>
      <c r="S1096" s="189">
        <v>0</v>
      </c>
      <c r="T1096" s="189">
        <v>0</v>
      </c>
      <c r="U1096" s="189">
        <v>1</v>
      </c>
      <c r="V1096" s="189">
        <v>0</v>
      </c>
      <c r="W1096" s="189">
        <v>0</v>
      </c>
      <c r="X1096" s="189">
        <v>0</v>
      </c>
      <c r="Y1096" s="189">
        <v>1</v>
      </c>
    </row>
    <row r="1097" spans="1:25" x14ac:dyDescent="0.2">
      <c r="A1097" s="6"/>
      <c r="B1097" s="167" t="s">
        <v>3</v>
      </c>
      <c r="C1097" s="189">
        <v>1</v>
      </c>
      <c r="D1097" s="189">
        <v>0</v>
      </c>
      <c r="E1097" s="189">
        <v>0</v>
      </c>
      <c r="F1097" s="189">
        <v>0</v>
      </c>
      <c r="G1097" s="189">
        <v>0</v>
      </c>
      <c r="H1097" s="189">
        <v>0</v>
      </c>
      <c r="I1097" s="189">
        <v>0</v>
      </c>
      <c r="J1097" s="189">
        <v>0</v>
      </c>
      <c r="K1097" s="189">
        <v>0</v>
      </c>
      <c r="L1097" s="189">
        <v>0</v>
      </c>
      <c r="M1097" s="189">
        <v>0</v>
      </c>
      <c r="N1097" s="189">
        <v>0</v>
      </c>
      <c r="O1097" s="189">
        <v>0</v>
      </c>
      <c r="P1097" s="189">
        <v>0</v>
      </c>
      <c r="Q1097" s="189">
        <v>0</v>
      </c>
      <c r="R1097" s="189">
        <v>0</v>
      </c>
      <c r="S1097" s="189">
        <v>0</v>
      </c>
      <c r="T1097" s="189">
        <v>0</v>
      </c>
      <c r="U1097" s="189">
        <v>0</v>
      </c>
      <c r="V1097" s="189">
        <v>0</v>
      </c>
      <c r="W1097" s="189">
        <v>0</v>
      </c>
      <c r="X1097" s="189">
        <v>0</v>
      </c>
      <c r="Y1097" s="189">
        <v>1</v>
      </c>
    </row>
    <row r="1098" spans="1:25" x14ac:dyDescent="0.2">
      <c r="A1098" s="6"/>
      <c r="B1098" s="167" t="s">
        <v>4</v>
      </c>
      <c r="C1098" s="189">
        <v>1</v>
      </c>
      <c r="D1098" s="189">
        <v>0</v>
      </c>
      <c r="E1098" s="189">
        <v>0</v>
      </c>
      <c r="F1098" s="189">
        <v>0</v>
      </c>
      <c r="G1098" s="189">
        <v>0</v>
      </c>
      <c r="H1098" s="189">
        <v>0</v>
      </c>
      <c r="I1098" s="189">
        <v>0</v>
      </c>
      <c r="J1098" s="189">
        <v>0</v>
      </c>
      <c r="K1098" s="189">
        <v>0</v>
      </c>
      <c r="L1098" s="189">
        <v>0</v>
      </c>
      <c r="M1098" s="189">
        <v>0</v>
      </c>
      <c r="N1098" s="189">
        <v>0</v>
      </c>
      <c r="O1098" s="189">
        <v>0</v>
      </c>
      <c r="P1098" s="189">
        <v>0</v>
      </c>
      <c r="Q1098" s="189">
        <v>0</v>
      </c>
      <c r="R1098" s="189">
        <v>0</v>
      </c>
      <c r="S1098" s="189">
        <v>0</v>
      </c>
      <c r="T1098" s="189">
        <v>0</v>
      </c>
      <c r="U1098" s="189">
        <v>1</v>
      </c>
      <c r="V1098" s="189">
        <v>0</v>
      </c>
      <c r="W1098" s="189">
        <v>0</v>
      </c>
      <c r="X1098" s="189">
        <v>0</v>
      </c>
      <c r="Y1098" s="189">
        <v>0</v>
      </c>
    </row>
    <row r="1099" spans="1:25" x14ac:dyDescent="0.2">
      <c r="A1099" s="6" t="s">
        <v>619</v>
      </c>
      <c r="B1099" s="167"/>
      <c r="C1099" s="189"/>
      <c r="D1099" s="189"/>
      <c r="E1099" s="189"/>
      <c r="F1099" s="189"/>
      <c r="G1099" s="189"/>
      <c r="H1099" s="189"/>
      <c r="I1099" s="189"/>
      <c r="J1099" s="189"/>
      <c r="K1099" s="189"/>
      <c r="L1099" s="189"/>
      <c r="M1099" s="189"/>
      <c r="N1099" s="189"/>
      <c r="O1099" s="189"/>
      <c r="P1099" s="189"/>
      <c r="Q1099" s="189"/>
      <c r="R1099" s="189"/>
      <c r="S1099" s="189"/>
      <c r="T1099" s="189"/>
      <c r="U1099" s="189"/>
      <c r="V1099" s="189"/>
      <c r="W1099" s="189"/>
      <c r="X1099" s="189"/>
      <c r="Y1099" s="189"/>
    </row>
    <row r="1100" spans="1:25" x14ac:dyDescent="0.2">
      <c r="A1100" s="6"/>
      <c r="B1100" s="167" t="s">
        <v>2</v>
      </c>
      <c r="C1100" s="189">
        <v>3</v>
      </c>
      <c r="D1100" s="189">
        <v>0</v>
      </c>
      <c r="E1100" s="189">
        <v>0</v>
      </c>
      <c r="F1100" s="189">
        <v>0</v>
      </c>
      <c r="G1100" s="189">
        <v>0</v>
      </c>
      <c r="H1100" s="189">
        <v>0</v>
      </c>
      <c r="I1100" s="189">
        <v>0</v>
      </c>
      <c r="J1100" s="189">
        <v>0</v>
      </c>
      <c r="K1100" s="189">
        <v>0</v>
      </c>
      <c r="L1100" s="189">
        <v>0</v>
      </c>
      <c r="M1100" s="189">
        <v>0</v>
      </c>
      <c r="N1100" s="189">
        <v>0</v>
      </c>
      <c r="O1100" s="189">
        <v>0</v>
      </c>
      <c r="P1100" s="189">
        <v>0</v>
      </c>
      <c r="Q1100" s="189">
        <v>0</v>
      </c>
      <c r="R1100" s="189">
        <v>0</v>
      </c>
      <c r="S1100" s="189">
        <v>0</v>
      </c>
      <c r="T1100" s="189">
        <v>0</v>
      </c>
      <c r="U1100" s="189">
        <v>0</v>
      </c>
      <c r="V1100" s="189">
        <v>0</v>
      </c>
      <c r="W1100" s="189">
        <v>1</v>
      </c>
      <c r="X1100" s="189">
        <v>0</v>
      </c>
      <c r="Y1100" s="189">
        <v>2</v>
      </c>
    </row>
    <row r="1101" spans="1:25" x14ac:dyDescent="0.2">
      <c r="A1101" s="6"/>
      <c r="B1101" s="167" t="s">
        <v>3</v>
      </c>
      <c r="C1101" s="189">
        <v>2</v>
      </c>
      <c r="D1101" s="189">
        <v>0</v>
      </c>
      <c r="E1101" s="189">
        <v>0</v>
      </c>
      <c r="F1101" s="189">
        <v>0</v>
      </c>
      <c r="G1101" s="189">
        <v>0</v>
      </c>
      <c r="H1101" s="189">
        <v>0</v>
      </c>
      <c r="I1101" s="189">
        <v>0</v>
      </c>
      <c r="J1101" s="189">
        <v>0</v>
      </c>
      <c r="K1101" s="189">
        <v>0</v>
      </c>
      <c r="L1101" s="189">
        <v>0</v>
      </c>
      <c r="M1101" s="189">
        <v>0</v>
      </c>
      <c r="N1101" s="189">
        <v>0</v>
      </c>
      <c r="O1101" s="189">
        <v>0</v>
      </c>
      <c r="P1101" s="189">
        <v>0</v>
      </c>
      <c r="Q1101" s="189">
        <v>0</v>
      </c>
      <c r="R1101" s="189">
        <v>0</v>
      </c>
      <c r="S1101" s="189">
        <v>0</v>
      </c>
      <c r="T1101" s="189">
        <v>0</v>
      </c>
      <c r="U1101" s="189">
        <v>0</v>
      </c>
      <c r="V1101" s="189">
        <v>0</v>
      </c>
      <c r="W1101" s="189">
        <v>1</v>
      </c>
      <c r="X1101" s="189">
        <v>0</v>
      </c>
      <c r="Y1101" s="189">
        <v>1</v>
      </c>
    </row>
    <row r="1102" spans="1:25" x14ac:dyDescent="0.2">
      <c r="A1102" s="6"/>
      <c r="B1102" s="167" t="s">
        <v>4</v>
      </c>
      <c r="C1102" s="189">
        <v>1</v>
      </c>
      <c r="D1102" s="189">
        <v>0</v>
      </c>
      <c r="E1102" s="189">
        <v>0</v>
      </c>
      <c r="F1102" s="189">
        <v>0</v>
      </c>
      <c r="G1102" s="189">
        <v>0</v>
      </c>
      <c r="H1102" s="189">
        <v>0</v>
      </c>
      <c r="I1102" s="189">
        <v>0</v>
      </c>
      <c r="J1102" s="189">
        <v>0</v>
      </c>
      <c r="K1102" s="189">
        <v>0</v>
      </c>
      <c r="L1102" s="189">
        <v>0</v>
      </c>
      <c r="M1102" s="189">
        <v>0</v>
      </c>
      <c r="N1102" s="189">
        <v>0</v>
      </c>
      <c r="O1102" s="189">
        <v>0</v>
      </c>
      <c r="P1102" s="189">
        <v>0</v>
      </c>
      <c r="Q1102" s="189">
        <v>0</v>
      </c>
      <c r="R1102" s="189">
        <v>0</v>
      </c>
      <c r="S1102" s="189">
        <v>0</v>
      </c>
      <c r="T1102" s="189">
        <v>0</v>
      </c>
      <c r="U1102" s="189">
        <v>0</v>
      </c>
      <c r="V1102" s="189">
        <v>0</v>
      </c>
      <c r="W1102" s="189">
        <v>0</v>
      </c>
      <c r="X1102" s="189">
        <v>0</v>
      </c>
      <c r="Y1102" s="189">
        <v>1</v>
      </c>
    </row>
    <row r="1103" spans="1:25" x14ac:dyDescent="0.2">
      <c r="A1103" s="6" t="s">
        <v>620</v>
      </c>
      <c r="B1103" s="167"/>
      <c r="C1103" s="189"/>
      <c r="D1103" s="189"/>
      <c r="E1103" s="189"/>
      <c r="F1103" s="189"/>
      <c r="G1103" s="189"/>
      <c r="H1103" s="189"/>
      <c r="I1103" s="189"/>
      <c r="J1103" s="189"/>
      <c r="K1103" s="189"/>
      <c r="L1103" s="189"/>
      <c r="M1103" s="189"/>
      <c r="N1103" s="189"/>
      <c r="O1103" s="189"/>
      <c r="P1103" s="189"/>
      <c r="Q1103" s="189"/>
      <c r="R1103" s="189"/>
      <c r="S1103" s="189"/>
      <c r="T1103" s="189"/>
      <c r="U1103" s="189"/>
      <c r="V1103" s="189"/>
      <c r="W1103" s="189"/>
      <c r="X1103" s="189"/>
      <c r="Y1103" s="189"/>
    </row>
    <row r="1104" spans="1:25" x14ac:dyDescent="0.2">
      <c r="A1104" s="6"/>
      <c r="B1104" s="167" t="s">
        <v>2</v>
      </c>
      <c r="C1104" s="189">
        <v>2</v>
      </c>
      <c r="D1104" s="189">
        <v>0</v>
      </c>
      <c r="E1104" s="189">
        <v>1</v>
      </c>
      <c r="F1104" s="189">
        <v>0</v>
      </c>
      <c r="G1104" s="189">
        <v>0</v>
      </c>
      <c r="H1104" s="189">
        <v>0</v>
      </c>
      <c r="I1104" s="189">
        <v>0</v>
      </c>
      <c r="J1104" s="189">
        <v>0</v>
      </c>
      <c r="K1104" s="189">
        <v>0</v>
      </c>
      <c r="L1104" s="189">
        <v>0</v>
      </c>
      <c r="M1104" s="189">
        <v>0</v>
      </c>
      <c r="N1104" s="189">
        <v>0</v>
      </c>
      <c r="O1104" s="189">
        <v>0</v>
      </c>
      <c r="P1104" s="189">
        <v>0</v>
      </c>
      <c r="Q1104" s="189">
        <v>0</v>
      </c>
      <c r="R1104" s="189">
        <v>0</v>
      </c>
      <c r="S1104" s="189">
        <v>0</v>
      </c>
      <c r="T1104" s="189">
        <v>0</v>
      </c>
      <c r="U1104" s="189">
        <v>0</v>
      </c>
      <c r="V1104" s="189">
        <v>0</v>
      </c>
      <c r="W1104" s="189">
        <v>0</v>
      </c>
      <c r="X1104" s="189">
        <v>0</v>
      </c>
      <c r="Y1104" s="189">
        <v>1</v>
      </c>
    </row>
    <row r="1105" spans="1:25" x14ac:dyDescent="0.2">
      <c r="A1105" s="6"/>
      <c r="B1105" s="167" t="s">
        <v>4</v>
      </c>
      <c r="C1105" s="189">
        <v>2</v>
      </c>
      <c r="D1105" s="189">
        <v>0</v>
      </c>
      <c r="E1105" s="189">
        <v>1</v>
      </c>
      <c r="F1105" s="189">
        <v>0</v>
      </c>
      <c r="G1105" s="189">
        <v>0</v>
      </c>
      <c r="H1105" s="189">
        <v>0</v>
      </c>
      <c r="I1105" s="189">
        <v>0</v>
      </c>
      <c r="J1105" s="189">
        <v>0</v>
      </c>
      <c r="K1105" s="189">
        <v>0</v>
      </c>
      <c r="L1105" s="189">
        <v>0</v>
      </c>
      <c r="M1105" s="189">
        <v>0</v>
      </c>
      <c r="N1105" s="189">
        <v>0</v>
      </c>
      <c r="O1105" s="189">
        <v>0</v>
      </c>
      <c r="P1105" s="189">
        <v>0</v>
      </c>
      <c r="Q1105" s="189">
        <v>0</v>
      </c>
      <c r="R1105" s="189">
        <v>0</v>
      </c>
      <c r="S1105" s="189">
        <v>0</v>
      </c>
      <c r="T1105" s="189">
        <v>0</v>
      </c>
      <c r="U1105" s="189">
        <v>0</v>
      </c>
      <c r="V1105" s="189">
        <v>0</v>
      </c>
      <c r="W1105" s="189">
        <v>0</v>
      </c>
      <c r="X1105" s="189">
        <v>0</v>
      </c>
      <c r="Y1105" s="189">
        <v>1</v>
      </c>
    </row>
    <row r="1106" spans="1:25" x14ac:dyDescent="0.2">
      <c r="A1106" s="6" t="s">
        <v>621</v>
      </c>
      <c r="B1106" s="167"/>
      <c r="C1106" s="189"/>
      <c r="D1106" s="189"/>
      <c r="E1106" s="189"/>
      <c r="F1106" s="189"/>
      <c r="G1106" s="189"/>
      <c r="H1106" s="189"/>
      <c r="I1106" s="189"/>
      <c r="J1106" s="189"/>
      <c r="K1106" s="189"/>
      <c r="L1106" s="189"/>
      <c r="M1106" s="189"/>
      <c r="N1106" s="189"/>
      <c r="O1106" s="189"/>
      <c r="P1106" s="189"/>
      <c r="Q1106" s="189"/>
      <c r="R1106" s="189"/>
      <c r="S1106" s="189"/>
      <c r="T1106" s="189"/>
      <c r="U1106" s="189"/>
      <c r="V1106" s="189"/>
      <c r="W1106" s="189"/>
      <c r="X1106" s="189"/>
      <c r="Y1106" s="189"/>
    </row>
    <row r="1107" spans="1:25" x14ac:dyDescent="0.2">
      <c r="A1107" s="6"/>
      <c r="B1107" s="167" t="s">
        <v>2</v>
      </c>
      <c r="C1107" s="189">
        <v>62</v>
      </c>
      <c r="D1107" s="189">
        <v>0</v>
      </c>
      <c r="E1107" s="189">
        <v>0</v>
      </c>
      <c r="F1107" s="189">
        <v>0</v>
      </c>
      <c r="G1107" s="189">
        <v>0</v>
      </c>
      <c r="H1107" s="189">
        <v>0</v>
      </c>
      <c r="I1107" s="189">
        <v>0</v>
      </c>
      <c r="J1107" s="189">
        <v>0</v>
      </c>
      <c r="K1107" s="189">
        <v>0</v>
      </c>
      <c r="L1107" s="189">
        <v>0</v>
      </c>
      <c r="M1107" s="189">
        <v>0</v>
      </c>
      <c r="N1107" s="189">
        <v>0</v>
      </c>
      <c r="O1107" s="189">
        <v>0</v>
      </c>
      <c r="P1107" s="189">
        <v>0</v>
      </c>
      <c r="Q1107" s="189">
        <v>0</v>
      </c>
      <c r="R1107" s="189">
        <v>1</v>
      </c>
      <c r="S1107" s="189">
        <v>5</v>
      </c>
      <c r="T1107" s="189">
        <v>4</v>
      </c>
      <c r="U1107" s="189">
        <v>7</v>
      </c>
      <c r="V1107" s="189">
        <v>13</v>
      </c>
      <c r="W1107" s="189">
        <v>11</v>
      </c>
      <c r="X1107" s="189">
        <v>10</v>
      </c>
      <c r="Y1107" s="189">
        <v>11</v>
      </c>
    </row>
    <row r="1108" spans="1:25" x14ac:dyDescent="0.2">
      <c r="A1108" s="6"/>
      <c r="B1108" s="167" t="s">
        <v>3</v>
      </c>
      <c r="C1108" s="189">
        <v>42</v>
      </c>
      <c r="D1108" s="189">
        <v>0</v>
      </c>
      <c r="E1108" s="189">
        <v>0</v>
      </c>
      <c r="F1108" s="189">
        <v>0</v>
      </c>
      <c r="G1108" s="189">
        <v>0</v>
      </c>
      <c r="H1108" s="189">
        <v>0</v>
      </c>
      <c r="I1108" s="189">
        <v>0</v>
      </c>
      <c r="J1108" s="189">
        <v>0</v>
      </c>
      <c r="K1108" s="189">
        <v>0</v>
      </c>
      <c r="L1108" s="189">
        <v>0</v>
      </c>
      <c r="M1108" s="189">
        <v>0</v>
      </c>
      <c r="N1108" s="189">
        <v>0</v>
      </c>
      <c r="O1108" s="189">
        <v>0</v>
      </c>
      <c r="P1108" s="189">
        <v>0</v>
      </c>
      <c r="Q1108" s="189">
        <v>0</v>
      </c>
      <c r="R1108" s="189">
        <v>1</v>
      </c>
      <c r="S1108" s="189">
        <v>3</v>
      </c>
      <c r="T1108" s="189">
        <v>2</v>
      </c>
      <c r="U1108" s="189">
        <v>6</v>
      </c>
      <c r="V1108" s="189">
        <v>10</v>
      </c>
      <c r="W1108" s="189">
        <v>7</v>
      </c>
      <c r="X1108" s="189">
        <v>5</v>
      </c>
      <c r="Y1108" s="189">
        <v>8</v>
      </c>
    </row>
    <row r="1109" spans="1:25" x14ac:dyDescent="0.2">
      <c r="A1109" s="6"/>
      <c r="B1109" s="167" t="s">
        <v>4</v>
      </c>
      <c r="C1109" s="189">
        <v>20</v>
      </c>
      <c r="D1109" s="189">
        <v>0</v>
      </c>
      <c r="E1109" s="189">
        <v>0</v>
      </c>
      <c r="F1109" s="189">
        <v>0</v>
      </c>
      <c r="G1109" s="189">
        <v>0</v>
      </c>
      <c r="H1109" s="189">
        <v>0</v>
      </c>
      <c r="I1109" s="189">
        <v>0</v>
      </c>
      <c r="J1109" s="189">
        <v>0</v>
      </c>
      <c r="K1109" s="189">
        <v>0</v>
      </c>
      <c r="L1109" s="189">
        <v>0</v>
      </c>
      <c r="M1109" s="189">
        <v>0</v>
      </c>
      <c r="N1109" s="189">
        <v>0</v>
      </c>
      <c r="O1109" s="189">
        <v>0</v>
      </c>
      <c r="P1109" s="189">
        <v>0</v>
      </c>
      <c r="Q1109" s="189">
        <v>0</v>
      </c>
      <c r="R1109" s="189">
        <v>0</v>
      </c>
      <c r="S1109" s="189">
        <v>2</v>
      </c>
      <c r="T1109" s="189">
        <v>2</v>
      </c>
      <c r="U1109" s="189">
        <v>1</v>
      </c>
      <c r="V1109" s="189">
        <v>3</v>
      </c>
      <c r="W1109" s="189">
        <v>4</v>
      </c>
      <c r="X1109" s="189">
        <v>5</v>
      </c>
      <c r="Y1109" s="189">
        <v>3</v>
      </c>
    </row>
    <row r="1110" spans="1:25" x14ac:dyDescent="0.2">
      <c r="A1110" s="6" t="s">
        <v>622</v>
      </c>
      <c r="B1110" s="167"/>
      <c r="C1110" s="189"/>
      <c r="D1110" s="189"/>
      <c r="E1110" s="189"/>
      <c r="F1110" s="189"/>
      <c r="G1110" s="189"/>
      <c r="H1110" s="189"/>
      <c r="I1110" s="189"/>
      <c r="J1110" s="189"/>
      <c r="K1110" s="189"/>
      <c r="L1110" s="189"/>
      <c r="M1110" s="189"/>
      <c r="N1110" s="189"/>
      <c r="O1110" s="189"/>
      <c r="P1110" s="189"/>
      <c r="Q1110" s="189"/>
      <c r="R1110" s="189"/>
      <c r="S1110" s="189"/>
      <c r="T1110" s="189"/>
      <c r="U1110" s="189"/>
      <c r="V1110" s="189"/>
      <c r="W1110" s="189"/>
      <c r="X1110" s="189"/>
      <c r="Y1110" s="189"/>
    </row>
    <row r="1111" spans="1:25" x14ac:dyDescent="0.2">
      <c r="A1111" s="6"/>
      <c r="B1111" s="167" t="s">
        <v>2</v>
      </c>
      <c r="C1111" s="189">
        <v>1337</v>
      </c>
      <c r="D1111" s="189">
        <v>0</v>
      </c>
      <c r="E1111" s="189">
        <v>0</v>
      </c>
      <c r="F1111" s="189">
        <v>0</v>
      </c>
      <c r="G1111" s="189">
        <v>0</v>
      </c>
      <c r="H1111" s="189">
        <v>0</v>
      </c>
      <c r="I1111" s="189">
        <v>0</v>
      </c>
      <c r="J1111" s="189">
        <v>0</v>
      </c>
      <c r="K1111" s="189">
        <v>0</v>
      </c>
      <c r="L1111" s="189">
        <v>0</v>
      </c>
      <c r="M1111" s="189">
        <v>0</v>
      </c>
      <c r="N1111" s="189">
        <v>0</v>
      </c>
      <c r="O1111" s="189">
        <v>1</v>
      </c>
      <c r="P1111" s="189">
        <v>1</v>
      </c>
      <c r="Q1111" s="189">
        <v>5</v>
      </c>
      <c r="R1111" s="189">
        <v>16</v>
      </c>
      <c r="S1111" s="189">
        <v>25</v>
      </c>
      <c r="T1111" s="189">
        <v>60</v>
      </c>
      <c r="U1111" s="189">
        <v>107</v>
      </c>
      <c r="V1111" s="189">
        <v>166</v>
      </c>
      <c r="W1111" s="189">
        <v>216</v>
      </c>
      <c r="X1111" s="189">
        <v>237</v>
      </c>
      <c r="Y1111" s="189">
        <v>503</v>
      </c>
    </row>
    <row r="1112" spans="1:25" x14ac:dyDescent="0.2">
      <c r="A1112" s="6"/>
      <c r="B1112" s="167" t="s">
        <v>3</v>
      </c>
      <c r="C1112" s="189">
        <v>695</v>
      </c>
      <c r="D1112" s="189">
        <v>0</v>
      </c>
      <c r="E1112" s="189">
        <v>0</v>
      </c>
      <c r="F1112" s="189">
        <v>0</v>
      </c>
      <c r="G1112" s="189">
        <v>0</v>
      </c>
      <c r="H1112" s="189">
        <v>0</v>
      </c>
      <c r="I1112" s="189">
        <v>0</v>
      </c>
      <c r="J1112" s="189">
        <v>0</v>
      </c>
      <c r="K1112" s="189">
        <v>0</v>
      </c>
      <c r="L1112" s="189">
        <v>0</v>
      </c>
      <c r="M1112" s="189">
        <v>0</v>
      </c>
      <c r="N1112" s="189">
        <v>0</v>
      </c>
      <c r="O1112" s="189">
        <v>0</v>
      </c>
      <c r="P1112" s="189">
        <v>1</v>
      </c>
      <c r="Q1112" s="189">
        <v>1</v>
      </c>
      <c r="R1112" s="189">
        <v>6</v>
      </c>
      <c r="S1112" s="189">
        <v>10</v>
      </c>
      <c r="T1112" s="189">
        <v>28</v>
      </c>
      <c r="U1112" s="189">
        <v>57</v>
      </c>
      <c r="V1112" s="189">
        <v>86</v>
      </c>
      <c r="W1112" s="189">
        <v>115</v>
      </c>
      <c r="X1112" s="189">
        <v>132</v>
      </c>
      <c r="Y1112" s="189">
        <v>259</v>
      </c>
    </row>
    <row r="1113" spans="1:25" x14ac:dyDescent="0.2">
      <c r="A1113" s="6"/>
      <c r="B1113" s="167" t="s">
        <v>4</v>
      </c>
      <c r="C1113" s="189">
        <v>642</v>
      </c>
      <c r="D1113" s="189">
        <v>0</v>
      </c>
      <c r="E1113" s="189">
        <v>0</v>
      </c>
      <c r="F1113" s="189">
        <v>0</v>
      </c>
      <c r="G1113" s="189">
        <v>0</v>
      </c>
      <c r="H1113" s="189">
        <v>0</v>
      </c>
      <c r="I1113" s="189">
        <v>0</v>
      </c>
      <c r="J1113" s="189">
        <v>0</v>
      </c>
      <c r="K1113" s="189">
        <v>0</v>
      </c>
      <c r="L1113" s="189">
        <v>0</v>
      </c>
      <c r="M1113" s="189">
        <v>0</v>
      </c>
      <c r="N1113" s="189">
        <v>0</v>
      </c>
      <c r="O1113" s="189">
        <v>1</v>
      </c>
      <c r="P1113" s="189">
        <v>0</v>
      </c>
      <c r="Q1113" s="189">
        <v>4</v>
      </c>
      <c r="R1113" s="189">
        <v>10</v>
      </c>
      <c r="S1113" s="189">
        <v>15</v>
      </c>
      <c r="T1113" s="189">
        <v>32</v>
      </c>
      <c r="U1113" s="189">
        <v>50</v>
      </c>
      <c r="V1113" s="189">
        <v>80</v>
      </c>
      <c r="W1113" s="189">
        <v>101</v>
      </c>
      <c r="X1113" s="189">
        <v>105</v>
      </c>
      <c r="Y1113" s="189">
        <v>244</v>
      </c>
    </row>
    <row r="1114" spans="1:25" x14ac:dyDescent="0.2">
      <c r="A1114" s="6" t="s">
        <v>623</v>
      </c>
      <c r="B1114" s="167"/>
      <c r="C1114" s="189"/>
      <c r="D1114" s="189"/>
      <c r="E1114" s="189"/>
      <c r="F1114" s="189"/>
      <c r="G1114" s="189"/>
      <c r="H1114" s="189"/>
      <c r="I1114" s="189"/>
      <c r="J1114" s="189"/>
      <c r="K1114" s="189"/>
      <c r="L1114" s="189"/>
      <c r="M1114" s="189"/>
      <c r="N1114" s="189"/>
      <c r="O1114" s="189"/>
      <c r="P1114" s="189"/>
      <c r="Q1114" s="189"/>
      <c r="R1114" s="189"/>
      <c r="S1114" s="189"/>
      <c r="T1114" s="189"/>
      <c r="U1114" s="189"/>
      <c r="V1114" s="189"/>
      <c r="W1114" s="189"/>
      <c r="X1114" s="189"/>
      <c r="Y1114" s="189"/>
    </row>
    <row r="1115" spans="1:25" x14ac:dyDescent="0.2">
      <c r="A1115" s="6"/>
      <c r="B1115" s="167" t="s">
        <v>2</v>
      </c>
      <c r="C1115" s="189">
        <v>72</v>
      </c>
      <c r="D1115" s="189">
        <v>0</v>
      </c>
      <c r="E1115" s="189">
        <v>0</v>
      </c>
      <c r="F1115" s="189">
        <v>0</v>
      </c>
      <c r="G1115" s="189">
        <v>0</v>
      </c>
      <c r="H1115" s="189">
        <v>0</v>
      </c>
      <c r="I1115" s="189">
        <v>1</v>
      </c>
      <c r="J1115" s="189">
        <v>0</v>
      </c>
      <c r="K1115" s="189">
        <v>0</v>
      </c>
      <c r="L1115" s="189">
        <v>0</v>
      </c>
      <c r="M1115" s="189">
        <v>0</v>
      </c>
      <c r="N1115" s="189">
        <v>0</v>
      </c>
      <c r="O1115" s="189">
        <v>0</v>
      </c>
      <c r="P1115" s="189">
        <v>0</v>
      </c>
      <c r="Q1115" s="189">
        <v>1</v>
      </c>
      <c r="R1115" s="189">
        <v>2</v>
      </c>
      <c r="S1115" s="189">
        <v>1</v>
      </c>
      <c r="T1115" s="189">
        <v>5</v>
      </c>
      <c r="U1115" s="189">
        <v>2</v>
      </c>
      <c r="V1115" s="189">
        <v>7</v>
      </c>
      <c r="W1115" s="189">
        <v>9</v>
      </c>
      <c r="X1115" s="189">
        <v>9</v>
      </c>
      <c r="Y1115" s="189">
        <v>35</v>
      </c>
    </row>
    <row r="1116" spans="1:25" x14ac:dyDescent="0.2">
      <c r="A1116" s="6"/>
      <c r="B1116" s="167" t="s">
        <v>3</v>
      </c>
      <c r="C1116" s="189">
        <v>23</v>
      </c>
      <c r="D1116" s="189">
        <v>0</v>
      </c>
      <c r="E1116" s="189">
        <v>0</v>
      </c>
      <c r="F1116" s="189">
        <v>0</v>
      </c>
      <c r="G1116" s="189">
        <v>0</v>
      </c>
      <c r="H1116" s="189">
        <v>0</v>
      </c>
      <c r="I1116" s="189">
        <v>0</v>
      </c>
      <c r="J1116" s="189">
        <v>0</v>
      </c>
      <c r="K1116" s="189">
        <v>0</v>
      </c>
      <c r="L1116" s="189">
        <v>0</v>
      </c>
      <c r="M1116" s="189">
        <v>0</v>
      </c>
      <c r="N1116" s="189">
        <v>0</v>
      </c>
      <c r="O1116" s="189">
        <v>0</v>
      </c>
      <c r="P1116" s="189">
        <v>0</v>
      </c>
      <c r="Q1116" s="189">
        <v>0</v>
      </c>
      <c r="R1116" s="189">
        <v>0</v>
      </c>
      <c r="S1116" s="189">
        <v>1</v>
      </c>
      <c r="T1116" s="189">
        <v>1</v>
      </c>
      <c r="U1116" s="189">
        <v>2</v>
      </c>
      <c r="V1116" s="189">
        <v>3</v>
      </c>
      <c r="W1116" s="189">
        <v>4</v>
      </c>
      <c r="X1116" s="189">
        <v>2</v>
      </c>
      <c r="Y1116" s="189">
        <v>10</v>
      </c>
    </row>
    <row r="1117" spans="1:25" x14ac:dyDescent="0.2">
      <c r="A1117" s="6"/>
      <c r="B1117" s="167" t="s">
        <v>4</v>
      </c>
      <c r="C1117" s="189">
        <v>49</v>
      </c>
      <c r="D1117" s="189">
        <v>0</v>
      </c>
      <c r="E1117" s="189">
        <v>0</v>
      </c>
      <c r="F1117" s="189">
        <v>0</v>
      </c>
      <c r="G1117" s="189">
        <v>0</v>
      </c>
      <c r="H1117" s="189">
        <v>0</v>
      </c>
      <c r="I1117" s="189">
        <v>1</v>
      </c>
      <c r="J1117" s="189">
        <v>0</v>
      </c>
      <c r="K1117" s="189">
        <v>0</v>
      </c>
      <c r="L1117" s="189">
        <v>0</v>
      </c>
      <c r="M1117" s="189">
        <v>0</v>
      </c>
      <c r="N1117" s="189">
        <v>0</v>
      </c>
      <c r="O1117" s="189">
        <v>0</v>
      </c>
      <c r="P1117" s="189">
        <v>0</v>
      </c>
      <c r="Q1117" s="189">
        <v>1</v>
      </c>
      <c r="R1117" s="189">
        <v>2</v>
      </c>
      <c r="S1117" s="189">
        <v>0</v>
      </c>
      <c r="T1117" s="189">
        <v>4</v>
      </c>
      <c r="U1117" s="189">
        <v>0</v>
      </c>
      <c r="V1117" s="189">
        <v>4</v>
      </c>
      <c r="W1117" s="189">
        <v>5</v>
      </c>
      <c r="X1117" s="189">
        <v>7</v>
      </c>
      <c r="Y1117" s="189">
        <v>25</v>
      </c>
    </row>
    <row r="1118" spans="1:25" x14ac:dyDescent="0.2">
      <c r="A1118" s="6" t="s">
        <v>624</v>
      </c>
      <c r="B1118" s="167"/>
      <c r="C1118" s="189"/>
      <c r="D1118" s="189"/>
      <c r="E1118" s="189"/>
      <c r="F1118" s="189"/>
      <c r="G1118" s="189"/>
      <c r="H1118" s="189"/>
      <c r="I1118" s="189"/>
      <c r="J1118" s="189"/>
      <c r="K1118" s="189"/>
      <c r="L1118" s="189"/>
      <c r="M1118" s="189"/>
      <c r="N1118" s="189"/>
      <c r="O1118" s="189"/>
      <c r="P1118" s="189"/>
      <c r="Q1118" s="189"/>
      <c r="R1118" s="189"/>
      <c r="S1118" s="189"/>
      <c r="T1118" s="189"/>
      <c r="U1118" s="189"/>
      <c r="V1118" s="189"/>
      <c r="W1118" s="189"/>
      <c r="X1118" s="189"/>
      <c r="Y1118" s="189"/>
    </row>
    <row r="1119" spans="1:25" x14ac:dyDescent="0.2">
      <c r="A1119" s="6"/>
      <c r="B1119" s="167" t="s">
        <v>2</v>
      </c>
      <c r="C1119" s="189">
        <v>1</v>
      </c>
      <c r="D1119" s="189">
        <v>0</v>
      </c>
      <c r="E1119" s="189">
        <v>0</v>
      </c>
      <c r="F1119" s="189">
        <v>0</v>
      </c>
      <c r="G1119" s="189">
        <v>0</v>
      </c>
      <c r="H1119" s="189">
        <v>0</v>
      </c>
      <c r="I1119" s="189">
        <v>0</v>
      </c>
      <c r="J1119" s="189">
        <v>0</v>
      </c>
      <c r="K1119" s="189">
        <v>0</v>
      </c>
      <c r="L1119" s="189">
        <v>0</v>
      </c>
      <c r="M1119" s="189">
        <v>0</v>
      </c>
      <c r="N1119" s="189">
        <v>0</v>
      </c>
      <c r="O1119" s="189">
        <v>1</v>
      </c>
      <c r="P1119" s="189">
        <v>0</v>
      </c>
      <c r="Q1119" s="189">
        <v>0</v>
      </c>
      <c r="R1119" s="189">
        <v>0</v>
      </c>
      <c r="S1119" s="189">
        <v>0</v>
      </c>
      <c r="T1119" s="189">
        <v>0</v>
      </c>
      <c r="U1119" s="189">
        <v>0</v>
      </c>
      <c r="V1119" s="189">
        <v>0</v>
      </c>
      <c r="W1119" s="189">
        <v>0</v>
      </c>
      <c r="X1119" s="189">
        <v>0</v>
      </c>
      <c r="Y1119" s="189">
        <v>0</v>
      </c>
    </row>
    <row r="1120" spans="1:25" x14ac:dyDescent="0.2">
      <c r="A1120" s="6"/>
      <c r="B1120" s="167" t="s">
        <v>3</v>
      </c>
      <c r="C1120" s="189">
        <v>1</v>
      </c>
      <c r="D1120" s="189">
        <v>0</v>
      </c>
      <c r="E1120" s="189">
        <v>0</v>
      </c>
      <c r="F1120" s="189">
        <v>0</v>
      </c>
      <c r="G1120" s="189">
        <v>0</v>
      </c>
      <c r="H1120" s="189">
        <v>0</v>
      </c>
      <c r="I1120" s="189">
        <v>0</v>
      </c>
      <c r="J1120" s="189">
        <v>0</v>
      </c>
      <c r="K1120" s="189">
        <v>0</v>
      </c>
      <c r="L1120" s="189">
        <v>0</v>
      </c>
      <c r="M1120" s="189">
        <v>0</v>
      </c>
      <c r="N1120" s="189">
        <v>0</v>
      </c>
      <c r="O1120" s="189">
        <v>1</v>
      </c>
      <c r="P1120" s="189">
        <v>0</v>
      </c>
      <c r="Q1120" s="189">
        <v>0</v>
      </c>
      <c r="R1120" s="189">
        <v>0</v>
      </c>
      <c r="S1120" s="189">
        <v>0</v>
      </c>
      <c r="T1120" s="189">
        <v>0</v>
      </c>
      <c r="U1120" s="189">
        <v>0</v>
      </c>
      <c r="V1120" s="189">
        <v>0</v>
      </c>
      <c r="W1120" s="189">
        <v>0</v>
      </c>
      <c r="X1120" s="189">
        <v>0</v>
      </c>
      <c r="Y1120" s="189">
        <v>0</v>
      </c>
    </row>
    <row r="1121" spans="1:25" x14ac:dyDescent="0.2">
      <c r="A1121" s="6" t="s">
        <v>625</v>
      </c>
      <c r="B1121" s="167"/>
      <c r="C1121" s="189"/>
      <c r="D1121" s="189"/>
      <c r="E1121" s="189"/>
      <c r="F1121" s="189"/>
      <c r="G1121" s="189"/>
      <c r="H1121" s="189"/>
      <c r="I1121" s="189"/>
      <c r="J1121" s="189"/>
      <c r="K1121" s="189"/>
      <c r="L1121" s="189"/>
      <c r="M1121" s="189"/>
      <c r="N1121" s="189"/>
      <c r="O1121" s="189"/>
      <c r="P1121" s="189"/>
      <c r="Q1121" s="189"/>
      <c r="R1121" s="189"/>
      <c r="S1121" s="189"/>
      <c r="T1121" s="189"/>
      <c r="U1121" s="189"/>
      <c r="V1121" s="189"/>
      <c r="W1121" s="189"/>
      <c r="X1121" s="189"/>
      <c r="Y1121" s="189"/>
    </row>
    <row r="1122" spans="1:25" x14ac:dyDescent="0.2">
      <c r="A1122" s="6"/>
      <c r="B1122" s="167" t="s">
        <v>2</v>
      </c>
      <c r="C1122" s="189">
        <v>96</v>
      </c>
      <c r="D1122" s="189">
        <v>0</v>
      </c>
      <c r="E1122" s="189">
        <v>0</v>
      </c>
      <c r="F1122" s="189">
        <v>0</v>
      </c>
      <c r="G1122" s="189">
        <v>0</v>
      </c>
      <c r="H1122" s="189">
        <v>0</v>
      </c>
      <c r="I1122" s="189">
        <v>0</v>
      </c>
      <c r="J1122" s="189">
        <v>0</v>
      </c>
      <c r="K1122" s="189">
        <v>0</v>
      </c>
      <c r="L1122" s="189">
        <v>0</v>
      </c>
      <c r="M1122" s="189">
        <v>0</v>
      </c>
      <c r="N1122" s="189">
        <v>0</v>
      </c>
      <c r="O1122" s="189">
        <v>0</v>
      </c>
      <c r="P1122" s="189">
        <v>1</v>
      </c>
      <c r="Q1122" s="189">
        <v>0</v>
      </c>
      <c r="R1122" s="189">
        <v>0</v>
      </c>
      <c r="S1122" s="189">
        <v>1</v>
      </c>
      <c r="T1122" s="189">
        <v>1</v>
      </c>
      <c r="U1122" s="189">
        <v>5</v>
      </c>
      <c r="V1122" s="189">
        <v>10</v>
      </c>
      <c r="W1122" s="189">
        <v>17</v>
      </c>
      <c r="X1122" s="189">
        <v>23</v>
      </c>
      <c r="Y1122" s="189">
        <v>38</v>
      </c>
    </row>
    <row r="1123" spans="1:25" x14ac:dyDescent="0.2">
      <c r="A1123" s="6"/>
      <c r="B1123" s="167" t="s">
        <v>3</v>
      </c>
      <c r="C1123" s="189">
        <v>37</v>
      </c>
      <c r="D1123" s="189">
        <v>0</v>
      </c>
      <c r="E1123" s="189">
        <v>0</v>
      </c>
      <c r="F1123" s="189">
        <v>0</v>
      </c>
      <c r="G1123" s="189">
        <v>0</v>
      </c>
      <c r="H1123" s="189">
        <v>0</v>
      </c>
      <c r="I1123" s="189">
        <v>0</v>
      </c>
      <c r="J1123" s="189">
        <v>0</v>
      </c>
      <c r="K1123" s="189">
        <v>0</v>
      </c>
      <c r="L1123" s="189">
        <v>0</v>
      </c>
      <c r="M1123" s="189">
        <v>0</v>
      </c>
      <c r="N1123" s="189">
        <v>0</v>
      </c>
      <c r="O1123" s="189">
        <v>0</v>
      </c>
      <c r="P1123" s="189">
        <v>0</v>
      </c>
      <c r="Q1123" s="189">
        <v>0</v>
      </c>
      <c r="R1123" s="189">
        <v>0</v>
      </c>
      <c r="S1123" s="189">
        <v>1</v>
      </c>
      <c r="T1123" s="189">
        <v>1</v>
      </c>
      <c r="U1123" s="189">
        <v>2</v>
      </c>
      <c r="V1123" s="189">
        <v>4</v>
      </c>
      <c r="W1123" s="189">
        <v>7</v>
      </c>
      <c r="X1123" s="189">
        <v>7</v>
      </c>
      <c r="Y1123" s="189">
        <v>15</v>
      </c>
    </row>
    <row r="1124" spans="1:25" x14ac:dyDescent="0.2">
      <c r="A1124" s="6"/>
      <c r="B1124" s="167" t="s">
        <v>4</v>
      </c>
      <c r="C1124" s="189">
        <v>59</v>
      </c>
      <c r="D1124" s="189">
        <v>0</v>
      </c>
      <c r="E1124" s="189">
        <v>0</v>
      </c>
      <c r="F1124" s="189">
        <v>0</v>
      </c>
      <c r="G1124" s="189">
        <v>0</v>
      </c>
      <c r="H1124" s="189">
        <v>0</v>
      </c>
      <c r="I1124" s="189">
        <v>0</v>
      </c>
      <c r="J1124" s="189">
        <v>0</v>
      </c>
      <c r="K1124" s="189">
        <v>0</v>
      </c>
      <c r="L1124" s="189">
        <v>0</v>
      </c>
      <c r="M1124" s="189">
        <v>0</v>
      </c>
      <c r="N1124" s="189">
        <v>0</v>
      </c>
      <c r="O1124" s="189">
        <v>0</v>
      </c>
      <c r="P1124" s="189">
        <v>1</v>
      </c>
      <c r="Q1124" s="189">
        <v>0</v>
      </c>
      <c r="R1124" s="189">
        <v>0</v>
      </c>
      <c r="S1124" s="189">
        <v>0</v>
      </c>
      <c r="T1124" s="189">
        <v>0</v>
      </c>
      <c r="U1124" s="189">
        <v>3</v>
      </c>
      <c r="V1124" s="189">
        <v>6</v>
      </c>
      <c r="W1124" s="189">
        <v>10</v>
      </c>
      <c r="X1124" s="189">
        <v>16</v>
      </c>
      <c r="Y1124" s="189">
        <v>23</v>
      </c>
    </row>
    <row r="1125" spans="1:25" x14ac:dyDescent="0.2">
      <c r="A1125" s="6" t="s">
        <v>626</v>
      </c>
      <c r="B1125" s="167"/>
      <c r="C1125" s="189"/>
      <c r="D1125" s="189"/>
      <c r="E1125" s="189"/>
      <c r="F1125" s="189"/>
      <c r="G1125" s="189"/>
      <c r="H1125" s="189"/>
      <c r="I1125" s="189"/>
      <c r="J1125" s="189"/>
      <c r="K1125" s="189"/>
      <c r="L1125" s="189"/>
      <c r="M1125" s="189"/>
      <c r="N1125" s="189"/>
      <c r="O1125" s="189"/>
      <c r="P1125" s="189"/>
      <c r="Q1125" s="189"/>
      <c r="R1125" s="189"/>
      <c r="S1125" s="189"/>
      <c r="T1125" s="189"/>
      <c r="U1125" s="189"/>
      <c r="V1125" s="189"/>
      <c r="W1125" s="189"/>
      <c r="X1125" s="189"/>
      <c r="Y1125" s="189"/>
    </row>
    <row r="1126" spans="1:25" x14ac:dyDescent="0.2">
      <c r="A1126" s="6"/>
      <c r="B1126" s="167" t="s">
        <v>2</v>
      </c>
      <c r="C1126" s="189">
        <v>1</v>
      </c>
      <c r="D1126" s="189">
        <v>0</v>
      </c>
      <c r="E1126" s="189">
        <v>0</v>
      </c>
      <c r="F1126" s="189">
        <v>0</v>
      </c>
      <c r="G1126" s="189">
        <v>0</v>
      </c>
      <c r="H1126" s="189">
        <v>0</v>
      </c>
      <c r="I1126" s="189">
        <v>0</v>
      </c>
      <c r="J1126" s="189">
        <v>0</v>
      </c>
      <c r="K1126" s="189">
        <v>0</v>
      </c>
      <c r="L1126" s="189">
        <v>0</v>
      </c>
      <c r="M1126" s="189">
        <v>0</v>
      </c>
      <c r="N1126" s="189">
        <v>0</v>
      </c>
      <c r="O1126" s="189">
        <v>0</v>
      </c>
      <c r="P1126" s="189">
        <v>0</v>
      </c>
      <c r="Q1126" s="189">
        <v>0</v>
      </c>
      <c r="R1126" s="189">
        <v>0</v>
      </c>
      <c r="S1126" s="189">
        <v>0</v>
      </c>
      <c r="T1126" s="189">
        <v>0</v>
      </c>
      <c r="U1126" s="189">
        <v>0</v>
      </c>
      <c r="V1126" s="189">
        <v>0</v>
      </c>
      <c r="W1126" s="189">
        <v>0</v>
      </c>
      <c r="X1126" s="189">
        <v>1</v>
      </c>
      <c r="Y1126" s="189">
        <v>0</v>
      </c>
    </row>
    <row r="1127" spans="1:25" x14ac:dyDescent="0.2">
      <c r="A1127" s="6"/>
      <c r="B1127" s="167" t="s">
        <v>3</v>
      </c>
      <c r="C1127" s="189">
        <v>1</v>
      </c>
      <c r="D1127" s="189">
        <v>0</v>
      </c>
      <c r="E1127" s="189">
        <v>0</v>
      </c>
      <c r="F1127" s="189">
        <v>0</v>
      </c>
      <c r="G1127" s="189">
        <v>0</v>
      </c>
      <c r="H1127" s="189">
        <v>0</v>
      </c>
      <c r="I1127" s="189">
        <v>0</v>
      </c>
      <c r="J1127" s="189">
        <v>0</v>
      </c>
      <c r="K1127" s="189">
        <v>0</v>
      </c>
      <c r="L1127" s="189">
        <v>0</v>
      </c>
      <c r="M1127" s="189">
        <v>0</v>
      </c>
      <c r="N1127" s="189">
        <v>0</v>
      </c>
      <c r="O1127" s="189">
        <v>0</v>
      </c>
      <c r="P1127" s="189">
        <v>0</v>
      </c>
      <c r="Q1127" s="189">
        <v>0</v>
      </c>
      <c r="R1127" s="189">
        <v>0</v>
      </c>
      <c r="S1127" s="189">
        <v>0</v>
      </c>
      <c r="T1127" s="189">
        <v>0</v>
      </c>
      <c r="U1127" s="189">
        <v>0</v>
      </c>
      <c r="V1127" s="189">
        <v>0</v>
      </c>
      <c r="W1127" s="189">
        <v>0</v>
      </c>
      <c r="X1127" s="189">
        <v>1</v>
      </c>
      <c r="Y1127" s="189">
        <v>0</v>
      </c>
    </row>
    <row r="1128" spans="1:25" x14ac:dyDescent="0.2">
      <c r="A1128" s="6" t="s">
        <v>627</v>
      </c>
      <c r="B1128" s="167"/>
      <c r="C1128" s="189"/>
      <c r="D1128" s="189"/>
      <c r="E1128" s="189"/>
      <c r="F1128" s="189"/>
      <c r="G1128" s="189"/>
      <c r="H1128" s="189"/>
      <c r="I1128" s="189"/>
      <c r="J1128" s="189"/>
      <c r="K1128" s="189"/>
      <c r="L1128" s="189"/>
      <c r="M1128" s="189"/>
      <c r="N1128" s="189"/>
      <c r="O1128" s="189"/>
      <c r="P1128" s="189"/>
      <c r="Q1128" s="189"/>
      <c r="R1128" s="189"/>
      <c r="S1128" s="189"/>
      <c r="T1128" s="189"/>
      <c r="U1128" s="189"/>
      <c r="V1128" s="189"/>
      <c r="W1128" s="189"/>
      <c r="X1128" s="189"/>
      <c r="Y1128" s="189"/>
    </row>
    <row r="1129" spans="1:25" x14ac:dyDescent="0.2">
      <c r="A1129" s="6"/>
      <c r="B1129" s="167" t="s">
        <v>2</v>
      </c>
      <c r="C1129" s="189">
        <v>19</v>
      </c>
      <c r="D1129" s="189">
        <v>0</v>
      </c>
      <c r="E1129" s="189">
        <v>0</v>
      </c>
      <c r="F1129" s="189">
        <v>0</v>
      </c>
      <c r="G1129" s="189">
        <v>0</v>
      </c>
      <c r="H1129" s="189">
        <v>0</v>
      </c>
      <c r="I1129" s="189">
        <v>0</v>
      </c>
      <c r="J1129" s="189">
        <v>0</v>
      </c>
      <c r="K1129" s="189">
        <v>0</v>
      </c>
      <c r="L1129" s="189">
        <v>0</v>
      </c>
      <c r="M1129" s="189">
        <v>0</v>
      </c>
      <c r="N1129" s="189">
        <v>0</v>
      </c>
      <c r="O1129" s="189">
        <v>0</v>
      </c>
      <c r="P1129" s="189">
        <v>0</v>
      </c>
      <c r="Q1129" s="189">
        <v>0</v>
      </c>
      <c r="R1129" s="189">
        <v>0</v>
      </c>
      <c r="S1129" s="189">
        <v>0</v>
      </c>
      <c r="T1129" s="189">
        <v>0</v>
      </c>
      <c r="U1129" s="189">
        <v>2</v>
      </c>
      <c r="V1129" s="189">
        <v>4</v>
      </c>
      <c r="W1129" s="189">
        <v>4</v>
      </c>
      <c r="X1129" s="189">
        <v>3</v>
      </c>
      <c r="Y1129" s="189">
        <v>6</v>
      </c>
    </row>
    <row r="1130" spans="1:25" x14ac:dyDescent="0.2">
      <c r="A1130" s="6"/>
      <c r="B1130" s="167" t="s">
        <v>3</v>
      </c>
      <c r="C1130" s="189">
        <v>18</v>
      </c>
      <c r="D1130" s="189">
        <v>0</v>
      </c>
      <c r="E1130" s="189">
        <v>0</v>
      </c>
      <c r="F1130" s="189">
        <v>0</v>
      </c>
      <c r="G1130" s="189">
        <v>0</v>
      </c>
      <c r="H1130" s="189">
        <v>0</v>
      </c>
      <c r="I1130" s="189">
        <v>0</v>
      </c>
      <c r="J1130" s="189">
        <v>0</v>
      </c>
      <c r="K1130" s="189">
        <v>0</v>
      </c>
      <c r="L1130" s="189">
        <v>0</v>
      </c>
      <c r="M1130" s="189">
        <v>0</v>
      </c>
      <c r="N1130" s="189">
        <v>0</v>
      </c>
      <c r="O1130" s="189">
        <v>0</v>
      </c>
      <c r="P1130" s="189">
        <v>0</v>
      </c>
      <c r="Q1130" s="189">
        <v>0</v>
      </c>
      <c r="R1130" s="189">
        <v>0</v>
      </c>
      <c r="S1130" s="189">
        <v>0</v>
      </c>
      <c r="T1130" s="189">
        <v>0</v>
      </c>
      <c r="U1130" s="189">
        <v>2</v>
      </c>
      <c r="V1130" s="189">
        <v>3</v>
      </c>
      <c r="W1130" s="189">
        <v>4</v>
      </c>
      <c r="X1130" s="189">
        <v>3</v>
      </c>
      <c r="Y1130" s="189">
        <v>6</v>
      </c>
    </row>
    <row r="1131" spans="1:25" x14ac:dyDescent="0.2">
      <c r="A1131" s="6"/>
      <c r="B1131" s="167" t="s">
        <v>4</v>
      </c>
      <c r="C1131" s="189">
        <v>1</v>
      </c>
      <c r="D1131" s="189">
        <v>0</v>
      </c>
      <c r="E1131" s="189">
        <v>0</v>
      </c>
      <c r="F1131" s="189">
        <v>0</v>
      </c>
      <c r="G1131" s="189">
        <v>0</v>
      </c>
      <c r="H1131" s="189">
        <v>0</v>
      </c>
      <c r="I1131" s="189">
        <v>0</v>
      </c>
      <c r="J1131" s="189">
        <v>0</v>
      </c>
      <c r="K1131" s="189">
        <v>0</v>
      </c>
      <c r="L1131" s="189">
        <v>0</v>
      </c>
      <c r="M1131" s="189">
        <v>0</v>
      </c>
      <c r="N1131" s="189">
        <v>0</v>
      </c>
      <c r="O1131" s="189">
        <v>0</v>
      </c>
      <c r="P1131" s="189">
        <v>0</v>
      </c>
      <c r="Q1131" s="189">
        <v>0</v>
      </c>
      <c r="R1131" s="189">
        <v>0</v>
      </c>
      <c r="S1131" s="189">
        <v>0</v>
      </c>
      <c r="T1131" s="189">
        <v>0</v>
      </c>
      <c r="U1131" s="189">
        <v>0</v>
      </c>
      <c r="V1131" s="189">
        <v>1</v>
      </c>
      <c r="W1131" s="189">
        <v>0</v>
      </c>
      <c r="X1131" s="189">
        <v>0</v>
      </c>
      <c r="Y1131" s="189">
        <v>0</v>
      </c>
    </row>
    <row r="1132" spans="1:25" x14ac:dyDescent="0.2">
      <c r="A1132" s="6" t="s">
        <v>628</v>
      </c>
      <c r="B1132" s="167"/>
      <c r="C1132" s="189"/>
      <c r="D1132" s="189"/>
      <c r="E1132" s="189"/>
      <c r="F1132" s="189"/>
      <c r="G1132" s="189"/>
      <c r="H1132" s="189"/>
      <c r="I1132" s="189"/>
      <c r="J1132" s="189"/>
      <c r="K1132" s="189"/>
      <c r="L1132" s="189"/>
      <c r="M1132" s="189"/>
      <c r="N1132" s="189"/>
      <c r="O1132" s="189"/>
      <c r="P1132" s="189"/>
      <c r="Q1132" s="189"/>
      <c r="R1132" s="189"/>
      <c r="S1132" s="189"/>
      <c r="T1132" s="189"/>
      <c r="U1132" s="189"/>
      <c r="V1132" s="189"/>
      <c r="W1132" s="189"/>
      <c r="X1132" s="189"/>
      <c r="Y1132" s="189"/>
    </row>
    <row r="1133" spans="1:25" x14ac:dyDescent="0.2">
      <c r="A1133" s="6"/>
      <c r="B1133" s="167" t="s">
        <v>2</v>
      </c>
      <c r="C1133" s="189">
        <v>1</v>
      </c>
      <c r="D1133" s="189">
        <v>0</v>
      </c>
      <c r="E1133" s="189">
        <v>0</v>
      </c>
      <c r="F1133" s="189">
        <v>0</v>
      </c>
      <c r="G1133" s="189">
        <v>0</v>
      </c>
      <c r="H1133" s="189">
        <v>0</v>
      </c>
      <c r="I1133" s="189">
        <v>0</v>
      </c>
      <c r="J1133" s="189">
        <v>0</v>
      </c>
      <c r="K1133" s="189">
        <v>0</v>
      </c>
      <c r="L1133" s="189">
        <v>0</v>
      </c>
      <c r="M1133" s="189">
        <v>0</v>
      </c>
      <c r="N1133" s="189">
        <v>0</v>
      </c>
      <c r="O1133" s="189">
        <v>0</v>
      </c>
      <c r="P1133" s="189">
        <v>0</v>
      </c>
      <c r="Q1133" s="189">
        <v>0</v>
      </c>
      <c r="R1133" s="189">
        <v>0</v>
      </c>
      <c r="S1133" s="189">
        <v>0</v>
      </c>
      <c r="T1133" s="189">
        <v>0</v>
      </c>
      <c r="U1133" s="189">
        <v>0</v>
      </c>
      <c r="V1133" s="189">
        <v>0</v>
      </c>
      <c r="W1133" s="189">
        <v>0</v>
      </c>
      <c r="X1133" s="189">
        <v>0</v>
      </c>
      <c r="Y1133" s="189">
        <v>1</v>
      </c>
    </row>
    <row r="1134" spans="1:25" x14ac:dyDescent="0.2">
      <c r="A1134" s="6"/>
      <c r="B1134" s="167" t="s">
        <v>4</v>
      </c>
      <c r="C1134" s="189">
        <v>1</v>
      </c>
      <c r="D1134" s="189">
        <v>0</v>
      </c>
      <c r="E1134" s="189">
        <v>0</v>
      </c>
      <c r="F1134" s="189">
        <v>0</v>
      </c>
      <c r="G1134" s="189">
        <v>0</v>
      </c>
      <c r="H1134" s="189">
        <v>0</v>
      </c>
      <c r="I1134" s="189">
        <v>0</v>
      </c>
      <c r="J1134" s="189">
        <v>0</v>
      </c>
      <c r="K1134" s="189">
        <v>0</v>
      </c>
      <c r="L1134" s="189">
        <v>0</v>
      </c>
      <c r="M1134" s="189">
        <v>0</v>
      </c>
      <c r="N1134" s="189">
        <v>0</v>
      </c>
      <c r="O1134" s="189">
        <v>0</v>
      </c>
      <c r="P1134" s="189">
        <v>0</v>
      </c>
      <c r="Q1134" s="189">
        <v>0</v>
      </c>
      <c r="R1134" s="189">
        <v>0</v>
      </c>
      <c r="S1134" s="189">
        <v>0</v>
      </c>
      <c r="T1134" s="189">
        <v>0</v>
      </c>
      <c r="U1134" s="189">
        <v>0</v>
      </c>
      <c r="V1134" s="189">
        <v>0</v>
      </c>
      <c r="W1134" s="189">
        <v>0</v>
      </c>
      <c r="X1134" s="189">
        <v>0</v>
      </c>
      <c r="Y1134" s="189">
        <v>1</v>
      </c>
    </row>
    <row r="1135" spans="1:25" x14ac:dyDescent="0.2">
      <c r="A1135" s="6" t="s">
        <v>629</v>
      </c>
      <c r="B1135" s="167"/>
      <c r="C1135" s="189"/>
      <c r="D1135" s="189"/>
      <c r="E1135" s="189"/>
      <c r="F1135" s="189"/>
      <c r="G1135" s="189"/>
      <c r="H1135" s="189"/>
      <c r="I1135" s="189"/>
      <c r="J1135" s="189"/>
      <c r="K1135" s="189"/>
      <c r="L1135" s="189"/>
      <c r="M1135" s="189"/>
      <c r="N1135" s="189"/>
      <c r="O1135" s="189"/>
      <c r="P1135" s="189"/>
      <c r="Q1135" s="189"/>
      <c r="R1135" s="189"/>
      <c r="S1135" s="189"/>
      <c r="T1135" s="189"/>
      <c r="U1135" s="189"/>
      <c r="V1135" s="189"/>
      <c r="W1135" s="189"/>
      <c r="X1135" s="189"/>
      <c r="Y1135" s="189"/>
    </row>
    <row r="1136" spans="1:25" x14ac:dyDescent="0.2">
      <c r="A1136" s="6"/>
      <c r="B1136" s="167" t="s">
        <v>2</v>
      </c>
      <c r="C1136" s="189">
        <v>6</v>
      </c>
      <c r="D1136" s="189">
        <v>0</v>
      </c>
      <c r="E1136" s="189">
        <v>0</v>
      </c>
      <c r="F1136" s="189">
        <v>0</v>
      </c>
      <c r="G1136" s="189">
        <v>0</v>
      </c>
      <c r="H1136" s="189">
        <v>0</v>
      </c>
      <c r="I1136" s="189">
        <v>0</v>
      </c>
      <c r="J1136" s="189">
        <v>0</v>
      </c>
      <c r="K1136" s="189">
        <v>0</v>
      </c>
      <c r="L1136" s="189">
        <v>0</v>
      </c>
      <c r="M1136" s="189">
        <v>0</v>
      </c>
      <c r="N1136" s="189">
        <v>0</v>
      </c>
      <c r="O1136" s="189">
        <v>0</v>
      </c>
      <c r="P1136" s="189">
        <v>0</v>
      </c>
      <c r="Q1136" s="189">
        <v>0</v>
      </c>
      <c r="R1136" s="189">
        <v>0</v>
      </c>
      <c r="S1136" s="189">
        <v>1</v>
      </c>
      <c r="T1136" s="189">
        <v>1</v>
      </c>
      <c r="U1136" s="189">
        <v>0</v>
      </c>
      <c r="V1136" s="189">
        <v>1</v>
      </c>
      <c r="W1136" s="189">
        <v>1</v>
      </c>
      <c r="X1136" s="189">
        <v>0</v>
      </c>
      <c r="Y1136" s="189">
        <v>2</v>
      </c>
    </row>
    <row r="1137" spans="1:25" x14ac:dyDescent="0.2">
      <c r="A1137" s="6"/>
      <c r="B1137" s="167" t="s">
        <v>3</v>
      </c>
      <c r="C1137" s="189">
        <v>1</v>
      </c>
      <c r="D1137" s="189">
        <v>0</v>
      </c>
      <c r="E1137" s="189">
        <v>0</v>
      </c>
      <c r="F1137" s="189">
        <v>0</v>
      </c>
      <c r="G1137" s="189">
        <v>0</v>
      </c>
      <c r="H1137" s="189">
        <v>0</v>
      </c>
      <c r="I1137" s="189">
        <v>0</v>
      </c>
      <c r="J1137" s="189">
        <v>0</v>
      </c>
      <c r="K1137" s="189">
        <v>0</v>
      </c>
      <c r="L1137" s="189">
        <v>0</v>
      </c>
      <c r="M1137" s="189">
        <v>0</v>
      </c>
      <c r="N1137" s="189">
        <v>0</v>
      </c>
      <c r="O1137" s="189">
        <v>0</v>
      </c>
      <c r="P1137" s="189">
        <v>0</v>
      </c>
      <c r="Q1137" s="189">
        <v>0</v>
      </c>
      <c r="R1137" s="189">
        <v>0</v>
      </c>
      <c r="S1137" s="189">
        <v>0</v>
      </c>
      <c r="T1137" s="189">
        <v>0</v>
      </c>
      <c r="U1137" s="189">
        <v>0</v>
      </c>
      <c r="V1137" s="189">
        <v>1</v>
      </c>
      <c r="W1137" s="189">
        <v>0</v>
      </c>
      <c r="X1137" s="189">
        <v>0</v>
      </c>
      <c r="Y1137" s="189">
        <v>0</v>
      </c>
    </row>
    <row r="1138" spans="1:25" x14ac:dyDescent="0.2">
      <c r="A1138" s="6"/>
      <c r="B1138" s="167" t="s">
        <v>4</v>
      </c>
      <c r="C1138" s="189">
        <v>5</v>
      </c>
      <c r="D1138" s="189">
        <v>0</v>
      </c>
      <c r="E1138" s="189">
        <v>0</v>
      </c>
      <c r="F1138" s="189">
        <v>0</v>
      </c>
      <c r="G1138" s="189">
        <v>0</v>
      </c>
      <c r="H1138" s="189">
        <v>0</v>
      </c>
      <c r="I1138" s="189">
        <v>0</v>
      </c>
      <c r="J1138" s="189">
        <v>0</v>
      </c>
      <c r="K1138" s="189">
        <v>0</v>
      </c>
      <c r="L1138" s="189">
        <v>0</v>
      </c>
      <c r="M1138" s="189">
        <v>0</v>
      </c>
      <c r="N1138" s="189">
        <v>0</v>
      </c>
      <c r="O1138" s="189">
        <v>0</v>
      </c>
      <c r="P1138" s="189">
        <v>0</v>
      </c>
      <c r="Q1138" s="189">
        <v>0</v>
      </c>
      <c r="R1138" s="189">
        <v>0</v>
      </c>
      <c r="S1138" s="189">
        <v>1</v>
      </c>
      <c r="T1138" s="189">
        <v>1</v>
      </c>
      <c r="U1138" s="189">
        <v>0</v>
      </c>
      <c r="V1138" s="189">
        <v>0</v>
      </c>
      <c r="W1138" s="189">
        <v>1</v>
      </c>
      <c r="X1138" s="189">
        <v>0</v>
      </c>
      <c r="Y1138" s="189">
        <v>2</v>
      </c>
    </row>
    <row r="1139" spans="1:25" x14ac:dyDescent="0.2">
      <c r="A1139" s="6" t="s">
        <v>630</v>
      </c>
      <c r="B1139" s="167"/>
      <c r="C1139" s="189"/>
      <c r="D1139" s="189"/>
      <c r="E1139" s="189"/>
      <c r="F1139" s="189"/>
      <c r="G1139" s="189"/>
      <c r="H1139" s="189"/>
      <c r="I1139" s="189"/>
      <c r="J1139" s="189"/>
      <c r="K1139" s="189"/>
      <c r="L1139" s="189"/>
      <c r="M1139" s="189"/>
      <c r="N1139" s="189"/>
      <c r="O1139" s="189"/>
      <c r="P1139" s="189"/>
      <c r="Q1139" s="189"/>
      <c r="R1139" s="189"/>
      <c r="S1139" s="189"/>
      <c r="T1139" s="189"/>
      <c r="U1139" s="189"/>
      <c r="V1139" s="189"/>
      <c r="W1139" s="189"/>
      <c r="X1139" s="189"/>
      <c r="Y1139" s="189"/>
    </row>
    <row r="1140" spans="1:25" x14ac:dyDescent="0.2">
      <c r="A1140" s="6"/>
      <c r="B1140" s="167" t="s">
        <v>2</v>
      </c>
      <c r="C1140" s="189">
        <v>55</v>
      </c>
      <c r="D1140" s="189">
        <v>0</v>
      </c>
      <c r="E1140" s="189">
        <v>0</v>
      </c>
      <c r="F1140" s="189">
        <v>0</v>
      </c>
      <c r="G1140" s="189">
        <v>0</v>
      </c>
      <c r="H1140" s="189">
        <v>0</v>
      </c>
      <c r="I1140" s="189">
        <v>0</v>
      </c>
      <c r="J1140" s="189">
        <v>0</v>
      </c>
      <c r="K1140" s="189">
        <v>0</v>
      </c>
      <c r="L1140" s="189">
        <v>0</v>
      </c>
      <c r="M1140" s="189">
        <v>0</v>
      </c>
      <c r="N1140" s="189">
        <v>0</v>
      </c>
      <c r="O1140" s="189">
        <v>1</v>
      </c>
      <c r="P1140" s="189">
        <v>0</v>
      </c>
      <c r="Q1140" s="189">
        <v>0</v>
      </c>
      <c r="R1140" s="189">
        <v>1</v>
      </c>
      <c r="S1140" s="189">
        <v>1</v>
      </c>
      <c r="T1140" s="189">
        <v>1</v>
      </c>
      <c r="U1140" s="189">
        <v>2</v>
      </c>
      <c r="V1140" s="189">
        <v>2</v>
      </c>
      <c r="W1140" s="189">
        <v>4</v>
      </c>
      <c r="X1140" s="189">
        <v>5</v>
      </c>
      <c r="Y1140" s="189">
        <v>38</v>
      </c>
    </row>
    <row r="1141" spans="1:25" x14ac:dyDescent="0.2">
      <c r="A1141" s="6"/>
      <c r="B1141" s="167" t="s">
        <v>3</v>
      </c>
      <c r="C1141" s="189">
        <v>31</v>
      </c>
      <c r="D1141" s="189">
        <v>0</v>
      </c>
      <c r="E1141" s="189">
        <v>0</v>
      </c>
      <c r="F1141" s="189">
        <v>0</v>
      </c>
      <c r="G1141" s="189">
        <v>0</v>
      </c>
      <c r="H1141" s="189">
        <v>0</v>
      </c>
      <c r="I1141" s="189">
        <v>0</v>
      </c>
      <c r="J1141" s="189">
        <v>0</v>
      </c>
      <c r="K1141" s="189">
        <v>0</v>
      </c>
      <c r="L1141" s="189">
        <v>0</v>
      </c>
      <c r="M1141" s="189">
        <v>0</v>
      </c>
      <c r="N1141" s="189">
        <v>0</v>
      </c>
      <c r="O1141" s="189">
        <v>1</v>
      </c>
      <c r="P1141" s="189">
        <v>0</v>
      </c>
      <c r="Q1141" s="189">
        <v>0</v>
      </c>
      <c r="R1141" s="189">
        <v>0</v>
      </c>
      <c r="S1141" s="189">
        <v>1</v>
      </c>
      <c r="T1141" s="189">
        <v>0</v>
      </c>
      <c r="U1141" s="189">
        <v>1</v>
      </c>
      <c r="V1141" s="189">
        <v>2</v>
      </c>
      <c r="W1141" s="189">
        <v>4</v>
      </c>
      <c r="X1141" s="189">
        <v>2</v>
      </c>
      <c r="Y1141" s="189">
        <v>20</v>
      </c>
    </row>
    <row r="1142" spans="1:25" x14ac:dyDescent="0.2">
      <c r="A1142" s="6"/>
      <c r="B1142" s="167" t="s">
        <v>4</v>
      </c>
      <c r="C1142" s="189">
        <v>24</v>
      </c>
      <c r="D1142" s="189">
        <v>0</v>
      </c>
      <c r="E1142" s="189">
        <v>0</v>
      </c>
      <c r="F1142" s="189">
        <v>0</v>
      </c>
      <c r="G1142" s="189">
        <v>0</v>
      </c>
      <c r="H1142" s="189">
        <v>0</v>
      </c>
      <c r="I1142" s="189">
        <v>0</v>
      </c>
      <c r="J1142" s="189">
        <v>0</v>
      </c>
      <c r="K1142" s="189">
        <v>0</v>
      </c>
      <c r="L1142" s="189">
        <v>0</v>
      </c>
      <c r="M1142" s="189">
        <v>0</v>
      </c>
      <c r="N1142" s="189">
        <v>0</v>
      </c>
      <c r="O1142" s="189">
        <v>0</v>
      </c>
      <c r="P1142" s="189">
        <v>0</v>
      </c>
      <c r="Q1142" s="189">
        <v>0</v>
      </c>
      <c r="R1142" s="189">
        <v>1</v>
      </c>
      <c r="S1142" s="189">
        <v>0</v>
      </c>
      <c r="T1142" s="189">
        <v>1</v>
      </c>
      <c r="U1142" s="189">
        <v>1</v>
      </c>
      <c r="V1142" s="189">
        <v>0</v>
      </c>
      <c r="W1142" s="189">
        <v>0</v>
      </c>
      <c r="X1142" s="189">
        <v>3</v>
      </c>
      <c r="Y1142" s="189">
        <v>18</v>
      </c>
    </row>
    <row r="1143" spans="1:25" x14ac:dyDescent="0.2">
      <c r="A1143" s="6" t="s">
        <v>631</v>
      </c>
      <c r="B1143" s="167"/>
      <c r="C1143" s="189"/>
      <c r="D1143" s="189"/>
      <c r="E1143" s="189"/>
      <c r="F1143" s="189"/>
      <c r="G1143" s="189"/>
      <c r="H1143" s="189"/>
      <c r="I1143" s="189"/>
      <c r="J1143" s="189"/>
      <c r="K1143" s="189"/>
      <c r="L1143" s="189"/>
      <c r="M1143" s="189"/>
      <c r="N1143" s="189"/>
      <c r="O1143" s="189"/>
      <c r="P1143" s="189"/>
      <c r="Q1143" s="189"/>
      <c r="R1143" s="189"/>
      <c r="S1143" s="189"/>
      <c r="T1143" s="189"/>
      <c r="U1143" s="189"/>
      <c r="V1143" s="189"/>
      <c r="W1143" s="189"/>
      <c r="X1143" s="189"/>
      <c r="Y1143" s="189"/>
    </row>
    <row r="1144" spans="1:25" x14ac:dyDescent="0.2">
      <c r="A1144" s="6"/>
      <c r="B1144" s="167" t="s">
        <v>2</v>
      </c>
      <c r="C1144" s="189">
        <v>2</v>
      </c>
      <c r="D1144" s="189">
        <v>0</v>
      </c>
      <c r="E1144" s="189">
        <v>0</v>
      </c>
      <c r="F1144" s="189">
        <v>0</v>
      </c>
      <c r="G1144" s="189">
        <v>0</v>
      </c>
      <c r="H1144" s="189">
        <v>0</v>
      </c>
      <c r="I1144" s="189">
        <v>0</v>
      </c>
      <c r="J1144" s="189">
        <v>0</v>
      </c>
      <c r="K1144" s="189">
        <v>0</v>
      </c>
      <c r="L1144" s="189">
        <v>0</v>
      </c>
      <c r="M1144" s="189">
        <v>0</v>
      </c>
      <c r="N1144" s="189">
        <v>0</v>
      </c>
      <c r="O1144" s="189">
        <v>0</v>
      </c>
      <c r="P1144" s="189">
        <v>0</v>
      </c>
      <c r="Q1144" s="189">
        <v>1</v>
      </c>
      <c r="R1144" s="189">
        <v>0</v>
      </c>
      <c r="S1144" s="189">
        <v>0</v>
      </c>
      <c r="T1144" s="189">
        <v>0</v>
      </c>
      <c r="U1144" s="189">
        <v>0</v>
      </c>
      <c r="V1144" s="189">
        <v>0</v>
      </c>
      <c r="W1144" s="189">
        <v>0</v>
      </c>
      <c r="X1144" s="189">
        <v>1</v>
      </c>
      <c r="Y1144" s="189">
        <v>0</v>
      </c>
    </row>
    <row r="1145" spans="1:25" x14ac:dyDescent="0.2">
      <c r="A1145" s="6"/>
      <c r="B1145" s="167" t="s">
        <v>3</v>
      </c>
      <c r="C1145" s="189">
        <v>1</v>
      </c>
      <c r="D1145" s="189">
        <v>0</v>
      </c>
      <c r="E1145" s="189">
        <v>0</v>
      </c>
      <c r="F1145" s="189">
        <v>0</v>
      </c>
      <c r="G1145" s="189">
        <v>0</v>
      </c>
      <c r="H1145" s="189">
        <v>0</v>
      </c>
      <c r="I1145" s="189">
        <v>0</v>
      </c>
      <c r="J1145" s="189">
        <v>0</v>
      </c>
      <c r="K1145" s="189">
        <v>0</v>
      </c>
      <c r="L1145" s="189">
        <v>0</v>
      </c>
      <c r="M1145" s="189">
        <v>0</v>
      </c>
      <c r="N1145" s="189">
        <v>0</v>
      </c>
      <c r="O1145" s="189">
        <v>0</v>
      </c>
      <c r="P1145" s="189">
        <v>0</v>
      </c>
      <c r="Q1145" s="189">
        <v>1</v>
      </c>
      <c r="R1145" s="189">
        <v>0</v>
      </c>
      <c r="S1145" s="189">
        <v>0</v>
      </c>
      <c r="T1145" s="189">
        <v>0</v>
      </c>
      <c r="U1145" s="189">
        <v>0</v>
      </c>
      <c r="V1145" s="189">
        <v>0</v>
      </c>
      <c r="W1145" s="189">
        <v>0</v>
      </c>
      <c r="X1145" s="189">
        <v>0</v>
      </c>
      <c r="Y1145" s="189">
        <v>0</v>
      </c>
    </row>
    <row r="1146" spans="1:25" x14ac:dyDescent="0.2">
      <c r="A1146" s="6"/>
      <c r="B1146" s="167" t="s">
        <v>4</v>
      </c>
      <c r="C1146" s="189">
        <v>1</v>
      </c>
      <c r="D1146" s="189">
        <v>0</v>
      </c>
      <c r="E1146" s="189">
        <v>0</v>
      </c>
      <c r="F1146" s="189">
        <v>0</v>
      </c>
      <c r="G1146" s="189">
        <v>0</v>
      </c>
      <c r="H1146" s="189">
        <v>0</v>
      </c>
      <c r="I1146" s="189">
        <v>0</v>
      </c>
      <c r="J1146" s="189">
        <v>0</v>
      </c>
      <c r="K1146" s="189">
        <v>0</v>
      </c>
      <c r="L1146" s="189">
        <v>0</v>
      </c>
      <c r="M1146" s="189">
        <v>0</v>
      </c>
      <c r="N1146" s="189">
        <v>0</v>
      </c>
      <c r="O1146" s="189">
        <v>0</v>
      </c>
      <c r="P1146" s="189">
        <v>0</v>
      </c>
      <c r="Q1146" s="189">
        <v>0</v>
      </c>
      <c r="R1146" s="189">
        <v>0</v>
      </c>
      <c r="S1146" s="189">
        <v>0</v>
      </c>
      <c r="T1146" s="189">
        <v>0</v>
      </c>
      <c r="U1146" s="189">
        <v>0</v>
      </c>
      <c r="V1146" s="189">
        <v>0</v>
      </c>
      <c r="W1146" s="189">
        <v>0</v>
      </c>
      <c r="X1146" s="189">
        <v>1</v>
      </c>
      <c r="Y1146" s="189">
        <v>0</v>
      </c>
    </row>
    <row r="1147" spans="1:25" x14ac:dyDescent="0.2">
      <c r="A1147" s="6" t="s">
        <v>632</v>
      </c>
      <c r="B1147" s="167"/>
      <c r="C1147" s="189"/>
      <c r="D1147" s="189"/>
      <c r="E1147" s="189"/>
      <c r="F1147" s="189"/>
      <c r="G1147" s="189"/>
      <c r="H1147" s="189"/>
      <c r="I1147" s="189"/>
      <c r="J1147" s="189"/>
      <c r="K1147" s="189"/>
      <c r="L1147" s="189"/>
      <c r="M1147" s="189"/>
      <c r="N1147" s="189"/>
      <c r="O1147" s="189"/>
      <c r="P1147" s="189"/>
      <c r="Q1147" s="189"/>
      <c r="R1147" s="189"/>
      <c r="S1147" s="189"/>
      <c r="T1147" s="189"/>
      <c r="U1147" s="189"/>
      <c r="V1147" s="189"/>
      <c r="W1147" s="189"/>
      <c r="X1147" s="189"/>
      <c r="Y1147" s="189"/>
    </row>
    <row r="1148" spans="1:25" x14ac:dyDescent="0.2">
      <c r="A1148" s="6"/>
      <c r="B1148" s="167" t="s">
        <v>2</v>
      </c>
      <c r="C1148" s="189">
        <v>3</v>
      </c>
      <c r="D1148" s="189">
        <v>0</v>
      </c>
      <c r="E1148" s="189">
        <v>0</v>
      </c>
      <c r="F1148" s="189">
        <v>0</v>
      </c>
      <c r="G1148" s="189">
        <v>0</v>
      </c>
      <c r="H1148" s="189">
        <v>0</v>
      </c>
      <c r="I1148" s="189">
        <v>0</v>
      </c>
      <c r="J1148" s="189">
        <v>0</v>
      </c>
      <c r="K1148" s="189">
        <v>0</v>
      </c>
      <c r="L1148" s="189">
        <v>0</v>
      </c>
      <c r="M1148" s="189">
        <v>0</v>
      </c>
      <c r="N1148" s="189">
        <v>0</v>
      </c>
      <c r="O1148" s="189">
        <v>0</v>
      </c>
      <c r="P1148" s="189">
        <v>1</v>
      </c>
      <c r="Q1148" s="189">
        <v>0</v>
      </c>
      <c r="R1148" s="189">
        <v>1</v>
      </c>
      <c r="S1148" s="189">
        <v>0</v>
      </c>
      <c r="T1148" s="189">
        <v>1</v>
      </c>
      <c r="U1148" s="189">
        <v>0</v>
      </c>
      <c r="V1148" s="189">
        <v>0</v>
      </c>
      <c r="W1148" s="189">
        <v>0</v>
      </c>
      <c r="X1148" s="189">
        <v>0</v>
      </c>
      <c r="Y1148" s="189">
        <v>0</v>
      </c>
    </row>
    <row r="1149" spans="1:25" x14ac:dyDescent="0.2">
      <c r="A1149" s="6"/>
      <c r="B1149" s="167" t="s">
        <v>3</v>
      </c>
      <c r="C1149" s="189">
        <v>1</v>
      </c>
      <c r="D1149" s="189">
        <v>0</v>
      </c>
      <c r="E1149" s="189">
        <v>0</v>
      </c>
      <c r="F1149" s="189">
        <v>0</v>
      </c>
      <c r="G1149" s="189">
        <v>0</v>
      </c>
      <c r="H1149" s="189">
        <v>0</v>
      </c>
      <c r="I1149" s="189">
        <v>0</v>
      </c>
      <c r="J1149" s="189">
        <v>0</v>
      </c>
      <c r="K1149" s="189">
        <v>0</v>
      </c>
      <c r="L1149" s="189">
        <v>0</v>
      </c>
      <c r="M1149" s="189">
        <v>0</v>
      </c>
      <c r="N1149" s="189">
        <v>0</v>
      </c>
      <c r="O1149" s="189">
        <v>0</v>
      </c>
      <c r="P1149" s="189">
        <v>0</v>
      </c>
      <c r="Q1149" s="189">
        <v>0</v>
      </c>
      <c r="R1149" s="189">
        <v>0</v>
      </c>
      <c r="S1149" s="189">
        <v>0</v>
      </c>
      <c r="T1149" s="189">
        <v>1</v>
      </c>
      <c r="U1149" s="189">
        <v>0</v>
      </c>
      <c r="V1149" s="189">
        <v>0</v>
      </c>
      <c r="W1149" s="189">
        <v>0</v>
      </c>
      <c r="X1149" s="189">
        <v>0</v>
      </c>
      <c r="Y1149" s="189">
        <v>0</v>
      </c>
    </row>
    <row r="1150" spans="1:25" x14ac:dyDescent="0.2">
      <c r="A1150" s="6"/>
      <c r="B1150" s="167" t="s">
        <v>4</v>
      </c>
      <c r="C1150" s="189">
        <v>2</v>
      </c>
      <c r="D1150" s="189">
        <v>0</v>
      </c>
      <c r="E1150" s="189">
        <v>0</v>
      </c>
      <c r="F1150" s="189">
        <v>0</v>
      </c>
      <c r="G1150" s="189">
        <v>0</v>
      </c>
      <c r="H1150" s="189">
        <v>0</v>
      </c>
      <c r="I1150" s="189">
        <v>0</v>
      </c>
      <c r="J1150" s="189">
        <v>0</v>
      </c>
      <c r="K1150" s="189">
        <v>0</v>
      </c>
      <c r="L1150" s="189">
        <v>0</v>
      </c>
      <c r="M1150" s="189">
        <v>0</v>
      </c>
      <c r="N1150" s="189">
        <v>0</v>
      </c>
      <c r="O1150" s="189">
        <v>0</v>
      </c>
      <c r="P1150" s="189">
        <v>1</v>
      </c>
      <c r="Q1150" s="189">
        <v>0</v>
      </c>
      <c r="R1150" s="189">
        <v>1</v>
      </c>
      <c r="S1150" s="189">
        <v>0</v>
      </c>
      <c r="T1150" s="189">
        <v>0</v>
      </c>
      <c r="U1150" s="189">
        <v>0</v>
      </c>
      <c r="V1150" s="189">
        <v>0</v>
      </c>
      <c r="W1150" s="189">
        <v>0</v>
      </c>
      <c r="X1150" s="189">
        <v>0</v>
      </c>
      <c r="Y1150" s="189">
        <v>0</v>
      </c>
    </row>
    <row r="1151" spans="1:25" x14ac:dyDescent="0.2">
      <c r="A1151" s="6" t="s">
        <v>633</v>
      </c>
      <c r="B1151" s="167"/>
      <c r="C1151" s="189"/>
      <c r="D1151" s="189"/>
      <c r="E1151" s="189"/>
      <c r="F1151" s="189"/>
      <c r="G1151" s="189"/>
      <c r="H1151" s="189"/>
      <c r="I1151" s="189"/>
      <c r="J1151" s="189"/>
      <c r="K1151" s="189"/>
      <c r="L1151" s="189"/>
      <c r="M1151" s="189"/>
      <c r="N1151" s="189"/>
      <c r="O1151" s="189"/>
      <c r="P1151" s="189"/>
      <c r="Q1151" s="189"/>
      <c r="R1151" s="189"/>
      <c r="S1151" s="189"/>
      <c r="T1151" s="189"/>
      <c r="U1151" s="189"/>
      <c r="V1151" s="189"/>
      <c r="W1151" s="189"/>
      <c r="X1151" s="189"/>
      <c r="Y1151" s="189"/>
    </row>
    <row r="1152" spans="1:25" x14ac:dyDescent="0.2">
      <c r="A1152" s="6"/>
      <c r="B1152" s="167" t="s">
        <v>2</v>
      </c>
      <c r="C1152" s="189">
        <v>187</v>
      </c>
      <c r="D1152" s="189">
        <v>0</v>
      </c>
      <c r="E1152" s="189">
        <v>0</v>
      </c>
      <c r="F1152" s="189">
        <v>0</v>
      </c>
      <c r="G1152" s="189">
        <v>0</v>
      </c>
      <c r="H1152" s="189">
        <v>0</v>
      </c>
      <c r="I1152" s="189">
        <v>0</v>
      </c>
      <c r="J1152" s="189">
        <v>0</v>
      </c>
      <c r="K1152" s="189">
        <v>0</v>
      </c>
      <c r="L1152" s="189">
        <v>0</v>
      </c>
      <c r="M1152" s="189">
        <v>0</v>
      </c>
      <c r="N1152" s="189">
        <v>0</v>
      </c>
      <c r="O1152" s="189">
        <v>0</v>
      </c>
      <c r="P1152" s="189">
        <v>0</v>
      </c>
      <c r="Q1152" s="189">
        <v>0</v>
      </c>
      <c r="R1152" s="189">
        <v>2</v>
      </c>
      <c r="S1152" s="189">
        <v>1</v>
      </c>
      <c r="T1152" s="189">
        <v>5</v>
      </c>
      <c r="U1152" s="189">
        <v>13</v>
      </c>
      <c r="V1152" s="189">
        <v>25</v>
      </c>
      <c r="W1152" s="189">
        <v>41</v>
      </c>
      <c r="X1152" s="189">
        <v>37</v>
      </c>
      <c r="Y1152" s="189">
        <v>63</v>
      </c>
    </row>
    <row r="1153" spans="1:25" x14ac:dyDescent="0.2">
      <c r="A1153" s="6"/>
      <c r="B1153" s="167" t="s">
        <v>3</v>
      </c>
      <c r="C1153" s="189">
        <v>112</v>
      </c>
      <c r="D1153" s="189">
        <v>0</v>
      </c>
      <c r="E1153" s="189">
        <v>0</v>
      </c>
      <c r="F1153" s="189">
        <v>0</v>
      </c>
      <c r="G1153" s="189">
        <v>0</v>
      </c>
      <c r="H1153" s="189">
        <v>0</v>
      </c>
      <c r="I1153" s="189">
        <v>0</v>
      </c>
      <c r="J1153" s="189">
        <v>0</v>
      </c>
      <c r="K1153" s="189">
        <v>0</v>
      </c>
      <c r="L1153" s="189">
        <v>0</v>
      </c>
      <c r="M1153" s="189">
        <v>0</v>
      </c>
      <c r="N1153" s="189">
        <v>0</v>
      </c>
      <c r="O1153" s="189">
        <v>0</v>
      </c>
      <c r="P1153" s="189">
        <v>0</v>
      </c>
      <c r="Q1153" s="189">
        <v>0</v>
      </c>
      <c r="R1153" s="189">
        <v>2</v>
      </c>
      <c r="S1153" s="189">
        <v>1</v>
      </c>
      <c r="T1153" s="189">
        <v>3</v>
      </c>
      <c r="U1153" s="189">
        <v>8</v>
      </c>
      <c r="V1153" s="189">
        <v>18</v>
      </c>
      <c r="W1153" s="189">
        <v>28</v>
      </c>
      <c r="X1153" s="189">
        <v>20</v>
      </c>
      <c r="Y1153" s="189">
        <v>32</v>
      </c>
    </row>
    <row r="1154" spans="1:25" x14ac:dyDescent="0.2">
      <c r="A1154" s="6"/>
      <c r="B1154" s="167" t="s">
        <v>4</v>
      </c>
      <c r="C1154" s="189">
        <v>75</v>
      </c>
      <c r="D1154" s="189">
        <v>0</v>
      </c>
      <c r="E1154" s="189">
        <v>0</v>
      </c>
      <c r="F1154" s="189">
        <v>0</v>
      </c>
      <c r="G1154" s="189">
        <v>0</v>
      </c>
      <c r="H1154" s="189">
        <v>0</v>
      </c>
      <c r="I1154" s="189">
        <v>0</v>
      </c>
      <c r="J1154" s="189">
        <v>0</v>
      </c>
      <c r="K1154" s="189">
        <v>0</v>
      </c>
      <c r="L1154" s="189">
        <v>0</v>
      </c>
      <c r="M1154" s="189">
        <v>0</v>
      </c>
      <c r="N1154" s="189">
        <v>0</v>
      </c>
      <c r="O1154" s="189">
        <v>0</v>
      </c>
      <c r="P1154" s="189">
        <v>0</v>
      </c>
      <c r="Q1154" s="189">
        <v>0</v>
      </c>
      <c r="R1154" s="189">
        <v>0</v>
      </c>
      <c r="S1154" s="189">
        <v>0</v>
      </c>
      <c r="T1154" s="189">
        <v>2</v>
      </c>
      <c r="U1154" s="189">
        <v>5</v>
      </c>
      <c r="V1154" s="189">
        <v>7</v>
      </c>
      <c r="W1154" s="189">
        <v>13</v>
      </c>
      <c r="X1154" s="189">
        <v>17</v>
      </c>
      <c r="Y1154" s="189">
        <v>31</v>
      </c>
    </row>
    <row r="1155" spans="1:25" x14ac:dyDescent="0.2">
      <c r="A1155" s="6" t="s">
        <v>635</v>
      </c>
      <c r="B1155" s="167"/>
      <c r="C1155" s="189"/>
      <c r="D1155" s="189"/>
      <c r="E1155" s="189"/>
      <c r="F1155" s="189"/>
      <c r="G1155" s="189"/>
      <c r="H1155" s="189"/>
      <c r="I1155" s="189"/>
      <c r="J1155" s="189"/>
      <c r="K1155" s="189"/>
      <c r="L1155" s="189"/>
      <c r="M1155" s="189"/>
      <c r="N1155" s="189"/>
      <c r="O1155" s="189"/>
      <c r="P1155" s="189"/>
      <c r="Q1155" s="189"/>
      <c r="R1155" s="189"/>
      <c r="S1155" s="189"/>
      <c r="T1155" s="189"/>
      <c r="U1155" s="189"/>
      <c r="V1155" s="189"/>
      <c r="W1155" s="189"/>
      <c r="X1155" s="189"/>
      <c r="Y1155" s="189"/>
    </row>
    <row r="1156" spans="1:25" x14ac:dyDescent="0.2">
      <c r="A1156" s="6"/>
      <c r="B1156" s="167" t="s">
        <v>2</v>
      </c>
      <c r="C1156" s="189">
        <v>2</v>
      </c>
      <c r="D1156" s="189">
        <v>0</v>
      </c>
      <c r="E1156" s="189">
        <v>0</v>
      </c>
      <c r="F1156" s="189">
        <v>0</v>
      </c>
      <c r="G1156" s="189">
        <v>0</v>
      </c>
      <c r="H1156" s="189">
        <v>0</v>
      </c>
      <c r="I1156" s="189">
        <v>0</v>
      </c>
      <c r="J1156" s="189">
        <v>0</v>
      </c>
      <c r="K1156" s="189">
        <v>0</v>
      </c>
      <c r="L1156" s="189">
        <v>0</v>
      </c>
      <c r="M1156" s="189">
        <v>0</v>
      </c>
      <c r="N1156" s="189">
        <v>0</v>
      </c>
      <c r="O1156" s="189">
        <v>0</v>
      </c>
      <c r="P1156" s="189">
        <v>0</v>
      </c>
      <c r="Q1156" s="189">
        <v>0</v>
      </c>
      <c r="R1156" s="189">
        <v>0</v>
      </c>
      <c r="S1156" s="189">
        <v>0</v>
      </c>
      <c r="T1156" s="189">
        <v>0</v>
      </c>
      <c r="U1156" s="189">
        <v>0</v>
      </c>
      <c r="V1156" s="189">
        <v>1</v>
      </c>
      <c r="W1156" s="189">
        <v>0</v>
      </c>
      <c r="X1156" s="189">
        <v>0</v>
      </c>
      <c r="Y1156" s="189">
        <v>1</v>
      </c>
    </row>
    <row r="1157" spans="1:25" x14ac:dyDescent="0.2">
      <c r="A1157" s="6"/>
      <c r="B1157" s="167" t="s">
        <v>3</v>
      </c>
      <c r="C1157" s="189">
        <v>1</v>
      </c>
      <c r="D1157" s="189">
        <v>0</v>
      </c>
      <c r="E1157" s="189">
        <v>0</v>
      </c>
      <c r="F1157" s="189">
        <v>0</v>
      </c>
      <c r="G1157" s="189">
        <v>0</v>
      </c>
      <c r="H1157" s="189">
        <v>0</v>
      </c>
      <c r="I1157" s="189">
        <v>0</v>
      </c>
      <c r="J1157" s="189">
        <v>0</v>
      </c>
      <c r="K1157" s="189">
        <v>0</v>
      </c>
      <c r="L1157" s="189">
        <v>0</v>
      </c>
      <c r="M1157" s="189">
        <v>0</v>
      </c>
      <c r="N1157" s="189">
        <v>0</v>
      </c>
      <c r="O1157" s="189">
        <v>0</v>
      </c>
      <c r="P1157" s="189">
        <v>0</v>
      </c>
      <c r="Q1157" s="189">
        <v>0</v>
      </c>
      <c r="R1157" s="189">
        <v>0</v>
      </c>
      <c r="S1157" s="189">
        <v>0</v>
      </c>
      <c r="T1157" s="189">
        <v>0</v>
      </c>
      <c r="U1157" s="189">
        <v>0</v>
      </c>
      <c r="V1157" s="189">
        <v>1</v>
      </c>
      <c r="W1157" s="189">
        <v>0</v>
      </c>
      <c r="X1157" s="189">
        <v>0</v>
      </c>
      <c r="Y1157" s="189">
        <v>0</v>
      </c>
    </row>
    <row r="1158" spans="1:25" x14ac:dyDescent="0.2">
      <c r="A1158" s="6"/>
      <c r="B1158" s="167" t="s">
        <v>4</v>
      </c>
      <c r="C1158" s="189">
        <v>1</v>
      </c>
      <c r="D1158" s="189">
        <v>0</v>
      </c>
      <c r="E1158" s="189">
        <v>0</v>
      </c>
      <c r="F1158" s="189">
        <v>0</v>
      </c>
      <c r="G1158" s="189">
        <v>0</v>
      </c>
      <c r="H1158" s="189">
        <v>0</v>
      </c>
      <c r="I1158" s="189">
        <v>0</v>
      </c>
      <c r="J1158" s="189">
        <v>0</v>
      </c>
      <c r="K1158" s="189">
        <v>0</v>
      </c>
      <c r="L1158" s="189">
        <v>0</v>
      </c>
      <c r="M1158" s="189">
        <v>0</v>
      </c>
      <c r="N1158" s="189">
        <v>0</v>
      </c>
      <c r="O1158" s="189">
        <v>0</v>
      </c>
      <c r="P1158" s="189">
        <v>0</v>
      </c>
      <c r="Q1158" s="189">
        <v>0</v>
      </c>
      <c r="R1158" s="189">
        <v>0</v>
      </c>
      <c r="S1158" s="189">
        <v>0</v>
      </c>
      <c r="T1158" s="189">
        <v>0</v>
      </c>
      <c r="U1158" s="189">
        <v>0</v>
      </c>
      <c r="V1158" s="189">
        <v>0</v>
      </c>
      <c r="W1158" s="189">
        <v>0</v>
      </c>
      <c r="X1158" s="189">
        <v>0</v>
      </c>
      <c r="Y1158" s="189">
        <v>1</v>
      </c>
    </row>
    <row r="1159" spans="1:25" x14ac:dyDescent="0.2">
      <c r="A1159" s="6" t="s">
        <v>636</v>
      </c>
      <c r="B1159" s="167"/>
      <c r="C1159" s="189"/>
      <c r="D1159" s="189"/>
      <c r="E1159" s="189"/>
      <c r="F1159" s="189"/>
      <c r="G1159" s="189"/>
      <c r="H1159" s="189"/>
      <c r="I1159" s="189"/>
      <c r="J1159" s="189"/>
      <c r="K1159" s="189"/>
      <c r="L1159" s="189"/>
      <c r="M1159" s="189"/>
      <c r="N1159" s="189"/>
      <c r="O1159" s="189"/>
      <c r="P1159" s="189"/>
      <c r="Q1159" s="189"/>
      <c r="R1159" s="189"/>
      <c r="S1159" s="189"/>
      <c r="T1159" s="189"/>
      <c r="U1159" s="189"/>
      <c r="V1159" s="189"/>
      <c r="W1159" s="189"/>
      <c r="X1159" s="189"/>
      <c r="Y1159" s="189"/>
    </row>
    <row r="1160" spans="1:25" x14ac:dyDescent="0.2">
      <c r="A1160" s="6"/>
      <c r="B1160" s="167" t="s">
        <v>2</v>
      </c>
      <c r="C1160" s="189">
        <v>1</v>
      </c>
      <c r="D1160" s="189">
        <v>0</v>
      </c>
      <c r="E1160" s="189">
        <v>0</v>
      </c>
      <c r="F1160" s="189">
        <v>0</v>
      </c>
      <c r="G1160" s="189">
        <v>0</v>
      </c>
      <c r="H1160" s="189">
        <v>0</v>
      </c>
      <c r="I1160" s="189">
        <v>0</v>
      </c>
      <c r="J1160" s="189">
        <v>0</v>
      </c>
      <c r="K1160" s="189">
        <v>0</v>
      </c>
      <c r="L1160" s="189">
        <v>0</v>
      </c>
      <c r="M1160" s="189">
        <v>0</v>
      </c>
      <c r="N1160" s="189">
        <v>0</v>
      </c>
      <c r="O1160" s="189">
        <v>0</v>
      </c>
      <c r="P1160" s="189">
        <v>0</v>
      </c>
      <c r="Q1160" s="189">
        <v>0</v>
      </c>
      <c r="R1160" s="189">
        <v>0</v>
      </c>
      <c r="S1160" s="189">
        <v>0</v>
      </c>
      <c r="T1160" s="189">
        <v>0</v>
      </c>
      <c r="U1160" s="189">
        <v>0</v>
      </c>
      <c r="V1160" s="189">
        <v>0</v>
      </c>
      <c r="W1160" s="189">
        <v>0</v>
      </c>
      <c r="X1160" s="189">
        <v>0</v>
      </c>
      <c r="Y1160" s="189">
        <v>1</v>
      </c>
    </row>
    <row r="1161" spans="1:25" x14ac:dyDescent="0.2">
      <c r="A1161" s="6"/>
      <c r="B1161" s="167" t="s">
        <v>3</v>
      </c>
      <c r="C1161" s="189">
        <v>1</v>
      </c>
      <c r="D1161" s="189">
        <v>0</v>
      </c>
      <c r="E1161" s="189">
        <v>0</v>
      </c>
      <c r="F1161" s="189">
        <v>0</v>
      </c>
      <c r="G1161" s="189">
        <v>0</v>
      </c>
      <c r="H1161" s="189">
        <v>0</v>
      </c>
      <c r="I1161" s="189">
        <v>0</v>
      </c>
      <c r="J1161" s="189">
        <v>0</v>
      </c>
      <c r="K1161" s="189">
        <v>0</v>
      </c>
      <c r="L1161" s="189">
        <v>0</v>
      </c>
      <c r="M1161" s="189">
        <v>0</v>
      </c>
      <c r="N1161" s="189">
        <v>0</v>
      </c>
      <c r="O1161" s="189">
        <v>0</v>
      </c>
      <c r="P1161" s="189">
        <v>0</v>
      </c>
      <c r="Q1161" s="189">
        <v>0</v>
      </c>
      <c r="R1161" s="189">
        <v>0</v>
      </c>
      <c r="S1161" s="189">
        <v>0</v>
      </c>
      <c r="T1161" s="189">
        <v>0</v>
      </c>
      <c r="U1161" s="189">
        <v>0</v>
      </c>
      <c r="V1161" s="189">
        <v>0</v>
      </c>
      <c r="W1161" s="189">
        <v>0</v>
      </c>
      <c r="X1161" s="189">
        <v>0</v>
      </c>
      <c r="Y1161" s="189">
        <v>1</v>
      </c>
    </row>
    <row r="1162" spans="1:25" x14ac:dyDescent="0.2">
      <c r="A1162" s="6" t="s">
        <v>637</v>
      </c>
      <c r="B1162" s="167"/>
      <c r="C1162" s="189"/>
      <c r="D1162" s="189"/>
      <c r="E1162" s="189"/>
      <c r="F1162" s="189"/>
      <c r="G1162" s="189"/>
      <c r="H1162" s="189"/>
      <c r="I1162" s="189"/>
      <c r="J1162" s="189"/>
      <c r="K1162" s="189"/>
      <c r="L1162" s="189"/>
      <c r="M1162" s="189"/>
      <c r="N1162" s="189"/>
      <c r="O1162" s="189"/>
      <c r="P1162" s="189"/>
      <c r="Q1162" s="189"/>
      <c r="R1162" s="189"/>
      <c r="S1162" s="189"/>
      <c r="T1162" s="189"/>
      <c r="U1162" s="189"/>
      <c r="V1162" s="189"/>
      <c r="W1162" s="189"/>
      <c r="X1162" s="189"/>
      <c r="Y1162" s="189"/>
    </row>
    <row r="1163" spans="1:25" x14ac:dyDescent="0.2">
      <c r="A1163" s="6"/>
      <c r="B1163" s="167" t="s">
        <v>2</v>
      </c>
      <c r="C1163" s="189">
        <v>1</v>
      </c>
      <c r="D1163" s="189">
        <v>0</v>
      </c>
      <c r="E1163" s="189">
        <v>0</v>
      </c>
      <c r="F1163" s="189">
        <v>0</v>
      </c>
      <c r="G1163" s="189">
        <v>0</v>
      </c>
      <c r="H1163" s="189">
        <v>0</v>
      </c>
      <c r="I1163" s="189">
        <v>0</v>
      </c>
      <c r="J1163" s="189">
        <v>0</v>
      </c>
      <c r="K1163" s="189">
        <v>0</v>
      </c>
      <c r="L1163" s="189">
        <v>0</v>
      </c>
      <c r="M1163" s="189">
        <v>0</v>
      </c>
      <c r="N1163" s="189">
        <v>0</v>
      </c>
      <c r="O1163" s="189">
        <v>0</v>
      </c>
      <c r="P1163" s="189">
        <v>0</v>
      </c>
      <c r="Q1163" s="189">
        <v>0</v>
      </c>
      <c r="R1163" s="189">
        <v>0</v>
      </c>
      <c r="S1163" s="189">
        <v>0</v>
      </c>
      <c r="T1163" s="189">
        <v>0</v>
      </c>
      <c r="U1163" s="189">
        <v>1</v>
      </c>
      <c r="V1163" s="189">
        <v>0</v>
      </c>
      <c r="W1163" s="189">
        <v>0</v>
      </c>
      <c r="X1163" s="189">
        <v>0</v>
      </c>
      <c r="Y1163" s="189">
        <v>0</v>
      </c>
    </row>
    <row r="1164" spans="1:25" x14ac:dyDescent="0.2">
      <c r="A1164" s="6"/>
      <c r="B1164" s="167" t="s">
        <v>3</v>
      </c>
      <c r="C1164" s="189">
        <v>1</v>
      </c>
      <c r="D1164" s="189">
        <v>0</v>
      </c>
      <c r="E1164" s="189">
        <v>0</v>
      </c>
      <c r="F1164" s="189">
        <v>0</v>
      </c>
      <c r="G1164" s="189">
        <v>0</v>
      </c>
      <c r="H1164" s="189">
        <v>0</v>
      </c>
      <c r="I1164" s="189">
        <v>0</v>
      </c>
      <c r="J1164" s="189">
        <v>0</v>
      </c>
      <c r="K1164" s="189">
        <v>0</v>
      </c>
      <c r="L1164" s="189">
        <v>0</v>
      </c>
      <c r="M1164" s="189">
        <v>0</v>
      </c>
      <c r="N1164" s="189">
        <v>0</v>
      </c>
      <c r="O1164" s="189">
        <v>0</v>
      </c>
      <c r="P1164" s="189">
        <v>0</v>
      </c>
      <c r="Q1164" s="189">
        <v>0</v>
      </c>
      <c r="R1164" s="189">
        <v>0</v>
      </c>
      <c r="S1164" s="189">
        <v>0</v>
      </c>
      <c r="T1164" s="189">
        <v>0</v>
      </c>
      <c r="U1164" s="189">
        <v>1</v>
      </c>
      <c r="V1164" s="189">
        <v>0</v>
      </c>
      <c r="W1164" s="189">
        <v>0</v>
      </c>
      <c r="X1164" s="189">
        <v>0</v>
      </c>
      <c r="Y1164" s="189">
        <v>0</v>
      </c>
    </row>
    <row r="1165" spans="1:25" x14ac:dyDescent="0.2">
      <c r="A1165" s="6" t="s">
        <v>638</v>
      </c>
      <c r="B1165" s="167"/>
      <c r="C1165" s="189"/>
      <c r="D1165" s="189"/>
      <c r="E1165" s="189"/>
      <c r="F1165" s="189"/>
      <c r="G1165" s="189"/>
      <c r="H1165" s="189"/>
      <c r="I1165" s="189"/>
      <c r="J1165" s="189"/>
      <c r="K1165" s="189"/>
      <c r="L1165" s="189"/>
      <c r="M1165" s="189"/>
      <c r="N1165" s="189"/>
      <c r="O1165" s="189"/>
      <c r="P1165" s="189"/>
      <c r="Q1165" s="189"/>
      <c r="R1165" s="189"/>
      <c r="S1165" s="189"/>
      <c r="T1165" s="189"/>
      <c r="U1165" s="189"/>
      <c r="V1165" s="189"/>
      <c r="W1165" s="189"/>
      <c r="X1165" s="189"/>
      <c r="Y1165" s="189"/>
    </row>
    <row r="1166" spans="1:25" x14ac:dyDescent="0.2">
      <c r="A1166" s="6"/>
      <c r="B1166" s="167" t="s">
        <v>2</v>
      </c>
      <c r="C1166" s="189">
        <v>2</v>
      </c>
      <c r="D1166" s="189">
        <v>0</v>
      </c>
      <c r="E1166" s="189">
        <v>0</v>
      </c>
      <c r="F1166" s="189">
        <v>0</v>
      </c>
      <c r="G1166" s="189">
        <v>0</v>
      </c>
      <c r="H1166" s="189">
        <v>0</v>
      </c>
      <c r="I1166" s="189">
        <v>0</v>
      </c>
      <c r="J1166" s="189">
        <v>0</v>
      </c>
      <c r="K1166" s="189">
        <v>0</v>
      </c>
      <c r="L1166" s="189">
        <v>0</v>
      </c>
      <c r="M1166" s="189">
        <v>0</v>
      </c>
      <c r="N1166" s="189">
        <v>0</v>
      </c>
      <c r="O1166" s="189">
        <v>0</v>
      </c>
      <c r="P1166" s="189">
        <v>0</v>
      </c>
      <c r="Q1166" s="189">
        <v>0</v>
      </c>
      <c r="R1166" s="189">
        <v>0</v>
      </c>
      <c r="S1166" s="189">
        <v>0</v>
      </c>
      <c r="T1166" s="189">
        <v>0</v>
      </c>
      <c r="U1166" s="189">
        <v>1</v>
      </c>
      <c r="V1166" s="189">
        <v>0</v>
      </c>
      <c r="W1166" s="189">
        <v>0</v>
      </c>
      <c r="X1166" s="189">
        <v>0</v>
      </c>
      <c r="Y1166" s="189">
        <v>1</v>
      </c>
    </row>
    <row r="1167" spans="1:25" x14ac:dyDescent="0.2">
      <c r="A1167" s="6"/>
      <c r="B1167" s="167" t="s">
        <v>4</v>
      </c>
      <c r="C1167" s="189">
        <v>2</v>
      </c>
      <c r="D1167" s="189">
        <v>0</v>
      </c>
      <c r="E1167" s="189">
        <v>0</v>
      </c>
      <c r="F1167" s="189">
        <v>0</v>
      </c>
      <c r="G1167" s="189">
        <v>0</v>
      </c>
      <c r="H1167" s="189">
        <v>0</v>
      </c>
      <c r="I1167" s="189">
        <v>0</v>
      </c>
      <c r="J1167" s="189">
        <v>0</v>
      </c>
      <c r="K1167" s="189">
        <v>0</v>
      </c>
      <c r="L1167" s="189">
        <v>0</v>
      </c>
      <c r="M1167" s="189">
        <v>0</v>
      </c>
      <c r="N1167" s="189">
        <v>0</v>
      </c>
      <c r="O1167" s="189">
        <v>0</v>
      </c>
      <c r="P1167" s="189">
        <v>0</v>
      </c>
      <c r="Q1167" s="189">
        <v>0</v>
      </c>
      <c r="R1167" s="189">
        <v>0</v>
      </c>
      <c r="S1167" s="189">
        <v>0</v>
      </c>
      <c r="T1167" s="189">
        <v>0</v>
      </c>
      <c r="U1167" s="189">
        <v>1</v>
      </c>
      <c r="V1167" s="189">
        <v>0</v>
      </c>
      <c r="W1167" s="189">
        <v>0</v>
      </c>
      <c r="X1167" s="189">
        <v>0</v>
      </c>
      <c r="Y1167" s="189">
        <v>1</v>
      </c>
    </row>
    <row r="1168" spans="1:25" x14ac:dyDescent="0.2">
      <c r="A1168" s="6" t="s">
        <v>639</v>
      </c>
      <c r="B1168" s="167"/>
      <c r="C1168" s="189"/>
      <c r="D1168" s="189"/>
      <c r="E1168" s="189"/>
      <c r="F1168" s="189"/>
      <c r="G1168" s="189"/>
      <c r="H1168" s="189"/>
      <c r="I1168" s="189"/>
      <c r="J1168" s="189"/>
      <c r="K1168" s="189"/>
      <c r="L1168" s="189"/>
      <c r="M1168" s="189"/>
      <c r="N1168" s="189"/>
      <c r="O1168" s="189"/>
      <c r="P1168" s="189"/>
      <c r="Q1168" s="189"/>
      <c r="R1168" s="189"/>
      <c r="S1168" s="189"/>
      <c r="T1168" s="189"/>
      <c r="U1168" s="189"/>
      <c r="V1168" s="189"/>
      <c r="W1168" s="189"/>
      <c r="X1168" s="189"/>
      <c r="Y1168" s="189"/>
    </row>
    <row r="1169" spans="1:25" x14ac:dyDescent="0.2">
      <c r="A1169" s="6"/>
      <c r="B1169" s="167" t="s">
        <v>2</v>
      </c>
      <c r="C1169" s="189">
        <v>10</v>
      </c>
      <c r="D1169" s="189">
        <v>0</v>
      </c>
      <c r="E1169" s="189">
        <v>0</v>
      </c>
      <c r="F1169" s="189">
        <v>0</v>
      </c>
      <c r="G1169" s="189">
        <v>0</v>
      </c>
      <c r="H1169" s="189">
        <v>0</v>
      </c>
      <c r="I1169" s="189">
        <v>0</v>
      </c>
      <c r="J1169" s="189">
        <v>0</v>
      </c>
      <c r="K1169" s="189">
        <v>0</v>
      </c>
      <c r="L1169" s="189">
        <v>0</v>
      </c>
      <c r="M1169" s="189">
        <v>0</v>
      </c>
      <c r="N1169" s="189">
        <v>0</v>
      </c>
      <c r="O1169" s="189">
        <v>0</v>
      </c>
      <c r="P1169" s="189">
        <v>0</v>
      </c>
      <c r="Q1169" s="189">
        <v>0</v>
      </c>
      <c r="R1169" s="189">
        <v>0</v>
      </c>
      <c r="S1169" s="189">
        <v>0</v>
      </c>
      <c r="T1169" s="189">
        <v>1</v>
      </c>
      <c r="U1169" s="189">
        <v>0</v>
      </c>
      <c r="V1169" s="189">
        <v>0</v>
      </c>
      <c r="W1169" s="189">
        <v>3</v>
      </c>
      <c r="X1169" s="189">
        <v>2</v>
      </c>
      <c r="Y1169" s="189">
        <v>4</v>
      </c>
    </row>
    <row r="1170" spans="1:25" x14ac:dyDescent="0.2">
      <c r="A1170" s="6"/>
      <c r="B1170" s="167" t="s">
        <v>3</v>
      </c>
      <c r="C1170" s="189">
        <v>6</v>
      </c>
      <c r="D1170" s="189">
        <v>0</v>
      </c>
      <c r="E1170" s="189">
        <v>0</v>
      </c>
      <c r="F1170" s="189">
        <v>0</v>
      </c>
      <c r="G1170" s="189">
        <v>0</v>
      </c>
      <c r="H1170" s="189">
        <v>0</v>
      </c>
      <c r="I1170" s="189">
        <v>0</v>
      </c>
      <c r="J1170" s="189">
        <v>0</v>
      </c>
      <c r="K1170" s="189">
        <v>0</v>
      </c>
      <c r="L1170" s="189">
        <v>0</v>
      </c>
      <c r="M1170" s="189">
        <v>0</v>
      </c>
      <c r="N1170" s="189">
        <v>0</v>
      </c>
      <c r="O1170" s="189">
        <v>0</v>
      </c>
      <c r="P1170" s="189">
        <v>0</v>
      </c>
      <c r="Q1170" s="189">
        <v>0</v>
      </c>
      <c r="R1170" s="189">
        <v>0</v>
      </c>
      <c r="S1170" s="189">
        <v>0</v>
      </c>
      <c r="T1170" s="189">
        <v>0</v>
      </c>
      <c r="U1170" s="189">
        <v>0</v>
      </c>
      <c r="V1170" s="189">
        <v>0</v>
      </c>
      <c r="W1170" s="189">
        <v>2</v>
      </c>
      <c r="X1170" s="189">
        <v>1</v>
      </c>
      <c r="Y1170" s="189">
        <v>3</v>
      </c>
    </row>
    <row r="1171" spans="1:25" x14ac:dyDescent="0.2">
      <c r="A1171" s="6"/>
      <c r="B1171" s="167" t="s">
        <v>4</v>
      </c>
      <c r="C1171" s="189">
        <v>4</v>
      </c>
      <c r="D1171" s="189">
        <v>0</v>
      </c>
      <c r="E1171" s="189">
        <v>0</v>
      </c>
      <c r="F1171" s="189">
        <v>0</v>
      </c>
      <c r="G1171" s="189">
        <v>0</v>
      </c>
      <c r="H1171" s="189">
        <v>0</v>
      </c>
      <c r="I1171" s="189">
        <v>0</v>
      </c>
      <c r="J1171" s="189">
        <v>0</v>
      </c>
      <c r="K1171" s="189">
        <v>0</v>
      </c>
      <c r="L1171" s="189">
        <v>0</v>
      </c>
      <c r="M1171" s="189">
        <v>0</v>
      </c>
      <c r="N1171" s="189">
        <v>0</v>
      </c>
      <c r="O1171" s="189">
        <v>0</v>
      </c>
      <c r="P1171" s="189">
        <v>0</v>
      </c>
      <c r="Q1171" s="189">
        <v>0</v>
      </c>
      <c r="R1171" s="189">
        <v>0</v>
      </c>
      <c r="S1171" s="189">
        <v>0</v>
      </c>
      <c r="T1171" s="189">
        <v>1</v>
      </c>
      <c r="U1171" s="189">
        <v>0</v>
      </c>
      <c r="V1171" s="189">
        <v>0</v>
      </c>
      <c r="W1171" s="189">
        <v>1</v>
      </c>
      <c r="X1171" s="189">
        <v>1</v>
      </c>
      <c r="Y1171" s="189">
        <v>1</v>
      </c>
    </row>
    <row r="1172" spans="1:25" x14ac:dyDescent="0.2">
      <c r="A1172" s="6" t="s">
        <v>640</v>
      </c>
      <c r="B1172" s="167"/>
      <c r="C1172" s="189"/>
      <c r="D1172" s="189"/>
      <c r="E1172" s="189"/>
      <c r="F1172" s="189"/>
      <c r="G1172" s="189"/>
      <c r="H1172" s="189"/>
      <c r="I1172" s="189"/>
      <c r="J1172" s="189"/>
      <c r="K1172" s="189"/>
      <c r="L1172" s="189"/>
      <c r="M1172" s="189"/>
      <c r="N1172" s="189"/>
      <c r="O1172" s="189"/>
      <c r="P1172" s="189"/>
      <c r="Q1172" s="189"/>
      <c r="R1172" s="189"/>
      <c r="S1172" s="189"/>
      <c r="T1172" s="189"/>
      <c r="U1172" s="189"/>
      <c r="V1172" s="189"/>
      <c r="W1172" s="189"/>
      <c r="X1172" s="189"/>
      <c r="Y1172" s="189"/>
    </row>
    <row r="1173" spans="1:25" x14ac:dyDescent="0.2">
      <c r="A1173" s="6"/>
      <c r="B1173" s="167" t="s">
        <v>2</v>
      </c>
      <c r="C1173" s="189">
        <v>1</v>
      </c>
      <c r="D1173" s="189">
        <v>0</v>
      </c>
      <c r="E1173" s="189">
        <v>0</v>
      </c>
      <c r="F1173" s="189">
        <v>0</v>
      </c>
      <c r="G1173" s="189">
        <v>0</v>
      </c>
      <c r="H1173" s="189">
        <v>0</v>
      </c>
      <c r="I1173" s="189">
        <v>0</v>
      </c>
      <c r="J1173" s="189">
        <v>0</v>
      </c>
      <c r="K1173" s="189">
        <v>0</v>
      </c>
      <c r="L1173" s="189">
        <v>0</v>
      </c>
      <c r="M1173" s="189">
        <v>0</v>
      </c>
      <c r="N1173" s="189">
        <v>0</v>
      </c>
      <c r="O1173" s="189">
        <v>0</v>
      </c>
      <c r="P1173" s="189">
        <v>0</v>
      </c>
      <c r="Q1173" s="189">
        <v>0</v>
      </c>
      <c r="R1173" s="189">
        <v>0</v>
      </c>
      <c r="S1173" s="189">
        <v>0</v>
      </c>
      <c r="T1173" s="189">
        <v>1</v>
      </c>
      <c r="U1173" s="189">
        <v>0</v>
      </c>
      <c r="V1173" s="189">
        <v>0</v>
      </c>
      <c r="W1173" s="189">
        <v>0</v>
      </c>
      <c r="X1173" s="189">
        <v>0</v>
      </c>
      <c r="Y1173" s="189">
        <v>0</v>
      </c>
    </row>
    <row r="1174" spans="1:25" x14ac:dyDescent="0.2">
      <c r="A1174" s="6"/>
      <c r="B1174" s="167" t="s">
        <v>3</v>
      </c>
      <c r="C1174" s="189">
        <v>1</v>
      </c>
      <c r="D1174" s="189">
        <v>0</v>
      </c>
      <c r="E1174" s="189">
        <v>0</v>
      </c>
      <c r="F1174" s="189">
        <v>0</v>
      </c>
      <c r="G1174" s="189">
        <v>0</v>
      </c>
      <c r="H1174" s="189">
        <v>0</v>
      </c>
      <c r="I1174" s="189">
        <v>0</v>
      </c>
      <c r="J1174" s="189">
        <v>0</v>
      </c>
      <c r="K1174" s="189">
        <v>0</v>
      </c>
      <c r="L1174" s="189">
        <v>0</v>
      </c>
      <c r="M1174" s="189">
        <v>0</v>
      </c>
      <c r="N1174" s="189">
        <v>0</v>
      </c>
      <c r="O1174" s="189">
        <v>0</v>
      </c>
      <c r="P1174" s="189">
        <v>0</v>
      </c>
      <c r="Q1174" s="189">
        <v>0</v>
      </c>
      <c r="R1174" s="189">
        <v>0</v>
      </c>
      <c r="S1174" s="189">
        <v>0</v>
      </c>
      <c r="T1174" s="189">
        <v>1</v>
      </c>
      <c r="U1174" s="189">
        <v>0</v>
      </c>
      <c r="V1174" s="189">
        <v>0</v>
      </c>
      <c r="W1174" s="189">
        <v>0</v>
      </c>
      <c r="X1174" s="189">
        <v>0</v>
      </c>
      <c r="Y1174" s="189">
        <v>0</v>
      </c>
    </row>
    <row r="1175" spans="1:25" x14ac:dyDescent="0.2">
      <c r="A1175" s="6" t="s">
        <v>641</v>
      </c>
      <c r="B1175" s="167"/>
      <c r="C1175" s="189"/>
      <c r="D1175" s="189"/>
      <c r="E1175" s="189"/>
      <c r="F1175" s="189"/>
      <c r="G1175" s="189"/>
      <c r="H1175" s="189"/>
      <c r="I1175" s="189"/>
      <c r="J1175" s="189"/>
      <c r="K1175" s="189"/>
      <c r="L1175" s="189"/>
      <c r="M1175" s="189"/>
      <c r="N1175" s="189"/>
      <c r="O1175" s="189"/>
      <c r="P1175" s="189"/>
      <c r="Q1175" s="189"/>
      <c r="R1175" s="189"/>
      <c r="S1175" s="189"/>
      <c r="T1175" s="189"/>
      <c r="U1175" s="189"/>
      <c r="V1175" s="189"/>
      <c r="W1175" s="189"/>
      <c r="X1175" s="189"/>
      <c r="Y1175" s="189"/>
    </row>
    <row r="1176" spans="1:25" x14ac:dyDescent="0.2">
      <c r="A1176" s="6"/>
      <c r="B1176" s="167" t="s">
        <v>2</v>
      </c>
      <c r="C1176" s="189">
        <v>3</v>
      </c>
      <c r="D1176" s="189">
        <v>0</v>
      </c>
      <c r="E1176" s="189">
        <v>0</v>
      </c>
      <c r="F1176" s="189">
        <v>0</v>
      </c>
      <c r="G1176" s="189">
        <v>0</v>
      </c>
      <c r="H1176" s="189">
        <v>0</v>
      </c>
      <c r="I1176" s="189">
        <v>0</v>
      </c>
      <c r="J1176" s="189">
        <v>0</v>
      </c>
      <c r="K1176" s="189">
        <v>0</v>
      </c>
      <c r="L1176" s="189">
        <v>0</v>
      </c>
      <c r="M1176" s="189">
        <v>0</v>
      </c>
      <c r="N1176" s="189">
        <v>0</v>
      </c>
      <c r="O1176" s="189">
        <v>0</v>
      </c>
      <c r="P1176" s="189">
        <v>0</v>
      </c>
      <c r="Q1176" s="189">
        <v>0</v>
      </c>
      <c r="R1176" s="189">
        <v>0</v>
      </c>
      <c r="S1176" s="189">
        <v>0</v>
      </c>
      <c r="T1176" s="189">
        <v>0</v>
      </c>
      <c r="U1176" s="189">
        <v>0</v>
      </c>
      <c r="V1176" s="189">
        <v>0</v>
      </c>
      <c r="W1176" s="189">
        <v>0</v>
      </c>
      <c r="X1176" s="189">
        <v>0</v>
      </c>
      <c r="Y1176" s="189">
        <v>3</v>
      </c>
    </row>
    <row r="1177" spans="1:25" x14ac:dyDescent="0.2">
      <c r="A1177" s="6"/>
      <c r="B1177" s="167" t="s">
        <v>4</v>
      </c>
      <c r="C1177" s="189">
        <v>3</v>
      </c>
      <c r="D1177" s="189">
        <v>0</v>
      </c>
      <c r="E1177" s="189">
        <v>0</v>
      </c>
      <c r="F1177" s="189">
        <v>0</v>
      </c>
      <c r="G1177" s="189">
        <v>0</v>
      </c>
      <c r="H1177" s="189">
        <v>0</v>
      </c>
      <c r="I1177" s="189">
        <v>0</v>
      </c>
      <c r="J1177" s="189">
        <v>0</v>
      </c>
      <c r="K1177" s="189">
        <v>0</v>
      </c>
      <c r="L1177" s="189">
        <v>0</v>
      </c>
      <c r="M1177" s="189">
        <v>0</v>
      </c>
      <c r="N1177" s="189">
        <v>0</v>
      </c>
      <c r="O1177" s="189">
        <v>0</v>
      </c>
      <c r="P1177" s="189">
        <v>0</v>
      </c>
      <c r="Q1177" s="189">
        <v>0</v>
      </c>
      <c r="R1177" s="189">
        <v>0</v>
      </c>
      <c r="S1177" s="189">
        <v>0</v>
      </c>
      <c r="T1177" s="189">
        <v>0</v>
      </c>
      <c r="U1177" s="189">
        <v>0</v>
      </c>
      <c r="V1177" s="189">
        <v>0</v>
      </c>
      <c r="W1177" s="189">
        <v>0</v>
      </c>
      <c r="X1177" s="189">
        <v>0</v>
      </c>
      <c r="Y1177" s="189">
        <v>3</v>
      </c>
    </row>
    <row r="1178" spans="1:25" x14ac:dyDescent="0.2">
      <c r="A1178" s="6" t="s">
        <v>642</v>
      </c>
      <c r="B1178" s="167"/>
      <c r="C1178" s="189"/>
      <c r="D1178" s="189"/>
      <c r="E1178" s="189"/>
      <c r="F1178" s="189"/>
      <c r="G1178" s="189"/>
      <c r="H1178" s="189"/>
      <c r="I1178" s="189"/>
      <c r="J1178" s="189"/>
      <c r="K1178" s="189"/>
      <c r="L1178" s="189"/>
      <c r="M1178" s="189"/>
      <c r="N1178" s="189"/>
      <c r="O1178" s="189"/>
      <c r="P1178" s="189"/>
      <c r="Q1178" s="189"/>
      <c r="R1178" s="189"/>
      <c r="S1178" s="189"/>
      <c r="T1178" s="189"/>
      <c r="U1178" s="189"/>
      <c r="V1178" s="189"/>
      <c r="W1178" s="189"/>
      <c r="X1178" s="189"/>
      <c r="Y1178" s="189"/>
    </row>
    <row r="1179" spans="1:25" x14ac:dyDescent="0.2">
      <c r="A1179" s="6"/>
      <c r="B1179" s="167" t="s">
        <v>2</v>
      </c>
      <c r="C1179" s="189">
        <v>2</v>
      </c>
      <c r="D1179" s="189">
        <v>0</v>
      </c>
      <c r="E1179" s="189">
        <v>0</v>
      </c>
      <c r="F1179" s="189">
        <v>0</v>
      </c>
      <c r="G1179" s="189">
        <v>0</v>
      </c>
      <c r="H1179" s="189">
        <v>0</v>
      </c>
      <c r="I1179" s="189">
        <v>0</v>
      </c>
      <c r="J1179" s="189">
        <v>0</v>
      </c>
      <c r="K1179" s="189">
        <v>0</v>
      </c>
      <c r="L1179" s="189">
        <v>0</v>
      </c>
      <c r="M1179" s="189">
        <v>0</v>
      </c>
      <c r="N1179" s="189">
        <v>0</v>
      </c>
      <c r="O1179" s="189">
        <v>0</v>
      </c>
      <c r="P1179" s="189">
        <v>0</v>
      </c>
      <c r="Q1179" s="189">
        <v>0</v>
      </c>
      <c r="R1179" s="189">
        <v>0</v>
      </c>
      <c r="S1179" s="189">
        <v>0</v>
      </c>
      <c r="T1179" s="189">
        <v>0</v>
      </c>
      <c r="U1179" s="189">
        <v>0</v>
      </c>
      <c r="V1179" s="189">
        <v>0</v>
      </c>
      <c r="W1179" s="189">
        <v>1</v>
      </c>
      <c r="X1179" s="189">
        <v>1</v>
      </c>
      <c r="Y1179" s="189">
        <v>0</v>
      </c>
    </row>
    <row r="1180" spans="1:25" x14ac:dyDescent="0.2">
      <c r="A1180" s="6"/>
      <c r="B1180" s="167" t="s">
        <v>4</v>
      </c>
      <c r="C1180" s="189">
        <v>2</v>
      </c>
      <c r="D1180" s="189">
        <v>0</v>
      </c>
      <c r="E1180" s="189">
        <v>0</v>
      </c>
      <c r="F1180" s="189">
        <v>0</v>
      </c>
      <c r="G1180" s="189">
        <v>0</v>
      </c>
      <c r="H1180" s="189">
        <v>0</v>
      </c>
      <c r="I1180" s="189">
        <v>0</v>
      </c>
      <c r="J1180" s="189">
        <v>0</v>
      </c>
      <c r="K1180" s="189">
        <v>0</v>
      </c>
      <c r="L1180" s="189">
        <v>0</v>
      </c>
      <c r="M1180" s="189">
        <v>0</v>
      </c>
      <c r="N1180" s="189">
        <v>0</v>
      </c>
      <c r="O1180" s="189">
        <v>0</v>
      </c>
      <c r="P1180" s="189">
        <v>0</v>
      </c>
      <c r="Q1180" s="189">
        <v>0</v>
      </c>
      <c r="R1180" s="189">
        <v>0</v>
      </c>
      <c r="S1180" s="189">
        <v>0</v>
      </c>
      <c r="T1180" s="189">
        <v>0</v>
      </c>
      <c r="U1180" s="189">
        <v>0</v>
      </c>
      <c r="V1180" s="189">
        <v>0</v>
      </c>
      <c r="W1180" s="189">
        <v>1</v>
      </c>
      <c r="X1180" s="189">
        <v>1</v>
      </c>
      <c r="Y1180" s="189">
        <v>0</v>
      </c>
    </row>
    <row r="1181" spans="1:25" x14ac:dyDescent="0.2">
      <c r="A1181" s="6" t="s">
        <v>643</v>
      </c>
      <c r="B1181" s="167"/>
      <c r="C1181" s="189"/>
      <c r="D1181" s="189"/>
      <c r="E1181" s="189"/>
      <c r="F1181" s="189"/>
      <c r="G1181" s="189"/>
      <c r="H1181" s="189"/>
      <c r="I1181" s="189"/>
      <c r="J1181" s="189"/>
      <c r="K1181" s="189"/>
      <c r="L1181" s="189"/>
      <c r="M1181" s="189"/>
      <c r="N1181" s="189"/>
      <c r="O1181" s="189"/>
      <c r="P1181" s="189"/>
      <c r="Q1181" s="189"/>
      <c r="R1181" s="189"/>
      <c r="S1181" s="189"/>
      <c r="T1181" s="189"/>
      <c r="U1181" s="189"/>
      <c r="V1181" s="189"/>
      <c r="W1181" s="189"/>
      <c r="X1181" s="189"/>
      <c r="Y1181" s="189"/>
    </row>
    <row r="1182" spans="1:25" x14ac:dyDescent="0.2">
      <c r="A1182" s="6"/>
      <c r="B1182" s="167" t="s">
        <v>2</v>
      </c>
      <c r="C1182" s="189">
        <v>4</v>
      </c>
      <c r="D1182" s="189">
        <v>0</v>
      </c>
      <c r="E1182" s="189">
        <v>0</v>
      </c>
      <c r="F1182" s="189">
        <v>0</v>
      </c>
      <c r="G1182" s="189">
        <v>0</v>
      </c>
      <c r="H1182" s="189">
        <v>0</v>
      </c>
      <c r="I1182" s="189">
        <v>0</v>
      </c>
      <c r="J1182" s="189">
        <v>0</v>
      </c>
      <c r="K1182" s="189">
        <v>0</v>
      </c>
      <c r="L1182" s="189">
        <v>0</v>
      </c>
      <c r="M1182" s="189">
        <v>0</v>
      </c>
      <c r="N1182" s="189">
        <v>0</v>
      </c>
      <c r="O1182" s="189">
        <v>0</v>
      </c>
      <c r="P1182" s="189">
        <v>0</v>
      </c>
      <c r="Q1182" s="189">
        <v>0</v>
      </c>
      <c r="R1182" s="189">
        <v>0</v>
      </c>
      <c r="S1182" s="189">
        <v>0</v>
      </c>
      <c r="T1182" s="189">
        <v>0</v>
      </c>
      <c r="U1182" s="189">
        <v>0</v>
      </c>
      <c r="V1182" s="189">
        <v>0</v>
      </c>
      <c r="W1182" s="189">
        <v>0</v>
      </c>
      <c r="X1182" s="189">
        <v>0</v>
      </c>
      <c r="Y1182" s="189">
        <v>4</v>
      </c>
    </row>
    <row r="1183" spans="1:25" x14ac:dyDescent="0.2">
      <c r="A1183" s="6"/>
      <c r="B1183" s="167" t="s">
        <v>3</v>
      </c>
      <c r="C1183" s="189">
        <v>2</v>
      </c>
      <c r="D1183" s="189">
        <v>0</v>
      </c>
      <c r="E1183" s="189">
        <v>0</v>
      </c>
      <c r="F1183" s="189">
        <v>0</v>
      </c>
      <c r="G1183" s="189">
        <v>0</v>
      </c>
      <c r="H1183" s="189">
        <v>0</v>
      </c>
      <c r="I1183" s="189">
        <v>0</v>
      </c>
      <c r="J1183" s="189">
        <v>0</v>
      </c>
      <c r="K1183" s="189">
        <v>0</v>
      </c>
      <c r="L1183" s="189">
        <v>0</v>
      </c>
      <c r="M1183" s="189">
        <v>0</v>
      </c>
      <c r="N1183" s="189">
        <v>0</v>
      </c>
      <c r="O1183" s="189">
        <v>0</v>
      </c>
      <c r="P1183" s="189">
        <v>0</v>
      </c>
      <c r="Q1183" s="189">
        <v>0</v>
      </c>
      <c r="R1183" s="189">
        <v>0</v>
      </c>
      <c r="S1183" s="189">
        <v>0</v>
      </c>
      <c r="T1183" s="189">
        <v>0</v>
      </c>
      <c r="U1183" s="189">
        <v>0</v>
      </c>
      <c r="V1183" s="189">
        <v>0</v>
      </c>
      <c r="W1183" s="189">
        <v>0</v>
      </c>
      <c r="X1183" s="189">
        <v>0</v>
      </c>
      <c r="Y1183" s="189">
        <v>2</v>
      </c>
    </row>
    <row r="1184" spans="1:25" x14ac:dyDescent="0.2">
      <c r="A1184" s="6"/>
      <c r="B1184" s="167" t="s">
        <v>4</v>
      </c>
      <c r="C1184" s="189">
        <v>2</v>
      </c>
      <c r="D1184" s="189">
        <v>0</v>
      </c>
      <c r="E1184" s="189">
        <v>0</v>
      </c>
      <c r="F1184" s="189">
        <v>0</v>
      </c>
      <c r="G1184" s="189">
        <v>0</v>
      </c>
      <c r="H1184" s="189">
        <v>0</v>
      </c>
      <c r="I1184" s="189">
        <v>0</v>
      </c>
      <c r="J1184" s="189">
        <v>0</v>
      </c>
      <c r="K1184" s="189">
        <v>0</v>
      </c>
      <c r="L1184" s="189">
        <v>0</v>
      </c>
      <c r="M1184" s="189">
        <v>0</v>
      </c>
      <c r="N1184" s="189">
        <v>0</v>
      </c>
      <c r="O1184" s="189">
        <v>0</v>
      </c>
      <c r="P1184" s="189">
        <v>0</v>
      </c>
      <c r="Q1184" s="189">
        <v>0</v>
      </c>
      <c r="R1184" s="189">
        <v>0</v>
      </c>
      <c r="S1184" s="189">
        <v>0</v>
      </c>
      <c r="T1184" s="189">
        <v>0</v>
      </c>
      <c r="U1184" s="189">
        <v>0</v>
      </c>
      <c r="V1184" s="189">
        <v>0</v>
      </c>
      <c r="W1184" s="189">
        <v>0</v>
      </c>
      <c r="X1184" s="189">
        <v>0</v>
      </c>
      <c r="Y1184" s="189">
        <v>2</v>
      </c>
    </row>
    <row r="1185" spans="1:25" x14ac:dyDescent="0.2">
      <c r="A1185" s="6" t="s">
        <v>644</v>
      </c>
      <c r="B1185" s="167"/>
      <c r="C1185" s="189"/>
      <c r="D1185" s="189"/>
      <c r="E1185" s="189"/>
      <c r="F1185" s="189"/>
      <c r="G1185" s="189"/>
      <c r="H1185" s="189"/>
      <c r="I1185" s="189"/>
      <c r="J1185" s="189"/>
      <c r="K1185" s="189"/>
      <c r="L1185" s="189"/>
      <c r="M1185" s="189"/>
      <c r="N1185" s="189"/>
      <c r="O1185" s="189"/>
      <c r="P1185" s="189"/>
      <c r="Q1185" s="189"/>
      <c r="R1185" s="189"/>
      <c r="S1185" s="189"/>
      <c r="T1185" s="189"/>
      <c r="U1185" s="189"/>
      <c r="V1185" s="189"/>
      <c r="W1185" s="189"/>
      <c r="X1185" s="189"/>
      <c r="Y1185" s="189"/>
    </row>
    <row r="1186" spans="1:25" x14ac:dyDescent="0.2">
      <c r="A1186" s="6"/>
      <c r="B1186" s="167" t="s">
        <v>2</v>
      </c>
      <c r="C1186" s="189">
        <v>28</v>
      </c>
      <c r="D1186" s="189">
        <v>0</v>
      </c>
      <c r="E1186" s="189">
        <v>0</v>
      </c>
      <c r="F1186" s="189">
        <v>0</v>
      </c>
      <c r="G1186" s="189">
        <v>0</v>
      </c>
      <c r="H1186" s="189">
        <v>0</v>
      </c>
      <c r="I1186" s="189">
        <v>0</v>
      </c>
      <c r="J1186" s="189">
        <v>0</v>
      </c>
      <c r="K1186" s="189">
        <v>0</v>
      </c>
      <c r="L1186" s="189">
        <v>0</v>
      </c>
      <c r="M1186" s="189">
        <v>0</v>
      </c>
      <c r="N1186" s="189">
        <v>0</v>
      </c>
      <c r="O1186" s="189">
        <v>0</v>
      </c>
      <c r="P1186" s="189">
        <v>0</v>
      </c>
      <c r="Q1186" s="189">
        <v>0</v>
      </c>
      <c r="R1186" s="189">
        <v>0</v>
      </c>
      <c r="S1186" s="189">
        <v>0</v>
      </c>
      <c r="T1186" s="189">
        <v>0</v>
      </c>
      <c r="U1186" s="189">
        <v>1</v>
      </c>
      <c r="V1186" s="189">
        <v>3</v>
      </c>
      <c r="W1186" s="189">
        <v>3</v>
      </c>
      <c r="X1186" s="189">
        <v>4</v>
      </c>
      <c r="Y1186" s="189">
        <v>17</v>
      </c>
    </row>
    <row r="1187" spans="1:25" x14ac:dyDescent="0.2">
      <c r="A1187" s="6"/>
      <c r="B1187" s="167" t="s">
        <v>3</v>
      </c>
      <c r="C1187" s="189">
        <v>15</v>
      </c>
      <c r="D1187" s="189">
        <v>0</v>
      </c>
      <c r="E1187" s="189">
        <v>0</v>
      </c>
      <c r="F1187" s="189">
        <v>0</v>
      </c>
      <c r="G1187" s="189">
        <v>0</v>
      </c>
      <c r="H1187" s="189">
        <v>0</v>
      </c>
      <c r="I1187" s="189">
        <v>0</v>
      </c>
      <c r="J1187" s="189">
        <v>0</v>
      </c>
      <c r="K1187" s="189">
        <v>0</v>
      </c>
      <c r="L1187" s="189">
        <v>0</v>
      </c>
      <c r="M1187" s="189">
        <v>0</v>
      </c>
      <c r="N1187" s="189">
        <v>0</v>
      </c>
      <c r="O1187" s="189">
        <v>0</v>
      </c>
      <c r="P1187" s="189">
        <v>0</v>
      </c>
      <c r="Q1187" s="189">
        <v>0</v>
      </c>
      <c r="R1187" s="189">
        <v>0</v>
      </c>
      <c r="S1187" s="189">
        <v>0</v>
      </c>
      <c r="T1187" s="189">
        <v>0</v>
      </c>
      <c r="U1187" s="189">
        <v>1</v>
      </c>
      <c r="V1187" s="189">
        <v>2</v>
      </c>
      <c r="W1187" s="189">
        <v>1</v>
      </c>
      <c r="X1187" s="189">
        <v>2</v>
      </c>
      <c r="Y1187" s="189">
        <v>9</v>
      </c>
    </row>
    <row r="1188" spans="1:25" x14ac:dyDescent="0.2">
      <c r="A1188" s="6"/>
      <c r="B1188" s="167" t="s">
        <v>4</v>
      </c>
      <c r="C1188" s="189">
        <v>13</v>
      </c>
      <c r="D1188" s="189">
        <v>0</v>
      </c>
      <c r="E1188" s="189">
        <v>0</v>
      </c>
      <c r="F1188" s="189">
        <v>0</v>
      </c>
      <c r="G1188" s="189">
        <v>0</v>
      </c>
      <c r="H1188" s="189">
        <v>0</v>
      </c>
      <c r="I1188" s="189">
        <v>0</v>
      </c>
      <c r="J1188" s="189">
        <v>0</v>
      </c>
      <c r="K1188" s="189">
        <v>0</v>
      </c>
      <c r="L1188" s="189">
        <v>0</v>
      </c>
      <c r="M1188" s="189">
        <v>0</v>
      </c>
      <c r="N1188" s="189">
        <v>0</v>
      </c>
      <c r="O1188" s="189">
        <v>0</v>
      </c>
      <c r="P1188" s="189">
        <v>0</v>
      </c>
      <c r="Q1188" s="189">
        <v>0</v>
      </c>
      <c r="R1188" s="189">
        <v>0</v>
      </c>
      <c r="S1188" s="189">
        <v>0</v>
      </c>
      <c r="T1188" s="189">
        <v>0</v>
      </c>
      <c r="U1188" s="189">
        <v>0</v>
      </c>
      <c r="V1188" s="189">
        <v>1</v>
      </c>
      <c r="W1188" s="189">
        <v>2</v>
      </c>
      <c r="X1188" s="189">
        <v>2</v>
      </c>
      <c r="Y1188" s="189">
        <v>8</v>
      </c>
    </row>
    <row r="1189" spans="1:25" x14ac:dyDescent="0.2">
      <c r="A1189" s="6" t="s">
        <v>645</v>
      </c>
      <c r="B1189" s="167"/>
      <c r="C1189" s="189"/>
      <c r="D1189" s="189"/>
      <c r="E1189" s="189"/>
      <c r="F1189" s="189"/>
      <c r="G1189" s="189"/>
      <c r="H1189" s="189"/>
      <c r="I1189" s="189"/>
      <c r="J1189" s="189"/>
      <c r="K1189" s="189"/>
      <c r="L1189" s="189"/>
      <c r="M1189" s="189"/>
      <c r="N1189" s="189"/>
      <c r="O1189" s="189"/>
      <c r="P1189" s="189"/>
      <c r="Q1189" s="189"/>
      <c r="R1189" s="189"/>
      <c r="S1189" s="189"/>
      <c r="T1189" s="189"/>
      <c r="U1189" s="189"/>
      <c r="V1189" s="189"/>
      <c r="W1189" s="189"/>
      <c r="X1189" s="189"/>
      <c r="Y1189" s="189"/>
    </row>
    <row r="1190" spans="1:25" x14ac:dyDescent="0.2">
      <c r="A1190" s="6"/>
      <c r="B1190" s="167" t="s">
        <v>2</v>
      </c>
      <c r="C1190" s="189">
        <v>15</v>
      </c>
      <c r="D1190" s="189">
        <v>0</v>
      </c>
      <c r="E1190" s="189">
        <v>0</v>
      </c>
      <c r="F1190" s="189">
        <v>0</v>
      </c>
      <c r="G1190" s="189">
        <v>0</v>
      </c>
      <c r="H1190" s="189">
        <v>0</v>
      </c>
      <c r="I1190" s="189">
        <v>0</v>
      </c>
      <c r="J1190" s="189">
        <v>0</v>
      </c>
      <c r="K1190" s="189">
        <v>0</v>
      </c>
      <c r="L1190" s="189">
        <v>0</v>
      </c>
      <c r="M1190" s="189">
        <v>0</v>
      </c>
      <c r="N1190" s="189">
        <v>0</v>
      </c>
      <c r="O1190" s="189">
        <v>0</v>
      </c>
      <c r="P1190" s="189">
        <v>0</v>
      </c>
      <c r="Q1190" s="189">
        <v>0</v>
      </c>
      <c r="R1190" s="189">
        <v>0</v>
      </c>
      <c r="S1190" s="189">
        <v>1</v>
      </c>
      <c r="T1190" s="189">
        <v>0</v>
      </c>
      <c r="U1190" s="189">
        <v>0</v>
      </c>
      <c r="V1190" s="189">
        <v>1</v>
      </c>
      <c r="W1190" s="189">
        <v>4</v>
      </c>
      <c r="X1190" s="189">
        <v>2</v>
      </c>
      <c r="Y1190" s="189">
        <v>7</v>
      </c>
    </row>
    <row r="1191" spans="1:25" x14ac:dyDescent="0.2">
      <c r="A1191" s="6"/>
      <c r="B1191" s="167" t="s">
        <v>3</v>
      </c>
      <c r="C1191" s="189">
        <v>8</v>
      </c>
      <c r="D1191" s="189">
        <v>0</v>
      </c>
      <c r="E1191" s="189">
        <v>0</v>
      </c>
      <c r="F1191" s="189">
        <v>0</v>
      </c>
      <c r="G1191" s="189">
        <v>0</v>
      </c>
      <c r="H1191" s="189">
        <v>0</v>
      </c>
      <c r="I1191" s="189">
        <v>0</v>
      </c>
      <c r="J1191" s="189">
        <v>0</v>
      </c>
      <c r="K1191" s="189">
        <v>0</v>
      </c>
      <c r="L1191" s="189">
        <v>0</v>
      </c>
      <c r="M1191" s="189">
        <v>0</v>
      </c>
      <c r="N1191" s="189">
        <v>0</v>
      </c>
      <c r="O1191" s="189">
        <v>0</v>
      </c>
      <c r="P1191" s="189">
        <v>0</v>
      </c>
      <c r="Q1191" s="189">
        <v>0</v>
      </c>
      <c r="R1191" s="189">
        <v>0</v>
      </c>
      <c r="S1191" s="189">
        <v>1</v>
      </c>
      <c r="T1191" s="189">
        <v>0</v>
      </c>
      <c r="U1191" s="189">
        <v>0</v>
      </c>
      <c r="V1191" s="189">
        <v>1</v>
      </c>
      <c r="W1191" s="189">
        <v>2</v>
      </c>
      <c r="X1191" s="189">
        <v>2</v>
      </c>
      <c r="Y1191" s="189">
        <v>2</v>
      </c>
    </row>
    <row r="1192" spans="1:25" x14ac:dyDescent="0.2">
      <c r="A1192" s="6"/>
      <c r="B1192" s="167" t="s">
        <v>4</v>
      </c>
      <c r="C1192" s="189">
        <v>7</v>
      </c>
      <c r="D1192" s="189">
        <v>0</v>
      </c>
      <c r="E1192" s="189">
        <v>0</v>
      </c>
      <c r="F1192" s="189">
        <v>0</v>
      </c>
      <c r="G1192" s="189">
        <v>0</v>
      </c>
      <c r="H1192" s="189">
        <v>0</v>
      </c>
      <c r="I1192" s="189">
        <v>0</v>
      </c>
      <c r="J1192" s="189">
        <v>0</v>
      </c>
      <c r="K1192" s="189">
        <v>0</v>
      </c>
      <c r="L1192" s="189">
        <v>0</v>
      </c>
      <c r="M1192" s="189">
        <v>0</v>
      </c>
      <c r="N1192" s="189">
        <v>0</v>
      </c>
      <c r="O1192" s="189">
        <v>0</v>
      </c>
      <c r="P1192" s="189">
        <v>0</v>
      </c>
      <c r="Q1192" s="189">
        <v>0</v>
      </c>
      <c r="R1192" s="189">
        <v>0</v>
      </c>
      <c r="S1192" s="189">
        <v>0</v>
      </c>
      <c r="T1192" s="189">
        <v>0</v>
      </c>
      <c r="U1192" s="189">
        <v>0</v>
      </c>
      <c r="V1192" s="189">
        <v>0</v>
      </c>
      <c r="W1192" s="189">
        <v>2</v>
      </c>
      <c r="X1192" s="189">
        <v>0</v>
      </c>
      <c r="Y1192" s="189">
        <v>5</v>
      </c>
    </row>
    <row r="1193" spans="1:25" x14ac:dyDescent="0.2">
      <c r="A1193" s="6" t="s">
        <v>646</v>
      </c>
      <c r="B1193" s="167"/>
      <c r="C1193" s="189"/>
      <c r="D1193" s="189"/>
      <c r="E1193" s="189"/>
      <c r="F1193" s="189"/>
      <c r="G1193" s="189"/>
      <c r="H1193" s="189"/>
      <c r="I1193" s="189"/>
      <c r="J1193" s="189"/>
      <c r="K1193" s="189"/>
      <c r="L1193" s="189"/>
      <c r="M1193" s="189"/>
      <c r="N1193" s="189"/>
      <c r="O1193" s="189"/>
      <c r="P1193" s="189"/>
      <c r="Q1193" s="189"/>
      <c r="R1193" s="189"/>
      <c r="S1193" s="189"/>
      <c r="T1193" s="189"/>
      <c r="U1193" s="189"/>
      <c r="V1193" s="189"/>
      <c r="W1193" s="189"/>
      <c r="X1193" s="189"/>
      <c r="Y1193" s="189"/>
    </row>
    <row r="1194" spans="1:25" x14ac:dyDescent="0.2">
      <c r="A1194" s="6"/>
      <c r="B1194" s="167" t="s">
        <v>2</v>
      </c>
      <c r="C1194" s="189">
        <v>28</v>
      </c>
      <c r="D1194" s="189">
        <v>0</v>
      </c>
      <c r="E1194" s="189">
        <v>0</v>
      </c>
      <c r="F1194" s="189">
        <v>0</v>
      </c>
      <c r="G1194" s="189">
        <v>0</v>
      </c>
      <c r="H1194" s="189">
        <v>0</v>
      </c>
      <c r="I1194" s="189">
        <v>0</v>
      </c>
      <c r="J1194" s="189">
        <v>0</v>
      </c>
      <c r="K1194" s="189">
        <v>0</v>
      </c>
      <c r="L1194" s="189">
        <v>0</v>
      </c>
      <c r="M1194" s="189">
        <v>0</v>
      </c>
      <c r="N1194" s="189">
        <v>1</v>
      </c>
      <c r="O1194" s="189">
        <v>0</v>
      </c>
      <c r="P1194" s="189">
        <v>0</v>
      </c>
      <c r="Q1194" s="189">
        <v>0</v>
      </c>
      <c r="R1194" s="189">
        <v>0</v>
      </c>
      <c r="S1194" s="189">
        <v>0</v>
      </c>
      <c r="T1194" s="189">
        <v>2</v>
      </c>
      <c r="U1194" s="189">
        <v>4</v>
      </c>
      <c r="V1194" s="189">
        <v>2</v>
      </c>
      <c r="W1194" s="189">
        <v>3</v>
      </c>
      <c r="X1194" s="189">
        <v>4</v>
      </c>
      <c r="Y1194" s="189">
        <v>12</v>
      </c>
    </row>
    <row r="1195" spans="1:25" x14ac:dyDescent="0.2">
      <c r="A1195" s="6"/>
      <c r="B1195" s="167" t="s">
        <v>3</v>
      </c>
      <c r="C1195" s="189">
        <v>13</v>
      </c>
      <c r="D1195" s="189">
        <v>0</v>
      </c>
      <c r="E1195" s="189">
        <v>0</v>
      </c>
      <c r="F1195" s="189">
        <v>0</v>
      </c>
      <c r="G1195" s="189">
        <v>0</v>
      </c>
      <c r="H1195" s="189">
        <v>0</v>
      </c>
      <c r="I1195" s="189">
        <v>0</v>
      </c>
      <c r="J1195" s="189">
        <v>0</v>
      </c>
      <c r="K1195" s="189">
        <v>0</v>
      </c>
      <c r="L1195" s="189">
        <v>0</v>
      </c>
      <c r="M1195" s="189">
        <v>0</v>
      </c>
      <c r="N1195" s="189">
        <v>0</v>
      </c>
      <c r="O1195" s="189">
        <v>0</v>
      </c>
      <c r="P1195" s="189">
        <v>0</v>
      </c>
      <c r="Q1195" s="189">
        <v>0</v>
      </c>
      <c r="R1195" s="189">
        <v>0</v>
      </c>
      <c r="S1195" s="189">
        <v>0</v>
      </c>
      <c r="T1195" s="189">
        <v>0</v>
      </c>
      <c r="U1195" s="189">
        <v>3</v>
      </c>
      <c r="V1195" s="189">
        <v>2</v>
      </c>
      <c r="W1195" s="189">
        <v>1</v>
      </c>
      <c r="X1195" s="189">
        <v>2</v>
      </c>
      <c r="Y1195" s="189">
        <v>5</v>
      </c>
    </row>
    <row r="1196" spans="1:25" x14ac:dyDescent="0.2">
      <c r="A1196" s="6"/>
      <c r="B1196" s="167" t="s">
        <v>4</v>
      </c>
      <c r="C1196" s="189">
        <v>15</v>
      </c>
      <c r="D1196" s="189">
        <v>0</v>
      </c>
      <c r="E1196" s="189">
        <v>0</v>
      </c>
      <c r="F1196" s="189">
        <v>0</v>
      </c>
      <c r="G1196" s="189">
        <v>0</v>
      </c>
      <c r="H1196" s="189">
        <v>0</v>
      </c>
      <c r="I1196" s="189">
        <v>0</v>
      </c>
      <c r="J1196" s="189">
        <v>0</v>
      </c>
      <c r="K1196" s="189">
        <v>0</v>
      </c>
      <c r="L1196" s="189">
        <v>0</v>
      </c>
      <c r="M1196" s="189">
        <v>0</v>
      </c>
      <c r="N1196" s="189">
        <v>1</v>
      </c>
      <c r="O1196" s="189">
        <v>0</v>
      </c>
      <c r="P1196" s="189">
        <v>0</v>
      </c>
      <c r="Q1196" s="189">
        <v>0</v>
      </c>
      <c r="R1196" s="189">
        <v>0</v>
      </c>
      <c r="S1196" s="189">
        <v>0</v>
      </c>
      <c r="T1196" s="189">
        <v>2</v>
      </c>
      <c r="U1196" s="189">
        <v>1</v>
      </c>
      <c r="V1196" s="189">
        <v>0</v>
      </c>
      <c r="W1196" s="189">
        <v>2</v>
      </c>
      <c r="X1196" s="189">
        <v>2</v>
      </c>
      <c r="Y1196" s="189">
        <v>7</v>
      </c>
    </row>
    <row r="1197" spans="1:25" x14ac:dyDescent="0.2">
      <c r="A1197" s="6" t="s">
        <v>647</v>
      </c>
      <c r="B1197" s="167"/>
      <c r="C1197" s="189"/>
      <c r="D1197" s="189"/>
      <c r="E1197" s="189"/>
      <c r="F1197" s="189"/>
      <c r="G1197" s="189"/>
      <c r="H1197" s="189"/>
      <c r="I1197" s="189"/>
      <c r="J1197" s="189"/>
      <c r="K1197" s="189"/>
      <c r="L1197" s="189"/>
      <c r="M1197" s="189"/>
      <c r="N1197" s="189"/>
      <c r="O1197" s="189"/>
      <c r="P1197" s="189"/>
      <c r="Q1197" s="189"/>
      <c r="R1197" s="189"/>
      <c r="S1197" s="189"/>
      <c r="T1197" s="189"/>
      <c r="U1197" s="189"/>
      <c r="V1197" s="189"/>
      <c r="W1197" s="189"/>
      <c r="X1197" s="189"/>
      <c r="Y1197" s="189"/>
    </row>
    <row r="1198" spans="1:25" x14ac:dyDescent="0.2">
      <c r="A1198" s="6"/>
      <c r="B1198" s="167" t="s">
        <v>2</v>
      </c>
      <c r="C1198" s="189">
        <v>12</v>
      </c>
      <c r="D1198" s="189">
        <v>0</v>
      </c>
      <c r="E1198" s="189">
        <v>0</v>
      </c>
      <c r="F1198" s="189">
        <v>0</v>
      </c>
      <c r="G1198" s="189">
        <v>0</v>
      </c>
      <c r="H1198" s="189">
        <v>0</v>
      </c>
      <c r="I1198" s="189">
        <v>0</v>
      </c>
      <c r="J1198" s="189">
        <v>0</v>
      </c>
      <c r="K1198" s="189">
        <v>0</v>
      </c>
      <c r="L1198" s="189">
        <v>0</v>
      </c>
      <c r="M1198" s="189">
        <v>0</v>
      </c>
      <c r="N1198" s="189">
        <v>0</v>
      </c>
      <c r="O1198" s="189">
        <v>0</v>
      </c>
      <c r="P1198" s="189">
        <v>0</v>
      </c>
      <c r="Q1198" s="189">
        <v>0</v>
      </c>
      <c r="R1198" s="189">
        <v>0</v>
      </c>
      <c r="S1198" s="189">
        <v>0</v>
      </c>
      <c r="T1198" s="189">
        <v>0</v>
      </c>
      <c r="U1198" s="189">
        <v>0</v>
      </c>
      <c r="V1198" s="189">
        <v>1</v>
      </c>
      <c r="W1198" s="189">
        <v>0</v>
      </c>
      <c r="X1198" s="189">
        <v>2</v>
      </c>
      <c r="Y1198" s="189">
        <v>9</v>
      </c>
    </row>
    <row r="1199" spans="1:25" x14ac:dyDescent="0.2">
      <c r="A1199" s="6"/>
      <c r="B1199" s="167" t="s">
        <v>3</v>
      </c>
      <c r="C1199" s="189">
        <v>7</v>
      </c>
      <c r="D1199" s="189">
        <v>0</v>
      </c>
      <c r="E1199" s="189">
        <v>0</v>
      </c>
      <c r="F1199" s="189">
        <v>0</v>
      </c>
      <c r="G1199" s="189">
        <v>0</v>
      </c>
      <c r="H1199" s="189">
        <v>0</v>
      </c>
      <c r="I1199" s="189">
        <v>0</v>
      </c>
      <c r="J1199" s="189">
        <v>0</v>
      </c>
      <c r="K1199" s="189">
        <v>0</v>
      </c>
      <c r="L1199" s="189">
        <v>0</v>
      </c>
      <c r="M1199" s="189">
        <v>0</v>
      </c>
      <c r="N1199" s="189">
        <v>0</v>
      </c>
      <c r="O1199" s="189">
        <v>0</v>
      </c>
      <c r="P1199" s="189">
        <v>0</v>
      </c>
      <c r="Q1199" s="189">
        <v>0</v>
      </c>
      <c r="R1199" s="189">
        <v>0</v>
      </c>
      <c r="S1199" s="189">
        <v>0</v>
      </c>
      <c r="T1199" s="189">
        <v>0</v>
      </c>
      <c r="U1199" s="189">
        <v>0</v>
      </c>
      <c r="V1199" s="189">
        <v>1</v>
      </c>
      <c r="W1199" s="189">
        <v>0</v>
      </c>
      <c r="X1199" s="189">
        <v>2</v>
      </c>
      <c r="Y1199" s="189">
        <v>4</v>
      </c>
    </row>
    <row r="1200" spans="1:25" x14ac:dyDescent="0.2">
      <c r="A1200" s="6"/>
      <c r="B1200" s="167" t="s">
        <v>4</v>
      </c>
      <c r="C1200" s="189">
        <v>5</v>
      </c>
      <c r="D1200" s="189">
        <v>0</v>
      </c>
      <c r="E1200" s="189">
        <v>0</v>
      </c>
      <c r="F1200" s="189">
        <v>0</v>
      </c>
      <c r="G1200" s="189">
        <v>0</v>
      </c>
      <c r="H1200" s="189">
        <v>0</v>
      </c>
      <c r="I1200" s="189">
        <v>0</v>
      </c>
      <c r="J1200" s="189">
        <v>0</v>
      </c>
      <c r="K1200" s="189">
        <v>0</v>
      </c>
      <c r="L1200" s="189">
        <v>0</v>
      </c>
      <c r="M1200" s="189">
        <v>0</v>
      </c>
      <c r="N1200" s="189">
        <v>0</v>
      </c>
      <c r="O1200" s="189">
        <v>0</v>
      </c>
      <c r="P1200" s="189">
        <v>0</v>
      </c>
      <c r="Q1200" s="189">
        <v>0</v>
      </c>
      <c r="R1200" s="189">
        <v>0</v>
      </c>
      <c r="S1200" s="189">
        <v>0</v>
      </c>
      <c r="T1200" s="189">
        <v>0</v>
      </c>
      <c r="U1200" s="189">
        <v>0</v>
      </c>
      <c r="V1200" s="189">
        <v>0</v>
      </c>
      <c r="W1200" s="189">
        <v>0</v>
      </c>
      <c r="X1200" s="189">
        <v>0</v>
      </c>
      <c r="Y1200" s="189">
        <v>5</v>
      </c>
    </row>
    <row r="1201" spans="1:25" x14ac:dyDescent="0.2">
      <c r="A1201" s="6" t="s">
        <v>648</v>
      </c>
      <c r="B1201" s="167"/>
      <c r="C1201" s="189"/>
      <c r="D1201" s="189"/>
      <c r="E1201" s="189"/>
      <c r="F1201" s="189"/>
      <c r="G1201" s="189"/>
      <c r="H1201" s="189"/>
      <c r="I1201" s="189"/>
      <c r="J1201" s="189"/>
      <c r="K1201" s="189"/>
      <c r="L1201" s="189"/>
      <c r="M1201" s="189"/>
      <c r="N1201" s="189"/>
      <c r="O1201" s="189"/>
      <c r="P1201" s="189"/>
      <c r="Q1201" s="189"/>
      <c r="R1201" s="189"/>
      <c r="S1201" s="189"/>
      <c r="T1201" s="189"/>
      <c r="U1201" s="189"/>
      <c r="V1201" s="189"/>
      <c r="W1201" s="189"/>
      <c r="X1201" s="189"/>
      <c r="Y1201" s="189"/>
    </row>
    <row r="1202" spans="1:25" x14ac:dyDescent="0.2">
      <c r="A1202" s="6"/>
      <c r="B1202" s="167" t="s">
        <v>2</v>
      </c>
      <c r="C1202" s="189">
        <v>1</v>
      </c>
      <c r="D1202" s="189">
        <v>0</v>
      </c>
      <c r="E1202" s="189">
        <v>0</v>
      </c>
      <c r="F1202" s="189">
        <v>0</v>
      </c>
      <c r="G1202" s="189">
        <v>0</v>
      </c>
      <c r="H1202" s="189">
        <v>0</v>
      </c>
      <c r="I1202" s="189">
        <v>0</v>
      </c>
      <c r="J1202" s="189">
        <v>0</v>
      </c>
      <c r="K1202" s="189">
        <v>0</v>
      </c>
      <c r="L1202" s="189">
        <v>0</v>
      </c>
      <c r="M1202" s="189">
        <v>0</v>
      </c>
      <c r="N1202" s="189">
        <v>0</v>
      </c>
      <c r="O1202" s="189">
        <v>0</v>
      </c>
      <c r="P1202" s="189">
        <v>0</v>
      </c>
      <c r="Q1202" s="189">
        <v>0</v>
      </c>
      <c r="R1202" s="189">
        <v>0</v>
      </c>
      <c r="S1202" s="189">
        <v>0</v>
      </c>
      <c r="T1202" s="189">
        <v>0</v>
      </c>
      <c r="U1202" s="189">
        <v>0</v>
      </c>
      <c r="V1202" s="189">
        <v>0</v>
      </c>
      <c r="W1202" s="189">
        <v>0</v>
      </c>
      <c r="X1202" s="189">
        <v>1</v>
      </c>
      <c r="Y1202" s="189">
        <v>0</v>
      </c>
    </row>
    <row r="1203" spans="1:25" x14ac:dyDescent="0.2">
      <c r="A1203" s="6"/>
      <c r="B1203" s="167" t="s">
        <v>4</v>
      </c>
      <c r="C1203" s="189">
        <v>1</v>
      </c>
      <c r="D1203" s="189">
        <v>0</v>
      </c>
      <c r="E1203" s="189">
        <v>0</v>
      </c>
      <c r="F1203" s="189">
        <v>0</v>
      </c>
      <c r="G1203" s="189">
        <v>0</v>
      </c>
      <c r="H1203" s="189">
        <v>0</v>
      </c>
      <c r="I1203" s="189">
        <v>0</v>
      </c>
      <c r="J1203" s="189">
        <v>0</v>
      </c>
      <c r="K1203" s="189">
        <v>0</v>
      </c>
      <c r="L1203" s="189">
        <v>0</v>
      </c>
      <c r="M1203" s="189">
        <v>0</v>
      </c>
      <c r="N1203" s="189">
        <v>0</v>
      </c>
      <c r="O1203" s="189">
        <v>0</v>
      </c>
      <c r="P1203" s="189">
        <v>0</v>
      </c>
      <c r="Q1203" s="189">
        <v>0</v>
      </c>
      <c r="R1203" s="189">
        <v>0</v>
      </c>
      <c r="S1203" s="189">
        <v>0</v>
      </c>
      <c r="T1203" s="189">
        <v>0</v>
      </c>
      <c r="U1203" s="189">
        <v>0</v>
      </c>
      <c r="V1203" s="189">
        <v>0</v>
      </c>
      <c r="W1203" s="189">
        <v>0</v>
      </c>
      <c r="X1203" s="189">
        <v>1</v>
      </c>
      <c r="Y1203" s="189">
        <v>0</v>
      </c>
    </row>
    <row r="1204" spans="1:25" x14ac:dyDescent="0.2">
      <c r="A1204" s="6" t="s">
        <v>649</v>
      </c>
      <c r="B1204" s="167"/>
      <c r="C1204" s="189"/>
      <c r="D1204" s="189"/>
      <c r="E1204" s="189"/>
      <c r="F1204" s="189"/>
      <c r="G1204" s="189"/>
      <c r="H1204" s="189"/>
      <c r="I1204" s="189"/>
      <c r="J1204" s="189"/>
      <c r="K1204" s="189"/>
      <c r="L1204" s="189"/>
      <c r="M1204" s="189"/>
      <c r="N1204" s="189"/>
      <c r="O1204" s="189"/>
      <c r="P1204" s="189"/>
      <c r="Q1204" s="189"/>
      <c r="R1204" s="189"/>
      <c r="S1204" s="189"/>
      <c r="T1204" s="189"/>
      <c r="U1204" s="189"/>
      <c r="V1204" s="189"/>
      <c r="W1204" s="189"/>
      <c r="X1204" s="189"/>
      <c r="Y1204" s="189"/>
    </row>
    <row r="1205" spans="1:25" x14ac:dyDescent="0.2">
      <c r="A1205" s="6"/>
      <c r="B1205" s="167" t="s">
        <v>2</v>
      </c>
      <c r="C1205" s="189">
        <v>10</v>
      </c>
      <c r="D1205" s="189">
        <v>0</v>
      </c>
      <c r="E1205" s="189">
        <v>0</v>
      </c>
      <c r="F1205" s="189">
        <v>0</v>
      </c>
      <c r="G1205" s="189">
        <v>0</v>
      </c>
      <c r="H1205" s="189">
        <v>0</v>
      </c>
      <c r="I1205" s="189">
        <v>0</v>
      </c>
      <c r="J1205" s="189">
        <v>0</v>
      </c>
      <c r="K1205" s="189">
        <v>0</v>
      </c>
      <c r="L1205" s="189">
        <v>0</v>
      </c>
      <c r="M1205" s="189">
        <v>0</v>
      </c>
      <c r="N1205" s="189">
        <v>0</v>
      </c>
      <c r="O1205" s="189">
        <v>1</v>
      </c>
      <c r="P1205" s="189">
        <v>0</v>
      </c>
      <c r="Q1205" s="189">
        <v>0</v>
      </c>
      <c r="R1205" s="189">
        <v>0</v>
      </c>
      <c r="S1205" s="189">
        <v>0</v>
      </c>
      <c r="T1205" s="189">
        <v>0</v>
      </c>
      <c r="U1205" s="189">
        <v>3</v>
      </c>
      <c r="V1205" s="189">
        <v>1</v>
      </c>
      <c r="W1205" s="189">
        <v>1</v>
      </c>
      <c r="X1205" s="189">
        <v>0</v>
      </c>
      <c r="Y1205" s="189">
        <v>4</v>
      </c>
    </row>
    <row r="1206" spans="1:25" x14ac:dyDescent="0.2">
      <c r="A1206" s="6"/>
      <c r="B1206" s="167" t="s">
        <v>3</v>
      </c>
      <c r="C1206" s="189">
        <v>5</v>
      </c>
      <c r="D1206" s="189">
        <v>0</v>
      </c>
      <c r="E1206" s="189">
        <v>0</v>
      </c>
      <c r="F1206" s="189">
        <v>0</v>
      </c>
      <c r="G1206" s="189">
        <v>0</v>
      </c>
      <c r="H1206" s="189">
        <v>0</v>
      </c>
      <c r="I1206" s="189">
        <v>0</v>
      </c>
      <c r="J1206" s="189">
        <v>0</v>
      </c>
      <c r="K1206" s="189">
        <v>0</v>
      </c>
      <c r="L1206" s="189">
        <v>0</v>
      </c>
      <c r="M1206" s="189">
        <v>0</v>
      </c>
      <c r="N1206" s="189">
        <v>0</v>
      </c>
      <c r="O1206" s="189">
        <v>1</v>
      </c>
      <c r="P1206" s="189">
        <v>0</v>
      </c>
      <c r="Q1206" s="189">
        <v>0</v>
      </c>
      <c r="R1206" s="189">
        <v>0</v>
      </c>
      <c r="S1206" s="189">
        <v>0</v>
      </c>
      <c r="T1206" s="189">
        <v>0</v>
      </c>
      <c r="U1206" s="189">
        <v>2</v>
      </c>
      <c r="V1206" s="189">
        <v>1</v>
      </c>
      <c r="W1206" s="189">
        <v>1</v>
      </c>
      <c r="X1206" s="189">
        <v>0</v>
      </c>
      <c r="Y1206" s="189">
        <v>0</v>
      </c>
    </row>
    <row r="1207" spans="1:25" x14ac:dyDescent="0.2">
      <c r="A1207" s="6"/>
      <c r="B1207" s="167" t="s">
        <v>4</v>
      </c>
      <c r="C1207" s="189">
        <v>5</v>
      </c>
      <c r="D1207" s="189">
        <v>0</v>
      </c>
      <c r="E1207" s="189">
        <v>0</v>
      </c>
      <c r="F1207" s="189">
        <v>0</v>
      </c>
      <c r="G1207" s="189">
        <v>0</v>
      </c>
      <c r="H1207" s="189">
        <v>0</v>
      </c>
      <c r="I1207" s="189">
        <v>0</v>
      </c>
      <c r="J1207" s="189">
        <v>0</v>
      </c>
      <c r="K1207" s="189">
        <v>0</v>
      </c>
      <c r="L1207" s="189">
        <v>0</v>
      </c>
      <c r="M1207" s="189">
        <v>0</v>
      </c>
      <c r="N1207" s="189">
        <v>0</v>
      </c>
      <c r="O1207" s="189">
        <v>0</v>
      </c>
      <c r="P1207" s="189">
        <v>0</v>
      </c>
      <c r="Q1207" s="189">
        <v>0</v>
      </c>
      <c r="R1207" s="189">
        <v>0</v>
      </c>
      <c r="S1207" s="189">
        <v>0</v>
      </c>
      <c r="T1207" s="189">
        <v>0</v>
      </c>
      <c r="U1207" s="189">
        <v>1</v>
      </c>
      <c r="V1207" s="189">
        <v>0</v>
      </c>
      <c r="W1207" s="189">
        <v>0</v>
      </c>
      <c r="X1207" s="189">
        <v>0</v>
      </c>
      <c r="Y1207" s="189">
        <v>4</v>
      </c>
    </row>
    <row r="1208" spans="1:25" x14ac:dyDescent="0.2">
      <c r="A1208" s="6" t="s">
        <v>650</v>
      </c>
      <c r="B1208" s="167"/>
      <c r="C1208" s="189"/>
      <c r="D1208" s="189"/>
      <c r="E1208" s="189"/>
      <c r="F1208" s="189"/>
      <c r="G1208" s="189"/>
      <c r="H1208" s="189"/>
      <c r="I1208" s="189"/>
      <c r="J1208" s="189"/>
      <c r="K1208" s="189"/>
      <c r="L1208" s="189"/>
      <c r="M1208" s="189"/>
      <c r="N1208" s="189"/>
      <c r="O1208" s="189"/>
      <c r="P1208" s="189"/>
      <c r="Q1208" s="189"/>
      <c r="R1208" s="189"/>
      <c r="S1208" s="189"/>
      <c r="T1208" s="189"/>
      <c r="U1208" s="189"/>
      <c r="V1208" s="189"/>
      <c r="W1208" s="189"/>
      <c r="X1208" s="189"/>
      <c r="Y1208" s="189"/>
    </row>
    <row r="1209" spans="1:25" x14ac:dyDescent="0.2">
      <c r="A1209" s="6"/>
      <c r="B1209" s="167" t="s">
        <v>2</v>
      </c>
      <c r="C1209" s="189">
        <v>8</v>
      </c>
      <c r="D1209" s="189">
        <v>0</v>
      </c>
      <c r="E1209" s="189">
        <v>0</v>
      </c>
      <c r="F1209" s="189">
        <v>0</v>
      </c>
      <c r="G1209" s="189">
        <v>0</v>
      </c>
      <c r="H1209" s="189">
        <v>0</v>
      </c>
      <c r="I1209" s="189">
        <v>0</v>
      </c>
      <c r="J1209" s="189">
        <v>0</v>
      </c>
      <c r="K1209" s="189">
        <v>0</v>
      </c>
      <c r="L1209" s="189">
        <v>0</v>
      </c>
      <c r="M1209" s="189">
        <v>0</v>
      </c>
      <c r="N1209" s="189">
        <v>0</v>
      </c>
      <c r="O1209" s="189">
        <v>0</v>
      </c>
      <c r="P1209" s="189">
        <v>0</v>
      </c>
      <c r="Q1209" s="189">
        <v>0</v>
      </c>
      <c r="R1209" s="189">
        <v>0</v>
      </c>
      <c r="S1209" s="189">
        <v>0</v>
      </c>
      <c r="T1209" s="189">
        <v>0</v>
      </c>
      <c r="U1209" s="189">
        <v>0</v>
      </c>
      <c r="V1209" s="189">
        <v>2</v>
      </c>
      <c r="W1209" s="189">
        <v>0</v>
      </c>
      <c r="X1209" s="189">
        <v>3</v>
      </c>
      <c r="Y1209" s="189">
        <v>3</v>
      </c>
    </row>
    <row r="1210" spans="1:25" x14ac:dyDescent="0.2">
      <c r="A1210" s="6"/>
      <c r="B1210" s="167" t="s">
        <v>3</v>
      </c>
      <c r="C1210" s="189">
        <v>2</v>
      </c>
      <c r="D1210" s="189">
        <v>0</v>
      </c>
      <c r="E1210" s="189">
        <v>0</v>
      </c>
      <c r="F1210" s="189">
        <v>0</v>
      </c>
      <c r="G1210" s="189">
        <v>0</v>
      </c>
      <c r="H1210" s="189">
        <v>0</v>
      </c>
      <c r="I1210" s="189">
        <v>0</v>
      </c>
      <c r="J1210" s="189">
        <v>0</v>
      </c>
      <c r="K1210" s="189">
        <v>0</v>
      </c>
      <c r="L1210" s="189">
        <v>0</v>
      </c>
      <c r="M1210" s="189">
        <v>0</v>
      </c>
      <c r="N1210" s="189">
        <v>0</v>
      </c>
      <c r="O1210" s="189">
        <v>0</v>
      </c>
      <c r="P1210" s="189">
        <v>0</v>
      </c>
      <c r="Q1210" s="189">
        <v>0</v>
      </c>
      <c r="R1210" s="189">
        <v>0</v>
      </c>
      <c r="S1210" s="189">
        <v>0</v>
      </c>
      <c r="T1210" s="189">
        <v>0</v>
      </c>
      <c r="U1210" s="189">
        <v>0</v>
      </c>
      <c r="V1210" s="189">
        <v>1</v>
      </c>
      <c r="W1210" s="189">
        <v>0</v>
      </c>
      <c r="X1210" s="189">
        <v>1</v>
      </c>
      <c r="Y1210" s="189">
        <v>0</v>
      </c>
    </row>
    <row r="1211" spans="1:25" x14ac:dyDescent="0.2">
      <c r="A1211" s="6"/>
      <c r="B1211" s="167" t="s">
        <v>4</v>
      </c>
      <c r="C1211" s="189">
        <v>6</v>
      </c>
      <c r="D1211" s="189">
        <v>0</v>
      </c>
      <c r="E1211" s="189">
        <v>0</v>
      </c>
      <c r="F1211" s="189">
        <v>0</v>
      </c>
      <c r="G1211" s="189">
        <v>0</v>
      </c>
      <c r="H1211" s="189">
        <v>0</v>
      </c>
      <c r="I1211" s="189">
        <v>0</v>
      </c>
      <c r="J1211" s="189">
        <v>0</v>
      </c>
      <c r="K1211" s="189">
        <v>0</v>
      </c>
      <c r="L1211" s="189">
        <v>0</v>
      </c>
      <c r="M1211" s="189">
        <v>0</v>
      </c>
      <c r="N1211" s="189">
        <v>0</v>
      </c>
      <c r="O1211" s="189">
        <v>0</v>
      </c>
      <c r="P1211" s="189">
        <v>0</v>
      </c>
      <c r="Q1211" s="189">
        <v>0</v>
      </c>
      <c r="R1211" s="189">
        <v>0</v>
      </c>
      <c r="S1211" s="189">
        <v>0</v>
      </c>
      <c r="T1211" s="189">
        <v>0</v>
      </c>
      <c r="U1211" s="189">
        <v>0</v>
      </c>
      <c r="V1211" s="189">
        <v>1</v>
      </c>
      <c r="W1211" s="189">
        <v>0</v>
      </c>
      <c r="X1211" s="189">
        <v>2</v>
      </c>
      <c r="Y1211" s="189">
        <v>3</v>
      </c>
    </row>
    <row r="1212" spans="1:25" x14ac:dyDescent="0.2">
      <c r="A1212" s="6" t="s">
        <v>651</v>
      </c>
      <c r="B1212" s="167"/>
      <c r="C1212" s="189"/>
      <c r="D1212" s="189"/>
      <c r="E1212" s="189"/>
      <c r="F1212" s="189"/>
      <c r="G1212" s="189"/>
      <c r="H1212" s="189"/>
      <c r="I1212" s="189"/>
      <c r="J1212" s="189"/>
      <c r="K1212" s="189"/>
      <c r="L1212" s="189"/>
      <c r="M1212" s="189"/>
      <c r="N1212" s="189"/>
      <c r="O1212" s="189"/>
      <c r="P1212" s="189"/>
      <c r="Q1212" s="189"/>
      <c r="R1212" s="189"/>
      <c r="S1212" s="189"/>
      <c r="T1212" s="189"/>
      <c r="U1212" s="189"/>
      <c r="V1212" s="189"/>
      <c r="W1212" s="189"/>
      <c r="X1212" s="189"/>
      <c r="Y1212" s="189"/>
    </row>
    <row r="1213" spans="1:25" x14ac:dyDescent="0.2">
      <c r="A1213" s="6"/>
      <c r="B1213" s="167" t="s">
        <v>2</v>
      </c>
      <c r="C1213" s="189">
        <v>3</v>
      </c>
      <c r="D1213" s="189">
        <v>0</v>
      </c>
      <c r="E1213" s="189">
        <v>0</v>
      </c>
      <c r="F1213" s="189">
        <v>0</v>
      </c>
      <c r="G1213" s="189">
        <v>0</v>
      </c>
      <c r="H1213" s="189">
        <v>0</v>
      </c>
      <c r="I1213" s="189">
        <v>0</v>
      </c>
      <c r="J1213" s="189">
        <v>0</v>
      </c>
      <c r="K1213" s="189">
        <v>0</v>
      </c>
      <c r="L1213" s="189">
        <v>0</v>
      </c>
      <c r="M1213" s="189">
        <v>0</v>
      </c>
      <c r="N1213" s="189">
        <v>0</v>
      </c>
      <c r="O1213" s="189">
        <v>0</v>
      </c>
      <c r="P1213" s="189">
        <v>1</v>
      </c>
      <c r="Q1213" s="189">
        <v>0</v>
      </c>
      <c r="R1213" s="189">
        <v>0</v>
      </c>
      <c r="S1213" s="189">
        <v>0</v>
      </c>
      <c r="T1213" s="189">
        <v>0</v>
      </c>
      <c r="U1213" s="189">
        <v>0</v>
      </c>
      <c r="V1213" s="189">
        <v>0</v>
      </c>
      <c r="W1213" s="189">
        <v>1</v>
      </c>
      <c r="X1213" s="189">
        <v>1</v>
      </c>
      <c r="Y1213" s="189">
        <v>0</v>
      </c>
    </row>
    <row r="1214" spans="1:25" x14ac:dyDescent="0.2">
      <c r="A1214" s="6"/>
      <c r="B1214" s="167" t="s">
        <v>3</v>
      </c>
      <c r="C1214" s="189">
        <v>2</v>
      </c>
      <c r="D1214" s="189">
        <v>0</v>
      </c>
      <c r="E1214" s="189">
        <v>0</v>
      </c>
      <c r="F1214" s="189">
        <v>0</v>
      </c>
      <c r="G1214" s="189">
        <v>0</v>
      </c>
      <c r="H1214" s="189">
        <v>0</v>
      </c>
      <c r="I1214" s="189">
        <v>0</v>
      </c>
      <c r="J1214" s="189">
        <v>0</v>
      </c>
      <c r="K1214" s="189">
        <v>0</v>
      </c>
      <c r="L1214" s="189">
        <v>0</v>
      </c>
      <c r="M1214" s="189">
        <v>0</v>
      </c>
      <c r="N1214" s="189">
        <v>0</v>
      </c>
      <c r="O1214" s="189">
        <v>0</v>
      </c>
      <c r="P1214" s="189">
        <v>1</v>
      </c>
      <c r="Q1214" s="189">
        <v>0</v>
      </c>
      <c r="R1214" s="189">
        <v>0</v>
      </c>
      <c r="S1214" s="189">
        <v>0</v>
      </c>
      <c r="T1214" s="189">
        <v>0</v>
      </c>
      <c r="U1214" s="189">
        <v>0</v>
      </c>
      <c r="V1214" s="189">
        <v>0</v>
      </c>
      <c r="W1214" s="189">
        <v>1</v>
      </c>
      <c r="X1214" s="189">
        <v>0</v>
      </c>
      <c r="Y1214" s="189">
        <v>0</v>
      </c>
    </row>
    <row r="1215" spans="1:25" x14ac:dyDescent="0.2">
      <c r="A1215" s="6"/>
      <c r="B1215" s="167" t="s">
        <v>4</v>
      </c>
      <c r="C1215" s="189">
        <v>1</v>
      </c>
      <c r="D1215" s="189">
        <v>0</v>
      </c>
      <c r="E1215" s="189">
        <v>0</v>
      </c>
      <c r="F1215" s="189">
        <v>0</v>
      </c>
      <c r="G1215" s="189">
        <v>0</v>
      </c>
      <c r="H1215" s="189">
        <v>0</v>
      </c>
      <c r="I1215" s="189">
        <v>0</v>
      </c>
      <c r="J1215" s="189">
        <v>0</v>
      </c>
      <c r="K1215" s="189">
        <v>0</v>
      </c>
      <c r="L1215" s="189">
        <v>0</v>
      </c>
      <c r="M1215" s="189">
        <v>0</v>
      </c>
      <c r="N1215" s="189">
        <v>0</v>
      </c>
      <c r="O1215" s="189">
        <v>0</v>
      </c>
      <c r="P1215" s="189">
        <v>0</v>
      </c>
      <c r="Q1215" s="189">
        <v>0</v>
      </c>
      <c r="R1215" s="189">
        <v>0</v>
      </c>
      <c r="S1215" s="189">
        <v>0</v>
      </c>
      <c r="T1215" s="189">
        <v>0</v>
      </c>
      <c r="U1215" s="189">
        <v>0</v>
      </c>
      <c r="V1215" s="189">
        <v>0</v>
      </c>
      <c r="W1215" s="189">
        <v>0</v>
      </c>
      <c r="X1215" s="189">
        <v>1</v>
      </c>
      <c r="Y1215" s="189">
        <v>0</v>
      </c>
    </row>
    <row r="1216" spans="1:25" x14ac:dyDescent="0.2">
      <c r="A1216" s="6" t="s">
        <v>652</v>
      </c>
      <c r="B1216" s="167"/>
      <c r="C1216" s="189"/>
      <c r="D1216" s="189"/>
      <c r="E1216" s="189"/>
      <c r="F1216" s="189"/>
      <c r="G1216" s="189"/>
      <c r="H1216" s="189"/>
      <c r="I1216" s="189"/>
      <c r="J1216" s="189"/>
      <c r="K1216" s="189"/>
      <c r="L1216" s="189"/>
      <c r="M1216" s="189"/>
      <c r="N1216" s="189"/>
      <c r="O1216" s="189"/>
      <c r="P1216" s="189"/>
      <c r="Q1216" s="189"/>
      <c r="R1216" s="189"/>
      <c r="S1216" s="189"/>
      <c r="T1216" s="189"/>
      <c r="U1216" s="189"/>
      <c r="V1216" s="189"/>
      <c r="W1216" s="189"/>
      <c r="X1216" s="189"/>
      <c r="Y1216" s="189"/>
    </row>
    <row r="1217" spans="1:25" x14ac:dyDescent="0.2">
      <c r="A1217" s="6"/>
      <c r="B1217" s="167" t="s">
        <v>2</v>
      </c>
      <c r="C1217" s="189">
        <v>2</v>
      </c>
      <c r="D1217" s="189">
        <v>0</v>
      </c>
      <c r="E1217" s="189">
        <v>0</v>
      </c>
      <c r="F1217" s="189">
        <v>0</v>
      </c>
      <c r="G1217" s="189">
        <v>0</v>
      </c>
      <c r="H1217" s="189">
        <v>0</v>
      </c>
      <c r="I1217" s="189">
        <v>0</v>
      </c>
      <c r="J1217" s="189">
        <v>0</v>
      </c>
      <c r="K1217" s="189">
        <v>0</v>
      </c>
      <c r="L1217" s="189">
        <v>0</v>
      </c>
      <c r="M1217" s="189">
        <v>0</v>
      </c>
      <c r="N1217" s="189">
        <v>0</v>
      </c>
      <c r="O1217" s="189">
        <v>0</v>
      </c>
      <c r="P1217" s="189">
        <v>0</v>
      </c>
      <c r="Q1217" s="189">
        <v>0</v>
      </c>
      <c r="R1217" s="189">
        <v>0</v>
      </c>
      <c r="S1217" s="189">
        <v>0</v>
      </c>
      <c r="T1217" s="189">
        <v>0</v>
      </c>
      <c r="U1217" s="189">
        <v>0</v>
      </c>
      <c r="V1217" s="189">
        <v>0</v>
      </c>
      <c r="W1217" s="189">
        <v>0</v>
      </c>
      <c r="X1217" s="189">
        <v>0</v>
      </c>
      <c r="Y1217" s="189">
        <v>2</v>
      </c>
    </row>
    <row r="1218" spans="1:25" x14ac:dyDescent="0.2">
      <c r="A1218" s="6"/>
      <c r="B1218" s="167" t="s">
        <v>4</v>
      </c>
      <c r="C1218" s="189">
        <v>2</v>
      </c>
      <c r="D1218" s="189">
        <v>0</v>
      </c>
      <c r="E1218" s="189">
        <v>0</v>
      </c>
      <c r="F1218" s="189">
        <v>0</v>
      </c>
      <c r="G1218" s="189">
        <v>0</v>
      </c>
      <c r="H1218" s="189">
        <v>0</v>
      </c>
      <c r="I1218" s="189">
        <v>0</v>
      </c>
      <c r="J1218" s="189">
        <v>0</v>
      </c>
      <c r="K1218" s="189">
        <v>0</v>
      </c>
      <c r="L1218" s="189">
        <v>0</v>
      </c>
      <c r="M1218" s="189">
        <v>0</v>
      </c>
      <c r="N1218" s="189">
        <v>0</v>
      </c>
      <c r="O1218" s="189">
        <v>0</v>
      </c>
      <c r="P1218" s="189">
        <v>0</v>
      </c>
      <c r="Q1218" s="189">
        <v>0</v>
      </c>
      <c r="R1218" s="189">
        <v>0</v>
      </c>
      <c r="S1218" s="189">
        <v>0</v>
      </c>
      <c r="T1218" s="189">
        <v>0</v>
      </c>
      <c r="U1218" s="189">
        <v>0</v>
      </c>
      <c r="V1218" s="189">
        <v>0</v>
      </c>
      <c r="W1218" s="189">
        <v>0</v>
      </c>
      <c r="X1218" s="189">
        <v>0</v>
      </c>
      <c r="Y1218" s="189">
        <v>2</v>
      </c>
    </row>
    <row r="1219" spans="1:25" x14ac:dyDescent="0.2">
      <c r="A1219" s="6" t="s">
        <v>653</v>
      </c>
      <c r="B1219" s="167"/>
      <c r="C1219" s="189"/>
      <c r="D1219" s="189"/>
      <c r="E1219" s="189"/>
      <c r="F1219" s="189"/>
      <c r="G1219" s="189"/>
      <c r="H1219" s="189"/>
      <c r="I1219" s="189"/>
      <c r="J1219" s="189"/>
      <c r="K1219" s="189"/>
      <c r="L1219" s="189"/>
      <c r="M1219" s="189"/>
      <c r="N1219" s="189"/>
      <c r="O1219" s="189"/>
      <c r="P1219" s="189"/>
      <c r="Q1219" s="189"/>
      <c r="R1219" s="189"/>
      <c r="S1219" s="189"/>
      <c r="T1219" s="189"/>
      <c r="U1219" s="189"/>
      <c r="V1219" s="189"/>
      <c r="W1219" s="189"/>
      <c r="X1219" s="189"/>
      <c r="Y1219" s="189"/>
    </row>
    <row r="1220" spans="1:25" x14ac:dyDescent="0.2">
      <c r="A1220" s="6"/>
      <c r="B1220" s="167" t="s">
        <v>2</v>
      </c>
      <c r="C1220" s="189">
        <v>8</v>
      </c>
      <c r="D1220" s="189">
        <v>0</v>
      </c>
      <c r="E1220" s="189">
        <v>0</v>
      </c>
      <c r="F1220" s="189">
        <v>0</v>
      </c>
      <c r="G1220" s="189">
        <v>0</v>
      </c>
      <c r="H1220" s="189">
        <v>0</v>
      </c>
      <c r="I1220" s="189">
        <v>0</v>
      </c>
      <c r="J1220" s="189">
        <v>0</v>
      </c>
      <c r="K1220" s="189">
        <v>0</v>
      </c>
      <c r="L1220" s="189">
        <v>0</v>
      </c>
      <c r="M1220" s="189">
        <v>0</v>
      </c>
      <c r="N1220" s="189">
        <v>0</v>
      </c>
      <c r="O1220" s="189">
        <v>0</v>
      </c>
      <c r="P1220" s="189">
        <v>0</v>
      </c>
      <c r="Q1220" s="189">
        <v>0</v>
      </c>
      <c r="R1220" s="189">
        <v>0</v>
      </c>
      <c r="S1220" s="189">
        <v>0</v>
      </c>
      <c r="T1220" s="189">
        <v>1</v>
      </c>
      <c r="U1220" s="189">
        <v>0</v>
      </c>
      <c r="V1220" s="189">
        <v>0</v>
      </c>
      <c r="W1220" s="189">
        <v>1</v>
      </c>
      <c r="X1220" s="189">
        <v>3</v>
      </c>
      <c r="Y1220" s="189">
        <v>3</v>
      </c>
    </row>
    <row r="1221" spans="1:25" x14ac:dyDescent="0.2">
      <c r="A1221" s="6"/>
      <c r="B1221" s="167" t="s">
        <v>3</v>
      </c>
      <c r="C1221" s="189">
        <v>8</v>
      </c>
      <c r="D1221" s="189">
        <v>0</v>
      </c>
      <c r="E1221" s="189">
        <v>0</v>
      </c>
      <c r="F1221" s="189">
        <v>0</v>
      </c>
      <c r="G1221" s="189">
        <v>0</v>
      </c>
      <c r="H1221" s="189">
        <v>0</v>
      </c>
      <c r="I1221" s="189">
        <v>0</v>
      </c>
      <c r="J1221" s="189">
        <v>0</v>
      </c>
      <c r="K1221" s="189">
        <v>0</v>
      </c>
      <c r="L1221" s="189">
        <v>0</v>
      </c>
      <c r="M1221" s="189">
        <v>0</v>
      </c>
      <c r="N1221" s="189">
        <v>0</v>
      </c>
      <c r="O1221" s="189">
        <v>0</v>
      </c>
      <c r="P1221" s="189">
        <v>0</v>
      </c>
      <c r="Q1221" s="189">
        <v>0</v>
      </c>
      <c r="R1221" s="189">
        <v>0</v>
      </c>
      <c r="S1221" s="189">
        <v>0</v>
      </c>
      <c r="T1221" s="189">
        <v>1</v>
      </c>
      <c r="U1221" s="189">
        <v>0</v>
      </c>
      <c r="V1221" s="189">
        <v>0</v>
      </c>
      <c r="W1221" s="189">
        <v>1</v>
      </c>
      <c r="X1221" s="189">
        <v>3</v>
      </c>
      <c r="Y1221" s="189">
        <v>3</v>
      </c>
    </row>
    <row r="1222" spans="1:25" x14ac:dyDescent="0.2">
      <c r="A1222" s="6" t="s">
        <v>654</v>
      </c>
      <c r="B1222" s="167"/>
      <c r="C1222" s="189"/>
      <c r="D1222" s="189"/>
      <c r="E1222" s="189"/>
      <c r="F1222" s="189"/>
      <c r="G1222" s="189"/>
      <c r="H1222" s="189"/>
      <c r="I1222" s="189"/>
      <c r="J1222" s="189"/>
      <c r="K1222" s="189"/>
      <c r="L1222" s="189"/>
      <c r="M1222" s="189"/>
      <c r="N1222" s="189"/>
      <c r="O1222" s="189"/>
      <c r="P1222" s="189"/>
      <c r="Q1222" s="189"/>
      <c r="R1222" s="189"/>
      <c r="S1222" s="189"/>
      <c r="T1222" s="189"/>
      <c r="U1222" s="189"/>
      <c r="V1222" s="189"/>
      <c r="W1222" s="189"/>
      <c r="X1222" s="189"/>
      <c r="Y1222" s="189"/>
    </row>
    <row r="1223" spans="1:25" x14ac:dyDescent="0.2">
      <c r="A1223" s="6"/>
      <c r="B1223" s="167" t="s">
        <v>2</v>
      </c>
      <c r="C1223" s="189">
        <v>6</v>
      </c>
      <c r="D1223" s="189">
        <v>0</v>
      </c>
      <c r="E1223" s="189">
        <v>0</v>
      </c>
      <c r="F1223" s="189">
        <v>0</v>
      </c>
      <c r="G1223" s="189">
        <v>0</v>
      </c>
      <c r="H1223" s="189">
        <v>0</v>
      </c>
      <c r="I1223" s="189">
        <v>0</v>
      </c>
      <c r="J1223" s="189">
        <v>0</v>
      </c>
      <c r="K1223" s="189">
        <v>0</v>
      </c>
      <c r="L1223" s="189">
        <v>0</v>
      </c>
      <c r="M1223" s="189">
        <v>0</v>
      </c>
      <c r="N1223" s="189">
        <v>0</v>
      </c>
      <c r="O1223" s="189">
        <v>0</v>
      </c>
      <c r="P1223" s="189">
        <v>0</v>
      </c>
      <c r="Q1223" s="189">
        <v>0</v>
      </c>
      <c r="R1223" s="189">
        <v>0</v>
      </c>
      <c r="S1223" s="189">
        <v>0</v>
      </c>
      <c r="T1223" s="189">
        <v>0</v>
      </c>
      <c r="U1223" s="189">
        <v>0</v>
      </c>
      <c r="V1223" s="189">
        <v>0</v>
      </c>
      <c r="W1223" s="189">
        <v>2</v>
      </c>
      <c r="X1223" s="189">
        <v>0</v>
      </c>
      <c r="Y1223" s="189">
        <v>4</v>
      </c>
    </row>
    <row r="1224" spans="1:25" x14ac:dyDescent="0.2">
      <c r="A1224" s="6"/>
      <c r="B1224" s="167" t="s">
        <v>3</v>
      </c>
      <c r="C1224" s="189">
        <v>2</v>
      </c>
      <c r="D1224" s="189">
        <v>0</v>
      </c>
      <c r="E1224" s="189">
        <v>0</v>
      </c>
      <c r="F1224" s="189">
        <v>0</v>
      </c>
      <c r="G1224" s="189">
        <v>0</v>
      </c>
      <c r="H1224" s="189">
        <v>0</v>
      </c>
      <c r="I1224" s="189">
        <v>0</v>
      </c>
      <c r="J1224" s="189">
        <v>0</v>
      </c>
      <c r="K1224" s="189">
        <v>0</v>
      </c>
      <c r="L1224" s="189">
        <v>0</v>
      </c>
      <c r="M1224" s="189">
        <v>0</v>
      </c>
      <c r="N1224" s="189">
        <v>0</v>
      </c>
      <c r="O1224" s="189">
        <v>0</v>
      </c>
      <c r="P1224" s="189">
        <v>0</v>
      </c>
      <c r="Q1224" s="189">
        <v>0</v>
      </c>
      <c r="R1224" s="189">
        <v>0</v>
      </c>
      <c r="S1224" s="189">
        <v>0</v>
      </c>
      <c r="T1224" s="189">
        <v>0</v>
      </c>
      <c r="U1224" s="189">
        <v>0</v>
      </c>
      <c r="V1224" s="189">
        <v>0</v>
      </c>
      <c r="W1224" s="189">
        <v>1</v>
      </c>
      <c r="X1224" s="189">
        <v>0</v>
      </c>
      <c r="Y1224" s="189">
        <v>1</v>
      </c>
    </row>
    <row r="1225" spans="1:25" x14ac:dyDescent="0.2">
      <c r="A1225" s="6"/>
      <c r="B1225" s="167" t="s">
        <v>4</v>
      </c>
      <c r="C1225" s="189">
        <v>4</v>
      </c>
      <c r="D1225" s="189">
        <v>0</v>
      </c>
      <c r="E1225" s="189">
        <v>0</v>
      </c>
      <c r="F1225" s="189">
        <v>0</v>
      </c>
      <c r="G1225" s="189">
        <v>0</v>
      </c>
      <c r="H1225" s="189">
        <v>0</v>
      </c>
      <c r="I1225" s="189">
        <v>0</v>
      </c>
      <c r="J1225" s="189">
        <v>0</v>
      </c>
      <c r="K1225" s="189">
        <v>0</v>
      </c>
      <c r="L1225" s="189">
        <v>0</v>
      </c>
      <c r="M1225" s="189">
        <v>0</v>
      </c>
      <c r="N1225" s="189">
        <v>0</v>
      </c>
      <c r="O1225" s="189">
        <v>0</v>
      </c>
      <c r="P1225" s="189">
        <v>0</v>
      </c>
      <c r="Q1225" s="189">
        <v>0</v>
      </c>
      <c r="R1225" s="189">
        <v>0</v>
      </c>
      <c r="S1225" s="189">
        <v>0</v>
      </c>
      <c r="T1225" s="189">
        <v>0</v>
      </c>
      <c r="U1225" s="189">
        <v>0</v>
      </c>
      <c r="V1225" s="189">
        <v>0</v>
      </c>
      <c r="W1225" s="189">
        <v>1</v>
      </c>
      <c r="X1225" s="189">
        <v>0</v>
      </c>
      <c r="Y1225" s="189">
        <v>3</v>
      </c>
    </row>
    <row r="1226" spans="1:25" x14ac:dyDescent="0.2">
      <c r="A1226" s="6" t="s">
        <v>655</v>
      </c>
      <c r="B1226" s="167"/>
      <c r="C1226" s="189"/>
      <c r="D1226" s="189"/>
      <c r="E1226" s="189"/>
      <c r="F1226" s="189"/>
      <c r="G1226" s="189"/>
      <c r="H1226" s="189"/>
      <c r="I1226" s="189"/>
      <c r="J1226" s="189"/>
      <c r="K1226" s="189"/>
      <c r="L1226" s="189"/>
      <c r="M1226" s="189"/>
      <c r="N1226" s="189"/>
      <c r="O1226" s="189"/>
      <c r="P1226" s="189"/>
      <c r="Q1226" s="189"/>
      <c r="R1226" s="189"/>
      <c r="S1226" s="189"/>
      <c r="T1226" s="189"/>
      <c r="U1226" s="189"/>
      <c r="V1226" s="189"/>
      <c r="W1226" s="189"/>
      <c r="X1226" s="189"/>
      <c r="Y1226" s="189"/>
    </row>
    <row r="1227" spans="1:25" x14ac:dyDescent="0.2">
      <c r="A1227" s="6"/>
      <c r="B1227" s="167" t="s">
        <v>2</v>
      </c>
      <c r="C1227" s="189">
        <v>5</v>
      </c>
      <c r="D1227" s="189">
        <v>0</v>
      </c>
      <c r="E1227" s="189">
        <v>0</v>
      </c>
      <c r="F1227" s="189">
        <v>0</v>
      </c>
      <c r="G1227" s="189">
        <v>0</v>
      </c>
      <c r="H1227" s="189">
        <v>0</v>
      </c>
      <c r="I1227" s="189">
        <v>0</v>
      </c>
      <c r="J1227" s="189">
        <v>0</v>
      </c>
      <c r="K1227" s="189">
        <v>0</v>
      </c>
      <c r="L1227" s="189">
        <v>0</v>
      </c>
      <c r="M1227" s="189">
        <v>0</v>
      </c>
      <c r="N1227" s="189">
        <v>0</v>
      </c>
      <c r="O1227" s="189">
        <v>0</v>
      </c>
      <c r="P1227" s="189">
        <v>0</v>
      </c>
      <c r="Q1227" s="189">
        <v>0</v>
      </c>
      <c r="R1227" s="189">
        <v>0</v>
      </c>
      <c r="S1227" s="189">
        <v>0</v>
      </c>
      <c r="T1227" s="189">
        <v>0</v>
      </c>
      <c r="U1227" s="189">
        <v>0</v>
      </c>
      <c r="V1227" s="189">
        <v>2</v>
      </c>
      <c r="W1227" s="189">
        <v>2</v>
      </c>
      <c r="X1227" s="189">
        <v>1</v>
      </c>
      <c r="Y1227" s="189">
        <v>0</v>
      </c>
    </row>
    <row r="1228" spans="1:25" x14ac:dyDescent="0.2">
      <c r="A1228" s="6"/>
      <c r="B1228" s="167" t="s">
        <v>3</v>
      </c>
      <c r="C1228" s="189">
        <v>2</v>
      </c>
      <c r="D1228" s="189">
        <v>0</v>
      </c>
      <c r="E1228" s="189">
        <v>0</v>
      </c>
      <c r="F1228" s="189">
        <v>0</v>
      </c>
      <c r="G1228" s="189">
        <v>0</v>
      </c>
      <c r="H1228" s="189">
        <v>0</v>
      </c>
      <c r="I1228" s="189">
        <v>0</v>
      </c>
      <c r="J1228" s="189">
        <v>0</v>
      </c>
      <c r="K1228" s="189">
        <v>0</v>
      </c>
      <c r="L1228" s="189">
        <v>0</v>
      </c>
      <c r="M1228" s="189">
        <v>0</v>
      </c>
      <c r="N1228" s="189">
        <v>0</v>
      </c>
      <c r="O1228" s="189">
        <v>0</v>
      </c>
      <c r="P1228" s="189">
        <v>0</v>
      </c>
      <c r="Q1228" s="189">
        <v>0</v>
      </c>
      <c r="R1228" s="189">
        <v>0</v>
      </c>
      <c r="S1228" s="189">
        <v>0</v>
      </c>
      <c r="T1228" s="189">
        <v>0</v>
      </c>
      <c r="U1228" s="189">
        <v>0</v>
      </c>
      <c r="V1228" s="189">
        <v>1</v>
      </c>
      <c r="W1228" s="189">
        <v>1</v>
      </c>
      <c r="X1228" s="189">
        <v>0</v>
      </c>
      <c r="Y1228" s="189">
        <v>0</v>
      </c>
    </row>
    <row r="1229" spans="1:25" x14ac:dyDescent="0.2">
      <c r="A1229" s="6"/>
      <c r="B1229" s="167" t="s">
        <v>4</v>
      </c>
      <c r="C1229" s="189">
        <v>3</v>
      </c>
      <c r="D1229" s="189">
        <v>0</v>
      </c>
      <c r="E1229" s="189">
        <v>0</v>
      </c>
      <c r="F1229" s="189">
        <v>0</v>
      </c>
      <c r="G1229" s="189">
        <v>0</v>
      </c>
      <c r="H1229" s="189">
        <v>0</v>
      </c>
      <c r="I1229" s="189">
        <v>0</v>
      </c>
      <c r="J1229" s="189">
        <v>0</v>
      </c>
      <c r="K1229" s="189">
        <v>0</v>
      </c>
      <c r="L1229" s="189">
        <v>0</v>
      </c>
      <c r="M1229" s="189">
        <v>0</v>
      </c>
      <c r="N1229" s="189">
        <v>0</v>
      </c>
      <c r="O1229" s="189">
        <v>0</v>
      </c>
      <c r="P1229" s="189">
        <v>0</v>
      </c>
      <c r="Q1229" s="189">
        <v>0</v>
      </c>
      <c r="R1229" s="189">
        <v>0</v>
      </c>
      <c r="S1229" s="189">
        <v>0</v>
      </c>
      <c r="T1229" s="189">
        <v>0</v>
      </c>
      <c r="U1229" s="189">
        <v>0</v>
      </c>
      <c r="V1229" s="189">
        <v>1</v>
      </c>
      <c r="W1229" s="189">
        <v>1</v>
      </c>
      <c r="X1229" s="189">
        <v>1</v>
      </c>
      <c r="Y1229" s="189">
        <v>0</v>
      </c>
    </row>
    <row r="1230" spans="1:25" x14ac:dyDescent="0.2">
      <c r="A1230" s="6" t="s">
        <v>656</v>
      </c>
      <c r="B1230" s="167"/>
      <c r="C1230" s="189"/>
      <c r="D1230" s="189"/>
      <c r="E1230" s="189"/>
      <c r="F1230" s="189"/>
      <c r="G1230" s="189"/>
      <c r="H1230" s="189"/>
      <c r="I1230" s="189"/>
      <c r="J1230" s="189"/>
      <c r="K1230" s="189"/>
      <c r="L1230" s="189"/>
      <c r="M1230" s="189"/>
      <c r="N1230" s="189"/>
      <c r="O1230" s="189"/>
      <c r="P1230" s="189"/>
      <c r="Q1230" s="189"/>
      <c r="R1230" s="189"/>
      <c r="S1230" s="189"/>
      <c r="T1230" s="189"/>
      <c r="U1230" s="189"/>
      <c r="V1230" s="189"/>
      <c r="W1230" s="189"/>
      <c r="X1230" s="189"/>
      <c r="Y1230" s="189"/>
    </row>
    <row r="1231" spans="1:25" x14ac:dyDescent="0.2">
      <c r="A1231" s="6"/>
      <c r="B1231" s="167" t="s">
        <v>2</v>
      </c>
      <c r="C1231" s="189">
        <v>3</v>
      </c>
      <c r="D1231" s="189">
        <v>0</v>
      </c>
      <c r="E1231" s="189">
        <v>0</v>
      </c>
      <c r="F1231" s="189">
        <v>0</v>
      </c>
      <c r="G1231" s="189">
        <v>0</v>
      </c>
      <c r="H1231" s="189">
        <v>0</v>
      </c>
      <c r="I1231" s="189">
        <v>0</v>
      </c>
      <c r="J1231" s="189">
        <v>0</v>
      </c>
      <c r="K1231" s="189">
        <v>0</v>
      </c>
      <c r="L1231" s="189">
        <v>0</v>
      </c>
      <c r="M1231" s="189">
        <v>0</v>
      </c>
      <c r="N1231" s="189">
        <v>0</v>
      </c>
      <c r="O1231" s="189">
        <v>0</v>
      </c>
      <c r="P1231" s="189">
        <v>0</v>
      </c>
      <c r="Q1231" s="189">
        <v>0</v>
      </c>
      <c r="R1231" s="189">
        <v>0</v>
      </c>
      <c r="S1231" s="189">
        <v>0</v>
      </c>
      <c r="T1231" s="189">
        <v>0</v>
      </c>
      <c r="U1231" s="189">
        <v>1</v>
      </c>
      <c r="V1231" s="189">
        <v>1</v>
      </c>
      <c r="W1231" s="189">
        <v>1</v>
      </c>
      <c r="X1231" s="189">
        <v>0</v>
      </c>
      <c r="Y1231" s="189">
        <v>0</v>
      </c>
    </row>
    <row r="1232" spans="1:25" x14ac:dyDescent="0.2">
      <c r="A1232" s="6"/>
      <c r="B1232" s="167" t="s">
        <v>3</v>
      </c>
      <c r="C1232" s="189">
        <v>1</v>
      </c>
      <c r="D1232" s="189">
        <v>0</v>
      </c>
      <c r="E1232" s="189">
        <v>0</v>
      </c>
      <c r="F1232" s="189">
        <v>0</v>
      </c>
      <c r="G1232" s="189">
        <v>0</v>
      </c>
      <c r="H1232" s="189">
        <v>0</v>
      </c>
      <c r="I1232" s="189">
        <v>0</v>
      </c>
      <c r="J1232" s="189">
        <v>0</v>
      </c>
      <c r="K1232" s="189">
        <v>0</v>
      </c>
      <c r="L1232" s="189">
        <v>0</v>
      </c>
      <c r="M1232" s="189">
        <v>0</v>
      </c>
      <c r="N1232" s="189">
        <v>0</v>
      </c>
      <c r="O1232" s="189">
        <v>0</v>
      </c>
      <c r="P1232" s="189">
        <v>0</v>
      </c>
      <c r="Q1232" s="189">
        <v>0</v>
      </c>
      <c r="R1232" s="189">
        <v>0</v>
      </c>
      <c r="S1232" s="189">
        <v>0</v>
      </c>
      <c r="T1232" s="189">
        <v>0</v>
      </c>
      <c r="U1232" s="189">
        <v>1</v>
      </c>
      <c r="V1232" s="189">
        <v>0</v>
      </c>
      <c r="W1232" s="189">
        <v>0</v>
      </c>
      <c r="X1232" s="189">
        <v>0</v>
      </c>
      <c r="Y1232" s="189">
        <v>0</v>
      </c>
    </row>
    <row r="1233" spans="1:25" x14ac:dyDescent="0.2">
      <c r="A1233" s="6"/>
      <c r="B1233" s="167" t="s">
        <v>4</v>
      </c>
      <c r="C1233" s="189">
        <v>2</v>
      </c>
      <c r="D1233" s="189">
        <v>0</v>
      </c>
      <c r="E1233" s="189">
        <v>0</v>
      </c>
      <c r="F1233" s="189">
        <v>0</v>
      </c>
      <c r="G1233" s="189">
        <v>0</v>
      </c>
      <c r="H1233" s="189">
        <v>0</v>
      </c>
      <c r="I1233" s="189">
        <v>0</v>
      </c>
      <c r="J1233" s="189">
        <v>0</v>
      </c>
      <c r="K1233" s="189">
        <v>0</v>
      </c>
      <c r="L1233" s="189">
        <v>0</v>
      </c>
      <c r="M1233" s="189">
        <v>0</v>
      </c>
      <c r="N1233" s="189">
        <v>0</v>
      </c>
      <c r="O1233" s="189">
        <v>0</v>
      </c>
      <c r="P1233" s="189">
        <v>0</v>
      </c>
      <c r="Q1233" s="189">
        <v>0</v>
      </c>
      <c r="R1233" s="189">
        <v>0</v>
      </c>
      <c r="S1233" s="189">
        <v>0</v>
      </c>
      <c r="T1233" s="189">
        <v>0</v>
      </c>
      <c r="U1233" s="189">
        <v>0</v>
      </c>
      <c r="V1233" s="189">
        <v>1</v>
      </c>
      <c r="W1233" s="189">
        <v>1</v>
      </c>
      <c r="X1233" s="189">
        <v>0</v>
      </c>
      <c r="Y1233" s="189">
        <v>0</v>
      </c>
    </row>
    <row r="1234" spans="1:25" x14ac:dyDescent="0.2">
      <c r="A1234" s="6" t="s">
        <v>657</v>
      </c>
      <c r="B1234" s="167"/>
      <c r="C1234" s="189"/>
      <c r="D1234" s="189"/>
      <c r="E1234" s="189"/>
      <c r="F1234" s="189"/>
      <c r="G1234" s="189"/>
      <c r="H1234" s="189"/>
      <c r="I1234" s="189"/>
      <c r="J1234" s="189"/>
      <c r="K1234" s="189"/>
      <c r="L1234" s="189"/>
      <c r="M1234" s="189"/>
      <c r="N1234" s="189"/>
      <c r="O1234" s="189"/>
      <c r="P1234" s="189"/>
      <c r="Q1234" s="189"/>
      <c r="R1234" s="189"/>
      <c r="S1234" s="189"/>
      <c r="T1234" s="189"/>
      <c r="U1234" s="189"/>
      <c r="V1234" s="189"/>
      <c r="W1234" s="189"/>
      <c r="X1234" s="189"/>
      <c r="Y1234" s="189"/>
    </row>
    <row r="1235" spans="1:25" x14ac:dyDescent="0.2">
      <c r="A1235" s="6"/>
      <c r="B1235" s="167" t="s">
        <v>2</v>
      </c>
      <c r="C1235" s="189">
        <v>13</v>
      </c>
      <c r="D1235" s="189">
        <v>0</v>
      </c>
      <c r="E1235" s="189">
        <v>0</v>
      </c>
      <c r="F1235" s="189">
        <v>0</v>
      </c>
      <c r="G1235" s="189">
        <v>0</v>
      </c>
      <c r="H1235" s="189">
        <v>0</v>
      </c>
      <c r="I1235" s="189">
        <v>0</v>
      </c>
      <c r="J1235" s="189">
        <v>0</v>
      </c>
      <c r="K1235" s="189">
        <v>0</v>
      </c>
      <c r="L1235" s="189">
        <v>0</v>
      </c>
      <c r="M1235" s="189">
        <v>0</v>
      </c>
      <c r="N1235" s="189">
        <v>0</v>
      </c>
      <c r="O1235" s="189">
        <v>0</v>
      </c>
      <c r="P1235" s="189">
        <v>0</v>
      </c>
      <c r="Q1235" s="189">
        <v>0</v>
      </c>
      <c r="R1235" s="189">
        <v>0</v>
      </c>
      <c r="S1235" s="189">
        <v>0</v>
      </c>
      <c r="T1235" s="189">
        <v>0</v>
      </c>
      <c r="U1235" s="189">
        <v>0</v>
      </c>
      <c r="V1235" s="189">
        <v>1</v>
      </c>
      <c r="W1235" s="189">
        <v>2</v>
      </c>
      <c r="X1235" s="189">
        <v>3</v>
      </c>
      <c r="Y1235" s="189">
        <v>7</v>
      </c>
    </row>
    <row r="1236" spans="1:25" x14ac:dyDescent="0.2">
      <c r="A1236" s="6"/>
      <c r="B1236" s="167" t="s">
        <v>3</v>
      </c>
      <c r="C1236" s="189">
        <v>5</v>
      </c>
      <c r="D1236" s="189">
        <v>0</v>
      </c>
      <c r="E1236" s="189">
        <v>0</v>
      </c>
      <c r="F1236" s="189">
        <v>0</v>
      </c>
      <c r="G1236" s="189">
        <v>0</v>
      </c>
      <c r="H1236" s="189">
        <v>0</v>
      </c>
      <c r="I1236" s="189">
        <v>0</v>
      </c>
      <c r="J1236" s="189">
        <v>0</v>
      </c>
      <c r="K1236" s="189">
        <v>0</v>
      </c>
      <c r="L1236" s="189">
        <v>0</v>
      </c>
      <c r="M1236" s="189">
        <v>0</v>
      </c>
      <c r="N1236" s="189">
        <v>0</v>
      </c>
      <c r="O1236" s="189">
        <v>0</v>
      </c>
      <c r="P1236" s="189">
        <v>0</v>
      </c>
      <c r="Q1236" s="189">
        <v>0</v>
      </c>
      <c r="R1236" s="189">
        <v>0</v>
      </c>
      <c r="S1236" s="189">
        <v>0</v>
      </c>
      <c r="T1236" s="189">
        <v>0</v>
      </c>
      <c r="U1236" s="189">
        <v>0</v>
      </c>
      <c r="V1236" s="189">
        <v>0</v>
      </c>
      <c r="W1236" s="189">
        <v>0</v>
      </c>
      <c r="X1236" s="189">
        <v>2</v>
      </c>
      <c r="Y1236" s="189">
        <v>3</v>
      </c>
    </row>
    <row r="1237" spans="1:25" x14ac:dyDescent="0.2">
      <c r="A1237" s="6"/>
      <c r="B1237" s="167" t="s">
        <v>4</v>
      </c>
      <c r="C1237" s="189">
        <v>8</v>
      </c>
      <c r="D1237" s="189">
        <v>0</v>
      </c>
      <c r="E1237" s="189">
        <v>0</v>
      </c>
      <c r="F1237" s="189">
        <v>0</v>
      </c>
      <c r="G1237" s="189">
        <v>0</v>
      </c>
      <c r="H1237" s="189">
        <v>0</v>
      </c>
      <c r="I1237" s="189">
        <v>0</v>
      </c>
      <c r="J1237" s="189">
        <v>0</v>
      </c>
      <c r="K1237" s="189">
        <v>0</v>
      </c>
      <c r="L1237" s="189">
        <v>0</v>
      </c>
      <c r="M1237" s="189">
        <v>0</v>
      </c>
      <c r="N1237" s="189">
        <v>0</v>
      </c>
      <c r="O1237" s="189">
        <v>0</v>
      </c>
      <c r="P1237" s="189">
        <v>0</v>
      </c>
      <c r="Q1237" s="189">
        <v>0</v>
      </c>
      <c r="R1237" s="189">
        <v>0</v>
      </c>
      <c r="S1237" s="189">
        <v>0</v>
      </c>
      <c r="T1237" s="189">
        <v>0</v>
      </c>
      <c r="U1237" s="189">
        <v>0</v>
      </c>
      <c r="V1237" s="189">
        <v>1</v>
      </c>
      <c r="W1237" s="189">
        <v>2</v>
      </c>
      <c r="X1237" s="189">
        <v>1</v>
      </c>
      <c r="Y1237" s="189">
        <v>4</v>
      </c>
    </row>
    <row r="1238" spans="1:25" x14ac:dyDescent="0.2">
      <c r="A1238" s="6" t="s">
        <v>658</v>
      </c>
      <c r="B1238" s="167"/>
      <c r="C1238" s="189"/>
      <c r="D1238" s="189"/>
      <c r="E1238" s="189"/>
      <c r="F1238" s="189"/>
      <c r="G1238" s="189"/>
      <c r="H1238" s="189"/>
      <c r="I1238" s="189"/>
      <c r="J1238" s="189"/>
      <c r="K1238" s="189"/>
      <c r="L1238" s="189"/>
      <c r="M1238" s="189"/>
      <c r="N1238" s="189"/>
      <c r="O1238" s="189"/>
      <c r="P1238" s="189"/>
      <c r="Q1238" s="189"/>
      <c r="R1238" s="189"/>
      <c r="S1238" s="189"/>
      <c r="T1238" s="189"/>
      <c r="U1238" s="189"/>
      <c r="V1238" s="189"/>
      <c r="W1238" s="189"/>
      <c r="X1238" s="189"/>
      <c r="Y1238" s="189"/>
    </row>
    <row r="1239" spans="1:25" x14ac:dyDescent="0.2">
      <c r="A1239" s="6"/>
      <c r="B1239" s="167" t="s">
        <v>2</v>
      </c>
      <c r="C1239" s="189">
        <v>1</v>
      </c>
      <c r="D1239" s="189">
        <v>0</v>
      </c>
      <c r="E1239" s="189">
        <v>0</v>
      </c>
      <c r="F1239" s="189">
        <v>0</v>
      </c>
      <c r="G1239" s="189">
        <v>0</v>
      </c>
      <c r="H1239" s="189">
        <v>0</v>
      </c>
      <c r="I1239" s="189">
        <v>0</v>
      </c>
      <c r="J1239" s="189">
        <v>0</v>
      </c>
      <c r="K1239" s="189">
        <v>0</v>
      </c>
      <c r="L1239" s="189">
        <v>0</v>
      </c>
      <c r="M1239" s="189">
        <v>0</v>
      </c>
      <c r="N1239" s="189">
        <v>0</v>
      </c>
      <c r="O1239" s="189">
        <v>0</v>
      </c>
      <c r="P1239" s="189">
        <v>0</v>
      </c>
      <c r="Q1239" s="189">
        <v>0</v>
      </c>
      <c r="R1239" s="189">
        <v>0</v>
      </c>
      <c r="S1239" s="189">
        <v>0</v>
      </c>
      <c r="T1239" s="189">
        <v>0</v>
      </c>
      <c r="U1239" s="189">
        <v>0</v>
      </c>
      <c r="V1239" s="189">
        <v>0</v>
      </c>
      <c r="W1239" s="189">
        <v>0</v>
      </c>
      <c r="X1239" s="189">
        <v>1</v>
      </c>
      <c r="Y1239" s="189">
        <v>0</v>
      </c>
    </row>
    <row r="1240" spans="1:25" x14ac:dyDescent="0.2">
      <c r="A1240" s="6"/>
      <c r="B1240" s="167" t="s">
        <v>4</v>
      </c>
      <c r="C1240" s="189">
        <v>1</v>
      </c>
      <c r="D1240" s="189">
        <v>0</v>
      </c>
      <c r="E1240" s="189">
        <v>0</v>
      </c>
      <c r="F1240" s="189">
        <v>0</v>
      </c>
      <c r="G1240" s="189">
        <v>0</v>
      </c>
      <c r="H1240" s="189">
        <v>0</v>
      </c>
      <c r="I1240" s="189">
        <v>0</v>
      </c>
      <c r="J1240" s="189">
        <v>0</v>
      </c>
      <c r="K1240" s="189">
        <v>0</v>
      </c>
      <c r="L1240" s="189">
        <v>0</v>
      </c>
      <c r="M1240" s="189">
        <v>0</v>
      </c>
      <c r="N1240" s="189">
        <v>0</v>
      </c>
      <c r="O1240" s="189">
        <v>0</v>
      </c>
      <c r="P1240" s="189">
        <v>0</v>
      </c>
      <c r="Q1240" s="189">
        <v>0</v>
      </c>
      <c r="R1240" s="189">
        <v>0</v>
      </c>
      <c r="S1240" s="189">
        <v>0</v>
      </c>
      <c r="T1240" s="189">
        <v>0</v>
      </c>
      <c r="U1240" s="189">
        <v>0</v>
      </c>
      <c r="V1240" s="189">
        <v>0</v>
      </c>
      <c r="W1240" s="189">
        <v>0</v>
      </c>
      <c r="X1240" s="189">
        <v>1</v>
      </c>
      <c r="Y1240" s="189">
        <v>0</v>
      </c>
    </row>
    <row r="1241" spans="1:25" x14ac:dyDescent="0.2">
      <c r="A1241" s="6" t="s">
        <v>659</v>
      </c>
      <c r="B1241" s="167"/>
      <c r="C1241" s="189"/>
      <c r="D1241" s="189"/>
      <c r="E1241" s="189"/>
      <c r="F1241" s="189"/>
      <c r="G1241" s="189"/>
      <c r="H1241" s="189"/>
      <c r="I1241" s="189"/>
      <c r="J1241" s="189"/>
      <c r="K1241" s="189"/>
      <c r="L1241" s="189"/>
      <c r="M1241" s="189"/>
      <c r="N1241" s="189"/>
      <c r="O1241" s="189"/>
      <c r="P1241" s="189"/>
      <c r="Q1241" s="189"/>
      <c r="R1241" s="189"/>
      <c r="S1241" s="189"/>
      <c r="T1241" s="189"/>
      <c r="U1241" s="189"/>
      <c r="V1241" s="189"/>
      <c r="W1241" s="189"/>
      <c r="X1241" s="189"/>
      <c r="Y1241" s="189"/>
    </row>
    <row r="1242" spans="1:25" x14ac:dyDescent="0.2">
      <c r="A1242" s="6"/>
      <c r="B1242" s="167" t="s">
        <v>2</v>
      </c>
      <c r="C1242" s="189">
        <v>3</v>
      </c>
      <c r="D1242" s="189">
        <v>0</v>
      </c>
      <c r="E1242" s="189">
        <v>0</v>
      </c>
      <c r="F1242" s="189">
        <v>0</v>
      </c>
      <c r="G1242" s="189">
        <v>0</v>
      </c>
      <c r="H1242" s="189">
        <v>0</v>
      </c>
      <c r="I1242" s="189">
        <v>0</v>
      </c>
      <c r="J1242" s="189">
        <v>0</v>
      </c>
      <c r="K1242" s="189">
        <v>0</v>
      </c>
      <c r="L1242" s="189">
        <v>0</v>
      </c>
      <c r="M1242" s="189">
        <v>0</v>
      </c>
      <c r="N1242" s="189">
        <v>0</v>
      </c>
      <c r="O1242" s="189">
        <v>0</v>
      </c>
      <c r="P1242" s="189">
        <v>0</v>
      </c>
      <c r="Q1242" s="189">
        <v>0</v>
      </c>
      <c r="R1242" s="189">
        <v>0</v>
      </c>
      <c r="S1242" s="189">
        <v>0</v>
      </c>
      <c r="T1242" s="189">
        <v>0</v>
      </c>
      <c r="U1242" s="189">
        <v>0</v>
      </c>
      <c r="V1242" s="189">
        <v>1</v>
      </c>
      <c r="W1242" s="189">
        <v>1</v>
      </c>
      <c r="X1242" s="189">
        <v>0</v>
      </c>
      <c r="Y1242" s="189">
        <v>1</v>
      </c>
    </row>
    <row r="1243" spans="1:25" x14ac:dyDescent="0.2">
      <c r="A1243" s="6"/>
      <c r="B1243" s="167" t="s">
        <v>3</v>
      </c>
      <c r="C1243" s="189">
        <v>2</v>
      </c>
      <c r="D1243" s="189">
        <v>0</v>
      </c>
      <c r="E1243" s="189">
        <v>0</v>
      </c>
      <c r="F1243" s="189">
        <v>0</v>
      </c>
      <c r="G1243" s="189">
        <v>0</v>
      </c>
      <c r="H1243" s="189">
        <v>0</v>
      </c>
      <c r="I1243" s="189">
        <v>0</v>
      </c>
      <c r="J1243" s="189">
        <v>0</v>
      </c>
      <c r="K1243" s="189">
        <v>0</v>
      </c>
      <c r="L1243" s="189">
        <v>0</v>
      </c>
      <c r="M1243" s="189">
        <v>0</v>
      </c>
      <c r="N1243" s="189">
        <v>0</v>
      </c>
      <c r="O1243" s="189">
        <v>0</v>
      </c>
      <c r="P1243" s="189">
        <v>0</v>
      </c>
      <c r="Q1243" s="189">
        <v>0</v>
      </c>
      <c r="R1243" s="189">
        <v>0</v>
      </c>
      <c r="S1243" s="189">
        <v>0</v>
      </c>
      <c r="T1243" s="189">
        <v>0</v>
      </c>
      <c r="U1243" s="189">
        <v>0</v>
      </c>
      <c r="V1243" s="189">
        <v>1</v>
      </c>
      <c r="W1243" s="189">
        <v>1</v>
      </c>
      <c r="X1243" s="189">
        <v>0</v>
      </c>
      <c r="Y1243" s="189">
        <v>0</v>
      </c>
    </row>
    <row r="1244" spans="1:25" x14ac:dyDescent="0.2">
      <c r="A1244" s="6"/>
      <c r="B1244" s="167" t="s">
        <v>4</v>
      </c>
      <c r="C1244" s="189">
        <v>1</v>
      </c>
      <c r="D1244" s="189">
        <v>0</v>
      </c>
      <c r="E1244" s="189">
        <v>0</v>
      </c>
      <c r="F1244" s="189">
        <v>0</v>
      </c>
      <c r="G1244" s="189">
        <v>0</v>
      </c>
      <c r="H1244" s="189">
        <v>0</v>
      </c>
      <c r="I1244" s="189">
        <v>0</v>
      </c>
      <c r="J1244" s="189">
        <v>0</v>
      </c>
      <c r="K1244" s="189">
        <v>0</v>
      </c>
      <c r="L1244" s="189">
        <v>0</v>
      </c>
      <c r="M1244" s="189">
        <v>0</v>
      </c>
      <c r="N1244" s="189">
        <v>0</v>
      </c>
      <c r="O1244" s="189">
        <v>0</v>
      </c>
      <c r="P1244" s="189">
        <v>0</v>
      </c>
      <c r="Q1244" s="189">
        <v>0</v>
      </c>
      <c r="R1244" s="189">
        <v>0</v>
      </c>
      <c r="S1244" s="189">
        <v>0</v>
      </c>
      <c r="T1244" s="189">
        <v>0</v>
      </c>
      <c r="U1244" s="189">
        <v>0</v>
      </c>
      <c r="V1244" s="189">
        <v>0</v>
      </c>
      <c r="W1244" s="189">
        <v>0</v>
      </c>
      <c r="X1244" s="189">
        <v>0</v>
      </c>
      <c r="Y1244" s="189">
        <v>1</v>
      </c>
    </row>
    <row r="1245" spans="1:25" x14ac:dyDescent="0.2">
      <c r="A1245" s="6" t="s">
        <v>660</v>
      </c>
      <c r="B1245" s="167"/>
      <c r="C1245" s="189"/>
      <c r="D1245" s="189"/>
      <c r="E1245" s="189"/>
      <c r="F1245" s="189"/>
      <c r="G1245" s="189"/>
      <c r="H1245" s="189"/>
      <c r="I1245" s="189"/>
      <c r="J1245" s="189"/>
      <c r="K1245" s="189"/>
      <c r="L1245" s="189"/>
      <c r="M1245" s="189"/>
      <c r="N1245" s="189"/>
      <c r="O1245" s="189"/>
      <c r="P1245" s="189"/>
      <c r="Q1245" s="189"/>
      <c r="R1245" s="189"/>
      <c r="S1245" s="189"/>
      <c r="T1245" s="189"/>
      <c r="U1245" s="189"/>
      <c r="V1245" s="189"/>
      <c r="W1245" s="189"/>
      <c r="X1245" s="189"/>
      <c r="Y1245" s="189"/>
    </row>
    <row r="1246" spans="1:25" x14ac:dyDescent="0.2">
      <c r="A1246" s="6"/>
      <c r="B1246" s="167" t="s">
        <v>2</v>
      </c>
      <c r="C1246" s="189">
        <v>13</v>
      </c>
      <c r="D1246" s="189">
        <v>0</v>
      </c>
      <c r="E1246" s="189">
        <v>0</v>
      </c>
      <c r="F1246" s="189">
        <v>0</v>
      </c>
      <c r="G1246" s="189">
        <v>0</v>
      </c>
      <c r="H1246" s="189">
        <v>0</v>
      </c>
      <c r="I1246" s="189">
        <v>0</v>
      </c>
      <c r="J1246" s="189">
        <v>0</v>
      </c>
      <c r="K1246" s="189">
        <v>0</v>
      </c>
      <c r="L1246" s="189">
        <v>0</v>
      </c>
      <c r="M1246" s="189">
        <v>0</v>
      </c>
      <c r="N1246" s="189">
        <v>0</v>
      </c>
      <c r="O1246" s="189">
        <v>0</v>
      </c>
      <c r="P1246" s="189">
        <v>0</v>
      </c>
      <c r="Q1246" s="189">
        <v>0</v>
      </c>
      <c r="R1246" s="189">
        <v>1</v>
      </c>
      <c r="S1246" s="189">
        <v>0</v>
      </c>
      <c r="T1246" s="189">
        <v>1</v>
      </c>
      <c r="U1246" s="189">
        <v>1</v>
      </c>
      <c r="V1246" s="189">
        <v>0</v>
      </c>
      <c r="W1246" s="189">
        <v>2</v>
      </c>
      <c r="X1246" s="189">
        <v>3</v>
      </c>
      <c r="Y1246" s="189">
        <v>5</v>
      </c>
    </row>
    <row r="1247" spans="1:25" x14ac:dyDescent="0.2">
      <c r="A1247" s="6"/>
      <c r="B1247" s="167" t="s">
        <v>3</v>
      </c>
      <c r="C1247" s="189">
        <v>3</v>
      </c>
      <c r="D1247" s="189">
        <v>0</v>
      </c>
      <c r="E1247" s="189">
        <v>0</v>
      </c>
      <c r="F1247" s="189">
        <v>0</v>
      </c>
      <c r="G1247" s="189">
        <v>0</v>
      </c>
      <c r="H1247" s="189">
        <v>0</v>
      </c>
      <c r="I1247" s="189">
        <v>0</v>
      </c>
      <c r="J1247" s="189">
        <v>0</v>
      </c>
      <c r="K1247" s="189">
        <v>0</v>
      </c>
      <c r="L1247" s="189">
        <v>0</v>
      </c>
      <c r="M1247" s="189">
        <v>0</v>
      </c>
      <c r="N1247" s="189">
        <v>0</v>
      </c>
      <c r="O1247" s="189">
        <v>0</v>
      </c>
      <c r="P1247" s="189">
        <v>0</v>
      </c>
      <c r="Q1247" s="189">
        <v>0</v>
      </c>
      <c r="R1247" s="189">
        <v>1</v>
      </c>
      <c r="S1247" s="189">
        <v>0</v>
      </c>
      <c r="T1247" s="189">
        <v>0</v>
      </c>
      <c r="U1247" s="189">
        <v>0</v>
      </c>
      <c r="V1247" s="189">
        <v>0</v>
      </c>
      <c r="W1247" s="189">
        <v>1</v>
      </c>
      <c r="X1247" s="189">
        <v>0</v>
      </c>
      <c r="Y1247" s="189">
        <v>1</v>
      </c>
    </row>
    <row r="1248" spans="1:25" x14ac:dyDescent="0.2">
      <c r="A1248" s="6"/>
      <c r="B1248" s="167" t="s">
        <v>4</v>
      </c>
      <c r="C1248" s="189">
        <v>10</v>
      </c>
      <c r="D1248" s="189">
        <v>0</v>
      </c>
      <c r="E1248" s="189">
        <v>0</v>
      </c>
      <c r="F1248" s="189">
        <v>0</v>
      </c>
      <c r="G1248" s="189">
        <v>0</v>
      </c>
      <c r="H1248" s="189">
        <v>0</v>
      </c>
      <c r="I1248" s="189">
        <v>0</v>
      </c>
      <c r="J1248" s="189">
        <v>0</v>
      </c>
      <c r="K1248" s="189">
        <v>0</v>
      </c>
      <c r="L1248" s="189">
        <v>0</v>
      </c>
      <c r="M1248" s="189">
        <v>0</v>
      </c>
      <c r="N1248" s="189">
        <v>0</v>
      </c>
      <c r="O1248" s="189">
        <v>0</v>
      </c>
      <c r="P1248" s="189">
        <v>0</v>
      </c>
      <c r="Q1248" s="189">
        <v>0</v>
      </c>
      <c r="R1248" s="189">
        <v>0</v>
      </c>
      <c r="S1248" s="189">
        <v>0</v>
      </c>
      <c r="T1248" s="189">
        <v>1</v>
      </c>
      <c r="U1248" s="189">
        <v>1</v>
      </c>
      <c r="V1248" s="189">
        <v>0</v>
      </c>
      <c r="W1248" s="189">
        <v>1</v>
      </c>
      <c r="X1248" s="189">
        <v>3</v>
      </c>
      <c r="Y1248" s="189">
        <v>4</v>
      </c>
    </row>
    <row r="1249" spans="1:25" x14ac:dyDescent="0.2">
      <c r="A1249" s="6" t="s">
        <v>661</v>
      </c>
      <c r="B1249" s="167"/>
      <c r="C1249" s="189"/>
      <c r="D1249" s="189"/>
      <c r="E1249" s="189"/>
      <c r="F1249" s="189"/>
      <c r="G1249" s="189"/>
      <c r="H1249" s="189"/>
      <c r="I1249" s="189"/>
      <c r="J1249" s="189"/>
      <c r="K1249" s="189"/>
      <c r="L1249" s="189"/>
      <c r="M1249" s="189"/>
      <c r="N1249" s="189"/>
      <c r="O1249" s="189"/>
      <c r="P1249" s="189"/>
      <c r="Q1249" s="189"/>
      <c r="R1249" s="189"/>
      <c r="S1249" s="189"/>
      <c r="T1249" s="189"/>
      <c r="U1249" s="189"/>
      <c r="V1249" s="189"/>
      <c r="W1249" s="189"/>
      <c r="X1249" s="189"/>
      <c r="Y1249" s="189"/>
    </row>
    <row r="1250" spans="1:25" x14ac:dyDescent="0.2">
      <c r="A1250" s="6"/>
      <c r="B1250" s="167" t="s">
        <v>2</v>
      </c>
      <c r="C1250" s="189">
        <v>11</v>
      </c>
      <c r="D1250" s="189">
        <v>0</v>
      </c>
      <c r="E1250" s="189">
        <v>0</v>
      </c>
      <c r="F1250" s="189">
        <v>0</v>
      </c>
      <c r="G1250" s="189">
        <v>0</v>
      </c>
      <c r="H1250" s="189">
        <v>0</v>
      </c>
      <c r="I1250" s="189">
        <v>0</v>
      </c>
      <c r="J1250" s="189">
        <v>0</v>
      </c>
      <c r="K1250" s="189">
        <v>0</v>
      </c>
      <c r="L1250" s="189">
        <v>0</v>
      </c>
      <c r="M1250" s="189">
        <v>0</v>
      </c>
      <c r="N1250" s="189">
        <v>0</v>
      </c>
      <c r="O1250" s="189">
        <v>0</v>
      </c>
      <c r="P1250" s="189">
        <v>0</v>
      </c>
      <c r="Q1250" s="189">
        <v>0</v>
      </c>
      <c r="R1250" s="189">
        <v>1</v>
      </c>
      <c r="S1250" s="189">
        <v>2</v>
      </c>
      <c r="T1250" s="189">
        <v>0</v>
      </c>
      <c r="U1250" s="189">
        <v>0</v>
      </c>
      <c r="V1250" s="189">
        <v>1</v>
      </c>
      <c r="W1250" s="189">
        <v>2</v>
      </c>
      <c r="X1250" s="189">
        <v>0</v>
      </c>
      <c r="Y1250" s="189">
        <v>5</v>
      </c>
    </row>
    <row r="1251" spans="1:25" x14ac:dyDescent="0.2">
      <c r="A1251" s="6"/>
      <c r="B1251" s="167" t="s">
        <v>3</v>
      </c>
      <c r="C1251" s="189">
        <v>3</v>
      </c>
      <c r="D1251" s="189">
        <v>0</v>
      </c>
      <c r="E1251" s="189">
        <v>0</v>
      </c>
      <c r="F1251" s="189">
        <v>0</v>
      </c>
      <c r="G1251" s="189">
        <v>0</v>
      </c>
      <c r="H1251" s="189">
        <v>0</v>
      </c>
      <c r="I1251" s="189">
        <v>0</v>
      </c>
      <c r="J1251" s="189">
        <v>0</v>
      </c>
      <c r="K1251" s="189">
        <v>0</v>
      </c>
      <c r="L1251" s="189">
        <v>0</v>
      </c>
      <c r="M1251" s="189">
        <v>0</v>
      </c>
      <c r="N1251" s="189">
        <v>0</v>
      </c>
      <c r="O1251" s="189">
        <v>0</v>
      </c>
      <c r="P1251" s="189">
        <v>0</v>
      </c>
      <c r="Q1251" s="189">
        <v>0</v>
      </c>
      <c r="R1251" s="189">
        <v>0</v>
      </c>
      <c r="S1251" s="189">
        <v>1</v>
      </c>
      <c r="T1251" s="189">
        <v>0</v>
      </c>
      <c r="U1251" s="189">
        <v>0</v>
      </c>
      <c r="V1251" s="189">
        <v>0</v>
      </c>
      <c r="W1251" s="189">
        <v>1</v>
      </c>
      <c r="X1251" s="189">
        <v>0</v>
      </c>
      <c r="Y1251" s="189">
        <v>1</v>
      </c>
    </row>
    <row r="1252" spans="1:25" x14ac:dyDescent="0.2">
      <c r="A1252" s="6"/>
      <c r="B1252" s="167" t="s">
        <v>4</v>
      </c>
      <c r="C1252" s="189">
        <v>8</v>
      </c>
      <c r="D1252" s="189">
        <v>0</v>
      </c>
      <c r="E1252" s="189">
        <v>0</v>
      </c>
      <c r="F1252" s="189">
        <v>0</v>
      </c>
      <c r="G1252" s="189">
        <v>0</v>
      </c>
      <c r="H1252" s="189">
        <v>0</v>
      </c>
      <c r="I1252" s="189">
        <v>0</v>
      </c>
      <c r="J1252" s="189">
        <v>0</v>
      </c>
      <c r="K1252" s="189">
        <v>0</v>
      </c>
      <c r="L1252" s="189">
        <v>0</v>
      </c>
      <c r="M1252" s="189">
        <v>0</v>
      </c>
      <c r="N1252" s="189">
        <v>0</v>
      </c>
      <c r="O1252" s="189">
        <v>0</v>
      </c>
      <c r="P1252" s="189">
        <v>0</v>
      </c>
      <c r="Q1252" s="189">
        <v>0</v>
      </c>
      <c r="R1252" s="189">
        <v>1</v>
      </c>
      <c r="S1252" s="189">
        <v>1</v>
      </c>
      <c r="T1252" s="189">
        <v>0</v>
      </c>
      <c r="U1252" s="189">
        <v>0</v>
      </c>
      <c r="V1252" s="189">
        <v>1</v>
      </c>
      <c r="W1252" s="189">
        <v>1</v>
      </c>
      <c r="X1252" s="189">
        <v>0</v>
      </c>
      <c r="Y1252" s="189">
        <v>4</v>
      </c>
    </row>
    <row r="1253" spans="1:25" x14ac:dyDescent="0.2">
      <c r="A1253" s="6" t="s">
        <v>662</v>
      </c>
      <c r="B1253" s="167"/>
      <c r="C1253" s="189"/>
      <c r="D1253" s="189"/>
      <c r="E1253" s="189"/>
      <c r="F1253" s="189"/>
      <c r="G1253" s="189"/>
      <c r="H1253" s="189"/>
      <c r="I1253" s="189"/>
      <c r="J1253" s="189"/>
      <c r="K1253" s="189"/>
      <c r="L1253" s="189"/>
      <c r="M1253" s="189"/>
      <c r="N1253" s="189"/>
      <c r="O1253" s="189"/>
      <c r="P1253" s="189"/>
      <c r="Q1253" s="189"/>
      <c r="R1253" s="189"/>
      <c r="S1253" s="189"/>
      <c r="T1253" s="189"/>
      <c r="U1253" s="189"/>
      <c r="V1253" s="189"/>
      <c r="W1253" s="189"/>
      <c r="X1253" s="189"/>
      <c r="Y1253" s="189"/>
    </row>
    <row r="1254" spans="1:25" x14ac:dyDescent="0.2">
      <c r="A1254" s="6"/>
      <c r="B1254" s="167" t="s">
        <v>2</v>
      </c>
      <c r="C1254" s="189">
        <v>77</v>
      </c>
      <c r="D1254" s="189">
        <v>0</v>
      </c>
      <c r="E1254" s="189">
        <v>0</v>
      </c>
      <c r="F1254" s="189">
        <v>0</v>
      </c>
      <c r="G1254" s="189">
        <v>0</v>
      </c>
      <c r="H1254" s="189">
        <v>0</v>
      </c>
      <c r="I1254" s="189">
        <v>0</v>
      </c>
      <c r="J1254" s="189">
        <v>0</v>
      </c>
      <c r="K1254" s="189">
        <v>0</v>
      </c>
      <c r="L1254" s="189">
        <v>0</v>
      </c>
      <c r="M1254" s="189">
        <v>0</v>
      </c>
      <c r="N1254" s="189">
        <v>0</v>
      </c>
      <c r="O1254" s="189">
        <v>0</v>
      </c>
      <c r="P1254" s="189">
        <v>0</v>
      </c>
      <c r="Q1254" s="189">
        <v>0</v>
      </c>
      <c r="R1254" s="189">
        <v>1</v>
      </c>
      <c r="S1254" s="189">
        <v>0</v>
      </c>
      <c r="T1254" s="189">
        <v>6</v>
      </c>
      <c r="U1254" s="189">
        <v>3</v>
      </c>
      <c r="V1254" s="189">
        <v>7</v>
      </c>
      <c r="W1254" s="189">
        <v>10</v>
      </c>
      <c r="X1254" s="189">
        <v>17</v>
      </c>
      <c r="Y1254" s="189">
        <v>33</v>
      </c>
    </row>
    <row r="1255" spans="1:25" x14ac:dyDescent="0.2">
      <c r="A1255" s="6"/>
      <c r="B1255" s="167" t="s">
        <v>3</v>
      </c>
      <c r="C1255" s="189">
        <v>21</v>
      </c>
      <c r="D1255" s="189">
        <v>0</v>
      </c>
      <c r="E1255" s="189">
        <v>0</v>
      </c>
      <c r="F1255" s="189">
        <v>0</v>
      </c>
      <c r="G1255" s="189">
        <v>0</v>
      </c>
      <c r="H1255" s="189">
        <v>0</v>
      </c>
      <c r="I1255" s="189">
        <v>0</v>
      </c>
      <c r="J1255" s="189">
        <v>0</v>
      </c>
      <c r="K1255" s="189">
        <v>0</v>
      </c>
      <c r="L1255" s="189">
        <v>0</v>
      </c>
      <c r="M1255" s="189">
        <v>0</v>
      </c>
      <c r="N1255" s="189">
        <v>0</v>
      </c>
      <c r="O1255" s="189">
        <v>0</v>
      </c>
      <c r="P1255" s="189">
        <v>0</v>
      </c>
      <c r="Q1255" s="189">
        <v>0</v>
      </c>
      <c r="R1255" s="189">
        <v>1</v>
      </c>
      <c r="S1255" s="189">
        <v>0</v>
      </c>
      <c r="T1255" s="189">
        <v>2</v>
      </c>
      <c r="U1255" s="189">
        <v>1</v>
      </c>
      <c r="V1255" s="189">
        <v>3</v>
      </c>
      <c r="W1255" s="189">
        <v>4</v>
      </c>
      <c r="X1255" s="189">
        <v>5</v>
      </c>
      <c r="Y1255" s="189">
        <v>5</v>
      </c>
    </row>
    <row r="1256" spans="1:25" x14ac:dyDescent="0.2">
      <c r="A1256" s="6"/>
      <c r="B1256" s="167" t="s">
        <v>4</v>
      </c>
      <c r="C1256" s="189">
        <v>56</v>
      </c>
      <c r="D1256" s="189">
        <v>0</v>
      </c>
      <c r="E1256" s="189">
        <v>0</v>
      </c>
      <c r="F1256" s="189">
        <v>0</v>
      </c>
      <c r="G1256" s="189">
        <v>0</v>
      </c>
      <c r="H1256" s="189">
        <v>0</v>
      </c>
      <c r="I1256" s="189">
        <v>0</v>
      </c>
      <c r="J1256" s="189">
        <v>0</v>
      </c>
      <c r="K1256" s="189">
        <v>0</v>
      </c>
      <c r="L1256" s="189">
        <v>0</v>
      </c>
      <c r="M1256" s="189">
        <v>0</v>
      </c>
      <c r="N1256" s="189">
        <v>0</v>
      </c>
      <c r="O1256" s="189">
        <v>0</v>
      </c>
      <c r="P1256" s="189">
        <v>0</v>
      </c>
      <c r="Q1256" s="189">
        <v>0</v>
      </c>
      <c r="R1256" s="189">
        <v>0</v>
      </c>
      <c r="S1256" s="189">
        <v>0</v>
      </c>
      <c r="T1256" s="189">
        <v>4</v>
      </c>
      <c r="U1256" s="189">
        <v>2</v>
      </c>
      <c r="V1256" s="189">
        <v>4</v>
      </c>
      <c r="W1256" s="189">
        <v>6</v>
      </c>
      <c r="X1256" s="189">
        <v>12</v>
      </c>
      <c r="Y1256" s="189">
        <v>28</v>
      </c>
    </row>
    <row r="1257" spans="1:25" x14ac:dyDescent="0.2">
      <c r="A1257" s="6" t="s">
        <v>663</v>
      </c>
      <c r="B1257" s="167"/>
      <c r="C1257" s="189"/>
      <c r="D1257" s="189"/>
      <c r="E1257" s="189"/>
      <c r="F1257" s="189"/>
      <c r="G1257" s="189"/>
      <c r="H1257" s="189"/>
      <c r="I1257" s="189"/>
      <c r="J1257" s="189"/>
      <c r="K1257" s="189"/>
      <c r="L1257" s="189"/>
      <c r="M1257" s="189"/>
      <c r="N1257" s="189"/>
      <c r="O1257" s="189"/>
      <c r="P1257" s="189"/>
      <c r="Q1257" s="189"/>
      <c r="R1257" s="189"/>
      <c r="S1257" s="189"/>
      <c r="T1257" s="189"/>
      <c r="U1257" s="189"/>
      <c r="V1257" s="189"/>
      <c r="W1257" s="189"/>
      <c r="X1257" s="189"/>
      <c r="Y1257" s="189"/>
    </row>
    <row r="1258" spans="1:25" x14ac:dyDescent="0.2">
      <c r="A1258" s="6"/>
      <c r="B1258" s="167" t="s">
        <v>2</v>
      </c>
      <c r="C1258" s="189">
        <v>106</v>
      </c>
      <c r="D1258" s="189">
        <v>1</v>
      </c>
      <c r="E1258" s="189">
        <v>0</v>
      </c>
      <c r="F1258" s="189">
        <v>0</v>
      </c>
      <c r="G1258" s="189">
        <v>0</v>
      </c>
      <c r="H1258" s="189">
        <v>0</v>
      </c>
      <c r="I1258" s="189">
        <v>1</v>
      </c>
      <c r="J1258" s="189">
        <v>0</v>
      </c>
      <c r="K1258" s="189">
        <v>0</v>
      </c>
      <c r="L1258" s="189">
        <v>0</v>
      </c>
      <c r="M1258" s="189">
        <v>1</v>
      </c>
      <c r="N1258" s="189">
        <v>0</v>
      </c>
      <c r="O1258" s="189">
        <v>0</v>
      </c>
      <c r="P1258" s="189">
        <v>1</v>
      </c>
      <c r="Q1258" s="189">
        <v>0</v>
      </c>
      <c r="R1258" s="189">
        <v>0</v>
      </c>
      <c r="S1258" s="189">
        <v>0</v>
      </c>
      <c r="T1258" s="189">
        <v>3</v>
      </c>
      <c r="U1258" s="189">
        <v>6</v>
      </c>
      <c r="V1258" s="189">
        <v>9</v>
      </c>
      <c r="W1258" s="189">
        <v>11</v>
      </c>
      <c r="X1258" s="189">
        <v>16</v>
      </c>
      <c r="Y1258" s="189">
        <v>57</v>
      </c>
    </row>
    <row r="1259" spans="1:25" x14ac:dyDescent="0.2">
      <c r="A1259" s="6"/>
      <c r="B1259" s="167" t="s">
        <v>3</v>
      </c>
      <c r="C1259" s="189">
        <v>56</v>
      </c>
      <c r="D1259" s="189">
        <v>0</v>
      </c>
      <c r="E1259" s="189">
        <v>0</v>
      </c>
      <c r="F1259" s="189">
        <v>0</v>
      </c>
      <c r="G1259" s="189">
        <v>0</v>
      </c>
      <c r="H1259" s="189">
        <v>0</v>
      </c>
      <c r="I1259" s="189">
        <v>1</v>
      </c>
      <c r="J1259" s="189">
        <v>0</v>
      </c>
      <c r="K1259" s="189">
        <v>0</v>
      </c>
      <c r="L1259" s="189">
        <v>0</v>
      </c>
      <c r="M1259" s="189">
        <v>1</v>
      </c>
      <c r="N1259" s="189">
        <v>0</v>
      </c>
      <c r="O1259" s="189">
        <v>0</v>
      </c>
      <c r="P1259" s="189">
        <v>1</v>
      </c>
      <c r="Q1259" s="189">
        <v>0</v>
      </c>
      <c r="R1259" s="189">
        <v>0</v>
      </c>
      <c r="S1259" s="189">
        <v>0</v>
      </c>
      <c r="T1259" s="189">
        <v>0</v>
      </c>
      <c r="U1259" s="189">
        <v>4</v>
      </c>
      <c r="V1259" s="189">
        <v>6</v>
      </c>
      <c r="W1259" s="189">
        <v>8</v>
      </c>
      <c r="X1259" s="189">
        <v>9</v>
      </c>
      <c r="Y1259" s="189">
        <v>26</v>
      </c>
    </row>
    <row r="1260" spans="1:25" x14ac:dyDescent="0.2">
      <c r="A1260" s="6"/>
      <c r="B1260" s="167" t="s">
        <v>4</v>
      </c>
      <c r="C1260" s="189">
        <v>50</v>
      </c>
      <c r="D1260" s="189">
        <v>1</v>
      </c>
      <c r="E1260" s="189">
        <v>0</v>
      </c>
      <c r="F1260" s="189">
        <v>0</v>
      </c>
      <c r="G1260" s="189">
        <v>0</v>
      </c>
      <c r="H1260" s="189">
        <v>0</v>
      </c>
      <c r="I1260" s="189">
        <v>0</v>
      </c>
      <c r="J1260" s="189">
        <v>0</v>
      </c>
      <c r="K1260" s="189">
        <v>0</v>
      </c>
      <c r="L1260" s="189">
        <v>0</v>
      </c>
      <c r="M1260" s="189">
        <v>0</v>
      </c>
      <c r="N1260" s="189">
        <v>0</v>
      </c>
      <c r="O1260" s="189">
        <v>0</v>
      </c>
      <c r="P1260" s="189">
        <v>0</v>
      </c>
      <c r="Q1260" s="189">
        <v>0</v>
      </c>
      <c r="R1260" s="189">
        <v>0</v>
      </c>
      <c r="S1260" s="189">
        <v>0</v>
      </c>
      <c r="T1260" s="189">
        <v>3</v>
      </c>
      <c r="U1260" s="189">
        <v>2</v>
      </c>
      <c r="V1260" s="189">
        <v>3</v>
      </c>
      <c r="W1260" s="189">
        <v>3</v>
      </c>
      <c r="X1260" s="189">
        <v>7</v>
      </c>
      <c r="Y1260" s="189">
        <v>31</v>
      </c>
    </row>
    <row r="1261" spans="1:25" x14ac:dyDescent="0.2">
      <c r="A1261" s="6" t="s">
        <v>664</v>
      </c>
      <c r="B1261" s="167"/>
      <c r="C1261" s="189"/>
      <c r="D1261" s="189"/>
      <c r="E1261" s="189"/>
      <c r="F1261" s="189"/>
      <c r="G1261" s="189"/>
      <c r="H1261" s="189"/>
      <c r="I1261" s="189"/>
      <c r="J1261" s="189"/>
      <c r="K1261" s="189"/>
      <c r="L1261" s="189"/>
      <c r="M1261" s="189"/>
      <c r="N1261" s="189"/>
      <c r="O1261" s="189"/>
      <c r="P1261" s="189"/>
      <c r="Q1261" s="189"/>
      <c r="R1261" s="189"/>
      <c r="S1261" s="189"/>
      <c r="T1261" s="189"/>
      <c r="U1261" s="189"/>
      <c r="V1261" s="189"/>
      <c r="W1261" s="189"/>
      <c r="X1261" s="189"/>
      <c r="Y1261" s="189"/>
    </row>
    <row r="1262" spans="1:25" x14ac:dyDescent="0.2">
      <c r="A1262" s="6"/>
      <c r="B1262" s="167" t="s">
        <v>2</v>
      </c>
      <c r="C1262" s="189">
        <v>57</v>
      </c>
      <c r="D1262" s="189">
        <v>0</v>
      </c>
      <c r="E1262" s="189">
        <v>0</v>
      </c>
      <c r="F1262" s="189">
        <v>0</v>
      </c>
      <c r="G1262" s="189">
        <v>0</v>
      </c>
      <c r="H1262" s="189">
        <v>0</v>
      </c>
      <c r="I1262" s="189">
        <v>0</v>
      </c>
      <c r="J1262" s="189">
        <v>0</v>
      </c>
      <c r="K1262" s="189">
        <v>0</v>
      </c>
      <c r="L1262" s="189">
        <v>0</v>
      </c>
      <c r="M1262" s="189">
        <v>0</v>
      </c>
      <c r="N1262" s="189">
        <v>0</v>
      </c>
      <c r="O1262" s="189">
        <v>0</v>
      </c>
      <c r="P1262" s="189">
        <v>0</v>
      </c>
      <c r="Q1262" s="189">
        <v>0</v>
      </c>
      <c r="R1262" s="189">
        <v>0</v>
      </c>
      <c r="S1262" s="189">
        <v>1</v>
      </c>
      <c r="T1262" s="189">
        <v>1</v>
      </c>
      <c r="U1262" s="189">
        <v>4</v>
      </c>
      <c r="V1262" s="189">
        <v>3</v>
      </c>
      <c r="W1262" s="189">
        <v>10</v>
      </c>
      <c r="X1262" s="189">
        <v>10</v>
      </c>
      <c r="Y1262" s="189">
        <v>28</v>
      </c>
    </row>
    <row r="1263" spans="1:25" x14ac:dyDescent="0.2">
      <c r="A1263" s="6"/>
      <c r="B1263" s="167" t="s">
        <v>3</v>
      </c>
      <c r="C1263" s="189">
        <v>19</v>
      </c>
      <c r="D1263" s="189">
        <v>0</v>
      </c>
      <c r="E1263" s="189">
        <v>0</v>
      </c>
      <c r="F1263" s="189">
        <v>0</v>
      </c>
      <c r="G1263" s="189">
        <v>0</v>
      </c>
      <c r="H1263" s="189">
        <v>0</v>
      </c>
      <c r="I1263" s="189">
        <v>0</v>
      </c>
      <c r="J1263" s="189">
        <v>0</v>
      </c>
      <c r="K1263" s="189">
        <v>0</v>
      </c>
      <c r="L1263" s="189">
        <v>0</v>
      </c>
      <c r="M1263" s="189">
        <v>0</v>
      </c>
      <c r="N1263" s="189">
        <v>0</v>
      </c>
      <c r="O1263" s="189">
        <v>0</v>
      </c>
      <c r="P1263" s="189">
        <v>0</v>
      </c>
      <c r="Q1263" s="189">
        <v>0</v>
      </c>
      <c r="R1263" s="189">
        <v>0</v>
      </c>
      <c r="S1263" s="189">
        <v>0</v>
      </c>
      <c r="T1263" s="189">
        <v>0</v>
      </c>
      <c r="U1263" s="189">
        <v>2</v>
      </c>
      <c r="V1263" s="189">
        <v>2</v>
      </c>
      <c r="W1263" s="189">
        <v>4</v>
      </c>
      <c r="X1263" s="189">
        <v>5</v>
      </c>
      <c r="Y1263" s="189">
        <v>6</v>
      </c>
    </row>
    <row r="1264" spans="1:25" x14ac:dyDescent="0.2">
      <c r="A1264" s="6"/>
      <c r="B1264" s="167" t="s">
        <v>4</v>
      </c>
      <c r="C1264" s="189">
        <v>38</v>
      </c>
      <c r="D1264" s="189">
        <v>0</v>
      </c>
      <c r="E1264" s="189">
        <v>0</v>
      </c>
      <c r="F1264" s="189">
        <v>0</v>
      </c>
      <c r="G1264" s="189">
        <v>0</v>
      </c>
      <c r="H1264" s="189">
        <v>0</v>
      </c>
      <c r="I1264" s="189">
        <v>0</v>
      </c>
      <c r="J1264" s="189">
        <v>0</v>
      </c>
      <c r="K1264" s="189">
        <v>0</v>
      </c>
      <c r="L1264" s="189">
        <v>0</v>
      </c>
      <c r="M1264" s="189">
        <v>0</v>
      </c>
      <c r="N1264" s="189">
        <v>0</v>
      </c>
      <c r="O1264" s="189">
        <v>0</v>
      </c>
      <c r="P1264" s="189">
        <v>0</v>
      </c>
      <c r="Q1264" s="189">
        <v>0</v>
      </c>
      <c r="R1264" s="189">
        <v>0</v>
      </c>
      <c r="S1264" s="189">
        <v>1</v>
      </c>
      <c r="T1264" s="189">
        <v>1</v>
      </c>
      <c r="U1264" s="189">
        <v>2</v>
      </c>
      <c r="V1264" s="189">
        <v>1</v>
      </c>
      <c r="W1264" s="189">
        <v>6</v>
      </c>
      <c r="X1264" s="189">
        <v>5</v>
      </c>
      <c r="Y1264" s="189">
        <v>22</v>
      </c>
    </row>
    <row r="1265" spans="1:25" x14ac:dyDescent="0.2">
      <c r="A1265" s="6" t="s">
        <v>665</v>
      </c>
      <c r="B1265" s="167"/>
      <c r="C1265" s="189"/>
      <c r="D1265" s="189"/>
      <c r="E1265" s="189"/>
      <c r="F1265" s="189"/>
      <c r="G1265" s="189"/>
      <c r="H1265" s="189"/>
      <c r="I1265" s="189"/>
      <c r="J1265" s="189"/>
      <c r="K1265" s="189"/>
      <c r="L1265" s="189"/>
      <c r="M1265" s="189"/>
      <c r="N1265" s="189"/>
      <c r="O1265" s="189"/>
      <c r="P1265" s="189"/>
      <c r="Q1265" s="189"/>
      <c r="R1265" s="189"/>
      <c r="S1265" s="189"/>
      <c r="T1265" s="189"/>
      <c r="U1265" s="189"/>
      <c r="V1265" s="189"/>
      <c r="W1265" s="189"/>
      <c r="X1265" s="189"/>
      <c r="Y1265" s="189"/>
    </row>
    <row r="1266" spans="1:25" x14ac:dyDescent="0.2">
      <c r="A1266" s="6"/>
      <c r="B1266" s="167" t="s">
        <v>2</v>
      </c>
      <c r="C1266" s="189">
        <v>8</v>
      </c>
      <c r="D1266" s="189">
        <v>0</v>
      </c>
      <c r="E1266" s="189">
        <v>0</v>
      </c>
      <c r="F1266" s="189">
        <v>0</v>
      </c>
      <c r="G1266" s="189">
        <v>0</v>
      </c>
      <c r="H1266" s="189">
        <v>0</v>
      </c>
      <c r="I1266" s="189">
        <v>0</v>
      </c>
      <c r="J1266" s="189">
        <v>0</v>
      </c>
      <c r="K1266" s="189">
        <v>0</v>
      </c>
      <c r="L1266" s="189">
        <v>0</v>
      </c>
      <c r="M1266" s="189">
        <v>0</v>
      </c>
      <c r="N1266" s="189">
        <v>0</v>
      </c>
      <c r="O1266" s="189">
        <v>0</v>
      </c>
      <c r="P1266" s="189">
        <v>0</v>
      </c>
      <c r="Q1266" s="189">
        <v>1</v>
      </c>
      <c r="R1266" s="189">
        <v>0</v>
      </c>
      <c r="S1266" s="189">
        <v>0</v>
      </c>
      <c r="T1266" s="189">
        <v>0</v>
      </c>
      <c r="U1266" s="189">
        <v>0</v>
      </c>
      <c r="V1266" s="189">
        <v>3</v>
      </c>
      <c r="W1266" s="189">
        <v>1</v>
      </c>
      <c r="X1266" s="189">
        <v>1</v>
      </c>
      <c r="Y1266" s="189">
        <v>2</v>
      </c>
    </row>
    <row r="1267" spans="1:25" x14ac:dyDescent="0.2">
      <c r="A1267" s="6"/>
      <c r="B1267" s="167" t="s">
        <v>3</v>
      </c>
      <c r="C1267" s="189">
        <v>4</v>
      </c>
      <c r="D1267" s="189">
        <v>0</v>
      </c>
      <c r="E1267" s="189">
        <v>0</v>
      </c>
      <c r="F1267" s="189">
        <v>0</v>
      </c>
      <c r="G1267" s="189">
        <v>0</v>
      </c>
      <c r="H1267" s="189">
        <v>0</v>
      </c>
      <c r="I1267" s="189">
        <v>0</v>
      </c>
      <c r="J1267" s="189">
        <v>0</v>
      </c>
      <c r="K1267" s="189">
        <v>0</v>
      </c>
      <c r="L1267" s="189">
        <v>0</v>
      </c>
      <c r="M1267" s="189">
        <v>0</v>
      </c>
      <c r="N1267" s="189">
        <v>0</v>
      </c>
      <c r="O1267" s="189">
        <v>0</v>
      </c>
      <c r="P1267" s="189">
        <v>0</v>
      </c>
      <c r="Q1267" s="189">
        <v>1</v>
      </c>
      <c r="R1267" s="189">
        <v>0</v>
      </c>
      <c r="S1267" s="189">
        <v>0</v>
      </c>
      <c r="T1267" s="189">
        <v>0</v>
      </c>
      <c r="U1267" s="189">
        <v>0</v>
      </c>
      <c r="V1267" s="189">
        <v>2</v>
      </c>
      <c r="W1267" s="189">
        <v>1</v>
      </c>
      <c r="X1267" s="189">
        <v>0</v>
      </c>
      <c r="Y1267" s="189">
        <v>0</v>
      </c>
    </row>
    <row r="1268" spans="1:25" x14ac:dyDescent="0.2">
      <c r="A1268" s="6"/>
      <c r="B1268" s="167" t="s">
        <v>4</v>
      </c>
      <c r="C1268" s="189">
        <v>4</v>
      </c>
      <c r="D1268" s="189">
        <v>0</v>
      </c>
      <c r="E1268" s="189">
        <v>0</v>
      </c>
      <c r="F1268" s="189">
        <v>0</v>
      </c>
      <c r="G1268" s="189">
        <v>0</v>
      </c>
      <c r="H1268" s="189">
        <v>0</v>
      </c>
      <c r="I1268" s="189">
        <v>0</v>
      </c>
      <c r="J1268" s="189">
        <v>0</v>
      </c>
      <c r="K1268" s="189">
        <v>0</v>
      </c>
      <c r="L1268" s="189">
        <v>0</v>
      </c>
      <c r="M1268" s="189">
        <v>0</v>
      </c>
      <c r="N1268" s="189">
        <v>0</v>
      </c>
      <c r="O1268" s="189">
        <v>0</v>
      </c>
      <c r="P1268" s="189">
        <v>0</v>
      </c>
      <c r="Q1268" s="189">
        <v>0</v>
      </c>
      <c r="R1268" s="189">
        <v>0</v>
      </c>
      <c r="S1268" s="189">
        <v>0</v>
      </c>
      <c r="T1268" s="189">
        <v>0</v>
      </c>
      <c r="U1268" s="189">
        <v>0</v>
      </c>
      <c r="V1268" s="189">
        <v>1</v>
      </c>
      <c r="W1268" s="189">
        <v>0</v>
      </c>
      <c r="X1268" s="189">
        <v>1</v>
      </c>
      <c r="Y1268" s="189">
        <v>2</v>
      </c>
    </row>
    <row r="1269" spans="1:25" x14ac:dyDescent="0.2">
      <c r="A1269" s="6" t="s">
        <v>666</v>
      </c>
      <c r="B1269" s="167"/>
      <c r="C1269" s="189"/>
      <c r="D1269" s="189"/>
      <c r="E1269" s="189"/>
      <c r="F1269" s="189"/>
      <c r="G1269" s="189"/>
      <c r="H1269" s="189"/>
      <c r="I1269" s="189"/>
      <c r="J1269" s="189"/>
      <c r="K1269" s="189"/>
      <c r="L1269" s="189"/>
      <c r="M1269" s="189"/>
      <c r="N1269" s="189"/>
      <c r="O1269" s="189"/>
      <c r="P1269" s="189"/>
      <c r="Q1269" s="189"/>
      <c r="R1269" s="189"/>
      <c r="S1269" s="189"/>
      <c r="T1269" s="189"/>
      <c r="U1269" s="189"/>
      <c r="V1269" s="189"/>
      <c r="W1269" s="189"/>
      <c r="X1269" s="189"/>
      <c r="Y1269" s="189"/>
    </row>
    <row r="1270" spans="1:25" x14ac:dyDescent="0.2">
      <c r="A1270" s="6"/>
      <c r="B1270" s="167" t="s">
        <v>2</v>
      </c>
      <c r="C1270" s="189">
        <v>2</v>
      </c>
      <c r="D1270" s="189">
        <v>0</v>
      </c>
      <c r="E1270" s="189">
        <v>0</v>
      </c>
      <c r="F1270" s="189">
        <v>0</v>
      </c>
      <c r="G1270" s="189">
        <v>0</v>
      </c>
      <c r="H1270" s="189">
        <v>0</v>
      </c>
      <c r="I1270" s="189">
        <v>0</v>
      </c>
      <c r="J1270" s="189">
        <v>0</v>
      </c>
      <c r="K1270" s="189">
        <v>0</v>
      </c>
      <c r="L1270" s="189">
        <v>0</v>
      </c>
      <c r="M1270" s="189">
        <v>0</v>
      </c>
      <c r="N1270" s="189">
        <v>0</v>
      </c>
      <c r="O1270" s="189">
        <v>0</v>
      </c>
      <c r="P1270" s="189">
        <v>0</v>
      </c>
      <c r="Q1270" s="189">
        <v>0</v>
      </c>
      <c r="R1270" s="189">
        <v>0</v>
      </c>
      <c r="S1270" s="189">
        <v>0</v>
      </c>
      <c r="T1270" s="189">
        <v>0</v>
      </c>
      <c r="U1270" s="189">
        <v>1</v>
      </c>
      <c r="V1270" s="189">
        <v>0</v>
      </c>
      <c r="W1270" s="189">
        <v>0</v>
      </c>
      <c r="X1270" s="189">
        <v>0</v>
      </c>
      <c r="Y1270" s="189">
        <v>1</v>
      </c>
    </row>
    <row r="1271" spans="1:25" x14ac:dyDescent="0.2">
      <c r="A1271" s="6"/>
      <c r="B1271" s="167" t="s">
        <v>3</v>
      </c>
      <c r="C1271" s="189">
        <v>1</v>
      </c>
      <c r="D1271" s="189">
        <v>0</v>
      </c>
      <c r="E1271" s="189">
        <v>0</v>
      </c>
      <c r="F1271" s="189">
        <v>0</v>
      </c>
      <c r="G1271" s="189">
        <v>0</v>
      </c>
      <c r="H1271" s="189">
        <v>0</v>
      </c>
      <c r="I1271" s="189">
        <v>0</v>
      </c>
      <c r="J1271" s="189">
        <v>0</v>
      </c>
      <c r="K1271" s="189">
        <v>0</v>
      </c>
      <c r="L1271" s="189">
        <v>0</v>
      </c>
      <c r="M1271" s="189">
        <v>0</v>
      </c>
      <c r="N1271" s="189">
        <v>0</v>
      </c>
      <c r="O1271" s="189">
        <v>0</v>
      </c>
      <c r="P1271" s="189">
        <v>0</v>
      </c>
      <c r="Q1271" s="189">
        <v>0</v>
      </c>
      <c r="R1271" s="189">
        <v>0</v>
      </c>
      <c r="S1271" s="189">
        <v>0</v>
      </c>
      <c r="T1271" s="189">
        <v>0</v>
      </c>
      <c r="U1271" s="189">
        <v>1</v>
      </c>
      <c r="V1271" s="189">
        <v>0</v>
      </c>
      <c r="W1271" s="189">
        <v>0</v>
      </c>
      <c r="X1271" s="189">
        <v>0</v>
      </c>
      <c r="Y1271" s="189">
        <v>0</v>
      </c>
    </row>
    <row r="1272" spans="1:25" x14ac:dyDescent="0.2">
      <c r="A1272" s="6"/>
      <c r="B1272" s="167" t="s">
        <v>4</v>
      </c>
      <c r="C1272" s="189">
        <v>1</v>
      </c>
      <c r="D1272" s="189">
        <v>0</v>
      </c>
      <c r="E1272" s="189">
        <v>0</v>
      </c>
      <c r="F1272" s="189">
        <v>0</v>
      </c>
      <c r="G1272" s="189">
        <v>0</v>
      </c>
      <c r="H1272" s="189">
        <v>0</v>
      </c>
      <c r="I1272" s="189">
        <v>0</v>
      </c>
      <c r="J1272" s="189">
        <v>0</v>
      </c>
      <c r="K1272" s="189">
        <v>0</v>
      </c>
      <c r="L1272" s="189">
        <v>0</v>
      </c>
      <c r="M1272" s="189">
        <v>0</v>
      </c>
      <c r="N1272" s="189">
        <v>0</v>
      </c>
      <c r="O1272" s="189">
        <v>0</v>
      </c>
      <c r="P1272" s="189">
        <v>0</v>
      </c>
      <c r="Q1272" s="189">
        <v>0</v>
      </c>
      <c r="R1272" s="189">
        <v>0</v>
      </c>
      <c r="S1272" s="189">
        <v>0</v>
      </c>
      <c r="T1272" s="189">
        <v>0</v>
      </c>
      <c r="U1272" s="189">
        <v>0</v>
      </c>
      <c r="V1272" s="189">
        <v>0</v>
      </c>
      <c r="W1272" s="189">
        <v>0</v>
      </c>
      <c r="X1272" s="189">
        <v>0</v>
      </c>
      <c r="Y1272" s="189">
        <v>1</v>
      </c>
    </row>
    <row r="1273" spans="1:25" x14ac:dyDescent="0.2">
      <c r="A1273" s="6" t="s">
        <v>667</v>
      </c>
      <c r="B1273" s="167"/>
      <c r="C1273" s="189"/>
      <c r="D1273" s="189"/>
      <c r="E1273" s="189"/>
      <c r="F1273" s="189"/>
      <c r="G1273" s="189"/>
      <c r="H1273" s="189"/>
      <c r="I1273" s="189"/>
      <c r="J1273" s="189"/>
      <c r="K1273" s="189"/>
      <c r="L1273" s="189"/>
      <c r="M1273" s="189"/>
      <c r="N1273" s="189"/>
      <c r="O1273" s="189"/>
      <c r="P1273" s="189"/>
      <c r="Q1273" s="189"/>
      <c r="R1273" s="189"/>
      <c r="S1273" s="189"/>
      <c r="T1273" s="189"/>
      <c r="U1273" s="189"/>
      <c r="V1273" s="189"/>
      <c r="W1273" s="189"/>
      <c r="X1273" s="189"/>
      <c r="Y1273" s="189"/>
    </row>
    <row r="1274" spans="1:25" x14ac:dyDescent="0.2">
      <c r="A1274" s="6"/>
      <c r="B1274" s="167" t="s">
        <v>2</v>
      </c>
      <c r="C1274" s="189">
        <v>4</v>
      </c>
      <c r="D1274" s="189">
        <v>0</v>
      </c>
      <c r="E1274" s="189">
        <v>0</v>
      </c>
      <c r="F1274" s="189">
        <v>0</v>
      </c>
      <c r="G1274" s="189">
        <v>0</v>
      </c>
      <c r="H1274" s="189">
        <v>0</v>
      </c>
      <c r="I1274" s="189">
        <v>0</v>
      </c>
      <c r="J1274" s="189">
        <v>0</v>
      </c>
      <c r="K1274" s="189">
        <v>0</v>
      </c>
      <c r="L1274" s="189">
        <v>0</v>
      </c>
      <c r="M1274" s="189">
        <v>0</v>
      </c>
      <c r="N1274" s="189">
        <v>0</v>
      </c>
      <c r="O1274" s="189">
        <v>0</v>
      </c>
      <c r="P1274" s="189">
        <v>0</v>
      </c>
      <c r="Q1274" s="189">
        <v>0</v>
      </c>
      <c r="R1274" s="189">
        <v>0</v>
      </c>
      <c r="S1274" s="189">
        <v>0</v>
      </c>
      <c r="T1274" s="189">
        <v>0</v>
      </c>
      <c r="U1274" s="189">
        <v>0</v>
      </c>
      <c r="V1274" s="189">
        <v>0</v>
      </c>
      <c r="W1274" s="189">
        <v>1</v>
      </c>
      <c r="X1274" s="189">
        <v>1</v>
      </c>
      <c r="Y1274" s="189">
        <v>2</v>
      </c>
    </row>
    <row r="1275" spans="1:25" x14ac:dyDescent="0.2">
      <c r="A1275" s="6"/>
      <c r="B1275" s="167" t="s">
        <v>3</v>
      </c>
      <c r="C1275" s="189">
        <v>1</v>
      </c>
      <c r="D1275" s="189">
        <v>0</v>
      </c>
      <c r="E1275" s="189">
        <v>0</v>
      </c>
      <c r="F1275" s="189">
        <v>0</v>
      </c>
      <c r="G1275" s="189">
        <v>0</v>
      </c>
      <c r="H1275" s="189">
        <v>0</v>
      </c>
      <c r="I1275" s="189">
        <v>0</v>
      </c>
      <c r="J1275" s="189">
        <v>0</v>
      </c>
      <c r="K1275" s="189">
        <v>0</v>
      </c>
      <c r="L1275" s="189">
        <v>0</v>
      </c>
      <c r="M1275" s="189">
        <v>0</v>
      </c>
      <c r="N1275" s="189">
        <v>0</v>
      </c>
      <c r="O1275" s="189">
        <v>0</v>
      </c>
      <c r="P1275" s="189">
        <v>0</v>
      </c>
      <c r="Q1275" s="189">
        <v>0</v>
      </c>
      <c r="R1275" s="189">
        <v>0</v>
      </c>
      <c r="S1275" s="189">
        <v>0</v>
      </c>
      <c r="T1275" s="189">
        <v>0</v>
      </c>
      <c r="U1275" s="189">
        <v>0</v>
      </c>
      <c r="V1275" s="189">
        <v>0</v>
      </c>
      <c r="W1275" s="189">
        <v>1</v>
      </c>
      <c r="X1275" s="189">
        <v>0</v>
      </c>
      <c r="Y1275" s="189">
        <v>0</v>
      </c>
    </row>
    <row r="1276" spans="1:25" x14ac:dyDescent="0.2">
      <c r="A1276" s="6"/>
      <c r="B1276" s="167" t="s">
        <v>4</v>
      </c>
      <c r="C1276" s="189">
        <v>3</v>
      </c>
      <c r="D1276" s="189">
        <v>0</v>
      </c>
      <c r="E1276" s="189">
        <v>0</v>
      </c>
      <c r="F1276" s="189">
        <v>0</v>
      </c>
      <c r="G1276" s="189">
        <v>0</v>
      </c>
      <c r="H1276" s="189">
        <v>0</v>
      </c>
      <c r="I1276" s="189">
        <v>0</v>
      </c>
      <c r="J1276" s="189">
        <v>0</v>
      </c>
      <c r="K1276" s="189">
        <v>0</v>
      </c>
      <c r="L1276" s="189">
        <v>0</v>
      </c>
      <c r="M1276" s="189">
        <v>0</v>
      </c>
      <c r="N1276" s="189">
        <v>0</v>
      </c>
      <c r="O1276" s="189">
        <v>0</v>
      </c>
      <c r="P1276" s="189">
        <v>0</v>
      </c>
      <c r="Q1276" s="189">
        <v>0</v>
      </c>
      <c r="R1276" s="189">
        <v>0</v>
      </c>
      <c r="S1276" s="189">
        <v>0</v>
      </c>
      <c r="T1276" s="189">
        <v>0</v>
      </c>
      <c r="U1276" s="189">
        <v>0</v>
      </c>
      <c r="V1276" s="189">
        <v>0</v>
      </c>
      <c r="W1276" s="189">
        <v>0</v>
      </c>
      <c r="X1276" s="189">
        <v>1</v>
      </c>
      <c r="Y1276" s="189">
        <v>2</v>
      </c>
    </row>
    <row r="1277" spans="1:25" x14ac:dyDescent="0.2">
      <c r="A1277" s="6" t="s">
        <v>668</v>
      </c>
      <c r="B1277" s="167"/>
      <c r="C1277" s="189"/>
      <c r="D1277" s="189"/>
      <c r="E1277" s="189"/>
      <c r="F1277" s="189"/>
      <c r="G1277" s="189"/>
      <c r="H1277" s="189"/>
      <c r="I1277" s="189"/>
      <c r="J1277" s="189"/>
      <c r="K1277" s="189"/>
      <c r="L1277" s="189"/>
      <c r="M1277" s="189"/>
      <c r="N1277" s="189"/>
      <c r="O1277" s="189"/>
      <c r="P1277" s="189"/>
      <c r="Q1277" s="189"/>
      <c r="R1277" s="189"/>
      <c r="S1277" s="189"/>
      <c r="T1277" s="189"/>
      <c r="U1277" s="189"/>
      <c r="V1277" s="189"/>
      <c r="W1277" s="189"/>
      <c r="X1277" s="189"/>
      <c r="Y1277" s="189"/>
    </row>
    <row r="1278" spans="1:25" x14ac:dyDescent="0.2">
      <c r="A1278" s="6"/>
      <c r="B1278" s="167" t="s">
        <v>2</v>
      </c>
      <c r="C1278" s="189">
        <v>40</v>
      </c>
      <c r="D1278" s="189">
        <v>0</v>
      </c>
      <c r="E1278" s="189">
        <v>0</v>
      </c>
      <c r="F1278" s="189">
        <v>0</v>
      </c>
      <c r="G1278" s="189">
        <v>0</v>
      </c>
      <c r="H1278" s="189">
        <v>0</v>
      </c>
      <c r="I1278" s="189">
        <v>0</v>
      </c>
      <c r="J1278" s="189">
        <v>0</v>
      </c>
      <c r="K1278" s="189">
        <v>0</v>
      </c>
      <c r="L1278" s="189">
        <v>0</v>
      </c>
      <c r="M1278" s="189">
        <v>0</v>
      </c>
      <c r="N1278" s="189">
        <v>0</v>
      </c>
      <c r="O1278" s="189">
        <v>0</v>
      </c>
      <c r="P1278" s="189">
        <v>1</v>
      </c>
      <c r="Q1278" s="189">
        <v>0</v>
      </c>
      <c r="R1278" s="189">
        <v>1</v>
      </c>
      <c r="S1278" s="189">
        <v>0</v>
      </c>
      <c r="T1278" s="189">
        <v>4</v>
      </c>
      <c r="U1278" s="189">
        <v>4</v>
      </c>
      <c r="V1278" s="189">
        <v>0</v>
      </c>
      <c r="W1278" s="189">
        <v>3</v>
      </c>
      <c r="X1278" s="189">
        <v>3</v>
      </c>
      <c r="Y1278" s="189">
        <v>24</v>
      </c>
    </row>
    <row r="1279" spans="1:25" x14ac:dyDescent="0.2">
      <c r="A1279" s="6"/>
      <c r="B1279" s="167" t="s">
        <v>3</v>
      </c>
      <c r="C1279" s="189">
        <v>17</v>
      </c>
      <c r="D1279" s="189">
        <v>0</v>
      </c>
      <c r="E1279" s="189">
        <v>0</v>
      </c>
      <c r="F1279" s="189">
        <v>0</v>
      </c>
      <c r="G1279" s="189">
        <v>0</v>
      </c>
      <c r="H1279" s="189">
        <v>0</v>
      </c>
      <c r="I1279" s="189">
        <v>0</v>
      </c>
      <c r="J1279" s="189">
        <v>0</v>
      </c>
      <c r="K1279" s="189">
        <v>0</v>
      </c>
      <c r="L1279" s="189">
        <v>0</v>
      </c>
      <c r="M1279" s="189">
        <v>0</v>
      </c>
      <c r="N1279" s="189">
        <v>0</v>
      </c>
      <c r="O1279" s="189">
        <v>0</v>
      </c>
      <c r="P1279" s="189">
        <v>1</v>
      </c>
      <c r="Q1279" s="189">
        <v>0</v>
      </c>
      <c r="R1279" s="189">
        <v>1</v>
      </c>
      <c r="S1279" s="189">
        <v>0</v>
      </c>
      <c r="T1279" s="189">
        <v>2</v>
      </c>
      <c r="U1279" s="189">
        <v>3</v>
      </c>
      <c r="V1279" s="189">
        <v>0</v>
      </c>
      <c r="W1279" s="189">
        <v>3</v>
      </c>
      <c r="X1279" s="189">
        <v>1</v>
      </c>
      <c r="Y1279" s="189">
        <v>6</v>
      </c>
    </row>
    <row r="1280" spans="1:25" x14ac:dyDescent="0.2">
      <c r="A1280" s="6"/>
      <c r="B1280" s="167" t="s">
        <v>4</v>
      </c>
      <c r="C1280" s="189">
        <v>23</v>
      </c>
      <c r="D1280" s="189">
        <v>0</v>
      </c>
      <c r="E1280" s="189">
        <v>0</v>
      </c>
      <c r="F1280" s="189">
        <v>0</v>
      </c>
      <c r="G1280" s="189">
        <v>0</v>
      </c>
      <c r="H1280" s="189">
        <v>0</v>
      </c>
      <c r="I1280" s="189">
        <v>0</v>
      </c>
      <c r="J1280" s="189">
        <v>0</v>
      </c>
      <c r="K1280" s="189">
        <v>0</v>
      </c>
      <c r="L1280" s="189">
        <v>0</v>
      </c>
      <c r="M1280" s="189">
        <v>0</v>
      </c>
      <c r="N1280" s="189">
        <v>0</v>
      </c>
      <c r="O1280" s="189">
        <v>0</v>
      </c>
      <c r="P1280" s="189">
        <v>0</v>
      </c>
      <c r="Q1280" s="189">
        <v>0</v>
      </c>
      <c r="R1280" s="189">
        <v>0</v>
      </c>
      <c r="S1280" s="189">
        <v>0</v>
      </c>
      <c r="T1280" s="189">
        <v>2</v>
      </c>
      <c r="U1280" s="189">
        <v>1</v>
      </c>
      <c r="V1280" s="189">
        <v>0</v>
      </c>
      <c r="W1280" s="189">
        <v>0</v>
      </c>
      <c r="X1280" s="189">
        <v>2</v>
      </c>
      <c r="Y1280" s="189">
        <v>18</v>
      </c>
    </row>
    <row r="1281" spans="1:25" x14ac:dyDescent="0.2">
      <c r="A1281" s="6" t="s">
        <v>669</v>
      </c>
      <c r="B1281" s="167"/>
      <c r="C1281" s="189"/>
      <c r="D1281" s="189"/>
      <c r="E1281" s="189"/>
      <c r="F1281" s="189"/>
      <c r="G1281" s="189"/>
      <c r="H1281" s="189"/>
      <c r="I1281" s="189"/>
      <c r="J1281" s="189"/>
      <c r="K1281" s="189"/>
      <c r="L1281" s="189"/>
      <c r="M1281" s="189"/>
      <c r="N1281" s="189"/>
      <c r="O1281" s="189"/>
      <c r="P1281" s="189"/>
      <c r="Q1281" s="189"/>
      <c r="R1281" s="189"/>
      <c r="S1281" s="189"/>
      <c r="T1281" s="189"/>
      <c r="U1281" s="189"/>
      <c r="V1281" s="189"/>
      <c r="W1281" s="189"/>
      <c r="X1281" s="189"/>
      <c r="Y1281" s="189"/>
    </row>
    <row r="1282" spans="1:25" x14ac:dyDescent="0.2">
      <c r="A1282" s="6"/>
      <c r="B1282" s="167" t="s">
        <v>2</v>
      </c>
      <c r="C1282" s="189">
        <v>13</v>
      </c>
      <c r="D1282" s="189">
        <v>0</v>
      </c>
      <c r="E1282" s="189">
        <v>0</v>
      </c>
      <c r="F1282" s="189">
        <v>0</v>
      </c>
      <c r="G1282" s="189">
        <v>0</v>
      </c>
      <c r="H1282" s="189">
        <v>0</v>
      </c>
      <c r="I1282" s="189">
        <v>0</v>
      </c>
      <c r="J1282" s="189">
        <v>0</v>
      </c>
      <c r="K1282" s="189">
        <v>0</v>
      </c>
      <c r="L1282" s="189">
        <v>0</v>
      </c>
      <c r="M1282" s="189">
        <v>0</v>
      </c>
      <c r="N1282" s="189">
        <v>0</v>
      </c>
      <c r="O1282" s="189">
        <v>0</v>
      </c>
      <c r="P1282" s="189">
        <v>0</v>
      </c>
      <c r="Q1282" s="189">
        <v>0</v>
      </c>
      <c r="R1282" s="189">
        <v>0</v>
      </c>
      <c r="S1282" s="189">
        <v>0</v>
      </c>
      <c r="T1282" s="189">
        <v>0</v>
      </c>
      <c r="U1282" s="189">
        <v>1</v>
      </c>
      <c r="V1282" s="189">
        <v>2</v>
      </c>
      <c r="W1282" s="189">
        <v>0</v>
      </c>
      <c r="X1282" s="189">
        <v>1</v>
      </c>
      <c r="Y1282" s="189">
        <v>9</v>
      </c>
    </row>
    <row r="1283" spans="1:25" x14ac:dyDescent="0.2">
      <c r="A1283" s="6"/>
      <c r="B1283" s="167" t="s">
        <v>3</v>
      </c>
      <c r="C1283" s="189">
        <v>9</v>
      </c>
      <c r="D1283" s="189">
        <v>0</v>
      </c>
      <c r="E1283" s="189">
        <v>0</v>
      </c>
      <c r="F1283" s="189">
        <v>0</v>
      </c>
      <c r="G1283" s="189">
        <v>0</v>
      </c>
      <c r="H1283" s="189">
        <v>0</v>
      </c>
      <c r="I1283" s="189">
        <v>0</v>
      </c>
      <c r="J1283" s="189">
        <v>0</v>
      </c>
      <c r="K1283" s="189">
        <v>0</v>
      </c>
      <c r="L1283" s="189">
        <v>0</v>
      </c>
      <c r="M1283" s="189">
        <v>0</v>
      </c>
      <c r="N1283" s="189">
        <v>0</v>
      </c>
      <c r="O1283" s="189">
        <v>0</v>
      </c>
      <c r="P1283" s="189">
        <v>0</v>
      </c>
      <c r="Q1283" s="189">
        <v>0</v>
      </c>
      <c r="R1283" s="189">
        <v>0</v>
      </c>
      <c r="S1283" s="189">
        <v>0</v>
      </c>
      <c r="T1283" s="189">
        <v>0</v>
      </c>
      <c r="U1283" s="189">
        <v>0</v>
      </c>
      <c r="V1283" s="189">
        <v>1</v>
      </c>
      <c r="W1283" s="189">
        <v>0</v>
      </c>
      <c r="X1283" s="189">
        <v>1</v>
      </c>
      <c r="Y1283" s="189">
        <v>7</v>
      </c>
    </row>
    <row r="1284" spans="1:25" x14ac:dyDescent="0.2">
      <c r="A1284" s="6"/>
      <c r="B1284" s="167" t="s">
        <v>4</v>
      </c>
      <c r="C1284" s="189">
        <v>4</v>
      </c>
      <c r="D1284" s="189">
        <v>0</v>
      </c>
      <c r="E1284" s="189">
        <v>0</v>
      </c>
      <c r="F1284" s="189">
        <v>0</v>
      </c>
      <c r="G1284" s="189">
        <v>0</v>
      </c>
      <c r="H1284" s="189">
        <v>0</v>
      </c>
      <c r="I1284" s="189">
        <v>0</v>
      </c>
      <c r="J1284" s="189">
        <v>0</v>
      </c>
      <c r="K1284" s="189">
        <v>0</v>
      </c>
      <c r="L1284" s="189">
        <v>0</v>
      </c>
      <c r="M1284" s="189">
        <v>0</v>
      </c>
      <c r="N1284" s="189">
        <v>0</v>
      </c>
      <c r="O1284" s="189">
        <v>0</v>
      </c>
      <c r="P1284" s="189">
        <v>0</v>
      </c>
      <c r="Q1284" s="189">
        <v>0</v>
      </c>
      <c r="R1284" s="189">
        <v>0</v>
      </c>
      <c r="S1284" s="189">
        <v>0</v>
      </c>
      <c r="T1284" s="189">
        <v>0</v>
      </c>
      <c r="U1284" s="189">
        <v>1</v>
      </c>
      <c r="V1284" s="189">
        <v>1</v>
      </c>
      <c r="W1284" s="189">
        <v>0</v>
      </c>
      <c r="X1284" s="189">
        <v>0</v>
      </c>
      <c r="Y1284" s="189">
        <v>2</v>
      </c>
    </row>
    <row r="1285" spans="1:25" x14ac:dyDescent="0.2">
      <c r="A1285" s="6" t="s">
        <v>670</v>
      </c>
      <c r="B1285" s="167"/>
      <c r="C1285" s="189"/>
      <c r="D1285" s="189"/>
      <c r="E1285" s="189"/>
      <c r="F1285" s="189"/>
      <c r="G1285" s="189"/>
      <c r="H1285" s="189"/>
      <c r="I1285" s="189"/>
      <c r="J1285" s="189"/>
      <c r="K1285" s="189"/>
      <c r="L1285" s="189"/>
      <c r="M1285" s="189"/>
      <c r="N1285" s="189"/>
      <c r="O1285" s="189"/>
      <c r="P1285" s="189"/>
      <c r="Q1285" s="189"/>
      <c r="R1285" s="189"/>
      <c r="S1285" s="189"/>
      <c r="T1285" s="189"/>
      <c r="U1285" s="189"/>
      <c r="V1285" s="189"/>
      <c r="W1285" s="189"/>
      <c r="X1285" s="189"/>
      <c r="Y1285" s="189"/>
    </row>
    <row r="1286" spans="1:25" x14ac:dyDescent="0.2">
      <c r="A1286" s="6"/>
      <c r="B1286" s="167" t="s">
        <v>2</v>
      </c>
      <c r="C1286" s="189">
        <v>3</v>
      </c>
      <c r="D1286" s="189">
        <v>0</v>
      </c>
      <c r="E1286" s="189">
        <v>0</v>
      </c>
      <c r="F1286" s="189">
        <v>0</v>
      </c>
      <c r="G1286" s="189">
        <v>0</v>
      </c>
      <c r="H1286" s="189">
        <v>0</v>
      </c>
      <c r="I1286" s="189">
        <v>0</v>
      </c>
      <c r="J1286" s="189">
        <v>0</v>
      </c>
      <c r="K1286" s="189">
        <v>0</v>
      </c>
      <c r="L1286" s="189">
        <v>0</v>
      </c>
      <c r="M1286" s="189">
        <v>0</v>
      </c>
      <c r="N1286" s="189">
        <v>0</v>
      </c>
      <c r="O1286" s="189">
        <v>0</v>
      </c>
      <c r="P1286" s="189">
        <v>0</v>
      </c>
      <c r="Q1286" s="189">
        <v>0</v>
      </c>
      <c r="R1286" s="189">
        <v>0</v>
      </c>
      <c r="S1286" s="189">
        <v>0</v>
      </c>
      <c r="T1286" s="189">
        <v>0</v>
      </c>
      <c r="U1286" s="189">
        <v>0</v>
      </c>
      <c r="V1286" s="189">
        <v>1</v>
      </c>
      <c r="W1286" s="189">
        <v>1</v>
      </c>
      <c r="X1286" s="189">
        <v>0</v>
      </c>
      <c r="Y1286" s="189">
        <v>1</v>
      </c>
    </row>
    <row r="1287" spans="1:25" x14ac:dyDescent="0.2">
      <c r="A1287" s="6"/>
      <c r="B1287" s="167" t="s">
        <v>3</v>
      </c>
      <c r="C1287" s="189">
        <v>1</v>
      </c>
      <c r="D1287" s="189">
        <v>0</v>
      </c>
      <c r="E1287" s="189">
        <v>0</v>
      </c>
      <c r="F1287" s="189">
        <v>0</v>
      </c>
      <c r="G1287" s="189">
        <v>0</v>
      </c>
      <c r="H1287" s="189">
        <v>0</v>
      </c>
      <c r="I1287" s="189">
        <v>0</v>
      </c>
      <c r="J1287" s="189">
        <v>0</v>
      </c>
      <c r="K1287" s="189">
        <v>0</v>
      </c>
      <c r="L1287" s="189">
        <v>0</v>
      </c>
      <c r="M1287" s="189">
        <v>0</v>
      </c>
      <c r="N1287" s="189">
        <v>0</v>
      </c>
      <c r="O1287" s="189">
        <v>0</v>
      </c>
      <c r="P1287" s="189">
        <v>0</v>
      </c>
      <c r="Q1287" s="189">
        <v>0</v>
      </c>
      <c r="R1287" s="189">
        <v>0</v>
      </c>
      <c r="S1287" s="189">
        <v>0</v>
      </c>
      <c r="T1287" s="189">
        <v>0</v>
      </c>
      <c r="U1287" s="189">
        <v>0</v>
      </c>
      <c r="V1287" s="189">
        <v>0</v>
      </c>
      <c r="W1287" s="189">
        <v>1</v>
      </c>
      <c r="X1287" s="189">
        <v>0</v>
      </c>
      <c r="Y1287" s="189">
        <v>0</v>
      </c>
    </row>
    <row r="1288" spans="1:25" x14ac:dyDescent="0.2">
      <c r="A1288" s="6"/>
      <c r="B1288" s="167" t="s">
        <v>4</v>
      </c>
      <c r="C1288" s="189">
        <v>2</v>
      </c>
      <c r="D1288" s="189">
        <v>0</v>
      </c>
      <c r="E1288" s="189">
        <v>0</v>
      </c>
      <c r="F1288" s="189">
        <v>0</v>
      </c>
      <c r="G1288" s="189">
        <v>0</v>
      </c>
      <c r="H1288" s="189">
        <v>0</v>
      </c>
      <c r="I1288" s="189">
        <v>0</v>
      </c>
      <c r="J1288" s="189">
        <v>0</v>
      </c>
      <c r="K1288" s="189">
        <v>0</v>
      </c>
      <c r="L1288" s="189">
        <v>0</v>
      </c>
      <c r="M1288" s="189">
        <v>0</v>
      </c>
      <c r="N1288" s="189">
        <v>0</v>
      </c>
      <c r="O1288" s="189">
        <v>0</v>
      </c>
      <c r="P1288" s="189">
        <v>0</v>
      </c>
      <c r="Q1288" s="189">
        <v>0</v>
      </c>
      <c r="R1288" s="189">
        <v>0</v>
      </c>
      <c r="S1288" s="189">
        <v>0</v>
      </c>
      <c r="T1288" s="189">
        <v>0</v>
      </c>
      <c r="U1288" s="189">
        <v>0</v>
      </c>
      <c r="V1288" s="189">
        <v>1</v>
      </c>
      <c r="W1288" s="189">
        <v>0</v>
      </c>
      <c r="X1288" s="189">
        <v>0</v>
      </c>
      <c r="Y1288" s="189">
        <v>1</v>
      </c>
    </row>
    <row r="1289" spans="1:25" x14ac:dyDescent="0.2">
      <c r="A1289" s="6" t="s">
        <v>671</v>
      </c>
      <c r="B1289" s="167"/>
      <c r="C1289" s="189"/>
      <c r="D1289" s="189"/>
      <c r="E1289" s="189"/>
      <c r="F1289" s="189"/>
      <c r="G1289" s="189"/>
      <c r="H1289" s="189"/>
      <c r="I1289" s="189"/>
      <c r="J1289" s="189"/>
      <c r="K1289" s="189"/>
      <c r="L1289" s="189"/>
      <c r="M1289" s="189"/>
      <c r="N1289" s="189"/>
      <c r="O1289" s="189"/>
      <c r="P1289" s="189"/>
      <c r="Q1289" s="189"/>
      <c r="R1289" s="189"/>
      <c r="S1289" s="189"/>
      <c r="T1289" s="189"/>
      <c r="U1289" s="189"/>
      <c r="V1289" s="189"/>
      <c r="W1289" s="189"/>
      <c r="X1289" s="189"/>
      <c r="Y1289" s="189"/>
    </row>
    <row r="1290" spans="1:25" x14ac:dyDescent="0.2">
      <c r="A1290" s="6"/>
      <c r="B1290" s="167" t="s">
        <v>2</v>
      </c>
      <c r="C1290" s="189">
        <v>92</v>
      </c>
      <c r="D1290" s="189">
        <v>0</v>
      </c>
      <c r="E1290" s="189">
        <v>0</v>
      </c>
      <c r="F1290" s="189">
        <v>0</v>
      </c>
      <c r="G1290" s="189">
        <v>0</v>
      </c>
      <c r="H1290" s="189">
        <v>0</v>
      </c>
      <c r="I1290" s="189">
        <v>0</v>
      </c>
      <c r="J1290" s="189">
        <v>0</v>
      </c>
      <c r="K1290" s="189">
        <v>0</v>
      </c>
      <c r="L1290" s="189">
        <v>0</v>
      </c>
      <c r="M1290" s="189">
        <v>1</v>
      </c>
      <c r="N1290" s="189">
        <v>1</v>
      </c>
      <c r="O1290" s="189">
        <v>0</v>
      </c>
      <c r="P1290" s="189">
        <v>3</v>
      </c>
      <c r="Q1290" s="189">
        <v>5</v>
      </c>
      <c r="R1290" s="189">
        <v>14</v>
      </c>
      <c r="S1290" s="189">
        <v>13</v>
      </c>
      <c r="T1290" s="189">
        <v>13</v>
      </c>
      <c r="U1290" s="189">
        <v>13</v>
      </c>
      <c r="V1290" s="189">
        <v>9</v>
      </c>
      <c r="W1290" s="189">
        <v>10</v>
      </c>
      <c r="X1290" s="189">
        <v>7</v>
      </c>
      <c r="Y1290" s="189">
        <v>3</v>
      </c>
    </row>
    <row r="1291" spans="1:25" x14ac:dyDescent="0.2">
      <c r="A1291" s="6"/>
      <c r="B1291" s="167" t="s">
        <v>3</v>
      </c>
      <c r="C1291" s="189">
        <v>68</v>
      </c>
      <c r="D1291" s="189">
        <v>0</v>
      </c>
      <c r="E1291" s="189">
        <v>0</v>
      </c>
      <c r="F1291" s="189">
        <v>0</v>
      </c>
      <c r="G1291" s="189">
        <v>0</v>
      </c>
      <c r="H1291" s="189">
        <v>0</v>
      </c>
      <c r="I1291" s="189">
        <v>0</v>
      </c>
      <c r="J1291" s="189">
        <v>0</v>
      </c>
      <c r="K1291" s="189">
        <v>0</v>
      </c>
      <c r="L1291" s="189">
        <v>0</v>
      </c>
      <c r="M1291" s="189">
        <v>0</v>
      </c>
      <c r="N1291" s="189">
        <v>0</v>
      </c>
      <c r="O1291" s="189">
        <v>0</v>
      </c>
      <c r="P1291" s="189">
        <v>0</v>
      </c>
      <c r="Q1291" s="189">
        <v>2</v>
      </c>
      <c r="R1291" s="189">
        <v>10</v>
      </c>
      <c r="S1291" s="189">
        <v>10</v>
      </c>
      <c r="T1291" s="189">
        <v>10</v>
      </c>
      <c r="U1291" s="189">
        <v>12</v>
      </c>
      <c r="V1291" s="189">
        <v>7</v>
      </c>
      <c r="W1291" s="189">
        <v>9</v>
      </c>
      <c r="X1291" s="189">
        <v>5</v>
      </c>
      <c r="Y1291" s="189">
        <v>3</v>
      </c>
    </row>
    <row r="1292" spans="1:25" x14ac:dyDescent="0.2">
      <c r="A1292" s="6"/>
      <c r="B1292" s="167" t="s">
        <v>4</v>
      </c>
      <c r="C1292" s="189">
        <v>24</v>
      </c>
      <c r="D1292" s="189">
        <v>0</v>
      </c>
      <c r="E1292" s="189">
        <v>0</v>
      </c>
      <c r="F1292" s="189">
        <v>0</v>
      </c>
      <c r="G1292" s="189">
        <v>0</v>
      </c>
      <c r="H1292" s="189">
        <v>0</v>
      </c>
      <c r="I1292" s="189">
        <v>0</v>
      </c>
      <c r="J1292" s="189">
        <v>0</v>
      </c>
      <c r="K1292" s="189">
        <v>0</v>
      </c>
      <c r="L1292" s="189">
        <v>0</v>
      </c>
      <c r="M1292" s="189">
        <v>1</v>
      </c>
      <c r="N1292" s="189">
        <v>1</v>
      </c>
      <c r="O1292" s="189">
        <v>0</v>
      </c>
      <c r="P1292" s="189">
        <v>3</v>
      </c>
      <c r="Q1292" s="189">
        <v>3</v>
      </c>
      <c r="R1292" s="189">
        <v>4</v>
      </c>
      <c r="S1292" s="189">
        <v>3</v>
      </c>
      <c r="T1292" s="189">
        <v>3</v>
      </c>
      <c r="U1292" s="189">
        <v>1</v>
      </c>
      <c r="V1292" s="189">
        <v>2</v>
      </c>
      <c r="W1292" s="189">
        <v>1</v>
      </c>
      <c r="X1292" s="189">
        <v>2</v>
      </c>
      <c r="Y1292" s="189">
        <v>0</v>
      </c>
    </row>
    <row r="1293" spans="1:25" x14ac:dyDescent="0.2">
      <c r="A1293" s="6" t="s">
        <v>672</v>
      </c>
      <c r="B1293" s="167"/>
      <c r="C1293" s="189"/>
      <c r="D1293" s="189"/>
      <c r="E1293" s="189"/>
      <c r="F1293" s="189"/>
      <c r="G1293" s="189"/>
      <c r="H1293" s="189"/>
      <c r="I1293" s="189"/>
      <c r="J1293" s="189"/>
      <c r="K1293" s="189"/>
      <c r="L1293" s="189"/>
      <c r="M1293" s="189"/>
      <c r="N1293" s="189"/>
      <c r="O1293" s="189"/>
      <c r="P1293" s="189"/>
      <c r="Q1293" s="189"/>
      <c r="R1293" s="189"/>
      <c r="S1293" s="189"/>
      <c r="T1293" s="189"/>
      <c r="U1293" s="189"/>
      <c r="V1293" s="189"/>
      <c r="W1293" s="189"/>
      <c r="X1293" s="189"/>
      <c r="Y1293" s="189"/>
    </row>
    <row r="1294" spans="1:25" x14ac:dyDescent="0.2">
      <c r="A1294" s="6"/>
      <c r="B1294" s="167" t="s">
        <v>2</v>
      </c>
      <c r="C1294" s="189">
        <v>4</v>
      </c>
      <c r="D1294" s="189">
        <v>0</v>
      </c>
      <c r="E1294" s="189">
        <v>0</v>
      </c>
      <c r="F1294" s="189">
        <v>0</v>
      </c>
      <c r="G1294" s="189">
        <v>0</v>
      </c>
      <c r="H1294" s="189">
        <v>0</v>
      </c>
      <c r="I1294" s="189">
        <v>0</v>
      </c>
      <c r="J1294" s="189">
        <v>0</v>
      </c>
      <c r="K1294" s="189">
        <v>0</v>
      </c>
      <c r="L1294" s="189">
        <v>0</v>
      </c>
      <c r="M1294" s="189">
        <v>0</v>
      </c>
      <c r="N1294" s="189">
        <v>0</v>
      </c>
      <c r="O1294" s="189">
        <v>0</v>
      </c>
      <c r="P1294" s="189">
        <v>0</v>
      </c>
      <c r="Q1294" s="189">
        <v>0</v>
      </c>
      <c r="R1294" s="189">
        <v>0</v>
      </c>
      <c r="S1294" s="189">
        <v>0</v>
      </c>
      <c r="T1294" s="189">
        <v>1</v>
      </c>
      <c r="U1294" s="189">
        <v>1</v>
      </c>
      <c r="V1294" s="189">
        <v>0</v>
      </c>
      <c r="W1294" s="189">
        <v>0</v>
      </c>
      <c r="X1294" s="189">
        <v>0</v>
      </c>
      <c r="Y1294" s="189">
        <v>2</v>
      </c>
    </row>
    <row r="1295" spans="1:25" x14ac:dyDescent="0.2">
      <c r="A1295" s="6"/>
      <c r="B1295" s="167" t="s">
        <v>3</v>
      </c>
      <c r="C1295" s="189">
        <v>3</v>
      </c>
      <c r="D1295" s="189">
        <v>0</v>
      </c>
      <c r="E1295" s="189">
        <v>0</v>
      </c>
      <c r="F1295" s="189">
        <v>0</v>
      </c>
      <c r="G1295" s="189">
        <v>0</v>
      </c>
      <c r="H1295" s="189">
        <v>0</v>
      </c>
      <c r="I1295" s="189">
        <v>0</v>
      </c>
      <c r="J1295" s="189">
        <v>0</v>
      </c>
      <c r="K1295" s="189">
        <v>0</v>
      </c>
      <c r="L1295" s="189">
        <v>0</v>
      </c>
      <c r="M1295" s="189">
        <v>0</v>
      </c>
      <c r="N1295" s="189">
        <v>0</v>
      </c>
      <c r="O1295" s="189">
        <v>0</v>
      </c>
      <c r="P1295" s="189">
        <v>0</v>
      </c>
      <c r="Q1295" s="189">
        <v>0</v>
      </c>
      <c r="R1295" s="189">
        <v>0</v>
      </c>
      <c r="S1295" s="189">
        <v>0</v>
      </c>
      <c r="T1295" s="189">
        <v>0</v>
      </c>
      <c r="U1295" s="189">
        <v>1</v>
      </c>
      <c r="V1295" s="189">
        <v>0</v>
      </c>
      <c r="W1295" s="189">
        <v>0</v>
      </c>
      <c r="X1295" s="189">
        <v>0</v>
      </c>
      <c r="Y1295" s="189">
        <v>2</v>
      </c>
    </row>
    <row r="1296" spans="1:25" x14ac:dyDescent="0.2">
      <c r="A1296" s="6"/>
      <c r="B1296" s="167" t="s">
        <v>4</v>
      </c>
      <c r="C1296" s="189">
        <v>1</v>
      </c>
      <c r="D1296" s="189">
        <v>0</v>
      </c>
      <c r="E1296" s="189">
        <v>0</v>
      </c>
      <c r="F1296" s="189">
        <v>0</v>
      </c>
      <c r="G1296" s="189">
        <v>0</v>
      </c>
      <c r="H1296" s="189">
        <v>0</v>
      </c>
      <c r="I1296" s="189">
        <v>0</v>
      </c>
      <c r="J1296" s="189">
        <v>0</v>
      </c>
      <c r="K1296" s="189">
        <v>0</v>
      </c>
      <c r="L1296" s="189">
        <v>0</v>
      </c>
      <c r="M1296" s="189">
        <v>0</v>
      </c>
      <c r="N1296" s="189">
        <v>0</v>
      </c>
      <c r="O1296" s="189">
        <v>0</v>
      </c>
      <c r="P1296" s="189">
        <v>0</v>
      </c>
      <c r="Q1296" s="189">
        <v>0</v>
      </c>
      <c r="R1296" s="189">
        <v>0</v>
      </c>
      <c r="S1296" s="189">
        <v>0</v>
      </c>
      <c r="T1296" s="189">
        <v>1</v>
      </c>
      <c r="U1296" s="189">
        <v>0</v>
      </c>
      <c r="V1296" s="189">
        <v>0</v>
      </c>
      <c r="W1296" s="189">
        <v>0</v>
      </c>
      <c r="X1296" s="189">
        <v>0</v>
      </c>
      <c r="Y1296" s="189">
        <v>0</v>
      </c>
    </row>
    <row r="1297" spans="1:25" x14ac:dyDescent="0.2">
      <c r="A1297" s="6" t="s">
        <v>674</v>
      </c>
      <c r="B1297" s="167"/>
      <c r="C1297" s="189"/>
      <c r="D1297" s="189"/>
      <c r="E1297" s="189"/>
      <c r="F1297" s="189"/>
      <c r="G1297" s="189"/>
      <c r="H1297" s="189"/>
      <c r="I1297" s="189"/>
      <c r="J1297" s="189"/>
      <c r="K1297" s="189"/>
      <c r="L1297" s="189"/>
      <c r="M1297" s="189"/>
      <c r="N1297" s="189"/>
      <c r="O1297" s="189"/>
      <c r="P1297" s="189"/>
      <c r="Q1297" s="189"/>
      <c r="R1297" s="189"/>
      <c r="S1297" s="189"/>
      <c r="T1297" s="189"/>
      <c r="U1297" s="189"/>
      <c r="V1297" s="189"/>
      <c r="W1297" s="189"/>
      <c r="X1297" s="189"/>
      <c r="Y1297" s="189"/>
    </row>
    <row r="1298" spans="1:25" x14ac:dyDescent="0.2">
      <c r="A1298" s="6"/>
      <c r="B1298" s="167" t="s">
        <v>2</v>
      </c>
      <c r="C1298" s="189">
        <v>40</v>
      </c>
      <c r="D1298" s="189">
        <v>0</v>
      </c>
      <c r="E1298" s="189">
        <v>0</v>
      </c>
      <c r="F1298" s="189">
        <v>0</v>
      </c>
      <c r="G1298" s="189">
        <v>0</v>
      </c>
      <c r="H1298" s="189">
        <v>0</v>
      </c>
      <c r="I1298" s="189">
        <v>0</v>
      </c>
      <c r="J1298" s="189">
        <v>0</v>
      </c>
      <c r="K1298" s="189">
        <v>0</v>
      </c>
      <c r="L1298" s="189">
        <v>0</v>
      </c>
      <c r="M1298" s="189">
        <v>0</v>
      </c>
      <c r="N1298" s="189">
        <v>0</v>
      </c>
      <c r="O1298" s="189">
        <v>0</v>
      </c>
      <c r="P1298" s="189">
        <v>0</v>
      </c>
      <c r="Q1298" s="189">
        <v>1</v>
      </c>
      <c r="R1298" s="189">
        <v>2</v>
      </c>
      <c r="S1298" s="189">
        <v>1</v>
      </c>
      <c r="T1298" s="189">
        <v>3</v>
      </c>
      <c r="U1298" s="189">
        <v>6</v>
      </c>
      <c r="V1298" s="189">
        <v>4</v>
      </c>
      <c r="W1298" s="189">
        <v>6</v>
      </c>
      <c r="X1298" s="189">
        <v>9</v>
      </c>
      <c r="Y1298" s="189">
        <v>8</v>
      </c>
    </row>
    <row r="1299" spans="1:25" x14ac:dyDescent="0.2">
      <c r="A1299" s="6"/>
      <c r="B1299" s="167" t="s">
        <v>3</v>
      </c>
      <c r="C1299" s="189">
        <v>25</v>
      </c>
      <c r="D1299" s="189">
        <v>0</v>
      </c>
      <c r="E1299" s="189">
        <v>0</v>
      </c>
      <c r="F1299" s="189">
        <v>0</v>
      </c>
      <c r="G1299" s="189">
        <v>0</v>
      </c>
      <c r="H1299" s="189">
        <v>0</v>
      </c>
      <c r="I1299" s="189">
        <v>0</v>
      </c>
      <c r="J1299" s="189">
        <v>0</v>
      </c>
      <c r="K1299" s="189">
        <v>0</v>
      </c>
      <c r="L1299" s="189">
        <v>0</v>
      </c>
      <c r="M1299" s="189">
        <v>0</v>
      </c>
      <c r="N1299" s="189">
        <v>0</v>
      </c>
      <c r="O1299" s="189">
        <v>0</v>
      </c>
      <c r="P1299" s="189">
        <v>0</v>
      </c>
      <c r="Q1299" s="189">
        <v>1</v>
      </c>
      <c r="R1299" s="189">
        <v>1</v>
      </c>
      <c r="S1299" s="189">
        <v>1</v>
      </c>
      <c r="T1299" s="189">
        <v>2</v>
      </c>
      <c r="U1299" s="189">
        <v>2</v>
      </c>
      <c r="V1299" s="189">
        <v>3</v>
      </c>
      <c r="W1299" s="189">
        <v>4</v>
      </c>
      <c r="X1299" s="189">
        <v>5</v>
      </c>
      <c r="Y1299" s="189">
        <v>6</v>
      </c>
    </row>
    <row r="1300" spans="1:25" x14ac:dyDescent="0.2">
      <c r="A1300" s="6"/>
      <c r="B1300" s="167" t="s">
        <v>4</v>
      </c>
      <c r="C1300" s="189">
        <v>15</v>
      </c>
      <c r="D1300" s="189">
        <v>0</v>
      </c>
      <c r="E1300" s="189">
        <v>0</v>
      </c>
      <c r="F1300" s="189">
        <v>0</v>
      </c>
      <c r="G1300" s="189">
        <v>0</v>
      </c>
      <c r="H1300" s="189">
        <v>0</v>
      </c>
      <c r="I1300" s="189">
        <v>0</v>
      </c>
      <c r="J1300" s="189">
        <v>0</v>
      </c>
      <c r="K1300" s="189">
        <v>0</v>
      </c>
      <c r="L1300" s="189">
        <v>0</v>
      </c>
      <c r="M1300" s="189">
        <v>0</v>
      </c>
      <c r="N1300" s="189">
        <v>0</v>
      </c>
      <c r="O1300" s="189">
        <v>0</v>
      </c>
      <c r="P1300" s="189">
        <v>0</v>
      </c>
      <c r="Q1300" s="189">
        <v>0</v>
      </c>
      <c r="R1300" s="189">
        <v>1</v>
      </c>
      <c r="S1300" s="189">
        <v>0</v>
      </c>
      <c r="T1300" s="189">
        <v>1</v>
      </c>
      <c r="U1300" s="189">
        <v>4</v>
      </c>
      <c r="V1300" s="189">
        <v>1</v>
      </c>
      <c r="W1300" s="189">
        <v>2</v>
      </c>
      <c r="X1300" s="189">
        <v>4</v>
      </c>
      <c r="Y1300" s="189">
        <v>2</v>
      </c>
    </row>
    <row r="1301" spans="1:25" x14ac:dyDescent="0.2">
      <c r="A1301" s="6" t="s">
        <v>675</v>
      </c>
      <c r="B1301" s="167"/>
      <c r="C1301" s="189"/>
      <c r="D1301" s="189"/>
      <c r="E1301" s="189"/>
      <c r="F1301" s="189"/>
      <c r="G1301" s="189"/>
      <c r="H1301" s="189"/>
      <c r="I1301" s="189"/>
      <c r="J1301" s="189"/>
      <c r="K1301" s="189"/>
      <c r="L1301" s="189"/>
      <c r="M1301" s="189"/>
      <c r="N1301" s="189"/>
      <c r="O1301" s="189"/>
      <c r="P1301" s="189"/>
      <c r="Q1301" s="189"/>
      <c r="R1301" s="189"/>
      <c r="S1301" s="189"/>
      <c r="T1301" s="189"/>
      <c r="U1301" s="189"/>
      <c r="V1301" s="189"/>
      <c r="W1301" s="189"/>
      <c r="X1301" s="189"/>
      <c r="Y1301" s="189"/>
    </row>
    <row r="1302" spans="1:25" x14ac:dyDescent="0.2">
      <c r="A1302" s="6"/>
      <c r="B1302" s="167" t="s">
        <v>2</v>
      </c>
      <c r="C1302" s="189">
        <v>18</v>
      </c>
      <c r="D1302" s="189">
        <v>0</v>
      </c>
      <c r="E1302" s="189">
        <v>0</v>
      </c>
      <c r="F1302" s="189">
        <v>0</v>
      </c>
      <c r="G1302" s="189">
        <v>0</v>
      </c>
      <c r="H1302" s="189">
        <v>0</v>
      </c>
      <c r="I1302" s="189">
        <v>0</v>
      </c>
      <c r="J1302" s="189">
        <v>0</v>
      </c>
      <c r="K1302" s="189">
        <v>0</v>
      </c>
      <c r="L1302" s="189">
        <v>0</v>
      </c>
      <c r="M1302" s="189">
        <v>0</v>
      </c>
      <c r="N1302" s="189">
        <v>1</v>
      </c>
      <c r="O1302" s="189">
        <v>0</v>
      </c>
      <c r="P1302" s="189">
        <v>1</v>
      </c>
      <c r="Q1302" s="189">
        <v>0</v>
      </c>
      <c r="R1302" s="189">
        <v>0</v>
      </c>
      <c r="S1302" s="189">
        <v>0</v>
      </c>
      <c r="T1302" s="189">
        <v>4</v>
      </c>
      <c r="U1302" s="189">
        <v>5</v>
      </c>
      <c r="V1302" s="189">
        <v>3</v>
      </c>
      <c r="W1302" s="189">
        <v>2</v>
      </c>
      <c r="X1302" s="189">
        <v>1</v>
      </c>
      <c r="Y1302" s="189">
        <v>1</v>
      </c>
    </row>
    <row r="1303" spans="1:25" x14ac:dyDescent="0.2">
      <c r="A1303" s="6"/>
      <c r="B1303" s="167" t="s">
        <v>3</v>
      </c>
      <c r="C1303" s="189">
        <v>6</v>
      </c>
      <c r="D1303" s="189">
        <v>0</v>
      </c>
      <c r="E1303" s="189">
        <v>0</v>
      </c>
      <c r="F1303" s="189">
        <v>0</v>
      </c>
      <c r="G1303" s="189">
        <v>0</v>
      </c>
      <c r="H1303" s="189">
        <v>0</v>
      </c>
      <c r="I1303" s="189">
        <v>0</v>
      </c>
      <c r="J1303" s="189">
        <v>0</v>
      </c>
      <c r="K1303" s="189">
        <v>0</v>
      </c>
      <c r="L1303" s="189">
        <v>0</v>
      </c>
      <c r="M1303" s="189">
        <v>0</v>
      </c>
      <c r="N1303" s="189">
        <v>0</v>
      </c>
      <c r="O1303" s="189">
        <v>0</v>
      </c>
      <c r="P1303" s="189">
        <v>0</v>
      </c>
      <c r="Q1303" s="189">
        <v>0</v>
      </c>
      <c r="R1303" s="189">
        <v>0</v>
      </c>
      <c r="S1303" s="189">
        <v>0</v>
      </c>
      <c r="T1303" s="189">
        <v>3</v>
      </c>
      <c r="U1303" s="189">
        <v>2</v>
      </c>
      <c r="V1303" s="189">
        <v>1</v>
      </c>
      <c r="W1303" s="189">
        <v>0</v>
      </c>
      <c r="X1303" s="189">
        <v>0</v>
      </c>
      <c r="Y1303" s="189">
        <v>0</v>
      </c>
    </row>
    <row r="1304" spans="1:25" x14ac:dyDescent="0.2">
      <c r="A1304" s="6"/>
      <c r="B1304" s="167" t="s">
        <v>4</v>
      </c>
      <c r="C1304" s="189">
        <v>12</v>
      </c>
      <c r="D1304" s="189">
        <v>0</v>
      </c>
      <c r="E1304" s="189">
        <v>0</v>
      </c>
      <c r="F1304" s="189">
        <v>0</v>
      </c>
      <c r="G1304" s="189">
        <v>0</v>
      </c>
      <c r="H1304" s="189">
        <v>0</v>
      </c>
      <c r="I1304" s="189">
        <v>0</v>
      </c>
      <c r="J1304" s="189">
        <v>0</v>
      </c>
      <c r="K1304" s="189">
        <v>0</v>
      </c>
      <c r="L1304" s="189">
        <v>0</v>
      </c>
      <c r="M1304" s="189">
        <v>0</v>
      </c>
      <c r="N1304" s="189">
        <v>1</v>
      </c>
      <c r="O1304" s="189">
        <v>0</v>
      </c>
      <c r="P1304" s="189">
        <v>1</v>
      </c>
      <c r="Q1304" s="189">
        <v>0</v>
      </c>
      <c r="R1304" s="189">
        <v>0</v>
      </c>
      <c r="S1304" s="189">
        <v>0</v>
      </c>
      <c r="T1304" s="189">
        <v>1</v>
      </c>
      <c r="U1304" s="189">
        <v>3</v>
      </c>
      <c r="V1304" s="189">
        <v>2</v>
      </c>
      <c r="W1304" s="189">
        <v>2</v>
      </c>
      <c r="X1304" s="189">
        <v>1</v>
      </c>
      <c r="Y1304" s="189">
        <v>1</v>
      </c>
    </row>
    <row r="1305" spans="1:25" x14ac:dyDescent="0.2">
      <c r="A1305" s="6" t="s">
        <v>676</v>
      </c>
      <c r="B1305" s="167"/>
      <c r="C1305" s="189"/>
      <c r="D1305" s="189"/>
      <c r="E1305" s="189"/>
      <c r="F1305" s="189"/>
      <c r="G1305" s="189"/>
      <c r="H1305" s="189"/>
      <c r="I1305" s="189"/>
      <c r="J1305" s="189"/>
      <c r="K1305" s="189"/>
      <c r="L1305" s="189"/>
      <c r="M1305" s="189"/>
      <c r="N1305" s="189"/>
      <c r="O1305" s="189"/>
      <c r="P1305" s="189"/>
      <c r="Q1305" s="189"/>
      <c r="R1305" s="189"/>
      <c r="S1305" s="189"/>
      <c r="T1305" s="189"/>
      <c r="U1305" s="189"/>
      <c r="V1305" s="189"/>
      <c r="W1305" s="189"/>
      <c r="X1305" s="189"/>
      <c r="Y1305" s="189"/>
    </row>
    <row r="1306" spans="1:25" x14ac:dyDescent="0.2">
      <c r="A1306" s="6"/>
      <c r="B1306" s="167" t="s">
        <v>2</v>
      </c>
      <c r="C1306" s="189">
        <v>11</v>
      </c>
      <c r="D1306" s="189">
        <v>0</v>
      </c>
      <c r="E1306" s="189">
        <v>0</v>
      </c>
      <c r="F1306" s="189">
        <v>0</v>
      </c>
      <c r="G1306" s="189">
        <v>0</v>
      </c>
      <c r="H1306" s="189">
        <v>0</v>
      </c>
      <c r="I1306" s="189">
        <v>0</v>
      </c>
      <c r="J1306" s="189">
        <v>0</v>
      </c>
      <c r="K1306" s="189">
        <v>0</v>
      </c>
      <c r="L1306" s="189">
        <v>0</v>
      </c>
      <c r="M1306" s="189">
        <v>0</v>
      </c>
      <c r="N1306" s="189">
        <v>0</v>
      </c>
      <c r="O1306" s="189">
        <v>0</v>
      </c>
      <c r="P1306" s="189">
        <v>0</v>
      </c>
      <c r="Q1306" s="189">
        <v>0</v>
      </c>
      <c r="R1306" s="189">
        <v>1</v>
      </c>
      <c r="S1306" s="189">
        <v>0</v>
      </c>
      <c r="T1306" s="189">
        <v>1</v>
      </c>
      <c r="U1306" s="189">
        <v>4</v>
      </c>
      <c r="V1306" s="189">
        <v>1</v>
      </c>
      <c r="W1306" s="189">
        <v>2</v>
      </c>
      <c r="X1306" s="189">
        <v>1</v>
      </c>
      <c r="Y1306" s="189">
        <v>1</v>
      </c>
    </row>
    <row r="1307" spans="1:25" x14ac:dyDescent="0.2">
      <c r="A1307" s="6"/>
      <c r="B1307" s="167" t="s">
        <v>3</v>
      </c>
      <c r="C1307" s="189">
        <v>5</v>
      </c>
      <c r="D1307" s="189">
        <v>0</v>
      </c>
      <c r="E1307" s="189">
        <v>0</v>
      </c>
      <c r="F1307" s="189">
        <v>0</v>
      </c>
      <c r="G1307" s="189">
        <v>0</v>
      </c>
      <c r="H1307" s="189">
        <v>0</v>
      </c>
      <c r="I1307" s="189">
        <v>0</v>
      </c>
      <c r="J1307" s="189">
        <v>0</v>
      </c>
      <c r="K1307" s="189">
        <v>0</v>
      </c>
      <c r="L1307" s="189">
        <v>0</v>
      </c>
      <c r="M1307" s="189">
        <v>0</v>
      </c>
      <c r="N1307" s="189">
        <v>0</v>
      </c>
      <c r="O1307" s="189">
        <v>0</v>
      </c>
      <c r="P1307" s="189">
        <v>0</v>
      </c>
      <c r="Q1307" s="189">
        <v>0</v>
      </c>
      <c r="R1307" s="189">
        <v>1</v>
      </c>
      <c r="S1307" s="189">
        <v>0</v>
      </c>
      <c r="T1307" s="189">
        <v>0</v>
      </c>
      <c r="U1307" s="189">
        <v>1</v>
      </c>
      <c r="V1307" s="189">
        <v>1</v>
      </c>
      <c r="W1307" s="189">
        <v>0</v>
      </c>
      <c r="X1307" s="189">
        <v>1</v>
      </c>
      <c r="Y1307" s="189">
        <v>1</v>
      </c>
    </row>
    <row r="1308" spans="1:25" x14ac:dyDescent="0.2">
      <c r="A1308" s="6"/>
      <c r="B1308" s="167" t="s">
        <v>4</v>
      </c>
      <c r="C1308" s="189">
        <v>6</v>
      </c>
      <c r="D1308" s="189">
        <v>0</v>
      </c>
      <c r="E1308" s="189">
        <v>0</v>
      </c>
      <c r="F1308" s="189">
        <v>0</v>
      </c>
      <c r="G1308" s="189">
        <v>0</v>
      </c>
      <c r="H1308" s="189">
        <v>0</v>
      </c>
      <c r="I1308" s="189">
        <v>0</v>
      </c>
      <c r="J1308" s="189">
        <v>0</v>
      </c>
      <c r="K1308" s="189">
        <v>0</v>
      </c>
      <c r="L1308" s="189">
        <v>0</v>
      </c>
      <c r="M1308" s="189">
        <v>0</v>
      </c>
      <c r="N1308" s="189">
        <v>0</v>
      </c>
      <c r="O1308" s="189">
        <v>0</v>
      </c>
      <c r="P1308" s="189">
        <v>0</v>
      </c>
      <c r="Q1308" s="189">
        <v>0</v>
      </c>
      <c r="R1308" s="189">
        <v>0</v>
      </c>
      <c r="S1308" s="189">
        <v>0</v>
      </c>
      <c r="T1308" s="189">
        <v>1</v>
      </c>
      <c r="U1308" s="189">
        <v>3</v>
      </c>
      <c r="V1308" s="189">
        <v>0</v>
      </c>
      <c r="W1308" s="189">
        <v>2</v>
      </c>
      <c r="X1308" s="189">
        <v>0</v>
      </c>
      <c r="Y1308" s="189">
        <v>0</v>
      </c>
    </row>
    <row r="1309" spans="1:25" x14ac:dyDescent="0.2">
      <c r="A1309" s="6" t="s">
        <v>677</v>
      </c>
      <c r="B1309" s="167"/>
      <c r="C1309" s="189"/>
      <c r="D1309" s="189"/>
      <c r="E1309" s="189"/>
      <c r="F1309" s="189"/>
      <c r="G1309" s="189"/>
      <c r="H1309" s="189"/>
      <c r="I1309" s="189"/>
      <c r="J1309" s="189"/>
      <c r="K1309" s="189"/>
      <c r="L1309" s="189"/>
      <c r="M1309" s="189"/>
      <c r="N1309" s="189"/>
      <c r="O1309" s="189"/>
      <c r="P1309" s="189"/>
      <c r="Q1309" s="189"/>
      <c r="R1309" s="189"/>
      <c r="S1309" s="189"/>
      <c r="T1309" s="189"/>
      <c r="U1309" s="189"/>
      <c r="V1309" s="189"/>
      <c r="W1309" s="189"/>
      <c r="X1309" s="189"/>
      <c r="Y1309" s="189"/>
    </row>
    <row r="1310" spans="1:25" x14ac:dyDescent="0.2">
      <c r="A1310" s="6"/>
      <c r="B1310" s="167" t="s">
        <v>2</v>
      </c>
      <c r="C1310" s="189">
        <v>37</v>
      </c>
      <c r="D1310" s="189">
        <v>0</v>
      </c>
      <c r="E1310" s="189">
        <v>0</v>
      </c>
      <c r="F1310" s="189">
        <v>0</v>
      </c>
      <c r="G1310" s="189">
        <v>0</v>
      </c>
      <c r="H1310" s="189">
        <v>0</v>
      </c>
      <c r="I1310" s="189">
        <v>0</v>
      </c>
      <c r="J1310" s="189">
        <v>0</v>
      </c>
      <c r="K1310" s="189">
        <v>0</v>
      </c>
      <c r="L1310" s="189">
        <v>0</v>
      </c>
      <c r="M1310" s="189">
        <v>0</v>
      </c>
      <c r="N1310" s="189">
        <v>0</v>
      </c>
      <c r="O1310" s="189">
        <v>0</v>
      </c>
      <c r="P1310" s="189">
        <v>0</v>
      </c>
      <c r="Q1310" s="189">
        <v>0</v>
      </c>
      <c r="R1310" s="189">
        <v>0</v>
      </c>
      <c r="S1310" s="189">
        <v>1</v>
      </c>
      <c r="T1310" s="189">
        <v>0</v>
      </c>
      <c r="U1310" s="189">
        <v>2</v>
      </c>
      <c r="V1310" s="189">
        <v>0</v>
      </c>
      <c r="W1310" s="189">
        <v>7</v>
      </c>
      <c r="X1310" s="189">
        <v>6</v>
      </c>
      <c r="Y1310" s="189">
        <v>21</v>
      </c>
    </row>
    <row r="1311" spans="1:25" x14ac:dyDescent="0.2">
      <c r="A1311" s="6"/>
      <c r="B1311" s="167" t="s">
        <v>3</v>
      </c>
      <c r="C1311" s="189">
        <v>14</v>
      </c>
      <c r="D1311" s="189">
        <v>0</v>
      </c>
      <c r="E1311" s="189">
        <v>0</v>
      </c>
      <c r="F1311" s="189">
        <v>0</v>
      </c>
      <c r="G1311" s="189">
        <v>0</v>
      </c>
      <c r="H1311" s="189">
        <v>0</v>
      </c>
      <c r="I1311" s="189">
        <v>0</v>
      </c>
      <c r="J1311" s="189">
        <v>0</v>
      </c>
      <c r="K1311" s="189">
        <v>0</v>
      </c>
      <c r="L1311" s="189">
        <v>0</v>
      </c>
      <c r="M1311" s="189">
        <v>0</v>
      </c>
      <c r="N1311" s="189">
        <v>0</v>
      </c>
      <c r="O1311" s="189">
        <v>0</v>
      </c>
      <c r="P1311" s="189">
        <v>0</v>
      </c>
      <c r="Q1311" s="189">
        <v>0</v>
      </c>
      <c r="R1311" s="189">
        <v>0</v>
      </c>
      <c r="S1311" s="189">
        <v>1</v>
      </c>
      <c r="T1311" s="189">
        <v>0</v>
      </c>
      <c r="U1311" s="189">
        <v>2</v>
      </c>
      <c r="V1311" s="189">
        <v>0</v>
      </c>
      <c r="W1311" s="189">
        <v>6</v>
      </c>
      <c r="X1311" s="189">
        <v>1</v>
      </c>
      <c r="Y1311" s="189">
        <v>4</v>
      </c>
    </row>
    <row r="1312" spans="1:25" x14ac:dyDescent="0.2">
      <c r="A1312" s="6"/>
      <c r="B1312" s="167" t="s">
        <v>4</v>
      </c>
      <c r="C1312" s="189">
        <v>23</v>
      </c>
      <c r="D1312" s="189">
        <v>0</v>
      </c>
      <c r="E1312" s="189">
        <v>0</v>
      </c>
      <c r="F1312" s="189">
        <v>0</v>
      </c>
      <c r="G1312" s="189">
        <v>0</v>
      </c>
      <c r="H1312" s="189">
        <v>0</v>
      </c>
      <c r="I1312" s="189">
        <v>0</v>
      </c>
      <c r="J1312" s="189">
        <v>0</v>
      </c>
      <c r="K1312" s="189">
        <v>0</v>
      </c>
      <c r="L1312" s="189">
        <v>0</v>
      </c>
      <c r="M1312" s="189">
        <v>0</v>
      </c>
      <c r="N1312" s="189">
        <v>0</v>
      </c>
      <c r="O1312" s="189">
        <v>0</v>
      </c>
      <c r="P1312" s="189">
        <v>0</v>
      </c>
      <c r="Q1312" s="189">
        <v>0</v>
      </c>
      <c r="R1312" s="189">
        <v>0</v>
      </c>
      <c r="S1312" s="189">
        <v>0</v>
      </c>
      <c r="T1312" s="189">
        <v>0</v>
      </c>
      <c r="U1312" s="189">
        <v>0</v>
      </c>
      <c r="V1312" s="189">
        <v>0</v>
      </c>
      <c r="W1312" s="189">
        <v>1</v>
      </c>
      <c r="X1312" s="189">
        <v>5</v>
      </c>
      <c r="Y1312" s="189">
        <v>17</v>
      </c>
    </row>
    <row r="1313" spans="1:25" x14ac:dyDescent="0.2">
      <c r="A1313" s="6" t="s">
        <v>678</v>
      </c>
      <c r="B1313" s="167"/>
      <c r="C1313" s="189"/>
      <c r="D1313" s="189"/>
      <c r="E1313" s="189"/>
      <c r="F1313" s="189"/>
      <c r="G1313" s="189"/>
      <c r="H1313" s="189"/>
      <c r="I1313" s="189"/>
      <c r="J1313" s="189"/>
      <c r="K1313" s="189"/>
      <c r="L1313" s="189"/>
      <c r="M1313" s="189"/>
      <c r="N1313" s="189"/>
      <c r="O1313" s="189"/>
      <c r="P1313" s="189"/>
      <c r="Q1313" s="189"/>
      <c r="R1313" s="189"/>
      <c r="S1313" s="189"/>
      <c r="T1313" s="189"/>
      <c r="U1313" s="189"/>
      <c r="V1313" s="189"/>
      <c r="W1313" s="189"/>
      <c r="X1313" s="189"/>
      <c r="Y1313" s="189"/>
    </row>
    <row r="1314" spans="1:25" x14ac:dyDescent="0.2">
      <c r="A1314" s="6"/>
      <c r="B1314" s="167" t="s">
        <v>2</v>
      </c>
      <c r="C1314" s="189">
        <v>16</v>
      </c>
      <c r="D1314" s="189">
        <v>0</v>
      </c>
      <c r="E1314" s="189">
        <v>0</v>
      </c>
      <c r="F1314" s="189">
        <v>0</v>
      </c>
      <c r="G1314" s="189">
        <v>0</v>
      </c>
      <c r="H1314" s="189">
        <v>0</v>
      </c>
      <c r="I1314" s="189">
        <v>0</v>
      </c>
      <c r="J1314" s="189">
        <v>0</v>
      </c>
      <c r="K1314" s="189">
        <v>0</v>
      </c>
      <c r="L1314" s="189">
        <v>0</v>
      </c>
      <c r="M1314" s="189">
        <v>0</v>
      </c>
      <c r="N1314" s="189">
        <v>0</v>
      </c>
      <c r="O1314" s="189">
        <v>0</v>
      </c>
      <c r="P1314" s="189">
        <v>0</v>
      </c>
      <c r="Q1314" s="189">
        <v>0</v>
      </c>
      <c r="R1314" s="189">
        <v>0</v>
      </c>
      <c r="S1314" s="189">
        <v>0</v>
      </c>
      <c r="T1314" s="189">
        <v>0</v>
      </c>
      <c r="U1314" s="189">
        <v>0</v>
      </c>
      <c r="V1314" s="189">
        <v>2</v>
      </c>
      <c r="W1314" s="189">
        <v>2</v>
      </c>
      <c r="X1314" s="189">
        <v>4</v>
      </c>
      <c r="Y1314" s="189">
        <v>8</v>
      </c>
    </row>
    <row r="1315" spans="1:25" x14ac:dyDescent="0.2">
      <c r="A1315" s="6"/>
      <c r="B1315" s="167" t="s">
        <v>3</v>
      </c>
      <c r="C1315" s="189">
        <v>4</v>
      </c>
      <c r="D1315" s="189">
        <v>0</v>
      </c>
      <c r="E1315" s="189">
        <v>0</v>
      </c>
      <c r="F1315" s="189">
        <v>0</v>
      </c>
      <c r="G1315" s="189">
        <v>0</v>
      </c>
      <c r="H1315" s="189">
        <v>0</v>
      </c>
      <c r="I1315" s="189">
        <v>0</v>
      </c>
      <c r="J1315" s="189">
        <v>0</v>
      </c>
      <c r="K1315" s="189">
        <v>0</v>
      </c>
      <c r="L1315" s="189">
        <v>0</v>
      </c>
      <c r="M1315" s="189">
        <v>0</v>
      </c>
      <c r="N1315" s="189">
        <v>0</v>
      </c>
      <c r="O1315" s="189">
        <v>0</v>
      </c>
      <c r="P1315" s="189">
        <v>0</v>
      </c>
      <c r="Q1315" s="189">
        <v>0</v>
      </c>
      <c r="R1315" s="189">
        <v>0</v>
      </c>
      <c r="S1315" s="189">
        <v>0</v>
      </c>
      <c r="T1315" s="189">
        <v>0</v>
      </c>
      <c r="U1315" s="189">
        <v>0</v>
      </c>
      <c r="V1315" s="189">
        <v>1</v>
      </c>
      <c r="W1315" s="189">
        <v>0</v>
      </c>
      <c r="X1315" s="189">
        <v>1</v>
      </c>
      <c r="Y1315" s="189">
        <v>2</v>
      </c>
    </row>
    <row r="1316" spans="1:25" x14ac:dyDescent="0.2">
      <c r="A1316" s="6"/>
      <c r="B1316" s="167" t="s">
        <v>4</v>
      </c>
      <c r="C1316" s="189">
        <v>12</v>
      </c>
      <c r="D1316" s="189">
        <v>0</v>
      </c>
      <c r="E1316" s="189">
        <v>0</v>
      </c>
      <c r="F1316" s="189">
        <v>0</v>
      </c>
      <c r="G1316" s="189">
        <v>0</v>
      </c>
      <c r="H1316" s="189">
        <v>0</v>
      </c>
      <c r="I1316" s="189">
        <v>0</v>
      </c>
      <c r="J1316" s="189">
        <v>0</v>
      </c>
      <c r="K1316" s="189">
        <v>0</v>
      </c>
      <c r="L1316" s="189">
        <v>0</v>
      </c>
      <c r="M1316" s="189">
        <v>0</v>
      </c>
      <c r="N1316" s="189">
        <v>0</v>
      </c>
      <c r="O1316" s="189">
        <v>0</v>
      </c>
      <c r="P1316" s="189">
        <v>0</v>
      </c>
      <c r="Q1316" s="189">
        <v>0</v>
      </c>
      <c r="R1316" s="189">
        <v>0</v>
      </c>
      <c r="S1316" s="189">
        <v>0</v>
      </c>
      <c r="T1316" s="189">
        <v>0</v>
      </c>
      <c r="U1316" s="189">
        <v>0</v>
      </c>
      <c r="V1316" s="189">
        <v>1</v>
      </c>
      <c r="W1316" s="189">
        <v>2</v>
      </c>
      <c r="X1316" s="189">
        <v>3</v>
      </c>
      <c r="Y1316" s="189">
        <v>6</v>
      </c>
    </row>
    <row r="1317" spans="1:25" x14ac:dyDescent="0.2">
      <c r="A1317" s="6" t="s">
        <v>679</v>
      </c>
      <c r="B1317" s="167"/>
      <c r="C1317" s="189"/>
      <c r="D1317" s="189"/>
      <c r="E1317" s="189"/>
      <c r="F1317" s="189"/>
      <c r="G1317" s="189"/>
      <c r="H1317" s="189"/>
      <c r="I1317" s="189"/>
      <c r="J1317" s="189"/>
      <c r="K1317" s="189"/>
      <c r="L1317" s="189"/>
      <c r="M1317" s="189"/>
      <c r="N1317" s="189"/>
      <c r="O1317" s="189"/>
      <c r="P1317" s="189"/>
      <c r="Q1317" s="189"/>
      <c r="R1317" s="189"/>
      <c r="S1317" s="189"/>
      <c r="T1317" s="189"/>
      <c r="U1317" s="189"/>
      <c r="V1317" s="189"/>
      <c r="W1317" s="189"/>
      <c r="X1317" s="189"/>
      <c r="Y1317" s="189"/>
    </row>
    <row r="1318" spans="1:25" x14ac:dyDescent="0.2">
      <c r="A1318" s="6"/>
      <c r="B1318" s="167" t="s">
        <v>2</v>
      </c>
      <c r="C1318" s="189">
        <v>2</v>
      </c>
      <c r="D1318" s="189">
        <v>0</v>
      </c>
      <c r="E1318" s="189">
        <v>0</v>
      </c>
      <c r="F1318" s="189">
        <v>0</v>
      </c>
      <c r="G1318" s="189">
        <v>0</v>
      </c>
      <c r="H1318" s="189">
        <v>0</v>
      </c>
      <c r="I1318" s="189">
        <v>0</v>
      </c>
      <c r="J1318" s="189">
        <v>0</v>
      </c>
      <c r="K1318" s="189">
        <v>0</v>
      </c>
      <c r="L1318" s="189">
        <v>0</v>
      </c>
      <c r="M1318" s="189">
        <v>0</v>
      </c>
      <c r="N1318" s="189">
        <v>0</v>
      </c>
      <c r="O1318" s="189">
        <v>0</v>
      </c>
      <c r="P1318" s="189">
        <v>0</v>
      </c>
      <c r="Q1318" s="189">
        <v>0</v>
      </c>
      <c r="R1318" s="189">
        <v>0</v>
      </c>
      <c r="S1318" s="189">
        <v>0</v>
      </c>
      <c r="T1318" s="189">
        <v>0</v>
      </c>
      <c r="U1318" s="189">
        <v>0</v>
      </c>
      <c r="V1318" s="189">
        <v>0</v>
      </c>
      <c r="W1318" s="189">
        <v>1</v>
      </c>
      <c r="X1318" s="189">
        <v>0</v>
      </c>
      <c r="Y1318" s="189">
        <v>1</v>
      </c>
    </row>
    <row r="1319" spans="1:25" x14ac:dyDescent="0.2">
      <c r="A1319" s="6"/>
      <c r="B1319" s="167" t="s">
        <v>4</v>
      </c>
      <c r="C1319" s="189">
        <v>2</v>
      </c>
      <c r="D1319" s="189">
        <v>0</v>
      </c>
      <c r="E1319" s="189">
        <v>0</v>
      </c>
      <c r="F1319" s="189">
        <v>0</v>
      </c>
      <c r="G1319" s="189">
        <v>0</v>
      </c>
      <c r="H1319" s="189">
        <v>0</v>
      </c>
      <c r="I1319" s="189">
        <v>0</v>
      </c>
      <c r="J1319" s="189">
        <v>0</v>
      </c>
      <c r="K1319" s="189">
        <v>0</v>
      </c>
      <c r="L1319" s="189">
        <v>0</v>
      </c>
      <c r="M1319" s="189">
        <v>0</v>
      </c>
      <c r="N1319" s="189">
        <v>0</v>
      </c>
      <c r="O1319" s="189">
        <v>0</v>
      </c>
      <c r="P1319" s="189">
        <v>0</v>
      </c>
      <c r="Q1319" s="189">
        <v>0</v>
      </c>
      <c r="R1319" s="189">
        <v>0</v>
      </c>
      <c r="S1319" s="189">
        <v>0</v>
      </c>
      <c r="T1319" s="189">
        <v>0</v>
      </c>
      <c r="U1319" s="189">
        <v>0</v>
      </c>
      <c r="V1319" s="189">
        <v>0</v>
      </c>
      <c r="W1319" s="189">
        <v>1</v>
      </c>
      <c r="X1319" s="189">
        <v>0</v>
      </c>
      <c r="Y1319" s="189">
        <v>1</v>
      </c>
    </row>
    <row r="1320" spans="1:25" x14ac:dyDescent="0.2">
      <c r="A1320" s="6" t="s">
        <v>680</v>
      </c>
      <c r="B1320" s="167"/>
      <c r="C1320" s="189"/>
      <c r="D1320" s="189"/>
      <c r="E1320" s="189"/>
      <c r="F1320" s="189"/>
      <c r="G1320" s="189"/>
      <c r="H1320" s="189"/>
      <c r="I1320" s="189"/>
      <c r="J1320" s="189"/>
      <c r="K1320" s="189"/>
      <c r="L1320" s="189"/>
      <c r="M1320" s="189"/>
      <c r="N1320" s="189"/>
      <c r="O1320" s="189"/>
      <c r="P1320" s="189"/>
      <c r="Q1320" s="189"/>
      <c r="R1320" s="189"/>
      <c r="S1320" s="189"/>
      <c r="T1320" s="189"/>
      <c r="U1320" s="189"/>
      <c r="V1320" s="189"/>
      <c r="W1320" s="189"/>
      <c r="X1320" s="189"/>
      <c r="Y1320" s="189"/>
    </row>
    <row r="1321" spans="1:25" x14ac:dyDescent="0.2">
      <c r="A1321" s="6"/>
      <c r="B1321" s="167" t="s">
        <v>2</v>
      </c>
      <c r="C1321" s="189">
        <v>22</v>
      </c>
      <c r="D1321" s="189">
        <v>0</v>
      </c>
      <c r="E1321" s="189">
        <v>0</v>
      </c>
      <c r="F1321" s="189">
        <v>0</v>
      </c>
      <c r="G1321" s="189">
        <v>0</v>
      </c>
      <c r="H1321" s="189">
        <v>0</v>
      </c>
      <c r="I1321" s="189">
        <v>0</v>
      </c>
      <c r="J1321" s="189">
        <v>0</v>
      </c>
      <c r="K1321" s="189">
        <v>0</v>
      </c>
      <c r="L1321" s="189">
        <v>0</v>
      </c>
      <c r="M1321" s="189">
        <v>0</v>
      </c>
      <c r="N1321" s="189">
        <v>0</v>
      </c>
      <c r="O1321" s="189">
        <v>0</v>
      </c>
      <c r="P1321" s="189">
        <v>1</v>
      </c>
      <c r="Q1321" s="189">
        <v>0</v>
      </c>
      <c r="R1321" s="189">
        <v>0</v>
      </c>
      <c r="S1321" s="189">
        <v>1</v>
      </c>
      <c r="T1321" s="189">
        <v>0</v>
      </c>
      <c r="U1321" s="189">
        <v>1</v>
      </c>
      <c r="V1321" s="189">
        <v>2</v>
      </c>
      <c r="W1321" s="189">
        <v>2</v>
      </c>
      <c r="X1321" s="189">
        <v>4</v>
      </c>
      <c r="Y1321" s="189">
        <v>11</v>
      </c>
    </row>
    <row r="1322" spans="1:25" x14ac:dyDescent="0.2">
      <c r="A1322" s="6"/>
      <c r="B1322" s="167" t="s">
        <v>3</v>
      </c>
      <c r="C1322" s="189">
        <v>7</v>
      </c>
      <c r="D1322" s="189">
        <v>0</v>
      </c>
      <c r="E1322" s="189">
        <v>0</v>
      </c>
      <c r="F1322" s="189">
        <v>0</v>
      </c>
      <c r="G1322" s="189">
        <v>0</v>
      </c>
      <c r="H1322" s="189">
        <v>0</v>
      </c>
      <c r="I1322" s="189">
        <v>0</v>
      </c>
      <c r="J1322" s="189">
        <v>0</v>
      </c>
      <c r="K1322" s="189">
        <v>0</v>
      </c>
      <c r="L1322" s="189">
        <v>0</v>
      </c>
      <c r="M1322" s="189">
        <v>0</v>
      </c>
      <c r="N1322" s="189">
        <v>0</v>
      </c>
      <c r="O1322" s="189">
        <v>0</v>
      </c>
      <c r="P1322" s="189">
        <v>1</v>
      </c>
      <c r="Q1322" s="189">
        <v>0</v>
      </c>
      <c r="R1322" s="189">
        <v>0</v>
      </c>
      <c r="S1322" s="189">
        <v>1</v>
      </c>
      <c r="T1322" s="189">
        <v>0</v>
      </c>
      <c r="U1322" s="189">
        <v>0</v>
      </c>
      <c r="V1322" s="189">
        <v>0</v>
      </c>
      <c r="W1322" s="189">
        <v>0</v>
      </c>
      <c r="X1322" s="189">
        <v>2</v>
      </c>
      <c r="Y1322" s="189">
        <v>3</v>
      </c>
    </row>
    <row r="1323" spans="1:25" x14ac:dyDescent="0.2">
      <c r="A1323" s="6"/>
      <c r="B1323" s="167" t="s">
        <v>4</v>
      </c>
      <c r="C1323" s="189">
        <v>15</v>
      </c>
      <c r="D1323" s="189">
        <v>0</v>
      </c>
      <c r="E1323" s="189">
        <v>0</v>
      </c>
      <c r="F1323" s="189">
        <v>0</v>
      </c>
      <c r="G1323" s="189">
        <v>0</v>
      </c>
      <c r="H1323" s="189">
        <v>0</v>
      </c>
      <c r="I1323" s="189">
        <v>0</v>
      </c>
      <c r="J1323" s="189">
        <v>0</v>
      </c>
      <c r="K1323" s="189">
        <v>0</v>
      </c>
      <c r="L1323" s="189">
        <v>0</v>
      </c>
      <c r="M1323" s="189">
        <v>0</v>
      </c>
      <c r="N1323" s="189">
        <v>0</v>
      </c>
      <c r="O1323" s="189">
        <v>0</v>
      </c>
      <c r="P1323" s="189">
        <v>0</v>
      </c>
      <c r="Q1323" s="189">
        <v>0</v>
      </c>
      <c r="R1323" s="189">
        <v>0</v>
      </c>
      <c r="S1323" s="189">
        <v>0</v>
      </c>
      <c r="T1323" s="189">
        <v>0</v>
      </c>
      <c r="U1323" s="189">
        <v>1</v>
      </c>
      <c r="V1323" s="189">
        <v>2</v>
      </c>
      <c r="W1323" s="189">
        <v>2</v>
      </c>
      <c r="X1323" s="189">
        <v>2</v>
      </c>
      <c r="Y1323" s="189">
        <v>8</v>
      </c>
    </row>
    <row r="1324" spans="1:25" x14ac:dyDescent="0.2">
      <c r="A1324" s="6" t="s">
        <v>681</v>
      </c>
      <c r="B1324" s="167"/>
      <c r="C1324" s="189"/>
      <c r="D1324" s="189"/>
      <c r="E1324" s="189"/>
      <c r="F1324" s="189"/>
      <c r="G1324" s="189"/>
      <c r="H1324" s="189"/>
      <c r="I1324" s="189"/>
      <c r="J1324" s="189"/>
      <c r="K1324" s="189"/>
      <c r="L1324" s="189"/>
      <c r="M1324" s="189"/>
      <c r="N1324" s="189"/>
      <c r="O1324" s="189"/>
      <c r="P1324" s="189"/>
      <c r="Q1324" s="189"/>
      <c r="R1324" s="189"/>
      <c r="S1324" s="189"/>
      <c r="T1324" s="189"/>
      <c r="U1324" s="189"/>
      <c r="V1324" s="189"/>
      <c r="W1324" s="189"/>
      <c r="X1324" s="189"/>
      <c r="Y1324" s="189"/>
    </row>
    <row r="1325" spans="1:25" x14ac:dyDescent="0.2">
      <c r="A1325" s="6"/>
      <c r="B1325" s="167" t="s">
        <v>2</v>
      </c>
      <c r="C1325" s="189">
        <v>41</v>
      </c>
      <c r="D1325" s="189">
        <v>0</v>
      </c>
      <c r="E1325" s="189">
        <v>0</v>
      </c>
      <c r="F1325" s="189">
        <v>0</v>
      </c>
      <c r="G1325" s="189">
        <v>0</v>
      </c>
      <c r="H1325" s="189">
        <v>0</v>
      </c>
      <c r="I1325" s="189">
        <v>0</v>
      </c>
      <c r="J1325" s="189">
        <v>0</v>
      </c>
      <c r="K1325" s="189">
        <v>0</v>
      </c>
      <c r="L1325" s="189">
        <v>0</v>
      </c>
      <c r="M1325" s="189">
        <v>0</v>
      </c>
      <c r="N1325" s="189">
        <v>0</v>
      </c>
      <c r="O1325" s="189">
        <v>0</v>
      </c>
      <c r="P1325" s="189">
        <v>1</v>
      </c>
      <c r="Q1325" s="189">
        <v>1</v>
      </c>
      <c r="R1325" s="189">
        <v>0</v>
      </c>
      <c r="S1325" s="189">
        <v>2</v>
      </c>
      <c r="T1325" s="189">
        <v>2</v>
      </c>
      <c r="U1325" s="189">
        <v>2</v>
      </c>
      <c r="V1325" s="189">
        <v>7</v>
      </c>
      <c r="W1325" s="189">
        <v>8</v>
      </c>
      <c r="X1325" s="189">
        <v>6</v>
      </c>
      <c r="Y1325" s="189">
        <v>12</v>
      </c>
    </row>
    <row r="1326" spans="1:25" x14ac:dyDescent="0.2">
      <c r="A1326" s="6"/>
      <c r="B1326" s="167" t="s">
        <v>3</v>
      </c>
      <c r="C1326" s="189">
        <v>23</v>
      </c>
      <c r="D1326" s="189">
        <v>0</v>
      </c>
      <c r="E1326" s="189">
        <v>0</v>
      </c>
      <c r="F1326" s="189">
        <v>0</v>
      </c>
      <c r="G1326" s="189">
        <v>0</v>
      </c>
      <c r="H1326" s="189">
        <v>0</v>
      </c>
      <c r="I1326" s="189">
        <v>0</v>
      </c>
      <c r="J1326" s="189">
        <v>0</v>
      </c>
      <c r="K1326" s="189">
        <v>0</v>
      </c>
      <c r="L1326" s="189">
        <v>0</v>
      </c>
      <c r="M1326" s="189">
        <v>0</v>
      </c>
      <c r="N1326" s="189">
        <v>0</v>
      </c>
      <c r="O1326" s="189">
        <v>0</v>
      </c>
      <c r="P1326" s="189">
        <v>1</v>
      </c>
      <c r="Q1326" s="189">
        <v>1</v>
      </c>
      <c r="R1326" s="189">
        <v>0</v>
      </c>
      <c r="S1326" s="189">
        <v>1</v>
      </c>
      <c r="T1326" s="189">
        <v>1</v>
      </c>
      <c r="U1326" s="189">
        <v>1</v>
      </c>
      <c r="V1326" s="189">
        <v>6</v>
      </c>
      <c r="W1326" s="189">
        <v>6</v>
      </c>
      <c r="X1326" s="189">
        <v>2</v>
      </c>
      <c r="Y1326" s="189">
        <v>4</v>
      </c>
    </row>
    <row r="1327" spans="1:25" x14ac:dyDescent="0.2">
      <c r="A1327" s="6"/>
      <c r="B1327" s="167" t="s">
        <v>4</v>
      </c>
      <c r="C1327" s="189">
        <v>18</v>
      </c>
      <c r="D1327" s="189">
        <v>0</v>
      </c>
      <c r="E1327" s="189">
        <v>0</v>
      </c>
      <c r="F1327" s="189">
        <v>0</v>
      </c>
      <c r="G1327" s="189">
        <v>0</v>
      </c>
      <c r="H1327" s="189">
        <v>0</v>
      </c>
      <c r="I1327" s="189">
        <v>0</v>
      </c>
      <c r="J1327" s="189">
        <v>0</v>
      </c>
      <c r="K1327" s="189">
        <v>0</v>
      </c>
      <c r="L1327" s="189">
        <v>0</v>
      </c>
      <c r="M1327" s="189">
        <v>0</v>
      </c>
      <c r="N1327" s="189">
        <v>0</v>
      </c>
      <c r="O1327" s="189">
        <v>0</v>
      </c>
      <c r="P1327" s="189">
        <v>0</v>
      </c>
      <c r="Q1327" s="189">
        <v>0</v>
      </c>
      <c r="R1327" s="189">
        <v>0</v>
      </c>
      <c r="S1327" s="189">
        <v>1</v>
      </c>
      <c r="T1327" s="189">
        <v>1</v>
      </c>
      <c r="U1327" s="189">
        <v>1</v>
      </c>
      <c r="V1327" s="189">
        <v>1</v>
      </c>
      <c r="W1327" s="189">
        <v>2</v>
      </c>
      <c r="X1327" s="189">
        <v>4</v>
      </c>
      <c r="Y1327" s="189">
        <v>8</v>
      </c>
    </row>
    <row r="1328" spans="1:25" x14ac:dyDescent="0.2">
      <c r="A1328" s="6" t="s">
        <v>682</v>
      </c>
      <c r="B1328" s="167"/>
      <c r="C1328" s="189"/>
      <c r="D1328" s="189"/>
      <c r="E1328" s="189"/>
      <c r="F1328" s="189"/>
      <c r="G1328" s="189"/>
      <c r="H1328" s="189"/>
      <c r="I1328" s="189"/>
      <c r="J1328" s="189"/>
      <c r="K1328" s="189"/>
      <c r="L1328" s="189"/>
      <c r="M1328" s="189"/>
      <c r="N1328" s="189"/>
      <c r="O1328" s="189"/>
      <c r="P1328" s="189"/>
      <c r="Q1328" s="189"/>
      <c r="R1328" s="189"/>
      <c r="S1328" s="189"/>
      <c r="T1328" s="189"/>
      <c r="U1328" s="189"/>
      <c r="V1328" s="189"/>
      <c r="W1328" s="189"/>
      <c r="X1328" s="189"/>
      <c r="Y1328" s="189"/>
    </row>
    <row r="1329" spans="1:25" x14ac:dyDescent="0.2">
      <c r="A1329" s="6"/>
      <c r="B1329" s="167" t="s">
        <v>2</v>
      </c>
      <c r="C1329" s="189">
        <v>5</v>
      </c>
      <c r="D1329" s="189">
        <v>0</v>
      </c>
      <c r="E1329" s="189">
        <v>0</v>
      </c>
      <c r="F1329" s="189">
        <v>0</v>
      </c>
      <c r="G1329" s="189">
        <v>0</v>
      </c>
      <c r="H1329" s="189">
        <v>0</v>
      </c>
      <c r="I1329" s="189">
        <v>0</v>
      </c>
      <c r="J1329" s="189">
        <v>0</v>
      </c>
      <c r="K1329" s="189">
        <v>0</v>
      </c>
      <c r="L1329" s="189">
        <v>0</v>
      </c>
      <c r="M1329" s="189">
        <v>0</v>
      </c>
      <c r="N1329" s="189">
        <v>0</v>
      </c>
      <c r="O1329" s="189">
        <v>0</v>
      </c>
      <c r="P1329" s="189">
        <v>0</v>
      </c>
      <c r="Q1329" s="189">
        <v>0</v>
      </c>
      <c r="R1329" s="189">
        <v>0</v>
      </c>
      <c r="S1329" s="189">
        <v>1</v>
      </c>
      <c r="T1329" s="189">
        <v>0</v>
      </c>
      <c r="U1329" s="189">
        <v>0</v>
      </c>
      <c r="V1329" s="189">
        <v>1</v>
      </c>
      <c r="W1329" s="189">
        <v>0</v>
      </c>
      <c r="X1329" s="189">
        <v>0</v>
      </c>
      <c r="Y1329" s="189">
        <v>3</v>
      </c>
    </row>
    <row r="1330" spans="1:25" x14ac:dyDescent="0.2">
      <c r="A1330" s="6"/>
      <c r="B1330" s="167" t="s">
        <v>3</v>
      </c>
      <c r="C1330" s="189">
        <v>2</v>
      </c>
      <c r="D1330" s="189">
        <v>0</v>
      </c>
      <c r="E1330" s="189">
        <v>0</v>
      </c>
      <c r="F1330" s="189">
        <v>0</v>
      </c>
      <c r="G1330" s="189">
        <v>0</v>
      </c>
      <c r="H1330" s="189">
        <v>0</v>
      </c>
      <c r="I1330" s="189">
        <v>0</v>
      </c>
      <c r="J1330" s="189">
        <v>0</v>
      </c>
      <c r="K1330" s="189">
        <v>0</v>
      </c>
      <c r="L1330" s="189">
        <v>0</v>
      </c>
      <c r="M1330" s="189">
        <v>0</v>
      </c>
      <c r="N1330" s="189">
        <v>0</v>
      </c>
      <c r="O1330" s="189">
        <v>0</v>
      </c>
      <c r="P1330" s="189">
        <v>0</v>
      </c>
      <c r="Q1330" s="189">
        <v>0</v>
      </c>
      <c r="R1330" s="189">
        <v>0</v>
      </c>
      <c r="S1330" s="189">
        <v>0</v>
      </c>
      <c r="T1330" s="189">
        <v>0</v>
      </c>
      <c r="U1330" s="189">
        <v>0</v>
      </c>
      <c r="V1330" s="189">
        <v>1</v>
      </c>
      <c r="W1330" s="189">
        <v>0</v>
      </c>
      <c r="X1330" s="189">
        <v>0</v>
      </c>
      <c r="Y1330" s="189">
        <v>1</v>
      </c>
    </row>
    <row r="1331" spans="1:25" x14ac:dyDescent="0.2">
      <c r="A1331" s="6"/>
      <c r="B1331" s="167" t="s">
        <v>4</v>
      </c>
      <c r="C1331" s="189">
        <v>3</v>
      </c>
      <c r="D1331" s="189">
        <v>0</v>
      </c>
      <c r="E1331" s="189">
        <v>0</v>
      </c>
      <c r="F1331" s="189">
        <v>0</v>
      </c>
      <c r="G1331" s="189">
        <v>0</v>
      </c>
      <c r="H1331" s="189">
        <v>0</v>
      </c>
      <c r="I1331" s="189">
        <v>0</v>
      </c>
      <c r="J1331" s="189">
        <v>0</v>
      </c>
      <c r="K1331" s="189">
        <v>0</v>
      </c>
      <c r="L1331" s="189">
        <v>0</v>
      </c>
      <c r="M1331" s="189">
        <v>0</v>
      </c>
      <c r="N1331" s="189">
        <v>0</v>
      </c>
      <c r="O1331" s="189">
        <v>0</v>
      </c>
      <c r="P1331" s="189">
        <v>0</v>
      </c>
      <c r="Q1331" s="189">
        <v>0</v>
      </c>
      <c r="R1331" s="189">
        <v>0</v>
      </c>
      <c r="S1331" s="189">
        <v>1</v>
      </c>
      <c r="T1331" s="189">
        <v>0</v>
      </c>
      <c r="U1331" s="189">
        <v>0</v>
      </c>
      <c r="V1331" s="189">
        <v>0</v>
      </c>
      <c r="W1331" s="189">
        <v>0</v>
      </c>
      <c r="X1331" s="189">
        <v>0</v>
      </c>
      <c r="Y1331" s="189">
        <v>2</v>
      </c>
    </row>
    <row r="1332" spans="1:25" x14ac:dyDescent="0.2">
      <c r="A1332" s="6" t="s">
        <v>683</v>
      </c>
      <c r="B1332" s="167"/>
      <c r="C1332" s="189"/>
      <c r="D1332" s="189"/>
      <c r="E1332" s="189"/>
      <c r="F1332" s="189"/>
      <c r="G1332" s="189"/>
      <c r="H1332" s="189"/>
      <c r="I1332" s="189"/>
      <c r="J1332" s="189"/>
      <c r="K1332" s="189"/>
      <c r="L1332" s="189"/>
      <c r="M1332" s="189"/>
      <c r="N1332" s="189"/>
      <c r="O1332" s="189"/>
      <c r="P1332" s="189"/>
      <c r="Q1332" s="189"/>
      <c r="R1332" s="189"/>
      <c r="S1332" s="189"/>
      <c r="T1332" s="189"/>
      <c r="U1332" s="189"/>
      <c r="V1332" s="189"/>
      <c r="W1332" s="189"/>
      <c r="X1332" s="189"/>
      <c r="Y1332" s="189"/>
    </row>
    <row r="1333" spans="1:25" x14ac:dyDescent="0.2">
      <c r="A1333" s="6"/>
      <c r="B1333" s="167" t="s">
        <v>2</v>
      </c>
      <c r="C1333" s="189">
        <v>87</v>
      </c>
      <c r="D1333" s="189">
        <v>0</v>
      </c>
      <c r="E1333" s="189">
        <v>0</v>
      </c>
      <c r="F1333" s="189">
        <v>0</v>
      </c>
      <c r="G1333" s="189">
        <v>0</v>
      </c>
      <c r="H1333" s="189">
        <v>0</v>
      </c>
      <c r="I1333" s="189">
        <v>0</v>
      </c>
      <c r="J1333" s="189">
        <v>0</v>
      </c>
      <c r="K1333" s="189">
        <v>0</v>
      </c>
      <c r="L1333" s="189">
        <v>0</v>
      </c>
      <c r="M1333" s="189">
        <v>0</v>
      </c>
      <c r="N1333" s="189">
        <v>0</v>
      </c>
      <c r="O1333" s="189">
        <v>0</v>
      </c>
      <c r="P1333" s="189">
        <v>0</v>
      </c>
      <c r="Q1333" s="189">
        <v>1</v>
      </c>
      <c r="R1333" s="189">
        <v>0</v>
      </c>
      <c r="S1333" s="189">
        <v>1</v>
      </c>
      <c r="T1333" s="189">
        <v>1</v>
      </c>
      <c r="U1333" s="189">
        <v>2</v>
      </c>
      <c r="V1333" s="189">
        <v>4</v>
      </c>
      <c r="W1333" s="189">
        <v>8</v>
      </c>
      <c r="X1333" s="189">
        <v>12</v>
      </c>
      <c r="Y1333" s="189">
        <v>58</v>
      </c>
    </row>
    <row r="1334" spans="1:25" x14ac:dyDescent="0.2">
      <c r="A1334" s="6"/>
      <c r="B1334" s="167" t="s">
        <v>3</v>
      </c>
      <c r="C1334" s="189">
        <v>41</v>
      </c>
      <c r="D1334" s="189">
        <v>0</v>
      </c>
      <c r="E1334" s="189">
        <v>0</v>
      </c>
      <c r="F1334" s="189">
        <v>0</v>
      </c>
      <c r="G1334" s="189">
        <v>0</v>
      </c>
      <c r="H1334" s="189">
        <v>0</v>
      </c>
      <c r="I1334" s="189">
        <v>0</v>
      </c>
      <c r="J1334" s="189">
        <v>0</v>
      </c>
      <c r="K1334" s="189">
        <v>0</v>
      </c>
      <c r="L1334" s="189">
        <v>0</v>
      </c>
      <c r="M1334" s="189">
        <v>0</v>
      </c>
      <c r="N1334" s="189">
        <v>0</v>
      </c>
      <c r="O1334" s="189">
        <v>0</v>
      </c>
      <c r="P1334" s="189">
        <v>0</v>
      </c>
      <c r="Q1334" s="189">
        <v>0</v>
      </c>
      <c r="R1334" s="189">
        <v>0</v>
      </c>
      <c r="S1334" s="189">
        <v>1</v>
      </c>
      <c r="T1334" s="189">
        <v>1</v>
      </c>
      <c r="U1334" s="189">
        <v>0</v>
      </c>
      <c r="V1334" s="189">
        <v>2</v>
      </c>
      <c r="W1334" s="189">
        <v>5</v>
      </c>
      <c r="X1334" s="189">
        <v>7</v>
      </c>
      <c r="Y1334" s="189">
        <v>25</v>
      </c>
    </row>
    <row r="1335" spans="1:25" x14ac:dyDescent="0.2">
      <c r="A1335" s="6"/>
      <c r="B1335" s="167" t="s">
        <v>4</v>
      </c>
      <c r="C1335" s="189">
        <v>46</v>
      </c>
      <c r="D1335" s="189">
        <v>0</v>
      </c>
      <c r="E1335" s="189">
        <v>0</v>
      </c>
      <c r="F1335" s="189">
        <v>0</v>
      </c>
      <c r="G1335" s="189">
        <v>0</v>
      </c>
      <c r="H1335" s="189">
        <v>0</v>
      </c>
      <c r="I1335" s="189">
        <v>0</v>
      </c>
      <c r="J1335" s="189">
        <v>0</v>
      </c>
      <c r="K1335" s="189">
        <v>0</v>
      </c>
      <c r="L1335" s="189">
        <v>0</v>
      </c>
      <c r="M1335" s="189">
        <v>0</v>
      </c>
      <c r="N1335" s="189">
        <v>0</v>
      </c>
      <c r="O1335" s="189">
        <v>0</v>
      </c>
      <c r="P1335" s="189">
        <v>0</v>
      </c>
      <c r="Q1335" s="189">
        <v>1</v>
      </c>
      <c r="R1335" s="189">
        <v>0</v>
      </c>
      <c r="S1335" s="189">
        <v>0</v>
      </c>
      <c r="T1335" s="189">
        <v>0</v>
      </c>
      <c r="U1335" s="189">
        <v>2</v>
      </c>
      <c r="V1335" s="189">
        <v>2</v>
      </c>
      <c r="W1335" s="189">
        <v>3</v>
      </c>
      <c r="X1335" s="189">
        <v>5</v>
      </c>
      <c r="Y1335" s="189">
        <v>33</v>
      </c>
    </row>
    <row r="1336" spans="1:25" x14ac:dyDescent="0.2">
      <c r="A1336" s="6" t="s">
        <v>684</v>
      </c>
      <c r="B1336" s="167"/>
      <c r="C1336" s="189"/>
      <c r="D1336" s="189"/>
      <c r="E1336" s="189"/>
      <c r="F1336" s="189"/>
      <c r="G1336" s="189"/>
      <c r="H1336" s="189"/>
      <c r="I1336" s="189"/>
      <c r="J1336" s="189"/>
      <c r="K1336" s="189"/>
      <c r="L1336" s="189"/>
      <c r="M1336" s="189"/>
      <c r="N1336" s="189"/>
      <c r="O1336" s="189"/>
      <c r="P1336" s="189"/>
      <c r="Q1336" s="189"/>
      <c r="R1336" s="189"/>
      <c r="S1336" s="189"/>
      <c r="T1336" s="189"/>
      <c r="U1336" s="189"/>
      <c r="V1336" s="189"/>
      <c r="W1336" s="189"/>
      <c r="X1336" s="189"/>
      <c r="Y1336" s="189"/>
    </row>
    <row r="1337" spans="1:25" x14ac:dyDescent="0.2">
      <c r="A1337" s="6"/>
      <c r="B1337" s="167" t="s">
        <v>2</v>
      </c>
      <c r="C1337" s="189">
        <v>7</v>
      </c>
      <c r="D1337" s="189">
        <v>0</v>
      </c>
      <c r="E1337" s="189">
        <v>0</v>
      </c>
      <c r="F1337" s="189">
        <v>0</v>
      </c>
      <c r="G1337" s="189">
        <v>0</v>
      </c>
      <c r="H1337" s="189">
        <v>0</v>
      </c>
      <c r="I1337" s="189">
        <v>0</v>
      </c>
      <c r="J1337" s="189">
        <v>0</v>
      </c>
      <c r="K1337" s="189">
        <v>0</v>
      </c>
      <c r="L1337" s="189">
        <v>1</v>
      </c>
      <c r="M1337" s="189">
        <v>0</v>
      </c>
      <c r="N1337" s="189">
        <v>0</v>
      </c>
      <c r="O1337" s="189">
        <v>0</v>
      </c>
      <c r="P1337" s="189">
        <v>0</v>
      </c>
      <c r="Q1337" s="189">
        <v>1</v>
      </c>
      <c r="R1337" s="189">
        <v>0</v>
      </c>
      <c r="S1337" s="189">
        <v>0</v>
      </c>
      <c r="T1337" s="189">
        <v>0</v>
      </c>
      <c r="U1337" s="189">
        <v>0</v>
      </c>
      <c r="V1337" s="189">
        <v>2</v>
      </c>
      <c r="W1337" s="189">
        <v>0</v>
      </c>
      <c r="X1337" s="189">
        <v>1</v>
      </c>
      <c r="Y1337" s="189">
        <v>2</v>
      </c>
    </row>
    <row r="1338" spans="1:25" x14ac:dyDescent="0.2">
      <c r="A1338" s="6"/>
      <c r="B1338" s="167" t="s">
        <v>3</v>
      </c>
      <c r="C1338" s="189">
        <v>4</v>
      </c>
      <c r="D1338" s="189">
        <v>0</v>
      </c>
      <c r="E1338" s="189">
        <v>0</v>
      </c>
      <c r="F1338" s="189">
        <v>0</v>
      </c>
      <c r="G1338" s="189">
        <v>0</v>
      </c>
      <c r="H1338" s="189">
        <v>0</v>
      </c>
      <c r="I1338" s="189">
        <v>0</v>
      </c>
      <c r="J1338" s="189">
        <v>0</v>
      </c>
      <c r="K1338" s="189">
        <v>0</v>
      </c>
      <c r="L1338" s="189">
        <v>1</v>
      </c>
      <c r="M1338" s="189">
        <v>0</v>
      </c>
      <c r="N1338" s="189">
        <v>0</v>
      </c>
      <c r="O1338" s="189">
        <v>0</v>
      </c>
      <c r="P1338" s="189">
        <v>0</v>
      </c>
      <c r="Q1338" s="189">
        <v>0</v>
      </c>
      <c r="R1338" s="189">
        <v>0</v>
      </c>
      <c r="S1338" s="189">
        <v>0</v>
      </c>
      <c r="T1338" s="189">
        <v>0</v>
      </c>
      <c r="U1338" s="189">
        <v>0</v>
      </c>
      <c r="V1338" s="189">
        <v>1</v>
      </c>
      <c r="W1338" s="189">
        <v>0</v>
      </c>
      <c r="X1338" s="189">
        <v>1</v>
      </c>
      <c r="Y1338" s="189">
        <v>1</v>
      </c>
    </row>
    <row r="1339" spans="1:25" x14ac:dyDescent="0.2">
      <c r="A1339" s="6"/>
      <c r="B1339" s="167" t="s">
        <v>4</v>
      </c>
      <c r="C1339" s="189">
        <v>3</v>
      </c>
      <c r="D1339" s="189">
        <v>0</v>
      </c>
      <c r="E1339" s="189">
        <v>0</v>
      </c>
      <c r="F1339" s="189">
        <v>0</v>
      </c>
      <c r="G1339" s="189">
        <v>0</v>
      </c>
      <c r="H1339" s="189">
        <v>0</v>
      </c>
      <c r="I1339" s="189">
        <v>0</v>
      </c>
      <c r="J1339" s="189">
        <v>0</v>
      </c>
      <c r="K1339" s="189">
        <v>0</v>
      </c>
      <c r="L1339" s="189">
        <v>0</v>
      </c>
      <c r="M1339" s="189">
        <v>0</v>
      </c>
      <c r="N1339" s="189">
        <v>0</v>
      </c>
      <c r="O1339" s="189">
        <v>0</v>
      </c>
      <c r="P1339" s="189">
        <v>0</v>
      </c>
      <c r="Q1339" s="189">
        <v>1</v>
      </c>
      <c r="R1339" s="189">
        <v>0</v>
      </c>
      <c r="S1339" s="189">
        <v>0</v>
      </c>
      <c r="T1339" s="189">
        <v>0</v>
      </c>
      <c r="U1339" s="189">
        <v>0</v>
      </c>
      <c r="V1339" s="189">
        <v>1</v>
      </c>
      <c r="W1339" s="189">
        <v>0</v>
      </c>
      <c r="X1339" s="189">
        <v>0</v>
      </c>
      <c r="Y1339" s="189">
        <v>1</v>
      </c>
    </row>
    <row r="1340" spans="1:25" x14ac:dyDescent="0.2">
      <c r="A1340" s="6" t="s">
        <v>685</v>
      </c>
      <c r="B1340" s="167"/>
      <c r="C1340" s="189"/>
      <c r="D1340" s="189"/>
      <c r="E1340" s="189"/>
      <c r="F1340" s="189"/>
      <c r="G1340" s="189"/>
      <c r="H1340" s="189"/>
      <c r="I1340" s="189"/>
      <c r="J1340" s="189"/>
      <c r="K1340" s="189"/>
      <c r="L1340" s="189"/>
      <c r="M1340" s="189"/>
      <c r="N1340" s="189"/>
      <c r="O1340" s="189"/>
      <c r="P1340" s="189"/>
      <c r="Q1340" s="189"/>
      <c r="R1340" s="189"/>
      <c r="S1340" s="189"/>
      <c r="T1340" s="189"/>
      <c r="U1340" s="189"/>
      <c r="V1340" s="189"/>
      <c r="W1340" s="189"/>
      <c r="X1340" s="189"/>
      <c r="Y1340" s="189"/>
    </row>
    <row r="1341" spans="1:25" x14ac:dyDescent="0.2">
      <c r="A1341" s="6"/>
      <c r="B1341" s="167" t="s">
        <v>2</v>
      </c>
      <c r="C1341" s="189">
        <v>58</v>
      </c>
      <c r="D1341" s="189">
        <v>0</v>
      </c>
      <c r="E1341" s="189">
        <v>0</v>
      </c>
      <c r="F1341" s="189">
        <v>0</v>
      </c>
      <c r="G1341" s="189">
        <v>0</v>
      </c>
      <c r="H1341" s="189">
        <v>0</v>
      </c>
      <c r="I1341" s="189">
        <v>0</v>
      </c>
      <c r="J1341" s="189">
        <v>0</v>
      </c>
      <c r="K1341" s="189">
        <v>0</v>
      </c>
      <c r="L1341" s="189">
        <v>0</v>
      </c>
      <c r="M1341" s="189">
        <v>0</v>
      </c>
      <c r="N1341" s="189">
        <v>0</v>
      </c>
      <c r="O1341" s="189">
        <v>0</v>
      </c>
      <c r="P1341" s="189">
        <v>0</v>
      </c>
      <c r="Q1341" s="189">
        <v>0</v>
      </c>
      <c r="R1341" s="189">
        <v>1</v>
      </c>
      <c r="S1341" s="189">
        <v>0</v>
      </c>
      <c r="T1341" s="189">
        <v>1</v>
      </c>
      <c r="U1341" s="189">
        <v>6</v>
      </c>
      <c r="V1341" s="189">
        <v>6</v>
      </c>
      <c r="W1341" s="189">
        <v>4</v>
      </c>
      <c r="X1341" s="189">
        <v>9</v>
      </c>
      <c r="Y1341" s="189">
        <v>31</v>
      </c>
    </row>
    <row r="1342" spans="1:25" x14ac:dyDescent="0.2">
      <c r="A1342" s="6"/>
      <c r="B1342" s="167" t="s">
        <v>3</v>
      </c>
      <c r="C1342" s="189">
        <v>27</v>
      </c>
      <c r="D1342" s="189">
        <v>0</v>
      </c>
      <c r="E1342" s="189">
        <v>0</v>
      </c>
      <c r="F1342" s="189">
        <v>0</v>
      </c>
      <c r="G1342" s="189">
        <v>0</v>
      </c>
      <c r="H1342" s="189">
        <v>0</v>
      </c>
      <c r="I1342" s="189">
        <v>0</v>
      </c>
      <c r="J1342" s="189">
        <v>0</v>
      </c>
      <c r="K1342" s="189">
        <v>0</v>
      </c>
      <c r="L1342" s="189">
        <v>0</v>
      </c>
      <c r="M1342" s="189">
        <v>0</v>
      </c>
      <c r="N1342" s="189">
        <v>0</v>
      </c>
      <c r="O1342" s="189">
        <v>0</v>
      </c>
      <c r="P1342" s="189">
        <v>0</v>
      </c>
      <c r="Q1342" s="189">
        <v>0</v>
      </c>
      <c r="R1342" s="189">
        <v>0</v>
      </c>
      <c r="S1342" s="189">
        <v>0</v>
      </c>
      <c r="T1342" s="189">
        <v>1</v>
      </c>
      <c r="U1342" s="189">
        <v>2</v>
      </c>
      <c r="V1342" s="189">
        <v>5</v>
      </c>
      <c r="W1342" s="189">
        <v>2</v>
      </c>
      <c r="X1342" s="189">
        <v>4</v>
      </c>
      <c r="Y1342" s="189">
        <v>13</v>
      </c>
    </row>
    <row r="1343" spans="1:25" x14ac:dyDescent="0.2">
      <c r="A1343" s="6"/>
      <c r="B1343" s="167" t="s">
        <v>4</v>
      </c>
      <c r="C1343" s="189">
        <v>31</v>
      </c>
      <c r="D1343" s="189">
        <v>0</v>
      </c>
      <c r="E1343" s="189">
        <v>0</v>
      </c>
      <c r="F1343" s="189">
        <v>0</v>
      </c>
      <c r="G1343" s="189">
        <v>0</v>
      </c>
      <c r="H1343" s="189">
        <v>0</v>
      </c>
      <c r="I1343" s="189">
        <v>0</v>
      </c>
      <c r="J1343" s="189">
        <v>0</v>
      </c>
      <c r="K1343" s="189">
        <v>0</v>
      </c>
      <c r="L1343" s="189">
        <v>0</v>
      </c>
      <c r="M1343" s="189">
        <v>0</v>
      </c>
      <c r="N1343" s="189">
        <v>0</v>
      </c>
      <c r="O1343" s="189">
        <v>0</v>
      </c>
      <c r="P1343" s="189">
        <v>0</v>
      </c>
      <c r="Q1343" s="189">
        <v>0</v>
      </c>
      <c r="R1343" s="189">
        <v>1</v>
      </c>
      <c r="S1343" s="189">
        <v>0</v>
      </c>
      <c r="T1343" s="189">
        <v>0</v>
      </c>
      <c r="U1343" s="189">
        <v>4</v>
      </c>
      <c r="V1343" s="189">
        <v>1</v>
      </c>
      <c r="W1343" s="189">
        <v>2</v>
      </c>
      <c r="X1343" s="189">
        <v>5</v>
      </c>
      <c r="Y1343" s="189">
        <v>18</v>
      </c>
    </row>
    <row r="1344" spans="1:25" x14ac:dyDescent="0.2">
      <c r="A1344" s="6" t="s">
        <v>686</v>
      </c>
      <c r="B1344" s="167"/>
      <c r="C1344" s="189"/>
      <c r="D1344" s="189"/>
      <c r="E1344" s="189"/>
      <c r="F1344" s="189"/>
      <c r="G1344" s="189"/>
      <c r="H1344" s="189"/>
      <c r="I1344" s="189"/>
      <c r="J1344" s="189"/>
      <c r="K1344" s="189"/>
      <c r="L1344" s="189"/>
      <c r="M1344" s="189"/>
      <c r="N1344" s="189"/>
      <c r="O1344" s="189"/>
      <c r="P1344" s="189"/>
      <c r="Q1344" s="189"/>
      <c r="R1344" s="189"/>
      <c r="S1344" s="189"/>
      <c r="T1344" s="189"/>
      <c r="U1344" s="189"/>
      <c r="V1344" s="189"/>
      <c r="W1344" s="189"/>
      <c r="X1344" s="189"/>
      <c r="Y1344" s="189"/>
    </row>
    <row r="1345" spans="1:25" x14ac:dyDescent="0.2">
      <c r="A1345" s="6"/>
      <c r="B1345" s="167" t="s">
        <v>2</v>
      </c>
      <c r="C1345" s="189">
        <v>1</v>
      </c>
      <c r="D1345" s="189">
        <v>0</v>
      </c>
      <c r="E1345" s="189">
        <v>0</v>
      </c>
      <c r="F1345" s="189">
        <v>0</v>
      </c>
      <c r="G1345" s="189">
        <v>0</v>
      </c>
      <c r="H1345" s="189">
        <v>0</v>
      </c>
      <c r="I1345" s="189">
        <v>0</v>
      </c>
      <c r="J1345" s="189">
        <v>0</v>
      </c>
      <c r="K1345" s="189">
        <v>0</v>
      </c>
      <c r="L1345" s="189">
        <v>0</v>
      </c>
      <c r="M1345" s="189">
        <v>0</v>
      </c>
      <c r="N1345" s="189">
        <v>0</v>
      </c>
      <c r="O1345" s="189">
        <v>0</v>
      </c>
      <c r="P1345" s="189">
        <v>0</v>
      </c>
      <c r="Q1345" s="189">
        <v>0</v>
      </c>
      <c r="R1345" s="189">
        <v>0</v>
      </c>
      <c r="S1345" s="189">
        <v>0</v>
      </c>
      <c r="T1345" s="189">
        <v>0</v>
      </c>
      <c r="U1345" s="189">
        <v>0</v>
      </c>
      <c r="V1345" s="189">
        <v>0</v>
      </c>
      <c r="W1345" s="189">
        <v>0</v>
      </c>
      <c r="X1345" s="189">
        <v>0</v>
      </c>
      <c r="Y1345" s="189">
        <v>1</v>
      </c>
    </row>
    <row r="1346" spans="1:25" x14ac:dyDescent="0.2">
      <c r="A1346" s="6"/>
      <c r="B1346" s="167" t="s">
        <v>4</v>
      </c>
      <c r="C1346" s="189">
        <v>1</v>
      </c>
      <c r="D1346" s="189">
        <v>0</v>
      </c>
      <c r="E1346" s="189">
        <v>0</v>
      </c>
      <c r="F1346" s="189">
        <v>0</v>
      </c>
      <c r="G1346" s="189">
        <v>0</v>
      </c>
      <c r="H1346" s="189">
        <v>0</v>
      </c>
      <c r="I1346" s="189">
        <v>0</v>
      </c>
      <c r="J1346" s="189">
        <v>0</v>
      </c>
      <c r="K1346" s="189">
        <v>0</v>
      </c>
      <c r="L1346" s="189">
        <v>0</v>
      </c>
      <c r="M1346" s="189">
        <v>0</v>
      </c>
      <c r="N1346" s="189">
        <v>0</v>
      </c>
      <c r="O1346" s="189">
        <v>0</v>
      </c>
      <c r="P1346" s="189">
        <v>0</v>
      </c>
      <c r="Q1346" s="189">
        <v>0</v>
      </c>
      <c r="R1346" s="189">
        <v>0</v>
      </c>
      <c r="S1346" s="189">
        <v>0</v>
      </c>
      <c r="T1346" s="189">
        <v>0</v>
      </c>
      <c r="U1346" s="189">
        <v>0</v>
      </c>
      <c r="V1346" s="189">
        <v>0</v>
      </c>
      <c r="W1346" s="189">
        <v>0</v>
      </c>
      <c r="X1346" s="189">
        <v>0</v>
      </c>
      <c r="Y1346" s="189">
        <v>1</v>
      </c>
    </row>
    <row r="1347" spans="1:25" x14ac:dyDescent="0.2">
      <c r="A1347" s="6" t="s">
        <v>687</v>
      </c>
      <c r="B1347" s="167"/>
      <c r="C1347" s="189"/>
      <c r="D1347" s="189"/>
      <c r="E1347" s="189"/>
      <c r="F1347" s="189"/>
      <c r="G1347" s="189"/>
      <c r="H1347" s="189"/>
      <c r="I1347" s="189"/>
      <c r="J1347" s="189"/>
      <c r="K1347" s="189"/>
      <c r="L1347" s="189"/>
      <c r="M1347" s="189"/>
      <c r="N1347" s="189"/>
      <c r="O1347" s="189"/>
      <c r="P1347" s="189"/>
      <c r="Q1347" s="189"/>
      <c r="R1347" s="189"/>
      <c r="S1347" s="189"/>
      <c r="T1347" s="189"/>
      <c r="U1347" s="189"/>
      <c r="V1347" s="189"/>
      <c r="W1347" s="189"/>
      <c r="X1347" s="189"/>
      <c r="Y1347" s="189"/>
    </row>
    <row r="1348" spans="1:25" x14ac:dyDescent="0.2">
      <c r="A1348" s="6"/>
      <c r="B1348" s="167" t="s">
        <v>2</v>
      </c>
      <c r="C1348" s="189">
        <v>3</v>
      </c>
      <c r="D1348" s="189">
        <v>0</v>
      </c>
      <c r="E1348" s="189">
        <v>0</v>
      </c>
      <c r="F1348" s="189">
        <v>0</v>
      </c>
      <c r="G1348" s="189">
        <v>0</v>
      </c>
      <c r="H1348" s="189">
        <v>0</v>
      </c>
      <c r="I1348" s="189">
        <v>0</v>
      </c>
      <c r="J1348" s="189">
        <v>0</v>
      </c>
      <c r="K1348" s="189">
        <v>0</v>
      </c>
      <c r="L1348" s="189">
        <v>0</v>
      </c>
      <c r="M1348" s="189">
        <v>0</v>
      </c>
      <c r="N1348" s="189">
        <v>0</v>
      </c>
      <c r="O1348" s="189">
        <v>0</v>
      </c>
      <c r="P1348" s="189">
        <v>0</v>
      </c>
      <c r="Q1348" s="189">
        <v>0</v>
      </c>
      <c r="R1348" s="189">
        <v>0</v>
      </c>
      <c r="S1348" s="189">
        <v>0</v>
      </c>
      <c r="T1348" s="189">
        <v>0</v>
      </c>
      <c r="U1348" s="189">
        <v>0</v>
      </c>
      <c r="V1348" s="189">
        <v>0</v>
      </c>
      <c r="W1348" s="189">
        <v>0</v>
      </c>
      <c r="X1348" s="189">
        <v>1</v>
      </c>
      <c r="Y1348" s="189">
        <v>2</v>
      </c>
    </row>
    <row r="1349" spans="1:25" x14ac:dyDescent="0.2">
      <c r="A1349" s="6"/>
      <c r="B1349" s="167" t="s">
        <v>3</v>
      </c>
      <c r="C1349" s="189">
        <v>2</v>
      </c>
      <c r="D1349" s="189">
        <v>0</v>
      </c>
      <c r="E1349" s="189">
        <v>0</v>
      </c>
      <c r="F1349" s="189">
        <v>0</v>
      </c>
      <c r="G1349" s="189">
        <v>0</v>
      </c>
      <c r="H1349" s="189">
        <v>0</v>
      </c>
      <c r="I1349" s="189">
        <v>0</v>
      </c>
      <c r="J1349" s="189">
        <v>0</v>
      </c>
      <c r="K1349" s="189">
        <v>0</v>
      </c>
      <c r="L1349" s="189">
        <v>0</v>
      </c>
      <c r="M1349" s="189">
        <v>0</v>
      </c>
      <c r="N1349" s="189">
        <v>0</v>
      </c>
      <c r="O1349" s="189">
        <v>0</v>
      </c>
      <c r="P1349" s="189">
        <v>0</v>
      </c>
      <c r="Q1349" s="189">
        <v>0</v>
      </c>
      <c r="R1349" s="189">
        <v>0</v>
      </c>
      <c r="S1349" s="189">
        <v>0</v>
      </c>
      <c r="T1349" s="189">
        <v>0</v>
      </c>
      <c r="U1349" s="189">
        <v>0</v>
      </c>
      <c r="V1349" s="189">
        <v>0</v>
      </c>
      <c r="W1349" s="189">
        <v>0</v>
      </c>
      <c r="X1349" s="189">
        <v>1</v>
      </c>
      <c r="Y1349" s="189">
        <v>1</v>
      </c>
    </row>
    <row r="1350" spans="1:25" x14ac:dyDescent="0.2">
      <c r="A1350" s="6"/>
      <c r="B1350" s="167" t="s">
        <v>4</v>
      </c>
      <c r="C1350" s="189">
        <v>1</v>
      </c>
      <c r="D1350" s="189">
        <v>0</v>
      </c>
      <c r="E1350" s="189">
        <v>0</v>
      </c>
      <c r="F1350" s="189">
        <v>0</v>
      </c>
      <c r="G1350" s="189">
        <v>0</v>
      </c>
      <c r="H1350" s="189">
        <v>0</v>
      </c>
      <c r="I1350" s="189">
        <v>0</v>
      </c>
      <c r="J1350" s="189">
        <v>0</v>
      </c>
      <c r="K1350" s="189">
        <v>0</v>
      </c>
      <c r="L1350" s="189">
        <v>0</v>
      </c>
      <c r="M1350" s="189">
        <v>0</v>
      </c>
      <c r="N1350" s="189">
        <v>0</v>
      </c>
      <c r="O1350" s="189">
        <v>0</v>
      </c>
      <c r="P1350" s="189">
        <v>0</v>
      </c>
      <c r="Q1350" s="189">
        <v>0</v>
      </c>
      <c r="R1350" s="189">
        <v>0</v>
      </c>
      <c r="S1350" s="189">
        <v>0</v>
      </c>
      <c r="T1350" s="189">
        <v>0</v>
      </c>
      <c r="U1350" s="189">
        <v>0</v>
      </c>
      <c r="V1350" s="189">
        <v>0</v>
      </c>
      <c r="W1350" s="189">
        <v>0</v>
      </c>
      <c r="X1350" s="189">
        <v>0</v>
      </c>
      <c r="Y1350" s="189">
        <v>1</v>
      </c>
    </row>
    <row r="1351" spans="1:25" x14ac:dyDescent="0.2">
      <c r="A1351" s="6" t="s">
        <v>688</v>
      </c>
      <c r="B1351" s="167"/>
      <c r="C1351" s="189"/>
      <c r="D1351" s="189"/>
      <c r="E1351" s="189"/>
      <c r="F1351" s="189"/>
      <c r="G1351" s="189"/>
      <c r="H1351" s="189"/>
      <c r="I1351" s="189"/>
      <c r="J1351" s="189"/>
      <c r="K1351" s="189"/>
      <c r="L1351" s="189"/>
      <c r="M1351" s="189"/>
      <c r="N1351" s="189"/>
      <c r="O1351" s="189"/>
      <c r="P1351" s="189"/>
      <c r="Q1351" s="189"/>
      <c r="R1351" s="189"/>
      <c r="S1351" s="189"/>
      <c r="T1351" s="189"/>
      <c r="U1351" s="189"/>
      <c r="V1351" s="189"/>
      <c r="W1351" s="189"/>
      <c r="X1351" s="189"/>
      <c r="Y1351" s="189"/>
    </row>
    <row r="1352" spans="1:25" x14ac:dyDescent="0.2">
      <c r="A1352" s="6"/>
      <c r="B1352" s="167" t="s">
        <v>2</v>
      </c>
      <c r="C1352" s="189">
        <v>1</v>
      </c>
      <c r="D1352" s="189">
        <v>0</v>
      </c>
      <c r="E1352" s="189">
        <v>0</v>
      </c>
      <c r="F1352" s="189">
        <v>0</v>
      </c>
      <c r="G1352" s="189">
        <v>0</v>
      </c>
      <c r="H1352" s="189">
        <v>0</v>
      </c>
      <c r="I1352" s="189">
        <v>0</v>
      </c>
      <c r="J1352" s="189">
        <v>0</v>
      </c>
      <c r="K1352" s="189">
        <v>0</v>
      </c>
      <c r="L1352" s="189">
        <v>0</v>
      </c>
      <c r="M1352" s="189">
        <v>0</v>
      </c>
      <c r="N1352" s="189">
        <v>0</v>
      </c>
      <c r="O1352" s="189">
        <v>0</v>
      </c>
      <c r="P1352" s="189">
        <v>0</v>
      </c>
      <c r="Q1352" s="189">
        <v>0</v>
      </c>
      <c r="R1352" s="189">
        <v>0</v>
      </c>
      <c r="S1352" s="189">
        <v>0</v>
      </c>
      <c r="T1352" s="189">
        <v>0</v>
      </c>
      <c r="U1352" s="189">
        <v>0</v>
      </c>
      <c r="V1352" s="189">
        <v>0</v>
      </c>
      <c r="W1352" s="189">
        <v>0</v>
      </c>
      <c r="X1352" s="189">
        <v>0</v>
      </c>
      <c r="Y1352" s="189">
        <v>1</v>
      </c>
    </row>
    <row r="1353" spans="1:25" x14ac:dyDescent="0.2">
      <c r="A1353" s="6"/>
      <c r="B1353" s="167" t="s">
        <v>4</v>
      </c>
      <c r="C1353" s="189">
        <v>1</v>
      </c>
      <c r="D1353" s="189">
        <v>0</v>
      </c>
      <c r="E1353" s="189">
        <v>0</v>
      </c>
      <c r="F1353" s="189">
        <v>0</v>
      </c>
      <c r="G1353" s="189">
        <v>0</v>
      </c>
      <c r="H1353" s="189">
        <v>0</v>
      </c>
      <c r="I1353" s="189">
        <v>0</v>
      </c>
      <c r="J1353" s="189">
        <v>0</v>
      </c>
      <c r="K1353" s="189">
        <v>0</v>
      </c>
      <c r="L1353" s="189">
        <v>0</v>
      </c>
      <c r="M1353" s="189">
        <v>0</v>
      </c>
      <c r="N1353" s="189">
        <v>0</v>
      </c>
      <c r="O1353" s="189">
        <v>0</v>
      </c>
      <c r="P1353" s="189">
        <v>0</v>
      </c>
      <c r="Q1353" s="189">
        <v>0</v>
      </c>
      <c r="R1353" s="189">
        <v>0</v>
      </c>
      <c r="S1353" s="189">
        <v>0</v>
      </c>
      <c r="T1353" s="189">
        <v>0</v>
      </c>
      <c r="U1353" s="189">
        <v>0</v>
      </c>
      <c r="V1353" s="189">
        <v>0</v>
      </c>
      <c r="W1353" s="189">
        <v>0</v>
      </c>
      <c r="X1353" s="189">
        <v>0</v>
      </c>
      <c r="Y1353" s="189">
        <v>1</v>
      </c>
    </row>
    <row r="1354" spans="1:25" x14ac:dyDescent="0.2">
      <c r="A1354" s="6" t="s">
        <v>689</v>
      </c>
      <c r="B1354" s="167"/>
      <c r="C1354" s="189"/>
      <c r="D1354" s="189"/>
      <c r="E1354" s="189"/>
      <c r="F1354" s="189"/>
      <c r="G1354" s="189"/>
      <c r="H1354" s="189"/>
      <c r="I1354" s="189"/>
      <c r="J1354" s="189"/>
      <c r="K1354" s="189"/>
      <c r="L1354" s="189"/>
      <c r="M1354" s="189"/>
      <c r="N1354" s="189"/>
      <c r="O1354" s="189"/>
      <c r="P1354" s="189"/>
      <c r="Q1354" s="189"/>
      <c r="R1354" s="189"/>
      <c r="S1354" s="189"/>
      <c r="T1354" s="189"/>
      <c r="U1354" s="189"/>
      <c r="V1354" s="189"/>
      <c r="W1354" s="189"/>
      <c r="X1354" s="189"/>
      <c r="Y1354" s="189"/>
    </row>
    <row r="1355" spans="1:25" x14ac:dyDescent="0.2">
      <c r="A1355" s="6"/>
      <c r="B1355" s="167" t="s">
        <v>2</v>
      </c>
      <c r="C1355" s="189">
        <v>2</v>
      </c>
      <c r="D1355" s="189">
        <v>0</v>
      </c>
      <c r="E1355" s="189">
        <v>0</v>
      </c>
      <c r="F1355" s="189">
        <v>0</v>
      </c>
      <c r="G1355" s="189">
        <v>0</v>
      </c>
      <c r="H1355" s="189">
        <v>0</v>
      </c>
      <c r="I1355" s="189">
        <v>0</v>
      </c>
      <c r="J1355" s="189">
        <v>0</v>
      </c>
      <c r="K1355" s="189">
        <v>0</v>
      </c>
      <c r="L1355" s="189">
        <v>0</v>
      </c>
      <c r="M1355" s="189">
        <v>0</v>
      </c>
      <c r="N1355" s="189">
        <v>0</v>
      </c>
      <c r="O1355" s="189">
        <v>0</v>
      </c>
      <c r="P1355" s="189">
        <v>0</v>
      </c>
      <c r="Q1355" s="189">
        <v>0</v>
      </c>
      <c r="R1355" s="189">
        <v>0</v>
      </c>
      <c r="S1355" s="189">
        <v>0</v>
      </c>
      <c r="T1355" s="189">
        <v>0</v>
      </c>
      <c r="U1355" s="189">
        <v>0</v>
      </c>
      <c r="V1355" s="189">
        <v>0</v>
      </c>
      <c r="W1355" s="189">
        <v>0</v>
      </c>
      <c r="X1355" s="189">
        <v>0</v>
      </c>
      <c r="Y1355" s="189">
        <v>2</v>
      </c>
    </row>
    <row r="1356" spans="1:25" x14ac:dyDescent="0.2">
      <c r="A1356" s="6"/>
      <c r="B1356" s="167" t="s">
        <v>3</v>
      </c>
      <c r="C1356" s="189">
        <v>2</v>
      </c>
      <c r="D1356" s="189">
        <v>0</v>
      </c>
      <c r="E1356" s="189">
        <v>0</v>
      </c>
      <c r="F1356" s="189">
        <v>0</v>
      </c>
      <c r="G1356" s="189">
        <v>0</v>
      </c>
      <c r="H1356" s="189">
        <v>0</v>
      </c>
      <c r="I1356" s="189">
        <v>0</v>
      </c>
      <c r="J1356" s="189">
        <v>0</v>
      </c>
      <c r="K1356" s="189">
        <v>0</v>
      </c>
      <c r="L1356" s="189">
        <v>0</v>
      </c>
      <c r="M1356" s="189">
        <v>0</v>
      </c>
      <c r="N1356" s="189">
        <v>0</v>
      </c>
      <c r="O1356" s="189">
        <v>0</v>
      </c>
      <c r="P1356" s="189">
        <v>0</v>
      </c>
      <c r="Q1356" s="189">
        <v>0</v>
      </c>
      <c r="R1356" s="189">
        <v>0</v>
      </c>
      <c r="S1356" s="189">
        <v>0</v>
      </c>
      <c r="T1356" s="189">
        <v>0</v>
      </c>
      <c r="U1356" s="189">
        <v>0</v>
      </c>
      <c r="V1356" s="189">
        <v>0</v>
      </c>
      <c r="W1356" s="189">
        <v>0</v>
      </c>
      <c r="X1356" s="189">
        <v>0</v>
      </c>
      <c r="Y1356" s="189">
        <v>2</v>
      </c>
    </row>
    <row r="1357" spans="1:25" x14ac:dyDescent="0.2">
      <c r="A1357" s="6" t="s">
        <v>690</v>
      </c>
      <c r="B1357" s="167"/>
      <c r="C1357" s="189"/>
      <c r="D1357" s="189"/>
      <c r="E1357" s="189"/>
      <c r="F1357" s="189"/>
      <c r="G1357" s="189"/>
      <c r="H1357" s="189"/>
      <c r="I1357" s="189"/>
      <c r="J1357" s="189"/>
      <c r="K1357" s="189"/>
      <c r="L1357" s="189"/>
      <c r="M1357" s="189"/>
      <c r="N1357" s="189"/>
      <c r="O1357" s="189"/>
      <c r="P1357" s="189"/>
      <c r="Q1357" s="189"/>
      <c r="R1357" s="189"/>
      <c r="S1357" s="189"/>
      <c r="T1357" s="189"/>
      <c r="U1357" s="189"/>
      <c r="V1357" s="189"/>
      <c r="W1357" s="189"/>
      <c r="X1357" s="189"/>
      <c r="Y1357" s="189"/>
    </row>
    <row r="1358" spans="1:25" x14ac:dyDescent="0.2">
      <c r="A1358" s="6"/>
      <c r="B1358" s="167" t="s">
        <v>2</v>
      </c>
      <c r="C1358" s="189">
        <v>3</v>
      </c>
      <c r="D1358" s="189">
        <v>0</v>
      </c>
      <c r="E1358" s="189">
        <v>0</v>
      </c>
      <c r="F1358" s="189">
        <v>0</v>
      </c>
      <c r="G1358" s="189">
        <v>0</v>
      </c>
      <c r="H1358" s="189">
        <v>0</v>
      </c>
      <c r="I1358" s="189">
        <v>0</v>
      </c>
      <c r="J1358" s="189">
        <v>0</v>
      </c>
      <c r="K1358" s="189">
        <v>0</v>
      </c>
      <c r="L1358" s="189">
        <v>0</v>
      </c>
      <c r="M1358" s="189">
        <v>0</v>
      </c>
      <c r="N1358" s="189">
        <v>0</v>
      </c>
      <c r="O1358" s="189">
        <v>0</v>
      </c>
      <c r="P1358" s="189">
        <v>0</v>
      </c>
      <c r="Q1358" s="189">
        <v>0</v>
      </c>
      <c r="R1358" s="189">
        <v>0</v>
      </c>
      <c r="S1358" s="189">
        <v>0</v>
      </c>
      <c r="T1358" s="189">
        <v>0</v>
      </c>
      <c r="U1358" s="189">
        <v>1</v>
      </c>
      <c r="V1358" s="189">
        <v>0</v>
      </c>
      <c r="W1358" s="189">
        <v>0</v>
      </c>
      <c r="X1358" s="189">
        <v>0</v>
      </c>
      <c r="Y1358" s="189">
        <v>2</v>
      </c>
    </row>
    <row r="1359" spans="1:25" x14ac:dyDescent="0.2">
      <c r="A1359" s="6"/>
      <c r="B1359" s="167" t="s">
        <v>3</v>
      </c>
      <c r="C1359" s="189">
        <v>1</v>
      </c>
      <c r="D1359" s="189">
        <v>0</v>
      </c>
      <c r="E1359" s="189">
        <v>0</v>
      </c>
      <c r="F1359" s="189">
        <v>0</v>
      </c>
      <c r="G1359" s="189">
        <v>0</v>
      </c>
      <c r="H1359" s="189">
        <v>0</v>
      </c>
      <c r="I1359" s="189">
        <v>0</v>
      </c>
      <c r="J1359" s="189">
        <v>0</v>
      </c>
      <c r="K1359" s="189">
        <v>0</v>
      </c>
      <c r="L1359" s="189">
        <v>0</v>
      </c>
      <c r="M1359" s="189">
        <v>0</v>
      </c>
      <c r="N1359" s="189">
        <v>0</v>
      </c>
      <c r="O1359" s="189">
        <v>0</v>
      </c>
      <c r="P1359" s="189">
        <v>0</v>
      </c>
      <c r="Q1359" s="189">
        <v>0</v>
      </c>
      <c r="R1359" s="189">
        <v>0</v>
      </c>
      <c r="S1359" s="189">
        <v>0</v>
      </c>
      <c r="T1359" s="189">
        <v>0</v>
      </c>
      <c r="U1359" s="189">
        <v>1</v>
      </c>
      <c r="V1359" s="189">
        <v>0</v>
      </c>
      <c r="W1359" s="189">
        <v>0</v>
      </c>
      <c r="X1359" s="189">
        <v>0</v>
      </c>
      <c r="Y1359" s="189">
        <v>0</v>
      </c>
    </row>
    <row r="1360" spans="1:25" x14ac:dyDescent="0.2">
      <c r="A1360" s="6"/>
      <c r="B1360" s="167" t="s">
        <v>4</v>
      </c>
      <c r="C1360" s="189">
        <v>2</v>
      </c>
      <c r="D1360" s="189">
        <v>0</v>
      </c>
      <c r="E1360" s="189">
        <v>0</v>
      </c>
      <c r="F1360" s="189">
        <v>0</v>
      </c>
      <c r="G1360" s="189">
        <v>0</v>
      </c>
      <c r="H1360" s="189">
        <v>0</v>
      </c>
      <c r="I1360" s="189">
        <v>0</v>
      </c>
      <c r="J1360" s="189">
        <v>0</v>
      </c>
      <c r="K1360" s="189">
        <v>0</v>
      </c>
      <c r="L1360" s="189">
        <v>0</v>
      </c>
      <c r="M1360" s="189">
        <v>0</v>
      </c>
      <c r="N1360" s="189">
        <v>0</v>
      </c>
      <c r="O1360" s="189">
        <v>0</v>
      </c>
      <c r="P1360" s="189">
        <v>0</v>
      </c>
      <c r="Q1360" s="189">
        <v>0</v>
      </c>
      <c r="R1360" s="189">
        <v>0</v>
      </c>
      <c r="S1360" s="189">
        <v>0</v>
      </c>
      <c r="T1360" s="189">
        <v>0</v>
      </c>
      <c r="U1360" s="189">
        <v>0</v>
      </c>
      <c r="V1360" s="189">
        <v>0</v>
      </c>
      <c r="W1360" s="189">
        <v>0</v>
      </c>
      <c r="X1360" s="189">
        <v>0</v>
      </c>
      <c r="Y1360" s="189">
        <v>2</v>
      </c>
    </row>
    <row r="1361" spans="1:25" x14ac:dyDescent="0.2">
      <c r="A1361" s="6" t="s">
        <v>691</v>
      </c>
      <c r="B1361" s="167"/>
      <c r="C1361" s="189"/>
      <c r="D1361" s="189"/>
      <c r="E1361" s="189"/>
      <c r="F1361" s="189"/>
      <c r="G1361" s="189"/>
      <c r="H1361" s="189"/>
      <c r="I1361" s="189"/>
      <c r="J1361" s="189"/>
      <c r="K1361" s="189"/>
      <c r="L1361" s="189"/>
      <c r="M1361" s="189"/>
      <c r="N1361" s="189"/>
      <c r="O1361" s="189"/>
      <c r="P1361" s="189"/>
      <c r="Q1361" s="189"/>
      <c r="R1361" s="189"/>
      <c r="S1361" s="189"/>
      <c r="T1361" s="189"/>
      <c r="U1361" s="189"/>
      <c r="V1361" s="189"/>
      <c r="W1361" s="189"/>
      <c r="X1361" s="189"/>
      <c r="Y1361" s="189"/>
    </row>
    <row r="1362" spans="1:25" x14ac:dyDescent="0.2">
      <c r="A1362" s="6"/>
      <c r="B1362" s="167" t="s">
        <v>2</v>
      </c>
      <c r="C1362" s="189">
        <v>1</v>
      </c>
      <c r="D1362" s="189">
        <v>0</v>
      </c>
      <c r="E1362" s="189">
        <v>0</v>
      </c>
      <c r="F1362" s="189">
        <v>0</v>
      </c>
      <c r="G1362" s="189">
        <v>0</v>
      </c>
      <c r="H1362" s="189">
        <v>0</v>
      </c>
      <c r="I1362" s="189">
        <v>0</v>
      </c>
      <c r="J1362" s="189">
        <v>0</v>
      </c>
      <c r="K1362" s="189">
        <v>0</v>
      </c>
      <c r="L1362" s="189">
        <v>0</v>
      </c>
      <c r="M1362" s="189">
        <v>0</v>
      </c>
      <c r="N1362" s="189">
        <v>0</v>
      </c>
      <c r="O1362" s="189">
        <v>0</v>
      </c>
      <c r="P1362" s="189">
        <v>0</v>
      </c>
      <c r="Q1362" s="189">
        <v>0</v>
      </c>
      <c r="R1362" s="189">
        <v>0</v>
      </c>
      <c r="S1362" s="189">
        <v>0</v>
      </c>
      <c r="T1362" s="189">
        <v>0</v>
      </c>
      <c r="U1362" s="189">
        <v>0</v>
      </c>
      <c r="V1362" s="189">
        <v>0</v>
      </c>
      <c r="W1362" s="189">
        <v>0</v>
      </c>
      <c r="X1362" s="189">
        <v>0</v>
      </c>
      <c r="Y1362" s="189">
        <v>1</v>
      </c>
    </row>
    <row r="1363" spans="1:25" x14ac:dyDescent="0.2">
      <c r="A1363" s="6"/>
      <c r="B1363" s="167" t="s">
        <v>3</v>
      </c>
      <c r="C1363" s="189">
        <v>1</v>
      </c>
      <c r="D1363" s="189">
        <v>0</v>
      </c>
      <c r="E1363" s="189">
        <v>0</v>
      </c>
      <c r="F1363" s="189">
        <v>0</v>
      </c>
      <c r="G1363" s="189">
        <v>0</v>
      </c>
      <c r="H1363" s="189">
        <v>0</v>
      </c>
      <c r="I1363" s="189">
        <v>0</v>
      </c>
      <c r="J1363" s="189">
        <v>0</v>
      </c>
      <c r="K1363" s="189">
        <v>0</v>
      </c>
      <c r="L1363" s="189">
        <v>0</v>
      </c>
      <c r="M1363" s="189">
        <v>0</v>
      </c>
      <c r="N1363" s="189">
        <v>0</v>
      </c>
      <c r="O1363" s="189">
        <v>0</v>
      </c>
      <c r="P1363" s="189">
        <v>0</v>
      </c>
      <c r="Q1363" s="189">
        <v>0</v>
      </c>
      <c r="R1363" s="189">
        <v>0</v>
      </c>
      <c r="S1363" s="189">
        <v>0</v>
      </c>
      <c r="T1363" s="189">
        <v>0</v>
      </c>
      <c r="U1363" s="189">
        <v>0</v>
      </c>
      <c r="V1363" s="189">
        <v>0</v>
      </c>
      <c r="W1363" s="189">
        <v>0</v>
      </c>
      <c r="X1363" s="189">
        <v>0</v>
      </c>
      <c r="Y1363" s="189">
        <v>1</v>
      </c>
    </row>
    <row r="1364" spans="1:25" x14ac:dyDescent="0.2">
      <c r="A1364" s="6" t="s">
        <v>692</v>
      </c>
      <c r="B1364" s="167"/>
      <c r="C1364" s="189"/>
      <c r="D1364" s="189"/>
      <c r="E1364" s="189"/>
      <c r="F1364" s="189"/>
      <c r="G1364" s="189"/>
      <c r="H1364" s="189"/>
      <c r="I1364" s="189"/>
      <c r="J1364" s="189"/>
      <c r="K1364" s="189"/>
      <c r="L1364" s="189"/>
      <c r="M1364" s="189"/>
      <c r="N1364" s="189"/>
      <c r="O1364" s="189"/>
      <c r="P1364" s="189"/>
      <c r="Q1364" s="189"/>
      <c r="R1364" s="189"/>
      <c r="S1364" s="189"/>
      <c r="T1364" s="189"/>
      <c r="U1364" s="189"/>
      <c r="V1364" s="189"/>
      <c r="W1364" s="189"/>
      <c r="X1364" s="189"/>
      <c r="Y1364" s="189"/>
    </row>
    <row r="1365" spans="1:25" x14ac:dyDescent="0.2">
      <c r="A1365" s="6"/>
      <c r="B1365" s="167" t="s">
        <v>2</v>
      </c>
      <c r="C1365" s="189">
        <v>20</v>
      </c>
      <c r="D1365" s="189">
        <v>0</v>
      </c>
      <c r="E1365" s="189">
        <v>0</v>
      </c>
      <c r="F1365" s="189">
        <v>0</v>
      </c>
      <c r="G1365" s="189">
        <v>0</v>
      </c>
      <c r="H1365" s="189">
        <v>0</v>
      </c>
      <c r="I1365" s="189">
        <v>0</v>
      </c>
      <c r="J1365" s="189">
        <v>0</v>
      </c>
      <c r="K1365" s="189">
        <v>0</v>
      </c>
      <c r="L1365" s="189">
        <v>0</v>
      </c>
      <c r="M1365" s="189">
        <v>0</v>
      </c>
      <c r="N1365" s="189">
        <v>0</v>
      </c>
      <c r="O1365" s="189">
        <v>0</v>
      </c>
      <c r="P1365" s="189">
        <v>0</v>
      </c>
      <c r="Q1365" s="189">
        <v>0</v>
      </c>
      <c r="R1365" s="189">
        <v>0</v>
      </c>
      <c r="S1365" s="189">
        <v>0</v>
      </c>
      <c r="T1365" s="189">
        <v>0</v>
      </c>
      <c r="U1365" s="189">
        <v>0</v>
      </c>
      <c r="V1365" s="189">
        <v>0</v>
      </c>
      <c r="W1365" s="189">
        <v>3</v>
      </c>
      <c r="X1365" s="189">
        <v>4</v>
      </c>
      <c r="Y1365" s="189">
        <v>13</v>
      </c>
    </row>
    <row r="1366" spans="1:25" x14ac:dyDescent="0.2">
      <c r="A1366" s="6"/>
      <c r="B1366" s="167" t="s">
        <v>3</v>
      </c>
      <c r="C1366" s="189">
        <v>8</v>
      </c>
      <c r="D1366" s="189">
        <v>0</v>
      </c>
      <c r="E1366" s="189">
        <v>0</v>
      </c>
      <c r="F1366" s="189">
        <v>0</v>
      </c>
      <c r="G1366" s="189">
        <v>0</v>
      </c>
      <c r="H1366" s="189">
        <v>0</v>
      </c>
      <c r="I1366" s="189">
        <v>0</v>
      </c>
      <c r="J1366" s="189">
        <v>0</v>
      </c>
      <c r="K1366" s="189">
        <v>0</v>
      </c>
      <c r="L1366" s="189">
        <v>0</v>
      </c>
      <c r="M1366" s="189">
        <v>0</v>
      </c>
      <c r="N1366" s="189">
        <v>0</v>
      </c>
      <c r="O1366" s="189">
        <v>0</v>
      </c>
      <c r="P1366" s="189">
        <v>0</v>
      </c>
      <c r="Q1366" s="189">
        <v>0</v>
      </c>
      <c r="R1366" s="189">
        <v>0</v>
      </c>
      <c r="S1366" s="189">
        <v>0</v>
      </c>
      <c r="T1366" s="189">
        <v>0</v>
      </c>
      <c r="U1366" s="189">
        <v>0</v>
      </c>
      <c r="V1366" s="189">
        <v>0</v>
      </c>
      <c r="W1366" s="189">
        <v>2</v>
      </c>
      <c r="X1366" s="189">
        <v>2</v>
      </c>
      <c r="Y1366" s="189">
        <v>4</v>
      </c>
    </row>
    <row r="1367" spans="1:25" x14ac:dyDescent="0.2">
      <c r="A1367" s="6"/>
      <c r="B1367" s="167" t="s">
        <v>4</v>
      </c>
      <c r="C1367" s="189">
        <v>12</v>
      </c>
      <c r="D1367" s="189">
        <v>0</v>
      </c>
      <c r="E1367" s="189">
        <v>0</v>
      </c>
      <c r="F1367" s="189">
        <v>0</v>
      </c>
      <c r="G1367" s="189">
        <v>0</v>
      </c>
      <c r="H1367" s="189">
        <v>0</v>
      </c>
      <c r="I1367" s="189">
        <v>0</v>
      </c>
      <c r="J1367" s="189">
        <v>0</v>
      </c>
      <c r="K1367" s="189">
        <v>0</v>
      </c>
      <c r="L1367" s="189">
        <v>0</v>
      </c>
      <c r="M1367" s="189">
        <v>0</v>
      </c>
      <c r="N1367" s="189">
        <v>0</v>
      </c>
      <c r="O1367" s="189">
        <v>0</v>
      </c>
      <c r="P1367" s="189">
        <v>0</v>
      </c>
      <c r="Q1367" s="189">
        <v>0</v>
      </c>
      <c r="R1367" s="189">
        <v>0</v>
      </c>
      <c r="S1367" s="189">
        <v>0</v>
      </c>
      <c r="T1367" s="189">
        <v>0</v>
      </c>
      <c r="U1367" s="189">
        <v>0</v>
      </c>
      <c r="V1367" s="189">
        <v>0</v>
      </c>
      <c r="W1367" s="189">
        <v>1</v>
      </c>
      <c r="X1367" s="189">
        <v>2</v>
      </c>
      <c r="Y1367" s="189">
        <v>9</v>
      </c>
    </row>
    <row r="1368" spans="1:25" x14ac:dyDescent="0.2">
      <c r="A1368" s="6" t="s">
        <v>693</v>
      </c>
      <c r="B1368" s="167"/>
      <c r="C1368" s="189"/>
      <c r="D1368" s="189"/>
      <c r="E1368" s="189"/>
      <c r="F1368" s="189"/>
      <c r="G1368" s="189"/>
      <c r="H1368" s="189"/>
      <c r="I1368" s="189"/>
      <c r="J1368" s="189"/>
      <c r="K1368" s="189"/>
      <c r="L1368" s="189"/>
      <c r="M1368" s="189"/>
      <c r="N1368" s="189"/>
      <c r="O1368" s="189"/>
      <c r="P1368" s="189"/>
      <c r="Q1368" s="189"/>
      <c r="R1368" s="189"/>
      <c r="S1368" s="189"/>
      <c r="T1368" s="189"/>
      <c r="U1368" s="189"/>
      <c r="V1368" s="189"/>
      <c r="W1368" s="189"/>
      <c r="X1368" s="189"/>
      <c r="Y1368" s="189"/>
    </row>
    <row r="1369" spans="1:25" x14ac:dyDescent="0.2">
      <c r="A1369" s="6"/>
      <c r="B1369" s="167" t="s">
        <v>2</v>
      </c>
      <c r="C1369" s="189">
        <v>3</v>
      </c>
      <c r="D1369" s="189">
        <v>0</v>
      </c>
      <c r="E1369" s="189">
        <v>0</v>
      </c>
      <c r="F1369" s="189">
        <v>0</v>
      </c>
      <c r="G1369" s="189">
        <v>0</v>
      </c>
      <c r="H1369" s="189">
        <v>0</v>
      </c>
      <c r="I1369" s="189">
        <v>0</v>
      </c>
      <c r="J1369" s="189">
        <v>0</v>
      </c>
      <c r="K1369" s="189">
        <v>0</v>
      </c>
      <c r="L1369" s="189">
        <v>0</v>
      </c>
      <c r="M1369" s="189">
        <v>0</v>
      </c>
      <c r="N1369" s="189">
        <v>0</v>
      </c>
      <c r="O1369" s="189">
        <v>0</v>
      </c>
      <c r="P1369" s="189">
        <v>0</v>
      </c>
      <c r="Q1369" s="189">
        <v>0</v>
      </c>
      <c r="R1369" s="189">
        <v>0</v>
      </c>
      <c r="S1369" s="189">
        <v>0</v>
      </c>
      <c r="T1369" s="189">
        <v>0</v>
      </c>
      <c r="U1369" s="189">
        <v>0</v>
      </c>
      <c r="V1369" s="189">
        <v>0</v>
      </c>
      <c r="W1369" s="189">
        <v>1</v>
      </c>
      <c r="X1369" s="189">
        <v>1</v>
      </c>
      <c r="Y1369" s="189">
        <v>1</v>
      </c>
    </row>
    <row r="1370" spans="1:25" x14ac:dyDescent="0.2">
      <c r="A1370" s="6"/>
      <c r="B1370" s="167" t="s">
        <v>3</v>
      </c>
      <c r="C1370" s="189">
        <v>1</v>
      </c>
      <c r="D1370" s="189">
        <v>0</v>
      </c>
      <c r="E1370" s="189">
        <v>0</v>
      </c>
      <c r="F1370" s="189">
        <v>0</v>
      </c>
      <c r="G1370" s="189">
        <v>0</v>
      </c>
      <c r="H1370" s="189">
        <v>0</v>
      </c>
      <c r="I1370" s="189">
        <v>0</v>
      </c>
      <c r="J1370" s="189">
        <v>0</v>
      </c>
      <c r="K1370" s="189">
        <v>0</v>
      </c>
      <c r="L1370" s="189">
        <v>0</v>
      </c>
      <c r="M1370" s="189">
        <v>0</v>
      </c>
      <c r="N1370" s="189">
        <v>0</v>
      </c>
      <c r="O1370" s="189">
        <v>0</v>
      </c>
      <c r="P1370" s="189">
        <v>0</v>
      </c>
      <c r="Q1370" s="189">
        <v>0</v>
      </c>
      <c r="R1370" s="189">
        <v>0</v>
      </c>
      <c r="S1370" s="189">
        <v>0</v>
      </c>
      <c r="T1370" s="189">
        <v>0</v>
      </c>
      <c r="U1370" s="189">
        <v>0</v>
      </c>
      <c r="V1370" s="189">
        <v>0</v>
      </c>
      <c r="W1370" s="189">
        <v>0</v>
      </c>
      <c r="X1370" s="189">
        <v>1</v>
      </c>
      <c r="Y1370" s="189">
        <v>0</v>
      </c>
    </row>
    <row r="1371" spans="1:25" x14ac:dyDescent="0.2">
      <c r="A1371" s="6"/>
      <c r="B1371" s="167" t="s">
        <v>4</v>
      </c>
      <c r="C1371" s="189">
        <v>2</v>
      </c>
      <c r="D1371" s="189">
        <v>0</v>
      </c>
      <c r="E1371" s="189">
        <v>0</v>
      </c>
      <c r="F1371" s="189">
        <v>0</v>
      </c>
      <c r="G1371" s="189">
        <v>0</v>
      </c>
      <c r="H1371" s="189">
        <v>0</v>
      </c>
      <c r="I1371" s="189">
        <v>0</v>
      </c>
      <c r="J1371" s="189">
        <v>0</v>
      </c>
      <c r="K1371" s="189">
        <v>0</v>
      </c>
      <c r="L1371" s="189">
        <v>0</v>
      </c>
      <c r="M1371" s="189">
        <v>0</v>
      </c>
      <c r="N1371" s="189">
        <v>0</v>
      </c>
      <c r="O1371" s="189">
        <v>0</v>
      </c>
      <c r="P1371" s="189">
        <v>0</v>
      </c>
      <c r="Q1371" s="189">
        <v>0</v>
      </c>
      <c r="R1371" s="189">
        <v>0</v>
      </c>
      <c r="S1371" s="189">
        <v>0</v>
      </c>
      <c r="T1371" s="189">
        <v>0</v>
      </c>
      <c r="U1371" s="189">
        <v>0</v>
      </c>
      <c r="V1371" s="189">
        <v>0</v>
      </c>
      <c r="W1371" s="189">
        <v>1</v>
      </c>
      <c r="X1371" s="189">
        <v>0</v>
      </c>
      <c r="Y1371" s="189">
        <v>1</v>
      </c>
    </row>
    <row r="1372" spans="1:25" x14ac:dyDescent="0.2">
      <c r="A1372" s="6" t="s">
        <v>694</v>
      </c>
      <c r="B1372" s="167"/>
      <c r="C1372" s="189"/>
      <c r="D1372" s="189"/>
      <c r="E1372" s="189"/>
      <c r="F1372" s="189"/>
      <c r="G1372" s="189"/>
      <c r="H1372" s="189"/>
      <c r="I1372" s="189"/>
      <c r="J1372" s="189"/>
      <c r="K1372" s="189"/>
      <c r="L1372" s="189"/>
      <c r="M1372" s="189"/>
      <c r="N1372" s="189"/>
      <c r="O1372" s="189"/>
      <c r="P1372" s="189"/>
      <c r="Q1372" s="189"/>
      <c r="R1372" s="189"/>
      <c r="S1372" s="189"/>
      <c r="T1372" s="189"/>
      <c r="U1372" s="189"/>
      <c r="V1372" s="189"/>
      <c r="W1372" s="189"/>
      <c r="X1372" s="189"/>
      <c r="Y1372" s="189"/>
    </row>
    <row r="1373" spans="1:25" x14ac:dyDescent="0.2">
      <c r="A1373" s="6"/>
      <c r="B1373" s="167" t="s">
        <v>2</v>
      </c>
      <c r="C1373" s="189">
        <v>18</v>
      </c>
      <c r="D1373" s="189">
        <v>0</v>
      </c>
      <c r="E1373" s="189">
        <v>0</v>
      </c>
      <c r="F1373" s="189">
        <v>0</v>
      </c>
      <c r="G1373" s="189">
        <v>0</v>
      </c>
      <c r="H1373" s="189">
        <v>0</v>
      </c>
      <c r="I1373" s="189">
        <v>0</v>
      </c>
      <c r="J1373" s="189">
        <v>0</v>
      </c>
      <c r="K1373" s="189">
        <v>0</v>
      </c>
      <c r="L1373" s="189">
        <v>0</v>
      </c>
      <c r="M1373" s="189">
        <v>0</v>
      </c>
      <c r="N1373" s="189">
        <v>0</v>
      </c>
      <c r="O1373" s="189">
        <v>0</v>
      </c>
      <c r="P1373" s="189">
        <v>0</v>
      </c>
      <c r="Q1373" s="189">
        <v>1</v>
      </c>
      <c r="R1373" s="189">
        <v>1</v>
      </c>
      <c r="S1373" s="189">
        <v>0</v>
      </c>
      <c r="T1373" s="189">
        <v>1</v>
      </c>
      <c r="U1373" s="189">
        <v>0</v>
      </c>
      <c r="V1373" s="189">
        <v>0</v>
      </c>
      <c r="W1373" s="189">
        <v>1</v>
      </c>
      <c r="X1373" s="189">
        <v>4</v>
      </c>
      <c r="Y1373" s="189">
        <v>10</v>
      </c>
    </row>
    <row r="1374" spans="1:25" x14ac:dyDescent="0.2">
      <c r="A1374" s="6"/>
      <c r="B1374" s="167" t="s">
        <v>3</v>
      </c>
      <c r="C1374" s="189">
        <v>10</v>
      </c>
      <c r="D1374" s="189">
        <v>0</v>
      </c>
      <c r="E1374" s="189">
        <v>0</v>
      </c>
      <c r="F1374" s="189">
        <v>0</v>
      </c>
      <c r="G1374" s="189">
        <v>0</v>
      </c>
      <c r="H1374" s="189">
        <v>0</v>
      </c>
      <c r="I1374" s="189">
        <v>0</v>
      </c>
      <c r="J1374" s="189">
        <v>0</v>
      </c>
      <c r="K1374" s="189">
        <v>0</v>
      </c>
      <c r="L1374" s="189">
        <v>0</v>
      </c>
      <c r="M1374" s="189">
        <v>0</v>
      </c>
      <c r="N1374" s="189">
        <v>0</v>
      </c>
      <c r="O1374" s="189">
        <v>0</v>
      </c>
      <c r="P1374" s="189">
        <v>0</v>
      </c>
      <c r="Q1374" s="189">
        <v>0</v>
      </c>
      <c r="R1374" s="189">
        <v>0</v>
      </c>
      <c r="S1374" s="189">
        <v>0</v>
      </c>
      <c r="T1374" s="189">
        <v>1</v>
      </c>
      <c r="U1374" s="189">
        <v>0</v>
      </c>
      <c r="V1374" s="189">
        <v>0</v>
      </c>
      <c r="W1374" s="189">
        <v>1</v>
      </c>
      <c r="X1374" s="189">
        <v>1</v>
      </c>
      <c r="Y1374" s="189">
        <v>7</v>
      </c>
    </row>
    <row r="1375" spans="1:25" x14ac:dyDescent="0.2">
      <c r="A1375" s="6"/>
      <c r="B1375" s="167" t="s">
        <v>4</v>
      </c>
      <c r="C1375" s="189">
        <v>8</v>
      </c>
      <c r="D1375" s="189">
        <v>0</v>
      </c>
      <c r="E1375" s="189">
        <v>0</v>
      </c>
      <c r="F1375" s="189">
        <v>0</v>
      </c>
      <c r="G1375" s="189">
        <v>0</v>
      </c>
      <c r="H1375" s="189">
        <v>0</v>
      </c>
      <c r="I1375" s="189">
        <v>0</v>
      </c>
      <c r="J1375" s="189">
        <v>0</v>
      </c>
      <c r="K1375" s="189">
        <v>0</v>
      </c>
      <c r="L1375" s="189">
        <v>0</v>
      </c>
      <c r="M1375" s="189">
        <v>0</v>
      </c>
      <c r="N1375" s="189">
        <v>0</v>
      </c>
      <c r="O1375" s="189">
        <v>0</v>
      </c>
      <c r="P1375" s="189">
        <v>0</v>
      </c>
      <c r="Q1375" s="189">
        <v>1</v>
      </c>
      <c r="R1375" s="189">
        <v>1</v>
      </c>
      <c r="S1375" s="189">
        <v>0</v>
      </c>
      <c r="T1375" s="189">
        <v>0</v>
      </c>
      <c r="U1375" s="189">
        <v>0</v>
      </c>
      <c r="V1375" s="189">
        <v>0</v>
      </c>
      <c r="W1375" s="189">
        <v>0</v>
      </c>
      <c r="X1375" s="189">
        <v>3</v>
      </c>
      <c r="Y1375" s="189">
        <v>3</v>
      </c>
    </row>
    <row r="1376" spans="1:25" x14ac:dyDescent="0.2">
      <c r="A1376" s="6" t="s">
        <v>695</v>
      </c>
      <c r="B1376" s="167"/>
      <c r="C1376" s="189"/>
      <c r="D1376" s="189"/>
      <c r="E1376" s="189"/>
      <c r="F1376" s="189"/>
      <c r="G1376" s="189"/>
      <c r="H1376" s="189"/>
      <c r="I1376" s="189"/>
      <c r="J1376" s="189"/>
      <c r="K1376" s="189"/>
      <c r="L1376" s="189"/>
      <c r="M1376" s="189"/>
      <c r="N1376" s="189"/>
      <c r="O1376" s="189"/>
      <c r="P1376" s="189"/>
      <c r="Q1376" s="189"/>
      <c r="R1376" s="189"/>
      <c r="S1376" s="189"/>
      <c r="T1376" s="189"/>
      <c r="U1376" s="189"/>
      <c r="V1376" s="189"/>
      <c r="W1376" s="189"/>
      <c r="X1376" s="189"/>
      <c r="Y1376" s="189"/>
    </row>
    <row r="1377" spans="1:25" x14ac:dyDescent="0.2">
      <c r="A1377" s="6"/>
      <c r="B1377" s="167" t="s">
        <v>2</v>
      </c>
      <c r="C1377" s="189">
        <v>14</v>
      </c>
      <c r="D1377" s="189">
        <v>0</v>
      </c>
      <c r="E1377" s="189">
        <v>0</v>
      </c>
      <c r="F1377" s="189">
        <v>0</v>
      </c>
      <c r="G1377" s="189">
        <v>0</v>
      </c>
      <c r="H1377" s="189">
        <v>0</v>
      </c>
      <c r="I1377" s="189">
        <v>0</v>
      </c>
      <c r="J1377" s="189">
        <v>0</v>
      </c>
      <c r="K1377" s="189">
        <v>0</v>
      </c>
      <c r="L1377" s="189">
        <v>0</v>
      </c>
      <c r="M1377" s="189">
        <v>0</v>
      </c>
      <c r="N1377" s="189">
        <v>0</v>
      </c>
      <c r="O1377" s="189">
        <v>0</v>
      </c>
      <c r="P1377" s="189">
        <v>0</v>
      </c>
      <c r="Q1377" s="189">
        <v>0</v>
      </c>
      <c r="R1377" s="189">
        <v>0</v>
      </c>
      <c r="S1377" s="189">
        <v>2</v>
      </c>
      <c r="T1377" s="189">
        <v>2</v>
      </c>
      <c r="U1377" s="189">
        <v>2</v>
      </c>
      <c r="V1377" s="189">
        <v>3</v>
      </c>
      <c r="W1377" s="189">
        <v>2</v>
      </c>
      <c r="X1377" s="189">
        <v>2</v>
      </c>
      <c r="Y1377" s="189">
        <v>1</v>
      </c>
    </row>
    <row r="1378" spans="1:25" x14ac:dyDescent="0.2">
      <c r="A1378" s="6"/>
      <c r="B1378" s="167" t="s">
        <v>3</v>
      </c>
      <c r="C1378" s="189">
        <v>5</v>
      </c>
      <c r="D1378" s="189">
        <v>0</v>
      </c>
      <c r="E1378" s="189">
        <v>0</v>
      </c>
      <c r="F1378" s="189">
        <v>0</v>
      </c>
      <c r="G1378" s="189">
        <v>0</v>
      </c>
      <c r="H1378" s="189">
        <v>0</v>
      </c>
      <c r="I1378" s="189">
        <v>0</v>
      </c>
      <c r="J1378" s="189">
        <v>0</v>
      </c>
      <c r="K1378" s="189">
        <v>0</v>
      </c>
      <c r="L1378" s="189">
        <v>0</v>
      </c>
      <c r="M1378" s="189">
        <v>0</v>
      </c>
      <c r="N1378" s="189">
        <v>0</v>
      </c>
      <c r="O1378" s="189">
        <v>0</v>
      </c>
      <c r="P1378" s="189">
        <v>0</v>
      </c>
      <c r="Q1378" s="189">
        <v>0</v>
      </c>
      <c r="R1378" s="189">
        <v>0</v>
      </c>
      <c r="S1378" s="189">
        <v>1</v>
      </c>
      <c r="T1378" s="189">
        <v>1</v>
      </c>
      <c r="U1378" s="189">
        <v>1</v>
      </c>
      <c r="V1378" s="189">
        <v>1</v>
      </c>
      <c r="W1378" s="189">
        <v>1</v>
      </c>
      <c r="X1378" s="189">
        <v>0</v>
      </c>
      <c r="Y1378" s="189">
        <v>0</v>
      </c>
    </row>
    <row r="1379" spans="1:25" x14ac:dyDescent="0.2">
      <c r="A1379" s="6"/>
      <c r="B1379" s="167" t="s">
        <v>4</v>
      </c>
      <c r="C1379" s="189">
        <v>9</v>
      </c>
      <c r="D1379" s="189">
        <v>0</v>
      </c>
      <c r="E1379" s="189">
        <v>0</v>
      </c>
      <c r="F1379" s="189">
        <v>0</v>
      </c>
      <c r="G1379" s="189">
        <v>0</v>
      </c>
      <c r="H1379" s="189">
        <v>0</v>
      </c>
      <c r="I1379" s="189">
        <v>0</v>
      </c>
      <c r="J1379" s="189">
        <v>0</v>
      </c>
      <c r="K1379" s="189">
        <v>0</v>
      </c>
      <c r="L1379" s="189">
        <v>0</v>
      </c>
      <c r="M1379" s="189">
        <v>0</v>
      </c>
      <c r="N1379" s="189">
        <v>0</v>
      </c>
      <c r="O1379" s="189">
        <v>0</v>
      </c>
      <c r="P1379" s="189">
        <v>0</v>
      </c>
      <c r="Q1379" s="189">
        <v>0</v>
      </c>
      <c r="R1379" s="189">
        <v>0</v>
      </c>
      <c r="S1379" s="189">
        <v>1</v>
      </c>
      <c r="T1379" s="189">
        <v>1</v>
      </c>
      <c r="U1379" s="189">
        <v>1</v>
      </c>
      <c r="V1379" s="189">
        <v>2</v>
      </c>
      <c r="W1379" s="189">
        <v>1</v>
      </c>
      <c r="X1379" s="189">
        <v>2</v>
      </c>
      <c r="Y1379" s="189">
        <v>1</v>
      </c>
    </row>
    <row r="1380" spans="1:25" x14ac:dyDescent="0.2">
      <c r="A1380" s="6" t="s">
        <v>696</v>
      </c>
      <c r="B1380" s="167"/>
      <c r="C1380" s="189"/>
      <c r="D1380" s="189"/>
      <c r="E1380" s="189"/>
      <c r="F1380" s="189"/>
      <c r="G1380" s="189"/>
      <c r="H1380" s="189"/>
      <c r="I1380" s="189"/>
      <c r="J1380" s="189"/>
      <c r="K1380" s="189"/>
      <c r="L1380" s="189"/>
      <c r="M1380" s="189"/>
      <c r="N1380" s="189"/>
      <c r="O1380" s="189"/>
      <c r="P1380" s="189"/>
      <c r="Q1380" s="189"/>
      <c r="R1380" s="189"/>
      <c r="S1380" s="189"/>
      <c r="T1380" s="189"/>
      <c r="U1380" s="189"/>
      <c r="V1380" s="189"/>
      <c r="W1380" s="189"/>
      <c r="X1380" s="189"/>
      <c r="Y1380" s="189"/>
    </row>
    <row r="1381" spans="1:25" x14ac:dyDescent="0.2">
      <c r="A1381" s="6"/>
      <c r="B1381" s="167" t="s">
        <v>2</v>
      </c>
      <c r="C1381" s="189">
        <v>35</v>
      </c>
      <c r="D1381" s="189">
        <v>0</v>
      </c>
      <c r="E1381" s="189">
        <v>0</v>
      </c>
      <c r="F1381" s="189">
        <v>0</v>
      </c>
      <c r="G1381" s="189">
        <v>0</v>
      </c>
      <c r="H1381" s="189">
        <v>0</v>
      </c>
      <c r="I1381" s="189">
        <v>0</v>
      </c>
      <c r="J1381" s="189">
        <v>0</v>
      </c>
      <c r="K1381" s="189">
        <v>0</v>
      </c>
      <c r="L1381" s="189">
        <v>0</v>
      </c>
      <c r="M1381" s="189">
        <v>0</v>
      </c>
      <c r="N1381" s="189">
        <v>0</v>
      </c>
      <c r="O1381" s="189">
        <v>0</v>
      </c>
      <c r="P1381" s="189">
        <v>0</v>
      </c>
      <c r="Q1381" s="189">
        <v>0</v>
      </c>
      <c r="R1381" s="189">
        <v>1</v>
      </c>
      <c r="S1381" s="189">
        <v>0</v>
      </c>
      <c r="T1381" s="189">
        <v>0</v>
      </c>
      <c r="U1381" s="189">
        <v>1</v>
      </c>
      <c r="V1381" s="189">
        <v>2</v>
      </c>
      <c r="W1381" s="189">
        <v>7</v>
      </c>
      <c r="X1381" s="189">
        <v>10</v>
      </c>
      <c r="Y1381" s="189">
        <v>14</v>
      </c>
    </row>
    <row r="1382" spans="1:25" x14ac:dyDescent="0.2">
      <c r="A1382" s="6"/>
      <c r="B1382" s="167" t="s">
        <v>3</v>
      </c>
      <c r="C1382" s="189">
        <v>10</v>
      </c>
      <c r="D1382" s="189">
        <v>0</v>
      </c>
      <c r="E1382" s="189">
        <v>0</v>
      </c>
      <c r="F1382" s="189">
        <v>0</v>
      </c>
      <c r="G1382" s="189">
        <v>0</v>
      </c>
      <c r="H1382" s="189">
        <v>0</v>
      </c>
      <c r="I1382" s="189">
        <v>0</v>
      </c>
      <c r="J1382" s="189">
        <v>0</v>
      </c>
      <c r="K1382" s="189">
        <v>0</v>
      </c>
      <c r="L1382" s="189">
        <v>0</v>
      </c>
      <c r="M1382" s="189">
        <v>0</v>
      </c>
      <c r="N1382" s="189">
        <v>0</v>
      </c>
      <c r="O1382" s="189">
        <v>0</v>
      </c>
      <c r="P1382" s="189">
        <v>0</v>
      </c>
      <c r="Q1382" s="189">
        <v>0</v>
      </c>
      <c r="R1382" s="189">
        <v>0</v>
      </c>
      <c r="S1382" s="189">
        <v>0</v>
      </c>
      <c r="T1382" s="189">
        <v>0</v>
      </c>
      <c r="U1382" s="189">
        <v>0</v>
      </c>
      <c r="V1382" s="189">
        <v>0</v>
      </c>
      <c r="W1382" s="189">
        <v>2</v>
      </c>
      <c r="X1382" s="189">
        <v>5</v>
      </c>
      <c r="Y1382" s="189">
        <v>3</v>
      </c>
    </row>
    <row r="1383" spans="1:25" x14ac:dyDescent="0.2">
      <c r="A1383" s="6"/>
      <c r="B1383" s="167" t="s">
        <v>4</v>
      </c>
      <c r="C1383" s="189">
        <v>25</v>
      </c>
      <c r="D1383" s="189">
        <v>0</v>
      </c>
      <c r="E1383" s="189">
        <v>0</v>
      </c>
      <c r="F1383" s="189">
        <v>0</v>
      </c>
      <c r="G1383" s="189">
        <v>0</v>
      </c>
      <c r="H1383" s="189">
        <v>0</v>
      </c>
      <c r="I1383" s="189">
        <v>0</v>
      </c>
      <c r="J1383" s="189">
        <v>0</v>
      </c>
      <c r="K1383" s="189">
        <v>0</v>
      </c>
      <c r="L1383" s="189">
        <v>0</v>
      </c>
      <c r="M1383" s="189">
        <v>0</v>
      </c>
      <c r="N1383" s="189">
        <v>0</v>
      </c>
      <c r="O1383" s="189">
        <v>0</v>
      </c>
      <c r="P1383" s="189">
        <v>0</v>
      </c>
      <c r="Q1383" s="189">
        <v>0</v>
      </c>
      <c r="R1383" s="189">
        <v>1</v>
      </c>
      <c r="S1383" s="189">
        <v>0</v>
      </c>
      <c r="T1383" s="189">
        <v>0</v>
      </c>
      <c r="U1383" s="189">
        <v>1</v>
      </c>
      <c r="V1383" s="189">
        <v>2</v>
      </c>
      <c r="W1383" s="189">
        <v>5</v>
      </c>
      <c r="X1383" s="189">
        <v>5</v>
      </c>
      <c r="Y1383" s="189">
        <v>11</v>
      </c>
    </row>
    <row r="1384" spans="1:25" x14ac:dyDescent="0.2">
      <c r="A1384" s="6" t="s">
        <v>697</v>
      </c>
      <c r="B1384" s="167"/>
      <c r="C1384" s="189"/>
      <c r="D1384" s="189"/>
      <c r="E1384" s="189"/>
      <c r="F1384" s="189"/>
      <c r="G1384" s="189"/>
      <c r="H1384" s="189"/>
      <c r="I1384" s="189"/>
      <c r="J1384" s="189"/>
      <c r="K1384" s="189"/>
      <c r="L1384" s="189"/>
      <c r="M1384" s="189"/>
      <c r="N1384" s="189"/>
      <c r="O1384" s="189"/>
      <c r="P1384" s="189"/>
      <c r="Q1384" s="189"/>
      <c r="R1384" s="189"/>
      <c r="S1384" s="189"/>
      <c r="T1384" s="189"/>
      <c r="U1384" s="189"/>
      <c r="V1384" s="189"/>
      <c r="W1384" s="189"/>
      <c r="X1384" s="189"/>
      <c r="Y1384" s="189"/>
    </row>
    <row r="1385" spans="1:25" x14ac:dyDescent="0.2">
      <c r="A1385" s="6"/>
      <c r="B1385" s="167" t="s">
        <v>2</v>
      </c>
      <c r="C1385" s="189">
        <v>1</v>
      </c>
      <c r="D1385" s="189">
        <v>0</v>
      </c>
      <c r="E1385" s="189">
        <v>0</v>
      </c>
      <c r="F1385" s="189">
        <v>0</v>
      </c>
      <c r="G1385" s="189">
        <v>0</v>
      </c>
      <c r="H1385" s="189">
        <v>0</v>
      </c>
      <c r="I1385" s="189">
        <v>0</v>
      </c>
      <c r="J1385" s="189">
        <v>0</v>
      </c>
      <c r="K1385" s="189">
        <v>0</v>
      </c>
      <c r="L1385" s="189">
        <v>0</v>
      </c>
      <c r="M1385" s="189">
        <v>0</v>
      </c>
      <c r="N1385" s="189">
        <v>0</v>
      </c>
      <c r="O1385" s="189">
        <v>0</v>
      </c>
      <c r="P1385" s="189">
        <v>0</v>
      </c>
      <c r="Q1385" s="189">
        <v>0</v>
      </c>
      <c r="R1385" s="189">
        <v>0</v>
      </c>
      <c r="S1385" s="189">
        <v>0</v>
      </c>
      <c r="T1385" s="189">
        <v>0</v>
      </c>
      <c r="U1385" s="189">
        <v>0</v>
      </c>
      <c r="V1385" s="189">
        <v>0</v>
      </c>
      <c r="W1385" s="189">
        <v>0</v>
      </c>
      <c r="X1385" s="189">
        <v>0</v>
      </c>
      <c r="Y1385" s="189">
        <v>1</v>
      </c>
    </row>
    <row r="1386" spans="1:25" x14ac:dyDescent="0.2">
      <c r="A1386" s="6"/>
      <c r="B1386" s="167" t="s">
        <v>3</v>
      </c>
      <c r="C1386" s="189">
        <v>1</v>
      </c>
      <c r="D1386" s="189">
        <v>0</v>
      </c>
      <c r="E1386" s="189">
        <v>0</v>
      </c>
      <c r="F1386" s="189">
        <v>0</v>
      </c>
      <c r="G1386" s="189">
        <v>0</v>
      </c>
      <c r="H1386" s="189">
        <v>0</v>
      </c>
      <c r="I1386" s="189">
        <v>0</v>
      </c>
      <c r="J1386" s="189">
        <v>0</v>
      </c>
      <c r="K1386" s="189">
        <v>0</v>
      </c>
      <c r="L1386" s="189">
        <v>0</v>
      </c>
      <c r="M1386" s="189">
        <v>0</v>
      </c>
      <c r="N1386" s="189">
        <v>0</v>
      </c>
      <c r="O1386" s="189">
        <v>0</v>
      </c>
      <c r="P1386" s="189">
        <v>0</v>
      </c>
      <c r="Q1386" s="189">
        <v>0</v>
      </c>
      <c r="R1386" s="189">
        <v>0</v>
      </c>
      <c r="S1386" s="189">
        <v>0</v>
      </c>
      <c r="T1386" s="189">
        <v>0</v>
      </c>
      <c r="U1386" s="189">
        <v>0</v>
      </c>
      <c r="V1386" s="189">
        <v>0</v>
      </c>
      <c r="W1386" s="189">
        <v>0</v>
      </c>
      <c r="X1386" s="189">
        <v>0</v>
      </c>
      <c r="Y1386" s="189">
        <v>1</v>
      </c>
    </row>
    <row r="1387" spans="1:25" x14ac:dyDescent="0.2">
      <c r="A1387" s="6" t="s">
        <v>698</v>
      </c>
      <c r="B1387" s="167"/>
      <c r="C1387" s="189"/>
      <c r="D1387" s="189"/>
      <c r="E1387" s="189"/>
      <c r="F1387" s="189"/>
      <c r="G1387" s="189"/>
      <c r="H1387" s="189"/>
      <c r="I1387" s="189"/>
      <c r="J1387" s="189"/>
      <c r="K1387" s="189"/>
      <c r="L1387" s="189"/>
      <c r="M1387" s="189"/>
      <c r="N1387" s="189"/>
      <c r="O1387" s="189"/>
      <c r="P1387" s="189"/>
      <c r="Q1387" s="189"/>
      <c r="R1387" s="189"/>
      <c r="S1387" s="189"/>
      <c r="T1387" s="189"/>
      <c r="U1387" s="189"/>
      <c r="V1387" s="189"/>
      <c r="W1387" s="189"/>
      <c r="X1387" s="189"/>
      <c r="Y1387" s="189"/>
    </row>
    <row r="1388" spans="1:25" x14ac:dyDescent="0.2">
      <c r="A1388" s="6"/>
      <c r="B1388" s="167" t="s">
        <v>2</v>
      </c>
      <c r="C1388" s="189">
        <v>3</v>
      </c>
      <c r="D1388" s="189">
        <v>0</v>
      </c>
      <c r="E1388" s="189">
        <v>0</v>
      </c>
      <c r="F1388" s="189">
        <v>0</v>
      </c>
      <c r="G1388" s="189">
        <v>0</v>
      </c>
      <c r="H1388" s="189">
        <v>0</v>
      </c>
      <c r="I1388" s="189">
        <v>0</v>
      </c>
      <c r="J1388" s="189">
        <v>0</v>
      </c>
      <c r="K1388" s="189">
        <v>0</v>
      </c>
      <c r="L1388" s="189">
        <v>0</v>
      </c>
      <c r="M1388" s="189">
        <v>0</v>
      </c>
      <c r="N1388" s="189">
        <v>0</v>
      </c>
      <c r="O1388" s="189">
        <v>0</v>
      </c>
      <c r="P1388" s="189">
        <v>0</v>
      </c>
      <c r="Q1388" s="189">
        <v>0</v>
      </c>
      <c r="R1388" s="189">
        <v>0</v>
      </c>
      <c r="S1388" s="189">
        <v>0</v>
      </c>
      <c r="T1388" s="189">
        <v>0</v>
      </c>
      <c r="U1388" s="189">
        <v>1</v>
      </c>
      <c r="V1388" s="189">
        <v>0</v>
      </c>
      <c r="W1388" s="189">
        <v>0</v>
      </c>
      <c r="X1388" s="189">
        <v>1</v>
      </c>
      <c r="Y1388" s="189">
        <v>1</v>
      </c>
    </row>
    <row r="1389" spans="1:25" x14ac:dyDescent="0.2">
      <c r="A1389" s="6"/>
      <c r="B1389" s="167" t="s">
        <v>3</v>
      </c>
      <c r="C1389" s="189">
        <v>1</v>
      </c>
      <c r="D1389" s="189">
        <v>0</v>
      </c>
      <c r="E1389" s="189">
        <v>0</v>
      </c>
      <c r="F1389" s="189">
        <v>0</v>
      </c>
      <c r="G1389" s="189">
        <v>0</v>
      </c>
      <c r="H1389" s="189">
        <v>0</v>
      </c>
      <c r="I1389" s="189">
        <v>0</v>
      </c>
      <c r="J1389" s="189">
        <v>0</v>
      </c>
      <c r="K1389" s="189">
        <v>0</v>
      </c>
      <c r="L1389" s="189">
        <v>0</v>
      </c>
      <c r="M1389" s="189">
        <v>0</v>
      </c>
      <c r="N1389" s="189">
        <v>0</v>
      </c>
      <c r="O1389" s="189">
        <v>0</v>
      </c>
      <c r="P1389" s="189">
        <v>0</v>
      </c>
      <c r="Q1389" s="189">
        <v>0</v>
      </c>
      <c r="R1389" s="189">
        <v>0</v>
      </c>
      <c r="S1389" s="189">
        <v>0</v>
      </c>
      <c r="T1389" s="189">
        <v>0</v>
      </c>
      <c r="U1389" s="189">
        <v>0</v>
      </c>
      <c r="V1389" s="189">
        <v>0</v>
      </c>
      <c r="W1389" s="189">
        <v>0</v>
      </c>
      <c r="X1389" s="189">
        <v>1</v>
      </c>
      <c r="Y1389" s="189">
        <v>0</v>
      </c>
    </row>
    <row r="1390" spans="1:25" x14ac:dyDescent="0.2">
      <c r="A1390" s="6"/>
      <c r="B1390" s="167" t="s">
        <v>4</v>
      </c>
      <c r="C1390" s="189">
        <v>2</v>
      </c>
      <c r="D1390" s="189">
        <v>0</v>
      </c>
      <c r="E1390" s="189">
        <v>0</v>
      </c>
      <c r="F1390" s="189">
        <v>0</v>
      </c>
      <c r="G1390" s="189">
        <v>0</v>
      </c>
      <c r="H1390" s="189">
        <v>0</v>
      </c>
      <c r="I1390" s="189">
        <v>0</v>
      </c>
      <c r="J1390" s="189">
        <v>0</v>
      </c>
      <c r="K1390" s="189">
        <v>0</v>
      </c>
      <c r="L1390" s="189">
        <v>0</v>
      </c>
      <c r="M1390" s="189">
        <v>0</v>
      </c>
      <c r="N1390" s="189">
        <v>0</v>
      </c>
      <c r="O1390" s="189">
        <v>0</v>
      </c>
      <c r="P1390" s="189">
        <v>0</v>
      </c>
      <c r="Q1390" s="189">
        <v>0</v>
      </c>
      <c r="R1390" s="189">
        <v>0</v>
      </c>
      <c r="S1390" s="189">
        <v>0</v>
      </c>
      <c r="T1390" s="189">
        <v>0</v>
      </c>
      <c r="U1390" s="189">
        <v>1</v>
      </c>
      <c r="V1390" s="189">
        <v>0</v>
      </c>
      <c r="W1390" s="189">
        <v>0</v>
      </c>
      <c r="X1390" s="189">
        <v>0</v>
      </c>
      <c r="Y1390" s="189">
        <v>1</v>
      </c>
    </row>
    <row r="1391" spans="1:25" x14ac:dyDescent="0.2">
      <c r="A1391" s="6" t="s">
        <v>699</v>
      </c>
      <c r="B1391" s="167"/>
      <c r="C1391" s="189"/>
      <c r="D1391" s="189"/>
      <c r="E1391" s="189"/>
      <c r="F1391" s="189"/>
      <c r="G1391" s="189"/>
      <c r="H1391" s="189"/>
      <c r="I1391" s="189"/>
      <c r="J1391" s="189"/>
      <c r="K1391" s="189"/>
      <c r="L1391" s="189"/>
      <c r="M1391" s="189"/>
      <c r="N1391" s="189"/>
      <c r="O1391" s="189"/>
      <c r="P1391" s="189"/>
      <c r="Q1391" s="189"/>
      <c r="R1391" s="189"/>
      <c r="S1391" s="189"/>
      <c r="T1391" s="189"/>
      <c r="U1391" s="189"/>
      <c r="V1391" s="189"/>
      <c r="W1391" s="189"/>
      <c r="X1391" s="189"/>
      <c r="Y1391" s="189"/>
    </row>
    <row r="1392" spans="1:25" x14ac:dyDescent="0.2">
      <c r="A1392" s="6"/>
      <c r="B1392" s="167" t="s">
        <v>2</v>
      </c>
      <c r="C1392" s="189">
        <v>3</v>
      </c>
      <c r="D1392" s="189">
        <v>0</v>
      </c>
      <c r="E1392" s="189">
        <v>0</v>
      </c>
      <c r="F1392" s="189">
        <v>0</v>
      </c>
      <c r="G1392" s="189">
        <v>0</v>
      </c>
      <c r="H1392" s="189">
        <v>0</v>
      </c>
      <c r="I1392" s="189">
        <v>0</v>
      </c>
      <c r="J1392" s="189">
        <v>0</v>
      </c>
      <c r="K1392" s="189">
        <v>0</v>
      </c>
      <c r="L1392" s="189">
        <v>0</v>
      </c>
      <c r="M1392" s="189">
        <v>0</v>
      </c>
      <c r="N1392" s="189">
        <v>0</v>
      </c>
      <c r="O1392" s="189">
        <v>0</v>
      </c>
      <c r="P1392" s="189">
        <v>0</v>
      </c>
      <c r="Q1392" s="189">
        <v>0</v>
      </c>
      <c r="R1392" s="189">
        <v>0</v>
      </c>
      <c r="S1392" s="189">
        <v>0</v>
      </c>
      <c r="T1392" s="189">
        <v>0</v>
      </c>
      <c r="U1392" s="189">
        <v>0</v>
      </c>
      <c r="V1392" s="189">
        <v>1</v>
      </c>
      <c r="W1392" s="189">
        <v>2</v>
      </c>
      <c r="X1392" s="189">
        <v>0</v>
      </c>
      <c r="Y1392" s="189">
        <v>0</v>
      </c>
    </row>
    <row r="1393" spans="1:25" x14ac:dyDescent="0.2">
      <c r="A1393" s="6"/>
      <c r="B1393" s="167" t="s">
        <v>3</v>
      </c>
      <c r="C1393" s="189">
        <v>2</v>
      </c>
      <c r="D1393" s="189">
        <v>0</v>
      </c>
      <c r="E1393" s="189">
        <v>0</v>
      </c>
      <c r="F1393" s="189">
        <v>0</v>
      </c>
      <c r="G1393" s="189">
        <v>0</v>
      </c>
      <c r="H1393" s="189">
        <v>0</v>
      </c>
      <c r="I1393" s="189">
        <v>0</v>
      </c>
      <c r="J1393" s="189">
        <v>0</v>
      </c>
      <c r="K1393" s="189">
        <v>0</v>
      </c>
      <c r="L1393" s="189">
        <v>0</v>
      </c>
      <c r="M1393" s="189">
        <v>0</v>
      </c>
      <c r="N1393" s="189">
        <v>0</v>
      </c>
      <c r="O1393" s="189">
        <v>0</v>
      </c>
      <c r="P1393" s="189">
        <v>0</v>
      </c>
      <c r="Q1393" s="189">
        <v>0</v>
      </c>
      <c r="R1393" s="189">
        <v>0</v>
      </c>
      <c r="S1393" s="189">
        <v>0</v>
      </c>
      <c r="T1393" s="189">
        <v>0</v>
      </c>
      <c r="U1393" s="189">
        <v>0</v>
      </c>
      <c r="V1393" s="189">
        <v>0</v>
      </c>
      <c r="W1393" s="189">
        <v>2</v>
      </c>
      <c r="X1393" s="189">
        <v>0</v>
      </c>
      <c r="Y1393" s="189">
        <v>0</v>
      </c>
    </row>
    <row r="1394" spans="1:25" x14ac:dyDescent="0.2">
      <c r="A1394" s="6"/>
      <c r="B1394" s="167" t="s">
        <v>4</v>
      </c>
      <c r="C1394" s="189">
        <v>1</v>
      </c>
      <c r="D1394" s="189">
        <v>0</v>
      </c>
      <c r="E1394" s="189">
        <v>0</v>
      </c>
      <c r="F1394" s="189">
        <v>0</v>
      </c>
      <c r="G1394" s="189">
        <v>0</v>
      </c>
      <c r="H1394" s="189">
        <v>0</v>
      </c>
      <c r="I1394" s="189">
        <v>0</v>
      </c>
      <c r="J1394" s="189">
        <v>0</v>
      </c>
      <c r="K1394" s="189">
        <v>0</v>
      </c>
      <c r="L1394" s="189">
        <v>0</v>
      </c>
      <c r="M1394" s="189">
        <v>0</v>
      </c>
      <c r="N1394" s="189">
        <v>0</v>
      </c>
      <c r="O1394" s="189">
        <v>0</v>
      </c>
      <c r="P1394" s="189">
        <v>0</v>
      </c>
      <c r="Q1394" s="189">
        <v>0</v>
      </c>
      <c r="R1394" s="189">
        <v>0</v>
      </c>
      <c r="S1394" s="189">
        <v>0</v>
      </c>
      <c r="T1394" s="189">
        <v>0</v>
      </c>
      <c r="U1394" s="189">
        <v>0</v>
      </c>
      <c r="V1394" s="189">
        <v>1</v>
      </c>
      <c r="W1394" s="189">
        <v>0</v>
      </c>
      <c r="X1394" s="189">
        <v>0</v>
      </c>
      <c r="Y1394" s="189">
        <v>0</v>
      </c>
    </row>
    <row r="1395" spans="1:25" x14ac:dyDescent="0.2">
      <c r="A1395" s="6" t="s">
        <v>700</v>
      </c>
      <c r="B1395" s="167"/>
      <c r="C1395" s="189"/>
      <c r="D1395" s="189"/>
      <c r="E1395" s="189"/>
      <c r="F1395" s="189"/>
      <c r="G1395" s="189"/>
      <c r="H1395" s="189"/>
      <c r="I1395" s="189"/>
      <c r="J1395" s="189"/>
      <c r="K1395" s="189"/>
      <c r="L1395" s="189"/>
      <c r="M1395" s="189"/>
      <c r="N1395" s="189"/>
      <c r="O1395" s="189"/>
      <c r="P1395" s="189"/>
      <c r="Q1395" s="189"/>
      <c r="R1395" s="189"/>
      <c r="S1395" s="189"/>
      <c r="T1395" s="189"/>
      <c r="U1395" s="189"/>
      <c r="V1395" s="189"/>
      <c r="W1395" s="189"/>
      <c r="X1395" s="189"/>
      <c r="Y1395" s="189"/>
    </row>
    <row r="1396" spans="1:25" x14ac:dyDescent="0.2">
      <c r="A1396" s="6"/>
      <c r="B1396" s="167" t="s">
        <v>2</v>
      </c>
      <c r="C1396" s="189">
        <v>6</v>
      </c>
      <c r="D1396" s="189">
        <v>0</v>
      </c>
      <c r="E1396" s="189">
        <v>0</v>
      </c>
      <c r="F1396" s="189">
        <v>0</v>
      </c>
      <c r="G1396" s="189">
        <v>0</v>
      </c>
      <c r="H1396" s="189">
        <v>0</v>
      </c>
      <c r="I1396" s="189">
        <v>0</v>
      </c>
      <c r="J1396" s="189">
        <v>0</v>
      </c>
      <c r="K1396" s="189">
        <v>0</v>
      </c>
      <c r="L1396" s="189">
        <v>0</v>
      </c>
      <c r="M1396" s="189">
        <v>0</v>
      </c>
      <c r="N1396" s="189">
        <v>0</v>
      </c>
      <c r="O1396" s="189">
        <v>0</v>
      </c>
      <c r="P1396" s="189">
        <v>0</v>
      </c>
      <c r="Q1396" s="189">
        <v>0</v>
      </c>
      <c r="R1396" s="189">
        <v>0</v>
      </c>
      <c r="S1396" s="189">
        <v>0</v>
      </c>
      <c r="T1396" s="189">
        <v>0</v>
      </c>
      <c r="U1396" s="189">
        <v>1</v>
      </c>
      <c r="V1396" s="189">
        <v>2</v>
      </c>
      <c r="W1396" s="189">
        <v>0</v>
      </c>
      <c r="X1396" s="189">
        <v>3</v>
      </c>
      <c r="Y1396" s="189">
        <v>0</v>
      </c>
    </row>
    <row r="1397" spans="1:25" x14ac:dyDescent="0.2">
      <c r="A1397" s="6"/>
      <c r="B1397" s="167" t="s">
        <v>3</v>
      </c>
      <c r="C1397" s="189">
        <v>3</v>
      </c>
      <c r="D1397" s="189">
        <v>0</v>
      </c>
      <c r="E1397" s="189">
        <v>0</v>
      </c>
      <c r="F1397" s="189">
        <v>0</v>
      </c>
      <c r="G1397" s="189">
        <v>0</v>
      </c>
      <c r="H1397" s="189">
        <v>0</v>
      </c>
      <c r="I1397" s="189">
        <v>0</v>
      </c>
      <c r="J1397" s="189">
        <v>0</v>
      </c>
      <c r="K1397" s="189">
        <v>0</v>
      </c>
      <c r="L1397" s="189">
        <v>0</v>
      </c>
      <c r="M1397" s="189">
        <v>0</v>
      </c>
      <c r="N1397" s="189">
        <v>0</v>
      </c>
      <c r="O1397" s="189">
        <v>0</v>
      </c>
      <c r="P1397" s="189">
        <v>0</v>
      </c>
      <c r="Q1397" s="189">
        <v>0</v>
      </c>
      <c r="R1397" s="189">
        <v>0</v>
      </c>
      <c r="S1397" s="189">
        <v>0</v>
      </c>
      <c r="T1397" s="189">
        <v>0</v>
      </c>
      <c r="U1397" s="189">
        <v>1</v>
      </c>
      <c r="V1397" s="189">
        <v>1</v>
      </c>
      <c r="W1397" s="189">
        <v>0</v>
      </c>
      <c r="X1397" s="189">
        <v>1</v>
      </c>
      <c r="Y1397" s="189">
        <v>0</v>
      </c>
    </row>
    <row r="1398" spans="1:25" x14ac:dyDescent="0.2">
      <c r="A1398" s="6"/>
      <c r="B1398" s="167" t="s">
        <v>4</v>
      </c>
      <c r="C1398" s="189">
        <v>3</v>
      </c>
      <c r="D1398" s="189">
        <v>0</v>
      </c>
      <c r="E1398" s="189">
        <v>0</v>
      </c>
      <c r="F1398" s="189">
        <v>0</v>
      </c>
      <c r="G1398" s="189">
        <v>0</v>
      </c>
      <c r="H1398" s="189">
        <v>0</v>
      </c>
      <c r="I1398" s="189">
        <v>0</v>
      </c>
      <c r="J1398" s="189">
        <v>0</v>
      </c>
      <c r="K1398" s="189">
        <v>0</v>
      </c>
      <c r="L1398" s="189">
        <v>0</v>
      </c>
      <c r="M1398" s="189">
        <v>0</v>
      </c>
      <c r="N1398" s="189">
        <v>0</v>
      </c>
      <c r="O1398" s="189">
        <v>0</v>
      </c>
      <c r="P1398" s="189">
        <v>0</v>
      </c>
      <c r="Q1398" s="189">
        <v>0</v>
      </c>
      <c r="R1398" s="189">
        <v>0</v>
      </c>
      <c r="S1398" s="189">
        <v>0</v>
      </c>
      <c r="T1398" s="189">
        <v>0</v>
      </c>
      <c r="U1398" s="189">
        <v>0</v>
      </c>
      <c r="V1398" s="189">
        <v>1</v>
      </c>
      <c r="W1398" s="189">
        <v>0</v>
      </c>
      <c r="X1398" s="189">
        <v>2</v>
      </c>
      <c r="Y1398" s="189">
        <v>0</v>
      </c>
    </row>
    <row r="1399" spans="1:25" x14ac:dyDescent="0.2">
      <c r="A1399" s="6" t="s">
        <v>701</v>
      </c>
      <c r="B1399" s="167"/>
      <c r="C1399" s="189"/>
      <c r="D1399" s="189"/>
      <c r="E1399" s="189"/>
      <c r="F1399" s="189"/>
      <c r="G1399" s="189"/>
      <c r="H1399" s="189"/>
      <c r="I1399" s="189"/>
      <c r="J1399" s="189"/>
      <c r="K1399" s="189"/>
      <c r="L1399" s="189"/>
      <c r="M1399" s="189"/>
      <c r="N1399" s="189"/>
      <c r="O1399" s="189"/>
      <c r="P1399" s="189"/>
      <c r="Q1399" s="189"/>
      <c r="R1399" s="189"/>
      <c r="S1399" s="189"/>
      <c r="T1399" s="189"/>
      <c r="U1399" s="189"/>
      <c r="V1399" s="189"/>
      <c r="W1399" s="189"/>
      <c r="X1399" s="189"/>
      <c r="Y1399" s="189"/>
    </row>
    <row r="1400" spans="1:25" x14ac:dyDescent="0.2">
      <c r="A1400" s="6"/>
      <c r="B1400" s="167" t="s">
        <v>2</v>
      </c>
      <c r="C1400" s="189">
        <v>6</v>
      </c>
      <c r="D1400" s="189">
        <v>0</v>
      </c>
      <c r="E1400" s="189">
        <v>0</v>
      </c>
      <c r="F1400" s="189">
        <v>0</v>
      </c>
      <c r="G1400" s="189">
        <v>0</v>
      </c>
      <c r="H1400" s="189">
        <v>0</v>
      </c>
      <c r="I1400" s="189">
        <v>0</v>
      </c>
      <c r="J1400" s="189">
        <v>0</v>
      </c>
      <c r="K1400" s="189">
        <v>0</v>
      </c>
      <c r="L1400" s="189">
        <v>0</v>
      </c>
      <c r="M1400" s="189">
        <v>0</v>
      </c>
      <c r="N1400" s="189">
        <v>0</v>
      </c>
      <c r="O1400" s="189">
        <v>0</v>
      </c>
      <c r="P1400" s="189">
        <v>0</v>
      </c>
      <c r="Q1400" s="189">
        <v>0</v>
      </c>
      <c r="R1400" s="189">
        <v>0</v>
      </c>
      <c r="S1400" s="189">
        <v>0</v>
      </c>
      <c r="T1400" s="189">
        <v>0</v>
      </c>
      <c r="U1400" s="189">
        <v>0</v>
      </c>
      <c r="V1400" s="189">
        <v>0</v>
      </c>
      <c r="W1400" s="189">
        <v>0</v>
      </c>
      <c r="X1400" s="189">
        <v>0</v>
      </c>
      <c r="Y1400" s="189">
        <v>6</v>
      </c>
    </row>
    <row r="1401" spans="1:25" x14ac:dyDescent="0.2">
      <c r="A1401" s="6"/>
      <c r="B1401" s="167" t="s">
        <v>4</v>
      </c>
      <c r="C1401" s="189">
        <v>6</v>
      </c>
      <c r="D1401" s="189">
        <v>0</v>
      </c>
      <c r="E1401" s="189">
        <v>0</v>
      </c>
      <c r="F1401" s="189">
        <v>0</v>
      </c>
      <c r="G1401" s="189">
        <v>0</v>
      </c>
      <c r="H1401" s="189">
        <v>0</v>
      </c>
      <c r="I1401" s="189">
        <v>0</v>
      </c>
      <c r="J1401" s="189">
        <v>0</v>
      </c>
      <c r="K1401" s="189">
        <v>0</v>
      </c>
      <c r="L1401" s="189">
        <v>0</v>
      </c>
      <c r="M1401" s="189">
        <v>0</v>
      </c>
      <c r="N1401" s="189">
        <v>0</v>
      </c>
      <c r="O1401" s="189">
        <v>0</v>
      </c>
      <c r="P1401" s="189">
        <v>0</v>
      </c>
      <c r="Q1401" s="189">
        <v>0</v>
      </c>
      <c r="R1401" s="189">
        <v>0</v>
      </c>
      <c r="S1401" s="189">
        <v>0</v>
      </c>
      <c r="T1401" s="189">
        <v>0</v>
      </c>
      <c r="U1401" s="189">
        <v>0</v>
      </c>
      <c r="V1401" s="189">
        <v>0</v>
      </c>
      <c r="W1401" s="189">
        <v>0</v>
      </c>
      <c r="X1401" s="189">
        <v>0</v>
      </c>
      <c r="Y1401" s="189">
        <v>6</v>
      </c>
    </row>
    <row r="1402" spans="1:25" x14ac:dyDescent="0.2">
      <c r="A1402" s="6" t="s">
        <v>702</v>
      </c>
      <c r="B1402" s="167"/>
      <c r="C1402" s="189"/>
      <c r="D1402" s="189"/>
      <c r="E1402" s="189"/>
      <c r="F1402" s="189"/>
      <c r="G1402" s="189"/>
      <c r="H1402" s="189"/>
      <c r="I1402" s="189"/>
      <c r="J1402" s="189"/>
      <c r="K1402" s="189"/>
      <c r="L1402" s="189"/>
      <c r="M1402" s="189"/>
      <c r="N1402" s="189"/>
      <c r="O1402" s="189"/>
      <c r="P1402" s="189"/>
      <c r="Q1402" s="189"/>
      <c r="R1402" s="189"/>
      <c r="S1402" s="189"/>
      <c r="T1402" s="189"/>
      <c r="U1402" s="189"/>
      <c r="V1402" s="189"/>
      <c r="W1402" s="189"/>
      <c r="X1402" s="189"/>
      <c r="Y1402" s="189"/>
    </row>
    <row r="1403" spans="1:25" x14ac:dyDescent="0.2">
      <c r="A1403" s="6"/>
      <c r="B1403" s="167" t="s">
        <v>2</v>
      </c>
      <c r="C1403" s="189">
        <v>1</v>
      </c>
      <c r="D1403" s="189">
        <v>0</v>
      </c>
      <c r="E1403" s="189">
        <v>0</v>
      </c>
      <c r="F1403" s="189">
        <v>0</v>
      </c>
      <c r="G1403" s="189">
        <v>0</v>
      </c>
      <c r="H1403" s="189">
        <v>0</v>
      </c>
      <c r="I1403" s="189">
        <v>0</v>
      </c>
      <c r="J1403" s="189">
        <v>0</v>
      </c>
      <c r="K1403" s="189">
        <v>0</v>
      </c>
      <c r="L1403" s="189">
        <v>0</v>
      </c>
      <c r="M1403" s="189">
        <v>0</v>
      </c>
      <c r="N1403" s="189">
        <v>0</v>
      </c>
      <c r="O1403" s="189">
        <v>0</v>
      </c>
      <c r="P1403" s="189">
        <v>0</v>
      </c>
      <c r="Q1403" s="189">
        <v>0</v>
      </c>
      <c r="R1403" s="189">
        <v>0</v>
      </c>
      <c r="S1403" s="189">
        <v>0</v>
      </c>
      <c r="T1403" s="189">
        <v>0</v>
      </c>
      <c r="U1403" s="189">
        <v>0</v>
      </c>
      <c r="V1403" s="189">
        <v>0</v>
      </c>
      <c r="W1403" s="189">
        <v>0</v>
      </c>
      <c r="X1403" s="189">
        <v>0</v>
      </c>
      <c r="Y1403" s="189">
        <v>1</v>
      </c>
    </row>
    <row r="1404" spans="1:25" x14ac:dyDescent="0.2">
      <c r="A1404" s="6"/>
      <c r="B1404" s="167" t="s">
        <v>4</v>
      </c>
      <c r="C1404" s="189">
        <v>1</v>
      </c>
      <c r="D1404" s="189">
        <v>0</v>
      </c>
      <c r="E1404" s="189">
        <v>0</v>
      </c>
      <c r="F1404" s="189">
        <v>0</v>
      </c>
      <c r="G1404" s="189">
        <v>0</v>
      </c>
      <c r="H1404" s="189">
        <v>0</v>
      </c>
      <c r="I1404" s="189">
        <v>0</v>
      </c>
      <c r="J1404" s="189">
        <v>0</v>
      </c>
      <c r="K1404" s="189">
        <v>0</v>
      </c>
      <c r="L1404" s="189">
        <v>0</v>
      </c>
      <c r="M1404" s="189">
        <v>0</v>
      </c>
      <c r="N1404" s="189">
        <v>0</v>
      </c>
      <c r="O1404" s="189">
        <v>0</v>
      </c>
      <c r="P1404" s="189">
        <v>0</v>
      </c>
      <c r="Q1404" s="189">
        <v>0</v>
      </c>
      <c r="R1404" s="189">
        <v>0</v>
      </c>
      <c r="S1404" s="189">
        <v>0</v>
      </c>
      <c r="T1404" s="189">
        <v>0</v>
      </c>
      <c r="U1404" s="189">
        <v>0</v>
      </c>
      <c r="V1404" s="189">
        <v>0</v>
      </c>
      <c r="W1404" s="189">
        <v>0</v>
      </c>
      <c r="X1404" s="189">
        <v>0</v>
      </c>
      <c r="Y1404" s="189">
        <v>1</v>
      </c>
    </row>
    <row r="1405" spans="1:25" x14ac:dyDescent="0.2">
      <c r="A1405" s="6" t="s">
        <v>703</v>
      </c>
      <c r="B1405" s="167"/>
      <c r="C1405" s="189"/>
      <c r="D1405" s="189"/>
      <c r="E1405" s="189"/>
      <c r="F1405" s="189"/>
      <c r="G1405" s="189"/>
      <c r="H1405" s="189"/>
      <c r="I1405" s="189"/>
      <c r="J1405" s="189"/>
      <c r="K1405" s="189"/>
      <c r="L1405" s="189"/>
      <c r="M1405" s="189"/>
      <c r="N1405" s="189"/>
      <c r="O1405" s="189"/>
      <c r="P1405" s="189"/>
      <c r="Q1405" s="189"/>
      <c r="R1405" s="189"/>
      <c r="S1405" s="189"/>
      <c r="T1405" s="189"/>
      <c r="U1405" s="189"/>
      <c r="V1405" s="189"/>
      <c r="W1405" s="189"/>
      <c r="X1405" s="189"/>
      <c r="Y1405" s="189"/>
    </row>
    <row r="1406" spans="1:25" x14ac:dyDescent="0.2">
      <c r="A1406" s="6"/>
      <c r="B1406" s="167" t="s">
        <v>2</v>
      </c>
      <c r="C1406" s="189">
        <v>1</v>
      </c>
      <c r="D1406" s="189">
        <v>0</v>
      </c>
      <c r="E1406" s="189">
        <v>0</v>
      </c>
      <c r="F1406" s="189">
        <v>0</v>
      </c>
      <c r="G1406" s="189">
        <v>0</v>
      </c>
      <c r="H1406" s="189">
        <v>0</v>
      </c>
      <c r="I1406" s="189">
        <v>0</v>
      </c>
      <c r="J1406" s="189">
        <v>0</v>
      </c>
      <c r="K1406" s="189">
        <v>0</v>
      </c>
      <c r="L1406" s="189">
        <v>0</v>
      </c>
      <c r="M1406" s="189">
        <v>0</v>
      </c>
      <c r="N1406" s="189">
        <v>0</v>
      </c>
      <c r="O1406" s="189">
        <v>0</v>
      </c>
      <c r="P1406" s="189">
        <v>0</v>
      </c>
      <c r="Q1406" s="189">
        <v>0</v>
      </c>
      <c r="R1406" s="189">
        <v>0</v>
      </c>
      <c r="S1406" s="189">
        <v>0</v>
      </c>
      <c r="T1406" s="189">
        <v>0</v>
      </c>
      <c r="U1406" s="189">
        <v>0</v>
      </c>
      <c r="V1406" s="189">
        <v>1</v>
      </c>
      <c r="W1406" s="189">
        <v>0</v>
      </c>
      <c r="X1406" s="189">
        <v>0</v>
      </c>
      <c r="Y1406" s="189">
        <v>0</v>
      </c>
    </row>
    <row r="1407" spans="1:25" x14ac:dyDescent="0.2">
      <c r="A1407" s="6"/>
      <c r="B1407" s="167" t="s">
        <v>4</v>
      </c>
      <c r="C1407" s="189">
        <v>1</v>
      </c>
      <c r="D1407" s="189">
        <v>0</v>
      </c>
      <c r="E1407" s="189">
        <v>0</v>
      </c>
      <c r="F1407" s="189">
        <v>0</v>
      </c>
      <c r="G1407" s="189">
        <v>0</v>
      </c>
      <c r="H1407" s="189">
        <v>0</v>
      </c>
      <c r="I1407" s="189">
        <v>0</v>
      </c>
      <c r="J1407" s="189">
        <v>0</v>
      </c>
      <c r="K1407" s="189">
        <v>0</v>
      </c>
      <c r="L1407" s="189">
        <v>0</v>
      </c>
      <c r="M1407" s="189">
        <v>0</v>
      </c>
      <c r="N1407" s="189">
        <v>0</v>
      </c>
      <c r="O1407" s="189">
        <v>0</v>
      </c>
      <c r="P1407" s="189">
        <v>0</v>
      </c>
      <c r="Q1407" s="189">
        <v>0</v>
      </c>
      <c r="R1407" s="189">
        <v>0</v>
      </c>
      <c r="S1407" s="189">
        <v>0</v>
      </c>
      <c r="T1407" s="189">
        <v>0</v>
      </c>
      <c r="U1407" s="189">
        <v>0</v>
      </c>
      <c r="V1407" s="189">
        <v>1</v>
      </c>
      <c r="W1407" s="189">
        <v>0</v>
      </c>
      <c r="X1407" s="189">
        <v>0</v>
      </c>
      <c r="Y1407" s="189">
        <v>0</v>
      </c>
    </row>
    <row r="1408" spans="1:25" x14ac:dyDescent="0.2">
      <c r="A1408" s="6" t="s">
        <v>704</v>
      </c>
      <c r="B1408" s="167"/>
      <c r="C1408" s="189"/>
      <c r="D1408" s="189"/>
      <c r="E1408" s="189"/>
      <c r="F1408" s="189"/>
      <c r="G1408" s="189"/>
      <c r="H1408" s="189"/>
      <c r="I1408" s="189"/>
      <c r="J1408" s="189"/>
      <c r="K1408" s="189"/>
      <c r="L1408" s="189"/>
      <c r="M1408" s="189"/>
      <c r="N1408" s="189"/>
      <c r="O1408" s="189"/>
      <c r="P1408" s="189"/>
      <c r="Q1408" s="189"/>
      <c r="R1408" s="189"/>
      <c r="S1408" s="189"/>
      <c r="T1408" s="189"/>
      <c r="U1408" s="189"/>
      <c r="V1408" s="189"/>
      <c r="W1408" s="189"/>
      <c r="X1408" s="189"/>
      <c r="Y1408" s="189"/>
    </row>
    <row r="1409" spans="1:25" x14ac:dyDescent="0.2">
      <c r="A1409" s="6"/>
      <c r="B1409" s="167" t="s">
        <v>2</v>
      </c>
      <c r="C1409" s="189">
        <v>9</v>
      </c>
      <c r="D1409" s="189">
        <v>0</v>
      </c>
      <c r="E1409" s="189">
        <v>0</v>
      </c>
      <c r="F1409" s="189">
        <v>0</v>
      </c>
      <c r="G1409" s="189">
        <v>0</v>
      </c>
      <c r="H1409" s="189">
        <v>0</v>
      </c>
      <c r="I1409" s="189">
        <v>0</v>
      </c>
      <c r="J1409" s="189">
        <v>0</v>
      </c>
      <c r="K1409" s="189">
        <v>0</v>
      </c>
      <c r="L1409" s="189">
        <v>0</v>
      </c>
      <c r="M1409" s="189">
        <v>0</v>
      </c>
      <c r="N1409" s="189">
        <v>0</v>
      </c>
      <c r="O1409" s="189">
        <v>0</v>
      </c>
      <c r="P1409" s="189">
        <v>0</v>
      </c>
      <c r="Q1409" s="189">
        <v>0</v>
      </c>
      <c r="R1409" s="189">
        <v>1</v>
      </c>
      <c r="S1409" s="189">
        <v>0</v>
      </c>
      <c r="T1409" s="189">
        <v>0</v>
      </c>
      <c r="U1409" s="189">
        <v>0</v>
      </c>
      <c r="V1409" s="189">
        <v>2</v>
      </c>
      <c r="W1409" s="189">
        <v>2</v>
      </c>
      <c r="X1409" s="189">
        <v>1</v>
      </c>
      <c r="Y1409" s="189">
        <v>3</v>
      </c>
    </row>
    <row r="1410" spans="1:25" x14ac:dyDescent="0.2">
      <c r="A1410" s="6"/>
      <c r="B1410" s="167" t="s">
        <v>3</v>
      </c>
      <c r="C1410" s="189">
        <v>4</v>
      </c>
      <c r="D1410" s="189">
        <v>0</v>
      </c>
      <c r="E1410" s="189">
        <v>0</v>
      </c>
      <c r="F1410" s="189">
        <v>0</v>
      </c>
      <c r="G1410" s="189">
        <v>0</v>
      </c>
      <c r="H1410" s="189">
        <v>0</v>
      </c>
      <c r="I1410" s="189">
        <v>0</v>
      </c>
      <c r="J1410" s="189">
        <v>0</v>
      </c>
      <c r="K1410" s="189">
        <v>0</v>
      </c>
      <c r="L1410" s="189">
        <v>0</v>
      </c>
      <c r="M1410" s="189">
        <v>0</v>
      </c>
      <c r="N1410" s="189">
        <v>0</v>
      </c>
      <c r="O1410" s="189">
        <v>0</v>
      </c>
      <c r="P1410" s="189">
        <v>0</v>
      </c>
      <c r="Q1410" s="189">
        <v>0</v>
      </c>
      <c r="R1410" s="189">
        <v>1</v>
      </c>
      <c r="S1410" s="189">
        <v>0</v>
      </c>
      <c r="T1410" s="189">
        <v>0</v>
      </c>
      <c r="U1410" s="189">
        <v>0</v>
      </c>
      <c r="V1410" s="189">
        <v>2</v>
      </c>
      <c r="W1410" s="189">
        <v>0</v>
      </c>
      <c r="X1410" s="189">
        <v>0</v>
      </c>
      <c r="Y1410" s="189">
        <v>1</v>
      </c>
    </row>
    <row r="1411" spans="1:25" x14ac:dyDescent="0.2">
      <c r="A1411" s="6"/>
      <c r="B1411" s="167" t="s">
        <v>4</v>
      </c>
      <c r="C1411" s="189">
        <v>5</v>
      </c>
      <c r="D1411" s="189">
        <v>0</v>
      </c>
      <c r="E1411" s="189">
        <v>0</v>
      </c>
      <c r="F1411" s="189">
        <v>0</v>
      </c>
      <c r="G1411" s="189">
        <v>0</v>
      </c>
      <c r="H1411" s="189">
        <v>0</v>
      </c>
      <c r="I1411" s="189">
        <v>0</v>
      </c>
      <c r="J1411" s="189">
        <v>0</v>
      </c>
      <c r="K1411" s="189">
        <v>0</v>
      </c>
      <c r="L1411" s="189">
        <v>0</v>
      </c>
      <c r="M1411" s="189">
        <v>0</v>
      </c>
      <c r="N1411" s="189">
        <v>0</v>
      </c>
      <c r="O1411" s="189">
        <v>0</v>
      </c>
      <c r="P1411" s="189">
        <v>0</v>
      </c>
      <c r="Q1411" s="189">
        <v>0</v>
      </c>
      <c r="R1411" s="189">
        <v>0</v>
      </c>
      <c r="S1411" s="189">
        <v>0</v>
      </c>
      <c r="T1411" s="189">
        <v>0</v>
      </c>
      <c r="U1411" s="189">
        <v>0</v>
      </c>
      <c r="V1411" s="189">
        <v>0</v>
      </c>
      <c r="W1411" s="189">
        <v>2</v>
      </c>
      <c r="X1411" s="189">
        <v>1</v>
      </c>
      <c r="Y1411" s="189">
        <v>2</v>
      </c>
    </row>
    <row r="1412" spans="1:25" x14ac:dyDescent="0.2">
      <c r="A1412" s="6" t="s">
        <v>705</v>
      </c>
      <c r="B1412" s="167"/>
      <c r="C1412" s="189"/>
      <c r="D1412" s="189"/>
      <c r="E1412" s="189"/>
      <c r="F1412" s="189"/>
      <c r="G1412" s="189"/>
      <c r="H1412" s="189"/>
      <c r="I1412" s="189"/>
      <c r="J1412" s="189"/>
      <c r="K1412" s="189"/>
      <c r="L1412" s="189"/>
      <c r="M1412" s="189"/>
      <c r="N1412" s="189"/>
      <c r="O1412" s="189"/>
      <c r="P1412" s="189"/>
      <c r="Q1412" s="189"/>
      <c r="R1412" s="189"/>
      <c r="S1412" s="189"/>
      <c r="T1412" s="189"/>
      <c r="U1412" s="189"/>
      <c r="V1412" s="189"/>
      <c r="W1412" s="189"/>
      <c r="X1412" s="189"/>
      <c r="Y1412" s="189"/>
    </row>
    <row r="1413" spans="1:25" x14ac:dyDescent="0.2">
      <c r="A1413" s="6"/>
      <c r="B1413" s="167" t="s">
        <v>2</v>
      </c>
      <c r="C1413" s="189">
        <v>9</v>
      </c>
      <c r="D1413" s="189">
        <v>0</v>
      </c>
      <c r="E1413" s="189">
        <v>0</v>
      </c>
      <c r="F1413" s="189">
        <v>0</v>
      </c>
      <c r="G1413" s="189">
        <v>0</v>
      </c>
      <c r="H1413" s="189">
        <v>0</v>
      </c>
      <c r="I1413" s="189">
        <v>0</v>
      </c>
      <c r="J1413" s="189">
        <v>0</v>
      </c>
      <c r="K1413" s="189">
        <v>0</v>
      </c>
      <c r="L1413" s="189">
        <v>1</v>
      </c>
      <c r="M1413" s="189">
        <v>0</v>
      </c>
      <c r="N1413" s="189">
        <v>0</v>
      </c>
      <c r="O1413" s="189">
        <v>0</v>
      </c>
      <c r="P1413" s="189">
        <v>0</v>
      </c>
      <c r="Q1413" s="189">
        <v>0</v>
      </c>
      <c r="R1413" s="189">
        <v>1</v>
      </c>
      <c r="S1413" s="189">
        <v>1</v>
      </c>
      <c r="T1413" s="189">
        <v>1</v>
      </c>
      <c r="U1413" s="189">
        <v>2</v>
      </c>
      <c r="V1413" s="189">
        <v>1</v>
      </c>
      <c r="W1413" s="189">
        <v>1</v>
      </c>
      <c r="X1413" s="189">
        <v>0</v>
      </c>
      <c r="Y1413" s="189">
        <v>1</v>
      </c>
    </row>
    <row r="1414" spans="1:25" x14ac:dyDescent="0.2">
      <c r="A1414" s="6"/>
      <c r="B1414" s="167" t="s">
        <v>3</v>
      </c>
      <c r="C1414" s="189">
        <v>4</v>
      </c>
      <c r="D1414" s="189">
        <v>0</v>
      </c>
      <c r="E1414" s="189">
        <v>0</v>
      </c>
      <c r="F1414" s="189">
        <v>0</v>
      </c>
      <c r="G1414" s="189">
        <v>0</v>
      </c>
      <c r="H1414" s="189">
        <v>0</v>
      </c>
      <c r="I1414" s="189">
        <v>0</v>
      </c>
      <c r="J1414" s="189">
        <v>0</v>
      </c>
      <c r="K1414" s="189">
        <v>0</v>
      </c>
      <c r="L1414" s="189">
        <v>0</v>
      </c>
      <c r="M1414" s="189">
        <v>0</v>
      </c>
      <c r="N1414" s="189">
        <v>0</v>
      </c>
      <c r="O1414" s="189">
        <v>0</v>
      </c>
      <c r="P1414" s="189">
        <v>0</v>
      </c>
      <c r="Q1414" s="189">
        <v>0</v>
      </c>
      <c r="R1414" s="189">
        <v>0</v>
      </c>
      <c r="S1414" s="189">
        <v>0</v>
      </c>
      <c r="T1414" s="189">
        <v>0</v>
      </c>
      <c r="U1414" s="189">
        <v>2</v>
      </c>
      <c r="V1414" s="189">
        <v>0</v>
      </c>
      <c r="W1414" s="189">
        <v>1</v>
      </c>
      <c r="X1414" s="189">
        <v>0</v>
      </c>
      <c r="Y1414" s="189">
        <v>1</v>
      </c>
    </row>
    <row r="1415" spans="1:25" x14ac:dyDescent="0.2">
      <c r="A1415" s="6"/>
      <c r="B1415" s="167" t="s">
        <v>4</v>
      </c>
      <c r="C1415" s="189">
        <v>5</v>
      </c>
      <c r="D1415" s="189">
        <v>0</v>
      </c>
      <c r="E1415" s="189">
        <v>0</v>
      </c>
      <c r="F1415" s="189">
        <v>0</v>
      </c>
      <c r="G1415" s="189">
        <v>0</v>
      </c>
      <c r="H1415" s="189">
        <v>0</v>
      </c>
      <c r="I1415" s="189">
        <v>0</v>
      </c>
      <c r="J1415" s="189">
        <v>0</v>
      </c>
      <c r="K1415" s="189">
        <v>0</v>
      </c>
      <c r="L1415" s="189">
        <v>1</v>
      </c>
      <c r="M1415" s="189">
        <v>0</v>
      </c>
      <c r="N1415" s="189">
        <v>0</v>
      </c>
      <c r="O1415" s="189">
        <v>0</v>
      </c>
      <c r="P1415" s="189">
        <v>0</v>
      </c>
      <c r="Q1415" s="189">
        <v>0</v>
      </c>
      <c r="R1415" s="189">
        <v>1</v>
      </c>
      <c r="S1415" s="189">
        <v>1</v>
      </c>
      <c r="T1415" s="189">
        <v>1</v>
      </c>
      <c r="U1415" s="189">
        <v>0</v>
      </c>
      <c r="V1415" s="189">
        <v>1</v>
      </c>
      <c r="W1415" s="189">
        <v>0</v>
      </c>
      <c r="X1415" s="189">
        <v>0</v>
      </c>
      <c r="Y1415" s="189">
        <v>0</v>
      </c>
    </row>
    <row r="1416" spans="1:25" x14ac:dyDescent="0.2">
      <c r="A1416" s="6" t="s">
        <v>706</v>
      </c>
      <c r="B1416" s="167"/>
      <c r="C1416" s="189"/>
      <c r="D1416" s="189"/>
      <c r="E1416" s="189"/>
      <c r="F1416" s="189"/>
      <c r="G1416" s="189"/>
      <c r="H1416" s="189"/>
      <c r="I1416" s="189"/>
      <c r="J1416" s="189"/>
      <c r="K1416" s="189"/>
      <c r="L1416" s="189"/>
      <c r="M1416" s="189"/>
      <c r="N1416" s="189"/>
      <c r="O1416" s="189"/>
      <c r="P1416" s="189"/>
      <c r="Q1416" s="189"/>
      <c r="R1416" s="189"/>
      <c r="S1416" s="189"/>
      <c r="T1416" s="189"/>
      <c r="U1416" s="189"/>
      <c r="V1416" s="189"/>
      <c r="W1416" s="189"/>
      <c r="X1416" s="189"/>
      <c r="Y1416" s="189"/>
    </row>
    <row r="1417" spans="1:25" x14ac:dyDescent="0.2">
      <c r="A1417" s="6"/>
      <c r="B1417" s="167" t="s">
        <v>2</v>
      </c>
      <c r="C1417" s="189">
        <v>4</v>
      </c>
      <c r="D1417" s="189">
        <v>0</v>
      </c>
      <c r="E1417" s="189">
        <v>0</v>
      </c>
      <c r="F1417" s="189">
        <v>0</v>
      </c>
      <c r="G1417" s="189">
        <v>0</v>
      </c>
      <c r="H1417" s="189">
        <v>0</v>
      </c>
      <c r="I1417" s="189">
        <v>0</v>
      </c>
      <c r="J1417" s="189">
        <v>0</v>
      </c>
      <c r="K1417" s="189">
        <v>0</v>
      </c>
      <c r="L1417" s="189">
        <v>0</v>
      </c>
      <c r="M1417" s="189">
        <v>0</v>
      </c>
      <c r="N1417" s="189">
        <v>0</v>
      </c>
      <c r="O1417" s="189">
        <v>0</v>
      </c>
      <c r="P1417" s="189">
        <v>0</v>
      </c>
      <c r="Q1417" s="189">
        <v>0</v>
      </c>
      <c r="R1417" s="189">
        <v>1</v>
      </c>
      <c r="S1417" s="189">
        <v>0</v>
      </c>
      <c r="T1417" s="189">
        <v>0</v>
      </c>
      <c r="U1417" s="189">
        <v>1</v>
      </c>
      <c r="V1417" s="189">
        <v>0</v>
      </c>
      <c r="W1417" s="189">
        <v>0</v>
      </c>
      <c r="X1417" s="189">
        <v>1</v>
      </c>
      <c r="Y1417" s="189">
        <v>1</v>
      </c>
    </row>
    <row r="1418" spans="1:25" x14ac:dyDescent="0.2">
      <c r="A1418" s="6"/>
      <c r="B1418" s="167" t="s">
        <v>3</v>
      </c>
      <c r="C1418" s="189">
        <v>1</v>
      </c>
      <c r="D1418" s="189">
        <v>0</v>
      </c>
      <c r="E1418" s="189">
        <v>0</v>
      </c>
      <c r="F1418" s="189">
        <v>0</v>
      </c>
      <c r="G1418" s="189">
        <v>0</v>
      </c>
      <c r="H1418" s="189">
        <v>0</v>
      </c>
      <c r="I1418" s="189">
        <v>0</v>
      </c>
      <c r="J1418" s="189">
        <v>0</v>
      </c>
      <c r="K1418" s="189">
        <v>0</v>
      </c>
      <c r="L1418" s="189">
        <v>0</v>
      </c>
      <c r="M1418" s="189">
        <v>0</v>
      </c>
      <c r="N1418" s="189">
        <v>0</v>
      </c>
      <c r="O1418" s="189">
        <v>0</v>
      </c>
      <c r="P1418" s="189">
        <v>0</v>
      </c>
      <c r="Q1418" s="189">
        <v>0</v>
      </c>
      <c r="R1418" s="189">
        <v>0</v>
      </c>
      <c r="S1418" s="189">
        <v>0</v>
      </c>
      <c r="T1418" s="189">
        <v>0</v>
      </c>
      <c r="U1418" s="189">
        <v>1</v>
      </c>
      <c r="V1418" s="189">
        <v>0</v>
      </c>
      <c r="W1418" s="189">
        <v>0</v>
      </c>
      <c r="X1418" s="189">
        <v>0</v>
      </c>
      <c r="Y1418" s="189">
        <v>0</v>
      </c>
    </row>
    <row r="1419" spans="1:25" x14ac:dyDescent="0.2">
      <c r="A1419" s="6"/>
      <c r="B1419" s="167" t="s">
        <v>4</v>
      </c>
      <c r="C1419" s="189">
        <v>3</v>
      </c>
      <c r="D1419" s="189">
        <v>0</v>
      </c>
      <c r="E1419" s="189">
        <v>0</v>
      </c>
      <c r="F1419" s="189">
        <v>0</v>
      </c>
      <c r="G1419" s="189">
        <v>0</v>
      </c>
      <c r="H1419" s="189">
        <v>0</v>
      </c>
      <c r="I1419" s="189">
        <v>0</v>
      </c>
      <c r="J1419" s="189">
        <v>0</v>
      </c>
      <c r="K1419" s="189">
        <v>0</v>
      </c>
      <c r="L1419" s="189">
        <v>0</v>
      </c>
      <c r="M1419" s="189">
        <v>0</v>
      </c>
      <c r="N1419" s="189">
        <v>0</v>
      </c>
      <c r="O1419" s="189">
        <v>0</v>
      </c>
      <c r="P1419" s="189">
        <v>0</v>
      </c>
      <c r="Q1419" s="189">
        <v>0</v>
      </c>
      <c r="R1419" s="189">
        <v>1</v>
      </c>
      <c r="S1419" s="189">
        <v>0</v>
      </c>
      <c r="T1419" s="189">
        <v>0</v>
      </c>
      <c r="U1419" s="189">
        <v>0</v>
      </c>
      <c r="V1419" s="189">
        <v>0</v>
      </c>
      <c r="W1419" s="189">
        <v>0</v>
      </c>
      <c r="X1419" s="189">
        <v>1</v>
      </c>
      <c r="Y1419" s="189">
        <v>1</v>
      </c>
    </row>
    <row r="1420" spans="1:25" x14ac:dyDescent="0.2">
      <c r="A1420" s="6" t="s">
        <v>707</v>
      </c>
      <c r="B1420" s="167"/>
      <c r="C1420" s="189"/>
      <c r="D1420" s="189"/>
      <c r="E1420" s="189"/>
      <c r="F1420" s="189"/>
      <c r="G1420" s="189"/>
      <c r="H1420" s="189"/>
      <c r="I1420" s="189"/>
      <c r="J1420" s="189"/>
      <c r="K1420" s="189"/>
      <c r="L1420" s="189"/>
      <c r="M1420" s="189"/>
      <c r="N1420" s="189"/>
      <c r="O1420" s="189"/>
      <c r="P1420" s="189"/>
      <c r="Q1420" s="189"/>
      <c r="R1420" s="189"/>
      <c r="S1420" s="189"/>
      <c r="T1420" s="189"/>
      <c r="U1420" s="189"/>
      <c r="V1420" s="189"/>
      <c r="W1420" s="189"/>
      <c r="X1420" s="189"/>
      <c r="Y1420" s="189"/>
    </row>
    <row r="1421" spans="1:25" x14ac:dyDescent="0.2">
      <c r="A1421" s="6"/>
      <c r="B1421" s="167" t="s">
        <v>2</v>
      </c>
      <c r="C1421" s="189">
        <v>19</v>
      </c>
      <c r="D1421" s="189">
        <v>0</v>
      </c>
      <c r="E1421" s="189">
        <v>0</v>
      </c>
      <c r="F1421" s="189">
        <v>0</v>
      </c>
      <c r="G1421" s="189">
        <v>0</v>
      </c>
      <c r="H1421" s="189">
        <v>0</v>
      </c>
      <c r="I1421" s="189">
        <v>0</v>
      </c>
      <c r="J1421" s="189">
        <v>0</v>
      </c>
      <c r="K1421" s="189">
        <v>0</v>
      </c>
      <c r="L1421" s="189">
        <v>0</v>
      </c>
      <c r="M1421" s="189">
        <v>0</v>
      </c>
      <c r="N1421" s="189">
        <v>0</v>
      </c>
      <c r="O1421" s="189">
        <v>0</v>
      </c>
      <c r="P1421" s="189">
        <v>1</v>
      </c>
      <c r="Q1421" s="189">
        <v>0</v>
      </c>
      <c r="R1421" s="189">
        <v>2</v>
      </c>
      <c r="S1421" s="189">
        <v>1</v>
      </c>
      <c r="T1421" s="189">
        <v>1</v>
      </c>
      <c r="U1421" s="189">
        <v>3</v>
      </c>
      <c r="V1421" s="189">
        <v>2</v>
      </c>
      <c r="W1421" s="189">
        <v>3</v>
      </c>
      <c r="X1421" s="189">
        <v>4</v>
      </c>
      <c r="Y1421" s="189">
        <v>2</v>
      </c>
    </row>
    <row r="1422" spans="1:25" x14ac:dyDescent="0.2">
      <c r="A1422" s="6"/>
      <c r="B1422" s="167" t="s">
        <v>3</v>
      </c>
      <c r="C1422" s="189">
        <v>2</v>
      </c>
      <c r="D1422" s="189">
        <v>0</v>
      </c>
      <c r="E1422" s="189">
        <v>0</v>
      </c>
      <c r="F1422" s="189">
        <v>0</v>
      </c>
      <c r="G1422" s="189">
        <v>0</v>
      </c>
      <c r="H1422" s="189">
        <v>0</v>
      </c>
      <c r="I1422" s="189">
        <v>0</v>
      </c>
      <c r="J1422" s="189">
        <v>0</v>
      </c>
      <c r="K1422" s="189">
        <v>0</v>
      </c>
      <c r="L1422" s="189">
        <v>0</v>
      </c>
      <c r="M1422" s="189">
        <v>0</v>
      </c>
      <c r="N1422" s="189">
        <v>0</v>
      </c>
      <c r="O1422" s="189">
        <v>0</v>
      </c>
      <c r="P1422" s="189">
        <v>0</v>
      </c>
      <c r="Q1422" s="189">
        <v>0</v>
      </c>
      <c r="R1422" s="189">
        <v>0</v>
      </c>
      <c r="S1422" s="189">
        <v>0</v>
      </c>
      <c r="T1422" s="189">
        <v>0</v>
      </c>
      <c r="U1422" s="189">
        <v>1</v>
      </c>
      <c r="V1422" s="189">
        <v>0</v>
      </c>
      <c r="W1422" s="189">
        <v>1</v>
      </c>
      <c r="X1422" s="189">
        <v>0</v>
      </c>
      <c r="Y1422" s="189">
        <v>0</v>
      </c>
    </row>
    <row r="1423" spans="1:25" x14ac:dyDescent="0.2">
      <c r="A1423" s="6"/>
      <c r="B1423" s="167" t="s">
        <v>4</v>
      </c>
      <c r="C1423" s="189">
        <v>17</v>
      </c>
      <c r="D1423" s="189">
        <v>0</v>
      </c>
      <c r="E1423" s="189">
        <v>0</v>
      </c>
      <c r="F1423" s="189">
        <v>0</v>
      </c>
      <c r="G1423" s="189">
        <v>0</v>
      </c>
      <c r="H1423" s="189">
        <v>0</v>
      </c>
      <c r="I1423" s="189">
        <v>0</v>
      </c>
      <c r="J1423" s="189">
        <v>0</v>
      </c>
      <c r="K1423" s="189">
        <v>0</v>
      </c>
      <c r="L1423" s="189">
        <v>0</v>
      </c>
      <c r="M1423" s="189">
        <v>0</v>
      </c>
      <c r="N1423" s="189">
        <v>0</v>
      </c>
      <c r="O1423" s="189">
        <v>0</v>
      </c>
      <c r="P1423" s="189">
        <v>1</v>
      </c>
      <c r="Q1423" s="189">
        <v>0</v>
      </c>
      <c r="R1423" s="189">
        <v>2</v>
      </c>
      <c r="S1423" s="189">
        <v>1</v>
      </c>
      <c r="T1423" s="189">
        <v>1</v>
      </c>
      <c r="U1423" s="189">
        <v>2</v>
      </c>
      <c r="V1423" s="189">
        <v>2</v>
      </c>
      <c r="W1423" s="189">
        <v>2</v>
      </c>
      <c r="X1423" s="189">
        <v>4</v>
      </c>
      <c r="Y1423" s="189">
        <v>2</v>
      </c>
    </row>
    <row r="1424" spans="1:25" x14ac:dyDescent="0.2">
      <c r="A1424" s="6" t="s">
        <v>708</v>
      </c>
      <c r="B1424" s="167"/>
      <c r="C1424" s="189"/>
      <c r="D1424" s="189"/>
      <c r="E1424" s="189"/>
      <c r="F1424" s="189"/>
      <c r="G1424" s="189"/>
      <c r="H1424" s="189"/>
      <c r="I1424" s="189"/>
      <c r="J1424" s="189"/>
      <c r="K1424" s="189"/>
      <c r="L1424" s="189"/>
      <c r="M1424" s="189"/>
      <c r="N1424" s="189"/>
      <c r="O1424" s="189"/>
      <c r="P1424" s="189"/>
      <c r="Q1424" s="189"/>
      <c r="R1424" s="189"/>
      <c r="S1424" s="189"/>
      <c r="T1424" s="189"/>
      <c r="U1424" s="189"/>
      <c r="V1424" s="189"/>
      <c r="W1424" s="189"/>
      <c r="X1424" s="189"/>
      <c r="Y1424" s="189"/>
    </row>
    <row r="1425" spans="1:25" x14ac:dyDescent="0.2">
      <c r="A1425" s="6"/>
      <c r="B1425" s="167" t="s">
        <v>2</v>
      </c>
      <c r="C1425" s="189">
        <v>5</v>
      </c>
      <c r="D1425" s="189">
        <v>0</v>
      </c>
      <c r="E1425" s="189">
        <v>0</v>
      </c>
      <c r="F1425" s="189">
        <v>0</v>
      </c>
      <c r="G1425" s="189">
        <v>0</v>
      </c>
      <c r="H1425" s="189">
        <v>0</v>
      </c>
      <c r="I1425" s="189">
        <v>0</v>
      </c>
      <c r="J1425" s="189">
        <v>0</v>
      </c>
      <c r="K1425" s="189">
        <v>0</v>
      </c>
      <c r="L1425" s="189">
        <v>0</v>
      </c>
      <c r="M1425" s="189">
        <v>0</v>
      </c>
      <c r="N1425" s="189">
        <v>0</v>
      </c>
      <c r="O1425" s="189">
        <v>0</v>
      </c>
      <c r="P1425" s="189">
        <v>0</v>
      </c>
      <c r="Q1425" s="189">
        <v>0</v>
      </c>
      <c r="R1425" s="189">
        <v>1</v>
      </c>
      <c r="S1425" s="189">
        <v>1</v>
      </c>
      <c r="T1425" s="189">
        <v>0</v>
      </c>
      <c r="U1425" s="189">
        <v>0</v>
      </c>
      <c r="V1425" s="189">
        <v>2</v>
      </c>
      <c r="W1425" s="189">
        <v>0</v>
      </c>
      <c r="X1425" s="189">
        <v>1</v>
      </c>
      <c r="Y1425" s="189">
        <v>0</v>
      </c>
    </row>
    <row r="1426" spans="1:25" x14ac:dyDescent="0.2">
      <c r="A1426" s="6"/>
      <c r="B1426" s="167" t="s">
        <v>3</v>
      </c>
      <c r="C1426" s="189">
        <v>2</v>
      </c>
      <c r="D1426" s="189">
        <v>0</v>
      </c>
      <c r="E1426" s="189">
        <v>0</v>
      </c>
      <c r="F1426" s="189">
        <v>0</v>
      </c>
      <c r="G1426" s="189">
        <v>0</v>
      </c>
      <c r="H1426" s="189">
        <v>0</v>
      </c>
      <c r="I1426" s="189">
        <v>0</v>
      </c>
      <c r="J1426" s="189">
        <v>0</v>
      </c>
      <c r="K1426" s="189">
        <v>0</v>
      </c>
      <c r="L1426" s="189">
        <v>0</v>
      </c>
      <c r="M1426" s="189">
        <v>0</v>
      </c>
      <c r="N1426" s="189">
        <v>0</v>
      </c>
      <c r="O1426" s="189">
        <v>0</v>
      </c>
      <c r="P1426" s="189">
        <v>0</v>
      </c>
      <c r="Q1426" s="189">
        <v>0</v>
      </c>
      <c r="R1426" s="189">
        <v>1</v>
      </c>
      <c r="S1426" s="189">
        <v>0</v>
      </c>
      <c r="T1426" s="189">
        <v>0</v>
      </c>
      <c r="U1426" s="189">
        <v>0</v>
      </c>
      <c r="V1426" s="189">
        <v>0</v>
      </c>
      <c r="W1426" s="189">
        <v>0</v>
      </c>
      <c r="X1426" s="189">
        <v>1</v>
      </c>
      <c r="Y1426" s="189">
        <v>0</v>
      </c>
    </row>
    <row r="1427" spans="1:25" x14ac:dyDescent="0.2">
      <c r="A1427" s="6"/>
      <c r="B1427" s="167" t="s">
        <v>4</v>
      </c>
      <c r="C1427" s="189">
        <v>3</v>
      </c>
      <c r="D1427" s="189">
        <v>0</v>
      </c>
      <c r="E1427" s="189">
        <v>0</v>
      </c>
      <c r="F1427" s="189">
        <v>0</v>
      </c>
      <c r="G1427" s="189">
        <v>0</v>
      </c>
      <c r="H1427" s="189">
        <v>0</v>
      </c>
      <c r="I1427" s="189">
        <v>0</v>
      </c>
      <c r="J1427" s="189">
        <v>0</v>
      </c>
      <c r="K1427" s="189">
        <v>0</v>
      </c>
      <c r="L1427" s="189">
        <v>0</v>
      </c>
      <c r="M1427" s="189">
        <v>0</v>
      </c>
      <c r="N1427" s="189">
        <v>0</v>
      </c>
      <c r="O1427" s="189">
        <v>0</v>
      </c>
      <c r="P1427" s="189">
        <v>0</v>
      </c>
      <c r="Q1427" s="189">
        <v>0</v>
      </c>
      <c r="R1427" s="189">
        <v>0</v>
      </c>
      <c r="S1427" s="189">
        <v>1</v>
      </c>
      <c r="T1427" s="189">
        <v>0</v>
      </c>
      <c r="U1427" s="189">
        <v>0</v>
      </c>
      <c r="V1427" s="189">
        <v>2</v>
      </c>
      <c r="W1427" s="189">
        <v>0</v>
      </c>
      <c r="X1427" s="189">
        <v>0</v>
      </c>
      <c r="Y1427" s="189">
        <v>0</v>
      </c>
    </row>
    <row r="1428" spans="1:25" x14ac:dyDescent="0.2">
      <c r="A1428" s="6" t="s">
        <v>709</v>
      </c>
      <c r="B1428" s="167"/>
      <c r="C1428" s="189"/>
      <c r="D1428" s="189"/>
      <c r="E1428" s="189"/>
      <c r="F1428" s="189"/>
      <c r="G1428" s="189"/>
      <c r="H1428" s="189"/>
      <c r="I1428" s="189"/>
      <c r="J1428" s="189"/>
      <c r="K1428" s="189"/>
      <c r="L1428" s="189"/>
      <c r="M1428" s="189"/>
      <c r="N1428" s="189"/>
      <c r="O1428" s="189"/>
      <c r="P1428" s="189"/>
      <c r="Q1428" s="189"/>
      <c r="R1428" s="189"/>
      <c r="S1428" s="189"/>
      <c r="T1428" s="189"/>
      <c r="U1428" s="189"/>
      <c r="V1428" s="189"/>
      <c r="W1428" s="189"/>
      <c r="X1428" s="189"/>
      <c r="Y1428" s="189"/>
    </row>
    <row r="1429" spans="1:25" x14ac:dyDescent="0.2">
      <c r="A1429" s="6"/>
      <c r="B1429" s="167" t="s">
        <v>2</v>
      </c>
      <c r="C1429" s="189">
        <v>2</v>
      </c>
      <c r="D1429" s="189">
        <v>0</v>
      </c>
      <c r="E1429" s="189">
        <v>0</v>
      </c>
      <c r="F1429" s="189">
        <v>0</v>
      </c>
      <c r="G1429" s="189">
        <v>0</v>
      </c>
      <c r="H1429" s="189">
        <v>0</v>
      </c>
      <c r="I1429" s="189">
        <v>0</v>
      </c>
      <c r="J1429" s="189">
        <v>0</v>
      </c>
      <c r="K1429" s="189">
        <v>0</v>
      </c>
      <c r="L1429" s="189">
        <v>0</v>
      </c>
      <c r="M1429" s="189">
        <v>0</v>
      </c>
      <c r="N1429" s="189">
        <v>0</v>
      </c>
      <c r="O1429" s="189">
        <v>0</v>
      </c>
      <c r="P1429" s="189">
        <v>0</v>
      </c>
      <c r="Q1429" s="189">
        <v>0</v>
      </c>
      <c r="R1429" s="189">
        <v>0</v>
      </c>
      <c r="S1429" s="189">
        <v>0</v>
      </c>
      <c r="T1429" s="189">
        <v>0</v>
      </c>
      <c r="U1429" s="189">
        <v>1</v>
      </c>
      <c r="V1429" s="189">
        <v>0</v>
      </c>
      <c r="W1429" s="189">
        <v>0</v>
      </c>
      <c r="X1429" s="189">
        <v>1</v>
      </c>
      <c r="Y1429" s="189">
        <v>0</v>
      </c>
    </row>
    <row r="1430" spans="1:25" x14ac:dyDescent="0.2">
      <c r="A1430" s="6"/>
      <c r="B1430" s="167" t="s">
        <v>3</v>
      </c>
      <c r="C1430" s="189">
        <v>1</v>
      </c>
      <c r="D1430" s="189">
        <v>0</v>
      </c>
      <c r="E1430" s="189">
        <v>0</v>
      </c>
      <c r="F1430" s="189">
        <v>0</v>
      </c>
      <c r="G1430" s="189">
        <v>0</v>
      </c>
      <c r="H1430" s="189">
        <v>0</v>
      </c>
      <c r="I1430" s="189">
        <v>0</v>
      </c>
      <c r="J1430" s="189">
        <v>0</v>
      </c>
      <c r="K1430" s="189">
        <v>0</v>
      </c>
      <c r="L1430" s="189">
        <v>0</v>
      </c>
      <c r="M1430" s="189">
        <v>0</v>
      </c>
      <c r="N1430" s="189">
        <v>0</v>
      </c>
      <c r="O1430" s="189">
        <v>0</v>
      </c>
      <c r="P1430" s="189">
        <v>0</v>
      </c>
      <c r="Q1430" s="189">
        <v>0</v>
      </c>
      <c r="R1430" s="189">
        <v>0</v>
      </c>
      <c r="S1430" s="189">
        <v>0</v>
      </c>
      <c r="T1430" s="189">
        <v>0</v>
      </c>
      <c r="U1430" s="189">
        <v>1</v>
      </c>
      <c r="V1430" s="189">
        <v>0</v>
      </c>
      <c r="W1430" s="189">
        <v>0</v>
      </c>
      <c r="X1430" s="189">
        <v>0</v>
      </c>
      <c r="Y1430" s="189">
        <v>0</v>
      </c>
    </row>
    <row r="1431" spans="1:25" x14ac:dyDescent="0.2">
      <c r="A1431" s="6"/>
      <c r="B1431" s="167" t="s">
        <v>4</v>
      </c>
      <c r="C1431" s="189">
        <v>1</v>
      </c>
      <c r="D1431" s="189">
        <v>0</v>
      </c>
      <c r="E1431" s="189">
        <v>0</v>
      </c>
      <c r="F1431" s="189">
        <v>0</v>
      </c>
      <c r="G1431" s="189">
        <v>0</v>
      </c>
      <c r="H1431" s="189">
        <v>0</v>
      </c>
      <c r="I1431" s="189">
        <v>0</v>
      </c>
      <c r="J1431" s="189">
        <v>0</v>
      </c>
      <c r="K1431" s="189">
        <v>0</v>
      </c>
      <c r="L1431" s="189">
        <v>0</v>
      </c>
      <c r="M1431" s="189">
        <v>0</v>
      </c>
      <c r="N1431" s="189">
        <v>0</v>
      </c>
      <c r="O1431" s="189">
        <v>0</v>
      </c>
      <c r="P1431" s="189">
        <v>0</v>
      </c>
      <c r="Q1431" s="189">
        <v>0</v>
      </c>
      <c r="R1431" s="189">
        <v>0</v>
      </c>
      <c r="S1431" s="189">
        <v>0</v>
      </c>
      <c r="T1431" s="189">
        <v>0</v>
      </c>
      <c r="U1431" s="189">
        <v>0</v>
      </c>
      <c r="V1431" s="189">
        <v>0</v>
      </c>
      <c r="W1431" s="189">
        <v>0</v>
      </c>
      <c r="X1431" s="189">
        <v>1</v>
      </c>
      <c r="Y1431" s="189">
        <v>0</v>
      </c>
    </row>
    <row r="1432" spans="1:25" x14ac:dyDescent="0.2">
      <c r="A1432" s="6" t="s">
        <v>710</v>
      </c>
      <c r="B1432" s="167"/>
      <c r="C1432" s="189"/>
      <c r="D1432" s="189"/>
      <c r="E1432" s="189"/>
      <c r="F1432" s="189"/>
      <c r="G1432" s="189"/>
      <c r="H1432" s="189"/>
      <c r="I1432" s="189"/>
      <c r="J1432" s="189"/>
      <c r="K1432" s="189"/>
      <c r="L1432" s="189"/>
      <c r="M1432" s="189"/>
      <c r="N1432" s="189"/>
      <c r="O1432" s="189"/>
      <c r="P1432" s="189"/>
      <c r="Q1432" s="189"/>
      <c r="R1432" s="189"/>
      <c r="S1432" s="189"/>
      <c r="T1432" s="189"/>
      <c r="U1432" s="189"/>
      <c r="V1432" s="189"/>
      <c r="W1432" s="189"/>
      <c r="X1432" s="189"/>
      <c r="Y1432" s="189"/>
    </row>
    <row r="1433" spans="1:25" x14ac:dyDescent="0.2">
      <c r="A1433" s="6"/>
      <c r="B1433" s="167" t="s">
        <v>2</v>
      </c>
      <c r="C1433" s="189">
        <v>5</v>
      </c>
      <c r="D1433" s="189">
        <v>0</v>
      </c>
      <c r="E1433" s="189">
        <v>0</v>
      </c>
      <c r="F1433" s="189">
        <v>0</v>
      </c>
      <c r="G1433" s="189">
        <v>0</v>
      </c>
      <c r="H1433" s="189">
        <v>0</v>
      </c>
      <c r="I1433" s="189">
        <v>0</v>
      </c>
      <c r="J1433" s="189">
        <v>0</v>
      </c>
      <c r="K1433" s="189">
        <v>0</v>
      </c>
      <c r="L1433" s="189">
        <v>0</v>
      </c>
      <c r="M1433" s="189">
        <v>0</v>
      </c>
      <c r="N1433" s="189">
        <v>0</v>
      </c>
      <c r="O1433" s="189">
        <v>0</v>
      </c>
      <c r="P1433" s="189">
        <v>0</v>
      </c>
      <c r="Q1433" s="189">
        <v>0</v>
      </c>
      <c r="R1433" s="189">
        <v>0</v>
      </c>
      <c r="S1433" s="189">
        <v>0</v>
      </c>
      <c r="T1433" s="189">
        <v>0</v>
      </c>
      <c r="U1433" s="189">
        <v>2</v>
      </c>
      <c r="V1433" s="189">
        <v>1</v>
      </c>
      <c r="W1433" s="189">
        <v>0</v>
      </c>
      <c r="X1433" s="189">
        <v>1</v>
      </c>
      <c r="Y1433" s="189">
        <v>1</v>
      </c>
    </row>
    <row r="1434" spans="1:25" x14ac:dyDescent="0.2">
      <c r="A1434" s="6"/>
      <c r="B1434" s="167" t="s">
        <v>3</v>
      </c>
      <c r="C1434" s="189">
        <v>2</v>
      </c>
      <c r="D1434" s="189">
        <v>0</v>
      </c>
      <c r="E1434" s="189">
        <v>0</v>
      </c>
      <c r="F1434" s="189">
        <v>0</v>
      </c>
      <c r="G1434" s="189">
        <v>0</v>
      </c>
      <c r="H1434" s="189">
        <v>0</v>
      </c>
      <c r="I1434" s="189">
        <v>0</v>
      </c>
      <c r="J1434" s="189">
        <v>0</v>
      </c>
      <c r="K1434" s="189">
        <v>0</v>
      </c>
      <c r="L1434" s="189">
        <v>0</v>
      </c>
      <c r="M1434" s="189">
        <v>0</v>
      </c>
      <c r="N1434" s="189">
        <v>0</v>
      </c>
      <c r="O1434" s="189">
        <v>0</v>
      </c>
      <c r="P1434" s="189">
        <v>0</v>
      </c>
      <c r="Q1434" s="189">
        <v>0</v>
      </c>
      <c r="R1434" s="189">
        <v>0</v>
      </c>
      <c r="S1434" s="189">
        <v>0</v>
      </c>
      <c r="T1434" s="189">
        <v>0</v>
      </c>
      <c r="U1434" s="189">
        <v>1</v>
      </c>
      <c r="V1434" s="189">
        <v>1</v>
      </c>
      <c r="W1434" s="189">
        <v>0</v>
      </c>
      <c r="X1434" s="189">
        <v>0</v>
      </c>
      <c r="Y1434" s="189">
        <v>0</v>
      </c>
    </row>
    <row r="1435" spans="1:25" x14ac:dyDescent="0.2">
      <c r="A1435" s="6"/>
      <c r="B1435" s="167" t="s">
        <v>4</v>
      </c>
      <c r="C1435" s="189">
        <v>3</v>
      </c>
      <c r="D1435" s="189">
        <v>0</v>
      </c>
      <c r="E1435" s="189">
        <v>0</v>
      </c>
      <c r="F1435" s="189">
        <v>0</v>
      </c>
      <c r="G1435" s="189">
        <v>0</v>
      </c>
      <c r="H1435" s="189">
        <v>0</v>
      </c>
      <c r="I1435" s="189">
        <v>0</v>
      </c>
      <c r="J1435" s="189">
        <v>0</v>
      </c>
      <c r="K1435" s="189">
        <v>0</v>
      </c>
      <c r="L1435" s="189">
        <v>0</v>
      </c>
      <c r="M1435" s="189">
        <v>0</v>
      </c>
      <c r="N1435" s="189">
        <v>0</v>
      </c>
      <c r="O1435" s="189">
        <v>0</v>
      </c>
      <c r="P1435" s="189">
        <v>0</v>
      </c>
      <c r="Q1435" s="189">
        <v>0</v>
      </c>
      <c r="R1435" s="189">
        <v>0</v>
      </c>
      <c r="S1435" s="189">
        <v>0</v>
      </c>
      <c r="T1435" s="189">
        <v>0</v>
      </c>
      <c r="U1435" s="189">
        <v>1</v>
      </c>
      <c r="V1435" s="189">
        <v>0</v>
      </c>
      <c r="W1435" s="189">
        <v>0</v>
      </c>
      <c r="X1435" s="189">
        <v>1</v>
      </c>
      <c r="Y1435" s="189">
        <v>1</v>
      </c>
    </row>
    <row r="1436" spans="1:25" x14ac:dyDescent="0.2">
      <c r="A1436" s="6" t="s">
        <v>712</v>
      </c>
      <c r="B1436" s="167"/>
      <c r="C1436" s="189"/>
      <c r="D1436" s="189"/>
      <c r="E1436" s="189"/>
      <c r="F1436" s="189"/>
      <c r="G1436" s="189"/>
      <c r="H1436" s="189"/>
      <c r="I1436" s="189"/>
      <c r="J1436" s="189"/>
      <c r="K1436" s="189"/>
      <c r="L1436" s="189"/>
      <c r="M1436" s="189"/>
      <c r="N1436" s="189"/>
      <c r="O1436" s="189"/>
      <c r="P1436" s="189"/>
      <c r="Q1436" s="189"/>
      <c r="R1436" s="189"/>
      <c r="S1436" s="189"/>
      <c r="T1436" s="189"/>
      <c r="U1436" s="189"/>
      <c r="V1436" s="189"/>
      <c r="W1436" s="189"/>
      <c r="X1436" s="189"/>
      <c r="Y1436" s="189"/>
    </row>
    <row r="1437" spans="1:25" x14ac:dyDescent="0.2">
      <c r="A1437" s="6"/>
      <c r="B1437" s="167" t="s">
        <v>2</v>
      </c>
      <c r="C1437" s="189">
        <v>9</v>
      </c>
      <c r="D1437" s="189">
        <v>0</v>
      </c>
      <c r="E1437" s="189">
        <v>0</v>
      </c>
      <c r="F1437" s="189">
        <v>0</v>
      </c>
      <c r="G1437" s="189">
        <v>0</v>
      </c>
      <c r="H1437" s="189">
        <v>0</v>
      </c>
      <c r="I1437" s="189">
        <v>0</v>
      </c>
      <c r="J1437" s="189">
        <v>0</v>
      </c>
      <c r="K1437" s="189">
        <v>0</v>
      </c>
      <c r="L1437" s="189">
        <v>0</v>
      </c>
      <c r="M1437" s="189">
        <v>0</v>
      </c>
      <c r="N1437" s="189">
        <v>0</v>
      </c>
      <c r="O1437" s="189">
        <v>0</v>
      </c>
      <c r="P1437" s="189">
        <v>0</v>
      </c>
      <c r="Q1437" s="189">
        <v>0</v>
      </c>
      <c r="R1437" s="189">
        <v>0</v>
      </c>
      <c r="S1437" s="189">
        <v>0</v>
      </c>
      <c r="T1437" s="189">
        <v>1</v>
      </c>
      <c r="U1437" s="189">
        <v>0</v>
      </c>
      <c r="V1437" s="189">
        <v>1</v>
      </c>
      <c r="W1437" s="189">
        <v>1</v>
      </c>
      <c r="X1437" s="189">
        <v>3</v>
      </c>
      <c r="Y1437" s="189">
        <v>3</v>
      </c>
    </row>
    <row r="1438" spans="1:25" x14ac:dyDescent="0.2">
      <c r="A1438" s="6"/>
      <c r="B1438" s="167" t="s">
        <v>3</v>
      </c>
      <c r="C1438" s="189">
        <v>4</v>
      </c>
      <c r="D1438" s="189">
        <v>0</v>
      </c>
      <c r="E1438" s="189">
        <v>0</v>
      </c>
      <c r="F1438" s="189">
        <v>0</v>
      </c>
      <c r="G1438" s="189">
        <v>0</v>
      </c>
      <c r="H1438" s="189">
        <v>0</v>
      </c>
      <c r="I1438" s="189">
        <v>0</v>
      </c>
      <c r="J1438" s="189">
        <v>0</v>
      </c>
      <c r="K1438" s="189">
        <v>0</v>
      </c>
      <c r="L1438" s="189">
        <v>0</v>
      </c>
      <c r="M1438" s="189">
        <v>0</v>
      </c>
      <c r="N1438" s="189">
        <v>0</v>
      </c>
      <c r="O1438" s="189">
        <v>0</v>
      </c>
      <c r="P1438" s="189">
        <v>0</v>
      </c>
      <c r="Q1438" s="189">
        <v>0</v>
      </c>
      <c r="R1438" s="189">
        <v>0</v>
      </c>
      <c r="S1438" s="189">
        <v>0</v>
      </c>
      <c r="T1438" s="189">
        <v>1</v>
      </c>
      <c r="U1438" s="189">
        <v>0</v>
      </c>
      <c r="V1438" s="189">
        <v>1</v>
      </c>
      <c r="W1438" s="189">
        <v>0</v>
      </c>
      <c r="X1438" s="189">
        <v>2</v>
      </c>
      <c r="Y1438" s="189">
        <v>0</v>
      </c>
    </row>
    <row r="1439" spans="1:25" x14ac:dyDescent="0.2">
      <c r="A1439" s="6"/>
      <c r="B1439" s="167" t="s">
        <v>4</v>
      </c>
      <c r="C1439" s="189">
        <v>5</v>
      </c>
      <c r="D1439" s="189">
        <v>0</v>
      </c>
      <c r="E1439" s="189">
        <v>0</v>
      </c>
      <c r="F1439" s="189">
        <v>0</v>
      </c>
      <c r="G1439" s="189">
        <v>0</v>
      </c>
      <c r="H1439" s="189">
        <v>0</v>
      </c>
      <c r="I1439" s="189">
        <v>0</v>
      </c>
      <c r="J1439" s="189">
        <v>0</v>
      </c>
      <c r="K1439" s="189">
        <v>0</v>
      </c>
      <c r="L1439" s="189">
        <v>0</v>
      </c>
      <c r="M1439" s="189">
        <v>0</v>
      </c>
      <c r="N1439" s="189">
        <v>0</v>
      </c>
      <c r="O1439" s="189">
        <v>0</v>
      </c>
      <c r="P1439" s="189">
        <v>0</v>
      </c>
      <c r="Q1439" s="189">
        <v>0</v>
      </c>
      <c r="R1439" s="189">
        <v>0</v>
      </c>
      <c r="S1439" s="189">
        <v>0</v>
      </c>
      <c r="T1439" s="189">
        <v>0</v>
      </c>
      <c r="U1439" s="189">
        <v>0</v>
      </c>
      <c r="V1439" s="189">
        <v>0</v>
      </c>
      <c r="W1439" s="189">
        <v>1</v>
      </c>
      <c r="X1439" s="189">
        <v>1</v>
      </c>
      <c r="Y1439" s="189">
        <v>3</v>
      </c>
    </row>
    <row r="1440" spans="1:25" x14ac:dyDescent="0.2">
      <c r="A1440" s="6" t="s">
        <v>713</v>
      </c>
      <c r="B1440" s="167"/>
      <c r="C1440" s="189"/>
      <c r="D1440" s="189"/>
      <c r="E1440" s="189"/>
      <c r="F1440" s="189"/>
      <c r="G1440" s="189"/>
      <c r="H1440" s="189"/>
      <c r="I1440" s="189"/>
      <c r="J1440" s="189"/>
      <c r="K1440" s="189"/>
      <c r="L1440" s="189"/>
      <c r="M1440" s="189"/>
      <c r="N1440" s="189"/>
      <c r="O1440" s="189"/>
      <c r="P1440" s="189"/>
      <c r="Q1440" s="189"/>
      <c r="R1440" s="189"/>
      <c r="S1440" s="189"/>
      <c r="T1440" s="189"/>
      <c r="U1440" s="189"/>
      <c r="V1440" s="189"/>
      <c r="W1440" s="189"/>
      <c r="X1440" s="189"/>
      <c r="Y1440" s="189"/>
    </row>
    <row r="1441" spans="1:25" x14ac:dyDescent="0.2">
      <c r="A1441" s="6"/>
      <c r="B1441" s="167" t="s">
        <v>2</v>
      </c>
      <c r="C1441" s="189">
        <v>6</v>
      </c>
      <c r="D1441" s="189">
        <v>0</v>
      </c>
      <c r="E1441" s="189">
        <v>0</v>
      </c>
      <c r="F1441" s="189">
        <v>0</v>
      </c>
      <c r="G1441" s="189">
        <v>0</v>
      </c>
      <c r="H1441" s="189">
        <v>0</v>
      </c>
      <c r="I1441" s="189">
        <v>0</v>
      </c>
      <c r="J1441" s="189">
        <v>0</v>
      </c>
      <c r="K1441" s="189">
        <v>0</v>
      </c>
      <c r="L1441" s="189">
        <v>0</v>
      </c>
      <c r="M1441" s="189">
        <v>0</v>
      </c>
      <c r="N1441" s="189">
        <v>0</v>
      </c>
      <c r="O1441" s="189">
        <v>1</v>
      </c>
      <c r="P1441" s="189">
        <v>0</v>
      </c>
      <c r="Q1441" s="189">
        <v>0</v>
      </c>
      <c r="R1441" s="189">
        <v>0</v>
      </c>
      <c r="S1441" s="189">
        <v>1</v>
      </c>
      <c r="T1441" s="189">
        <v>0</v>
      </c>
      <c r="U1441" s="189">
        <v>0</v>
      </c>
      <c r="V1441" s="189">
        <v>0</v>
      </c>
      <c r="W1441" s="189">
        <v>1</v>
      </c>
      <c r="X1441" s="189">
        <v>0</v>
      </c>
      <c r="Y1441" s="189">
        <v>3</v>
      </c>
    </row>
    <row r="1442" spans="1:25" x14ac:dyDescent="0.2">
      <c r="A1442" s="6"/>
      <c r="B1442" s="167" t="s">
        <v>3</v>
      </c>
      <c r="C1442" s="189">
        <v>5</v>
      </c>
      <c r="D1442" s="189">
        <v>0</v>
      </c>
      <c r="E1442" s="189">
        <v>0</v>
      </c>
      <c r="F1442" s="189">
        <v>0</v>
      </c>
      <c r="G1442" s="189">
        <v>0</v>
      </c>
      <c r="H1442" s="189">
        <v>0</v>
      </c>
      <c r="I1442" s="189">
        <v>0</v>
      </c>
      <c r="J1442" s="189">
        <v>0</v>
      </c>
      <c r="K1442" s="189">
        <v>0</v>
      </c>
      <c r="L1442" s="189">
        <v>0</v>
      </c>
      <c r="M1442" s="189">
        <v>0</v>
      </c>
      <c r="N1442" s="189">
        <v>0</v>
      </c>
      <c r="O1442" s="189">
        <v>0</v>
      </c>
      <c r="P1442" s="189">
        <v>0</v>
      </c>
      <c r="Q1442" s="189">
        <v>0</v>
      </c>
      <c r="R1442" s="189">
        <v>0</v>
      </c>
      <c r="S1442" s="189">
        <v>1</v>
      </c>
      <c r="T1442" s="189">
        <v>0</v>
      </c>
      <c r="U1442" s="189">
        <v>0</v>
      </c>
      <c r="V1442" s="189">
        <v>0</v>
      </c>
      <c r="W1442" s="189">
        <v>1</v>
      </c>
      <c r="X1442" s="189">
        <v>0</v>
      </c>
      <c r="Y1442" s="189">
        <v>3</v>
      </c>
    </row>
    <row r="1443" spans="1:25" x14ac:dyDescent="0.2">
      <c r="A1443" s="6"/>
      <c r="B1443" s="167" t="s">
        <v>4</v>
      </c>
      <c r="C1443" s="189">
        <v>1</v>
      </c>
      <c r="D1443" s="189">
        <v>0</v>
      </c>
      <c r="E1443" s="189">
        <v>0</v>
      </c>
      <c r="F1443" s="189">
        <v>0</v>
      </c>
      <c r="G1443" s="189">
        <v>0</v>
      </c>
      <c r="H1443" s="189">
        <v>0</v>
      </c>
      <c r="I1443" s="189">
        <v>0</v>
      </c>
      <c r="J1443" s="189">
        <v>0</v>
      </c>
      <c r="K1443" s="189">
        <v>0</v>
      </c>
      <c r="L1443" s="189">
        <v>0</v>
      </c>
      <c r="M1443" s="189">
        <v>0</v>
      </c>
      <c r="N1443" s="189">
        <v>0</v>
      </c>
      <c r="O1443" s="189">
        <v>1</v>
      </c>
      <c r="P1443" s="189">
        <v>0</v>
      </c>
      <c r="Q1443" s="189">
        <v>0</v>
      </c>
      <c r="R1443" s="189">
        <v>0</v>
      </c>
      <c r="S1443" s="189">
        <v>0</v>
      </c>
      <c r="T1443" s="189">
        <v>0</v>
      </c>
      <c r="U1443" s="189">
        <v>0</v>
      </c>
      <c r="V1443" s="189">
        <v>0</v>
      </c>
      <c r="W1443" s="189">
        <v>0</v>
      </c>
      <c r="X1443" s="189">
        <v>0</v>
      </c>
      <c r="Y1443" s="189">
        <v>0</v>
      </c>
    </row>
    <row r="1444" spans="1:25" x14ac:dyDescent="0.2">
      <c r="A1444" s="6" t="s">
        <v>714</v>
      </c>
      <c r="B1444" s="167"/>
      <c r="C1444" s="189"/>
      <c r="D1444" s="189"/>
      <c r="E1444" s="189"/>
      <c r="F1444" s="189"/>
      <c r="G1444" s="189"/>
      <c r="H1444" s="189"/>
      <c r="I1444" s="189"/>
      <c r="J1444" s="189"/>
      <c r="K1444" s="189"/>
      <c r="L1444" s="189"/>
      <c r="M1444" s="189"/>
      <c r="N1444" s="189"/>
      <c r="O1444" s="189"/>
      <c r="P1444" s="189"/>
      <c r="Q1444" s="189"/>
      <c r="R1444" s="189"/>
      <c r="S1444" s="189"/>
      <c r="T1444" s="189"/>
      <c r="U1444" s="189"/>
      <c r="V1444" s="189"/>
      <c r="W1444" s="189"/>
      <c r="X1444" s="189"/>
      <c r="Y1444" s="189"/>
    </row>
    <row r="1445" spans="1:25" x14ac:dyDescent="0.2">
      <c r="A1445" s="6"/>
      <c r="B1445" s="167" t="s">
        <v>2</v>
      </c>
      <c r="C1445" s="189">
        <v>1</v>
      </c>
      <c r="D1445" s="189">
        <v>0</v>
      </c>
      <c r="E1445" s="189">
        <v>0</v>
      </c>
      <c r="F1445" s="189">
        <v>0</v>
      </c>
      <c r="G1445" s="189">
        <v>0</v>
      </c>
      <c r="H1445" s="189">
        <v>0</v>
      </c>
      <c r="I1445" s="189">
        <v>0</v>
      </c>
      <c r="J1445" s="189">
        <v>0</v>
      </c>
      <c r="K1445" s="189">
        <v>0</v>
      </c>
      <c r="L1445" s="189">
        <v>0</v>
      </c>
      <c r="M1445" s="189">
        <v>0</v>
      </c>
      <c r="N1445" s="189">
        <v>0</v>
      </c>
      <c r="O1445" s="189">
        <v>0</v>
      </c>
      <c r="P1445" s="189">
        <v>0</v>
      </c>
      <c r="Q1445" s="189">
        <v>0</v>
      </c>
      <c r="R1445" s="189">
        <v>0</v>
      </c>
      <c r="S1445" s="189">
        <v>1</v>
      </c>
      <c r="T1445" s="189">
        <v>0</v>
      </c>
      <c r="U1445" s="189">
        <v>0</v>
      </c>
      <c r="V1445" s="189">
        <v>0</v>
      </c>
      <c r="W1445" s="189">
        <v>0</v>
      </c>
      <c r="X1445" s="189">
        <v>0</v>
      </c>
      <c r="Y1445" s="189">
        <v>0</v>
      </c>
    </row>
    <row r="1446" spans="1:25" x14ac:dyDescent="0.2">
      <c r="A1446" s="6"/>
      <c r="B1446" s="167" t="s">
        <v>4</v>
      </c>
      <c r="C1446" s="189">
        <v>1</v>
      </c>
      <c r="D1446" s="189">
        <v>0</v>
      </c>
      <c r="E1446" s="189">
        <v>0</v>
      </c>
      <c r="F1446" s="189">
        <v>0</v>
      </c>
      <c r="G1446" s="189">
        <v>0</v>
      </c>
      <c r="H1446" s="189">
        <v>0</v>
      </c>
      <c r="I1446" s="189">
        <v>0</v>
      </c>
      <c r="J1446" s="189">
        <v>0</v>
      </c>
      <c r="K1446" s="189">
        <v>0</v>
      </c>
      <c r="L1446" s="189">
        <v>0</v>
      </c>
      <c r="M1446" s="189">
        <v>0</v>
      </c>
      <c r="N1446" s="189">
        <v>0</v>
      </c>
      <c r="O1446" s="189">
        <v>0</v>
      </c>
      <c r="P1446" s="189">
        <v>0</v>
      </c>
      <c r="Q1446" s="189">
        <v>0</v>
      </c>
      <c r="R1446" s="189">
        <v>0</v>
      </c>
      <c r="S1446" s="189">
        <v>1</v>
      </c>
      <c r="T1446" s="189">
        <v>0</v>
      </c>
      <c r="U1446" s="189">
        <v>0</v>
      </c>
      <c r="V1446" s="189">
        <v>0</v>
      </c>
      <c r="W1446" s="189">
        <v>0</v>
      </c>
      <c r="X1446" s="189">
        <v>0</v>
      </c>
      <c r="Y1446" s="189">
        <v>0</v>
      </c>
    </row>
    <row r="1447" spans="1:25" x14ac:dyDescent="0.2">
      <c r="A1447" s="6" t="s">
        <v>715</v>
      </c>
      <c r="B1447" s="167"/>
      <c r="C1447" s="189"/>
      <c r="D1447" s="189"/>
      <c r="E1447" s="189"/>
      <c r="F1447" s="189"/>
      <c r="G1447" s="189"/>
      <c r="H1447" s="189"/>
      <c r="I1447" s="189"/>
      <c r="J1447" s="189"/>
      <c r="K1447" s="189"/>
      <c r="L1447" s="189"/>
      <c r="M1447" s="189"/>
      <c r="N1447" s="189"/>
      <c r="O1447" s="189"/>
      <c r="P1447" s="189"/>
      <c r="Q1447" s="189"/>
      <c r="R1447" s="189"/>
      <c r="S1447" s="189"/>
      <c r="T1447" s="189"/>
      <c r="U1447" s="189"/>
      <c r="V1447" s="189"/>
      <c r="W1447" s="189"/>
      <c r="X1447" s="189"/>
      <c r="Y1447" s="189"/>
    </row>
    <row r="1448" spans="1:25" x14ac:dyDescent="0.2">
      <c r="A1448" s="6"/>
      <c r="B1448" s="167" t="s">
        <v>2</v>
      </c>
      <c r="C1448" s="189">
        <v>2</v>
      </c>
      <c r="D1448" s="189">
        <v>0</v>
      </c>
      <c r="E1448" s="189">
        <v>0</v>
      </c>
      <c r="F1448" s="189">
        <v>0</v>
      </c>
      <c r="G1448" s="189">
        <v>0</v>
      </c>
      <c r="H1448" s="189">
        <v>0</v>
      </c>
      <c r="I1448" s="189">
        <v>0</v>
      </c>
      <c r="J1448" s="189">
        <v>0</v>
      </c>
      <c r="K1448" s="189">
        <v>0</v>
      </c>
      <c r="L1448" s="189">
        <v>0</v>
      </c>
      <c r="M1448" s="189">
        <v>0</v>
      </c>
      <c r="N1448" s="189">
        <v>0</v>
      </c>
      <c r="O1448" s="189">
        <v>0</v>
      </c>
      <c r="P1448" s="189">
        <v>0</v>
      </c>
      <c r="Q1448" s="189">
        <v>0</v>
      </c>
      <c r="R1448" s="189">
        <v>0</v>
      </c>
      <c r="S1448" s="189">
        <v>0</v>
      </c>
      <c r="T1448" s="189">
        <v>0</v>
      </c>
      <c r="U1448" s="189">
        <v>0</v>
      </c>
      <c r="V1448" s="189">
        <v>1</v>
      </c>
      <c r="W1448" s="189">
        <v>0</v>
      </c>
      <c r="X1448" s="189">
        <v>0</v>
      </c>
      <c r="Y1448" s="189">
        <v>1</v>
      </c>
    </row>
    <row r="1449" spans="1:25" x14ac:dyDescent="0.2">
      <c r="A1449" s="6"/>
      <c r="B1449" s="167" t="s">
        <v>4</v>
      </c>
      <c r="C1449" s="189">
        <v>2</v>
      </c>
      <c r="D1449" s="189">
        <v>0</v>
      </c>
      <c r="E1449" s="189">
        <v>0</v>
      </c>
      <c r="F1449" s="189">
        <v>0</v>
      </c>
      <c r="G1449" s="189">
        <v>0</v>
      </c>
      <c r="H1449" s="189">
        <v>0</v>
      </c>
      <c r="I1449" s="189">
        <v>0</v>
      </c>
      <c r="J1449" s="189">
        <v>0</v>
      </c>
      <c r="K1449" s="189">
        <v>0</v>
      </c>
      <c r="L1449" s="189">
        <v>0</v>
      </c>
      <c r="M1449" s="189">
        <v>0</v>
      </c>
      <c r="N1449" s="189">
        <v>0</v>
      </c>
      <c r="O1449" s="189">
        <v>0</v>
      </c>
      <c r="P1449" s="189">
        <v>0</v>
      </c>
      <c r="Q1449" s="189">
        <v>0</v>
      </c>
      <c r="R1449" s="189">
        <v>0</v>
      </c>
      <c r="S1449" s="189">
        <v>0</v>
      </c>
      <c r="T1449" s="189">
        <v>0</v>
      </c>
      <c r="U1449" s="189">
        <v>0</v>
      </c>
      <c r="V1449" s="189">
        <v>1</v>
      </c>
      <c r="W1449" s="189">
        <v>0</v>
      </c>
      <c r="X1449" s="189">
        <v>0</v>
      </c>
      <c r="Y1449" s="189">
        <v>1</v>
      </c>
    </row>
    <row r="1450" spans="1:25" x14ac:dyDescent="0.2">
      <c r="A1450" s="6" t="s">
        <v>716</v>
      </c>
      <c r="B1450" s="167"/>
      <c r="C1450" s="189"/>
      <c r="D1450" s="189"/>
      <c r="E1450" s="189"/>
      <c r="F1450" s="189"/>
      <c r="G1450" s="189"/>
      <c r="H1450" s="189"/>
      <c r="I1450" s="189"/>
      <c r="J1450" s="189"/>
      <c r="K1450" s="189"/>
      <c r="L1450" s="189"/>
      <c r="M1450" s="189"/>
      <c r="N1450" s="189"/>
      <c r="O1450" s="189"/>
      <c r="P1450" s="189"/>
      <c r="Q1450" s="189"/>
      <c r="R1450" s="189"/>
      <c r="S1450" s="189"/>
      <c r="T1450" s="189"/>
      <c r="U1450" s="189"/>
      <c r="V1450" s="189"/>
      <c r="W1450" s="189"/>
      <c r="X1450" s="189"/>
      <c r="Y1450" s="189"/>
    </row>
    <row r="1451" spans="1:25" x14ac:dyDescent="0.2">
      <c r="A1451" s="6"/>
      <c r="B1451" s="167" t="s">
        <v>2</v>
      </c>
      <c r="C1451" s="189">
        <v>1</v>
      </c>
      <c r="D1451" s="189">
        <v>0</v>
      </c>
      <c r="E1451" s="189">
        <v>0</v>
      </c>
      <c r="F1451" s="189">
        <v>0</v>
      </c>
      <c r="G1451" s="189">
        <v>0</v>
      </c>
      <c r="H1451" s="189">
        <v>0</v>
      </c>
      <c r="I1451" s="189">
        <v>0</v>
      </c>
      <c r="J1451" s="189">
        <v>0</v>
      </c>
      <c r="K1451" s="189">
        <v>0</v>
      </c>
      <c r="L1451" s="189">
        <v>0</v>
      </c>
      <c r="M1451" s="189">
        <v>0</v>
      </c>
      <c r="N1451" s="189">
        <v>0</v>
      </c>
      <c r="O1451" s="189">
        <v>0</v>
      </c>
      <c r="P1451" s="189">
        <v>0</v>
      </c>
      <c r="Q1451" s="189">
        <v>0</v>
      </c>
      <c r="R1451" s="189">
        <v>0</v>
      </c>
      <c r="S1451" s="189">
        <v>0</v>
      </c>
      <c r="T1451" s="189">
        <v>0</v>
      </c>
      <c r="U1451" s="189">
        <v>0</v>
      </c>
      <c r="V1451" s="189">
        <v>0</v>
      </c>
      <c r="W1451" s="189">
        <v>0</v>
      </c>
      <c r="X1451" s="189">
        <v>0</v>
      </c>
      <c r="Y1451" s="189">
        <v>1</v>
      </c>
    </row>
    <row r="1452" spans="1:25" x14ac:dyDescent="0.2">
      <c r="A1452" s="6"/>
      <c r="B1452" s="167" t="s">
        <v>4</v>
      </c>
      <c r="C1452" s="189">
        <v>1</v>
      </c>
      <c r="D1452" s="189">
        <v>0</v>
      </c>
      <c r="E1452" s="189">
        <v>0</v>
      </c>
      <c r="F1452" s="189">
        <v>0</v>
      </c>
      <c r="G1452" s="189">
        <v>0</v>
      </c>
      <c r="H1452" s="189">
        <v>0</v>
      </c>
      <c r="I1452" s="189">
        <v>0</v>
      </c>
      <c r="J1452" s="189">
        <v>0</v>
      </c>
      <c r="K1452" s="189">
        <v>0</v>
      </c>
      <c r="L1452" s="189">
        <v>0</v>
      </c>
      <c r="M1452" s="189">
        <v>0</v>
      </c>
      <c r="N1452" s="189">
        <v>0</v>
      </c>
      <c r="O1452" s="189">
        <v>0</v>
      </c>
      <c r="P1452" s="189">
        <v>0</v>
      </c>
      <c r="Q1452" s="189">
        <v>0</v>
      </c>
      <c r="R1452" s="189">
        <v>0</v>
      </c>
      <c r="S1452" s="189">
        <v>0</v>
      </c>
      <c r="T1452" s="189">
        <v>0</v>
      </c>
      <c r="U1452" s="189">
        <v>0</v>
      </c>
      <c r="V1452" s="189">
        <v>0</v>
      </c>
      <c r="W1452" s="189">
        <v>0</v>
      </c>
      <c r="X1452" s="189">
        <v>0</v>
      </c>
      <c r="Y1452" s="189">
        <v>1</v>
      </c>
    </row>
    <row r="1453" spans="1:25" x14ac:dyDescent="0.2">
      <c r="A1453" s="6" t="s">
        <v>717</v>
      </c>
      <c r="B1453" s="167"/>
      <c r="C1453" s="189"/>
      <c r="D1453" s="189"/>
      <c r="E1453" s="189"/>
      <c r="F1453" s="189"/>
      <c r="G1453" s="189"/>
      <c r="H1453" s="189"/>
      <c r="I1453" s="189"/>
      <c r="J1453" s="189"/>
      <c r="K1453" s="189"/>
      <c r="L1453" s="189"/>
      <c r="M1453" s="189"/>
      <c r="N1453" s="189"/>
      <c r="O1453" s="189"/>
      <c r="P1453" s="189"/>
      <c r="Q1453" s="189"/>
      <c r="R1453" s="189"/>
      <c r="S1453" s="189"/>
      <c r="T1453" s="189"/>
      <c r="U1453" s="189"/>
      <c r="V1453" s="189"/>
      <c r="W1453" s="189"/>
      <c r="X1453" s="189"/>
      <c r="Y1453" s="189"/>
    </row>
    <row r="1454" spans="1:25" x14ac:dyDescent="0.2">
      <c r="A1454" s="6"/>
      <c r="B1454" s="167" t="s">
        <v>2</v>
      </c>
      <c r="C1454" s="189">
        <v>2</v>
      </c>
      <c r="D1454" s="189">
        <v>0</v>
      </c>
      <c r="E1454" s="189">
        <v>0</v>
      </c>
      <c r="F1454" s="189">
        <v>0</v>
      </c>
      <c r="G1454" s="189">
        <v>0</v>
      </c>
      <c r="H1454" s="189">
        <v>0</v>
      </c>
      <c r="I1454" s="189">
        <v>0</v>
      </c>
      <c r="J1454" s="189">
        <v>0</v>
      </c>
      <c r="K1454" s="189">
        <v>0</v>
      </c>
      <c r="L1454" s="189">
        <v>0</v>
      </c>
      <c r="M1454" s="189">
        <v>0</v>
      </c>
      <c r="N1454" s="189">
        <v>0</v>
      </c>
      <c r="O1454" s="189">
        <v>0</v>
      </c>
      <c r="P1454" s="189">
        <v>0</v>
      </c>
      <c r="Q1454" s="189">
        <v>0</v>
      </c>
      <c r="R1454" s="189">
        <v>0</v>
      </c>
      <c r="S1454" s="189">
        <v>1</v>
      </c>
      <c r="T1454" s="189">
        <v>0</v>
      </c>
      <c r="U1454" s="189">
        <v>0</v>
      </c>
      <c r="V1454" s="189">
        <v>0</v>
      </c>
      <c r="W1454" s="189">
        <v>0</v>
      </c>
      <c r="X1454" s="189">
        <v>0</v>
      </c>
      <c r="Y1454" s="189">
        <v>1</v>
      </c>
    </row>
    <row r="1455" spans="1:25" x14ac:dyDescent="0.2">
      <c r="A1455" s="6"/>
      <c r="B1455" s="167" t="s">
        <v>3</v>
      </c>
      <c r="C1455" s="189">
        <v>2</v>
      </c>
      <c r="D1455" s="189">
        <v>0</v>
      </c>
      <c r="E1455" s="189">
        <v>0</v>
      </c>
      <c r="F1455" s="189">
        <v>0</v>
      </c>
      <c r="G1455" s="189">
        <v>0</v>
      </c>
      <c r="H1455" s="189">
        <v>0</v>
      </c>
      <c r="I1455" s="189">
        <v>0</v>
      </c>
      <c r="J1455" s="189">
        <v>0</v>
      </c>
      <c r="K1455" s="189">
        <v>0</v>
      </c>
      <c r="L1455" s="189">
        <v>0</v>
      </c>
      <c r="M1455" s="189">
        <v>0</v>
      </c>
      <c r="N1455" s="189">
        <v>0</v>
      </c>
      <c r="O1455" s="189">
        <v>0</v>
      </c>
      <c r="P1455" s="189">
        <v>0</v>
      </c>
      <c r="Q1455" s="189">
        <v>0</v>
      </c>
      <c r="R1455" s="189">
        <v>0</v>
      </c>
      <c r="S1455" s="189">
        <v>1</v>
      </c>
      <c r="T1455" s="189">
        <v>0</v>
      </c>
      <c r="U1455" s="189">
        <v>0</v>
      </c>
      <c r="V1455" s="189">
        <v>0</v>
      </c>
      <c r="W1455" s="189">
        <v>0</v>
      </c>
      <c r="X1455" s="189">
        <v>0</v>
      </c>
      <c r="Y1455" s="189">
        <v>1</v>
      </c>
    </row>
    <row r="1456" spans="1:25" x14ac:dyDescent="0.2">
      <c r="A1456" s="6" t="s">
        <v>718</v>
      </c>
      <c r="B1456" s="167"/>
      <c r="C1456" s="189"/>
      <c r="D1456" s="189"/>
      <c r="E1456" s="189"/>
      <c r="F1456" s="189"/>
      <c r="G1456" s="189"/>
      <c r="H1456" s="189"/>
      <c r="I1456" s="189"/>
      <c r="J1456" s="189"/>
      <c r="K1456" s="189"/>
      <c r="L1456" s="189"/>
      <c r="M1456" s="189"/>
      <c r="N1456" s="189"/>
      <c r="O1456" s="189"/>
      <c r="P1456" s="189"/>
      <c r="Q1456" s="189"/>
      <c r="R1456" s="189"/>
      <c r="S1456" s="189"/>
      <c r="T1456" s="189"/>
      <c r="U1456" s="189"/>
      <c r="V1456" s="189"/>
      <c r="W1456" s="189"/>
      <c r="X1456" s="189"/>
      <c r="Y1456" s="189"/>
    </row>
    <row r="1457" spans="1:25" x14ac:dyDescent="0.2">
      <c r="A1457" s="6"/>
      <c r="B1457" s="167" t="s">
        <v>2</v>
      </c>
      <c r="C1457" s="189">
        <v>1</v>
      </c>
      <c r="D1457" s="189">
        <v>0</v>
      </c>
      <c r="E1457" s="189">
        <v>0</v>
      </c>
      <c r="F1457" s="189">
        <v>0</v>
      </c>
      <c r="G1457" s="189">
        <v>0</v>
      </c>
      <c r="H1457" s="189">
        <v>0</v>
      </c>
      <c r="I1457" s="189">
        <v>0</v>
      </c>
      <c r="J1457" s="189">
        <v>0</v>
      </c>
      <c r="K1457" s="189">
        <v>0</v>
      </c>
      <c r="L1457" s="189">
        <v>0</v>
      </c>
      <c r="M1457" s="189">
        <v>0</v>
      </c>
      <c r="N1457" s="189">
        <v>0</v>
      </c>
      <c r="O1457" s="189">
        <v>0</v>
      </c>
      <c r="P1457" s="189">
        <v>0</v>
      </c>
      <c r="Q1457" s="189">
        <v>0</v>
      </c>
      <c r="R1457" s="189">
        <v>0</v>
      </c>
      <c r="S1457" s="189">
        <v>0</v>
      </c>
      <c r="T1457" s="189">
        <v>1</v>
      </c>
      <c r="U1457" s="189">
        <v>0</v>
      </c>
      <c r="V1457" s="189">
        <v>0</v>
      </c>
      <c r="W1457" s="189">
        <v>0</v>
      </c>
      <c r="X1457" s="189">
        <v>0</v>
      </c>
      <c r="Y1457" s="189">
        <v>0</v>
      </c>
    </row>
    <row r="1458" spans="1:25" x14ac:dyDescent="0.2">
      <c r="A1458" s="6"/>
      <c r="B1458" s="167" t="s">
        <v>3</v>
      </c>
      <c r="C1458" s="189">
        <v>1</v>
      </c>
      <c r="D1458" s="189">
        <v>0</v>
      </c>
      <c r="E1458" s="189">
        <v>0</v>
      </c>
      <c r="F1458" s="189">
        <v>0</v>
      </c>
      <c r="G1458" s="189">
        <v>0</v>
      </c>
      <c r="H1458" s="189">
        <v>0</v>
      </c>
      <c r="I1458" s="189">
        <v>0</v>
      </c>
      <c r="J1458" s="189">
        <v>0</v>
      </c>
      <c r="K1458" s="189">
        <v>0</v>
      </c>
      <c r="L1458" s="189">
        <v>0</v>
      </c>
      <c r="M1458" s="189">
        <v>0</v>
      </c>
      <c r="N1458" s="189">
        <v>0</v>
      </c>
      <c r="O1458" s="189">
        <v>0</v>
      </c>
      <c r="P1458" s="189">
        <v>0</v>
      </c>
      <c r="Q1458" s="189">
        <v>0</v>
      </c>
      <c r="R1458" s="189">
        <v>0</v>
      </c>
      <c r="S1458" s="189">
        <v>0</v>
      </c>
      <c r="T1458" s="189">
        <v>1</v>
      </c>
      <c r="U1458" s="189">
        <v>0</v>
      </c>
      <c r="V1458" s="189">
        <v>0</v>
      </c>
      <c r="W1458" s="189">
        <v>0</v>
      </c>
      <c r="X1458" s="189">
        <v>0</v>
      </c>
      <c r="Y1458" s="189">
        <v>0</v>
      </c>
    </row>
    <row r="1459" spans="1:25" x14ac:dyDescent="0.2">
      <c r="A1459" s="6" t="s">
        <v>719</v>
      </c>
      <c r="B1459" s="167"/>
      <c r="C1459" s="189"/>
      <c r="D1459" s="189"/>
      <c r="E1459" s="189"/>
      <c r="F1459" s="189"/>
      <c r="G1459" s="189"/>
      <c r="H1459" s="189"/>
      <c r="I1459" s="189"/>
      <c r="J1459" s="189"/>
      <c r="K1459" s="189"/>
      <c r="L1459" s="189"/>
      <c r="M1459" s="189"/>
      <c r="N1459" s="189"/>
      <c r="O1459" s="189"/>
      <c r="P1459" s="189"/>
      <c r="Q1459" s="189"/>
      <c r="R1459" s="189"/>
      <c r="S1459" s="189"/>
      <c r="T1459" s="189"/>
      <c r="U1459" s="189"/>
      <c r="V1459" s="189"/>
      <c r="W1459" s="189"/>
      <c r="X1459" s="189"/>
      <c r="Y1459" s="189"/>
    </row>
    <row r="1460" spans="1:25" x14ac:dyDescent="0.2">
      <c r="A1460" s="6"/>
      <c r="B1460" s="167" t="s">
        <v>2</v>
      </c>
      <c r="C1460" s="189">
        <v>1</v>
      </c>
      <c r="D1460" s="189">
        <v>0</v>
      </c>
      <c r="E1460" s="189">
        <v>0</v>
      </c>
      <c r="F1460" s="189">
        <v>0</v>
      </c>
      <c r="G1460" s="189">
        <v>0</v>
      </c>
      <c r="H1460" s="189">
        <v>0</v>
      </c>
      <c r="I1460" s="189">
        <v>0</v>
      </c>
      <c r="J1460" s="189">
        <v>0</v>
      </c>
      <c r="K1460" s="189">
        <v>0</v>
      </c>
      <c r="L1460" s="189">
        <v>0</v>
      </c>
      <c r="M1460" s="189">
        <v>0</v>
      </c>
      <c r="N1460" s="189">
        <v>0</v>
      </c>
      <c r="O1460" s="189">
        <v>0</v>
      </c>
      <c r="P1460" s="189">
        <v>0</v>
      </c>
      <c r="Q1460" s="189">
        <v>0</v>
      </c>
      <c r="R1460" s="189">
        <v>0</v>
      </c>
      <c r="S1460" s="189">
        <v>0</v>
      </c>
      <c r="T1460" s="189">
        <v>0</v>
      </c>
      <c r="U1460" s="189">
        <v>0</v>
      </c>
      <c r="V1460" s="189">
        <v>0</v>
      </c>
      <c r="W1460" s="189">
        <v>0</v>
      </c>
      <c r="X1460" s="189">
        <v>0</v>
      </c>
      <c r="Y1460" s="189">
        <v>1</v>
      </c>
    </row>
    <row r="1461" spans="1:25" x14ac:dyDescent="0.2">
      <c r="A1461" s="6"/>
      <c r="B1461" s="167" t="s">
        <v>3</v>
      </c>
      <c r="C1461" s="189">
        <v>1</v>
      </c>
      <c r="D1461" s="189">
        <v>0</v>
      </c>
      <c r="E1461" s="189">
        <v>0</v>
      </c>
      <c r="F1461" s="189">
        <v>0</v>
      </c>
      <c r="G1461" s="189">
        <v>0</v>
      </c>
      <c r="H1461" s="189">
        <v>0</v>
      </c>
      <c r="I1461" s="189">
        <v>0</v>
      </c>
      <c r="J1461" s="189">
        <v>0</v>
      </c>
      <c r="K1461" s="189">
        <v>0</v>
      </c>
      <c r="L1461" s="189">
        <v>0</v>
      </c>
      <c r="M1461" s="189">
        <v>0</v>
      </c>
      <c r="N1461" s="189">
        <v>0</v>
      </c>
      <c r="O1461" s="189">
        <v>0</v>
      </c>
      <c r="P1461" s="189">
        <v>0</v>
      </c>
      <c r="Q1461" s="189">
        <v>0</v>
      </c>
      <c r="R1461" s="189">
        <v>0</v>
      </c>
      <c r="S1461" s="189">
        <v>0</v>
      </c>
      <c r="T1461" s="189">
        <v>0</v>
      </c>
      <c r="U1461" s="189">
        <v>0</v>
      </c>
      <c r="V1461" s="189">
        <v>0</v>
      </c>
      <c r="W1461" s="189">
        <v>0</v>
      </c>
      <c r="X1461" s="189">
        <v>0</v>
      </c>
      <c r="Y1461" s="189">
        <v>1</v>
      </c>
    </row>
    <row r="1462" spans="1:25" x14ac:dyDescent="0.2">
      <c r="A1462" s="6" t="s">
        <v>720</v>
      </c>
      <c r="B1462" s="167"/>
      <c r="C1462" s="189"/>
      <c r="D1462" s="189"/>
      <c r="E1462" s="189"/>
      <c r="F1462" s="189"/>
      <c r="G1462" s="189"/>
      <c r="H1462" s="189"/>
      <c r="I1462" s="189"/>
      <c r="J1462" s="189"/>
      <c r="K1462" s="189"/>
      <c r="L1462" s="189"/>
      <c r="M1462" s="189"/>
      <c r="N1462" s="189"/>
      <c r="O1462" s="189"/>
      <c r="P1462" s="189"/>
      <c r="Q1462" s="189"/>
      <c r="R1462" s="189"/>
      <c r="S1462" s="189"/>
      <c r="T1462" s="189"/>
      <c r="U1462" s="189"/>
      <c r="V1462" s="189"/>
      <c r="W1462" s="189"/>
      <c r="X1462" s="189"/>
      <c r="Y1462" s="189"/>
    </row>
    <row r="1463" spans="1:25" x14ac:dyDescent="0.2">
      <c r="A1463" s="6"/>
      <c r="B1463" s="167" t="s">
        <v>2</v>
      </c>
      <c r="C1463" s="189">
        <v>5</v>
      </c>
      <c r="D1463" s="189">
        <v>0</v>
      </c>
      <c r="E1463" s="189">
        <v>0</v>
      </c>
      <c r="F1463" s="189">
        <v>0</v>
      </c>
      <c r="G1463" s="189">
        <v>0</v>
      </c>
      <c r="H1463" s="189">
        <v>0</v>
      </c>
      <c r="I1463" s="189">
        <v>0</v>
      </c>
      <c r="J1463" s="189">
        <v>0</v>
      </c>
      <c r="K1463" s="189">
        <v>0</v>
      </c>
      <c r="L1463" s="189">
        <v>0</v>
      </c>
      <c r="M1463" s="189">
        <v>0</v>
      </c>
      <c r="N1463" s="189">
        <v>0</v>
      </c>
      <c r="O1463" s="189">
        <v>0</v>
      </c>
      <c r="P1463" s="189">
        <v>1</v>
      </c>
      <c r="Q1463" s="189">
        <v>0</v>
      </c>
      <c r="R1463" s="189">
        <v>0</v>
      </c>
      <c r="S1463" s="189">
        <v>0</v>
      </c>
      <c r="T1463" s="189">
        <v>1</v>
      </c>
      <c r="U1463" s="189">
        <v>0</v>
      </c>
      <c r="V1463" s="189">
        <v>1</v>
      </c>
      <c r="W1463" s="189">
        <v>0</v>
      </c>
      <c r="X1463" s="189">
        <v>1</v>
      </c>
      <c r="Y1463" s="189">
        <v>1</v>
      </c>
    </row>
    <row r="1464" spans="1:25" x14ac:dyDescent="0.2">
      <c r="A1464" s="6"/>
      <c r="B1464" s="167" t="s">
        <v>3</v>
      </c>
      <c r="C1464" s="189">
        <v>3</v>
      </c>
      <c r="D1464" s="189">
        <v>0</v>
      </c>
      <c r="E1464" s="189">
        <v>0</v>
      </c>
      <c r="F1464" s="189">
        <v>0</v>
      </c>
      <c r="G1464" s="189">
        <v>0</v>
      </c>
      <c r="H1464" s="189">
        <v>0</v>
      </c>
      <c r="I1464" s="189">
        <v>0</v>
      </c>
      <c r="J1464" s="189">
        <v>0</v>
      </c>
      <c r="K1464" s="189">
        <v>0</v>
      </c>
      <c r="L1464" s="189">
        <v>0</v>
      </c>
      <c r="M1464" s="189">
        <v>0</v>
      </c>
      <c r="N1464" s="189">
        <v>0</v>
      </c>
      <c r="O1464" s="189">
        <v>0</v>
      </c>
      <c r="P1464" s="189">
        <v>0</v>
      </c>
      <c r="Q1464" s="189">
        <v>0</v>
      </c>
      <c r="R1464" s="189">
        <v>0</v>
      </c>
      <c r="S1464" s="189">
        <v>0</v>
      </c>
      <c r="T1464" s="189">
        <v>1</v>
      </c>
      <c r="U1464" s="189">
        <v>0</v>
      </c>
      <c r="V1464" s="189">
        <v>1</v>
      </c>
      <c r="W1464" s="189">
        <v>0</v>
      </c>
      <c r="X1464" s="189">
        <v>1</v>
      </c>
      <c r="Y1464" s="189">
        <v>0</v>
      </c>
    </row>
    <row r="1465" spans="1:25" x14ac:dyDescent="0.2">
      <c r="A1465" s="6"/>
      <c r="B1465" s="167" t="s">
        <v>4</v>
      </c>
      <c r="C1465" s="189">
        <v>2</v>
      </c>
      <c r="D1465" s="189">
        <v>0</v>
      </c>
      <c r="E1465" s="189">
        <v>0</v>
      </c>
      <c r="F1465" s="189">
        <v>0</v>
      </c>
      <c r="G1465" s="189">
        <v>0</v>
      </c>
      <c r="H1465" s="189">
        <v>0</v>
      </c>
      <c r="I1465" s="189">
        <v>0</v>
      </c>
      <c r="J1465" s="189">
        <v>0</v>
      </c>
      <c r="K1465" s="189">
        <v>0</v>
      </c>
      <c r="L1465" s="189">
        <v>0</v>
      </c>
      <c r="M1465" s="189">
        <v>0</v>
      </c>
      <c r="N1465" s="189">
        <v>0</v>
      </c>
      <c r="O1465" s="189">
        <v>0</v>
      </c>
      <c r="P1465" s="189">
        <v>1</v>
      </c>
      <c r="Q1465" s="189">
        <v>0</v>
      </c>
      <c r="R1465" s="189">
        <v>0</v>
      </c>
      <c r="S1465" s="189">
        <v>0</v>
      </c>
      <c r="T1465" s="189">
        <v>0</v>
      </c>
      <c r="U1465" s="189">
        <v>0</v>
      </c>
      <c r="V1465" s="189">
        <v>0</v>
      </c>
      <c r="W1465" s="189">
        <v>0</v>
      </c>
      <c r="X1465" s="189">
        <v>0</v>
      </c>
      <c r="Y1465" s="189">
        <v>1</v>
      </c>
    </row>
    <row r="1466" spans="1:25" x14ac:dyDescent="0.2">
      <c r="A1466" s="6" t="s">
        <v>721</v>
      </c>
      <c r="B1466" s="167"/>
      <c r="C1466" s="189"/>
      <c r="D1466" s="189"/>
      <c r="E1466" s="189"/>
      <c r="F1466" s="189"/>
      <c r="G1466" s="189"/>
      <c r="H1466" s="189"/>
      <c r="I1466" s="189"/>
      <c r="J1466" s="189"/>
      <c r="K1466" s="189"/>
      <c r="L1466" s="189"/>
      <c r="M1466" s="189"/>
      <c r="N1466" s="189"/>
      <c r="O1466" s="189"/>
      <c r="P1466" s="189"/>
      <c r="Q1466" s="189"/>
      <c r="R1466" s="189"/>
      <c r="S1466" s="189"/>
      <c r="T1466" s="189"/>
      <c r="U1466" s="189"/>
      <c r="V1466" s="189"/>
      <c r="W1466" s="189"/>
      <c r="X1466" s="189"/>
      <c r="Y1466" s="189"/>
    </row>
    <row r="1467" spans="1:25" x14ac:dyDescent="0.2">
      <c r="A1467" s="6"/>
      <c r="B1467" s="167" t="s">
        <v>2</v>
      </c>
      <c r="C1467" s="189">
        <v>1</v>
      </c>
      <c r="D1467" s="189">
        <v>0</v>
      </c>
      <c r="E1467" s="189">
        <v>0</v>
      </c>
      <c r="F1467" s="189">
        <v>0</v>
      </c>
      <c r="G1467" s="189">
        <v>0</v>
      </c>
      <c r="H1467" s="189">
        <v>0</v>
      </c>
      <c r="I1467" s="189">
        <v>0</v>
      </c>
      <c r="J1467" s="189">
        <v>0</v>
      </c>
      <c r="K1467" s="189">
        <v>0</v>
      </c>
      <c r="L1467" s="189">
        <v>0</v>
      </c>
      <c r="M1467" s="189">
        <v>0</v>
      </c>
      <c r="N1467" s="189">
        <v>0</v>
      </c>
      <c r="O1467" s="189">
        <v>0</v>
      </c>
      <c r="P1467" s="189">
        <v>0</v>
      </c>
      <c r="Q1467" s="189">
        <v>0</v>
      </c>
      <c r="R1467" s="189">
        <v>0</v>
      </c>
      <c r="S1467" s="189">
        <v>0</v>
      </c>
      <c r="T1467" s="189">
        <v>0</v>
      </c>
      <c r="U1467" s="189">
        <v>0</v>
      </c>
      <c r="V1467" s="189">
        <v>0</v>
      </c>
      <c r="W1467" s="189">
        <v>0</v>
      </c>
      <c r="X1467" s="189">
        <v>1</v>
      </c>
      <c r="Y1467" s="189">
        <v>0</v>
      </c>
    </row>
    <row r="1468" spans="1:25" x14ac:dyDescent="0.2">
      <c r="A1468" s="6"/>
      <c r="B1468" s="167" t="s">
        <v>4</v>
      </c>
      <c r="C1468" s="189">
        <v>1</v>
      </c>
      <c r="D1468" s="189">
        <v>0</v>
      </c>
      <c r="E1468" s="189">
        <v>0</v>
      </c>
      <c r="F1468" s="189">
        <v>0</v>
      </c>
      <c r="G1468" s="189">
        <v>0</v>
      </c>
      <c r="H1468" s="189">
        <v>0</v>
      </c>
      <c r="I1468" s="189">
        <v>0</v>
      </c>
      <c r="J1468" s="189">
        <v>0</v>
      </c>
      <c r="K1468" s="189">
        <v>0</v>
      </c>
      <c r="L1468" s="189">
        <v>0</v>
      </c>
      <c r="M1468" s="189">
        <v>0</v>
      </c>
      <c r="N1468" s="189">
        <v>0</v>
      </c>
      <c r="O1468" s="189">
        <v>0</v>
      </c>
      <c r="P1468" s="189">
        <v>0</v>
      </c>
      <c r="Q1468" s="189">
        <v>0</v>
      </c>
      <c r="R1468" s="189">
        <v>0</v>
      </c>
      <c r="S1468" s="189">
        <v>0</v>
      </c>
      <c r="T1468" s="189">
        <v>0</v>
      </c>
      <c r="U1468" s="189">
        <v>0</v>
      </c>
      <c r="V1468" s="189">
        <v>0</v>
      </c>
      <c r="W1468" s="189">
        <v>0</v>
      </c>
      <c r="X1468" s="189">
        <v>1</v>
      </c>
      <c r="Y1468" s="189">
        <v>0</v>
      </c>
    </row>
    <row r="1469" spans="1:25" x14ac:dyDescent="0.2">
      <c r="A1469" s="6" t="s">
        <v>722</v>
      </c>
      <c r="B1469" s="167"/>
      <c r="C1469" s="189"/>
      <c r="D1469" s="189"/>
      <c r="E1469" s="189"/>
      <c r="F1469" s="189"/>
      <c r="G1469" s="189"/>
      <c r="H1469" s="189"/>
      <c r="I1469" s="189"/>
      <c r="J1469" s="189"/>
      <c r="K1469" s="189"/>
      <c r="L1469" s="189"/>
      <c r="M1469" s="189"/>
      <c r="N1469" s="189"/>
      <c r="O1469" s="189"/>
      <c r="P1469" s="189"/>
      <c r="Q1469" s="189"/>
      <c r="R1469" s="189"/>
      <c r="S1469" s="189"/>
      <c r="T1469" s="189"/>
      <c r="U1469" s="189"/>
      <c r="V1469" s="189"/>
      <c r="W1469" s="189"/>
      <c r="X1469" s="189"/>
      <c r="Y1469" s="189"/>
    </row>
    <row r="1470" spans="1:25" x14ac:dyDescent="0.2">
      <c r="A1470" s="6"/>
      <c r="B1470" s="167" t="s">
        <v>2</v>
      </c>
      <c r="C1470" s="189">
        <v>20</v>
      </c>
      <c r="D1470" s="189">
        <v>0</v>
      </c>
      <c r="E1470" s="189">
        <v>0</v>
      </c>
      <c r="F1470" s="189">
        <v>0</v>
      </c>
      <c r="G1470" s="189">
        <v>0</v>
      </c>
      <c r="H1470" s="189">
        <v>0</v>
      </c>
      <c r="I1470" s="189">
        <v>0</v>
      </c>
      <c r="J1470" s="189">
        <v>0</v>
      </c>
      <c r="K1470" s="189">
        <v>0</v>
      </c>
      <c r="L1470" s="189">
        <v>0</v>
      </c>
      <c r="M1470" s="189">
        <v>0</v>
      </c>
      <c r="N1470" s="189">
        <v>0</v>
      </c>
      <c r="O1470" s="189">
        <v>0</v>
      </c>
      <c r="P1470" s="189">
        <v>0</v>
      </c>
      <c r="Q1470" s="189">
        <v>0</v>
      </c>
      <c r="R1470" s="189">
        <v>0</v>
      </c>
      <c r="S1470" s="189">
        <v>0</v>
      </c>
      <c r="T1470" s="189">
        <v>0</v>
      </c>
      <c r="U1470" s="189">
        <v>0</v>
      </c>
      <c r="V1470" s="189">
        <v>0</v>
      </c>
      <c r="W1470" s="189">
        <v>0</v>
      </c>
      <c r="X1470" s="189">
        <v>2</v>
      </c>
      <c r="Y1470" s="189">
        <v>18</v>
      </c>
    </row>
    <row r="1471" spans="1:25" x14ac:dyDescent="0.2">
      <c r="A1471" s="6"/>
      <c r="B1471" s="167" t="s">
        <v>4</v>
      </c>
      <c r="C1471" s="189">
        <v>20</v>
      </c>
      <c r="D1471" s="189">
        <v>0</v>
      </c>
      <c r="E1471" s="189">
        <v>0</v>
      </c>
      <c r="F1471" s="189">
        <v>0</v>
      </c>
      <c r="G1471" s="189">
        <v>0</v>
      </c>
      <c r="H1471" s="189">
        <v>0</v>
      </c>
      <c r="I1471" s="189">
        <v>0</v>
      </c>
      <c r="J1471" s="189">
        <v>0</v>
      </c>
      <c r="K1471" s="189">
        <v>0</v>
      </c>
      <c r="L1471" s="189">
        <v>0</v>
      </c>
      <c r="M1471" s="189">
        <v>0</v>
      </c>
      <c r="N1471" s="189">
        <v>0</v>
      </c>
      <c r="O1471" s="189">
        <v>0</v>
      </c>
      <c r="P1471" s="189">
        <v>0</v>
      </c>
      <c r="Q1471" s="189">
        <v>0</v>
      </c>
      <c r="R1471" s="189">
        <v>0</v>
      </c>
      <c r="S1471" s="189">
        <v>0</v>
      </c>
      <c r="T1471" s="189">
        <v>0</v>
      </c>
      <c r="U1471" s="189">
        <v>0</v>
      </c>
      <c r="V1471" s="189">
        <v>0</v>
      </c>
      <c r="W1471" s="189">
        <v>0</v>
      </c>
      <c r="X1471" s="189">
        <v>2</v>
      </c>
      <c r="Y1471" s="189">
        <v>18</v>
      </c>
    </row>
    <row r="1472" spans="1:25" x14ac:dyDescent="0.2">
      <c r="A1472" s="6" t="s">
        <v>723</v>
      </c>
      <c r="B1472" s="167"/>
      <c r="C1472" s="189"/>
      <c r="D1472" s="189"/>
      <c r="E1472" s="189"/>
      <c r="F1472" s="189"/>
      <c r="G1472" s="189"/>
      <c r="H1472" s="189"/>
      <c r="I1472" s="189"/>
      <c r="J1472" s="189"/>
      <c r="K1472" s="189"/>
      <c r="L1472" s="189"/>
      <c r="M1472" s="189"/>
      <c r="N1472" s="189"/>
      <c r="O1472" s="189"/>
      <c r="P1472" s="189"/>
      <c r="Q1472" s="189"/>
      <c r="R1472" s="189"/>
      <c r="S1472" s="189"/>
      <c r="T1472" s="189"/>
      <c r="U1472" s="189"/>
      <c r="V1472" s="189"/>
      <c r="W1472" s="189"/>
      <c r="X1472" s="189"/>
      <c r="Y1472" s="189"/>
    </row>
    <row r="1473" spans="1:25" x14ac:dyDescent="0.2">
      <c r="A1473" s="6"/>
      <c r="B1473" s="167" t="s">
        <v>2</v>
      </c>
      <c r="C1473" s="189">
        <v>13</v>
      </c>
      <c r="D1473" s="189">
        <v>0</v>
      </c>
      <c r="E1473" s="189">
        <v>0</v>
      </c>
      <c r="F1473" s="189">
        <v>0</v>
      </c>
      <c r="G1473" s="189">
        <v>0</v>
      </c>
      <c r="H1473" s="189">
        <v>0</v>
      </c>
      <c r="I1473" s="189">
        <v>0</v>
      </c>
      <c r="J1473" s="189">
        <v>0</v>
      </c>
      <c r="K1473" s="189">
        <v>0</v>
      </c>
      <c r="L1473" s="189">
        <v>0</v>
      </c>
      <c r="M1473" s="189">
        <v>0</v>
      </c>
      <c r="N1473" s="189">
        <v>0</v>
      </c>
      <c r="O1473" s="189">
        <v>0</v>
      </c>
      <c r="P1473" s="189">
        <v>0</v>
      </c>
      <c r="Q1473" s="189">
        <v>0</v>
      </c>
      <c r="R1473" s="189">
        <v>0</v>
      </c>
      <c r="S1473" s="189">
        <v>0</v>
      </c>
      <c r="T1473" s="189">
        <v>0</v>
      </c>
      <c r="U1473" s="189">
        <v>1</v>
      </c>
      <c r="V1473" s="189">
        <v>0</v>
      </c>
      <c r="W1473" s="189">
        <v>0</v>
      </c>
      <c r="X1473" s="189">
        <v>2</v>
      </c>
      <c r="Y1473" s="189">
        <v>10</v>
      </c>
    </row>
    <row r="1474" spans="1:25" x14ac:dyDescent="0.2">
      <c r="A1474" s="6"/>
      <c r="B1474" s="167" t="s">
        <v>4</v>
      </c>
      <c r="C1474" s="189">
        <v>13</v>
      </c>
      <c r="D1474" s="189">
        <v>0</v>
      </c>
      <c r="E1474" s="189">
        <v>0</v>
      </c>
      <c r="F1474" s="189">
        <v>0</v>
      </c>
      <c r="G1474" s="189">
        <v>0</v>
      </c>
      <c r="H1474" s="189">
        <v>0</v>
      </c>
      <c r="I1474" s="189">
        <v>0</v>
      </c>
      <c r="J1474" s="189">
        <v>0</v>
      </c>
      <c r="K1474" s="189">
        <v>0</v>
      </c>
      <c r="L1474" s="189">
        <v>0</v>
      </c>
      <c r="M1474" s="189">
        <v>0</v>
      </c>
      <c r="N1474" s="189">
        <v>0</v>
      </c>
      <c r="O1474" s="189">
        <v>0</v>
      </c>
      <c r="P1474" s="189">
        <v>0</v>
      </c>
      <c r="Q1474" s="189">
        <v>0</v>
      </c>
      <c r="R1474" s="189">
        <v>0</v>
      </c>
      <c r="S1474" s="189">
        <v>0</v>
      </c>
      <c r="T1474" s="189">
        <v>0</v>
      </c>
      <c r="U1474" s="189">
        <v>1</v>
      </c>
      <c r="V1474" s="189">
        <v>0</v>
      </c>
      <c r="W1474" s="189">
        <v>0</v>
      </c>
      <c r="X1474" s="189">
        <v>2</v>
      </c>
      <c r="Y1474" s="189">
        <v>10</v>
      </c>
    </row>
    <row r="1475" spans="1:25" x14ac:dyDescent="0.2">
      <c r="A1475" s="6" t="s">
        <v>725</v>
      </c>
      <c r="B1475" s="167"/>
      <c r="C1475" s="189"/>
      <c r="D1475" s="189"/>
      <c r="E1475" s="189"/>
      <c r="F1475" s="189"/>
      <c r="G1475" s="189"/>
      <c r="H1475" s="189"/>
      <c r="I1475" s="189"/>
      <c r="J1475" s="189"/>
      <c r="K1475" s="189"/>
      <c r="L1475" s="189"/>
      <c r="M1475" s="189"/>
      <c r="N1475" s="189"/>
      <c r="O1475" s="189"/>
      <c r="P1475" s="189"/>
      <c r="Q1475" s="189"/>
      <c r="R1475" s="189"/>
      <c r="S1475" s="189"/>
      <c r="T1475" s="189"/>
      <c r="U1475" s="189"/>
      <c r="V1475" s="189"/>
      <c r="W1475" s="189"/>
      <c r="X1475" s="189"/>
      <c r="Y1475" s="189"/>
    </row>
    <row r="1476" spans="1:25" x14ac:dyDescent="0.2">
      <c r="A1476" s="6"/>
      <c r="B1476" s="167" t="s">
        <v>2</v>
      </c>
      <c r="C1476" s="189">
        <v>5</v>
      </c>
      <c r="D1476" s="189">
        <v>0</v>
      </c>
      <c r="E1476" s="189">
        <v>0</v>
      </c>
      <c r="F1476" s="189">
        <v>0</v>
      </c>
      <c r="G1476" s="189">
        <v>0</v>
      </c>
      <c r="H1476" s="189">
        <v>0</v>
      </c>
      <c r="I1476" s="189">
        <v>0</v>
      </c>
      <c r="J1476" s="189">
        <v>0</v>
      </c>
      <c r="K1476" s="189">
        <v>0</v>
      </c>
      <c r="L1476" s="189">
        <v>0</v>
      </c>
      <c r="M1476" s="189">
        <v>0</v>
      </c>
      <c r="N1476" s="189">
        <v>0</v>
      </c>
      <c r="O1476" s="189">
        <v>0</v>
      </c>
      <c r="P1476" s="189">
        <v>0</v>
      </c>
      <c r="Q1476" s="189">
        <v>0</v>
      </c>
      <c r="R1476" s="189">
        <v>0</v>
      </c>
      <c r="S1476" s="189">
        <v>0</v>
      </c>
      <c r="T1476" s="189">
        <v>0</v>
      </c>
      <c r="U1476" s="189">
        <v>0</v>
      </c>
      <c r="V1476" s="189">
        <v>1</v>
      </c>
      <c r="W1476" s="189">
        <v>1</v>
      </c>
      <c r="X1476" s="189">
        <v>0</v>
      </c>
      <c r="Y1476" s="189">
        <v>3</v>
      </c>
    </row>
    <row r="1477" spans="1:25" x14ac:dyDescent="0.2">
      <c r="A1477" s="6"/>
      <c r="B1477" s="167" t="s">
        <v>3</v>
      </c>
      <c r="C1477" s="189">
        <v>1</v>
      </c>
      <c r="D1477" s="189">
        <v>0</v>
      </c>
      <c r="E1477" s="189">
        <v>0</v>
      </c>
      <c r="F1477" s="189">
        <v>0</v>
      </c>
      <c r="G1477" s="189">
        <v>0</v>
      </c>
      <c r="H1477" s="189">
        <v>0</v>
      </c>
      <c r="I1477" s="189">
        <v>0</v>
      </c>
      <c r="J1477" s="189">
        <v>0</v>
      </c>
      <c r="K1477" s="189">
        <v>0</v>
      </c>
      <c r="L1477" s="189">
        <v>0</v>
      </c>
      <c r="M1477" s="189">
        <v>0</v>
      </c>
      <c r="N1477" s="189">
        <v>0</v>
      </c>
      <c r="O1477" s="189">
        <v>0</v>
      </c>
      <c r="P1477" s="189">
        <v>0</v>
      </c>
      <c r="Q1477" s="189">
        <v>0</v>
      </c>
      <c r="R1477" s="189">
        <v>0</v>
      </c>
      <c r="S1477" s="189">
        <v>0</v>
      </c>
      <c r="T1477" s="189">
        <v>0</v>
      </c>
      <c r="U1477" s="189">
        <v>0</v>
      </c>
      <c r="V1477" s="189">
        <v>0</v>
      </c>
      <c r="W1477" s="189">
        <v>1</v>
      </c>
      <c r="X1477" s="189">
        <v>0</v>
      </c>
      <c r="Y1477" s="189">
        <v>0</v>
      </c>
    </row>
    <row r="1478" spans="1:25" x14ac:dyDescent="0.2">
      <c r="A1478" s="6"/>
      <c r="B1478" s="167" t="s">
        <v>4</v>
      </c>
      <c r="C1478" s="189">
        <v>4</v>
      </c>
      <c r="D1478" s="189">
        <v>0</v>
      </c>
      <c r="E1478" s="189">
        <v>0</v>
      </c>
      <c r="F1478" s="189">
        <v>0</v>
      </c>
      <c r="G1478" s="189">
        <v>0</v>
      </c>
      <c r="H1478" s="189">
        <v>0</v>
      </c>
      <c r="I1478" s="189">
        <v>0</v>
      </c>
      <c r="J1478" s="189">
        <v>0</v>
      </c>
      <c r="K1478" s="189">
        <v>0</v>
      </c>
      <c r="L1478" s="189">
        <v>0</v>
      </c>
      <c r="M1478" s="189">
        <v>0</v>
      </c>
      <c r="N1478" s="189">
        <v>0</v>
      </c>
      <c r="O1478" s="189">
        <v>0</v>
      </c>
      <c r="P1478" s="189">
        <v>0</v>
      </c>
      <c r="Q1478" s="189">
        <v>0</v>
      </c>
      <c r="R1478" s="189">
        <v>0</v>
      </c>
      <c r="S1478" s="189">
        <v>0</v>
      </c>
      <c r="T1478" s="189">
        <v>0</v>
      </c>
      <c r="U1478" s="189">
        <v>0</v>
      </c>
      <c r="V1478" s="189">
        <v>1</v>
      </c>
      <c r="W1478" s="189">
        <v>0</v>
      </c>
      <c r="X1478" s="189">
        <v>0</v>
      </c>
      <c r="Y1478" s="189">
        <v>3</v>
      </c>
    </row>
    <row r="1479" spans="1:25" x14ac:dyDescent="0.2">
      <c r="A1479" s="6" t="s">
        <v>726</v>
      </c>
      <c r="B1479" s="167"/>
      <c r="C1479" s="189"/>
      <c r="D1479" s="189"/>
      <c r="E1479" s="189"/>
      <c r="F1479" s="189"/>
      <c r="G1479" s="189"/>
      <c r="H1479" s="189"/>
      <c r="I1479" s="189"/>
      <c r="J1479" s="189"/>
      <c r="K1479" s="189"/>
      <c r="L1479" s="189"/>
      <c r="M1479" s="189"/>
      <c r="N1479" s="189"/>
      <c r="O1479" s="189"/>
      <c r="P1479" s="189"/>
      <c r="Q1479" s="189"/>
      <c r="R1479" s="189"/>
      <c r="S1479" s="189"/>
      <c r="T1479" s="189"/>
      <c r="U1479" s="189"/>
      <c r="V1479" s="189"/>
      <c r="W1479" s="189"/>
      <c r="X1479" s="189"/>
      <c r="Y1479" s="189"/>
    </row>
    <row r="1480" spans="1:25" x14ac:dyDescent="0.2">
      <c r="A1480" s="6"/>
      <c r="B1480" s="167" t="s">
        <v>2</v>
      </c>
      <c r="C1480" s="189">
        <v>2</v>
      </c>
      <c r="D1480" s="189">
        <v>0</v>
      </c>
      <c r="E1480" s="189">
        <v>0</v>
      </c>
      <c r="F1480" s="189">
        <v>0</v>
      </c>
      <c r="G1480" s="189">
        <v>0</v>
      </c>
      <c r="H1480" s="189">
        <v>0</v>
      </c>
      <c r="I1480" s="189">
        <v>0</v>
      </c>
      <c r="J1480" s="189">
        <v>0</v>
      </c>
      <c r="K1480" s="189">
        <v>0</v>
      </c>
      <c r="L1480" s="189">
        <v>0</v>
      </c>
      <c r="M1480" s="189">
        <v>0</v>
      </c>
      <c r="N1480" s="189">
        <v>0</v>
      </c>
      <c r="O1480" s="189">
        <v>0</v>
      </c>
      <c r="P1480" s="189">
        <v>0</v>
      </c>
      <c r="Q1480" s="189">
        <v>0</v>
      </c>
      <c r="R1480" s="189">
        <v>0</v>
      </c>
      <c r="S1480" s="189">
        <v>0</v>
      </c>
      <c r="T1480" s="189">
        <v>0</v>
      </c>
      <c r="U1480" s="189">
        <v>0</v>
      </c>
      <c r="V1480" s="189">
        <v>0</v>
      </c>
      <c r="W1480" s="189">
        <v>0</v>
      </c>
      <c r="X1480" s="189">
        <v>1</v>
      </c>
      <c r="Y1480" s="189">
        <v>1</v>
      </c>
    </row>
    <row r="1481" spans="1:25" x14ac:dyDescent="0.2">
      <c r="A1481" s="6"/>
      <c r="B1481" s="167" t="s">
        <v>3</v>
      </c>
      <c r="C1481" s="189">
        <v>1</v>
      </c>
      <c r="D1481" s="189">
        <v>0</v>
      </c>
      <c r="E1481" s="189">
        <v>0</v>
      </c>
      <c r="F1481" s="189">
        <v>0</v>
      </c>
      <c r="G1481" s="189">
        <v>0</v>
      </c>
      <c r="H1481" s="189">
        <v>0</v>
      </c>
      <c r="I1481" s="189">
        <v>0</v>
      </c>
      <c r="J1481" s="189">
        <v>0</v>
      </c>
      <c r="K1481" s="189">
        <v>0</v>
      </c>
      <c r="L1481" s="189">
        <v>0</v>
      </c>
      <c r="M1481" s="189">
        <v>0</v>
      </c>
      <c r="N1481" s="189">
        <v>0</v>
      </c>
      <c r="O1481" s="189">
        <v>0</v>
      </c>
      <c r="P1481" s="189">
        <v>0</v>
      </c>
      <c r="Q1481" s="189">
        <v>0</v>
      </c>
      <c r="R1481" s="189">
        <v>0</v>
      </c>
      <c r="S1481" s="189">
        <v>0</v>
      </c>
      <c r="T1481" s="189">
        <v>0</v>
      </c>
      <c r="U1481" s="189">
        <v>0</v>
      </c>
      <c r="V1481" s="189">
        <v>0</v>
      </c>
      <c r="W1481" s="189">
        <v>0</v>
      </c>
      <c r="X1481" s="189">
        <v>0</v>
      </c>
      <c r="Y1481" s="189">
        <v>1</v>
      </c>
    </row>
    <row r="1482" spans="1:25" x14ac:dyDescent="0.2">
      <c r="A1482" s="6"/>
      <c r="B1482" s="167" t="s">
        <v>4</v>
      </c>
      <c r="C1482" s="189">
        <v>1</v>
      </c>
      <c r="D1482" s="189">
        <v>0</v>
      </c>
      <c r="E1482" s="189">
        <v>0</v>
      </c>
      <c r="F1482" s="189">
        <v>0</v>
      </c>
      <c r="G1482" s="189">
        <v>0</v>
      </c>
      <c r="H1482" s="189">
        <v>0</v>
      </c>
      <c r="I1482" s="189">
        <v>0</v>
      </c>
      <c r="J1482" s="189">
        <v>0</v>
      </c>
      <c r="K1482" s="189">
        <v>0</v>
      </c>
      <c r="L1482" s="189">
        <v>0</v>
      </c>
      <c r="M1482" s="189">
        <v>0</v>
      </c>
      <c r="N1482" s="189">
        <v>0</v>
      </c>
      <c r="O1482" s="189">
        <v>0</v>
      </c>
      <c r="P1482" s="189">
        <v>0</v>
      </c>
      <c r="Q1482" s="189">
        <v>0</v>
      </c>
      <c r="R1482" s="189">
        <v>0</v>
      </c>
      <c r="S1482" s="189">
        <v>0</v>
      </c>
      <c r="T1482" s="189">
        <v>0</v>
      </c>
      <c r="U1482" s="189">
        <v>0</v>
      </c>
      <c r="V1482" s="189">
        <v>0</v>
      </c>
      <c r="W1482" s="189">
        <v>0</v>
      </c>
      <c r="X1482" s="189">
        <v>1</v>
      </c>
      <c r="Y1482" s="189">
        <v>0</v>
      </c>
    </row>
    <row r="1483" spans="1:25" x14ac:dyDescent="0.2">
      <c r="A1483" s="6" t="s">
        <v>727</v>
      </c>
      <c r="B1483" s="167"/>
      <c r="C1483" s="189"/>
      <c r="D1483" s="189"/>
      <c r="E1483" s="189"/>
      <c r="F1483" s="189"/>
      <c r="G1483" s="189"/>
      <c r="H1483" s="189"/>
      <c r="I1483" s="189"/>
      <c r="J1483" s="189"/>
      <c r="K1483" s="189"/>
      <c r="L1483" s="189"/>
      <c r="M1483" s="189"/>
      <c r="N1483" s="189"/>
      <c r="O1483" s="189"/>
      <c r="P1483" s="189"/>
      <c r="Q1483" s="189"/>
      <c r="R1483" s="189"/>
      <c r="S1483" s="189"/>
      <c r="T1483" s="189"/>
      <c r="U1483" s="189"/>
      <c r="V1483" s="189"/>
      <c r="W1483" s="189"/>
      <c r="X1483" s="189"/>
      <c r="Y1483" s="189"/>
    </row>
    <row r="1484" spans="1:25" x14ac:dyDescent="0.2">
      <c r="A1484" s="6"/>
      <c r="B1484" s="167" t="s">
        <v>2</v>
      </c>
      <c r="C1484" s="189">
        <v>2</v>
      </c>
      <c r="D1484" s="189">
        <v>0</v>
      </c>
      <c r="E1484" s="189">
        <v>0</v>
      </c>
      <c r="F1484" s="189">
        <v>0</v>
      </c>
      <c r="G1484" s="189">
        <v>0</v>
      </c>
      <c r="H1484" s="189">
        <v>0</v>
      </c>
      <c r="I1484" s="189">
        <v>0</v>
      </c>
      <c r="J1484" s="189">
        <v>0</v>
      </c>
      <c r="K1484" s="189">
        <v>0</v>
      </c>
      <c r="L1484" s="189">
        <v>0</v>
      </c>
      <c r="M1484" s="189">
        <v>0</v>
      </c>
      <c r="N1484" s="189">
        <v>0</v>
      </c>
      <c r="O1484" s="189">
        <v>0</v>
      </c>
      <c r="P1484" s="189">
        <v>0</v>
      </c>
      <c r="Q1484" s="189">
        <v>0</v>
      </c>
      <c r="R1484" s="189">
        <v>0</v>
      </c>
      <c r="S1484" s="189">
        <v>0</v>
      </c>
      <c r="T1484" s="189">
        <v>0</v>
      </c>
      <c r="U1484" s="189">
        <v>0</v>
      </c>
      <c r="V1484" s="189">
        <v>0</v>
      </c>
      <c r="W1484" s="189">
        <v>2</v>
      </c>
      <c r="X1484" s="189">
        <v>0</v>
      </c>
      <c r="Y1484" s="189">
        <v>0</v>
      </c>
    </row>
    <row r="1485" spans="1:25" x14ac:dyDescent="0.2">
      <c r="A1485" s="6"/>
      <c r="B1485" s="167" t="s">
        <v>3</v>
      </c>
      <c r="C1485" s="189">
        <v>1</v>
      </c>
      <c r="D1485" s="189">
        <v>0</v>
      </c>
      <c r="E1485" s="189">
        <v>0</v>
      </c>
      <c r="F1485" s="189">
        <v>0</v>
      </c>
      <c r="G1485" s="189">
        <v>0</v>
      </c>
      <c r="H1485" s="189">
        <v>0</v>
      </c>
      <c r="I1485" s="189">
        <v>0</v>
      </c>
      <c r="J1485" s="189">
        <v>0</v>
      </c>
      <c r="K1485" s="189">
        <v>0</v>
      </c>
      <c r="L1485" s="189">
        <v>0</v>
      </c>
      <c r="M1485" s="189">
        <v>0</v>
      </c>
      <c r="N1485" s="189">
        <v>0</v>
      </c>
      <c r="O1485" s="189">
        <v>0</v>
      </c>
      <c r="P1485" s="189">
        <v>0</v>
      </c>
      <c r="Q1485" s="189">
        <v>0</v>
      </c>
      <c r="R1485" s="189">
        <v>0</v>
      </c>
      <c r="S1485" s="189">
        <v>0</v>
      </c>
      <c r="T1485" s="189">
        <v>0</v>
      </c>
      <c r="U1485" s="189">
        <v>0</v>
      </c>
      <c r="V1485" s="189">
        <v>0</v>
      </c>
      <c r="W1485" s="189">
        <v>1</v>
      </c>
      <c r="X1485" s="189">
        <v>0</v>
      </c>
      <c r="Y1485" s="189">
        <v>0</v>
      </c>
    </row>
    <row r="1486" spans="1:25" x14ac:dyDescent="0.2">
      <c r="A1486" s="6"/>
      <c r="B1486" s="167" t="s">
        <v>4</v>
      </c>
      <c r="C1486" s="189">
        <v>1</v>
      </c>
      <c r="D1486" s="189">
        <v>0</v>
      </c>
      <c r="E1486" s="189">
        <v>0</v>
      </c>
      <c r="F1486" s="189">
        <v>0</v>
      </c>
      <c r="G1486" s="189">
        <v>0</v>
      </c>
      <c r="H1486" s="189">
        <v>0</v>
      </c>
      <c r="I1486" s="189">
        <v>0</v>
      </c>
      <c r="J1486" s="189">
        <v>0</v>
      </c>
      <c r="K1486" s="189">
        <v>0</v>
      </c>
      <c r="L1486" s="189">
        <v>0</v>
      </c>
      <c r="M1486" s="189">
        <v>0</v>
      </c>
      <c r="N1486" s="189">
        <v>0</v>
      </c>
      <c r="O1486" s="189">
        <v>0</v>
      </c>
      <c r="P1486" s="189">
        <v>0</v>
      </c>
      <c r="Q1486" s="189">
        <v>0</v>
      </c>
      <c r="R1486" s="189">
        <v>0</v>
      </c>
      <c r="S1486" s="189">
        <v>0</v>
      </c>
      <c r="T1486" s="189">
        <v>0</v>
      </c>
      <c r="U1486" s="189">
        <v>0</v>
      </c>
      <c r="V1486" s="189">
        <v>0</v>
      </c>
      <c r="W1486" s="189">
        <v>1</v>
      </c>
      <c r="X1486" s="189">
        <v>0</v>
      </c>
      <c r="Y1486" s="189">
        <v>0</v>
      </c>
    </row>
    <row r="1487" spans="1:25" x14ac:dyDescent="0.2">
      <c r="A1487" s="6" t="s">
        <v>728</v>
      </c>
      <c r="B1487" s="167"/>
      <c r="C1487" s="189"/>
      <c r="D1487" s="189"/>
      <c r="E1487" s="189"/>
      <c r="F1487" s="189"/>
      <c r="G1487" s="189"/>
      <c r="H1487" s="189"/>
      <c r="I1487" s="189"/>
      <c r="J1487" s="189"/>
      <c r="K1487" s="189"/>
      <c r="L1487" s="189"/>
      <c r="M1487" s="189"/>
      <c r="N1487" s="189"/>
      <c r="O1487" s="189"/>
      <c r="P1487" s="189"/>
      <c r="Q1487" s="189"/>
      <c r="R1487" s="189"/>
      <c r="S1487" s="189"/>
      <c r="T1487" s="189"/>
      <c r="U1487" s="189"/>
      <c r="V1487" s="189"/>
      <c r="W1487" s="189"/>
      <c r="X1487" s="189"/>
      <c r="Y1487" s="189"/>
    </row>
    <row r="1488" spans="1:25" x14ac:dyDescent="0.2">
      <c r="A1488" s="6"/>
      <c r="B1488" s="167" t="s">
        <v>2</v>
      </c>
      <c r="C1488" s="189">
        <v>7</v>
      </c>
      <c r="D1488" s="189">
        <v>0</v>
      </c>
      <c r="E1488" s="189">
        <v>0</v>
      </c>
      <c r="F1488" s="189">
        <v>0</v>
      </c>
      <c r="G1488" s="189">
        <v>0</v>
      </c>
      <c r="H1488" s="189">
        <v>0</v>
      </c>
      <c r="I1488" s="189">
        <v>0</v>
      </c>
      <c r="J1488" s="189">
        <v>0</v>
      </c>
      <c r="K1488" s="189">
        <v>0</v>
      </c>
      <c r="L1488" s="189">
        <v>0</v>
      </c>
      <c r="M1488" s="189">
        <v>0</v>
      </c>
      <c r="N1488" s="189">
        <v>1</v>
      </c>
      <c r="O1488" s="189">
        <v>0</v>
      </c>
      <c r="P1488" s="189">
        <v>0</v>
      </c>
      <c r="Q1488" s="189">
        <v>0</v>
      </c>
      <c r="R1488" s="189">
        <v>0</v>
      </c>
      <c r="S1488" s="189">
        <v>1</v>
      </c>
      <c r="T1488" s="189">
        <v>1</v>
      </c>
      <c r="U1488" s="189">
        <v>1</v>
      </c>
      <c r="V1488" s="189">
        <v>0</v>
      </c>
      <c r="W1488" s="189">
        <v>0</v>
      </c>
      <c r="X1488" s="189">
        <v>2</v>
      </c>
      <c r="Y1488" s="189">
        <v>1</v>
      </c>
    </row>
    <row r="1489" spans="1:25" x14ac:dyDescent="0.2">
      <c r="A1489" s="6"/>
      <c r="B1489" s="167" t="s">
        <v>3</v>
      </c>
      <c r="C1489" s="189">
        <v>5</v>
      </c>
      <c r="D1489" s="189">
        <v>0</v>
      </c>
      <c r="E1489" s="189">
        <v>0</v>
      </c>
      <c r="F1489" s="189">
        <v>0</v>
      </c>
      <c r="G1489" s="189">
        <v>0</v>
      </c>
      <c r="H1489" s="189">
        <v>0</v>
      </c>
      <c r="I1489" s="189">
        <v>0</v>
      </c>
      <c r="J1489" s="189">
        <v>0</v>
      </c>
      <c r="K1489" s="189">
        <v>0</v>
      </c>
      <c r="L1489" s="189">
        <v>0</v>
      </c>
      <c r="M1489" s="189">
        <v>0</v>
      </c>
      <c r="N1489" s="189">
        <v>0</v>
      </c>
      <c r="O1489" s="189">
        <v>0</v>
      </c>
      <c r="P1489" s="189">
        <v>0</v>
      </c>
      <c r="Q1489" s="189">
        <v>0</v>
      </c>
      <c r="R1489" s="189">
        <v>0</v>
      </c>
      <c r="S1489" s="189">
        <v>1</v>
      </c>
      <c r="T1489" s="189">
        <v>1</v>
      </c>
      <c r="U1489" s="189">
        <v>0</v>
      </c>
      <c r="V1489" s="189">
        <v>0</v>
      </c>
      <c r="W1489" s="189">
        <v>0</v>
      </c>
      <c r="X1489" s="189">
        <v>2</v>
      </c>
      <c r="Y1489" s="189">
        <v>1</v>
      </c>
    </row>
    <row r="1490" spans="1:25" x14ac:dyDescent="0.2">
      <c r="A1490" s="6"/>
      <c r="B1490" s="167" t="s">
        <v>4</v>
      </c>
      <c r="C1490" s="189">
        <v>2</v>
      </c>
      <c r="D1490" s="189">
        <v>0</v>
      </c>
      <c r="E1490" s="189">
        <v>0</v>
      </c>
      <c r="F1490" s="189">
        <v>0</v>
      </c>
      <c r="G1490" s="189">
        <v>0</v>
      </c>
      <c r="H1490" s="189">
        <v>0</v>
      </c>
      <c r="I1490" s="189">
        <v>0</v>
      </c>
      <c r="J1490" s="189">
        <v>0</v>
      </c>
      <c r="K1490" s="189">
        <v>0</v>
      </c>
      <c r="L1490" s="189">
        <v>0</v>
      </c>
      <c r="M1490" s="189">
        <v>0</v>
      </c>
      <c r="N1490" s="189">
        <v>1</v>
      </c>
      <c r="O1490" s="189">
        <v>0</v>
      </c>
      <c r="P1490" s="189">
        <v>0</v>
      </c>
      <c r="Q1490" s="189">
        <v>0</v>
      </c>
      <c r="R1490" s="189">
        <v>0</v>
      </c>
      <c r="S1490" s="189">
        <v>0</v>
      </c>
      <c r="T1490" s="189">
        <v>0</v>
      </c>
      <c r="U1490" s="189">
        <v>1</v>
      </c>
      <c r="V1490" s="189">
        <v>0</v>
      </c>
      <c r="W1490" s="189">
        <v>0</v>
      </c>
      <c r="X1490" s="189">
        <v>0</v>
      </c>
      <c r="Y1490" s="189">
        <v>0</v>
      </c>
    </row>
    <row r="1491" spans="1:25" x14ac:dyDescent="0.2">
      <c r="A1491" s="6" t="s">
        <v>729</v>
      </c>
      <c r="B1491" s="167"/>
      <c r="C1491" s="189"/>
      <c r="D1491" s="189"/>
      <c r="E1491" s="189"/>
      <c r="F1491" s="189"/>
      <c r="G1491" s="189"/>
      <c r="H1491" s="189"/>
      <c r="I1491" s="189"/>
      <c r="J1491" s="189"/>
      <c r="K1491" s="189"/>
      <c r="L1491" s="189"/>
      <c r="M1491" s="189"/>
      <c r="N1491" s="189"/>
      <c r="O1491" s="189"/>
      <c r="P1491" s="189"/>
      <c r="Q1491" s="189"/>
      <c r="R1491" s="189"/>
      <c r="S1491" s="189"/>
      <c r="T1491" s="189"/>
      <c r="U1491" s="189"/>
      <c r="V1491" s="189"/>
      <c r="W1491" s="189"/>
      <c r="X1491" s="189"/>
      <c r="Y1491" s="189"/>
    </row>
    <row r="1492" spans="1:25" x14ac:dyDescent="0.2">
      <c r="A1492" s="6"/>
      <c r="B1492" s="167" t="s">
        <v>2</v>
      </c>
      <c r="C1492" s="189">
        <v>6</v>
      </c>
      <c r="D1492" s="189">
        <v>0</v>
      </c>
      <c r="E1492" s="189">
        <v>0</v>
      </c>
      <c r="F1492" s="189">
        <v>0</v>
      </c>
      <c r="G1492" s="189">
        <v>0</v>
      </c>
      <c r="H1492" s="189">
        <v>0</v>
      </c>
      <c r="I1492" s="189">
        <v>0</v>
      </c>
      <c r="J1492" s="189">
        <v>0</v>
      </c>
      <c r="K1492" s="189">
        <v>0</v>
      </c>
      <c r="L1492" s="189">
        <v>1</v>
      </c>
      <c r="M1492" s="189">
        <v>0</v>
      </c>
      <c r="N1492" s="189">
        <v>0</v>
      </c>
      <c r="O1492" s="189">
        <v>0</v>
      </c>
      <c r="P1492" s="189">
        <v>1</v>
      </c>
      <c r="Q1492" s="189">
        <v>0</v>
      </c>
      <c r="R1492" s="189">
        <v>0</v>
      </c>
      <c r="S1492" s="189">
        <v>0</v>
      </c>
      <c r="T1492" s="189">
        <v>1</v>
      </c>
      <c r="U1492" s="189">
        <v>0</v>
      </c>
      <c r="V1492" s="189">
        <v>0</v>
      </c>
      <c r="W1492" s="189">
        <v>0</v>
      </c>
      <c r="X1492" s="189">
        <v>1</v>
      </c>
      <c r="Y1492" s="189">
        <v>2</v>
      </c>
    </row>
    <row r="1493" spans="1:25" x14ac:dyDescent="0.2">
      <c r="A1493" s="6"/>
      <c r="B1493" s="167" t="s">
        <v>3</v>
      </c>
      <c r="C1493" s="189">
        <v>5</v>
      </c>
      <c r="D1493" s="189">
        <v>0</v>
      </c>
      <c r="E1493" s="189">
        <v>0</v>
      </c>
      <c r="F1493" s="189">
        <v>0</v>
      </c>
      <c r="G1493" s="189">
        <v>0</v>
      </c>
      <c r="H1493" s="189">
        <v>0</v>
      </c>
      <c r="I1493" s="189">
        <v>0</v>
      </c>
      <c r="J1493" s="189">
        <v>0</v>
      </c>
      <c r="K1493" s="189">
        <v>0</v>
      </c>
      <c r="L1493" s="189">
        <v>1</v>
      </c>
      <c r="M1493" s="189">
        <v>0</v>
      </c>
      <c r="N1493" s="189">
        <v>0</v>
      </c>
      <c r="O1493" s="189">
        <v>0</v>
      </c>
      <c r="P1493" s="189">
        <v>1</v>
      </c>
      <c r="Q1493" s="189">
        <v>0</v>
      </c>
      <c r="R1493" s="189">
        <v>0</v>
      </c>
      <c r="S1493" s="189">
        <v>0</v>
      </c>
      <c r="T1493" s="189">
        <v>1</v>
      </c>
      <c r="U1493" s="189">
        <v>0</v>
      </c>
      <c r="V1493" s="189">
        <v>0</v>
      </c>
      <c r="W1493" s="189">
        <v>0</v>
      </c>
      <c r="X1493" s="189">
        <v>1</v>
      </c>
      <c r="Y1493" s="189">
        <v>1</v>
      </c>
    </row>
    <row r="1494" spans="1:25" x14ac:dyDescent="0.2">
      <c r="A1494" s="6"/>
      <c r="B1494" s="167" t="s">
        <v>4</v>
      </c>
      <c r="C1494" s="189">
        <v>1</v>
      </c>
      <c r="D1494" s="189">
        <v>0</v>
      </c>
      <c r="E1494" s="189">
        <v>0</v>
      </c>
      <c r="F1494" s="189">
        <v>0</v>
      </c>
      <c r="G1494" s="189">
        <v>0</v>
      </c>
      <c r="H1494" s="189">
        <v>0</v>
      </c>
      <c r="I1494" s="189">
        <v>0</v>
      </c>
      <c r="J1494" s="189">
        <v>0</v>
      </c>
      <c r="K1494" s="189">
        <v>0</v>
      </c>
      <c r="L1494" s="189">
        <v>0</v>
      </c>
      <c r="M1494" s="189">
        <v>0</v>
      </c>
      <c r="N1494" s="189">
        <v>0</v>
      </c>
      <c r="O1494" s="189">
        <v>0</v>
      </c>
      <c r="P1494" s="189">
        <v>0</v>
      </c>
      <c r="Q1494" s="189">
        <v>0</v>
      </c>
      <c r="R1494" s="189">
        <v>0</v>
      </c>
      <c r="S1494" s="189">
        <v>0</v>
      </c>
      <c r="T1494" s="189">
        <v>0</v>
      </c>
      <c r="U1494" s="189">
        <v>0</v>
      </c>
      <c r="V1494" s="189">
        <v>0</v>
      </c>
      <c r="W1494" s="189">
        <v>0</v>
      </c>
      <c r="X1494" s="189">
        <v>0</v>
      </c>
      <c r="Y1494" s="189">
        <v>1</v>
      </c>
    </row>
    <row r="1495" spans="1:25" x14ac:dyDescent="0.2">
      <c r="A1495" s="6" t="s">
        <v>730</v>
      </c>
      <c r="B1495" s="167"/>
      <c r="C1495" s="189"/>
      <c r="D1495" s="189"/>
      <c r="E1495" s="189"/>
      <c r="F1495" s="189"/>
      <c r="G1495" s="189"/>
      <c r="H1495" s="189"/>
      <c r="I1495" s="189"/>
      <c r="J1495" s="189"/>
      <c r="K1495" s="189"/>
      <c r="L1495" s="189"/>
      <c r="M1495" s="189"/>
      <c r="N1495" s="189"/>
      <c r="O1495" s="189"/>
      <c r="P1495" s="189"/>
      <c r="Q1495" s="189"/>
      <c r="R1495" s="189"/>
      <c r="S1495" s="189"/>
      <c r="T1495" s="189"/>
      <c r="U1495" s="189"/>
      <c r="V1495" s="189"/>
      <c r="W1495" s="189"/>
      <c r="X1495" s="189"/>
      <c r="Y1495" s="189"/>
    </row>
    <row r="1496" spans="1:25" x14ac:dyDescent="0.2">
      <c r="A1496" s="6"/>
      <c r="B1496" s="167" t="s">
        <v>2</v>
      </c>
      <c r="C1496" s="189">
        <v>6</v>
      </c>
      <c r="D1496" s="189">
        <v>0</v>
      </c>
      <c r="E1496" s="189">
        <v>0</v>
      </c>
      <c r="F1496" s="189">
        <v>0</v>
      </c>
      <c r="G1496" s="189">
        <v>0</v>
      </c>
      <c r="H1496" s="189">
        <v>0</v>
      </c>
      <c r="I1496" s="189">
        <v>0</v>
      </c>
      <c r="J1496" s="189">
        <v>0</v>
      </c>
      <c r="K1496" s="189">
        <v>0</v>
      </c>
      <c r="L1496" s="189">
        <v>0</v>
      </c>
      <c r="M1496" s="189">
        <v>0</v>
      </c>
      <c r="N1496" s="189">
        <v>0</v>
      </c>
      <c r="O1496" s="189">
        <v>0</v>
      </c>
      <c r="P1496" s="189">
        <v>0</v>
      </c>
      <c r="Q1496" s="189">
        <v>0</v>
      </c>
      <c r="R1496" s="189">
        <v>0</v>
      </c>
      <c r="S1496" s="189">
        <v>1</v>
      </c>
      <c r="T1496" s="189">
        <v>0</v>
      </c>
      <c r="U1496" s="189">
        <v>2</v>
      </c>
      <c r="V1496" s="189">
        <v>0</v>
      </c>
      <c r="W1496" s="189">
        <v>0</v>
      </c>
      <c r="X1496" s="189">
        <v>2</v>
      </c>
      <c r="Y1496" s="189">
        <v>1</v>
      </c>
    </row>
    <row r="1497" spans="1:25" x14ac:dyDescent="0.2">
      <c r="A1497" s="6"/>
      <c r="B1497" s="167" t="s">
        <v>3</v>
      </c>
      <c r="C1497" s="189">
        <v>1</v>
      </c>
      <c r="D1497" s="189">
        <v>0</v>
      </c>
      <c r="E1497" s="189">
        <v>0</v>
      </c>
      <c r="F1497" s="189">
        <v>0</v>
      </c>
      <c r="G1497" s="189">
        <v>0</v>
      </c>
      <c r="H1497" s="189">
        <v>0</v>
      </c>
      <c r="I1497" s="189">
        <v>0</v>
      </c>
      <c r="J1497" s="189">
        <v>0</v>
      </c>
      <c r="K1497" s="189">
        <v>0</v>
      </c>
      <c r="L1497" s="189">
        <v>0</v>
      </c>
      <c r="M1497" s="189">
        <v>0</v>
      </c>
      <c r="N1497" s="189">
        <v>0</v>
      </c>
      <c r="O1497" s="189">
        <v>0</v>
      </c>
      <c r="P1497" s="189">
        <v>0</v>
      </c>
      <c r="Q1497" s="189">
        <v>0</v>
      </c>
      <c r="R1497" s="189">
        <v>0</v>
      </c>
      <c r="S1497" s="189">
        <v>1</v>
      </c>
      <c r="T1497" s="189">
        <v>0</v>
      </c>
      <c r="U1497" s="189">
        <v>0</v>
      </c>
      <c r="V1497" s="189">
        <v>0</v>
      </c>
      <c r="W1497" s="189">
        <v>0</v>
      </c>
      <c r="X1497" s="189">
        <v>0</v>
      </c>
      <c r="Y1497" s="189">
        <v>0</v>
      </c>
    </row>
    <row r="1498" spans="1:25" x14ac:dyDescent="0.2">
      <c r="A1498" s="6"/>
      <c r="B1498" s="167" t="s">
        <v>4</v>
      </c>
      <c r="C1498" s="189">
        <v>5</v>
      </c>
      <c r="D1498" s="189">
        <v>0</v>
      </c>
      <c r="E1498" s="189">
        <v>0</v>
      </c>
      <c r="F1498" s="189">
        <v>0</v>
      </c>
      <c r="G1498" s="189">
        <v>0</v>
      </c>
      <c r="H1498" s="189">
        <v>0</v>
      </c>
      <c r="I1498" s="189">
        <v>0</v>
      </c>
      <c r="J1498" s="189">
        <v>0</v>
      </c>
      <c r="K1498" s="189">
        <v>0</v>
      </c>
      <c r="L1498" s="189">
        <v>0</v>
      </c>
      <c r="M1498" s="189">
        <v>0</v>
      </c>
      <c r="N1498" s="189">
        <v>0</v>
      </c>
      <c r="O1498" s="189">
        <v>0</v>
      </c>
      <c r="P1498" s="189">
        <v>0</v>
      </c>
      <c r="Q1498" s="189">
        <v>0</v>
      </c>
      <c r="R1498" s="189">
        <v>0</v>
      </c>
      <c r="S1498" s="189">
        <v>0</v>
      </c>
      <c r="T1498" s="189">
        <v>0</v>
      </c>
      <c r="U1498" s="189">
        <v>2</v>
      </c>
      <c r="V1498" s="189">
        <v>0</v>
      </c>
      <c r="W1498" s="189">
        <v>0</v>
      </c>
      <c r="X1498" s="189">
        <v>2</v>
      </c>
      <c r="Y1498" s="189">
        <v>1</v>
      </c>
    </row>
    <row r="1499" spans="1:25" x14ac:dyDescent="0.2">
      <c r="A1499" s="6" t="s">
        <v>731</v>
      </c>
      <c r="B1499" s="167"/>
      <c r="C1499" s="189"/>
      <c r="D1499" s="189"/>
      <c r="E1499" s="189"/>
      <c r="F1499" s="189"/>
      <c r="G1499" s="189"/>
      <c r="H1499" s="189"/>
      <c r="I1499" s="189"/>
      <c r="J1499" s="189"/>
      <c r="K1499" s="189"/>
      <c r="L1499" s="189"/>
      <c r="M1499" s="189"/>
      <c r="N1499" s="189"/>
      <c r="O1499" s="189"/>
      <c r="P1499" s="189"/>
      <c r="Q1499" s="189"/>
      <c r="R1499" s="189"/>
      <c r="S1499" s="189"/>
      <c r="T1499" s="189"/>
      <c r="U1499" s="189"/>
      <c r="V1499" s="189"/>
      <c r="W1499" s="189"/>
      <c r="X1499" s="189"/>
      <c r="Y1499" s="189"/>
    </row>
    <row r="1500" spans="1:25" x14ac:dyDescent="0.2">
      <c r="A1500" s="6"/>
      <c r="B1500" s="167" t="s">
        <v>2</v>
      </c>
      <c r="C1500" s="189">
        <v>4</v>
      </c>
      <c r="D1500" s="189">
        <v>0</v>
      </c>
      <c r="E1500" s="189">
        <v>0</v>
      </c>
      <c r="F1500" s="189">
        <v>0</v>
      </c>
      <c r="G1500" s="189">
        <v>0</v>
      </c>
      <c r="H1500" s="189">
        <v>0</v>
      </c>
      <c r="I1500" s="189">
        <v>0</v>
      </c>
      <c r="J1500" s="189">
        <v>0</v>
      </c>
      <c r="K1500" s="189">
        <v>0</v>
      </c>
      <c r="L1500" s="189">
        <v>0</v>
      </c>
      <c r="M1500" s="189">
        <v>0</v>
      </c>
      <c r="N1500" s="189">
        <v>0</v>
      </c>
      <c r="O1500" s="189">
        <v>0</v>
      </c>
      <c r="P1500" s="189">
        <v>0</v>
      </c>
      <c r="Q1500" s="189">
        <v>0</v>
      </c>
      <c r="R1500" s="189">
        <v>0</v>
      </c>
      <c r="S1500" s="189">
        <v>0</v>
      </c>
      <c r="T1500" s="189">
        <v>0</v>
      </c>
      <c r="U1500" s="189">
        <v>0</v>
      </c>
      <c r="V1500" s="189">
        <v>0</v>
      </c>
      <c r="W1500" s="189">
        <v>1</v>
      </c>
      <c r="X1500" s="189">
        <v>0</v>
      </c>
      <c r="Y1500" s="189">
        <v>3</v>
      </c>
    </row>
    <row r="1501" spans="1:25" x14ac:dyDescent="0.2">
      <c r="A1501" s="6"/>
      <c r="B1501" s="167" t="s">
        <v>3</v>
      </c>
      <c r="C1501" s="189">
        <v>1</v>
      </c>
      <c r="D1501" s="189">
        <v>0</v>
      </c>
      <c r="E1501" s="189">
        <v>0</v>
      </c>
      <c r="F1501" s="189">
        <v>0</v>
      </c>
      <c r="G1501" s="189">
        <v>0</v>
      </c>
      <c r="H1501" s="189">
        <v>0</v>
      </c>
      <c r="I1501" s="189">
        <v>0</v>
      </c>
      <c r="J1501" s="189">
        <v>0</v>
      </c>
      <c r="K1501" s="189">
        <v>0</v>
      </c>
      <c r="L1501" s="189">
        <v>0</v>
      </c>
      <c r="M1501" s="189">
        <v>0</v>
      </c>
      <c r="N1501" s="189">
        <v>0</v>
      </c>
      <c r="O1501" s="189">
        <v>0</v>
      </c>
      <c r="P1501" s="189">
        <v>0</v>
      </c>
      <c r="Q1501" s="189">
        <v>0</v>
      </c>
      <c r="R1501" s="189">
        <v>0</v>
      </c>
      <c r="S1501" s="189">
        <v>0</v>
      </c>
      <c r="T1501" s="189">
        <v>0</v>
      </c>
      <c r="U1501" s="189">
        <v>0</v>
      </c>
      <c r="V1501" s="189">
        <v>0</v>
      </c>
      <c r="W1501" s="189">
        <v>0</v>
      </c>
      <c r="X1501" s="189">
        <v>0</v>
      </c>
      <c r="Y1501" s="189">
        <v>1</v>
      </c>
    </row>
    <row r="1502" spans="1:25" x14ac:dyDescent="0.2">
      <c r="A1502" s="6"/>
      <c r="B1502" s="167" t="s">
        <v>4</v>
      </c>
      <c r="C1502" s="189">
        <v>3</v>
      </c>
      <c r="D1502" s="189">
        <v>0</v>
      </c>
      <c r="E1502" s="189">
        <v>0</v>
      </c>
      <c r="F1502" s="189">
        <v>0</v>
      </c>
      <c r="G1502" s="189">
        <v>0</v>
      </c>
      <c r="H1502" s="189">
        <v>0</v>
      </c>
      <c r="I1502" s="189">
        <v>0</v>
      </c>
      <c r="J1502" s="189">
        <v>0</v>
      </c>
      <c r="K1502" s="189">
        <v>0</v>
      </c>
      <c r="L1502" s="189">
        <v>0</v>
      </c>
      <c r="M1502" s="189">
        <v>0</v>
      </c>
      <c r="N1502" s="189">
        <v>0</v>
      </c>
      <c r="O1502" s="189">
        <v>0</v>
      </c>
      <c r="P1502" s="189">
        <v>0</v>
      </c>
      <c r="Q1502" s="189">
        <v>0</v>
      </c>
      <c r="R1502" s="189">
        <v>0</v>
      </c>
      <c r="S1502" s="189">
        <v>0</v>
      </c>
      <c r="T1502" s="189">
        <v>0</v>
      </c>
      <c r="U1502" s="189">
        <v>0</v>
      </c>
      <c r="V1502" s="189">
        <v>0</v>
      </c>
      <c r="W1502" s="189">
        <v>1</v>
      </c>
      <c r="X1502" s="189">
        <v>0</v>
      </c>
      <c r="Y1502" s="189">
        <v>2</v>
      </c>
    </row>
    <row r="1503" spans="1:25" x14ac:dyDescent="0.2">
      <c r="A1503" s="6" t="s">
        <v>732</v>
      </c>
      <c r="B1503" s="167"/>
      <c r="C1503" s="189"/>
      <c r="D1503" s="189"/>
      <c r="E1503" s="189"/>
      <c r="F1503" s="189"/>
      <c r="G1503" s="189"/>
      <c r="H1503" s="189"/>
      <c r="I1503" s="189"/>
      <c r="J1503" s="189"/>
      <c r="K1503" s="189"/>
      <c r="L1503" s="189"/>
      <c r="M1503" s="189"/>
      <c r="N1503" s="189"/>
      <c r="O1503" s="189"/>
      <c r="P1503" s="189"/>
      <c r="Q1503" s="189"/>
      <c r="R1503" s="189"/>
      <c r="S1503" s="189"/>
      <c r="T1503" s="189"/>
      <c r="U1503" s="189"/>
      <c r="V1503" s="189"/>
      <c r="W1503" s="189"/>
      <c r="X1503" s="189"/>
      <c r="Y1503" s="189"/>
    </row>
    <row r="1504" spans="1:25" x14ac:dyDescent="0.2">
      <c r="A1504" s="6"/>
      <c r="B1504" s="167" t="s">
        <v>2</v>
      </c>
      <c r="C1504" s="189">
        <v>4</v>
      </c>
      <c r="D1504" s="189">
        <v>0</v>
      </c>
      <c r="E1504" s="189">
        <v>0</v>
      </c>
      <c r="F1504" s="189">
        <v>0</v>
      </c>
      <c r="G1504" s="189">
        <v>0</v>
      </c>
      <c r="H1504" s="189">
        <v>0</v>
      </c>
      <c r="I1504" s="189">
        <v>0</v>
      </c>
      <c r="J1504" s="189">
        <v>0</v>
      </c>
      <c r="K1504" s="189">
        <v>0</v>
      </c>
      <c r="L1504" s="189">
        <v>0</v>
      </c>
      <c r="M1504" s="189">
        <v>0</v>
      </c>
      <c r="N1504" s="189">
        <v>0</v>
      </c>
      <c r="O1504" s="189">
        <v>0</v>
      </c>
      <c r="P1504" s="189">
        <v>0</v>
      </c>
      <c r="Q1504" s="189">
        <v>0</v>
      </c>
      <c r="R1504" s="189">
        <v>0</v>
      </c>
      <c r="S1504" s="189">
        <v>0</v>
      </c>
      <c r="T1504" s="189">
        <v>0</v>
      </c>
      <c r="U1504" s="189">
        <v>0</v>
      </c>
      <c r="V1504" s="189">
        <v>1</v>
      </c>
      <c r="W1504" s="189">
        <v>1</v>
      </c>
      <c r="X1504" s="189">
        <v>1</v>
      </c>
      <c r="Y1504" s="189">
        <v>1</v>
      </c>
    </row>
    <row r="1505" spans="1:25" x14ac:dyDescent="0.2">
      <c r="A1505" s="6"/>
      <c r="B1505" s="167" t="s">
        <v>3</v>
      </c>
      <c r="C1505" s="189">
        <v>1</v>
      </c>
      <c r="D1505" s="189">
        <v>0</v>
      </c>
      <c r="E1505" s="189">
        <v>0</v>
      </c>
      <c r="F1505" s="189">
        <v>0</v>
      </c>
      <c r="G1505" s="189">
        <v>0</v>
      </c>
      <c r="H1505" s="189">
        <v>0</v>
      </c>
      <c r="I1505" s="189">
        <v>0</v>
      </c>
      <c r="J1505" s="189">
        <v>0</v>
      </c>
      <c r="K1505" s="189">
        <v>0</v>
      </c>
      <c r="L1505" s="189">
        <v>0</v>
      </c>
      <c r="M1505" s="189">
        <v>0</v>
      </c>
      <c r="N1505" s="189">
        <v>0</v>
      </c>
      <c r="O1505" s="189">
        <v>0</v>
      </c>
      <c r="P1505" s="189">
        <v>0</v>
      </c>
      <c r="Q1505" s="189">
        <v>0</v>
      </c>
      <c r="R1505" s="189">
        <v>0</v>
      </c>
      <c r="S1505" s="189">
        <v>0</v>
      </c>
      <c r="T1505" s="189">
        <v>0</v>
      </c>
      <c r="U1505" s="189">
        <v>0</v>
      </c>
      <c r="V1505" s="189">
        <v>0</v>
      </c>
      <c r="W1505" s="189">
        <v>0</v>
      </c>
      <c r="X1505" s="189">
        <v>1</v>
      </c>
      <c r="Y1505" s="189">
        <v>0</v>
      </c>
    </row>
    <row r="1506" spans="1:25" x14ac:dyDescent="0.2">
      <c r="A1506" s="6"/>
      <c r="B1506" s="167" t="s">
        <v>4</v>
      </c>
      <c r="C1506" s="189">
        <v>3</v>
      </c>
      <c r="D1506" s="189">
        <v>0</v>
      </c>
      <c r="E1506" s="189">
        <v>0</v>
      </c>
      <c r="F1506" s="189">
        <v>0</v>
      </c>
      <c r="G1506" s="189">
        <v>0</v>
      </c>
      <c r="H1506" s="189">
        <v>0</v>
      </c>
      <c r="I1506" s="189">
        <v>0</v>
      </c>
      <c r="J1506" s="189">
        <v>0</v>
      </c>
      <c r="K1506" s="189">
        <v>0</v>
      </c>
      <c r="L1506" s="189">
        <v>0</v>
      </c>
      <c r="M1506" s="189">
        <v>0</v>
      </c>
      <c r="N1506" s="189">
        <v>0</v>
      </c>
      <c r="O1506" s="189">
        <v>0</v>
      </c>
      <c r="P1506" s="189">
        <v>0</v>
      </c>
      <c r="Q1506" s="189">
        <v>0</v>
      </c>
      <c r="R1506" s="189">
        <v>0</v>
      </c>
      <c r="S1506" s="189">
        <v>0</v>
      </c>
      <c r="T1506" s="189">
        <v>0</v>
      </c>
      <c r="U1506" s="189">
        <v>0</v>
      </c>
      <c r="V1506" s="189">
        <v>1</v>
      </c>
      <c r="W1506" s="189">
        <v>1</v>
      </c>
      <c r="X1506" s="189">
        <v>0</v>
      </c>
      <c r="Y1506" s="189">
        <v>1</v>
      </c>
    </row>
    <row r="1507" spans="1:25" x14ac:dyDescent="0.2">
      <c r="A1507" s="6" t="s">
        <v>733</v>
      </c>
      <c r="B1507" s="167"/>
      <c r="C1507" s="189"/>
      <c r="D1507" s="189"/>
      <c r="E1507" s="189"/>
      <c r="F1507" s="189"/>
      <c r="G1507" s="189"/>
      <c r="H1507" s="189"/>
      <c r="I1507" s="189"/>
      <c r="J1507" s="189"/>
      <c r="K1507" s="189"/>
      <c r="L1507" s="189"/>
      <c r="M1507" s="189"/>
      <c r="N1507" s="189"/>
      <c r="O1507" s="189"/>
      <c r="P1507" s="189"/>
      <c r="Q1507" s="189"/>
      <c r="R1507" s="189"/>
      <c r="S1507" s="189"/>
      <c r="T1507" s="189"/>
      <c r="U1507" s="189"/>
      <c r="V1507" s="189"/>
      <c r="W1507" s="189"/>
      <c r="X1507" s="189"/>
      <c r="Y1507" s="189"/>
    </row>
    <row r="1508" spans="1:25" x14ac:dyDescent="0.2">
      <c r="A1508" s="6"/>
      <c r="B1508" s="167" t="s">
        <v>2</v>
      </c>
      <c r="C1508" s="189">
        <v>1</v>
      </c>
      <c r="D1508" s="189">
        <v>0</v>
      </c>
      <c r="E1508" s="189">
        <v>0</v>
      </c>
      <c r="F1508" s="189">
        <v>0</v>
      </c>
      <c r="G1508" s="189">
        <v>0</v>
      </c>
      <c r="H1508" s="189">
        <v>0</v>
      </c>
      <c r="I1508" s="189">
        <v>0</v>
      </c>
      <c r="J1508" s="189">
        <v>0</v>
      </c>
      <c r="K1508" s="189">
        <v>0</v>
      </c>
      <c r="L1508" s="189">
        <v>0</v>
      </c>
      <c r="M1508" s="189">
        <v>0</v>
      </c>
      <c r="N1508" s="189">
        <v>0</v>
      </c>
      <c r="O1508" s="189">
        <v>0</v>
      </c>
      <c r="P1508" s="189">
        <v>0</v>
      </c>
      <c r="Q1508" s="189">
        <v>0</v>
      </c>
      <c r="R1508" s="189">
        <v>0</v>
      </c>
      <c r="S1508" s="189">
        <v>0</v>
      </c>
      <c r="T1508" s="189">
        <v>0</v>
      </c>
      <c r="U1508" s="189">
        <v>0</v>
      </c>
      <c r="V1508" s="189">
        <v>0</v>
      </c>
      <c r="W1508" s="189">
        <v>0</v>
      </c>
      <c r="X1508" s="189">
        <v>1</v>
      </c>
      <c r="Y1508" s="189">
        <v>0</v>
      </c>
    </row>
    <row r="1509" spans="1:25" x14ac:dyDescent="0.2">
      <c r="A1509" s="6"/>
      <c r="B1509" s="167" t="s">
        <v>4</v>
      </c>
      <c r="C1509" s="189">
        <v>1</v>
      </c>
      <c r="D1509" s="189">
        <v>0</v>
      </c>
      <c r="E1509" s="189">
        <v>0</v>
      </c>
      <c r="F1509" s="189">
        <v>0</v>
      </c>
      <c r="G1509" s="189">
        <v>0</v>
      </c>
      <c r="H1509" s="189">
        <v>0</v>
      </c>
      <c r="I1509" s="189">
        <v>0</v>
      </c>
      <c r="J1509" s="189">
        <v>0</v>
      </c>
      <c r="K1509" s="189">
        <v>0</v>
      </c>
      <c r="L1509" s="189">
        <v>0</v>
      </c>
      <c r="M1509" s="189">
        <v>0</v>
      </c>
      <c r="N1509" s="189">
        <v>0</v>
      </c>
      <c r="O1509" s="189">
        <v>0</v>
      </c>
      <c r="P1509" s="189">
        <v>0</v>
      </c>
      <c r="Q1509" s="189">
        <v>0</v>
      </c>
      <c r="R1509" s="189">
        <v>0</v>
      </c>
      <c r="S1509" s="189">
        <v>0</v>
      </c>
      <c r="T1509" s="189">
        <v>0</v>
      </c>
      <c r="U1509" s="189">
        <v>0</v>
      </c>
      <c r="V1509" s="189">
        <v>0</v>
      </c>
      <c r="W1509" s="189">
        <v>0</v>
      </c>
      <c r="X1509" s="189">
        <v>1</v>
      </c>
      <c r="Y1509" s="189">
        <v>0</v>
      </c>
    </row>
    <row r="1510" spans="1:25" x14ac:dyDescent="0.2">
      <c r="A1510" s="6" t="s">
        <v>734</v>
      </c>
      <c r="B1510" s="167"/>
      <c r="C1510" s="189"/>
      <c r="D1510" s="189"/>
      <c r="E1510" s="189"/>
      <c r="F1510" s="189"/>
      <c r="G1510" s="189"/>
      <c r="H1510" s="189"/>
      <c r="I1510" s="189"/>
      <c r="J1510" s="189"/>
      <c r="K1510" s="189"/>
      <c r="L1510" s="189"/>
      <c r="M1510" s="189"/>
      <c r="N1510" s="189"/>
      <c r="O1510" s="189"/>
      <c r="P1510" s="189"/>
      <c r="Q1510" s="189"/>
      <c r="R1510" s="189"/>
      <c r="S1510" s="189"/>
      <c r="T1510" s="189"/>
      <c r="U1510" s="189"/>
      <c r="V1510" s="189"/>
      <c r="W1510" s="189"/>
      <c r="X1510" s="189"/>
      <c r="Y1510" s="189"/>
    </row>
    <row r="1511" spans="1:25" x14ac:dyDescent="0.2">
      <c r="A1511" s="6"/>
      <c r="B1511" s="167" t="s">
        <v>2</v>
      </c>
      <c r="C1511" s="189">
        <v>10</v>
      </c>
      <c r="D1511" s="189">
        <v>0</v>
      </c>
      <c r="E1511" s="189">
        <v>0</v>
      </c>
      <c r="F1511" s="189">
        <v>0</v>
      </c>
      <c r="G1511" s="189">
        <v>0</v>
      </c>
      <c r="H1511" s="189">
        <v>0</v>
      </c>
      <c r="I1511" s="189">
        <v>0</v>
      </c>
      <c r="J1511" s="189">
        <v>0</v>
      </c>
      <c r="K1511" s="189">
        <v>0</v>
      </c>
      <c r="L1511" s="189">
        <v>0</v>
      </c>
      <c r="M1511" s="189">
        <v>0</v>
      </c>
      <c r="N1511" s="189">
        <v>0</v>
      </c>
      <c r="O1511" s="189">
        <v>0</v>
      </c>
      <c r="P1511" s="189">
        <v>0</v>
      </c>
      <c r="Q1511" s="189">
        <v>0</v>
      </c>
      <c r="R1511" s="189">
        <v>0</v>
      </c>
      <c r="S1511" s="189">
        <v>0</v>
      </c>
      <c r="T1511" s="189">
        <v>0</v>
      </c>
      <c r="U1511" s="189">
        <v>2</v>
      </c>
      <c r="V1511" s="189">
        <v>1</v>
      </c>
      <c r="W1511" s="189">
        <v>4</v>
      </c>
      <c r="X1511" s="189">
        <v>1</v>
      </c>
      <c r="Y1511" s="189">
        <v>2</v>
      </c>
    </row>
    <row r="1512" spans="1:25" x14ac:dyDescent="0.2">
      <c r="A1512" s="6"/>
      <c r="B1512" s="167" t="s">
        <v>3</v>
      </c>
      <c r="C1512" s="189">
        <v>5</v>
      </c>
      <c r="D1512" s="189">
        <v>0</v>
      </c>
      <c r="E1512" s="189">
        <v>0</v>
      </c>
      <c r="F1512" s="189">
        <v>0</v>
      </c>
      <c r="G1512" s="189">
        <v>0</v>
      </c>
      <c r="H1512" s="189">
        <v>0</v>
      </c>
      <c r="I1512" s="189">
        <v>0</v>
      </c>
      <c r="J1512" s="189">
        <v>0</v>
      </c>
      <c r="K1512" s="189">
        <v>0</v>
      </c>
      <c r="L1512" s="189">
        <v>0</v>
      </c>
      <c r="M1512" s="189">
        <v>0</v>
      </c>
      <c r="N1512" s="189">
        <v>0</v>
      </c>
      <c r="O1512" s="189">
        <v>0</v>
      </c>
      <c r="P1512" s="189">
        <v>0</v>
      </c>
      <c r="Q1512" s="189">
        <v>0</v>
      </c>
      <c r="R1512" s="189">
        <v>0</v>
      </c>
      <c r="S1512" s="189">
        <v>0</v>
      </c>
      <c r="T1512" s="189">
        <v>0</v>
      </c>
      <c r="U1512" s="189">
        <v>1</v>
      </c>
      <c r="V1512" s="189">
        <v>1</v>
      </c>
      <c r="W1512" s="189">
        <v>1</v>
      </c>
      <c r="X1512" s="189">
        <v>1</v>
      </c>
      <c r="Y1512" s="189">
        <v>1</v>
      </c>
    </row>
    <row r="1513" spans="1:25" x14ac:dyDescent="0.2">
      <c r="A1513" s="6"/>
      <c r="B1513" s="167" t="s">
        <v>4</v>
      </c>
      <c r="C1513" s="189">
        <v>5</v>
      </c>
      <c r="D1513" s="189">
        <v>0</v>
      </c>
      <c r="E1513" s="189">
        <v>0</v>
      </c>
      <c r="F1513" s="189">
        <v>0</v>
      </c>
      <c r="G1513" s="189">
        <v>0</v>
      </c>
      <c r="H1513" s="189">
        <v>0</v>
      </c>
      <c r="I1513" s="189">
        <v>0</v>
      </c>
      <c r="J1513" s="189">
        <v>0</v>
      </c>
      <c r="K1513" s="189">
        <v>0</v>
      </c>
      <c r="L1513" s="189">
        <v>0</v>
      </c>
      <c r="M1513" s="189">
        <v>0</v>
      </c>
      <c r="N1513" s="189">
        <v>0</v>
      </c>
      <c r="O1513" s="189">
        <v>0</v>
      </c>
      <c r="P1513" s="189">
        <v>0</v>
      </c>
      <c r="Q1513" s="189">
        <v>0</v>
      </c>
      <c r="R1513" s="189">
        <v>0</v>
      </c>
      <c r="S1513" s="189">
        <v>0</v>
      </c>
      <c r="T1513" s="189">
        <v>0</v>
      </c>
      <c r="U1513" s="189">
        <v>1</v>
      </c>
      <c r="V1513" s="189">
        <v>0</v>
      </c>
      <c r="W1513" s="189">
        <v>3</v>
      </c>
      <c r="X1513" s="189">
        <v>0</v>
      </c>
      <c r="Y1513" s="189">
        <v>1</v>
      </c>
    </row>
    <row r="1514" spans="1:25" x14ac:dyDescent="0.2">
      <c r="A1514" s="6" t="s">
        <v>735</v>
      </c>
      <c r="B1514" s="167"/>
      <c r="C1514" s="189"/>
      <c r="D1514" s="189"/>
      <c r="E1514" s="189"/>
      <c r="F1514" s="189"/>
      <c r="G1514" s="189"/>
      <c r="H1514" s="189"/>
      <c r="I1514" s="189"/>
      <c r="J1514" s="189"/>
      <c r="K1514" s="189"/>
      <c r="L1514" s="189"/>
      <c r="M1514" s="189"/>
      <c r="N1514" s="189"/>
      <c r="O1514" s="189"/>
      <c r="P1514" s="189"/>
      <c r="Q1514" s="189"/>
      <c r="R1514" s="189"/>
      <c r="S1514" s="189"/>
      <c r="T1514" s="189"/>
      <c r="U1514" s="189"/>
      <c r="V1514" s="189"/>
      <c r="W1514" s="189"/>
      <c r="X1514" s="189"/>
      <c r="Y1514" s="189"/>
    </row>
    <row r="1515" spans="1:25" x14ac:dyDescent="0.2">
      <c r="A1515" s="6"/>
      <c r="B1515" s="167" t="s">
        <v>2</v>
      </c>
      <c r="C1515" s="189">
        <v>1</v>
      </c>
      <c r="D1515" s="189">
        <v>0</v>
      </c>
      <c r="E1515" s="189">
        <v>0</v>
      </c>
      <c r="F1515" s="189">
        <v>0</v>
      </c>
      <c r="G1515" s="189">
        <v>0</v>
      </c>
      <c r="H1515" s="189">
        <v>0</v>
      </c>
      <c r="I1515" s="189">
        <v>0</v>
      </c>
      <c r="J1515" s="189">
        <v>0</v>
      </c>
      <c r="K1515" s="189">
        <v>0</v>
      </c>
      <c r="L1515" s="189">
        <v>0</v>
      </c>
      <c r="M1515" s="189">
        <v>0</v>
      </c>
      <c r="N1515" s="189">
        <v>0</v>
      </c>
      <c r="O1515" s="189">
        <v>0</v>
      </c>
      <c r="P1515" s="189">
        <v>0</v>
      </c>
      <c r="Q1515" s="189">
        <v>0</v>
      </c>
      <c r="R1515" s="189">
        <v>1</v>
      </c>
      <c r="S1515" s="189">
        <v>0</v>
      </c>
      <c r="T1515" s="189">
        <v>0</v>
      </c>
      <c r="U1515" s="189">
        <v>0</v>
      </c>
      <c r="V1515" s="189">
        <v>0</v>
      </c>
      <c r="W1515" s="189">
        <v>0</v>
      </c>
      <c r="X1515" s="189">
        <v>0</v>
      </c>
      <c r="Y1515" s="189">
        <v>0</v>
      </c>
    </row>
    <row r="1516" spans="1:25" x14ac:dyDescent="0.2">
      <c r="A1516" s="6"/>
      <c r="B1516" s="167" t="s">
        <v>3</v>
      </c>
      <c r="C1516" s="189">
        <v>1</v>
      </c>
      <c r="D1516" s="189">
        <v>0</v>
      </c>
      <c r="E1516" s="189">
        <v>0</v>
      </c>
      <c r="F1516" s="189">
        <v>0</v>
      </c>
      <c r="G1516" s="189">
        <v>0</v>
      </c>
      <c r="H1516" s="189">
        <v>0</v>
      </c>
      <c r="I1516" s="189">
        <v>0</v>
      </c>
      <c r="J1516" s="189">
        <v>0</v>
      </c>
      <c r="K1516" s="189">
        <v>0</v>
      </c>
      <c r="L1516" s="189">
        <v>0</v>
      </c>
      <c r="M1516" s="189">
        <v>0</v>
      </c>
      <c r="N1516" s="189">
        <v>0</v>
      </c>
      <c r="O1516" s="189">
        <v>0</v>
      </c>
      <c r="P1516" s="189">
        <v>0</v>
      </c>
      <c r="Q1516" s="189">
        <v>0</v>
      </c>
      <c r="R1516" s="189">
        <v>1</v>
      </c>
      <c r="S1516" s="189">
        <v>0</v>
      </c>
      <c r="T1516" s="189">
        <v>0</v>
      </c>
      <c r="U1516" s="189">
        <v>0</v>
      </c>
      <c r="V1516" s="189">
        <v>0</v>
      </c>
      <c r="W1516" s="189">
        <v>0</v>
      </c>
      <c r="X1516" s="189">
        <v>0</v>
      </c>
      <c r="Y1516" s="189">
        <v>0</v>
      </c>
    </row>
    <row r="1517" spans="1:25" x14ac:dyDescent="0.2">
      <c r="A1517" s="6" t="s">
        <v>736</v>
      </c>
      <c r="B1517" s="167"/>
      <c r="C1517" s="189"/>
      <c r="D1517" s="189"/>
      <c r="E1517" s="189"/>
      <c r="F1517" s="189"/>
      <c r="G1517" s="189"/>
      <c r="H1517" s="189"/>
      <c r="I1517" s="189"/>
      <c r="J1517" s="189"/>
      <c r="K1517" s="189"/>
      <c r="L1517" s="189"/>
      <c r="M1517" s="189"/>
      <c r="N1517" s="189"/>
      <c r="O1517" s="189"/>
      <c r="P1517" s="189"/>
      <c r="Q1517" s="189"/>
      <c r="R1517" s="189"/>
      <c r="S1517" s="189"/>
      <c r="T1517" s="189"/>
      <c r="U1517" s="189"/>
      <c r="V1517" s="189"/>
      <c r="W1517" s="189"/>
      <c r="X1517" s="189"/>
      <c r="Y1517" s="189"/>
    </row>
    <row r="1518" spans="1:25" x14ac:dyDescent="0.2">
      <c r="A1518" s="6"/>
      <c r="B1518" s="167" t="s">
        <v>2</v>
      </c>
      <c r="C1518" s="189">
        <v>20</v>
      </c>
      <c r="D1518" s="189">
        <v>0</v>
      </c>
      <c r="E1518" s="189">
        <v>0</v>
      </c>
      <c r="F1518" s="189">
        <v>0</v>
      </c>
      <c r="G1518" s="189">
        <v>0</v>
      </c>
      <c r="H1518" s="189">
        <v>0</v>
      </c>
      <c r="I1518" s="189">
        <v>0</v>
      </c>
      <c r="J1518" s="189">
        <v>0</v>
      </c>
      <c r="K1518" s="189">
        <v>0</v>
      </c>
      <c r="L1518" s="189">
        <v>0</v>
      </c>
      <c r="M1518" s="189">
        <v>0</v>
      </c>
      <c r="N1518" s="189">
        <v>0</v>
      </c>
      <c r="O1518" s="189">
        <v>0</v>
      </c>
      <c r="P1518" s="189">
        <v>0</v>
      </c>
      <c r="Q1518" s="189">
        <v>0</v>
      </c>
      <c r="R1518" s="189">
        <v>0</v>
      </c>
      <c r="S1518" s="189">
        <v>0</v>
      </c>
      <c r="T1518" s="189">
        <v>0</v>
      </c>
      <c r="U1518" s="189">
        <v>1</v>
      </c>
      <c r="V1518" s="189">
        <v>0</v>
      </c>
      <c r="W1518" s="189">
        <v>1</v>
      </c>
      <c r="X1518" s="189">
        <v>5</v>
      </c>
      <c r="Y1518" s="189">
        <v>13</v>
      </c>
    </row>
    <row r="1519" spans="1:25" x14ac:dyDescent="0.2">
      <c r="A1519" s="6"/>
      <c r="B1519" s="167" t="s">
        <v>3</v>
      </c>
      <c r="C1519" s="189">
        <v>7</v>
      </c>
      <c r="D1519" s="189">
        <v>0</v>
      </c>
      <c r="E1519" s="189">
        <v>0</v>
      </c>
      <c r="F1519" s="189">
        <v>0</v>
      </c>
      <c r="G1519" s="189">
        <v>0</v>
      </c>
      <c r="H1519" s="189">
        <v>0</v>
      </c>
      <c r="I1519" s="189">
        <v>0</v>
      </c>
      <c r="J1519" s="189">
        <v>0</v>
      </c>
      <c r="K1519" s="189">
        <v>0</v>
      </c>
      <c r="L1519" s="189">
        <v>0</v>
      </c>
      <c r="M1519" s="189">
        <v>0</v>
      </c>
      <c r="N1519" s="189">
        <v>0</v>
      </c>
      <c r="O1519" s="189">
        <v>0</v>
      </c>
      <c r="P1519" s="189">
        <v>0</v>
      </c>
      <c r="Q1519" s="189">
        <v>0</v>
      </c>
      <c r="R1519" s="189">
        <v>0</v>
      </c>
      <c r="S1519" s="189">
        <v>0</v>
      </c>
      <c r="T1519" s="189">
        <v>0</v>
      </c>
      <c r="U1519" s="189">
        <v>0</v>
      </c>
      <c r="V1519" s="189">
        <v>0</v>
      </c>
      <c r="W1519" s="189">
        <v>1</v>
      </c>
      <c r="X1519" s="189">
        <v>2</v>
      </c>
      <c r="Y1519" s="189">
        <v>4</v>
      </c>
    </row>
    <row r="1520" spans="1:25" x14ac:dyDescent="0.2">
      <c r="A1520" s="6"/>
      <c r="B1520" s="167" t="s">
        <v>4</v>
      </c>
      <c r="C1520" s="189">
        <v>13</v>
      </c>
      <c r="D1520" s="189">
        <v>0</v>
      </c>
      <c r="E1520" s="189">
        <v>0</v>
      </c>
      <c r="F1520" s="189">
        <v>0</v>
      </c>
      <c r="G1520" s="189">
        <v>0</v>
      </c>
      <c r="H1520" s="189">
        <v>0</v>
      </c>
      <c r="I1520" s="189">
        <v>0</v>
      </c>
      <c r="J1520" s="189">
        <v>0</v>
      </c>
      <c r="K1520" s="189">
        <v>0</v>
      </c>
      <c r="L1520" s="189">
        <v>0</v>
      </c>
      <c r="M1520" s="189">
        <v>0</v>
      </c>
      <c r="N1520" s="189">
        <v>0</v>
      </c>
      <c r="O1520" s="189">
        <v>0</v>
      </c>
      <c r="P1520" s="189">
        <v>0</v>
      </c>
      <c r="Q1520" s="189">
        <v>0</v>
      </c>
      <c r="R1520" s="189">
        <v>0</v>
      </c>
      <c r="S1520" s="189">
        <v>0</v>
      </c>
      <c r="T1520" s="189">
        <v>0</v>
      </c>
      <c r="U1520" s="189">
        <v>1</v>
      </c>
      <c r="V1520" s="189">
        <v>0</v>
      </c>
      <c r="W1520" s="189">
        <v>0</v>
      </c>
      <c r="X1520" s="189">
        <v>3</v>
      </c>
      <c r="Y1520" s="189">
        <v>9</v>
      </c>
    </row>
    <row r="1521" spans="1:25" x14ac:dyDescent="0.2">
      <c r="A1521" s="6" t="s">
        <v>737</v>
      </c>
      <c r="B1521" s="167"/>
      <c r="C1521" s="189"/>
      <c r="D1521" s="189"/>
      <c r="E1521" s="189"/>
      <c r="F1521" s="189"/>
      <c r="G1521" s="189"/>
      <c r="H1521" s="189"/>
      <c r="I1521" s="189"/>
      <c r="J1521" s="189"/>
      <c r="K1521" s="189"/>
      <c r="L1521" s="189"/>
      <c r="M1521" s="189"/>
      <c r="N1521" s="189"/>
      <c r="O1521" s="189"/>
      <c r="P1521" s="189"/>
      <c r="Q1521" s="189"/>
      <c r="R1521" s="189"/>
      <c r="S1521" s="189"/>
      <c r="T1521" s="189"/>
      <c r="U1521" s="189"/>
      <c r="V1521" s="189"/>
      <c r="W1521" s="189"/>
      <c r="X1521" s="189"/>
      <c r="Y1521" s="189"/>
    </row>
    <row r="1522" spans="1:25" x14ac:dyDescent="0.2">
      <c r="A1522" s="6"/>
      <c r="B1522" s="167" t="s">
        <v>2</v>
      </c>
      <c r="C1522" s="189">
        <v>157</v>
      </c>
      <c r="D1522" s="189">
        <v>0</v>
      </c>
      <c r="E1522" s="189">
        <v>0</v>
      </c>
      <c r="F1522" s="189">
        <v>0</v>
      </c>
      <c r="G1522" s="189">
        <v>0</v>
      </c>
      <c r="H1522" s="189">
        <v>0</v>
      </c>
      <c r="I1522" s="189">
        <v>0</v>
      </c>
      <c r="J1522" s="189">
        <v>0</v>
      </c>
      <c r="K1522" s="189">
        <v>0</v>
      </c>
      <c r="L1522" s="189">
        <v>0</v>
      </c>
      <c r="M1522" s="189">
        <v>0</v>
      </c>
      <c r="N1522" s="189">
        <v>0</v>
      </c>
      <c r="O1522" s="189">
        <v>0</v>
      </c>
      <c r="P1522" s="189">
        <v>1</v>
      </c>
      <c r="Q1522" s="189">
        <v>0</v>
      </c>
      <c r="R1522" s="189">
        <v>0</v>
      </c>
      <c r="S1522" s="189">
        <v>1</v>
      </c>
      <c r="T1522" s="189">
        <v>0</v>
      </c>
      <c r="U1522" s="189">
        <v>1</v>
      </c>
      <c r="V1522" s="189">
        <v>4</v>
      </c>
      <c r="W1522" s="189">
        <v>9</v>
      </c>
      <c r="X1522" s="189">
        <v>19</v>
      </c>
      <c r="Y1522" s="189">
        <v>122</v>
      </c>
    </row>
    <row r="1523" spans="1:25" x14ac:dyDescent="0.2">
      <c r="A1523" s="6"/>
      <c r="B1523" s="167" t="s">
        <v>3</v>
      </c>
      <c r="C1523" s="189">
        <v>79</v>
      </c>
      <c r="D1523" s="189">
        <v>0</v>
      </c>
      <c r="E1523" s="189">
        <v>0</v>
      </c>
      <c r="F1523" s="189">
        <v>0</v>
      </c>
      <c r="G1523" s="189">
        <v>0</v>
      </c>
      <c r="H1523" s="189">
        <v>0</v>
      </c>
      <c r="I1523" s="189">
        <v>0</v>
      </c>
      <c r="J1523" s="189">
        <v>0</v>
      </c>
      <c r="K1523" s="189">
        <v>0</v>
      </c>
      <c r="L1523" s="189">
        <v>0</v>
      </c>
      <c r="M1523" s="189">
        <v>0</v>
      </c>
      <c r="N1523" s="189">
        <v>0</v>
      </c>
      <c r="O1523" s="189">
        <v>0</v>
      </c>
      <c r="P1523" s="189">
        <v>0</v>
      </c>
      <c r="Q1523" s="189">
        <v>0</v>
      </c>
      <c r="R1523" s="189">
        <v>0</v>
      </c>
      <c r="S1523" s="189">
        <v>1</v>
      </c>
      <c r="T1523" s="189">
        <v>0</v>
      </c>
      <c r="U1523" s="189">
        <v>0</v>
      </c>
      <c r="V1523" s="189">
        <v>3</v>
      </c>
      <c r="W1523" s="189">
        <v>7</v>
      </c>
      <c r="X1523" s="189">
        <v>13</v>
      </c>
      <c r="Y1523" s="189">
        <v>55</v>
      </c>
    </row>
    <row r="1524" spans="1:25" x14ac:dyDescent="0.2">
      <c r="A1524" s="6"/>
      <c r="B1524" s="167" t="s">
        <v>4</v>
      </c>
      <c r="C1524" s="189">
        <v>78</v>
      </c>
      <c r="D1524" s="189">
        <v>0</v>
      </c>
      <c r="E1524" s="189">
        <v>0</v>
      </c>
      <c r="F1524" s="189">
        <v>0</v>
      </c>
      <c r="G1524" s="189">
        <v>0</v>
      </c>
      <c r="H1524" s="189">
        <v>0</v>
      </c>
      <c r="I1524" s="189">
        <v>0</v>
      </c>
      <c r="J1524" s="189">
        <v>0</v>
      </c>
      <c r="K1524" s="189">
        <v>0</v>
      </c>
      <c r="L1524" s="189">
        <v>0</v>
      </c>
      <c r="M1524" s="189">
        <v>0</v>
      </c>
      <c r="N1524" s="189">
        <v>0</v>
      </c>
      <c r="O1524" s="189">
        <v>0</v>
      </c>
      <c r="P1524" s="189">
        <v>1</v>
      </c>
      <c r="Q1524" s="189">
        <v>0</v>
      </c>
      <c r="R1524" s="189">
        <v>0</v>
      </c>
      <c r="S1524" s="189">
        <v>0</v>
      </c>
      <c r="T1524" s="189">
        <v>0</v>
      </c>
      <c r="U1524" s="189">
        <v>1</v>
      </c>
      <c r="V1524" s="189">
        <v>1</v>
      </c>
      <c r="W1524" s="189">
        <v>2</v>
      </c>
      <c r="X1524" s="189">
        <v>6</v>
      </c>
      <c r="Y1524" s="189">
        <v>67</v>
      </c>
    </row>
    <row r="1525" spans="1:25" x14ac:dyDescent="0.2">
      <c r="A1525" s="6" t="s">
        <v>738</v>
      </c>
      <c r="B1525" s="167"/>
      <c r="C1525" s="189"/>
      <c r="D1525" s="189"/>
      <c r="E1525" s="189"/>
      <c r="F1525" s="189"/>
      <c r="G1525" s="189"/>
      <c r="H1525" s="189"/>
      <c r="I1525" s="189"/>
      <c r="J1525" s="189"/>
      <c r="K1525" s="189"/>
      <c r="L1525" s="189"/>
      <c r="M1525" s="189"/>
      <c r="N1525" s="189"/>
      <c r="O1525" s="189"/>
      <c r="P1525" s="189"/>
      <c r="Q1525" s="189"/>
      <c r="R1525" s="189"/>
      <c r="S1525" s="189"/>
      <c r="T1525" s="189"/>
      <c r="U1525" s="189"/>
      <c r="V1525" s="189"/>
      <c r="W1525" s="189"/>
      <c r="X1525" s="189"/>
      <c r="Y1525" s="189"/>
    </row>
    <row r="1526" spans="1:25" x14ac:dyDescent="0.2">
      <c r="A1526" s="6"/>
      <c r="B1526" s="167" t="s">
        <v>2</v>
      </c>
      <c r="C1526" s="189">
        <v>4</v>
      </c>
      <c r="D1526" s="189">
        <v>0</v>
      </c>
      <c r="E1526" s="189">
        <v>0</v>
      </c>
      <c r="F1526" s="189">
        <v>0</v>
      </c>
      <c r="G1526" s="189">
        <v>0</v>
      </c>
      <c r="H1526" s="189">
        <v>0</v>
      </c>
      <c r="I1526" s="189">
        <v>0</v>
      </c>
      <c r="J1526" s="189">
        <v>0</v>
      </c>
      <c r="K1526" s="189">
        <v>0</v>
      </c>
      <c r="L1526" s="189">
        <v>0</v>
      </c>
      <c r="M1526" s="189">
        <v>0</v>
      </c>
      <c r="N1526" s="189">
        <v>0</v>
      </c>
      <c r="O1526" s="189">
        <v>0</v>
      </c>
      <c r="P1526" s="189">
        <v>0</v>
      </c>
      <c r="Q1526" s="189">
        <v>0</v>
      </c>
      <c r="R1526" s="189">
        <v>0</v>
      </c>
      <c r="S1526" s="189">
        <v>0</v>
      </c>
      <c r="T1526" s="189">
        <v>0</v>
      </c>
      <c r="U1526" s="189">
        <v>0</v>
      </c>
      <c r="V1526" s="189">
        <v>0</v>
      </c>
      <c r="W1526" s="189">
        <v>0</v>
      </c>
      <c r="X1526" s="189">
        <v>0</v>
      </c>
      <c r="Y1526" s="189">
        <v>4</v>
      </c>
    </row>
    <row r="1527" spans="1:25" x14ac:dyDescent="0.2">
      <c r="A1527" s="6"/>
      <c r="B1527" s="167" t="s">
        <v>3</v>
      </c>
      <c r="C1527" s="189">
        <v>1</v>
      </c>
      <c r="D1527" s="189">
        <v>0</v>
      </c>
      <c r="E1527" s="189">
        <v>0</v>
      </c>
      <c r="F1527" s="189">
        <v>0</v>
      </c>
      <c r="G1527" s="189">
        <v>0</v>
      </c>
      <c r="H1527" s="189">
        <v>0</v>
      </c>
      <c r="I1527" s="189">
        <v>0</v>
      </c>
      <c r="J1527" s="189">
        <v>0</v>
      </c>
      <c r="K1527" s="189">
        <v>0</v>
      </c>
      <c r="L1527" s="189">
        <v>0</v>
      </c>
      <c r="M1527" s="189">
        <v>0</v>
      </c>
      <c r="N1527" s="189">
        <v>0</v>
      </c>
      <c r="O1527" s="189">
        <v>0</v>
      </c>
      <c r="P1527" s="189">
        <v>0</v>
      </c>
      <c r="Q1527" s="189">
        <v>0</v>
      </c>
      <c r="R1527" s="189">
        <v>0</v>
      </c>
      <c r="S1527" s="189">
        <v>0</v>
      </c>
      <c r="T1527" s="189">
        <v>0</v>
      </c>
      <c r="U1527" s="189">
        <v>0</v>
      </c>
      <c r="V1527" s="189">
        <v>0</v>
      </c>
      <c r="W1527" s="189">
        <v>0</v>
      </c>
      <c r="X1527" s="189">
        <v>0</v>
      </c>
      <c r="Y1527" s="189">
        <v>1</v>
      </c>
    </row>
    <row r="1528" spans="1:25" x14ac:dyDescent="0.2">
      <c r="A1528" s="6"/>
      <c r="B1528" s="167" t="s">
        <v>4</v>
      </c>
      <c r="C1528" s="189">
        <v>3</v>
      </c>
      <c r="D1528" s="189">
        <v>0</v>
      </c>
      <c r="E1528" s="189">
        <v>0</v>
      </c>
      <c r="F1528" s="189">
        <v>0</v>
      </c>
      <c r="G1528" s="189">
        <v>0</v>
      </c>
      <c r="H1528" s="189">
        <v>0</v>
      </c>
      <c r="I1528" s="189">
        <v>0</v>
      </c>
      <c r="J1528" s="189">
        <v>0</v>
      </c>
      <c r="K1528" s="189">
        <v>0</v>
      </c>
      <c r="L1528" s="189">
        <v>0</v>
      </c>
      <c r="M1528" s="189">
        <v>0</v>
      </c>
      <c r="N1528" s="189">
        <v>0</v>
      </c>
      <c r="O1528" s="189">
        <v>0</v>
      </c>
      <c r="P1528" s="189">
        <v>0</v>
      </c>
      <c r="Q1528" s="189">
        <v>0</v>
      </c>
      <c r="R1528" s="189">
        <v>0</v>
      </c>
      <c r="S1528" s="189">
        <v>0</v>
      </c>
      <c r="T1528" s="189">
        <v>0</v>
      </c>
      <c r="U1528" s="189">
        <v>0</v>
      </c>
      <c r="V1528" s="189">
        <v>0</v>
      </c>
      <c r="W1528" s="189">
        <v>0</v>
      </c>
      <c r="X1528" s="189">
        <v>0</v>
      </c>
      <c r="Y1528" s="189">
        <v>3</v>
      </c>
    </row>
    <row r="1529" spans="1:25" x14ac:dyDescent="0.2">
      <c r="A1529" s="6" t="s">
        <v>739</v>
      </c>
      <c r="B1529" s="167"/>
      <c r="C1529" s="189"/>
      <c r="D1529" s="189"/>
      <c r="E1529" s="189"/>
      <c r="F1529" s="189"/>
      <c r="G1529" s="189"/>
      <c r="H1529" s="189"/>
      <c r="I1529" s="189"/>
      <c r="J1529" s="189"/>
      <c r="K1529" s="189"/>
      <c r="L1529" s="189"/>
      <c r="M1529" s="189"/>
      <c r="N1529" s="189"/>
      <c r="O1529" s="189"/>
      <c r="P1529" s="189"/>
      <c r="Q1529" s="189"/>
      <c r="R1529" s="189"/>
      <c r="S1529" s="189"/>
      <c r="T1529" s="189"/>
      <c r="U1529" s="189"/>
      <c r="V1529" s="189"/>
      <c r="W1529" s="189"/>
      <c r="X1529" s="189"/>
      <c r="Y1529" s="189"/>
    </row>
    <row r="1530" spans="1:25" x14ac:dyDescent="0.2">
      <c r="A1530" s="6"/>
      <c r="B1530" s="167" t="s">
        <v>2</v>
      </c>
      <c r="C1530" s="189">
        <v>13</v>
      </c>
      <c r="D1530" s="189">
        <v>0</v>
      </c>
      <c r="E1530" s="189">
        <v>0</v>
      </c>
      <c r="F1530" s="189">
        <v>0</v>
      </c>
      <c r="G1530" s="189">
        <v>0</v>
      </c>
      <c r="H1530" s="189">
        <v>0</v>
      </c>
      <c r="I1530" s="189">
        <v>0</v>
      </c>
      <c r="J1530" s="189">
        <v>0</v>
      </c>
      <c r="K1530" s="189">
        <v>0</v>
      </c>
      <c r="L1530" s="189">
        <v>0</v>
      </c>
      <c r="M1530" s="189">
        <v>0</v>
      </c>
      <c r="N1530" s="189">
        <v>0</v>
      </c>
      <c r="O1530" s="189">
        <v>0</v>
      </c>
      <c r="P1530" s="189">
        <v>0</v>
      </c>
      <c r="Q1530" s="189">
        <v>0</v>
      </c>
      <c r="R1530" s="189">
        <v>0</v>
      </c>
      <c r="S1530" s="189">
        <v>1</v>
      </c>
      <c r="T1530" s="189">
        <v>0</v>
      </c>
      <c r="U1530" s="189">
        <v>1</v>
      </c>
      <c r="V1530" s="189">
        <v>0</v>
      </c>
      <c r="W1530" s="189">
        <v>3</v>
      </c>
      <c r="X1530" s="189">
        <v>2</v>
      </c>
      <c r="Y1530" s="189">
        <v>6</v>
      </c>
    </row>
    <row r="1531" spans="1:25" x14ac:dyDescent="0.2">
      <c r="A1531" s="6"/>
      <c r="B1531" s="167" t="s">
        <v>3</v>
      </c>
      <c r="C1531" s="189">
        <v>8</v>
      </c>
      <c r="D1531" s="189">
        <v>0</v>
      </c>
      <c r="E1531" s="189">
        <v>0</v>
      </c>
      <c r="F1531" s="189">
        <v>0</v>
      </c>
      <c r="G1531" s="189">
        <v>0</v>
      </c>
      <c r="H1531" s="189">
        <v>0</v>
      </c>
      <c r="I1531" s="189">
        <v>0</v>
      </c>
      <c r="J1531" s="189">
        <v>0</v>
      </c>
      <c r="K1531" s="189">
        <v>0</v>
      </c>
      <c r="L1531" s="189">
        <v>0</v>
      </c>
      <c r="M1531" s="189">
        <v>0</v>
      </c>
      <c r="N1531" s="189">
        <v>0</v>
      </c>
      <c r="O1531" s="189">
        <v>0</v>
      </c>
      <c r="P1531" s="189">
        <v>0</v>
      </c>
      <c r="Q1531" s="189">
        <v>0</v>
      </c>
      <c r="R1531" s="189">
        <v>0</v>
      </c>
      <c r="S1531" s="189">
        <v>0</v>
      </c>
      <c r="T1531" s="189">
        <v>0</v>
      </c>
      <c r="U1531" s="189">
        <v>0</v>
      </c>
      <c r="V1531" s="189">
        <v>0</v>
      </c>
      <c r="W1531" s="189">
        <v>2</v>
      </c>
      <c r="X1531" s="189">
        <v>2</v>
      </c>
      <c r="Y1531" s="189">
        <v>4</v>
      </c>
    </row>
    <row r="1532" spans="1:25" x14ac:dyDescent="0.2">
      <c r="A1532" s="6"/>
      <c r="B1532" s="167" t="s">
        <v>4</v>
      </c>
      <c r="C1532" s="189">
        <v>5</v>
      </c>
      <c r="D1532" s="189">
        <v>0</v>
      </c>
      <c r="E1532" s="189">
        <v>0</v>
      </c>
      <c r="F1532" s="189">
        <v>0</v>
      </c>
      <c r="G1532" s="189">
        <v>0</v>
      </c>
      <c r="H1532" s="189">
        <v>0</v>
      </c>
      <c r="I1532" s="189">
        <v>0</v>
      </c>
      <c r="J1532" s="189">
        <v>0</v>
      </c>
      <c r="K1532" s="189">
        <v>0</v>
      </c>
      <c r="L1532" s="189">
        <v>0</v>
      </c>
      <c r="M1532" s="189">
        <v>0</v>
      </c>
      <c r="N1532" s="189">
        <v>0</v>
      </c>
      <c r="O1532" s="189">
        <v>0</v>
      </c>
      <c r="P1532" s="189">
        <v>0</v>
      </c>
      <c r="Q1532" s="189">
        <v>0</v>
      </c>
      <c r="R1532" s="189">
        <v>0</v>
      </c>
      <c r="S1532" s="189">
        <v>1</v>
      </c>
      <c r="T1532" s="189">
        <v>0</v>
      </c>
      <c r="U1532" s="189">
        <v>1</v>
      </c>
      <c r="V1532" s="189">
        <v>0</v>
      </c>
      <c r="W1532" s="189">
        <v>1</v>
      </c>
      <c r="X1532" s="189">
        <v>0</v>
      </c>
      <c r="Y1532" s="189">
        <v>2</v>
      </c>
    </row>
    <row r="1533" spans="1:25" x14ac:dyDescent="0.2">
      <c r="A1533" s="6" t="s">
        <v>740</v>
      </c>
      <c r="B1533" s="167"/>
      <c r="C1533" s="189"/>
      <c r="D1533" s="189"/>
      <c r="E1533" s="189"/>
      <c r="F1533" s="189"/>
      <c r="G1533" s="189"/>
      <c r="H1533" s="189"/>
      <c r="I1533" s="189"/>
      <c r="J1533" s="189"/>
      <c r="K1533" s="189"/>
      <c r="L1533" s="189"/>
      <c r="M1533" s="189"/>
      <c r="N1533" s="189"/>
      <c r="O1533" s="189"/>
      <c r="P1533" s="189"/>
      <c r="Q1533" s="189"/>
      <c r="R1533" s="189"/>
      <c r="S1533" s="189"/>
      <c r="T1533" s="189"/>
      <c r="U1533" s="189"/>
      <c r="V1533" s="189"/>
      <c r="W1533" s="189"/>
      <c r="X1533" s="189"/>
      <c r="Y1533" s="189"/>
    </row>
    <row r="1534" spans="1:25" x14ac:dyDescent="0.2">
      <c r="A1534" s="6"/>
      <c r="B1534" s="167" t="s">
        <v>2</v>
      </c>
      <c r="C1534" s="189">
        <v>3</v>
      </c>
      <c r="D1534" s="189">
        <v>0</v>
      </c>
      <c r="E1534" s="189">
        <v>0</v>
      </c>
      <c r="F1534" s="189">
        <v>0</v>
      </c>
      <c r="G1534" s="189">
        <v>0</v>
      </c>
      <c r="H1534" s="189">
        <v>0</v>
      </c>
      <c r="I1534" s="189">
        <v>0</v>
      </c>
      <c r="J1534" s="189">
        <v>0</v>
      </c>
      <c r="K1534" s="189">
        <v>0</v>
      </c>
      <c r="L1534" s="189">
        <v>0</v>
      </c>
      <c r="M1534" s="189">
        <v>0</v>
      </c>
      <c r="N1534" s="189">
        <v>0</v>
      </c>
      <c r="O1534" s="189">
        <v>0</v>
      </c>
      <c r="P1534" s="189">
        <v>0</v>
      </c>
      <c r="Q1534" s="189">
        <v>1</v>
      </c>
      <c r="R1534" s="189">
        <v>0</v>
      </c>
      <c r="S1534" s="189">
        <v>0</v>
      </c>
      <c r="T1534" s="189">
        <v>0</v>
      </c>
      <c r="U1534" s="189">
        <v>0</v>
      </c>
      <c r="V1534" s="189">
        <v>0</v>
      </c>
      <c r="W1534" s="189">
        <v>0</v>
      </c>
      <c r="X1534" s="189">
        <v>0</v>
      </c>
      <c r="Y1534" s="189">
        <v>2</v>
      </c>
    </row>
    <row r="1535" spans="1:25" x14ac:dyDescent="0.2">
      <c r="A1535" s="6"/>
      <c r="B1535" s="167" t="s">
        <v>3</v>
      </c>
      <c r="C1535" s="189">
        <v>2</v>
      </c>
      <c r="D1535" s="189">
        <v>0</v>
      </c>
      <c r="E1535" s="189">
        <v>0</v>
      </c>
      <c r="F1535" s="189">
        <v>0</v>
      </c>
      <c r="G1535" s="189">
        <v>0</v>
      </c>
      <c r="H1535" s="189">
        <v>0</v>
      </c>
      <c r="I1535" s="189">
        <v>0</v>
      </c>
      <c r="J1535" s="189">
        <v>0</v>
      </c>
      <c r="K1535" s="189">
        <v>0</v>
      </c>
      <c r="L1535" s="189">
        <v>0</v>
      </c>
      <c r="M1535" s="189">
        <v>0</v>
      </c>
      <c r="N1535" s="189">
        <v>0</v>
      </c>
      <c r="O1535" s="189">
        <v>0</v>
      </c>
      <c r="P1535" s="189">
        <v>0</v>
      </c>
      <c r="Q1535" s="189">
        <v>1</v>
      </c>
      <c r="R1535" s="189">
        <v>0</v>
      </c>
      <c r="S1535" s="189">
        <v>0</v>
      </c>
      <c r="T1535" s="189">
        <v>0</v>
      </c>
      <c r="U1535" s="189">
        <v>0</v>
      </c>
      <c r="V1535" s="189">
        <v>0</v>
      </c>
      <c r="W1535" s="189">
        <v>0</v>
      </c>
      <c r="X1535" s="189">
        <v>0</v>
      </c>
      <c r="Y1535" s="189">
        <v>1</v>
      </c>
    </row>
    <row r="1536" spans="1:25" x14ac:dyDescent="0.2">
      <c r="A1536" s="6"/>
      <c r="B1536" s="167" t="s">
        <v>4</v>
      </c>
      <c r="C1536" s="189">
        <v>1</v>
      </c>
      <c r="D1536" s="189">
        <v>0</v>
      </c>
      <c r="E1536" s="189">
        <v>0</v>
      </c>
      <c r="F1536" s="189">
        <v>0</v>
      </c>
      <c r="G1536" s="189">
        <v>0</v>
      </c>
      <c r="H1536" s="189">
        <v>0</v>
      </c>
      <c r="I1536" s="189">
        <v>0</v>
      </c>
      <c r="J1536" s="189">
        <v>0</v>
      </c>
      <c r="K1536" s="189">
        <v>0</v>
      </c>
      <c r="L1536" s="189">
        <v>0</v>
      </c>
      <c r="M1536" s="189">
        <v>0</v>
      </c>
      <c r="N1536" s="189">
        <v>0</v>
      </c>
      <c r="O1536" s="189">
        <v>0</v>
      </c>
      <c r="P1536" s="189">
        <v>0</v>
      </c>
      <c r="Q1536" s="189">
        <v>0</v>
      </c>
      <c r="R1536" s="189">
        <v>0</v>
      </c>
      <c r="S1536" s="189">
        <v>0</v>
      </c>
      <c r="T1536" s="189">
        <v>0</v>
      </c>
      <c r="U1536" s="189">
        <v>0</v>
      </c>
      <c r="V1536" s="189">
        <v>0</v>
      </c>
      <c r="W1536" s="189">
        <v>0</v>
      </c>
      <c r="X1536" s="189">
        <v>0</v>
      </c>
      <c r="Y1536" s="189">
        <v>1</v>
      </c>
    </row>
    <row r="1537" spans="1:25" x14ac:dyDescent="0.2">
      <c r="A1537" s="6" t="s">
        <v>741</v>
      </c>
      <c r="B1537" s="167"/>
      <c r="C1537" s="189"/>
      <c r="D1537" s="189"/>
      <c r="E1537" s="189"/>
      <c r="F1537" s="189"/>
      <c r="G1537" s="189"/>
      <c r="H1537" s="189"/>
      <c r="I1537" s="189"/>
      <c r="J1537" s="189"/>
      <c r="K1537" s="189"/>
      <c r="L1537" s="189"/>
      <c r="M1537" s="189"/>
      <c r="N1537" s="189"/>
      <c r="O1537" s="189"/>
      <c r="P1537" s="189"/>
      <c r="Q1537" s="189"/>
      <c r="R1537" s="189"/>
      <c r="S1537" s="189"/>
      <c r="T1537" s="189"/>
      <c r="U1537" s="189"/>
      <c r="V1537" s="189"/>
      <c r="W1537" s="189"/>
      <c r="X1537" s="189"/>
      <c r="Y1537" s="189"/>
    </row>
    <row r="1538" spans="1:25" x14ac:dyDescent="0.2">
      <c r="A1538" s="6"/>
      <c r="B1538" s="167" t="s">
        <v>2</v>
      </c>
      <c r="C1538" s="189">
        <v>6</v>
      </c>
      <c r="D1538" s="189">
        <v>0</v>
      </c>
      <c r="E1538" s="189">
        <v>0</v>
      </c>
      <c r="F1538" s="189">
        <v>0</v>
      </c>
      <c r="G1538" s="189">
        <v>0</v>
      </c>
      <c r="H1538" s="189">
        <v>0</v>
      </c>
      <c r="I1538" s="189">
        <v>0</v>
      </c>
      <c r="J1538" s="189">
        <v>0</v>
      </c>
      <c r="K1538" s="189">
        <v>0</v>
      </c>
      <c r="L1538" s="189">
        <v>0</v>
      </c>
      <c r="M1538" s="189">
        <v>0</v>
      </c>
      <c r="N1538" s="189">
        <v>0</v>
      </c>
      <c r="O1538" s="189">
        <v>0</v>
      </c>
      <c r="P1538" s="189">
        <v>0</v>
      </c>
      <c r="Q1538" s="189">
        <v>0</v>
      </c>
      <c r="R1538" s="189">
        <v>0</v>
      </c>
      <c r="S1538" s="189">
        <v>0</v>
      </c>
      <c r="T1538" s="189">
        <v>0</v>
      </c>
      <c r="U1538" s="189">
        <v>0</v>
      </c>
      <c r="V1538" s="189">
        <v>1</v>
      </c>
      <c r="W1538" s="189">
        <v>1</v>
      </c>
      <c r="X1538" s="189">
        <v>2</v>
      </c>
      <c r="Y1538" s="189">
        <v>2</v>
      </c>
    </row>
    <row r="1539" spans="1:25" x14ac:dyDescent="0.2">
      <c r="A1539" s="6"/>
      <c r="B1539" s="167" t="s">
        <v>3</v>
      </c>
      <c r="C1539" s="189">
        <v>6</v>
      </c>
      <c r="D1539" s="189">
        <v>0</v>
      </c>
      <c r="E1539" s="189">
        <v>0</v>
      </c>
      <c r="F1539" s="189">
        <v>0</v>
      </c>
      <c r="G1539" s="189">
        <v>0</v>
      </c>
      <c r="H1539" s="189">
        <v>0</v>
      </c>
      <c r="I1539" s="189">
        <v>0</v>
      </c>
      <c r="J1539" s="189">
        <v>0</v>
      </c>
      <c r="K1539" s="189">
        <v>0</v>
      </c>
      <c r="L1539" s="189">
        <v>0</v>
      </c>
      <c r="M1539" s="189">
        <v>0</v>
      </c>
      <c r="N1539" s="189">
        <v>0</v>
      </c>
      <c r="O1539" s="189">
        <v>0</v>
      </c>
      <c r="P1539" s="189">
        <v>0</v>
      </c>
      <c r="Q1539" s="189">
        <v>0</v>
      </c>
      <c r="R1539" s="189">
        <v>0</v>
      </c>
      <c r="S1539" s="189">
        <v>0</v>
      </c>
      <c r="T1539" s="189">
        <v>0</v>
      </c>
      <c r="U1539" s="189">
        <v>0</v>
      </c>
      <c r="V1539" s="189">
        <v>1</v>
      </c>
      <c r="W1539" s="189">
        <v>1</v>
      </c>
      <c r="X1539" s="189">
        <v>2</v>
      </c>
      <c r="Y1539" s="189">
        <v>2</v>
      </c>
    </row>
    <row r="1540" spans="1:25" x14ac:dyDescent="0.2">
      <c r="A1540" s="6" t="s">
        <v>742</v>
      </c>
      <c r="B1540" s="167"/>
      <c r="C1540" s="189"/>
      <c r="D1540" s="189"/>
      <c r="E1540" s="189"/>
      <c r="F1540" s="189"/>
      <c r="G1540" s="189"/>
      <c r="H1540" s="189"/>
      <c r="I1540" s="189"/>
      <c r="J1540" s="189"/>
      <c r="K1540" s="189"/>
      <c r="L1540" s="189"/>
      <c r="M1540" s="189"/>
      <c r="N1540" s="189"/>
      <c r="O1540" s="189"/>
      <c r="P1540" s="189"/>
      <c r="Q1540" s="189"/>
      <c r="R1540" s="189"/>
      <c r="S1540" s="189"/>
      <c r="T1540" s="189"/>
      <c r="U1540" s="189"/>
      <c r="V1540" s="189"/>
      <c r="W1540" s="189"/>
      <c r="X1540" s="189"/>
      <c r="Y1540" s="189"/>
    </row>
    <row r="1541" spans="1:25" x14ac:dyDescent="0.2">
      <c r="A1541" s="6"/>
      <c r="B1541" s="167" t="s">
        <v>2</v>
      </c>
      <c r="C1541" s="189">
        <v>1</v>
      </c>
      <c r="D1541" s="189">
        <v>0</v>
      </c>
      <c r="E1541" s="189">
        <v>0</v>
      </c>
      <c r="F1541" s="189">
        <v>0</v>
      </c>
      <c r="G1541" s="189">
        <v>0</v>
      </c>
      <c r="H1541" s="189">
        <v>0</v>
      </c>
      <c r="I1541" s="189">
        <v>0</v>
      </c>
      <c r="J1541" s="189">
        <v>0</v>
      </c>
      <c r="K1541" s="189">
        <v>0</v>
      </c>
      <c r="L1541" s="189">
        <v>0</v>
      </c>
      <c r="M1541" s="189">
        <v>0</v>
      </c>
      <c r="N1541" s="189">
        <v>0</v>
      </c>
      <c r="O1541" s="189">
        <v>0</v>
      </c>
      <c r="P1541" s="189">
        <v>0</v>
      </c>
      <c r="Q1541" s="189">
        <v>0</v>
      </c>
      <c r="R1541" s="189">
        <v>0</v>
      </c>
      <c r="S1541" s="189">
        <v>0</v>
      </c>
      <c r="T1541" s="189">
        <v>0</v>
      </c>
      <c r="U1541" s="189">
        <v>0</v>
      </c>
      <c r="V1541" s="189">
        <v>0</v>
      </c>
      <c r="W1541" s="189">
        <v>0</v>
      </c>
      <c r="X1541" s="189">
        <v>0</v>
      </c>
      <c r="Y1541" s="189">
        <v>1</v>
      </c>
    </row>
    <row r="1542" spans="1:25" x14ac:dyDescent="0.2">
      <c r="A1542" s="6"/>
      <c r="B1542" s="167" t="s">
        <v>3</v>
      </c>
      <c r="C1542" s="189">
        <v>1</v>
      </c>
      <c r="D1542" s="189">
        <v>0</v>
      </c>
      <c r="E1542" s="189">
        <v>0</v>
      </c>
      <c r="F1542" s="189">
        <v>0</v>
      </c>
      <c r="G1542" s="189">
        <v>0</v>
      </c>
      <c r="H1542" s="189">
        <v>0</v>
      </c>
      <c r="I1542" s="189">
        <v>0</v>
      </c>
      <c r="J1542" s="189">
        <v>0</v>
      </c>
      <c r="K1542" s="189">
        <v>0</v>
      </c>
      <c r="L1542" s="189">
        <v>0</v>
      </c>
      <c r="M1542" s="189">
        <v>0</v>
      </c>
      <c r="N1542" s="189">
        <v>0</v>
      </c>
      <c r="O1542" s="189">
        <v>0</v>
      </c>
      <c r="P1542" s="189">
        <v>0</v>
      </c>
      <c r="Q1542" s="189">
        <v>0</v>
      </c>
      <c r="R1542" s="189">
        <v>0</v>
      </c>
      <c r="S1542" s="189">
        <v>0</v>
      </c>
      <c r="T1542" s="189">
        <v>0</v>
      </c>
      <c r="U1542" s="189">
        <v>0</v>
      </c>
      <c r="V1542" s="189">
        <v>0</v>
      </c>
      <c r="W1542" s="189">
        <v>0</v>
      </c>
      <c r="X1542" s="189">
        <v>0</v>
      </c>
      <c r="Y1542" s="189">
        <v>1</v>
      </c>
    </row>
    <row r="1543" spans="1:25" x14ac:dyDescent="0.2">
      <c r="A1543" s="6" t="s">
        <v>743</v>
      </c>
      <c r="B1543" s="167"/>
      <c r="C1543" s="189"/>
      <c r="D1543" s="189"/>
      <c r="E1543" s="189"/>
      <c r="F1543" s="189"/>
      <c r="G1543" s="189"/>
      <c r="H1543" s="189"/>
      <c r="I1543" s="189"/>
      <c r="J1543" s="189"/>
      <c r="K1543" s="189"/>
      <c r="L1543" s="189"/>
      <c r="M1543" s="189"/>
      <c r="N1543" s="189"/>
      <c r="O1543" s="189"/>
      <c r="P1543" s="189"/>
      <c r="Q1543" s="189"/>
      <c r="R1543" s="189"/>
      <c r="S1543" s="189"/>
      <c r="T1543" s="189"/>
      <c r="U1543" s="189"/>
      <c r="V1543" s="189"/>
      <c r="W1543" s="189"/>
      <c r="X1543" s="189"/>
      <c r="Y1543" s="189"/>
    </row>
    <row r="1544" spans="1:25" x14ac:dyDescent="0.2">
      <c r="A1544" s="6"/>
      <c r="B1544" s="167" t="s">
        <v>2</v>
      </c>
      <c r="C1544" s="189">
        <v>136</v>
      </c>
      <c r="D1544" s="189">
        <v>0</v>
      </c>
      <c r="E1544" s="189">
        <v>0</v>
      </c>
      <c r="F1544" s="189">
        <v>0</v>
      </c>
      <c r="G1544" s="189">
        <v>0</v>
      </c>
      <c r="H1544" s="189">
        <v>0</v>
      </c>
      <c r="I1544" s="189">
        <v>0</v>
      </c>
      <c r="J1544" s="189">
        <v>0</v>
      </c>
      <c r="K1544" s="189">
        <v>0</v>
      </c>
      <c r="L1544" s="189">
        <v>0</v>
      </c>
      <c r="M1544" s="189">
        <v>0</v>
      </c>
      <c r="N1544" s="189">
        <v>0</v>
      </c>
      <c r="O1544" s="189">
        <v>0</v>
      </c>
      <c r="P1544" s="189">
        <v>0</v>
      </c>
      <c r="Q1544" s="189">
        <v>0</v>
      </c>
      <c r="R1544" s="189">
        <v>0</v>
      </c>
      <c r="S1544" s="189">
        <v>1</v>
      </c>
      <c r="T1544" s="189">
        <v>0</v>
      </c>
      <c r="U1544" s="189">
        <v>4</v>
      </c>
      <c r="V1544" s="189">
        <v>6</v>
      </c>
      <c r="W1544" s="189">
        <v>10</v>
      </c>
      <c r="X1544" s="189">
        <v>24</v>
      </c>
      <c r="Y1544" s="189">
        <v>91</v>
      </c>
    </row>
    <row r="1545" spans="1:25" x14ac:dyDescent="0.2">
      <c r="A1545" s="6"/>
      <c r="B1545" s="167" t="s">
        <v>3</v>
      </c>
      <c r="C1545" s="189">
        <v>53</v>
      </c>
      <c r="D1545" s="189">
        <v>0</v>
      </c>
      <c r="E1545" s="189">
        <v>0</v>
      </c>
      <c r="F1545" s="189">
        <v>0</v>
      </c>
      <c r="G1545" s="189">
        <v>0</v>
      </c>
      <c r="H1545" s="189">
        <v>0</v>
      </c>
      <c r="I1545" s="189">
        <v>0</v>
      </c>
      <c r="J1545" s="189">
        <v>0</v>
      </c>
      <c r="K1545" s="189">
        <v>0</v>
      </c>
      <c r="L1545" s="189">
        <v>0</v>
      </c>
      <c r="M1545" s="189">
        <v>0</v>
      </c>
      <c r="N1545" s="189">
        <v>0</v>
      </c>
      <c r="O1545" s="189">
        <v>0</v>
      </c>
      <c r="P1545" s="189">
        <v>0</v>
      </c>
      <c r="Q1545" s="189">
        <v>0</v>
      </c>
      <c r="R1545" s="189">
        <v>0</v>
      </c>
      <c r="S1545" s="189">
        <v>1</v>
      </c>
      <c r="T1545" s="189">
        <v>0</v>
      </c>
      <c r="U1545" s="189">
        <v>2</v>
      </c>
      <c r="V1545" s="189">
        <v>2</v>
      </c>
      <c r="W1545" s="189">
        <v>4</v>
      </c>
      <c r="X1545" s="189">
        <v>12</v>
      </c>
      <c r="Y1545" s="189">
        <v>32</v>
      </c>
    </row>
    <row r="1546" spans="1:25" x14ac:dyDescent="0.2">
      <c r="A1546" s="6"/>
      <c r="B1546" s="167" t="s">
        <v>4</v>
      </c>
      <c r="C1546" s="189">
        <v>83</v>
      </c>
      <c r="D1546" s="189">
        <v>0</v>
      </c>
      <c r="E1546" s="189">
        <v>0</v>
      </c>
      <c r="F1546" s="189">
        <v>0</v>
      </c>
      <c r="G1546" s="189">
        <v>0</v>
      </c>
      <c r="H1546" s="189">
        <v>0</v>
      </c>
      <c r="I1546" s="189">
        <v>0</v>
      </c>
      <c r="J1546" s="189">
        <v>0</v>
      </c>
      <c r="K1546" s="189">
        <v>0</v>
      </c>
      <c r="L1546" s="189">
        <v>0</v>
      </c>
      <c r="M1546" s="189">
        <v>0</v>
      </c>
      <c r="N1546" s="189">
        <v>0</v>
      </c>
      <c r="O1546" s="189">
        <v>0</v>
      </c>
      <c r="P1546" s="189">
        <v>0</v>
      </c>
      <c r="Q1546" s="189">
        <v>0</v>
      </c>
      <c r="R1546" s="189">
        <v>0</v>
      </c>
      <c r="S1546" s="189">
        <v>0</v>
      </c>
      <c r="T1546" s="189">
        <v>0</v>
      </c>
      <c r="U1546" s="189">
        <v>2</v>
      </c>
      <c r="V1546" s="189">
        <v>4</v>
      </c>
      <c r="W1546" s="189">
        <v>6</v>
      </c>
      <c r="X1546" s="189">
        <v>12</v>
      </c>
      <c r="Y1546" s="189">
        <v>59</v>
      </c>
    </row>
    <row r="1547" spans="1:25" x14ac:dyDescent="0.2">
      <c r="A1547" s="6" t="s">
        <v>744</v>
      </c>
      <c r="B1547" s="167"/>
      <c r="C1547" s="189"/>
      <c r="D1547" s="189"/>
      <c r="E1547" s="189"/>
      <c r="F1547" s="189"/>
      <c r="G1547" s="189"/>
      <c r="H1547" s="189"/>
      <c r="I1547" s="189"/>
      <c r="J1547" s="189"/>
      <c r="K1547" s="189"/>
      <c r="L1547" s="189"/>
      <c r="M1547" s="189"/>
      <c r="N1547" s="189"/>
      <c r="O1547" s="189"/>
      <c r="P1547" s="189"/>
      <c r="Q1547" s="189"/>
      <c r="R1547" s="189"/>
      <c r="S1547" s="189"/>
      <c r="T1547" s="189"/>
      <c r="U1547" s="189"/>
      <c r="V1547" s="189"/>
      <c r="W1547" s="189"/>
      <c r="X1547" s="189"/>
      <c r="Y1547" s="189"/>
    </row>
    <row r="1548" spans="1:25" x14ac:dyDescent="0.2">
      <c r="A1548" s="6"/>
      <c r="B1548" s="167" t="s">
        <v>2</v>
      </c>
      <c r="C1548" s="189">
        <v>18</v>
      </c>
      <c r="D1548" s="189">
        <v>0</v>
      </c>
      <c r="E1548" s="189">
        <v>0</v>
      </c>
      <c r="F1548" s="189">
        <v>0</v>
      </c>
      <c r="G1548" s="189">
        <v>0</v>
      </c>
      <c r="H1548" s="189">
        <v>0</v>
      </c>
      <c r="I1548" s="189">
        <v>0</v>
      </c>
      <c r="J1548" s="189">
        <v>0</v>
      </c>
      <c r="K1548" s="189">
        <v>0</v>
      </c>
      <c r="L1548" s="189">
        <v>0</v>
      </c>
      <c r="M1548" s="189">
        <v>0</v>
      </c>
      <c r="N1548" s="189">
        <v>0</v>
      </c>
      <c r="O1548" s="189">
        <v>0</v>
      </c>
      <c r="P1548" s="189">
        <v>0</v>
      </c>
      <c r="Q1548" s="189">
        <v>0</v>
      </c>
      <c r="R1548" s="189">
        <v>0</v>
      </c>
      <c r="S1548" s="189">
        <v>0</v>
      </c>
      <c r="T1548" s="189">
        <v>0</v>
      </c>
      <c r="U1548" s="189">
        <v>0</v>
      </c>
      <c r="V1548" s="189">
        <v>1</v>
      </c>
      <c r="W1548" s="189">
        <v>1</v>
      </c>
      <c r="X1548" s="189">
        <v>2</v>
      </c>
      <c r="Y1548" s="189">
        <v>14</v>
      </c>
    </row>
    <row r="1549" spans="1:25" x14ac:dyDescent="0.2">
      <c r="A1549" s="6"/>
      <c r="B1549" s="167" t="s">
        <v>3</v>
      </c>
      <c r="C1549" s="189">
        <v>18</v>
      </c>
      <c r="D1549" s="189">
        <v>0</v>
      </c>
      <c r="E1549" s="189">
        <v>0</v>
      </c>
      <c r="F1549" s="189">
        <v>0</v>
      </c>
      <c r="G1549" s="189">
        <v>0</v>
      </c>
      <c r="H1549" s="189">
        <v>0</v>
      </c>
      <c r="I1549" s="189">
        <v>0</v>
      </c>
      <c r="J1549" s="189">
        <v>0</v>
      </c>
      <c r="K1549" s="189">
        <v>0</v>
      </c>
      <c r="L1549" s="189">
        <v>0</v>
      </c>
      <c r="M1549" s="189">
        <v>0</v>
      </c>
      <c r="N1549" s="189">
        <v>0</v>
      </c>
      <c r="O1549" s="189">
        <v>0</v>
      </c>
      <c r="P1549" s="189">
        <v>0</v>
      </c>
      <c r="Q1549" s="189">
        <v>0</v>
      </c>
      <c r="R1549" s="189">
        <v>0</v>
      </c>
      <c r="S1549" s="189">
        <v>0</v>
      </c>
      <c r="T1549" s="189">
        <v>0</v>
      </c>
      <c r="U1549" s="189">
        <v>0</v>
      </c>
      <c r="V1549" s="189">
        <v>1</v>
      </c>
      <c r="W1549" s="189">
        <v>1</v>
      </c>
      <c r="X1549" s="189">
        <v>2</v>
      </c>
      <c r="Y1549" s="189">
        <v>14</v>
      </c>
    </row>
    <row r="1550" spans="1:25" x14ac:dyDescent="0.2">
      <c r="A1550" s="6" t="s">
        <v>745</v>
      </c>
      <c r="B1550" s="167"/>
      <c r="C1550" s="189"/>
      <c r="D1550" s="189"/>
      <c r="E1550" s="189"/>
      <c r="F1550" s="189"/>
      <c r="G1550" s="189"/>
      <c r="H1550" s="189"/>
      <c r="I1550" s="189"/>
      <c r="J1550" s="189"/>
      <c r="K1550" s="189"/>
      <c r="L1550" s="189"/>
      <c r="M1550" s="189"/>
      <c r="N1550" s="189"/>
      <c r="O1550" s="189"/>
      <c r="P1550" s="189"/>
      <c r="Q1550" s="189"/>
      <c r="R1550" s="189"/>
      <c r="S1550" s="189"/>
      <c r="T1550" s="189"/>
      <c r="U1550" s="189"/>
      <c r="V1550" s="189"/>
      <c r="W1550" s="189"/>
      <c r="X1550" s="189"/>
      <c r="Y1550" s="189"/>
    </row>
    <row r="1551" spans="1:25" x14ac:dyDescent="0.2">
      <c r="A1551" s="6"/>
      <c r="B1551" s="167" t="s">
        <v>2</v>
      </c>
      <c r="C1551" s="189">
        <v>3</v>
      </c>
      <c r="D1551" s="189">
        <v>0</v>
      </c>
      <c r="E1551" s="189">
        <v>0</v>
      </c>
      <c r="F1551" s="189">
        <v>0</v>
      </c>
      <c r="G1551" s="189">
        <v>0</v>
      </c>
      <c r="H1551" s="189">
        <v>0</v>
      </c>
      <c r="I1551" s="189">
        <v>0</v>
      </c>
      <c r="J1551" s="189">
        <v>0</v>
      </c>
      <c r="K1551" s="189">
        <v>0</v>
      </c>
      <c r="L1551" s="189">
        <v>0</v>
      </c>
      <c r="M1551" s="189">
        <v>0</v>
      </c>
      <c r="N1551" s="189">
        <v>0</v>
      </c>
      <c r="O1551" s="189">
        <v>0</v>
      </c>
      <c r="P1551" s="189">
        <v>0</v>
      </c>
      <c r="Q1551" s="189">
        <v>0</v>
      </c>
      <c r="R1551" s="189">
        <v>0</v>
      </c>
      <c r="S1551" s="189">
        <v>0</v>
      </c>
      <c r="T1551" s="189">
        <v>0</v>
      </c>
      <c r="U1551" s="189">
        <v>0</v>
      </c>
      <c r="V1551" s="189">
        <v>0</v>
      </c>
      <c r="W1551" s="189">
        <v>2</v>
      </c>
      <c r="X1551" s="189">
        <v>0</v>
      </c>
      <c r="Y1551" s="189">
        <v>1</v>
      </c>
    </row>
    <row r="1552" spans="1:25" x14ac:dyDescent="0.2">
      <c r="A1552" s="6"/>
      <c r="B1552" s="167" t="s">
        <v>3</v>
      </c>
      <c r="C1552" s="189">
        <v>3</v>
      </c>
      <c r="D1552" s="189">
        <v>0</v>
      </c>
      <c r="E1552" s="189">
        <v>0</v>
      </c>
      <c r="F1552" s="189">
        <v>0</v>
      </c>
      <c r="G1552" s="189">
        <v>0</v>
      </c>
      <c r="H1552" s="189">
        <v>0</v>
      </c>
      <c r="I1552" s="189">
        <v>0</v>
      </c>
      <c r="J1552" s="189">
        <v>0</v>
      </c>
      <c r="K1552" s="189">
        <v>0</v>
      </c>
      <c r="L1552" s="189">
        <v>0</v>
      </c>
      <c r="M1552" s="189">
        <v>0</v>
      </c>
      <c r="N1552" s="189">
        <v>0</v>
      </c>
      <c r="O1552" s="189">
        <v>0</v>
      </c>
      <c r="P1552" s="189">
        <v>0</v>
      </c>
      <c r="Q1552" s="189">
        <v>0</v>
      </c>
      <c r="R1552" s="189">
        <v>0</v>
      </c>
      <c r="S1552" s="189">
        <v>0</v>
      </c>
      <c r="T1552" s="189">
        <v>0</v>
      </c>
      <c r="U1552" s="189">
        <v>0</v>
      </c>
      <c r="V1552" s="189">
        <v>0</v>
      </c>
      <c r="W1552" s="189">
        <v>2</v>
      </c>
      <c r="X1552" s="189">
        <v>0</v>
      </c>
      <c r="Y1552" s="189">
        <v>1</v>
      </c>
    </row>
    <row r="1553" spans="1:25" x14ac:dyDescent="0.2">
      <c r="A1553" s="6" t="s">
        <v>746</v>
      </c>
      <c r="B1553" s="167"/>
      <c r="C1553" s="189"/>
      <c r="D1553" s="189"/>
      <c r="E1553" s="189"/>
      <c r="F1553" s="189"/>
      <c r="G1553" s="189"/>
      <c r="H1553" s="189"/>
      <c r="I1553" s="189"/>
      <c r="J1553" s="189"/>
      <c r="K1553" s="189"/>
      <c r="L1553" s="189"/>
      <c r="M1553" s="189"/>
      <c r="N1553" s="189"/>
      <c r="O1553" s="189"/>
      <c r="P1553" s="189"/>
      <c r="Q1553" s="189"/>
      <c r="R1553" s="189"/>
      <c r="S1553" s="189"/>
      <c r="T1553" s="189"/>
      <c r="U1553" s="189"/>
      <c r="V1553" s="189"/>
      <c r="W1553" s="189"/>
      <c r="X1553" s="189"/>
      <c r="Y1553" s="189"/>
    </row>
    <row r="1554" spans="1:25" x14ac:dyDescent="0.2">
      <c r="A1554" s="6"/>
      <c r="B1554" s="167" t="s">
        <v>2</v>
      </c>
      <c r="C1554" s="189">
        <v>1</v>
      </c>
      <c r="D1554" s="189">
        <v>0</v>
      </c>
      <c r="E1554" s="189">
        <v>0</v>
      </c>
      <c r="F1554" s="189">
        <v>0</v>
      </c>
      <c r="G1554" s="189">
        <v>0</v>
      </c>
      <c r="H1554" s="189">
        <v>0</v>
      </c>
      <c r="I1554" s="189">
        <v>0</v>
      </c>
      <c r="J1554" s="189">
        <v>0</v>
      </c>
      <c r="K1554" s="189">
        <v>0</v>
      </c>
      <c r="L1554" s="189">
        <v>0</v>
      </c>
      <c r="M1554" s="189">
        <v>0</v>
      </c>
      <c r="N1554" s="189">
        <v>0</v>
      </c>
      <c r="O1554" s="189">
        <v>0</v>
      </c>
      <c r="P1554" s="189">
        <v>0</v>
      </c>
      <c r="Q1554" s="189">
        <v>0</v>
      </c>
      <c r="R1554" s="189">
        <v>0</v>
      </c>
      <c r="S1554" s="189">
        <v>0</v>
      </c>
      <c r="T1554" s="189">
        <v>0</v>
      </c>
      <c r="U1554" s="189">
        <v>0</v>
      </c>
      <c r="V1554" s="189">
        <v>1</v>
      </c>
      <c r="W1554" s="189">
        <v>0</v>
      </c>
      <c r="X1554" s="189">
        <v>0</v>
      </c>
      <c r="Y1554" s="189">
        <v>0</v>
      </c>
    </row>
    <row r="1555" spans="1:25" x14ac:dyDescent="0.2">
      <c r="A1555" s="6"/>
      <c r="B1555" s="167" t="s">
        <v>4</v>
      </c>
      <c r="C1555" s="189">
        <v>1</v>
      </c>
      <c r="D1555" s="189">
        <v>0</v>
      </c>
      <c r="E1555" s="189">
        <v>0</v>
      </c>
      <c r="F1555" s="189">
        <v>0</v>
      </c>
      <c r="G1555" s="189">
        <v>0</v>
      </c>
      <c r="H1555" s="189">
        <v>0</v>
      </c>
      <c r="I1555" s="189">
        <v>0</v>
      </c>
      <c r="J1555" s="189">
        <v>0</v>
      </c>
      <c r="K1555" s="189">
        <v>0</v>
      </c>
      <c r="L1555" s="189">
        <v>0</v>
      </c>
      <c r="M1555" s="189">
        <v>0</v>
      </c>
      <c r="N1555" s="189">
        <v>0</v>
      </c>
      <c r="O1555" s="189">
        <v>0</v>
      </c>
      <c r="P1555" s="189">
        <v>0</v>
      </c>
      <c r="Q1555" s="189">
        <v>0</v>
      </c>
      <c r="R1555" s="189">
        <v>0</v>
      </c>
      <c r="S1555" s="189">
        <v>0</v>
      </c>
      <c r="T1555" s="189">
        <v>0</v>
      </c>
      <c r="U1555" s="189">
        <v>0</v>
      </c>
      <c r="V1555" s="189">
        <v>1</v>
      </c>
      <c r="W1555" s="189">
        <v>0</v>
      </c>
      <c r="X1555" s="189">
        <v>0</v>
      </c>
      <c r="Y1555" s="189">
        <v>0</v>
      </c>
    </row>
    <row r="1556" spans="1:25" x14ac:dyDescent="0.2">
      <c r="A1556" s="6" t="s">
        <v>747</v>
      </c>
      <c r="B1556" s="167"/>
      <c r="C1556" s="189"/>
      <c r="D1556" s="189"/>
      <c r="E1556" s="189"/>
      <c r="F1556" s="189"/>
      <c r="G1556" s="189"/>
      <c r="H1556" s="189"/>
      <c r="I1556" s="189"/>
      <c r="J1556" s="189"/>
      <c r="K1556" s="189"/>
      <c r="L1556" s="189"/>
      <c r="M1556" s="189"/>
      <c r="N1556" s="189"/>
      <c r="O1556" s="189"/>
      <c r="P1556" s="189"/>
      <c r="Q1556" s="189"/>
      <c r="R1556" s="189"/>
      <c r="S1556" s="189"/>
      <c r="T1556" s="189"/>
      <c r="U1556" s="189"/>
      <c r="V1556" s="189"/>
      <c r="W1556" s="189"/>
      <c r="X1556" s="189"/>
      <c r="Y1556" s="189"/>
    </row>
    <row r="1557" spans="1:25" x14ac:dyDescent="0.2">
      <c r="A1557" s="6"/>
      <c r="B1557" s="167" t="s">
        <v>2</v>
      </c>
      <c r="C1557" s="189">
        <v>1</v>
      </c>
      <c r="D1557" s="189">
        <v>0</v>
      </c>
      <c r="E1557" s="189">
        <v>0</v>
      </c>
      <c r="F1557" s="189">
        <v>0</v>
      </c>
      <c r="G1557" s="189">
        <v>0</v>
      </c>
      <c r="H1557" s="189">
        <v>0</v>
      </c>
      <c r="I1557" s="189">
        <v>0</v>
      </c>
      <c r="J1557" s="189">
        <v>0</v>
      </c>
      <c r="K1557" s="189">
        <v>0</v>
      </c>
      <c r="L1557" s="189">
        <v>0</v>
      </c>
      <c r="M1557" s="189">
        <v>0</v>
      </c>
      <c r="N1557" s="189">
        <v>0</v>
      </c>
      <c r="O1557" s="189">
        <v>0</v>
      </c>
      <c r="P1557" s="189">
        <v>1</v>
      </c>
      <c r="Q1557" s="189">
        <v>0</v>
      </c>
      <c r="R1557" s="189">
        <v>0</v>
      </c>
      <c r="S1557" s="189">
        <v>0</v>
      </c>
      <c r="T1557" s="189">
        <v>0</v>
      </c>
      <c r="U1557" s="189">
        <v>0</v>
      </c>
      <c r="V1557" s="189">
        <v>0</v>
      </c>
      <c r="W1557" s="189">
        <v>0</v>
      </c>
      <c r="X1557" s="189">
        <v>0</v>
      </c>
      <c r="Y1557" s="189">
        <v>0</v>
      </c>
    </row>
    <row r="1558" spans="1:25" x14ac:dyDescent="0.2">
      <c r="A1558" s="6"/>
      <c r="B1558" s="167" t="s">
        <v>4</v>
      </c>
      <c r="C1558" s="189">
        <v>1</v>
      </c>
      <c r="D1558" s="189">
        <v>0</v>
      </c>
      <c r="E1558" s="189">
        <v>0</v>
      </c>
      <c r="F1558" s="189">
        <v>0</v>
      </c>
      <c r="G1558" s="189">
        <v>0</v>
      </c>
      <c r="H1558" s="189">
        <v>0</v>
      </c>
      <c r="I1558" s="189">
        <v>0</v>
      </c>
      <c r="J1558" s="189">
        <v>0</v>
      </c>
      <c r="K1558" s="189">
        <v>0</v>
      </c>
      <c r="L1558" s="189">
        <v>0</v>
      </c>
      <c r="M1558" s="189">
        <v>0</v>
      </c>
      <c r="N1558" s="189">
        <v>0</v>
      </c>
      <c r="O1558" s="189">
        <v>0</v>
      </c>
      <c r="P1558" s="189">
        <v>1</v>
      </c>
      <c r="Q1558" s="189">
        <v>0</v>
      </c>
      <c r="R1558" s="189">
        <v>0</v>
      </c>
      <c r="S1558" s="189">
        <v>0</v>
      </c>
      <c r="T1558" s="189">
        <v>0</v>
      </c>
      <c r="U1558" s="189">
        <v>0</v>
      </c>
      <c r="V1558" s="189">
        <v>0</v>
      </c>
      <c r="W1558" s="189">
        <v>0</v>
      </c>
      <c r="X1558" s="189">
        <v>0</v>
      </c>
      <c r="Y1558" s="189">
        <v>0</v>
      </c>
    </row>
    <row r="1559" spans="1:25" x14ac:dyDescent="0.2">
      <c r="A1559" s="6" t="s">
        <v>748</v>
      </c>
      <c r="B1559" s="167"/>
      <c r="C1559" s="189"/>
      <c r="D1559" s="189"/>
      <c r="E1559" s="189"/>
      <c r="F1559" s="189"/>
      <c r="G1559" s="189"/>
      <c r="H1559" s="189"/>
      <c r="I1559" s="189"/>
      <c r="J1559" s="189"/>
      <c r="K1559" s="189"/>
      <c r="L1559" s="189"/>
      <c r="M1559" s="189"/>
      <c r="N1559" s="189"/>
      <c r="O1559" s="189"/>
      <c r="P1559" s="189"/>
      <c r="Q1559" s="189"/>
      <c r="R1559" s="189"/>
      <c r="S1559" s="189"/>
      <c r="T1559" s="189"/>
      <c r="U1559" s="189"/>
      <c r="V1559" s="189"/>
      <c r="W1559" s="189"/>
      <c r="X1559" s="189"/>
      <c r="Y1559" s="189"/>
    </row>
    <row r="1560" spans="1:25" x14ac:dyDescent="0.2">
      <c r="A1560" s="6"/>
      <c r="B1560" s="167" t="s">
        <v>2</v>
      </c>
      <c r="C1560" s="189">
        <v>1</v>
      </c>
      <c r="D1560" s="189">
        <v>0</v>
      </c>
      <c r="E1560" s="189">
        <v>0</v>
      </c>
      <c r="F1560" s="189">
        <v>0</v>
      </c>
      <c r="G1560" s="189">
        <v>0</v>
      </c>
      <c r="H1560" s="189">
        <v>0</v>
      </c>
      <c r="I1560" s="189">
        <v>0</v>
      </c>
      <c r="J1560" s="189">
        <v>0</v>
      </c>
      <c r="K1560" s="189">
        <v>0</v>
      </c>
      <c r="L1560" s="189">
        <v>0</v>
      </c>
      <c r="M1560" s="189">
        <v>0</v>
      </c>
      <c r="N1560" s="189">
        <v>0</v>
      </c>
      <c r="O1560" s="189">
        <v>0</v>
      </c>
      <c r="P1560" s="189">
        <v>0</v>
      </c>
      <c r="Q1560" s="189">
        <v>0</v>
      </c>
      <c r="R1560" s="189">
        <v>0</v>
      </c>
      <c r="S1560" s="189">
        <v>0</v>
      </c>
      <c r="T1560" s="189">
        <v>0</v>
      </c>
      <c r="U1560" s="189">
        <v>0</v>
      </c>
      <c r="V1560" s="189">
        <v>0</v>
      </c>
      <c r="W1560" s="189">
        <v>0</v>
      </c>
      <c r="X1560" s="189">
        <v>0</v>
      </c>
      <c r="Y1560" s="189">
        <v>1</v>
      </c>
    </row>
    <row r="1561" spans="1:25" x14ac:dyDescent="0.2">
      <c r="A1561" s="6"/>
      <c r="B1561" s="167" t="s">
        <v>4</v>
      </c>
      <c r="C1561" s="189">
        <v>1</v>
      </c>
      <c r="D1561" s="189">
        <v>0</v>
      </c>
      <c r="E1561" s="189">
        <v>0</v>
      </c>
      <c r="F1561" s="189">
        <v>0</v>
      </c>
      <c r="G1561" s="189">
        <v>0</v>
      </c>
      <c r="H1561" s="189">
        <v>0</v>
      </c>
      <c r="I1561" s="189">
        <v>0</v>
      </c>
      <c r="J1561" s="189">
        <v>0</v>
      </c>
      <c r="K1561" s="189">
        <v>0</v>
      </c>
      <c r="L1561" s="189">
        <v>0</v>
      </c>
      <c r="M1561" s="189">
        <v>0</v>
      </c>
      <c r="N1561" s="189">
        <v>0</v>
      </c>
      <c r="O1561" s="189">
        <v>0</v>
      </c>
      <c r="P1561" s="189">
        <v>0</v>
      </c>
      <c r="Q1561" s="189">
        <v>0</v>
      </c>
      <c r="R1561" s="189">
        <v>0</v>
      </c>
      <c r="S1561" s="189">
        <v>0</v>
      </c>
      <c r="T1561" s="189">
        <v>0</v>
      </c>
      <c r="U1561" s="189">
        <v>0</v>
      </c>
      <c r="V1561" s="189">
        <v>0</v>
      </c>
      <c r="W1561" s="189">
        <v>0</v>
      </c>
      <c r="X1561" s="189">
        <v>0</v>
      </c>
      <c r="Y1561" s="189">
        <v>1</v>
      </c>
    </row>
    <row r="1562" spans="1:25" x14ac:dyDescent="0.2">
      <c r="A1562" s="6" t="s">
        <v>749</v>
      </c>
      <c r="B1562" s="167"/>
      <c r="C1562" s="189"/>
      <c r="D1562" s="189"/>
      <c r="E1562" s="189"/>
      <c r="F1562" s="189"/>
      <c r="G1562" s="189"/>
      <c r="H1562" s="189"/>
      <c r="I1562" s="189"/>
      <c r="J1562" s="189"/>
      <c r="K1562" s="189"/>
      <c r="L1562" s="189"/>
      <c r="M1562" s="189"/>
      <c r="N1562" s="189"/>
      <c r="O1562" s="189"/>
      <c r="P1562" s="189"/>
      <c r="Q1562" s="189"/>
      <c r="R1562" s="189"/>
      <c r="S1562" s="189"/>
      <c r="T1562" s="189"/>
      <c r="U1562" s="189"/>
      <c r="V1562" s="189"/>
      <c r="W1562" s="189"/>
      <c r="X1562" s="189"/>
      <c r="Y1562" s="189"/>
    </row>
    <row r="1563" spans="1:25" x14ac:dyDescent="0.2">
      <c r="A1563" s="6"/>
      <c r="B1563" s="167" t="s">
        <v>2</v>
      </c>
      <c r="C1563" s="189">
        <v>1</v>
      </c>
      <c r="D1563" s="189">
        <v>0</v>
      </c>
      <c r="E1563" s="189">
        <v>0</v>
      </c>
      <c r="F1563" s="189">
        <v>0</v>
      </c>
      <c r="G1563" s="189">
        <v>0</v>
      </c>
      <c r="H1563" s="189">
        <v>0</v>
      </c>
      <c r="I1563" s="189">
        <v>0</v>
      </c>
      <c r="J1563" s="189">
        <v>0</v>
      </c>
      <c r="K1563" s="189">
        <v>0</v>
      </c>
      <c r="L1563" s="189">
        <v>0</v>
      </c>
      <c r="M1563" s="189">
        <v>0</v>
      </c>
      <c r="N1563" s="189">
        <v>0</v>
      </c>
      <c r="O1563" s="189">
        <v>0</v>
      </c>
      <c r="P1563" s="189">
        <v>0</v>
      </c>
      <c r="Q1563" s="189">
        <v>0</v>
      </c>
      <c r="R1563" s="189">
        <v>0</v>
      </c>
      <c r="S1563" s="189">
        <v>0</v>
      </c>
      <c r="T1563" s="189">
        <v>0</v>
      </c>
      <c r="U1563" s="189">
        <v>0</v>
      </c>
      <c r="V1563" s="189">
        <v>0</v>
      </c>
      <c r="W1563" s="189">
        <v>0</v>
      </c>
      <c r="X1563" s="189">
        <v>0</v>
      </c>
      <c r="Y1563" s="189">
        <v>1</v>
      </c>
    </row>
    <row r="1564" spans="1:25" x14ac:dyDescent="0.2">
      <c r="A1564" s="6"/>
      <c r="B1564" s="167" t="s">
        <v>4</v>
      </c>
      <c r="C1564" s="189">
        <v>1</v>
      </c>
      <c r="D1564" s="189">
        <v>0</v>
      </c>
      <c r="E1564" s="189">
        <v>0</v>
      </c>
      <c r="F1564" s="189">
        <v>0</v>
      </c>
      <c r="G1564" s="189">
        <v>0</v>
      </c>
      <c r="H1564" s="189">
        <v>0</v>
      </c>
      <c r="I1564" s="189">
        <v>0</v>
      </c>
      <c r="J1564" s="189">
        <v>0</v>
      </c>
      <c r="K1564" s="189">
        <v>0</v>
      </c>
      <c r="L1564" s="189">
        <v>0</v>
      </c>
      <c r="M1564" s="189">
        <v>0</v>
      </c>
      <c r="N1564" s="189">
        <v>0</v>
      </c>
      <c r="O1564" s="189">
        <v>0</v>
      </c>
      <c r="P1564" s="189">
        <v>0</v>
      </c>
      <c r="Q1564" s="189">
        <v>0</v>
      </c>
      <c r="R1564" s="189">
        <v>0</v>
      </c>
      <c r="S1564" s="189">
        <v>0</v>
      </c>
      <c r="T1564" s="189">
        <v>0</v>
      </c>
      <c r="U1564" s="189">
        <v>0</v>
      </c>
      <c r="V1564" s="189">
        <v>0</v>
      </c>
      <c r="W1564" s="189">
        <v>0</v>
      </c>
      <c r="X1564" s="189">
        <v>0</v>
      </c>
      <c r="Y1564" s="189">
        <v>1</v>
      </c>
    </row>
    <row r="1565" spans="1:25" x14ac:dyDescent="0.2">
      <c r="A1565" s="6" t="s">
        <v>750</v>
      </c>
      <c r="B1565" s="167"/>
      <c r="C1565" s="189"/>
      <c r="D1565" s="189"/>
      <c r="E1565" s="189"/>
      <c r="F1565" s="189"/>
      <c r="G1565" s="189"/>
      <c r="H1565" s="189"/>
      <c r="I1565" s="189"/>
      <c r="J1565" s="189"/>
      <c r="K1565" s="189"/>
      <c r="L1565" s="189"/>
      <c r="M1565" s="189"/>
      <c r="N1565" s="189"/>
      <c r="O1565" s="189"/>
      <c r="P1565" s="189"/>
      <c r="Q1565" s="189"/>
      <c r="R1565" s="189"/>
      <c r="S1565" s="189"/>
      <c r="T1565" s="189"/>
      <c r="U1565" s="189"/>
      <c r="V1565" s="189"/>
      <c r="W1565" s="189"/>
      <c r="X1565" s="189"/>
      <c r="Y1565" s="189"/>
    </row>
    <row r="1566" spans="1:25" x14ac:dyDescent="0.2">
      <c r="A1566" s="6"/>
      <c r="B1566" s="167" t="s">
        <v>2</v>
      </c>
      <c r="C1566" s="189">
        <v>1</v>
      </c>
      <c r="D1566" s="189">
        <v>0</v>
      </c>
      <c r="E1566" s="189">
        <v>0</v>
      </c>
      <c r="F1566" s="189">
        <v>0</v>
      </c>
      <c r="G1566" s="189">
        <v>0</v>
      </c>
      <c r="H1566" s="189">
        <v>0</v>
      </c>
      <c r="I1566" s="189">
        <v>0</v>
      </c>
      <c r="J1566" s="189">
        <v>0</v>
      </c>
      <c r="K1566" s="189">
        <v>0</v>
      </c>
      <c r="L1566" s="189">
        <v>0</v>
      </c>
      <c r="M1566" s="189">
        <v>0</v>
      </c>
      <c r="N1566" s="189">
        <v>0</v>
      </c>
      <c r="O1566" s="189">
        <v>0</v>
      </c>
      <c r="P1566" s="189">
        <v>0</v>
      </c>
      <c r="Q1566" s="189">
        <v>0</v>
      </c>
      <c r="R1566" s="189">
        <v>0</v>
      </c>
      <c r="S1566" s="189">
        <v>0</v>
      </c>
      <c r="T1566" s="189">
        <v>0</v>
      </c>
      <c r="U1566" s="189">
        <v>0</v>
      </c>
      <c r="V1566" s="189">
        <v>0</v>
      </c>
      <c r="W1566" s="189">
        <v>0</v>
      </c>
      <c r="X1566" s="189">
        <v>0</v>
      </c>
      <c r="Y1566" s="189">
        <v>1</v>
      </c>
    </row>
    <row r="1567" spans="1:25" x14ac:dyDescent="0.2">
      <c r="A1567" s="6"/>
      <c r="B1567" s="167" t="s">
        <v>4</v>
      </c>
      <c r="C1567" s="189">
        <v>1</v>
      </c>
      <c r="D1567" s="189">
        <v>0</v>
      </c>
      <c r="E1567" s="189">
        <v>0</v>
      </c>
      <c r="F1567" s="189">
        <v>0</v>
      </c>
      <c r="G1567" s="189">
        <v>0</v>
      </c>
      <c r="H1567" s="189">
        <v>0</v>
      </c>
      <c r="I1567" s="189">
        <v>0</v>
      </c>
      <c r="J1567" s="189">
        <v>0</v>
      </c>
      <c r="K1567" s="189">
        <v>0</v>
      </c>
      <c r="L1567" s="189">
        <v>0</v>
      </c>
      <c r="M1567" s="189">
        <v>0</v>
      </c>
      <c r="N1567" s="189">
        <v>0</v>
      </c>
      <c r="O1567" s="189">
        <v>0</v>
      </c>
      <c r="P1567" s="189">
        <v>0</v>
      </c>
      <c r="Q1567" s="189">
        <v>0</v>
      </c>
      <c r="R1567" s="189">
        <v>0</v>
      </c>
      <c r="S1567" s="189">
        <v>0</v>
      </c>
      <c r="T1567" s="189">
        <v>0</v>
      </c>
      <c r="U1567" s="189">
        <v>0</v>
      </c>
      <c r="V1567" s="189">
        <v>0</v>
      </c>
      <c r="W1567" s="189">
        <v>0</v>
      </c>
      <c r="X1567" s="189">
        <v>0</v>
      </c>
      <c r="Y1567" s="189">
        <v>1</v>
      </c>
    </row>
    <row r="1568" spans="1:25" x14ac:dyDescent="0.2">
      <c r="A1568" s="6" t="s">
        <v>751</v>
      </c>
      <c r="B1568" s="167"/>
      <c r="C1568" s="189"/>
      <c r="D1568" s="189"/>
      <c r="E1568" s="189"/>
      <c r="F1568" s="189"/>
      <c r="G1568" s="189"/>
      <c r="H1568" s="189"/>
      <c r="I1568" s="189"/>
      <c r="J1568" s="189"/>
      <c r="K1568" s="189"/>
      <c r="L1568" s="189"/>
      <c r="M1568" s="189"/>
      <c r="N1568" s="189"/>
      <c r="O1568" s="189"/>
      <c r="P1568" s="189"/>
      <c r="Q1568" s="189"/>
      <c r="R1568" s="189"/>
      <c r="S1568" s="189"/>
      <c r="T1568" s="189"/>
      <c r="U1568" s="189"/>
      <c r="V1568" s="189"/>
      <c r="W1568" s="189"/>
      <c r="X1568" s="189"/>
      <c r="Y1568" s="189"/>
    </row>
    <row r="1569" spans="1:25" x14ac:dyDescent="0.2">
      <c r="A1569" s="6"/>
      <c r="B1569" s="167" t="s">
        <v>2</v>
      </c>
      <c r="C1569" s="189">
        <v>3</v>
      </c>
      <c r="D1569" s="189">
        <v>0</v>
      </c>
      <c r="E1569" s="189">
        <v>0</v>
      </c>
      <c r="F1569" s="189">
        <v>0</v>
      </c>
      <c r="G1569" s="189">
        <v>0</v>
      </c>
      <c r="H1569" s="189">
        <v>0</v>
      </c>
      <c r="I1569" s="189">
        <v>0</v>
      </c>
      <c r="J1569" s="189">
        <v>0</v>
      </c>
      <c r="K1569" s="189">
        <v>0</v>
      </c>
      <c r="L1569" s="189">
        <v>0</v>
      </c>
      <c r="M1569" s="189">
        <v>1</v>
      </c>
      <c r="N1569" s="189">
        <v>2</v>
      </c>
      <c r="O1569" s="189">
        <v>0</v>
      </c>
      <c r="P1569" s="189">
        <v>0</v>
      </c>
      <c r="Q1569" s="189">
        <v>0</v>
      </c>
      <c r="R1569" s="189">
        <v>0</v>
      </c>
      <c r="S1569" s="189">
        <v>0</v>
      </c>
      <c r="T1569" s="189">
        <v>0</v>
      </c>
      <c r="U1569" s="189">
        <v>0</v>
      </c>
      <c r="V1569" s="189">
        <v>0</v>
      </c>
      <c r="W1569" s="189">
        <v>0</v>
      </c>
      <c r="X1569" s="189">
        <v>0</v>
      </c>
      <c r="Y1569" s="189">
        <v>0</v>
      </c>
    </row>
    <row r="1570" spans="1:25" x14ac:dyDescent="0.2">
      <c r="A1570" s="6"/>
      <c r="B1570" s="167" t="s">
        <v>4</v>
      </c>
      <c r="C1570" s="189">
        <v>3</v>
      </c>
      <c r="D1570" s="189">
        <v>0</v>
      </c>
      <c r="E1570" s="189">
        <v>0</v>
      </c>
      <c r="F1570" s="189">
        <v>0</v>
      </c>
      <c r="G1570" s="189">
        <v>0</v>
      </c>
      <c r="H1570" s="189">
        <v>0</v>
      </c>
      <c r="I1570" s="189">
        <v>0</v>
      </c>
      <c r="J1570" s="189">
        <v>0</v>
      </c>
      <c r="K1570" s="189">
        <v>0</v>
      </c>
      <c r="L1570" s="189">
        <v>0</v>
      </c>
      <c r="M1570" s="189">
        <v>1</v>
      </c>
      <c r="N1570" s="189">
        <v>2</v>
      </c>
      <c r="O1570" s="189">
        <v>0</v>
      </c>
      <c r="P1570" s="189">
        <v>0</v>
      </c>
      <c r="Q1570" s="189">
        <v>0</v>
      </c>
      <c r="R1570" s="189">
        <v>0</v>
      </c>
      <c r="S1570" s="189">
        <v>0</v>
      </c>
      <c r="T1570" s="189">
        <v>0</v>
      </c>
      <c r="U1570" s="189">
        <v>0</v>
      </c>
      <c r="V1570" s="189">
        <v>0</v>
      </c>
      <c r="W1570" s="189">
        <v>0</v>
      </c>
      <c r="X1570" s="189">
        <v>0</v>
      </c>
      <c r="Y1570" s="189">
        <v>0</v>
      </c>
    </row>
    <row r="1571" spans="1:25" x14ac:dyDescent="0.2">
      <c r="A1571" s="6" t="s">
        <v>752</v>
      </c>
      <c r="B1571" s="167"/>
      <c r="C1571" s="189"/>
      <c r="D1571" s="189"/>
      <c r="E1571" s="189"/>
      <c r="F1571" s="189"/>
      <c r="G1571" s="189"/>
      <c r="H1571" s="189"/>
      <c r="I1571" s="189"/>
      <c r="J1571" s="189"/>
      <c r="K1571" s="189"/>
      <c r="L1571" s="189"/>
      <c r="M1571" s="189"/>
      <c r="N1571" s="189"/>
      <c r="O1571" s="189"/>
      <c r="P1571" s="189"/>
      <c r="Q1571" s="189"/>
      <c r="R1571" s="189"/>
      <c r="S1571" s="189"/>
      <c r="T1571" s="189"/>
      <c r="U1571" s="189"/>
      <c r="V1571" s="189"/>
      <c r="W1571" s="189"/>
      <c r="X1571" s="189"/>
      <c r="Y1571" s="189"/>
    </row>
    <row r="1572" spans="1:25" x14ac:dyDescent="0.2">
      <c r="A1572" s="6"/>
      <c r="B1572" s="167" t="s">
        <v>2</v>
      </c>
      <c r="C1572" s="189">
        <v>1</v>
      </c>
      <c r="D1572" s="189">
        <v>0</v>
      </c>
      <c r="E1572" s="189">
        <v>0</v>
      </c>
      <c r="F1572" s="189">
        <v>0</v>
      </c>
      <c r="G1572" s="189">
        <v>0</v>
      </c>
      <c r="H1572" s="189">
        <v>0</v>
      </c>
      <c r="I1572" s="189">
        <v>0</v>
      </c>
      <c r="J1572" s="189">
        <v>0</v>
      </c>
      <c r="K1572" s="189">
        <v>0</v>
      </c>
      <c r="L1572" s="189">
        <v>0</v>
      </c>
      <c r="M1572" s="189">
        <v>0</v>
      </c>
      <c r="N1572" s="189">
        <v>0</v>
      </c>
      <c r="O1572" s="189">
        <v>0</v>
      </c>
      <c r="P1572" s="189">
        <v>1</v>
      </c>
      <c r="Q1572" s="189">
        <v>0</v>
      </c>
      <c r="R1572" s="189">
        <v>0</v>
      </c>
      <c r="S1572" s="189">
        <v>0</v>
      </c>
      <c r="T1572" s="189">
        <v>0</v>
      </c>
      <c r="U1572" s="189">
        <v>0</v>
      </c>
      <c r="V1572" s="189">
        <v>0</v>
      </c>
      <c r="W1572" s="189">
        <v>0</v>
      </c>
      <c r="X1572" s="189">
        <v>0</v>
      </c>
      <c r="Y1572" s="189">
        <v>0</v>
      </c>
    </row>
    <row r="1573" spans="1:25" x14ac:dyDescent="0.2">
      <c r="A1573" s="6"/>
      <c r="B1573" s="167" t="s">
        <v>4</v>
      </c>
      <c r="C1573" s="189">
        <v>1</v>
      </c>
      <c r="D1573" s="189">
        <v>0</v>
      </c>
      <c r="E1573" s="189">
        <v>0</v>
      </c>
      <c r="F1573" s="189">
        <v>0</v>
      </c>
      <c r="G1573" s="189">
        <v>0</v>
      </c>
      <c r="H1573" s="189">
        <v>0</v>
      </c>
      <c r="I1573" s="189">
        <v>0</v>
      </c>
      <c r="J1573" s="189">
        <v>0</v>
      </c>
      <c r="K1573" s="189">
        <v>0</v>
      </c>
      <c r="L1573" s="189">
        <v>0</v>
      </c>
      <c r="M1573" s="189">
        <v>0</v>
      </c>
      <c r="N1573" s="189">
        <v>0</v>
      </c>
      <c r="O1573" s="189">
        <v>0</v>
      </c>
      <c r="P1573" s="189">
        <v>1</v>
      </c>
      <c r="Q1573" s="189">
        <v>0</v>
      </c>
      <c r="R1573" s="189">
        <v>0</v>
      </c>
      <c r="S1573" s="189">
        <v>0</v>
      </c>
      <c r="T1573" s="189">
        <v>0</v>
      </c>
      <c r="U1573" s="189">
        <v>0</v>
      </c>
      <c r="V1573" s="189">
        <v>0</v>
      </c>
      <c r="W1573" s="189">
        <v>0</v>
      </c>
      <c r="X1573" s="189">
        <v>0</v>
      </c>
      <c r="Y1573" s="189">
        <v>0</v>
      </c>
    </row>
    <row r="1574" spans="1:25" x14ac:dyDescent="0.2">
      <c r="A1574" s="6" t="s">
        <v>753</v>
      </c>
      <c r="B1574" s="167"/>
      <c r="C1574" s="189"/>
      <c r="D1574" s="189"/>
      <c r="E1574" s="189"/>
      <c r="F1574" s="189"/>
      <c r="G1574" s="189"/>
      <c r="H1574" s="189"/>
      <c r="I1574" s="189"/>
      <c r="J1574" s="189"/>
      <c r="K1574" s="189"/>
      <c r="L1574" s="189"/>
      <c r="M1574" s="189"/>
      <c r="N1574" s="189"/>
      <c r="O1574" s="189"/>
      <c r="P1574" s="189"/>
      <c r="Q1574" s="189"/>
      <c r="R1574" s="189"/>
      <c r="S1574" s="189"/>
      <c r="T1574" s="189"/>
      <c r="U1574" s="189"/>
      <c r="V1574" s="189"/>
      <c r="W1574" s="189"/>
      <c r="X1574" s="189"/>
      <c r="Y1574" s="189"/>
    </row>
    <row r="1575" spans="1:25" x14ac:dyDescent="0.2">
      <c r="A1575" s="6"/>
      <c r="B1575" s="167" t="s">
        <v>2</v>
      </c>
      <c r="C1575" s="189">
        <v>2</v>
      </c>
      <c r="D1575" s="189">
        <v>0</v>
      </c>
      <c r="E1575" s="189">
        <v>0</v>
      </c>
      <c r="F1575" s="189">
        <v>0</v>
      </c>
      <c r="G1575" s="189">
        <v>0</v>
      </c>
      <c r="H1575" s="189">
        <v>0</v>
      </c>
      <c r="I1575" s="189">
        <v>0</v>
      </c>
      <c r="J1575" s="189">
        <v>0</v>
      </c>
      <c r="K1575" s="189">
        <v>0</v>
      </c>
      <c r="L1575" s="189">
        <v>1</v>
      </c>
      <c r="M1575" s="189">
        <v>0</v>
      </c>
      <c r="N1575" s="189">
        <v>0</v>
      </c>
      <c r="O1575" s="189">
        <v>1</v>
      </c>
      <c r="P1575" s="189">
        <v>0</v>
      </c>
      <c r="Q1575" s="189">
        <v>0</v>
      </c>
      <c r="R1575" s="189">
        <v>0</v>
      </c>
      <c r="S1575" s="189">
        <v>0</v>
      </c>
      <c r="T1575" s="189">
        <v>0</v>
      </c>
      <c r="U1575" s="189">
        <v>0</v>
      </c>
      <c r="V1575" s="189">
        <v>0</v>
      </c>
      <c r="W1575" s="189">
        <v>0</v>
      </c>
      <c r="X1575" s="189">
        <v>0</v>
      </c>
      <c r="Y1575" s="189">
        <v>0</v>
      </c>
    </row>
    <row r="1576" spans="1:25" x14ac:dyDescent="0.2">
      <c r="A1576" s="6"/>
      <c r="B1576" s="167" t="s">
        <v>4</v>
      </c>
      <c r="C1576" s="189">
        <v>2</v>
      </c>
      <c r="D1576" s="189">
        <v>0</v>
      </c>
      <c r="E1576" s="189">
        <v>0</v>
      </c>
      <c r="F1576" s="189">
        <v>0</v>
      </c>
      <c r="G1576" s="189">
        <v>0</v>
      </c>
      <c r="H1576" s="189">
        <v>0</v>
      </c>
      <c r="I1576" s="189">
        <v>0</v>
      </c>
      <c r="J1576" s="189">
        <v>0</v>
      </c>
      <c r="K1576" s="189">
        <v>0</v>
      </c>
      <c r="L1576" s="189">
        <v>1</v>
      </c>
      <c r="M1576" s="189">
        <v>0</v>
      </c>
      <c r="N1576" s="189">
        <v>0</v>
      </c>
      <c r="O1576" s="189">
        <v>1</v>
      </c>
      <c r="P1576" s="189">
        <v>0</v>
      </c>
      <c r="Q1576" s="189">
        <v>0</v>
      </c>
      <c r="R1576" s="189">
        <v>0</v>
      </c>
      <c r="S1576" s="189">
        <v>0</v>
      </c>
      <c r="T1576" s="189">
        <v>0</v>
      </c>
      <c r="U1576" s="189">
        <v>0</v>
      </c>
      <c r="V1576" s="189">
        <v>0</v>
      </c>
      <c r="W1576" s="189">
        <v>0</v>
      </c>
      <c r="X1576" s="189">
        <v>0</v>
      </c>
      <c r="Y1576" s="189">
        <v>0</v>
      </c>
    </row>
    <row r="1577" spans="1:25" x14ac:dyDescent="0.2">
      <c r="A1577" s="6" t="s">
        <v>755</v>
      </c>
      <c r="B1577" s="167"/>
      <c r="C1577" s="189"/>
      <c r="D1577" s="189"/>
      <c r="E1577" s="189"/>
      <c r="F1577" s="189"/>
      <c r="G1577" s="189"/>
      <c r="H1577" s="189"/>
      <c r="I1577" s="189"/>
      <c r="J1577" s="189"/>
      <c r="K1577" s="189"/>
      <c r="L1577" s="189"/>
      <c r="M1577" s="189"/>
      <c r="N1577" s="189"/>
      <c r="O1577" s="189"/>
      <c r="P1577" s="189"/>
      <c r="Q1577" s="189"/>
      <c r="R1577" s="189"/>
      <c r="S1577" s="189"/>
      <c r="T1577" s="189"/>
      <c r="U1577" s="189"/>
      <c r="V1577" s="189"/>
      <c r="W1577" s="189"/>
      <c r="X1577" s="189"/>
      <c r="Y1577" s="189"/>
    </row>
    <row r="1578" spans="1:25" x14ac:dyDescent="0.2">
      <c r="A1578" s="6"/>
      <c r="B1578" s="167" t="s">
        <v>2</v>
      </c>
      <c r="C1578" s="189">
        <v>31</v>
      </c>
      <c r="D1578" s="189">
        <v>31</v>
      </c>
      <c r="E1578" s="189">
        <v>0</v>
      </c>
      <c r="F1578" s="189">
        <v>0</v>
      </c>
      <c r="G1578" s="189">
        <v>0</v>
      </c>
      <c r="H1578" s="189">
        <v>0</v>
      </c>
      <c r="I1578" s="189">
        <v>0</v>
      </c>
      <c r="J1578" s="189">
        <v>0</v>
      </c>
      <c r="K1578" s="189">
        <v>0</v>
      </c>
      <c r="L1578" s="189">
        <v>0</v>
      </c>
      <c r="M1578" s="189">
        <v>0</v>
      </c>
      <c r="N1578" s="189">
        <v>0</v>
      </c>
      <c r="O1578" s="189">
        <v>0</v>
      </c>
      <c r="P1578" s="189">
        <v>0</v>
      </c>
      <c r="Q1578" s="189">
        <v>0</v>
      </c>
      <c r="R1578" s="189">
        <v>0</v>
      </c>
      <c r="S1578" s="189">
        <v>0</v>
      </c>
      <c r="T1578" s="189">
        <v>0</v>
      </c>
      <c r="U1578" s="189">
        <v>0</v>
      </c>
      <c r="V1578" s="189">
        <v>0</v>
      </c>
      <c r="W1578" s="189">
        <v>0</v>
      </c>
      <c r="X1578" s="189">
        <v>0</v>
      </c>
      <c r="Y1578" s="189">
        <v>0</v>
      </c>
    </row>
    <row r="1579" spans="1:25" x14ac:dyDescent="0.2">
      <c r="A1579" s="6"/>
      <c r="B1579" s="167" t="s">
        <v>3</v>
      </c>
      <c r="C1579" s="189">
        <v>17</v>
      </c>
      <c r="D1579" s="189">
        <v>17</v>
      </c>
      <c r="E1579" s="189">
        <v>0</v>
      </c>
      <c r="F1579" s="189">
        <v>0</v>
      </c>
      <c r="G1579" s="189">
        <v>0</v>
      </c>
      <c r="H1579" s="189">
        <v>0</v>
      </c>
      <c r="I1579" s="189">
        <v>0</v>
      </c>
      <c r="J1579" s="189">
        <v>0</v>
      </c>
      <c r="K1579" s="189">
        <v>0</v>
      </c>
      <c r="L1579" s="189">
        <v>0</v>
      </c>
      <c r="M1579" s="189">
        <v>0</v>
      </c>
      <c r="N1579" s="189">
        <v>0</v>
      </c>
      <c r="O1579" s="189">
        <v>0</v>
      </c>
      <c r="P1579" s="189">
        <v>0</v>
      </c>
      <c r="Q1579" s="189">
        <v>0</v>
      </c>
      <c r="R1579" s="189">
        <v>0</v>
      </c>
      <c r="S1579" s="189">
        <v>0</v>
      </c>
      <c r="T1579" s="189">
        <v>0</v>
      </c>
      <c r="U1579" s="189">
        <v>0</v>
      </c>
      <c r="V1579" s="189">
        <v>0</v>
      </c>
      <c r="W1579" s="189">
        <v>0</v>
      </c>
      <c r="X1579" s="189">
        <v>0</v>
      </c>
      <c r="Y1579" s="189">
        <v>0</v>
      </c>
    </row>
    <row r="1580" spans="1:25" x14ac:dyDescent="0.2">
      <c r="A1580" s="6"/>
      <c r="B1580" s="167" t="s">
        <v>4</v>
      </c>
      <c r="C1580" s="189">
        <v>14</v>
      </c>
      <c r="D1580" s="189">
        <v>14</v>
      </c>
      <c r="E1580" s="189">
        <v>0</v>
      </c>
      <c r="F1580" s="189">
        <v>0</v>
      </c>
      <c r="G1580" s="189">
        <v>0</v>
      </c>
      <c r="H1580" s="189">
        <v>0</v>
      </c>
      <c r="I1580" s="189">
        <v>0</v>
      </c>
      <c r="J1580" s="189">
        <v>0</v>
      </c>
      <c r="K1580" s="189">
        <v>0</v>
      </c>
      <c r="L1580" s="189">
        <v>0</v>
      </c>
      <c r="M1580" s="189">
        <v>0</v>
      </c>
      <c r="N1580" s="189">
        <v>0</v>
      </c>
      <c r="O1580" s="189">
        <v>0</v>
      </c>
      <c r="P1580" s="189">
        <v>0</v>
      </c>
      <c r="Q1580" s="189">
        <v>0</v>
      </c>
      <c r="R1580" s="189">
        <v>0</v>
      </c>
      <c r="S1580" s="189">
        <v>0</v>
      </c>
      <c r="T1580" s="189">
        <v>0</v>
      </c>
      <c r="U1580" s="189">
        <v>0</v>
      </c>
      <c r="V1580" s="189">
        <v>0</v>
      </c>
      <c r="W1580" s="189">
        <v>0</v>
      </c>
      <c r="X1580" s="189">
        <v>0</v>
      </c>
      <c r="Y1580" s="189">
        <v>0</v>
      </c>
    </row>
    <row r="1581" spans="1:25" x14ac:dyDescent="0.2">
      <c r="A1581" s="6" t="s">
        <v>757</v>
      </c>
      <c r="B1581" s="167"/>
      <c r="C1581" s="189"/>
      <c r="D1581" s="189"/>
      <c r="E1581" s="189"/>
      <c r="F1581" s="189"/>
      <c r="G1581" s="189"/>
      <c r="H1581" s="189"/>
      <c r="I1581" s="189"/>
      <c r="J1581" s="189"/>
      <c r="K1581" s="189"/>
      <c r="L1581" s="189"/>
      <c r="M1581" s="189"/>
      <c r="N1581" s="189"/>
      <c r="O1581" s="189"/>
      <c r="P1581" s="189"/>
      <c r="Q1581" s="189"/>
      <c r="R1581" s="189"/>
      <c r="S1581" s="189"/>
      <c r="T1581" s="189"/>
      <c r="U1581" s="189"/>
      <c r="V1581" s="189"/>
      <c r="W1581" s="189"/>
      <c r="X1581" s="189"/>
      <c r="Y1581" s="189"/>
    </row>
    <row r="1582" spans="1:25" x14ac:dyDescent="0.2">
      <c r="A1582" s="6"/>
      <c r="B1582" s="167" t="s">
        <v>2</v>
      </c>
      <c r="C1582" s="189">
        <v>1</v>
      </c>
      <c r="D1582" s="189">
        <v>1</v>
      </c>
      <c r="E1582" s="189">
        <v>0</v>
      </c>
      <c r="F1582" s="189">
        <v>0</v>
      </c>
      <c r="G1582" s="189">
        <v>0</v>
      </c>
      <c r="H1582" s="189">
        <v>0</v>
      </c>
      <c r="I1582" s="189">
        <v>0</v>
      </c>
      <c r="J1582" s="189">
        <v>0</v>
      </c>
      <c r="K1582" s="189">
        <v>0</v>
      </c>
      <c r="L1582" s="189">
        <v>0</v>
      </c>
      <c r="M1582" s="189">
        <v>0</v>
      </c>
      <c r="N1582" s="189">
        <v>0</v>
      </c>
      <c r="O1582" s="189">
        <v>0</v>
      </c>
      <c r="P1582" s="189">
        <v>0</v>
      </c>
      <c r="Q1582" s="189">
        <v>0</v>
      </c>
      <c r="R1582" s="189">
        <v>0</v>
      </c>
      <c r="S1582" s="189">
        <v>0</v>
      </c>
      <c r="T1582" s="189">
        <v>0</v>
      </c>
      <c r="U1582" s="189">
        <v>0</v>
      </c>
      <c r="V1582" s="189">
        <v>0</v>
      </c>
      <c r="W1582" s="189">
        <v>0</v>
      </c>
      <c r="X1582" s="189">
        <v>0</v>
      </c>
      <c r="Y1582" s="189">
        <v>0</v>
      </c>
    </row>
    <row r="1583" spans="1:25" x14ac:dyDescent="0.2">
      <c r="A1583" s="6"/>
      <c r="B1583" s="167" t="s">
        <v>3</v>
      </c>
      <c r="C1583" s="189">
        <v>1</v>
      </c>
      <c r="D1583" s="189">
        <v>1</v>
      </c>
      <c r="E1583" s="189">
        <v>0</v>
      </c>
      <c r="F1583" s="189">
        <v>0</v>
      </c>
      <c r="G1583" s="189">
        <v>0</v>
      </c>
      <c r="H1583" s="189">
        <v>0</v>
      </c>
      <c r="I1583" s="189">
        <v>0</v>
      </c>
      <c r="J1583" s="189">
        <v>0</v>
      </c>
      <c r="K1583" s="189">
        <v>0</v>
      </c>
      <c r="L1583" s="189">
        <v>0</v>
      </c>
      <c r="M1583" s="189">
        <v>0</v>
      </c>
      <c r="N1583" s="189">
        <v>0</v>
      </c>
      <c r="O1583" s="189">
        <v>0</v>
      </c>
      <c r="P1583" s="189">
        <v>0</v>
      </c>
      <c r="Q1583" s="189">
        <v>0</v>
      </c>
      <c r="R1583" s="189">
        <v>0</v>
      </c>
      <c r="S1583" s="189">
        <v>0</v>
      </c>
      <c r="T1583" s="189">
        <v>0</v>
      </c>
      <c r="U1583" s="189">
        <v>0</v>
      </c>
      <c r="V1583" s="189">
        <v>0</v>
      </c>
      <c r="W1583" s="189">
        <v>0</v>
      </c>
      <c r="X1583" s="189">
        <v>0</v>
      </c>
      <c r="Y1583" s="189">
        <v>0</v>
      </c>
    </row>
    <row r="1584" spans="1:25" x14ac:dyDescent="0.2">
      <c r="A1584" s="6" t="s">
        <v>758</v>
      </c>
      <c r="B1584" s="167"/>
      <c r="C1584" s="189"/>
      <c r="D1584" s="189"/>
      <c r="E1584" s="189"/>
      <c r="F1584" s="189"/>
      <c r="G1584" s="189"/>
      <c r="H1584" s="189"/>
      <c r="I1584" s="189"/>
      <c r="J1584" s="189"/>
      <c r="K1584" s="189"/>
      <c r="L1584" s="189"/>
      <c r="M1584" s="189"/>
      <c r="N1584" s="189"/>
      <c r="O1584" s="189"/>
      <c r="P1584" s="189"/>
      <c r="Q1584" s="189"/>
      <c r="R1584" s="189"/>
      <c r="S1584" s="189"/>
      <c r="T1584" s="189"/>
      <c r="U1584" s="189"/>
      <c r="V1584" s="189"/>
      <c r="W1584" s="189"/>
      <c r="X1584" s="189"/>
      <c r="Y1584" s="189"/>
    </row>
    <row r="1585" spans="1:25" x14ac:dyDescent="0.2">
      <c r="A1585" s="6"/>
      <c r="B1585" s="167" t="s">
        <v>2</v>
      </c>
      <c r="C1585" s="189">
        <v>1</v>
      </c>
      <c r="D1585" s="189">
        <v>1</v>
      </c>
      <c r="E1585" s="189">
        <v>0</v>
      </c>
      <c r="F1585" s="189">
        <v>0</v>
      </c>
      <c r="G1585" s="189">
        <v>0</v>
      </c>
      <c r="H1585" s="189">
        <v>0</v>
      </c>
      <c r="I1585" s="189">
        <v>0</v>
      </c>
      <c r="J1585" s="189">
        <v>0</v>
      </c>
      <c r="K1585" s="189">
        <v>0</v>
      </c>
      <c r="L1585" s="189">
        <v>0</v>
      </c>
      <c r="M1585" s="189">
        <v>0</v>
      </c>
      <c r="N1585" s="189">
        <v>0</v>
      </c>
      <c r="O1585" s="189">
        <v>0</v>
      </c>
      <c r="P1585" s="189">
        <v>0</v>
      </c>
      <c r="Q1585" s="189">
        <v>0</v>
      </c>
      <c r="R1585" s="189">
        <v>0</v>
      </c>
      <c r="S1585" s="189">
        <v>0</v>
      </c>
      <c r="T1585" s="189">
        <v>0</v>
      </c>
      <c r="U1585" s="189">
        <v>0</v>
      </c>
      <c r="V1585" s="189">
        <v>0</v>
      </c>
      <c r="W1585" s="189">
        <v>0</v>
      </c>
      <c r="X1585" s="189">
        <v>0</v>
      </c>
      <c r="Y1585" s="189">
        <v>0</v>
      </c>
    </row>
    <row r="1586" spans="1:25" x14ac:dyDescent="0.2">
      <c r="A1586" s="6"/>
      <c r="B1586" s="167" t="s">
        <v>3</v>
      </c>
      <c r="C1586" s="189">
        <v>1</v>
      </c>
      <c r="D1586" s="189">
        <v>1</v>
      </c>
      <c r="E1586" s="189">
        <v>0</v>
      </c>
      <c r="F1586" s="189">
        <v>0</v>
      </c>
      <c r="G1586" s="189">
        <v>0</v>
      </c>
      <c r="H1586" s="189">
        <v>0</v>
      </c>
      <c r="I1586" s="189">
        <v>0</v>
      </c>
      <c r="J1586" s="189">
        <v>0</v>
      </c>
      <c r="K1586" s="189">
        <v>0</v>
      </c>
      <c r="L1586" s="189">
        <v>0</v>
      </c>
      <c r="M1586" s="189">
        <v>0</v>
      </c>
      <c r="N1586" s="189">
        <v>0</v>
      </c>
      <c r="O1586" s="189">
        <v>0</v>
      </c>
      <c r="P1586" s="189">
        <v>0</v>
      </c>
      <c r="Q1586" s="189">
        <v>0</v>
      </c>
      <c r="R1586" s="189">
        <v>0</v>
      </c>
      <c r="S1586" s="189">
        <v>0</v>
      </c>
      <c r="T1586" s="189">
        <v>0</v>
      </c>
      <c r="U1586" s="189">
        <v>0</v>
      </c>
      <c r="V1586" s="189">
        <v>0</v>
      </c>
      <c r="W1586" s="189">
        <v>0</v>
      </c>
      <c r="X1586" s="189">
        <v>0</v>
      </c>
      <c r="Y1586" s="189">
        <v>0</v>
      </c>
    </row>
    <row r="1587" spans="1:25" x14ac:dyDescent="0.2">
      <c r="A1587" s="6" t="s">
        <v>759</v>
      </c>
      <c r="B1587" s="167"/>
      <c r="C1587" s="189"/>
      <c r="D1587" s="189"/>
      <c r="E1587" s="189"/>
      <c r="F1587" s="189"/>
      <c r="G1587" s="189"/>
      <c r="H1587" s="189"/>
      <c r="I1587" s="189"/>
      <c r="J1587" s="189"/>
      <c r="K1587" s="189"/>
      <c r="L1587" s="189"/>
      <c r="M1587" s="189"/>
      <c r="N1587" s="189"/>
      <c r="O1587" s="189"/>
      <c r="P1587" s="189"/>
      <c r="Q1587" s="189"/>
      <c r="R1587" s="189"/>
      <c r="S1587" s="189"/>
      <c r="T1587" s="189"/>
      <c r="U1587" s="189"/>
      <c r="V1587" s="189"/>
      <c r="W1587" s="189"/>
      <c r="X1587" s="189"/>
      <c r="Y1587" s="189"/>
    </row>
    <row r="1588" spans="1:25" x14ac:dyDescent="0.2">
      <c r="A1588" s="6"/>
      <c r="B1588" s="167" t="s">
        <v>2</v>
      </c>
      <c r="C1588" s="189">
        <v>2</v>
      </c>
      <c r="D1588" s="189">
        <v>2</v>
      </c>
      <c r="E1588" s="189">
        <v>0</v>
      </c>
      <c r="F1588" s="189">
        <v>0</v>
      </c>
      <c r="G1588" s="189">
        <v>0</v>
      </c>
      <c r="H1588" s="189">
        <v>0</v>
      </c>
      <c r="I1588" s="189">
        <v>0</v>
      </c>
      <c r="J1588" s="189">
        <v>0</v>
      </c>
      <c r="K1588" s="189">
        <v>0</v>
      </c>
      <c r="L1588" s="189">
        <v>0</v>
      </c>
      <c r="M1588" s="189">
        <v>0</v>
      </c>
      <c r="N1588" s="189">
        <v>0</v>
      </c>
      <c r="O1588" s="189">
        <v>0</v>
      </c>
      <c r="P1588" s="189">
        <v>0</v>
      </c>
      <c r="Q1588" s="189">
        <v>0</v>
      </c>
      <c r="R1588" s="189">
        <v>0</v>
      </c>
      <c r="S1588" s="189">
        <v>0</v>
      </c>
      <c r="T1588" s="189">
        <v>0</v>
      </c>
      <c r="U1588" s="189">
        <v>0</v>
      </c>
      <c r="V1588" s="189">
        <v>0</v>
      </c>
      <c r="W1588" s="189">
        <v>0</v>
      </c>
      <c r="X1588" s="189">
        <v>0</v>
      </c>
      <c r="Y1588" s="189">
        <v>0</v>
      </c>
    </row>
    <row r="1589" spans="1:25" x14ac:dyDescent="0.2">
      <c r="A1589" s="6"/>
      <c r="B1589" s="167" t="s">
        <v>3</v>
      </c>
      <c r="C1589" s="189">
        <v>1</v>
      </c>
      <c r="D1589" s="189">
        <v>1</v>
      </c>
      <c r="E1589" s="189">
        <v>0</v>
      </c>
      <c r="F1589" s="189">
        <v>0</v>
      </c>
      <c r="G1589" s="189">
        <v>0</v>
      </c>
      <c r="H1589" s="189">
        <v>0</v>
      </c>
      <c r="I1589" s="189">
        <v>0</v>
      </c>
      <c r="J1589" s="189">
        <v>0</v>
      </c>
      <c r="K1589" s="189">
        <v>0</v>
      </c>
      <c r="L1589" s="189">
        <v>0</v>
      </c>
      <c r="M1589" s="189">
        <v>0</v>
      </c>
      <c r="N1589" s="189">
        <v>0</v>
      </c>
      <c r="O1589" s="189">
        <v>0</v>
      </c>
      <c r="P1589" s="189">
        <v>0</v>
      </c>
      <c r="Q1589" s="189">
        <v>0</v>
      </c>
      <c r="R1589" s="189">
        <v>0</v>
      </c>
      <c r="S1589" s="189">
        <v>0</v>
      </c>
      <c r="T1589" s="189">
        <v>0</v>
      </c>
      <c r="U1589" s="189">
        <v>0</v>
      </c>
      <c r="V1589" s="189">
        <v>0</v>
      </c>
      <c r="W1589" s="189">
        <v>0</v>
      </c>
      <c r="X1589" s="189">
        <v>0</v>
      </c>
      <c r="Y1589" s="189">
        <v>0</v>
      </c>
    </row>
    <row r="1590" spans="1:25" x14ac:dyDescent="0.2">
      <c r="A1590" s="6"/>
      <c r="B1590" s="167" t="s">
        <v>4</v>
      </c>
      <c r="C1590" s="189">
        <v>1</v>
      </c>
      <c r="D1590" s="189">
        <v>1</v>
      </c>
      <c r="E1590" s="189">
        <v>0</v>
      </c>
      <c r="F1590" s="189">
        <v>0</v>
      </c>
      <c r="G1590" s="189">
        <v>0</v>
      </c>
      <c r="H1590" s="189">
        <v>0</v>
      </c>
      <c r="I1590" s="189">
        <v>0</v>
      </c>
      <c r="J1590" s="189">
        <v>0</v>
      </c>
      <c r="K1590" s="189">
        <v>0</v>
      </c>
      <c r="L1590" s="189">
        <v>0</v>
      </c>
      <c r="M1590" s="189">
        <v>0</v>
      </c>
      <c r="N1590" s="189">
        <v>0</v>
      </c>
      <c r="O1590" s="189">
        <v>0</v>
      </c>
      <c r="P1590" s="189">
        <v>0</v>
      </c>
      <c r="Q1590" s="189">
        <v>0</v>
      </c>
      <c r="R1590" s="189">
        <v>0</v>
      </c>
      <c r="S1590" s="189">
        <v>0</v>
      </c>
      <c r="T1590" s="189">
        <v>0</v>
      </c>
      <c r="U1590" s="189">
        <v>0</v>
      </c>
      <c r="V1590" s="189">
        <v>0</v>
      </c>
      <c r="W1590" s="189">
        <v>0</v>
      </c>
      <c r="X1590" s="189">
        <v>0</v>
      </c>
      <c r="Y1590" s="189">
        <v>0</v>
      </c>
    </row>
    <row r="1591" spans="1:25" x14ac:dyDescent="0.2">
      <c r="A1591" s="6" t="s">
        <v>760</v>
      </c>
      <c r="B1591" s="167"/>
      <c r="C1591" s="189"/>
      <c r="D1591" s="189"/>
      <c r="E1591" s="189"/>
      <c r="F1591" s="189"/>
      <c r="G1591" s="189"/>
      <c r="H1591" s="189"/>
      <c r="I1591" s="189"/>
      <c r="J1591" s="189"/>
      <c r="K1591" s="189"/>
      <c r="L1591" s="189"/>
      <c r="M1591" s="189"/>
      <c r="N1591" s="189"/>
      <c r="O1591" s="189"/>
      <c r="P1591" s="189"/>
      <c r="Q1591" s="189"/>
      <c r="R1591" s="189"/>
      <c r="S1591" s="189"/>
      <c r="T1591" s="189"/>
      <c r="U1591" s="189"/>
      <c r="V1591" s="189"/>
      <c r="W1591" s="189"/>
      <c r="X1591" s="189"/>
      <c r="Y1591" s="189"/>
    </row>
    <row r="1592" spans="1:25" x14ac:dyDescent="0.2">
      <c r="A1592" s="6"/>
      <c r="B1592" s="167" t="s">
        <v>2</v>
      </c>
      <c r="C1592" s="189">
        <v>2</v>
      </c>
      <c r="D1592" s="189">
        <v>2</v>
      </c>
      <c r="E1592" s="189">
        <v>0</v>
      </c>
      <c r="F1592" s="189">
        <v>0</v>
      </c>
      <c r="G1592" s="189">
        <v>0</v>
      </c>
      <c r="H1592" s="189">
        <v>0</v>
      </c>
      <c r="I1592" s="189">
        <v>0</v>
      </c>
      <c r="J1592" s="189">
        <v>0</v>
      </c>
      <c r="K1592" s="189">
        <v>0</v>
      </c>
      <c r="L1592" s="189">
        <v>0</v>
      </c>
      <c r="M1592" s="189">
        <v>0</v>
      </c>
      <c r="N1592" s="189">
        <v>0</v>
      </c>
      <c r="O1592" s="189">
        <v>0</v>
      </c>
      <c r="P1592" s="189">
        <v>0</v>
      </c>
      <c r="Q1592" s="189">
        <v>0</v>
      </c>
      <c r="R1592" s="189">
        <v>0</v>
      </c>
      <c r="S1592" s="189">
        <v>0</v>
      </c>
      <c r="T1592" s="189">
        <v>0</v>
      </c>
      <c r="U1592" s="189">
        <v>0</v>
      </c>
      <c r="V1592" s="189">
        <v>0</v>
      </c>
      <c r="W1592" s="189">
        <v>0</v>
      </c>
      <c r="X1592" s="189">
        <v>0</v>
      </c>
      <c r="Y1592" s="189">
        <v>0</v>
      </c>
    </row>
    <row r="1593" spans="1:25" x14ac:dyDescent="0.2">
      <c r="A1593" s="6"/>
      <c r="B1593" s="167" t="s">
        <v>3</v>
      </c>
      <c r="C1593" s="189">
        <v>2</v>
      </c>
      <c r="D1593" s="189">
        <v>2</v>
      </c>
      <c r="E1593" s="189">
        <v>0</v>
      </c>
      <c r="F1593" s="189">
        <v>0</v>
      </c>
      <c r="G1593" s="189">
        <v>0</v>
      </c>
      <c r="H1593" s="189">
        <v>0</v>
      </c>
      <c r="I1593" s="189">
        <v>0</v>
      </c>
      <c r="J1593" s="189">
        <v>0</v>
      </c>
      <c r="K1593" s="189">
        <v>0</v>
      </c>
      <c r="L1593" s="189">
        <v>0</v>
      </c>
      <c r="M1593" s="189">
        <v>0</v>
      </c>
      <c r="N1593" s="189">
        <v>0</v>
      </c>
      <c r="O1593" s="189">
        <v>0</v>
      </c>
      <c r="P1593" s="189">
        <v>0</v>
      </c>
      <c r="Q1593" s="189">
        <v>0</v>
      </c>
      <c r="R1593" s="189">
        <v>0</v>
      </c>
      <c r="S1593" s="189">
        <v>0</v>
      </c>
      <c r="T1593" s="189">
        <v>0</v>
      </c>
      <c r="U1593" s="189">
        <v>0</v>
      </c>
      <c r="V1593" s="189">
        <v>0</v>
      </c>
      <c r="W1593" s="189">
        <v>0</v>
      </c>
      <c r="X1593" s="189">
        <v>0</v>
      </c>
      <c r="Y1593" s="189">
        <v>0</v>
      </c>
    </row>
    <row r="1594" spans="1:25" x14ac:dyDescent="0.2">
      <c r="A1594" s="6" t="s">
        <v>761</v>
      </c>
      <c r="B1594" s="167"/>
      <c r="C1594" s="189"/>
      <c r="D1594" s="189"/>
      <c r="E1594" s="189"/>
      <c r="F1594" s="189"/>
      <c r="G1594" s="189"/>
      <c r="H1594" s="189"/>
      <c r="I1594" s="189"/>
      <c r="J1594" s="189"/>
      <c r="K1594" s="189"/>
      <c r="L1594" s="189"/>
      <c r="M1594" s="189"/>
      <c r="N1594" s="189"/>
      <c r="O1594" s="189"/>
      <c r="P1594" s="189"/>
      <c r="Q1594" s="189"/>
      <c r="R1594" s="189"/>
      <c r="S1594" s="189"/>
      <c r="T1594" s="189"/>
      <c r="U1594" s="189"/>
      <c r="V1594" s="189"/>
      <c r="W1594" s="189"/>
      <c r="X1594" s="189"/>
      <c r="Y1594" s="189"/>
    </row>
    <row r="1595" spans="1:25" x14ac:dyDescent="0.2">
      <c r="A1595" s="6"/>
      <c r="B1595" s="167" t="s">
        <v>2</v>
      </c>
      <c r="C1595" s="189">
        <v>4</v>
      </c>
      <c r="D1595" s="189">
        <v>4</v>
      </c>
      <c r="E1595" s="189">
        <v>0</v>
      </c>
      <c r="F1595" s="189">
        <v>0</v>
      </c>
      <c r="G1595" s="189">
        <v>0</v>
      </c>
      <c r="H1595" s="189">
        <v>0</v>
      </c>
      <c r="I1595" s="189">
        <v>0</v>
      </c>
      <c r="J1595" s="189">
        <v>0</v>
      </c>
      <c r="K1595" s="189">
        <v>0</v>
      </c>
      <c r="L1595" s="189">
        <v>0</v>
      </c>
      <c r="M1595" s="189">
        <v>0</v>
      </c>
      <c r="N1595" s="189">
        <v>0</v>
      </c>
      <c r="O1595" s="189">
        <v>0</v>
      </c>
      <c r="P1595" s="189">
        <v>0</v>
      </c>
      <c r="Q1595" s="189">
        <v>0</v>
      </c>
      <c r="R1595" s="189">
        <v>0</v>
      </c>
      <c r="S1595" s="189">
        <v>0</v>
      </c>
      <c r="T1595" s="189">
        <v>0</v>
      </c>
      <c r="U1595" s="189">
        <v>0</v>
      </c>
      <c r="V1595" s="189">
        <v>0</v>
      </c>
      <c r="W1595" s="189">
        <v>0</v>
      </c>
      <c r="X1595" s="189">
        <v>0</v>
      </c>
      <c r="Y1595" s="189">
        <v>0</v>
      </c>
    </row>
    <row r="1596" spans="1:25" x14ac:dyDescent="0.2">
      <c r="A1596" s="6"/>
      <c r="B1596" s="167" t="s">
        <v>3</v>
      </c>
      <c r="C1596" s="189">
        <v>2</v>
      </c>
      <c r="D1596" s="189">
        <v>2</v>
      </c>
      <c r="E1596" s="189">
        <v>0</v>
      </c>
      <c r="F1596" s="189">
        <v>0</v>
      </c>
      <c r="G1596" s="189">
        <v>0</v>
      </c>
      <c r="H1596" s="189">
        <v>0</v>
      </c>
      <c r="I1596" s="189">
        <v>0</v>
      </c>
      <c r="J1596" s="189">
        <v>0</v>
      </c>
      <c r="K1596" s="189">
        <v>0</v>
      </c>
      <c r="L1596" s="189">
        <v>0</v>
      </c>
      <c r="M1596" s="189">
        <v>0</v>
      </c>
      <c r="N1596" s="189">
        <v>0</v>
      </c>
      <c r="O1596" s="189">
        <v>0</v>
      </c>
      <c r="P1596" s="189">
        <v>0</v>
      </c>
      <c r="Q1596" s="189">
        <v>0</v>
      </c>
      <c r="R1596" s="189">
        <v>0</v>
      </c>
      <c r="S1596" s="189">
        <v>0</v>
      </c>
      <c r="T1596" s="189">
        <v>0</v>
      </c>
      <c r="U1596" s="189">
        <v>0</v>
      </c>
      <c r="V1596" s="189">
        <v>0</v>
      </c>
      <c r="W1596" s="189">
        <v>0</v>
      </c>
      <c r="X1596" s="189">
        <v>0</v>
      </c>
      <c r="Y1596" s="189">
        <v>0</v>
      </c>
    </row>
    <row r="1597" spans="1:25" x14ac:dyDescent="0.2">
      <c r="A1597" s="6"/>
      <c r="B1597" s="167" t="s">
        <v>4</v>
      </c>
      <c r="C1597" s="189">
        <v>2</v>
      </c>
      <c r="D1597" s="189">
        <v>2</v>
      </c>
      <c r="E1597" s="189">
        <v>0</v>
      </c>
      <c r="F1597" s="189">
        <v>0</v>
      </c>
      <c r="G1597" s="189">
        <v>0</v>
      </c>
      <c r="H1597" s="189">
        <v>0</v>
      </c>
      <c r="I1597" s="189">
        <v>0</v>
      </c>
      <c r="J1597" s="189">
        <v>0</v>
      </c>
      <c r="K1597" s="189">
        <v>0</v>
      </c>
      <c r="L1597" s="189">
        <v>0</v>
      </c>
      <c r="M1597" s="189">
        <v>0</v>
      </c>
      <c r="N1597" s="189">
        <v>0</v>
      </c>
      <c r="O1597" s="189">
        <v>0</v>
      </c>
      <c r="P1597" s="189">
        <v>0</v>
      </c>
      <c r="Q1597" s="189">
        <v>0</v>
      </c>
      <c r="R1597" s="189">
        <v>0</v>
      </c>
      <c r="S1597" s="189">
        <v>0</v>
      </c>
      <c r="T1597" s="189">
        <v>0</v>
      </c>
      <c r="U1597" s="189">
        <v>0</v>
      </c>
      <c r="V1597" s="189">
        <v>0</v>
      </c>
      <c r="W1597" s="189">
        <v>0</v>
      </c>
      <c r="X1597" s="189">
        <v>0</v>
      </c>
      <c r="Y1597" s="189">
        <v>0</v>
      </c>
    </row>
    <row r="1598" spans="1:25" x14ac:dyDescent="0.2">
      <c r="A1598" s="6" t="s">
        <v>762</v>
      </c>
      <c r="B1598" s="167"/>
      <c r="C1598" s="189"/>
      <c r="D1598" s="189"/>
      <c r="E1598" s="189"/>
      <c r="F1598" s="189"/>
      <c r="G1598" s="189"/>
      <c r="H1598" s="189"/>
      <c r="I1598" s="189"/>
      <c r="J1598" s="189"/>
      <c r="K1598" s="189"/>
      <c r="L1598" s="189"/>
      <c r="M1598" s="189"/>
      <c r="N1598" s="189"/>
      <c r="O1598" s="189"/>
      <c r="P1598" s="189"/>
      <c r="Q1598" s="189"/>
      <c r="R1598" s="189"/>
      <c r="S1598" s="189"/>
      <c r="T1598" s="189"/>
      <c r="U1598" s="189"/>
      <c r="V1598" s="189"/>
      <c r="W1598" s="189"/>
      <c r="X1598" s="189"/>
      <c r="Y1598" s="189"/>
    </row>
    <row r="1599" spans="1:25" x14ac:dyDescent="0.2">
      <c r="A1599" s="6"/>
      <c r="B1599" s="167" t="s">
        <v>2</v>
      </c>
      <c r="C1599" s="189">
        <v>1</v>
      </c>
      <c r="D1599" s="189">
        <v>1</v>
      </c>
      <c r="E1599" s="189">
        <v>0</v>
      </c>
      <c r="F1599" s="189">
        <v>0</v>
      </c>
      <c r="G1599" s="189">
        <v>0</v>
      </c>
      <c r="H1599" s="189">
        <v>0</v>
      </c>
      <c r="I1599" s="189">
        <v>0</v>
      </c>
      <c r="J1599" s="189">
        <v>0</v>
      </c>
      <c r="K1599" s="189">
        <v>0</v>
      </c>
      <c r="L1599" s="189">
        <v>0</v>
      </c>
      <c r="M1599" s="189">
        <v>0</v>
      </c>
      <c r="N1599" s="189">
        <v>0</v>
      </c>
      <c r="O1599" s="189">
        <v>0</v>
      </c>
      <c r="P1599" s="189">
        <v>0</v>
      </c>
      <c r="Q1599" s="189">
        <v>0</v>
      </c>
      <c r="R1599" s="189">
        <v>0</v>
      </c>
      <c r="S1599" s="189">
        <v>0</v>
      </c>
      <c r="T1599" s="189">
        <v>0</v>
      </c>
      <c r="U1599" s="189">
        <v>0</v>
      </c>
      <c r="V1599" s="189">
        <v>0</v>
      </c>
      <c r="W1599" s="189">
        <v>0</v>
      </c>
      <c r="X1599" s="189">
        <v>0</v>
      </c>
      <c r="Y1599" s="189">
        <v>0</v>
      </c>
    </row>
    <row r="1600" spans="1:25" x14ac:dyDescent="0.2">
      <c r="A1600" s="6"/>
      <c r="B1600" s="167" t="s">
        <v>3</v>
      </c>
      <c r="C1600" s="189">
        <v>1</v>
      </c>
      <c r="D1600" s="189">
        <v>1</v>
      </c>
      <c r="E1600" s="189">
        <v>0</v>
      </c>
      <c r="F1600" s="189">
        <v>0</v>
      </c>
      <c r="G1600" s="189">
        <v>0</v>
      </c>
      <c r="H1600" s="189">
        <v>0</v>
      </c>
      <c r="I1600" s="189">
        <v>0</v>
      </c>
      <c r="J1600" s="189">
        <v>0</v>
      </c>
      <c r="K1600" s="189">
        <v>0</v>
      </c>
      <c r="L1600" s="189">
        <v>0</v>
      </c>
      <c r="M1600" s="189">
        <v>0</v>
      </c>
      <c r="N1600" s="189">
        <v>0</v>
      </c>
      <c r="O1600" s="189">
        <v>0</v>
      </c>
      <c r="P1600" s="189">
        <v>0</v>
      </c>
      <c r="Q1600" s="189">
        <v>0</v>
      </c>
      <c r="R1600" s="189">
        <v>0</v>
      </c>
      <c r="S1600" s="189">
        <v>0</v>
      </c>
      <c r="T1600" s="189">
        <v>0</v>
      </c>
      <c r="U1600" s="189">
        <v>0</v>
      </c>
      <c r="V1600" s="189">
        <v>0</v>
      </c>
      <c r="W1600" s="189">
        <v>0</v>
      </c>
      <c r="X1600" s="189">
        <v>0</v>
      </c>
      <c r="Y1600" s="189">
        <v>0</v>
      </c>
    </row>
    <row r="1601" spans="1:25" x14ac:dyDescent="0.2">
      <c r="A1601" s="6" t="s">
        <v>764</v>
      </c>
      <c r="B1601" s="167"/>
      <c r="C1601" s="189"/>
      <c r="D1601" s="189"/>
      <c r="E1601" s="189"/>
      <c r="F1601" s="189"/>
      <c r="G1601" s="189"/>
      <c r="H1601" s="189"/>
      <c r="I1601" s="189"/>
      <c r="J1601" s="189"/>
      <c r="K1601" s="189"/>
      <c r="L1601" s="189"/>
      <c r="M1601" s="189"/>
      <c r="N1601" s="189"/>
      <c r="O1601" s="189"/>
      <c r="P1601" s="189"/>
      <c r="Q1601" s="189"/>
      <c r="R1601" s="189"/>
      <c r="S1601" s="189"/>
      <c r="T1601" s="189"/>
      <c r="U1601" s="189"/>
      <c r="V1601" s="189"/>
      <c r="W1601" s="189"/>
      <c r="X1601" s="189"/>
      <c r="Y1601" s="189"/>
    </row>
    <row r="1602" spans="1:25" x14ac:dyDescent="0.2">
      <c r="A1602" s="6"/>
      <c r="B1602" s="167" t="s">
        <v>2</v>
      </c>
      <c r="C1602" s="189">
        <v>2</v>
      </c>
      <c r="D1602" s="189">
        <v>2</v>
      </c>
      <c r="E1602" s="189">
        <v>0</v>
      </c>
      <c r="F1602" s="189">
        <v>0</v>
      </c>
      <c r="G1602" s="189">
        <v>0</v>
      </c>
      <c r="H1602" s="189">
        <v>0</v>
      </c>
      <c r="I1602" s="189">
        <v>0</v>
      </c>
      <c r="J1602" s="189">
        <v>0</v>
      </c>
      <c r="K1602" s="189">
        <v>0</v>
      </c>
      <c r="L1602" s="189">
        <v>0</v>
      </c>
      <c r="M1602" s="189">
        <v>0</v>
      </c>
      <c r="N1602" s="189">
        <v>0</v>
      </c>
      <c r="O1602" s="189">
        <v>0</v>
      </c>
      <c r="P1602" s="189">
        <v>0</v>
      </c>
      <c r="Q1602" s="189">
        <v>0</v>
      </c>
      <c r="R1602" s="189">
        <v>0</v>
      </c>
      <c r="S1602" s="189">
        <v>0</v>
      </c>
      <c r="T1602" s="189">
        <v>0</v>
      </c>
      <c r="U1602" s="189">
        <v>0</v>
      </c>
      <c r="V1602" s="189">
        <v>0</v>
      </c>
      <c r="W1602" s="189">
        <v>0</v>
      </c>
      <c r="X1602" s="189">
        <v>0</v>
      </c>
      <c r="Y1602" s="189">
        <v>0</v>
      </c>
    </row>
    <row r="1603" spans="1:25" x14ac:dyDescent="0.2">
      <c r="A1603" s="6"/>
      <c r="B1603" s="167" t="s">
        <v>3</v>
      </c>
      <c r="C1603" s="189">
        <v>1</v>
      </c>
      <c r="D1603" s="189">
        <v>1</v>
      </c>
      <c r="E1603" s="189">
        <v>0</v>
      </c>
      <c r="F1603" s="189">
        <v>0</v>
      </c>
      <c r="G1603" s="189">
        <v>0</v>
      </c>
      <c r="H1603" s="189">
        <v>0</v>
      </c>
      <c r="I1603" s="189">
        <v>0</v>
      </c>
      <c r="J1603" s="189">
        <v>0</v>
      </c>
      <c r="K1603" s="189">
        <v>0</v>
      </c>
      <c r="L1603" s="189">
        <v>0</v>
      </c>
      <c r="M1603" s="189">
        <v>0</v>
      </c>
      <c r="N1603" s="189">
        <v>0</v>
      </c>
      <c r="O1603" s="189">
        <v>0</v>
      </c>
      <c r="P1603" s="189">
        <v>0</v>
      </c>
      <c r="Q1603" s="189">
        <v>0</v>
      </c>
      <c r="R1603" s="189">
        <v>0</v>
      </c>
      <c r="S1603" s="189">
        <v>0</v>
      </c>
      <c r="T1603" s="189">
        <v>0</v>
      </c>
      <c r="U1603" s="189">
        <v>0</v>
      </c>
      <c r="V1603" s="189">
        <v>0</v>
      </c>
      <c r="W1603" s="189">
        <v>0</v>
      </c>
      <c r="X1603" s="189">
        <v>0</v>
      </c>
      <c r="Y1603" s="189">
        <v>0</v>
      </c>
    </row>
    <row r="1604" spans="1:25" x14ac:dyDescent="0.2">
      <c r="A1604" s="6"/>
      <c r="B1604" s="167" t="s">
        <v>4</v>
      </c>
      <c r="C1604" s="189">
        <v>1</v>
      </c>
      <c r="D1604" s="189">
        <v>1</v>
      </c>
      <c r="E1604" s="189">
        <v>0</v>
      </c>
      <c r="F1604" s="189">
        <v>0</v>
      </c>
      <c r="G1604" s="189">
        <v>0</v>
      </c>
      <c r="H1604" s="189">
        <v>0</v>
      </c>
      <c r="I1604" s="189">
        <v>0</v>
      </c>
      <c r="J1604" s="189">
        <v>0</v>
      </c>
      <c r="K1604" s="189">
        <v>0</v>
      </c>
      <c r="L1604" s="189">
        <v>0</v>
      </c>
      <c r="M1604" s="189">
        <v>0</v>
      </c>
      <c r="N1604" s="189">
        <v>0</v>
      </c>
      <c r="O1604" s="189">
        <v>0</v>
      </c>
      <c r="P1604" s="189">
        <v>0</v>
      </c>
      <c r="Q1604" s="189">
        <v>0</v>
      </c>
      <c r="R1604" s="189">
        <v>0</v>
      </c>
      <c r="S1604" s="189">
        <v>0</v>
      </c>
      <c r="T1604" s="189">
        <v>0</v>
      </c>
      <c r="U1604" s="189">
        <v>0</v>
      </c>
      <c r="V1604" s="189">
        <v>0</v>
      </c>
      <c r="W1604" s="189">
        <v>0</v>
      </c>
      <c r="X1604" s="189">
        <v>0</v>
      </c>
      <c r="Y1604" s="189">
        <v>0</v>
      </c>
    </row>
    <row r="1605" spans="1:25" x14ac:dyDescent="0.2">
      <c r="A1605" s="6" t="s">
        <v>765</v>
      </c>
      <c r="B1605" s="167"/>
      <c r="C1605" s="189"/>
      <c r="D1605" s="189"/>
      <c r="E1605" s="189"/>
      <c r="F1605" s="189"/>
      <c r="G1605" s="189"/>
      <c r="H1605" s="189"/>
      <c r="I1605" s="189"/>
      <c r="J1605" s="189"/>
      <c r="K1605" s="189"/>
      <c r="L1605" s="189"/>
      <c r="M1605" s="189"/>
      <c r="N1605" s="189"/>
      <c r="O1605" s="189"/>
      <c r="P1605" s="189"/>
      <c r="Q1605" s="189"/>
      <c r="R1605" s="189"/>
      <c r="S1605" s="189"/>
      <c r="T1605" s="189"/>
      <c r="U1605" s="189"/>
      <c r="V1605" s="189"/>
      <c r="W1605" s="189"/>
      <c r="X1605" s="189"/>
      <c r="Y1605" s="189"/>
    </row>
    <row r="1606" spans="1:25" x14ac:dyDescent="0.2">
      <c r="A1606" s="6"/>
      <c r="B1606" s="167" t="s">
        <v>2</v>
      </c>
      <c r="C1606" s="189">
        <v>4</v>
      </c>
      <c r="D1606" s="189">
        <v>4</v>
      </c>
      <c r="E1606" s="189">
        <v>0</v>
      </c>
      <c r="F1606" s="189">
        <v>0</v>
      </c>
      <c r="G1606" s="189">
        <v>0</v>
      </c>
      <c r="H1606" s="189">
        <v>0</v>
      </c>
      <c r="I1606" s="189">
        <v>0</v>
      </c>
      <c r="J1606" s="189">
        <v>0</v>
      </c>
      <c r="K1606" s="189">
        <v>0</v>
      </c>
      <c r="L1606" s="189">
        <v>0</v>
      </c>
      <c r="M1606" s="189">
        <v>0</v>
      </c>
      <c r="N1606" s="189">
        <v>0</v>
      </c>
      <c r="O1606" s="189">
        <v>0</v>
      </c>
      <c r="P1606" s="189">
        <v>0</v>
      </c>
      <c r="Q1606" s="189">
        <v>0</v>
      </c>
      <c r="R1606" s="189">
        <v>0</v>
      </c>
      <c r="S1606" s="189">
        <v>0</v>
      </c>
      <c r="T1606" s="189">
        <v>0</v>
      </c>
      <c r="U1606" s="189">
        <v>0</v>
      </c>
      <c r="V1606" s="189">
        <v>0</v>
      </c>
      <c r="W1606" s="189">
        <v>0</v>
      </c>
      <c r="X1606" s="189">
        <v>0</v>
      </c>
      <c r="Y1606" s="189">
        <v>0</v>
      </c>
    </row>
    <row r="1607" spans="1:25" x14ac:dyDescent="0.2">
      <c r="A1607" s="6"/>
      <c r="B1607" s="167" t="s">
        <v>3</v>
      </c>
      <c r="C1607" s="189">
        <v>3</v>
      </c>
      <c r="D1607" s="189">
        <v>3</v>
      </c>
      <c r="E1607" s="189">
        <v>0</v>
      </c>
      <c r="F1607" s="189">
        <v>0</v>
      </c>
      <c r="G1607" s="189">
        <v>0</v>
      </c>
      <c r="H1607" s="189">
        <v>0</v>
      </c>
      <c r="I1607" s="189">
        <v>0</v>
      </c>
      <c r="J1607" s="189">
        <v>0</v>
      </c>
      <c r="K1607" s="189">
        <v>0</v>
      </c>
      <c r="L1607" s="189">
        <v>0</v>
      </c>
      <c r="M1607" s="189">
        <v>0</v>
      </c>
      <c r="N1607" s="189">
        <v>0</v>
      </c>
      <c r="O1607" s="189">
        <v>0</v>
      </c>
      <c r="P1607" s="189">
        <v>0</v>
      </c>
      <c r="Q1607" s="189">
        <v>0</v>
      </c>
      <c r="R1607" s="189">
        <v>0</v>
      </c>
      <c r="S1607" s="189">
        <v>0</v>
      </c>
      <c r="T1607" s="189">
        <v>0</v>
      </c>
      <c r="U1607" s="189">
        <v>0</v>
      </c>
      <c r="V1607" s="189">
        <v>0</v>
      </c>
      <c r="W1607" s="189">
        <v>0</v>
      </c>
      <c r="X1607" s="189">
        <v>0</v>
      </c>
      <c r="Y1607" s="189">
        <v>0</v>
      </c>
    </row>
    <row r="1608" spans="1:25" x14ac:dyDescent="0.2">
      <c r="A1608" s="6"/>
      <c r="B1608" s="167" t="s">
        <v>4</v>
      </c>
      <c r="C1608" s="189">
        <v>1</v>
      </c>
      <c r="D1608" s="189">
        <v>1</v>
      </c>
      <c r="E1608" s="189">
        <v>0</v>
      </c>
      <c r="F1608" s="189">
        <v>0</v>
      </c>
      <c r="G1608" s="189">
        <v>0</v>
      </c>
      <c r="H1608" s="189">
        <v>0</v>
      </c>
      <c r="I1608" s="189">
        <v>0</v>
      </c>
      <c r="J1608" s="189">
        <v>0</v>
      </c>
      <c r="K1608" s="189">
        <v>0</v>
      </c>
      <c r="L1608" s="189">
        <v>0</v>
      </c>
      <c r="M1608" s="189">
        <v>0</v>
      </c>
      <c r="N1608" s="189">
        <v>0</v>
      </c>
      <c r="O1608" s="189">
        <v>0</v>
      </c>
      <c r="P1608" s="189">
        <v>0</v>
      </c>
      <c r="Q1608" s="189">
        <v>0</v>
      </c>
      <c r="R1608" s="189">
        <v>0</v>
      </c>
      <c r="S1608" s="189">
        <v>0</v>
      </c>
      <c r="T1608" s="189">
        <v>0</v>
      </c>
      <c r="U1608" s="189">
        <v>0</v>
      </c>
      <c r="V1608" s="189">
        <v>0</v>
      </c>
      <c r="W1608" s="189">
        <v>0</v>
      </c>
      <c r="X1608" s="189">
        <v>0</v>
      </c>
      <c r="Y1608" s="189">
        <v>0</v>
      </c>
    </row>
    <row r="1609" spans="1:25" x14ac:dyDescent="0.2">
      <c r="A1609" s="6" t="s">
        <v>766</v>
      </c>
      <c r="B1609" s="167"/>
      <c r="C1609" s="189"/>
      <c r="D1609" s="189"/>
      <c r="E1609" s="189"/>
      <c r="F1609" s="189"/>
      <c r="G1609" s="189"/>
      <c r="H1609" s="189"/>
      <c r="I1609" s="189"/>
      <c r="J1609" s="189"/>
      <c r="K1609" s="189"/>
      <c r="L1609" s="189"/>
      <c r="M1609" s="189"/>
      <c r="N1609" s="189"/>
      <c r="O1609" s="189"/>
      <c r="P1609" s="189"/>
      <c r="Q1609" s="189"/>
      <c r="R1609" s="189"/>
      <c r="S1609" s="189"/>
      <c r="T1609" s="189"/>
      <c r="U1609" s="189"/>
      <c r="V1609" s="189"/>
      <c r="W1609" s="189"/>
      <c r="X1609" s="189"/>
      <c r="Y1609" s="189"/>
    </row>
    <row r="1610" spans="1:25" x14ac:dyDescent="0.2">
      <c r="A1610" s="6"/>
      <c r="B1610" s="167" t="s">
        <v>2</v>
      </c>
      <c r="C1610" s="189">
        <v>3</v>
      </c>
      <c r="D1610" s="189">
        <v>3</v>
      </c>
      <c r="E1610" s="189">
        <v>0</v>
      </c>
      <c r="F1610" s="189">
        <v>0</v>
      </c>
      <c r="G1610" s="189">
        <v>0</v>
      </c>
      <c r="H1610" s="189">
        <v>0</v>
      </c>
      <c r="I1610" s="189">
        <v>0</v>
      </c>
      <c r="J1610" s="189">
        <v>0</v>
      </c>
      <c r="K1610" s="189">
        <v>0</v>
      </c>
      <c r="L1610" s="189">
        <v>0</v>
      </c>
      <c r="M1610" s="189">
        <v>0</v>
      </c>
      <c r="N1610" s="189">
        <v>0</v>
      </c>
      <c r="O1610" s="189">
        <v>0</v>
      </c>
      <c r="P1610" s="189">
        <v>0</v>
      </c>
      <c r="Q1610" s="189">
        <v>0</v>
      </c>
      <c r="R1610" s="189">
        <v>0</v>
      </c>
      <c r="S1610" s="189">
        <v>0</v>
      </c>
      <c r="T1610" s="189">
        <v>0</v>
      </c>
      <c r="U1610" s="189">
        <v>0</v>
      </c>
      <c r="V1610" s="189">
        <v>0</v>
      </c>
      <c r="W1610" s="189">
        <v>0</v>
      </c>
      <c r="X1610" s="189">
        <v>0</v>
      </c>
      <c r="Y1610" s="189">
        <v>0</v>
      </c>
    </row>
    <row r="1611" spans="1:25" x14ac:dyDescent="0.2">
      <c r="A1611" s="6"/>
      <c r="B1611" s="167" t="s">
        <v>3</v>
      </c>
      <c r="C1611" s="189">
        <v>2</v>
      </c>
      <c r="D1611" s="189">
        <v>2</v>
      </c>
      <c r="E1611" s="189">
        <v>0</v>
      </c>
      <c r="F1611" s="189">
        <v>0</v>
      </c>
      <c r="G1611" s="189">
        <v>0</v>
      </c>
      <c r="H1611" s="189">
        <v>0</v>
      </c>
      <c r="I1611" s="189">
        <v>0</v>
      </c>
      <c r="J1611" s="189">
        <v>0</v>
      </c>
      <c r="K1611" s="189">
        <v>0</v>
      </c>
      <c r="L1611" s="189">
        <v>0</v>
      </c>
      <c r="M1611" s="189">
        <v>0</v>
      </c>
      <c r="N1611" s="189">
        <v>0</v>
      </c>
      <c r="O1611" s="189">
        <v>0</v>
      </c>
      <c r="P1611" s="189">
        <v>0</v>
      </c>
      <c r="Q1611" s="189">
        <v>0</v>
      </c>
      <c r="R1611" s="189">
        <v>0</v>
      </c>
      <c r="S1611" s="189">
        <v>0</v>
      </c>
      <c r="T1611" s="189">
        <v>0</v>
      </c>
      <c r="U1611" s="189">
        <v>0</v>
      </c>
      <c r="V1611" s="189">
        <v>0</v>
      </c>
      <c r="W1611" s="189">
        <v>0</v>
      </c>
      <c r="X1611" s="189">
        <v>0</v>
      </c>
      <c r="Y1611" s="189">
        <v>0</v>
      </c>
    </row>
    <row r="1612" spans="1:25" x14ac:dyDescent="0.2">
      <c r="A1612" s="6"/>
      <c r="B1612" s="167" t="s">
        <v>4</v>
      </c>
      <c r="C1612" s="189">
        <v>1</v>
      </c>
      <c r="D1612" s="189">
        <v>1</v>
      </c>
      <c r="E1612" s="189">
        <v>0</v>
      </c>
      <c r="F1612" s="189">
        <v>0</v>
      </c>
      <c r="G1612" s="189">
        <v>0</v>
      </c>
      <c r="H1612" s="189">
        <v>0</v>
      </c>
      <c r="I1612" s="189">
        <v>0</v>
      </c>
      <c r="J1612" s="189">
        <v>0</v>
      </c>
      <c r="K1612" s="189">
        <v>0</v>
      </c>
      <c r="L1612" s="189">
        <v>0</v>
      </c>
      <c r="M1612" s="189">
        <v>0</v>
      </c>
      <c r="N1612" s="189">
        <v>0</v>
      </c>
      <c r="O1612" s="189">
        <v>0</v>
      </c>
      <c r="P1612" s="189">
        <v>0</v>
      </c>
      <c r="Q1612" s="189">
        <v>0</v>
      </c>
      <c r="R1612" s="189">
        <v>0</v>
      </c>
      <c r="S1612" s="189">
        <v>0</v>
      </c>
      <c r="T1612" s="189">
        <v>0</v>
      </c>
      <c r="U1612" s="189">
        <v>0</v>
      </c>
      <c r="V1612" s="189">
        <v>0</v>
      </c>
      <c r="W1612" s="189">
        <v>0</v>
      </c>
      <c r="X1612" s="189">
        <v>0</v>
      </c>
      <c r="Y1612" s="189">
        <v>0</v>
      </c>
    </row>
    <row r="1613" spans="1:25" x14ac:dyDescent="0.2">
      <c r="A1613" s="6" t="s">
        <v>767</v>
      </c>
      <c r="B1613" s="167"/>
      <c r="C1613" s="189"/>
      <c r="D1613" s="189"/>
      <c r="E1613" s="189"/>
      <c r="F1613" s="189"/>
      <c r="G1613" s="189"/>
      <c r="H1613" s="189"/>
      <c r="I1613" s="189"/>
      <c r="J1613" s="189"/>
      <c r="K1613" s="189"/>
      <c r="L1613" s="189"/>
      <c r="M1613" s="189"/>
      <c r="N1613" s="189"/>
      <c r="O1613" s="189"/>
      <c r="P1613" s="189"/>
      <c r="Q1613" s="189"/>
      <c r="R1613" s="189"/>
      <c r="S1613" s="189"/>
      <c r="T1613" s="189"/>
      <c r="U1613" s="189"/>
      <c r="V1613" s="189"/>
      <c r="W1613" s="189"/>
      <c r="X1613" s="189"/>
      <c r="Y1613" s="189"/>
    </row>
    <row r="1614" spans="1:25" x14ac:dyDescent="0.2">
      <c r="A1614" s="6"/>
      <c r="B1614" s="167" t="s">
        <v>2</v>
      </c>
      <c r="C1614" s="189">
        <v>4</v>
      </c>
      <c r="D1614" s="189">
        <v>4</v>
      </c>
      <c r="E1614" s="189">
        <v>0</v>
      </c>
      <c r="F1614" s="189">
        <v>0</v>
      </c>
      <c r="G1614" s="189">
        <v>0</v>
      </c>
      <c r="H1614" s="189">
        <v>0</v>
      </c>
      <c r="I1614" s="189">
        <v>0</v>
      </c>
      <c r="J1614" s="189">
        <v>0</v>
      </c>
      <c r="K1614" s="189">
        <v>0</v>
      </c>
      <c r="L1614" s="189">
        <v>0</v>
      </c>
      <c r="M1614" s="189">
        <v>0</v>
      </c>
      <c r="N1614" s="189">
        <v>0</v>
      </c>
      <c r="O1614" s="189">
        <v>0</v>
      </c>
      <c r="P1614" s="189">
        <v>0</v>
      </c>
      <c r="Q1614" s="189">
        <v>0</v>
      </c>
      <c r="R1614" s="189">
        <v>0</v>
      </c>
      <c r="S1614" s="189">
        <v>0</v>
      </c>
      <c r="T1614" s="189">
        <v>0</v>
      </c>
      <c r="U1614" s="189">
        <v>0</v>
      </c>
      <c r="V1614" s="189">
        <v>0</v>
      </c>
      <c r="W1614" s="189">
        <v>0</v>
      </c>
      <c r="X1614" s="189">
        <v>0</v>
      </c>
      <c r="Y1614" s="189">
        <v>0</v>
      </c>
    </row>
    <row r="1615" spans="1:25" x14ac:dyDescent="0.2">
      <c r="A1615" s="6"/>
      <c r="B1615" s="167" t="s">
        <v>3</v>
      </c>
      <c r="C1615" s="189">
        <v>3</v>
      </c>
      <c r="D1615" s="189">
        <v>3</v>
      </c>
      <c r="E1615" s="189">
        <v>0</v>
      </c>
      <c r="F1615" s="189">
        <v>0</v>
      </c>
      <c r="G1615" s="189">
        <v>0</v>
      </c>
      <c r="H1615" s="189">
        <v>0</v>
      </c>
      <c r="I1615" s="189">
        <v>0</v>
      </c>
      <c r="J1615" s="189">
        <v>0</v>
      </c>
      <c r="K1615" s="189">
        <v>0</v>
      </c>
      <c r="L1615" s="189">
        <v>0</v>
      </c>
      <c r="M1615" s="189">
        <v>0</v>
      </c>
      <c r="N1615" s="189">
        <v>0</v>
      </c>
      <c r="O1615" s="189">
        <v>0</v>
      </c>
      <c r="P1615" s="189">
        <v>0</v>
      </c>
      <c r="Q1615" s="189">
        <v>0</v>
      </c>
      <c r="R1615" s="189">
        <v>0</v>
      </c>
      <c r="S1615" s="189">
        <v>0</v>
      </c>
      <c r="T1615" s="189">
        <v>0</v>
      </c>
      <c r="U1615" s="189">
        <v>0</v>
      </c>
      <c r="V1615" s="189">
        <v>0</v>
      </c>
      <c r="W1615" s="189">
        <v>0</v>
      </c>
      <c r="X1615" s="189">
        <v>0</v>
      </c>
      <c r="Y1615" s="189">
        <v>0</v>
      </c>
    </row>
    <row r="1616" spans="1:25" x14ac:dyDescent="0.2">
      <c r="A1616" s="6"/>
      <c r="B1616" s="167" t="s">
        <v>4</v>
      </c>
      <c r="C1616" s="189">
        <v>1</v>
      </c>
      <c r="D1616" s="189">
        <v>1</v>
      </c>
      <c r="E1616" s="189">
        <v>0</v>
      </c>
      <c r="F1616" s="189">
        <v>0</v>
      </c>
      <c r="G1616" s="189">
        <v>0</v>
      </c>
      <c r="H1616" s="189">
        <v>0</v>
      </c>
      <c r="I1616" s="189">
        <v>0</v>
      </c>
      <c r="J1616" s="189">
        <v>0</v>
      </c>
      <c r="K1616" s="189">
        <v>0</v>
      </c>
      <c r="L1616" s="189">
        <v>0</v>
      </c>
      <c r="M1616" s="189">
        <v>0</v>
      </c>
      <c r="N1616" s="189">
        <v>0</v>
      </c>
      <c r="O1616" s="189">
        <v>0</v>
      </c>
      <c r="P1616" s="189">
        <v>0</v>
      </c>
      <c r="Q1616" s="189">
        <v>0</v>
      </c>
      <c r="R1616" s="189">
        <v>0</v>
      </c>
      <c r="S1616" s="189">
        <v>0</v>
      </c>
      <c r="T1616" s="189">
        <v>0</v>
      </c>
      <c r="U1616" s="189">
        <v>0</v>
      </c>
      <c r="V1616" s="189">
        <v>0</v>
      </c>
      <c r="W1616" s="189">
        <v>0</v>
      </c>
      <c r="X1616" s="189">
        <v>0</v>
      </c>
      <c r="Y1616" s="189">
        <v>0</v>
      </c>
    </row>
    <row r="1617" spans="1:25" x14ac:dyDescent="0.2">
      <c r="A1617" s="6" t="s">
        <v>769</v>
      </c>
      <c r="B1617" s="167"/>
      <c r="C1617" s="189"/>
      <c r="D1617" s="189"/>
      <c r="E1617" s="189"/>
      <c r="F1617" s="189"/>
      <c r="G1617" s="189"/>
      <c r="H1617" s="189"/>
      <c r="I1617" s="189"/>
      <c r="J1617" s="189"/>
      <c r="K1617" s="189"/>
      <c r="L1617" s="189"/>
      <c r="M1617" s="189"/>
      <c r="N1617" s="189"/>
      <c r="O1617" s="189"/>
      <c r="P1617" s="189"/>
      <c r="Q1617" s="189"/>
      <c r="R1617" s="189"/>
      <c r="S1617" s="189"/>
      <c r="T1617" s="189"/>
      <c r="U1617" s="189"/>
      <c r="V1617" s="189"/>
      <c r="W1617" s="189"/>
      <c r="X1617" s="189"/>
      <c r="Y1617" s="189"/>
    </row>
    <row r="1618" spans="1:25" x14ac:dyDescent="0.2">
      <c r="A1618" s="6"/>
      <c r="B1618" s="167" t="s">
        <v>2</v>
      </c>
      <c r="C1618" s="189">
        <v>11</v>
      </c>
      <c r="D1618" s="189">
        <v>11</v>
      </c>
      <c r="E1618" s="189">
        <v>0</v>
      </c>
      <c r="F1618" s="189">
        <v>0</v>
      </c>
      <c r="G1618" s="189">
        <v>0</v>
      </c>
      <c r="H1618" s="189">
        <v>0</v>
      </c>
      <c r="I1618" s="189">
        <v>0</v>
      </c>
      <c r="J1618" s="189">
        <v>0</v>
      </c>
      <c r="K1618" s="189">
        <v>0</v>
      </c>
      <c r="L1618" s="189">
        <v>0</v>
      </c>
      <c r="M1618" s="189">
        <v>0</v>
      </c>
      <c r="N1618" s="189">
        <v>0</v>
      </c>
      <c r="O1618" s="189">
        <v>0</v>
      </c>
      <c r="P1618" s="189">
        <v>0</v>
      </c>
      <c r="Q1618" s="189">
        <v>0</v>
      </c>
      <c r="R1618" s="189">
        <v>0</v>
      </c>
      <c r="S1618" s="189">
        <v>0</v>
      </c>
      <c r="T1618" s="189">
        <v>0</v>
      </c>
      <c r="U1618" s="189">
        <v>0</v>
      </c>
      <c r="V1618" s="189">
        <v>0</v>
      </c>
      <c r="W1618" s="189">
        <v>0</v>
      </c>
      <c r="X1618" s="189">
        <v>0</v>
      </c>
      <c r="Y1618" s="189">
        <v>0</v>
      </c>
    </row>
    <row r="1619" spans="1:25" x14ac:dyDescent="0.2">
      <c r="A1619" s="6"/>
      <c r="B1619" s="167" t="s">
        <v>3</v>
      </c>
      <c r="C1619" s="189">
        <v>6</v>
      </c>
      <c r="D1619" s="189">
        <v>6</v>
      </c>
      <c r="E1619" s="189">
        <v>0</v>
      </c>
      <c r="F1619" s="189">
        <v>0</v>
      </c>
      <c r="G1619" s="189">
        <v>0</v>
      </c>
      <c r="H1619" s="189">
        <v>0</v>
      </c>
      <c r="I1619" s="189">
        <v>0</v>
      </c>
      <c r="J1619" s="189">
        <v>0</v>
      </c>
      <c r="K1619" s="189">
        <v>0</v>
      </c>
      <c r="L1619" s="189">
        <v>0</v>
      </c>
      <c r="M1619" s="189">
        <v>0</v>
      </c>
      <c r="N1619" s="189">
        <v>0</v>
      </c>
      <c r="O1619" s="189">
        <v>0</v>
      </c>
      <c r="P1619" s="189">
        <v>0</v>
      </c>
      <c r="Q1619" s="189">
        <v>0</v>
      </c>
      <c r="R1619" s="189">
        <v>0</v>
      </c>
      <c r="S1619" s="189">
        <v>0</v>
      </c>
      <c r="T1619" s="189">
        <v>0</v>
      </c>
      <c r="U1619" s="189">
        <v>0</v>
      </c>
      <c r="V1619" s="189">
        <v>0</v>
      </c>
      <c r="W1619" s="189">
        <v>0</v>
      </c>
      <c r="X1619" s="189">
        <v>0</v>
      </c>
      <c r="Y1619" s="189">
        <v>0</v>
      </c>
    </row>
    <row r="1620" spans="1:25" x14ac:dyDescent="0.2">
      <c r="A1620" s="6"/>
      <c r="B1620" s="167" t="s">
        <v>4</v>
      </c>
      <c r="C1620" s="189">
        <v>5</v>
      </c>
      <c r="D1620" s="189">
        <v>5</v>
      </c>
      <c r="E1620" s="189">
        <v>0</v>
      </c>
      <c r="F1620" s="189">
        <v>0</v>
      </c>
      <c r="G1620" s="189">
        <v>0</v>
      </c>
      <c r="H1620" s="189">
        <v>0</v>
      </c>
      <c r="I1620" s="189">
        <v>0</v>
      </c>
      <c r="J1620" s="189">
        <v>0</v>
      </c>
      <c r="K1620" s="189">
        <v>0</v>
      </c>
      <c r="L1620" s="189">
        <v>0</v>
      </c>
      <c r="M1620" s="189">
        <v>0</v>
      </c>
      <c r="N1620" s="189">
        <v>0</v>
      </c>
      <c r="O1620" s="189">
        <v>0</v>
      </c>
      <c r="P1620" s="189">
        <v>0</v>
      </c>
      <c r="Q1620" s="189">
        <v>0</v>
      </c>
      <c r="R1620" s="189">
        <v>0</v>
      </c>
      <c r="S1620" s="189">
        <v>0</v>
      </c>
      <c r="T1620" s="189">
        <v>0</v>
      </c>
      <c r="U1620" s="189">
        <v>0</v>
      </c>
      <c r="V1620" s="189">
        <v>0</v>
      </c>
      <c r="W1620" s="189">
        <v>0</v>
      </c>
      <c r="X1620" s="189">
        <v>0</v>
      </c>
      <c r="Y1620" s="189">
        <v>0</v>
      </c>
    </row>
    <row r="1621" spans="1:25" x14ac:dyDescent="0.2">
      <c r="A1621" s="6" t="s">
        <v>770</v>
      </c>
      <c r="B1621" s="167"/>
      <c r="C1621" s="189"/>
      <c r="D1621" s="189"/>
      <c r="E1621" s="189"/>
      <c r="F1621" s="189"/>
      <c r="G1621" s="189"/>
      <c r="H1621" s="189"/>
      <c r="I1621" s="189"/>
      <c r="J1621" s="189"/>
      <c r="K1621" s="189"/>
      <c r="L1621" s="189"/>
      <c r="M1621" s="189"/>
      <c r="N1621" s="189"/>
      <c r="O1621" s="189"/>
      <c r="P1621" s="189"/>
      <c r="Q1621" s="189"/>
      <c r="R1621" s="189"/>
      <c r="S1621" s="189"/>
      <c r="T1621" s="189"/>
      <c r="U1621" s="189"/>
      <c r="V1621" s="189"/>
      <c r="W1621" s="189"/>
      <c r="X1621" s="189"/>
      <c r="Y1621" s="189"/>
    </row>
    <row r="1622" spans="1:25" x14ac:dyDescent="0.2">
      <c r="A1622" s="6"/>
      <c r="B1622" s="167" t="s">
        <v>2</v>
      </c>
      <c r="C1622" s="189">
        <v>2</v>
      </c>
      <c r="D1622" s="189">
        <v>2</v>
      </c>
      <c r="E1622" s="189">
        <v>0</v>
      </c>
      <c r="F1622" s="189">
        <v>0</v>
      </c>
      <c r="G1622" s="189">
        <v>0</v>
      </c>
      <c r="H1622" s="189">
        <v>0</v>
      </c>
      <c r="I1622" s="189">
        <v>0</v>
      </c>
      <c r="J1622" s="189">
        <v>0</v>
      </c>
      <c r="K1622" s="189">
        <v>0</v>
      </c>
      <c r="L1622" s="189">
        <v>0</v>
      </c>
      <c r="M1622" s="189">
        <v>0</v>
      </c>
      <c r="N1622" s="189">
        <v>0</v>
      </c>
      <c r="O1622" s="189">
        <v>0</v>
      </c>
      <c r="P1622" s="189">
        <v>0</v>
      </c>
      <c r="Q1622" s="189">
        <v>0</v>
      </c>
      <c r="R1622" s="189">
        <v>0</v>
      </c>
      <c r="S1622" s="189">
        <v>0</v>
      </c>
      <c r="T1622" s="189">
        <v>0</v>
      </c>
      <c r="U1622" s="189">
        <v>0</v>
      </c>
      <c r="V1622" s="189">
        <v>0</v>
      </c>
      <c r="W1622" s="189">
        <v>0</v>
      </c>
      <c r="X1622" s="189">
        <v>0</v>
      </c>
      <c r="Y1622" s="189">
        <v>0</v>
      </c>
    </row>
    <row r="1623" spans="1:25" x14ac:dyDescent="0.2">
      <c r="A1623" s="6"/>
      <c r="B1623" s="167" t="s">
        <v>3</v>
      </c>
      <c r="C1623" s="189">
        <v>1</v>
      </c>
      <c r="D1623" s="189">
        <v>1</v>
      </c>
      <c r="E1623" s="189">
        <v>0</v>
      </c>
      <c r="F1623" s="189">
        <v>0</v>
      </c>
      <c r="G1623" s="189">
        <v>0</v>
      </c>
      <c r="H1623" s="189">
        <v>0</v>
      </c>
      <c r="I1623" s="189">
        <v>0</v>
      </c>
      <c r="J1623" s="189">
        <v>0</v>
      </c>
      <c r="K1623" s="189">
        <v>0</v>
      </c>
      <c r="L1623" s="189">
        <v>0</v>
      </c>
      <c r="M1623" s="189">
        <v>0</v>
      </c>
      <c r="N1623" s="189">
        <v>0</v>
      </c>
      <c r="O1623" s="189">
        <v>0</v>
      </c>
      <c r="P1623" s="189">
        <v>0</v>
      </c>
      <c r="Q1623" s="189">
        <v>0</v>
      </c>
      <c r="R1623" s="189">
        <v>0</v>
      </c>
      <c r="S1623" s="189">
        <v>0</v>
      </c>
      <c r="T1623" s="189">
        <v>0</v>
      </c>
      <c r="U1623" s="189">
        <v>0</v>
      </c>
      <c r="V1623" s="189">
        <v>0</v>
      </c>
      <c r="W1623" s="189">
        <v>0</v>
      </c>
      <c r="X1623" s="189">
        <v>0</v>
      </c>
      <c r="Y1623" s="189">
        <v>0</v>
      </c>
    </row>
    <row r="1624" spans="1:25" x14ac:dyDescent="0.2">
      <c r="A1624" s="6"/>
      <c r="B1624" s="167" t="s">
        <v>4</v>
      </c>
      <c r="C1624" s="189">
        <v>1</v>
      </c>
      <c r="D1624" s="189">
        <v>1</v>
      </c>
      <c r="E1624" s="189">
        <v>0</v>
      </c>
      <c r="F1624" s="189">
        <v>0</v>
      </c>
      <c r="G1624" s="189">
        <v>0</v>
      </c>
      <c r="H1624" s="189">
        <v>0</v>
      </c>
      <c r="I1624" s="189">
        <v>0</v>
      </c>
      <c r="J1624" s="189">
        <v>0</v>
      </c>
      <c r="K1624" s="189">
        <v>0</v>
      </c>
      <c r="L1624" s="189">
        <v>0</v>
      </c>
      <c r="M1624" s="189">
        <v>0</v>
      </c>
      <c r="N1624" s="189">
        <v>0</v>
      </c>
      <c r="O1624" s="189">
        <v>0</v>
      </c>
      <c r="P1624" s="189">
        <v>0</v>
      </c>
      <c r="Q1624" s="189">
        <v>0</v>
      </c>
      <c r="R1624" s="189">
        <v>0</v>
      </c>
      <c r="S1624" s="189">
        <v>0</v>
      </c>
      <c r="T1624" s="189">
        <v>0</v>
      </c>
      <c r="U1624" s="189">
        <v>0</v>
      </c>
      <c r="V1624" s="189">
        <v>0</v>
      </c>
      <c r="W1624" s="189">
        <v>0</v>
      </c>
      <c r="X1624" s="189">
        <v>0</v>
      </c>
      <c r="Y1624" s="189">
        <v>0</v>
      </c>
    </row>
    <row r="1625" spans="1:25" x14ac:dyDescent="0.2">
      <c r="A1625" s="6" t="s">
        <v>771</v>
      </c>
      <c r="B1625" s="167"/>
      <c r="C1625" s="189"/>
      <c r="D1625" s="189"/>
      <c r="E1625" s="189"/>
      <c r="F1625" s="189"/>
      <c r="G1625" s="189"/>
      <c r="H1625" s="189"/>
      <c r="I1625" s="189"/>
      <c r="J1625" s="189"/>
      <c r="K1625" s="189"/>
      <c r="L1625" s="189"/>
      <c r="M1625" s="189"/>
      <c r="N1625" s="189"/>
      <c r="O1625" s="189"/>
      <c r="P1625" s="189"/>
      <c r="Q1625" s="189"/>
      <c r="R1625" s="189"/>
      <c r="S1625" s="189"/>
      <c r="T1625" s="189"/>
      <c r="U1625" s="189"/>
      <c r="V1625" s="189"/>
      <c r="W1625" s="189"/>
      <c r="X1625" s="189"/>
      <c r="Y1625" s="189"/>
    </row>
    <row r="1626" spans="1:25" x14ac:dyDescent="0.2">
      <c r="A1626" s="6"/>
      <c r="B1626" s="167" t="s">
        <v>2</v>
      </c>
      <c r="C1626" s="189">
        <v>6</v>
      </c>
      <c r="D1626" s="189">
        <v>6</v>
      </c>
      <c r="E1626" s="189">
        <v>0</v>
      </c>
      <c r="F1626" s="189">
        <v>0</v>
      </c>
      <c r="G1626" s="189">
        <v>0</v>
      </c>
      <c r="H1626" s="189">
        <v>0</v>
      </c>
      <c r="I1626" s="189">
        <v>0</v>
      </c>
      <c r="J1626" s="189">
        <v>0</v>
      </c>
      <c r="K1626" s="189">
        <v>0</v>
      </c>
      <c r="L1626" s="189">
        <v>0</v>
      </c>
      <c r="M1626" s="189">
        <v>0</v>
      </c>
      <c r="N1626" s="189">
        <v>0</v>
      </c>
      <c r="O1626" s="189">
        <v>0</v>
      </c>
      <c r="P1626" s="189">
        <v>0</v>
      </c>
      <c r="Q1626" s="189">
        <v>0</v>
      </c>
      <c r="R1626" s="189">
        <v>0</v>
      </c>
      <c r="S1626" s="189">
        <v>0</v>
      </c>
      <c r="T1626" s="189">
        <v>0</v>
      </c>
      <c r="U1626" s="189">
        <v>0</v>
      </c>
      <c r="V1626" s="189">
        <v>0</v>
      </c>
      <c r="W1626" s="189">
        <v>0</v>
      </c>
      <c r="X1626" s="189">
        <v>0</v>
      </c>
      <c r="Y1626" s="189">
        <v>0</v>
      </c>
    </row>
    <row r="1627" spans="1:25" x14ac:dyDescent="0.2">
      <c r="A1627" s="6"/>
      <c r="B1627" s="167" t="s">
        <v>3</v>
      </c>
      <c r="C1627" s="189">
        <v>3</v>
      </c>
      <c r="D1627" s="189">
        <v>3</v>
      </c>
      <c r="E1627" s="189">
        <v>0</v>
      </c>
      <c r="F1627" s="189">
        <v>0</v>
      </c>
      <c r="G1627" s="189">
        <v>0</v>
      </c>
      <c r="H1627" s="189">
        <v>0</v>
      </c>
      <c r="I1627" s="189">
        <v>0</v>
      </c>
      <c r="J1627" s="189">
        <v>0</v>
      </c>
      <c r="K1627" s="189">
        <v>0</v>
      </c>
      <c r="L1627" s="189">
        <v>0</v>
      </c>
      <c r="M1627" s="189">
        <v>0</v>
      </c>
      <c r="N1627" s="189">
        <v>0</v>
      </c>
      <c r="O1627" s="189">
        <v>0</v>
      </c>
      <c r="P1627" s="189">
        <v>0</v>
      </c>
      <c r="Q1627" s="189">
        <v>0</v>
      </c>
      <c r="R1627" s="189">
        <v>0</v>
      </c>
      <c r="S1627" s="189">
        <v>0</v>
      </c>
      <c r="T1627" s="189">
        <v>0</v>
      </c>
      <c r="U1627" s="189">
        <v>0</v>
      </c>
      <c r="V1627" s="189">
        <v>0</v>
      </c>
      <c r="W1627" s="189">
        <v>0</v>
      </c>
      <c r="X1627" s="189">
        <v>0</v>
      </c>
      <c r="Y1627" s="189">
        <v>0</v>
      </c>
    </row>
    <row r="1628" spans="1:25" x14ac:dyDescent="0.2">
      <c r="A1628" s="6"/>
      <c r="B1628" s="167" t="s">
        <v>4</v>
      </c>
      <c r="C1628" s="189">
        <v>3</v>
      </c>
      <c r="D1628" s="189">
        <v>3</v>
      </c>
      <c r="E1628" s="189">
        <v>0</v>
      </c>
      <c r="F1628" s="189">
        <v>0</v>
      </c>
      <c r="G1628" s="189">
        <v>0</v>
      </c>
      <c r="H1628" s="189">
        <v>0</v>
      </c>
      <c r="I1628" s="189">
        <v>0</v>
      </c>
      <c r="J1628" s="189">
        <v>0</v>
      </c>
      <c r="K1628" s="189">
        <v>0</v>
      </c>
      <c r="L1628" s="189">
        <v>0</v>
      </c>
      <c r="M1628" s="189">
        <v>0</v>
      </c>
      <c r="N1628" s="189">
        <v>0</v>
      </c>
      <c r="O1628" s="189">
        <v>0</v>
      </c>
      <c r="P1628" s="189">
        <v>0</v>
      </c>
      <c r="Q1628" s="189">
        <v>0</v>
      </c>
      <c r="R1628" s="189">
        <v>0</v>
      </c>
      <c r="S1628" s="189">
        <v>0</v>
      </c>
      <c r="T1628" s="189">
        <v>0</v>
      </c>
      <c r="U1628" s="189">
        <v>0</v>
      </c>
      <c r="V1628" s="189">
        <v>0</v>
      </c>
      <c r="W1628" s="189">
        <v>0</v>
      </c>
      <c r="X1628" s="189">
        <v>0</v>
      </c>
      <c r="Y1628" s="189">
        <v>0</v>
      </c>
    </row>
    <row r="1629" spans="1:25" x14ac:dyDescent="0.2">
      <c r="A1629" s="6" t="s">
        <v>772</v>
      </c>
      <c r="B1629" s="167"/>
      <c r="C1629" s="189"/>
      <c r="D1629" s="189"/>
      <c r="E1629" s="189"/>
      <c r="F1629" s="189"/>
      <c r="G1629" s="189"/>
      <c r="H1629" s="189"/>
      <c r="I1629" s="189"/>
      <c r="J1629" s="189"/>
      <c r="K1629" s="189"/>
      <c r="L1629" s="189"/>
      <c r="M1629" s="189"/>
      <c r="N1629" s="189"/>
      <c r="O1629" s="189"/>
      <c r="P1629" s="189"/>
      <c r="Q1629" s="189"/>
      <c r="R1629" s="189"/>
      <c r="S1629" s="189"/>
      <c r="T1629" s="189"/>
      <c r="U1629" s="189"/>
      <c r="V1629" s="189"/>
      <c r="W1629" s="189"/>
      <c r="X1629" s="189"/>
      <c r="Y1629" s="189"/>
    </row>
    <row r="1630" spans="1:25" x14ac:dyDescent="0.2">
      <c r="A1630" s="6"/>
      <c r="B1630" s="167" t="s">
        <v>2</v>
      </c>
      <c r="C1630" s="189">
        <v>1</v>
      </c>
      <c r="D1630" s="189">
        <v>1</v>
      </c>
      <c r="E1630" s="189">
        <v>0</v>
      </c>
      <c r="F1630" s="189">
        <v>0</v>
      </c>
      <c r="G1630" s="189">
        <v>0</v>
      </c>
      <c r="H1630" s="189">
        <v>0</v>
      </c>
      <c r="I1630" s="189">
        <v>0</v>
      </c>
      <c r="J1630" s="189">
        <v>0</v>
      </c>
      <c r="K1630" s="189">
        <v>0</v>
      </c>
      <c r="L1630" s="189">
        <v>0</v>
      </c>
      <c r="M1630" s="189">
        <v>0</v>
      </c>
      <c r="N1630" s="189">
        <v>0</v>
      </c>
      <c r="O1630" s="189">
        <v>0</v>
      </c>
      <c r="P1630" s="189">
        <v>0</v>
      </c>
      <c r="Q1630" s="189">
        <v>0</v>
      </c>
      <c r="R1630" s="189">
        <v>0</v>
      </c>
      <c r="S1630" s="189">
        <v>0</v>
      </c>
      <c r="T1630" s="189">
        <v>0</v>
      </c>
      <c r="U1630" s="189">
        <v>0</v>
      </c>
      <c r="V1630" s="189">
        <v>0</v>
      </c>
      <c r="W1630" s="189">
        <v>0</v>
      </c>
      <c r="X1630" s="189">
        <v>0</v>
      </c>
      <c r="Y1630" s="189">
        <v>0</v>
      </c>
    </row>
    <row r="1631" spans="1:25" x14ac:dyDescent="0.2">
      <c r="A1631" s="6"/>
      <c r="B1631" s="167" t="s">
        <v>3</v>
      </c>
      <c r="C1631" s="189">
        <v>1</v>
      </c>
      <c r="D1631" s="189">
        <v>1</v>
      </c>
      <c r="E1631" s="189">
        <v>0</v>
      </c>
      <c r="F1631" s="189">
        <v>0</v>
      </c>
      <c r="G1631" s="189">
        <v>0</v>
      </c>
      <c r="H1631" s="189">
        <v>0</v>
      </c>
      <c r="I1631" s="189">
        <v>0</v>
      </c>
      <c r="J1631" s="189">
        <v>0</v>
      </c>
      <c r="K1631" s="189">
        <v>0</v>
      </c>
      <c r="L1631" s="189">
        <v>0</v>
      </c>
      <c r="M1631" s="189">
        <v>0</v>
      </c>
      <c r="N1631" s="189">
        <v>0</v>
      </c>
      <c r="O1631" s="189">
        <v>0</v>
      </c>
      <c r="P1631" s="189">
        <v>0</v>
      </c>
      <c r="Q1631" s="189">
        <v>0</v>
      </c>
      <c r="R1631" s="189">
        <v>0</v>
      </c>
      <c r="S1631" s="189">
        <v>0</v>
      </c>
      <c r="T1631" s="189">
        <v>0</v>
      </c>
      <c r="U1631" s="189">
        <v>0</v>
      </c>
      <c r="V1631" s="189">
        <v>0</v>
      </c>
      <c r="W1631" s="189">
        <v>0</v>
      </c>
      <c r="X1631" s="189">
        <v>0</v>
      </c>
      <c r="Y1631" s="189">
        <v>0</v>
      </c>
    </row>
    <row r="1632" spans="1:25" x14ac:dyDescent="0.2">
      <c r="A1632" s="6" t="s">
        <v>773</v>
      </c>
      <c r="B1632" s="167"/>
      <c r="C1632" s="189"/>
      <c r="D1632" s="189"/>
      <c r="E1632" s="189"/>
      <c r="F1632" s="189"/>
      <c r="G1632" s="189"/>
      <c r="H1632" s="189"/>
      <c r="I1632" s="189"/>
      <c r="J1632" s="189"/>
      <c r="K1632" s="189"/>
      <c r="L1632" s="189"/>
      <c r="M1632" s="189"/>
      <c r="N1632" s="189"/>
      <c r="O1632" s="189"/>
      <c r="P1632" s="189"/>
      <c r="Q1632" s="189"/>
      <c r="R1632" s="189"/>
      <c r="S1632" s="189"/>
      <c r="T1632" s="189"/>
      <c r="U1632" s="189"/>
      <c r="V1632" s="189"/>
      <c r="W1632" s="189"/>
      <c r="X1632" s="189"/>
      <c r="Y1632" s="189"/>
    </row>
    <row r="1633" spans="1:25" x14ac:dyDescent="0.2">
      <c r="A1633" s="6"/>
      <c r="B1633" s="167" t="s">
        <v>2</v>
      </c>
      <c r="C1633" s="189">
        <v>10</v>
      </c>
      <c r="D1633" s="189">
        <v>10</v>
      </c>
      <c r="E1633" s="189">
        <v>0</v>
      </c>
      <c r="F1633" s="189">
        <v>0</v>
      </c>
      <c r="G1633" s="189">
        <v>0</v>
      </c>
      <c r="H1633" s="189">
        <v>0</v>
      </c>
      <c r="I1633" s="189">
        <v>0</v>
      </c>
      <c r="J1633" s="189">
        <v>0</v>
      </c>
      <c r="K1633" s="189">
        <v>0</v>
      </c>
      <c r="L1633" s="189">
        <v>0</v>
      </c>
      <c r="M1633" s="189">
        <v>0</v>
      </c>
      <c r="N1633" s="189">
        <v>0</v>
      </c>
      <c r="O1633" s="189">
        <v>0</v>
      </c>
      <c r="P1633" s="189">
        <v>0</v>
      </c>
      <c r="Q1633" s="189">
        <v>0</v>
      </c>
      <c r="R1633" s="189">
        <v>0</v>
      </c>
      <c r="S1633" s="189">
        <v>0</v>
      </c>
      <c r="T1633" s="189">
        <v>0</v>
      </c>
      <c r="U1633" s="189">
        <v>0</v>
      </c>
      <c r="V1633" s="189">
        <v>0</v>
      </c>
      <c r="W1633" s="189">
        <v>0</v>
      </c>
      <c r="X1633" s="189">
        <v>0</v>
      </c>
      <c r="Y1633" s="189">
        <v>0</v>
      </c>
    </row>
    <row r="1634" spans="1:25" x14ac:dyDescent="0.2">
      <c r="A1634" s="6"/>
      <c r="B1634" s="167" t="s">
        <v>3</v>
      </c>
      <c r="C1634" s="189">
        <v>7</v>
      </c>
      <c r="D1634" s="189">
        <v>7</v>
      </c>
      <c r="E1634" s="189">
        <v>0</v>
      </c>
      <c r="F1634" s="189">
        <v>0</v>
      </c>
      <c r="G1634" s="189">
        <v>0</v>
      </c>
      <c r="H1634" s="189">
        <v>0</v>
      </c>
      <c r="I1634" s="189">
        <v>0</v>
      </c>
      <c r="J1634" s="189">
        <v>0</v>
      </c>
      <c r="K1634" s="189">
        <v>0</v>
      </c>
      <c r="L1634" s="189">
        <v>0</v>
      </c>
      <c r="M1634" s="189">
        <v>0</v>
      </c>
      <c r="N1634" s="189">
        <v>0</v>
      </c>
      <c r="O1634" s="189">
        <v>0</v>
      </c>
      <c r="P1634" s="189">
        <v>0</v>
      </c>
      <c r="Q1634" s="189">
        <v>0</v>
      </c>
      <c r="R1634" s="189">
        <v>0</v>
      </c>
      <c r="S1634" s="189">
        <v>0</v>
      </c>
      <c r="T1634" s="189">
        <v>0</v>
      </c>
      <c r="U1634" s="189">
        <v>0</v>
      </c>
      <c r="V1634" s="189">
        <v>0</v>
      </c>
      <c r="W1634" s="189">
        <v>0</v>
      </c>
      <c r="X1634" s="189">
        <v>0</v>
      </c>
      <c r="Y1634" s="189">
        <v>0</v>
      </c>
    </row>
    <row r="1635" spans="1:25" x14ac:dyDescent="0.2">
      <c r="A1635" s="6"/>
      <c r="B1635" s="167" t="s">
        <v>4</v>
      </c>
      <c r="C1635" s="189">
        <v>3</v>
      </c>
      <c r="D1635" s="189">
        <v>3</v>
      </c>
      <c r="E1635" s="189">
        <v>0</v>
      </c>
      <c r="F1635" s="189">
        <v>0</v>
      </c>
      <c r="G1635" s="189">
        <v>0</v>
      </c>
      <c r="H1635" s="189">
        <v>0</v>
      </c>
      <c r="I1635" s="189">
        <v>0</v>
      </c>
      <c r="J1635" s="189">
        <v>0</v>
      </c>
      <c r="K1635" s="189">
        <v>0</v>
      </c>
      <c r="L1635" s="189">
        <v>0</v>
      </c>
      <c r="M1635" s="189">
        <v>0</v>
      </c>
      <c r="N1635" s="189">
        <v>0</v>
      </c>
      <c r="O1635" s="189">
        <v>0</v>
      </c>
      <c r="P1635" s="189">
        <v>0</v>
      </c>
      <c r="Q1635" s="189">
        <v>0</v>
      </c>
      <c r="R1635" s="189">
        <v>0</v>
      </c>
      <c r="S1635" s="189">
        <v>0</v>
      </c>
      <c r="T1635" s="189">
        <v>0</v>
      </c>
      <c r="U1635" s="189">
        <v>0</v>
      </c>
      <c r="V1635" s="189">
        <v>0</v>
      </c>
      <c r="W1635" s="189">
        <v>0</v>
      </c>
      <c r="X1635" s="189">
        <v>0</v>
      </c>
      <c r="Y1635" s="189">
        <v>0</v>
      </c>
    </row>
    <row r="1636" spans="1:25" x14ac:dyDescent="0.2">
      <c r="A1636" s="6" t="s">
        <v>774</v>
      </c>
      <c r="B1636" s="167"/>
      <c r="C1636" s="189"/>
      <c r="D1636" s="189"/>
      <c r="E1636" s="189"/>
      <c r="F1636" s="189"/>
      <c r="G1636" s="189"/>
      <c r="H1636" s="189"/>
      <c r="I1636" s="189"/>
      <c r="J1636" s="189"/>
      <c r="K1636" s="189"/>
      <c r="L1636" s="189"/>
      <c r="M1636" s="189"/>
      <c r="N1636" s="189"/>
      <c r="O1636" s="189"/>
      <c r="P1636" s="189"/>
      <c r="Q1636" s="189"/>
      <c r="R1636" s="189"/>
      <c r="S1636" s="189"/>
      <c r="T1636" s="189"/>
      <c r="U1636" s="189"/>
      <c r="V1636" s="189"/>
      <c r="W1636" s="189"/>
      <c r="X1636" s="189"/>
      <c r="Y1636" s="189"/>
    </row>
    <row r="1637" spans="1:25" x14ac:dyDescent="0.2">
      <c r="A1637" s="6"/>
      <c r="B1637" s="167" t="s">
        <v>2</v>
      </c>
      <c r="C1637" s="189">
        <v>5</v>
      </c>
      <c r="D1637" s="189">
        <v>5</v>
      </c>
      <c r="E1637" s="189">
        <v>0</v>
      </c>
      <c r="F1637" s="189">
        <v>0</v>
      </c>
      <c r="G1637" s="189">
        <v>0</v>
      </c>
      <c r="H1637" s="189">
        <v>0</v>
      </c>
      <c r="I1637" s="189">
        <v>0</v>
      </c>
      <c r="J1637" s="189">
        <v>0</v>
      </c>
      <c r="K1637" s="189">
        <v>0</v>
      </c>
      <c r="L1637" s="189">
        <v>0</v>
      </c>
      <c r="M1637" s="189">
        <v>0</v>
      </c>
      <c r="N1637" s="189">
        <v>0</v>
      </c>
      <c r="O1637" s="189">
        <v>0</v>
      </c>
      <c r="P1637" s="189">
        <v>0</v>
      </c>
      <c r="Q1637" s="189">
        <v>0</v>
      </c>
      <c r="R1637" s="189">
        <v>0</v>
      </c>
      <c r="S1637" s="189">
        <v>0</v>
      </c>
      <c r="T1637" s="189">
        <v>0</v>
      </c>
      <c r="U1637" s="189">
        <v>0</v>
      </c>
      <c r="V1637" s="189">
        <v>0</v>
      </c>
      <c r="W1637" s="189">
        <v>0</v>
      </c>
      <c r="X1637" s="189">
        <v>0</v>
      </c>
      <c r="Y1637" s="189">
        <v>0</v>
      </c>
    </row>
    <row r="1638" spans="1:25" x14ac:dyDescent="0.2">
      <c r="A1638" s="6"/>
      <c r="B1638" s="167" t="s">
        <v>3</v>
      </c>
      <c r="C1638" s="189">
        <v>1</v>
      </c>
      <c r="D1638" s="189">
        <v>1</v>
      </c>
      <c r="E1638" s="189">
        <v>0</v>
      </c>
      <c r="F1638" s="189">
        <v>0</v>
      </c>
      <c r="G1638" s="189">
        <v>0</v>
      </c>
      <c r="H1638" s="189">
        <v>0</v>
      </c>
      <c r="I1638" s="189">
        <v>0</v>
      </c>
      <c r="J1638" s="189">
        <v>0</v>
      </c>
      <c r="K1638" s="189">
        <v>0</v>
      </c>
      <c r="L1638" s="189">
        <v>0</v>
      </c>
      <c r="M1638" s="189">
        <v>0</v>
      </c>
      <c r="N1638" s="189">
        <v>0</v>
      </c>
      <c r="O1638" s="189">
        <v>0</v>
      </c>
      <c r="P1638" s="189">
        <v>0</v>
      </c>
      <c r="Q1638" s="189">
        <v>0</v>
      </c>
      <c r="R1638" s="189">
        <v>0</v>
      </c>
      <c r="S1638" s="189">
        <v>0</v>
      </c>
      <c r="T1638" s="189">
        <v>0</v>
      </c>
      <c r="U1638" s="189">
        <v>0</v>
      </c>
      <c r="V1638" s="189">
        <v>0</v>
      </c>
      <c r="W1638" s="189">
        <v>0</v>
      </c>
      <c r="X1638" s="189">
        <v>0</v>
      </c>
      <c r="Y1638" s="189">
        <v>0</v>
      </c>
    </row>
    <row r="1639" spans="1:25" x14ac:dyDescent="0.2">
      <c r="A1639" s="6"/>
      <c r="B1639" s="167" t="s">
        <v>4</v>
      </c>
      <c r="C1639" s="189">
        <v>4</v>
      </c>
      <c r="D1639" s="189">
        <v>4</v>
      </c>
      <c r="E1639" s="189">
        <v>0</v>
      </c>
      <c r="F1639" s="189">
        <v>0</v>
      </c>
      <c r="G1639" s="189">
        <v>0</v>
      </c>
      <c r="H1639" s="189">
        <v>0</v>
      </c>
      <c r="I1639" s="189">
        <v>0</v>
      </c>
      <c r="J1639" s="189">
        <v>0</v>
      </c>
      <c r="K1639" s="189">
        <v>0</v>
      </c>
      <c r="L1639" s="189">
        <v>0</v>
      </c>
      <c r="M1639" s="189">
        <v>0</v>
      </c>
      <c r="N1639" s="189">
        <v>0</v>
      </c>
      <c r="O1639" s="189">
        <v>0</v>
      </c>
      <c r="P1639" s="189">
        <v>0</v>
      </c>
      <c r="Q1639" s="189">
        <v>0</v>
      </c>
      <c r="R1639" s="189">
        <v>0</v>
      </c>
      <c r="S1639" s="189">
        <v>0</v>
      </c>
      <c r="T1639" s="189">
        <v>0</v>
      </c>
      <c r="U1639" s="189">
        <v>0</v>
      </c>
      <c r="V1639" s="189">
        <v>0</v>
      </c>
      <c r="W1639" s="189">
        <v>0</v>
      </c>
      <c r="X1639" s="189">
        <v>0</v>
      </c>
      <c r="Y1639" s="189">
        <v>0</v>
      </c>
    </row>
    <row r="1640" spans="1:25" x14ac:dyDescent="0.2">
      <c r="A1640" s="6" t="s">
        <v>775</v>
      </c>
      <c r="B1640" s="167"/>
      <c r="C1640" s="189"/>
      <c r="D1640" s="189"/>
      <c r="E1640" s="189"/>
      <c r="F1640" s="189"/>
      <c r="G1640" s="189"/>
      <c r="H1640" s="189"/>
      <c r="I1640" s="189"/>
      <c r="J1640" s="189"/>
      <c r="K1640" s="189"/>
      <c r="L1640" s="189"/>
      <c r="M1640" s="189"/>
      <c r="N1640" s="189"/>
      <c r="O1640" s="189"/>
      <c r="P1640" s="189"/>
      <c r="Q1640" s="189"/>
      <c r="R1640" s="189"/>
      <c r="S1640" s="189"/>
      <c r="T1640" s="189"/>
      <c r="U1640" s="189"/>
      <c r="V1640" s="189"/>
      <c r="W1640" s="189"/>
      <c r="X1640" s="189"/>
      <c r="Y1640" s="189"/>
    </row>
    <row r="1641" spans="1:25" x14ac:dyDescent="0.2">
      <c r="A1641" s="6"/>
      <c r="B1641" s="167" t="s">
        <v>2</v>
      </c>
      <c r="C1641" s="189">
        <v>2</v>
      </c>
      <c r="D1641" s="189">
        <v>2</v>
      </c>
      <c r="E1641" s="189">
        <v>0</v>
      </c>
      <c r="F1641" s="189">
        <v>0</v>
      </c>
      <c r="G1641" s="189">
        <v>0</v>
      </c>
      <c r="H1641" s="189">
        <v>0</v>
      </c>
      <c r="I1641" s="189">
        <v>0</v>
      </c>
      <c r="J1641" s="189">
        <v>0</v>
      </c>
      <c r="K1641" s="189">
        <v>0</v>
      </c>
      <c r="L1641" s="189">
        <v>0</v>
      </c>
      <c r="M1641" s="189">
        <v>0</v>
      </c>
      <c r="N1641" s="189">
        <v>0</v>
      </c>
      <c r="O1641" s="189">
        <v>0</v>
      </c>
      <c r="P1641" s="189">
        <v>0</v>
      </c>
      <c r="Q1641" s="189">
        <v>0</v>
      </c>
      <c r="R1641" s="189">
        <v>0</v>
      </c>
      <c r="S1641" s="189">
        <v>0</v>
      </c>
      <c r="T1641" s="189">
        <v>0</v>
      </c>
      <c r="U1641" s="189">
        <v>0</v>
      </c>
      <c r="V1641" s="189">
        <v>0</v>
      </c>
      <c r="W1641" s="189">
        <v>0</v>
      </c>
      <c r="X1641" s="189">
        <v>0</v>
      </c>
      <c r="Y1641" s="189">
        <v>0</v>
      </c>
    </row>
    <row r="1642" spans="1:25" x14ac:dyDescent="0.2">
      <c r="A1642" s="6"/>
      <c r="B1642" s="167" t="s">
        <v>3</v>
      </c>
      <c r="C1642" s="189">
        <v>2</v>
      </c>
      <c r="D1642" s="189">
        <v>2</v>
      </c>
      <c r="E1642" s="189">
        <v>0</v>
      </c>
      <c r="F1642" s="189">
        <v>0</v>
      </c>
      <c r="G1642" s="189">
        <v>0</v>
      </c>
      <c r="H1642" s="189">
        <v>0</v>
      </c>
      <c r="I1642" s="189">
        <v>0</v>
      </c>
      <c r="J1642" s="189">
        <v>0</v>
      </c>
      <c r="K1642" s="189">
        <v>0</v>
      </c>
      <c r="L1642" s="189">
        <v>0</v>
      </c>
      <c r="M1642" s="189">
        <v>0</v>
      </c>
      <c r="N1642" s="189">
        <v>0</v>
      </c>
      <c r="O1642" s="189">
        <v>0</v>
      </c>
      <c r="P1642" s="189">
        <v>0</v>
      </c>
      <c r="Q1642" s="189">
        <v>0</v>
      </c>
      <c r="R1642" s="189">
        <v>0</v>
      </c>
      <c r="S1642" s="189">
        <v>0</v>
      </c>
      <c r="T1642" s="189">
        <v>0</v>
      </c>
      <c r="U1642" s="189">
        <v>0</v>
      </c>
      <c r="V1642" s="189">
        <v>0</v>
      </c>
      <c r="W1642" s="189">
        <v>0</v>
      </c>
      <c r="X1642" s="189">
        <v>0</v>
      </c>
      <c r="Y1642" s="189">
        <v>0</v>
      </c>
    </row>
    <row r="1643" spans="1:25" x14ac:dyDescent="0.2">
      <c r="A1643" s="6" t="s">
        <v>776</v>
      </c>
      <c r="B1643" s="167"/>
      <c r="C1643" s="189"/>
      <c r="D1643" s="189"/>
      <c r="E1643" s="189"/>
      <c r="F1643" s="189"/>
      <c r="G1643" s="189"/>
      <c r="H1643" s="189"/>
      <c r="I1643" s="189"/>
      <c r="J1643" s="189"/>
      <c r="K1643" s="189"/>
      <c r="L1643" s="189"/>
      <c r="M1643" s="189"/>
      <c r="N1643" s="189"/>
      <c r="O1643" s="189"/>
      <c r="P1643" s="189"/>
      <c r="Q1643" s="189"/>
      <c r="R1643" s="189"/>
      <c r="S1643" s="189"/>
      <c r="T1643" s="189"/>
      <c r="U1643" s="189"/>
      <c r="V1643" s="189"/>
      <c r="W1643" s="189"/>
      <c r="X1643" s="189"/>
      <c r="Y1643" s="189"/>
    </row>
    <row r="1644" spans="1:25" x14ac:dyDescent="0.2">
      <c r="A1644" s="6"/>
      <c r="B1644" s="167" t="s">
        <v>2</v>
      </c>
      <c r="C1644" s="189">
        <v>1</v>
      </c>
      <c r="D1644" s="189">
        <v>0</v>
      </c>
      <c r="E1644" s="189">
        <v>0</v>
      </c>
      <c r="F1644" s="189">
        <v>0</v>
      </c>
      <c r="G1644" s="189">
        <v>0</v>
      </c>
      <c r="H1644" s="189">
        <v>0</v>
      </c>
      <c r="I1644" s="189">
        <v>0</v>
      </c>
      <c r="J1644" s="189">
        <v>0</v>
      </c>
      <c r="K1644" s="189">
        <v>0</v>
      </c>
      <c r="L1644" s="189">
        <v>0</v>
      </c>
      <c r="M1644" s="189">
        <v>0</v>
      </c>
      <c r="N1644" s="189">
        <v>0</v>
      </c>
      <c r="O1644" s="189">
        <v>0</v>
      </c>
      <c r="P1644" s="189">
        <v>0</v>
      </c>
      <c r="Q1644" s="189">
        <v>0</v>
      </c>
      <c r="R1644" s="189">
        <v>0</v>
      </c>
      <c r="S1644" s="189">
        <v>0</v>
      </c>
      <c r="T1644" s="189">
        <v>1</v>
      </c>
      <c r="U1644" s="189">
        <v>0</v>
      </c>
      <c r="V1644" s="189">
        <v>0</v>
      </c>
      <c r="W1644" s="189">
        <v>0</v>
      </c>
      <c r="X1644" s="189">
        <v>0</v>
      </c>
      <c r="Y1644" s="189">
        <v>0</v>
      </c>
    </row>
    <row r="1645" spans="1:25" x14ac:dyDescent="0.2">
      <c r="A1645" s="6"/>
      <c r="B1645" s="167" t="s">
        <v>4</v>
      </c>
      <c r="C1645" s="189">
        <v>1</v>
      </c>
      <c r="D1645" s="189">
        <v>0</v>
      </c>
      <c r="E1645" s="189">
        <v>0</v>
      </c>
      <c r="F1645" s="189">
        <v>0</v>
      </c>
      <c r="G1645" s="189">
        <v>0</v>
      </c>
      <c r="H1645" s="189">
        <v>0</v>
      </c>
      <c r="I1645" s="189">
        <v>0</v>
      </c>
      <c r="J1645" s="189">
        <v>0</v>
      </c>
      <c r="K1645" s="189">
        <v>0</v>
      </c>
      <c r="L1645" s="189">
        <v>0</v>
      </c>
      <c r="M1645" s="189">
        <v>0</v>
      </c>
      <c r="N1645" s="189">
        <v>0</v>
      </c>
      <c r="O1645" s="189">
        <v>0</v>
      </c>
      <c r="P1645" s="189">
        <v>0</v>
      </c>
      <c r="Q1645" s="189">
        <v>0</v>
      </c>
      <c r="R1645" s="189">
        <v>0</v>
      </c>
      <c r="S1645" s="189">
        <v>0</v>
      </c>
      <c r="T1645" s="189">
        <v>1</v>
      </c>
      <c r="U1645" s="189">
        <v>0</v>
      </c>
      <c r="V1645" s="189">
        <v>0</v>
      </c>
      <c r="W1645" s="189">
        <v>0</v>
      </c>
      <c r="X1645" s="189">
        <v>0</v>
      </c>
      <c r="Y1645" s="189">
        <v>0</v>
      </c>
    </row>
    <row r="1646" spans="1:25" x14ac:dyDescent="0.2">
      <c r="A1646" s="6" t="s">
        <v>777</v>
      </c>
      <c r="B1646" s="167"/>
      <c r="C1646" s="189"/>
      <c r="D1646" s="189"/>
      <c r="E1646" s="189"/>
      <c r="F1646" s="189"/>
      <c r="G1646" s="189"/>
      <c r="H1646" s="189"/>
      <c r="I1646" s="189"/>
      <c r="J1646" s="189"/>
      <c r="K1646" s="189"/>
      <c r="L1646" s="189"/>
      <c r="M1646" s="189"/>
      <c r="N1646" s="189"/>
      <c r="O1646" s="189"/>
      <c r="P1646" s="189"/>
      <c r="Q1646" s="189"/>
      <c r="R1646" s="189"/>
      <c r="S1646" s="189"/>
      <c r="T1646" s="189"/>
      <c r="U1646" s="189"/>
      <c r="V1646" s="189"/>
      <c r="W1646" s="189"/>
      <c r="X1646" s="189"/>
      <c r="Y1646" s="189"/>
    </row>
    <row r="1647" spans="1:25" x14ac:dyDescent="0.2">
      <c r="A1647" s="6"/>
      <c r="B1647" s="167" t="s">
        <v>2</v>
      </c>
      <c r="C1647" s="189">
        <v>10</v>
      </c>
      <c r="D1647" s="189">
        <v>4</v>
      </c>
      <c r="E1647" s="189">
        <v>0</v>
      </c>
      <c r="F1647" s="189">
        <v>0</v>
      </c>
      <c r="G1647" s="189">
        <v>0</v>
      </c>
      <c r="H1647" s="189">
        <v>0</v>
      </c>
      <c r="I1647" s="189">
        <v>3</v>
      </c>
      <c r="J1647" s="189">
        <v>0</v>
      </c>
      <c r="K1647" s="189">
        <v>0</v>
      </c>
      <c r="L1647" s="189">
        <v>0</v>
      </c>
      <c r="M1647" s="189">
        <v>1</v>
      </c>
      <c r="N1647" s="189">
        <v>0</v>
      </c>
      <c r="O1647" s="189">
        <v>0</v>
      </c>
      <c r="P1647" s="189">
        <v>0</v>
      </c>
      <c r="Q1647" s="189">
        <v>0</v>
      </c>
      <c r="R1647" s="189">
        <v>0</v>
      </c>
      <c r="S1647" s="189">
        <v>1</v>
      </c>
      <c r="T1647" s="189">
        <v>0</v>
      </c>
      <c r="U1647" s="189">
        <v>0</v>
      </c>
      <c r="V1647" s="189">
        <v>1</v>
      </c>
      <c r="W1647" s="189">
        <v>0</v>
      </c>
      <c r="X1647" s="189">
        <v>0</v>
      </c>
      <c r="Y1647" s="189">
        <v>0</v>
      </c>
    </row>
    <row r="1648" spans="1:25" x14ac:dyDescent="0.2">
      <c r="A1648" s="6"/>
      <c r="B1648" s="167" t="s">
        <v>3</v>
      </c>
      <c r="C1648" s="189">
        <v>3</v>
      </c>
      <c r="D1648" s="189">
        <v>0</v>
      </c>
      <c r="E1648" s="189">
        <v>0</v>
      </c>
      <c r="F1648" s="189">
        <v>0</v>
      </c>
      <c r="G1648" s="189">
        <v>0</v>
      </c>
      <c r="H1648" s="189">
        <v>0</v>
      </c>
      <c r="I1648" s="189">
        <v>3</v>
      </c>
      <c r="J1648" s="189">
        <v>0</v>
      </c>
      <c r="K1648" s="189">
        <v>0</v>
      </c>
      <c r="L1648" s="189">
        <v>0</v>
      </c>
      <c r="M1648" s="189">
        <v>0</v>
      </c>
      <c r="N1648" s="189">
        <v>0</v>
      </c>
      <c r="O1648" s="189">
        <v>0</v>
      </c>
      <c r="P1648" s="189">
        <v>0</v>
      </c>
      <c r="Q1648" s="189">
        <v>0</v>
      </c>
      <c r="R1648" s="189">
        <v>0</v>
      </c>
      <c r="S1648" s="189">
        <v>0</v>
      </c>
      <c r="T1648" s="189">
        <v>0</v>
      </c>
      <c r="U1648" s="189">
        <v>0</v>
      </c>
      <c r="V1648" s="189">
        <v>0</v>
      </c>
      <c r="W1648" s="189">
        <v>0</v>
      </c>
      <c r="X1648" s="189">
        <v>0</v>
      </c>
      <c r="Y1648" s="189">
        <v>0</v>
      </c>
    </row>
    <row r="1649" spans="1:25" x14ac:dyDescent="0.2">
      <c r="A1649" s="6"/>
      <c r="B1649" s="167" t="s">
        <v>4</v>
      </c>
      <c r="C1649" s="189">
        <v>7</v>
      </c>
      <c r="D1649" s="189">
        <v>4</v>
      </c>
      <c r="E1649" s="189">
        <v>0</v>
      </c>
      <c r="F1649" s="189">
        <v>0</v>
      </c>
      <c r="G1649" s="189">
        <v>0</v>
      </c>
      <c r="H1649" s="189">
        <v>0</v>
      </c>
      <c r="I1649" s="189">
        <v>0</v>
      </c>
      <c r="J1649" s="189">
        <v>0</v>
      </c>
      <c r="K1649" s="189">
        <v>0</v>
      </c>
      <c r="L1649" s="189">
        <v>0</v>
      </c>
      <c r="M1649" s="189">
        <v>1</v>
      </c>
      <c r="N1649" s="189">
        <v>0</v>
      </c>
      <c r="O1649" s="189">
        <v>0</v>
      </c>
      <c r="P1649" s="189">
        <v>0</v>
      </c>
      <c r="Q1649" s="189">
        <v>0</v>
      </c>
      <c r="R1649" s="189">
        <v>0</v>
      </c>
      <c r="S1649" s="189">
        <v>1</v>
      </c>
      <c r="T1649" s="189">
        <v>0</v>
      </c>
      <c r="U1649" s="189">
        <v>0</v>
      </c>
      <c r="V1649" s="189">
        <v>1</v>
      </c>
      <c r="W1649" s="189">
        <v>0</v>
      </c>
      <c r="X1649" s="189">
        <v>0</v>
      </c>
      <c r="Y1649" s="189">
        <v>0</v>
      </c>
    </row>
    <row r="1650" spans="1:25" x14ac:dyDescent="0.2">
      <c r="A1650" s="6" t="s">
        <v>778</v>
      </c>
      <c r="B1650" s="167"/>
      <c r="C1650" s="189"/>
      <c r="D1650" s="189"/>
      <c r="E1650" s="189"/>
      <c r="F1650" s="189"/>
      <c r="G1650" s="189"/>
      <c r="H1650" s="189"/>
      <c r="I1650" s="189"/>
      <c r="J1650" s="189"/>
      <c r="K1650" s="189"/>
      <c r="L1650" s="189"/>
      <c r="M1650" s="189"/>
      <c r="N1650" s="189"/>
      <c r="O1650" s="189"/>
      <c r="P1650" s="189"/>
      <c r="Q1650" s="189"/>
      <c r="R1650" s="189"/>
      <c r="S1650" s="189"/>
      <c r="T1650" s="189"/>
      <c r="U1650" s="189"/>
      <c r="V1650" s="189"/>
      <c r="W1650" s="189"/>
      <c r="X1650" s="189"/>
      <c r="Y1650" s="189"/>
    </row>
    <row r="1651" spans="1:25" x14ac:dyDescent="0.2">
      <c r="A1651" s="6"/>
      <c r="B1651" s="167" t="s">
        <v>2</v>
      </c>
      <c r="C1651" s="189">
        <v>8</v>
      </c>
      <c r="D1651" s="189">
        <v>3</v>
      </c>
      <c r="E1651" s="189">
        <v>0</v>
      </c>
      <c r="F1651" s="189">
        <v>0</v>
      </c>
      <c r="G1651" s="189">
        <v>0</v>
      </c>
      <c r="H1651" s="189">
        <v>0</v>
      </c>
      <c r="I1651" s="189">
        <v>0</v>
      </c>
      <c r="J1651" s="189">
        <v>0</v>
      </c>
      <c r="K1651" s="189">
        <v>0</v>
      </c>
      <c r="L1651" s="189">
        <v>0</v>
      </c>
      <c r="M1651" s="189">
        <v>0</v>
      </c>
      <c r="N1651" s="189">
        <v>0</v>
      </c>
      <c r="O1651" s="189">
        <v>2</v>
      </c>
      <c r="P1651" s="189">
        <v>2</v>
      </c>
      <c r="Q1651" s="189">
        <v>0</v>
      </c>
      <c r="R1651" s="189">
        <v>1</v>
      </c>
      <c r="S1651" s="189">
        <v>0</v>
      </c>
      <c r="T1651" s="189">
        <v>0</v>
      </c>
      <c r="U1651" s="189">
        <v>0</v>
      </c>
      <c r="V1651" s="189">
        <v>0</v>
      </c>
      <c r="W1651" s="189">
        <v>0</v>
      </c>
      <c r="X1651" s="189">
        <v>0</v>
      </c>
      <c r="Y1651" s="189">
        <v>0</v>
      </c>
    </row>
    <row r="1652" spans="1:25" x14ac:dyDescent="0.2">
      <c r="A1652" s="6"/>
      <c r="B1652" s="167" t="s">
        <v>3</v>
      </c>
      <c r="C1652" s="189">
        <v>2</v>
      </c>
      <c r="D1652" s="189">
        <v>0</v>
      </c>
      <c r="E1652" s="189">
        <v>0</v>
      </c>
      <c r="F1652" s="189">
        <v>0</v>
      </c>
      <c r="G1652" s="189">
        <v>0</v>
      </c>
      <c r="H1652" s="189">
        <v>0</v>
      </c>
      <c r="I1652" s="189">
        <v>0</v>
      </c>
      <c r="J1652" s="189">
        <v>0</v>
      </c>
      <c r="K1652" s="189">
        <v>0</v>
      </c>
      <c r="L1652" s="189">
        <v>0</v>
      </c>
      <c r="M1652" s="189">
        <v>0</v>
      </c>
      <c r="N1652" s="189">
        <v>0</v>
      </c>
      <c r="O1652" s="189">
        <v>1</v>
      </c>
      <c r="P1652" s="189">
        <v>0</v>
      </c>
      <c r="Q1652" s="189">
        <v>0</v>
      </c>
      <c r="R1652" s="189">
        <v>1</v>
      </c>
      <c r="S1652" s="189">
        <v>0</v>
      </c>
      <c r="T1652" s="189">
        <v>0</v>
      </c>
      <c r="U1652" s="189">
        <v>0</v>
      </c>
      <c r="V1652" s="189">
        <v>0</v>
      </c>
      <c r="W1652" s="189">
        <v>0</v>
      </c>
      <c r="X1652" s="189">
        <v>0</v>
      </c>
      <c r="Y1652" s="189">
        <v>0</v>
      </c>
    </row>
    <row r="1653" spans="1:25" x14ac:dyDescent="0.2">
      <c r="A1653" s="6"/>
      <c r="B1653" s="167" t="s">
        <v>4</v>
      </c>
      <c r="C1653" s="189">
        <v>6</v>
      </c>
      <c r="D1653" s="189">
        <v>3</v>
      </c>
      <c r="E1653" s="189">
        <v>0</v>
      </c>
      <c r="F1653" s="189">
        <v>0</v>
      </c>
      <c r="G1653" s="189">
        <v>0</v>
      </c>
      <c r="H1653" s="189">
        <v>0</v>
      </c>
      <c r="I1653" s="189">
        <v>0</v>
      </c>
      <c r="J1653" s="189">
        <v>0</v>
      </c>
      <c r="K1653" s="189">
        <v>0</v>
      </c>
      <c r="L1653" s="189">
        <v>0</v>
      </c>
      <c r="M1653" s="189">
        <v>0</v>
      </c>
      <c r="N1653" s="189">
        <v>0</v>
      </c>
      <c r="O1653" s="189">
        <v>1</v>
      </c>
      <c r="P1653" s="189">
        <v>2</v>
      </c>
      <c r="Q1653" s="189">
        <v>0</v>
      </c>
      <c r="R1653" s="189">
        <v>0</v>
      </c>
      <c r="S1653" s="189">
        <v>0</v>
      </c>
      <c r="T1653" s="189">
        <v>0</v>
      </c>
      <c r="U1653" s="189">
        <v>0</v>
      </c>
      <c r="V1653" s="189">
        <v>0</v>
      </c>
      <c r="W1653" s="189">
        <v>0</v>
      </c>
      <c r="X1653" s="189">
        <v>0</v>
      </c>
      <c r="Y1653" s="189">
        <v>0</v>
      </c>
    </row>
    <row r="1654" spans="1:25" x14ac:dyDescent="0.2">
      <c r="A1654" s="6" t="s">
        <v>779</v>
      </c>
      <c r="B1654" s="167"/>
      <c r="C1654" s="189"/>
      <c r="D1654" s="189"/>
      <c r="E1654" s="189"/>
      <c r="F1654" s="189"/>
      <c r="G1654" s="189"/>
      <c r="H1654" s="189"/>
      <c r="I1654" s="189"/>
      <c r="J1654" s="189"/>
      <c r="K1654" s="189"/>
      <c r="L1654" s="189"/>
      <c r="M1654" s="189"/>
      <c r="N1654" s="189"/>
      <c r="O1654" s="189"/>
      <c r="P1654" s="189"/>
      <c r="Q1654" s="189"/>
      <c r="R1654" s="189"/>
      <c r="S1654" s="189"/>
      <c r="T1654" s="189"/>
      <c r="U1654" s="189"/>
      <c r="V1654" s="189"/>
      <c r="W1654" s="189"/>
      <c r="X1654" s="189"/>
      <c r="Y1654" s="189"/>
    </row>
    <row r="1655" spans="1:25" x14ac:dyDescent="0.2">
      <c r="A1655" s="6"/>
      <c r="B1655" s="167" t="s">
        <v>2</v>
      </c>
      <c r="C1655" s="189">
        <v>3</v>
      </c>
      <c r="D1655" s="189">
        <v>2</v>
      </c>
      <c r="E1655" s="189">
        <v>0</v>
      </c>
      <c r="F1655" s="189">
        <v>0</v>
      </c>
      <c r="G1655" s="189">
        <v>0</v>
      </c>
      <c r="H1655" s="189">
        <v>0</v>
      </c>
      <c r="I1655" s="189">
        <v>0</v>
      </c>
      <c r="J1655" s="189">
        <v>0</v>
      </c>
      <c r="K1655" s="189">
        <v>0</v>
      </c>
      <c r="L1655" s="189">
        <v>0</v>
      </c>
      <c r="M1655" s="189">
        <v>0</v>
      </c>
      <c r="N1655" s="189">
        <v>0</v>
      </c>
      <c r="O1655" s="189">
        <v>0</v>
      </c>
      <c r="P1655" s="189">
        <v>0</v>
      </c>
      <c r="Q1655" s="189">
        <v>1</v>
      </c>
      <c r="R1655" s="189">
        <v>0</v>
      </c>
      <c r="S1655" s="189">
        <v>0</v>
      </c>
      <c r="T1655" s="189">
        <v>0</v>
      </c>
      <c r="U1655" s="189">
        <v>0</v>
      </c>
      <c r="V1655" s="189">
        <v>0</v>
      </c>
      <c r="W1655" s="189">
        <v>0</v>
      </c>
      <c r="X1655" s="189">
        <v>0</v>
      </c>
      <c r="Y1655" s="189">
        <v>0</v>
      </c>
    </row>
    <row r="1656" spans="1:25" x14ac:dyDescent="0.2">
      <c r="A1656" s="6"/>
      <c r="B1656" s="167" t="s">
        <v>4</v>
      </c>
      <c r="C1656" s="189">
        <v>3</v>
      </c>
      <c r="D1656" s="189">
        <v>2</v>
      </c>
      <c r="E1656" s="189">
        <v>0</v>
      </c>
      <c r="F1656" s="189">
        <v>0</v>
      </c>
      <c r="G1656" s="189">
        <v>0</v>
      </c>
      <c r="H1656" s="189">
        <v>0</v>
      </c>
      <c r="I1656" s="189">
        <v>0</v>
      </c>
      <c r="J1656" s="189">
        <v>0</v>
      </c>
      <c r="K1656" s="189">
        <v>0</v>
      </c>
      <c r="L1656" s="189">
        <v>0</v>
      </c>
      <c r="M1656" s="189">
        <v>0</v>
      </c>
      <c r="N1656" s="189">
        <v>0</v>
      </c>
      <c r="O1656" s="189">
        <v>0</v>
      </c>
      <c r="P1656" s="189">
        <v>0</v>
      </c>
      <c r="Q1656" s="189">
        <v>1</v>
      </c>
      <c r="R1656" s="189">
        <v>0</v>
      </c>
      <c r="S1656" s="189">
        <v>0</v>
      </c>
      <c r="T1656" s="189">
        <v>0</v>
      </c>
      <c r="U1656" s="189">
        <v>0</v>
      </c>
      <c r="V1656" s="189">
        <v>0</v>
      </c>
      <c r="W1656" s="189">
        <v>0</v>
      </c>
      <c r="X1656" s="189">
        <v>0</v>
      </c>
      <c r="Y1656" s="189">
        <v>0</v>
      </c>
    </row>
    <row r="1657" spans="1:25" x14ac:dyDescent="0.2">
      <c r="A1657" s="6" t="s">
        <v>780</v>
      </c>
      <c r="B1657" s="167"/>
      <c r="C1657" s="189"/>
      <c r="D1657" s="189"/>
      <c r="E1657" s="189"/>
      <c r="F1657" s="189"/>
      <c r="G1657" s="189"/>
      <c r="H1657" s="189"/>
      <c r="I1657" s="189"/>
      <c r="J1657" s="189"/>
      <c r="K1657" s="189"/>
      <c r="L1657" s="189"/>
      <c r="M1657" s="189"/>
      <c r="N1657" s="189"/>
      <c r="O1657" s="189"/>
      <c r="P1657" s="189"/>
      <c r="Q1657" s="189"/>
      <c r="R1657" s="189"/>
      <c r="S1657" s="189"/>
      <c r="T1657" s="189"/>
      <c r="U1657" s="189"/>
      <c r="V1657" s="189"/>
      <c r="W1657" s="189"/>
      <c r="X1657" s="189"/>
      <c r="Y1657" s="189"/>
    </row>
    <row r="1658" spans="1:25" x14ac:dyDescent="0.2">
      <c r="A1658" s="6"/>
      <c r="B1658" s="167" t="s">
        <v>2</v>
      </c>
      <c r="C1658" s="189">
        <v>5</v>
      </c>
      <c r="D1658" s="189">
        <v>4</v>
      </c>
      <c r="E1658" s="189">
        <v>0</v>
      </c>
      <c r="F1658" s="189">
        <v>0</v>
      </c>
      <c r="G1658" s="189">
        <v>0</v>
      </c>
      <c r="H1658" s="189">
        <v>0</v>
      </c>
      <c r="I1658" s="189">
        <v>0</v>
      </c>
      <c r="J1658" s="189">
        <v>0</v>
      </c>
      <c r="K1658" s="189">
        <v>1</v>
      </c>
      <c r="L1658" s="189">
        <v>0</v>
      </c>
      <c r="M1658" s="189">
        <v>0</v>
      </c>
      <c r="N1658" s="189">
        <v>0</v>
      </c>
      <c r="O1658" s="189">
        <v>0</v>
      </c>
      <c r="P1658" s="189">
        <v>0</v>
      </c>
      <c r="Q1658" s="189">
        <v>0</v>
      </c>
      <c r="R1658" s="189">
        <v>0</v>
      </c>
      <c r="S1658" s="189">
        <v>0</v>
      </c>
      <c r="T1658" s="189">
        <v>0</v>
      </c>
      <c r="U1658" s="189">
        <v>0</v>
      </c>
      <c r="V1658" s="189">
        <v>0</v>
      </c>
      <c r="W1658" s="189">
        <v>0</v>
      </c>
      <c r="X1658" s="189">
        <v>0</v>
      </c>
      <c r="Y1658" s="189">
        <v>0</v>
      </c>
    </row>
    <row r="1659" spans="1:25" x14ac:dyDescent="0.2">
      <c r="A1659" s="6"/>
      <c r="B1659" s="167" t="s">
        <v>3</v>
      </c>
      <c r="C1659" s="189">
        <v>4</v>
      </c>
      <c r="D1659" s="189">
        <v>3</v>
      </c>
      <c r="E1659" s="189">
        <v>0</v>
      </c>
      <c r="F1659" s="189">
        <v>0</v>
      </c>
      <c r="G1659" s="189">
        <v>0</v>
      </c>
      <c r="H1659" s="189">
        <v>0</v>
      </c>
      <c r="I1659" s="189">
        <v>0</v>
      </c>
      <c r="J1659" s="189">
        <v>0</v>
      </c>
      <c r="K1659" s="189">
        <v>1</v>
      </c>
      <c r="L1659" s="189">
        <v>0</v>
      </c>
      <c r="M1659" s="189">
        <v>0</v>
      </c>
      <c r="N1659" s="189">
        <v>0</v>
      </c>
      <c r="O1659" s="189">
        <v>0</v>
      </c>
      <c r="P1659" s="189">
        <v>0</v>
      </c>
      <c r="Q1659" s="189">
        <v>0</v>
      </c>
      <c r="R1659" s="189">
        <v>0</v>
      </c>
      <c r="S1659" s="189">
        <v>0</v>
      </c>
      <c r="T1659" s="189">
        <v>0</v>
      </c>
      <c r="U1659" s="189">
        <v>0</v>
      </c>
      <c r="V1659" s="189">
        <v>0</v>
      </c>
      <c r="W1659" s="189">
        <v>0</v>
      </c>
      <c r="X1659" s="189">
        <v>0</v>
      </c>
      <c r="Y1659" s="189">
        <v>0</v>
      </c>
    </row>
    <row r="1660" spans="1:25" x14ac:dyDescent="0.2">
      <c r="A1660" s="6"/>
      <c r="B1660" s="167" t="s">
        <v>4</v>
      </c>
      <c r="C1660" s="189">
        <v>1</v>
      </c>
      <c r="D1660" s="189">
        <v>1</v>
      </c>
      <c r="E1660" s="189">
        <v>0</v>
      </c>
      <c r="F1660" s="189">
        <v>0</v>
      </c>
      <c r="G1660" s="189">
        <v>0</v>
      </c>
      <c r="H1660" s="189">
        <v>0</v>
      </c>
      <c r="I1660" s="189">
        <v>0</v>
      </c>
      <c r="J1660" s="189">
        <v>0</v>
      </c>
      <c r="K1660" s="189">
        <v>0</v>
      </c>
      <c r="L1660" s="189">
        <v>0</v>
      </c>
      <c r="M1660" s="189">
        <v>0</v>
      </c>
      <c r="N1660" s="189">
        <v>0</v>
      </c>
      <c r="O1660" s="189">
        <v>0</v>
      </c>
      <c r="P1660" s="189">
        <v>0</v>
      </c>
      <c r="Q1660" s="189">
        <v>0</v>
      </c>
      <c r="R1660" s="189">
        <v>0</v>
      </c>
      <c r="S1660" s="189">
        <v>0</v>
      </c>
      <c r="T1660" s="189">
        <v>0</v>
      </c>
      <c r="U1660" s="189">
        <v>0</v>
      </c>
      <c r="V1660" s="189">
        <v>0</v>
      </c>
      <c r="W1660" s="189">
        <v>0</v>
      </c>
      <c r="X1660" s="189">
        <v>0</v>
      </c>
      <c r="Y1660" s="189">
        <v>0</v>
      </c>
    </row>
    <row r="1661" spans="1:25" x14ac:dyDescent="0.2">
      <c r="A1661" s="6" t="s">
        <v>781</v>
      </c>
      <c r="B1661" s="167"/>
      <c r="C1661" s="189"/>
      <c r="D1661" s="189"/>
      <c r="E1661" s="189"/>
      <c r="F1661" s="189"/>
      <c r="G1661" s="189"/>
      <c r="H1661" s="189"/>
      <c r="I1661" s="189"/>
      <c r="J1661" s="189"/>
      <c r="K1661" s="189"/>
      <c r="L1661" s="189"/>
      <c r="M1661" s="189"/>
      <c r="N1661" s="189"/>
      <c r="O1661" s="189"/>
      <c r="P1661" s="189"/>
      <c r="Q1661" s="189"/>
      <c r="R1661" s="189"/>
      <c r="S1661" s="189"/>
      <c r="T1661" s="189"/>
      <c r="U1661" s="189"/>
      <c r="V1661" s="189"/>
      <c r="W1661" s="189"/>
      <c r="X1661" s="189"/>
      <c r="Y1661" s="189"/>
    </row>
    <row r="1662" spans="1:25" x14ac:dyDescent="0.2">
      <c r="A1662" s="6"/>
      <c r="B1662" s="167" t="s">
        <v>2</v>
      </c>
      <c r="C1662" s="189">
        <v>11</v>
      </c>
      <c r="D1662" s="189">
        <v>2</v>
      </c>
      <c r="E1662" s="189">
        <v>0</v>
      </c>
      <c r="F1662" s="189">
        <v>0</v>
      </c>
      <c r="G1662" s="189">
        <v>0</v>
      </c>
      <c r="H1662" s="189">
        <v>0</v>
      </c>
      <c r="I1662" s="189">
        <v>0</v>
      </c>
      <c r="J1662" s="189">
        <v>0</v>
      </c>
      <c r="K1662" s="189">
        <v>0</v>
      </c>
      <c r="L1662" s="189">
        <v>1</v>
      </c>
      <c r="M1662" s="189">
        <v>1</v>
      </c>
      <c r="N1662" s="189">
        <v>1</v>
      </c>
      <c r="O1662" s="189">
        <v>1</v>
      </c>
      <c r="P1662" s="189">
        <v>0</v>
      </c>
      <c r="Q1662" s="189">
        <v>0</v>
      </c>
      <c r="R1662" s="189">
        <v>0</v>
      </c>
      <c r="S1662" s="189">
        <v>0</v>
      </c>
      <c r="T1662" s="189">
        <v>0</v>
      </c>
      <c r="U1662" s="189">
        <v>2</v>
      </c>
      <c r="V1662" s="189">
        <v>1</v>
      </c>
      <c r="W1662" s="189">
        <v>0</v>
      </c>
      <c r="X1662" s="189">
        <v>0</v>
      </c>
      <c r="Y1662" s="189">
        <v>2</v>
      </c>
    </row>
    <row r="1663" spans="1:25" x14ac:dyDescent="0.2">
      <c r="A1663" s="6"/>
      <c r="B1663" s="167" t="s">
        <v>3</v>
      </c>
      <c r="C1663" s="189">
        <v>6</v>
      </c>
      <c r="D1663" s="189">
        <v>1</v>
      </c>
      <c r="E1663" s="189">
        <v>0</v>
      </c>
      <c r="F1663" s="189">
        <v>0</v>
      </c>
      <c r="G1663" s="189">
        <v>0</v>
      </c>
      <c r="H1663" s="189">
        <v>0</v>
      </c>
      <c r="I1663" s="189">
        <v>0</v>
      </c>
      <c r="J1663" s="189">
        <v>0</v>
      </c>
      <c r="K1663" s="189">
        <v>0</v>
      </c>
      <c r="L1663" s="189">
        <v>1</v>
      </c>
      <c r="M1663" s="189">
        <v>0</v>
      </c>
      <c r="N1663" s="189">
        <v>0</v>
      </c>
      <c r="O1663" s="189">
        <v>0</v>
      </c>
      <c r="P1663" s="189">
        <v>0</v>
      </c>
      <c r="Q1663" s="189">
        <v>0</v>
      </c>
      <c r="R1663" s="189">
        <v>0</v>
      </c>
      <c r="S1663" s="189">
        <v>0</v>
      </c>
      <c r="T1663" s="189">
        <v>0</v>
      </c>
      <c r="U1663" s="189">
        <v>2</v>
      </c>
      <c r="V1663" s="189">
        <v>0</v>
      </c>
      <c r="W1663" s="189">
        <v>0</v>
      </c>
      <c r="X1663" s="189">
        <v>0</v>
      </c>
      <c r="Y1663" s="189">
        <v>2</v>
      </c>
    </row>
    <row r="1664" spans="1:25" x14ac:dyDescent="0.2">
      <c r="A1664" s="6"/>
      <c r="B1664" s="167" t="s">
        <v>4</v>
      </c>
      <c r="C1664" s="189">
        <v>5</v>
      </c>
      <c r="D1664" s="189">
        <v>1</v>
      </c>
      <c r="E1664" s="189">
        <v>0</v>
      </c>
      <c r="F1664" s="189">
        <v>0</v>
      </c>
      <c r="G1664" s="189">
        <v>0</v>
      </c>
      <c r="H1664" s="189">
        <v>0</v>
      </c>
      <c r="I1664" s="189">
        <v>0</v>
      </c>
      <c r="J1664" s="189">
        <v>0</v>
      </c>
      <c r="K1664" s="189">
        <v>0</v>
      </c>
      <c r="L1664" s="189">
        <v>0</v>
      </c>
      <c r="M1664" s="189">
        <v>1</v>
      </c>
      <c r="N1664" s="189">
        <v>1</v>
      </c>
      <c r="O1664" s="189">
        <v>1</v>
      </c>
      <c r="P1664" s="189">
        <v>0</v>
      </c>
      <c r="Q1664" s="189">
        <v>0</v>
      </c>
      <c r="R1664" s="189">
        <v>0</v>
      </c>
      <c r="S1664" s="189">
        <v>0</v>
      </c>
      <c r="T1664" s="189">
        <v>0</v>
      </c>
      <c r="U1664" s="189">
        <v>0</v>
      </c>
      <c r="V1664" s="189">
        <v>1</v>
      </c>
      <c r="W1664" s="189">
        <v>0</v>
      </c>
      <c r="X1664" s="189">
        <v>0</v>
      </c>
      <c r="Y1664" s="189">
        <v>0</v>
      </c>
    </row>
    <row r="1665" spans="1:25" x14ac:dyDescent="0.2">
      <c r="A1665" s="6" t="s">
        <v>782</v>
      </c>
      <c r="B1665" s="167"/>
      <c r="C1665" s="189"/>
      <c r="D1665" s="189"/>
      <c r="E1665" s="189"/>
      <c r="F1665" s="189"/>
      <c r="G1665" s="189"/>
      <c r="H1665" s="189"/>
      <c r="I1665" s="189"/>
      <c r="J1665" s="189"/>
      <c r="K1665" s="189"/>
      <c r="L1665" s="189"/>
      <c r="M1665" s="189"/>
      <c r="N1665" s="189"/>
      <c r="O1665" s="189"/>
      <c r="P1665" s="189"/>
      <c r="Q1665" s="189"/>
      <c r="R1665" s="189"/>
      <c r="S1665" s="189"/>
      <c r="T1665" s="189"/>
      <c r="U1665" s="189"/>
      <c r="V1665" s="189"/>
      <c r="W1665" s="189"/>
      <c r="X1665" s="189"/>
      <c r="Y1665" s="189"/>
    </row>
    <row r="1666" spans="1:25" x14ac:dyDescent="0.2">
      <c r="A1666" s="6"/>
      <c r="B1666" s="167" t="s">
        <v>2</v>
      </c>
      <c r="C1666" s="189">
        <v>3</v>
      </c>
      <c r="D1666" s="189">
        <v>1</v>
      </c>
      <c r="E1666" s="189">
        <v>0</v>
      </c>
      <c r="F1666" s="189">
        <v>0</v>
      </c>
      <c r="G1666" s="189">
        <v>0</v>
      </c>
      <c r="H1666" s="189">
        <v>0</v>
      </c>
      <c r="I1666" s="189">
        <v>0</v>
      </c>
      <c r="J1666" s="189">
        <v>0</v>
      </c>
      <c r="K1666" s="189">
        <v>0</v>
      </c>
      <c r="L1666" s="189">
        <v>0</v>
      </c>
      <c r="M1666" s="189">
        <v>0</v>
      </c>
      <c r="N1666" s="189">
        <v>0</v>
      </c>
      <c r="O1666" s="189">
        <v>0</v>
      </c>
      <c r="P1666" s="189">
        <v>0</v>
      </c>
      <c r="Q1666" s="189">
        <v>0</v>
      </c>
      <c r="R1666" s="189">
        <v>0</v>
      </c>
      <c r="S1666" s="189">
        <v>0</v>
      </c>
      <c r="T1666" s="189">
        <v>1</v>
      </c>
      <c r="U1666" s="189">
        <v>0</v>
      </c>
      <c r="V1666" s="189">
        <v>1</v>
      </c>
      <c r="W1666" s="189">
        <v>0</v>
      </c>
      <c r="X1666" s="189">
        <v>0</v>
      </c>
      <c r="Y1666" s="189">
        <v>0</v>
      </c>
    </row>
    <row r="1667" spans="1:25" x14ac:dyDescent="0.2">
      <c r="A1667" s="6"/>
      <c r="B1667" s="167" t="s">
        <v>3</v>
      </c>
      <c r="C1667" s="189">
        <v>1</v>
      </c>
      <c r="D1667" s="189">
        <v>0</v>
      </c>
      <c r="E1667" s="189">
        <v>0</v>
      </c>
      <c r="F1667" s="189">
        <v>0</v>
      </c>
      <c r="G1667" s="189">
        <v>0</v>
      </c>
      <c r="H1667" s="189">
        <v>0</v>
      </c>
      <c r="I1667" s="189">
        <v>0</v>
      </c>
      <c r="J1667" s="189">
        <v>0</v>
      </c>
      <c r="K1667" s="189">
        <v>0</v>
      </c>
      <c r="L1667" s="189">
        <v>0</v>
      </c>
      <c r="M1667" s="189">
        <v>0</v>
      </c>
      <c r="N1667" s="189">
        <v>0</v>
      </c>
      <c r="O1667" s="189">
        <v>0</v>
      </c>
      <c r="P1667" s="189">
        <v>0</v>
      </c>
      <c r="Q1667" s="189">
        <v>0</v>
      </c>
      <c r="R1667" s="189">
        <v>0</v>
      </c>
      <c r="S1667" s="189">
        <v>0</v>
      </c>
      <c r="T1667" s="189">
        <v>1</v>
      </c>
      <c r="U1667" s="189">
        <v>0</v>
      </c>
      <c r="V1667" s="189">
        <v>0</v>
      </c>
      <c r="W1667" s="189">
        <v>0</v>
      </c>
      <c r="X1667" s="189">
        <v>0</v>
      </c>
      <c r="Y1667" s="189">
        <v>0</v>
      </c>
    </row>
    <row r="1668" spans="1:25" x14ac:dyDescent="0.2">
      <c r="A1668" s="6"/>
      <c r="B1668" s="167" t="s">
        <v>4</v>
      </c>
      <c r="C1668" s="189">
        <v>2</v>
      </c>
      <c r="D1668" s="189">
        <v>1</v>
      </c>
      <c r="E1668" s="189">
        <v>0</v>
      </c>
      <c r="F1668" s="189">
        <v>0</v>
      </c>
      <c r="G1668" s="189">
        <v>0</v>
      </c>
      <c r="H1668" s="189">
        <v>0</v>
      </c>
      <c r="I1668" s="189">
        <v>0</v>
      </c>
      <c r="J1668" s="189">
        <v>0</v>
      </c>
      <c r="K1668" s="189">
        <v>0</v>
      </c>
      <c r="L1668" s="189">
        <v>0</v>
      </c>
      <c r="M1668" s="189">
        <v>0</v>
      </c>
      <c r="N1668" s="189">
        <v>0</v>
      </c>
      <c r="O1668" s="189">
        <v>0</v>
      </c>
      <c r="P1668" s="189">
        <v>0</v>
      </c>
      <c r="Q1668" s="189">
        <v>0</v>
      </c>
      <c r="R1668" s="189">
        <v>0</v>
      </c>
      <c r="S1668" s="189">
        <v>0</v>
      </c>
      <c r="T1668" s="189">
        <v>0</v>
      </c>
      <c r="U1668" s="189">
        <v>0</v>
      </c>
      <c r="V1668" s="189">
        <v>1</v>
      </c>
      <c r="W1668" s="189">
        <v>0</v>
      </c>
      <c r="X1668" s="189">
        <v>0</v>
      </c>
      <c r="Y1668" s="189">
        <v>0</v>
      </c>
    </row>
    <row r="1669" spans="1:25" x14ac:dyDescent="0.2">
      <c r="A1669" s="6" t="s">
        <v>783</v>
      </c>
      <c r="B1669" s="167"/>
      <c r="C1669" s="189"/>
      <c r="D1669" s="189"/>
      <c r="E1669" s="189"/>
      <c r="F1669" s="189"/>
      <c r="G1669" s="189"/>
      <c r="H1669" s="189"/>
      <c r="I1669" s="189"/>
      <c r="J1669" s="189"/>
      <c r="K1669" s="189"/>
      <c r="L1669" s="189"/>
      <c r="M1669" s="189"/>
      <c r="N1669" s="189"/>
      <c r="O1669" s="189"/>
      <c r="P1669" s="189"/>
      <c r="Q1669" s="189"/>
      <c r="R1669" s="189"/>
      <c r="S1669" s="189"/>
      <c r="T1669" s="189"/>
      <c r="U1669" s="189"/>
      <c r="V1669" s="189"/>
      <c r="W1669" s="189"/>
      <c r="X1669" s="189"/>
      <c r="Y1669" s="189"/>
    </row>
    <row r="1670" spans="1:25" x14ac:dyDescent="0.2">
      <c r="A1670" s="6"/>
      <c r="B1670" s="167" t="s">
        <v>2</v>
      </c>
      <c r="C1670" s="189">
        <v>9</v>
      </c>
      <c r="D1670" s="189">
        <v>2</v>
      </c>
      <c r="E1670" s="189">
        <v>0</v>
      </c>
      <c r="F1670" s="189">
        <v>0</v>
      </c>
      <c r="G1670" s="189">
        <v>0</v>
      </c>
      <c r="H1670" s="189">
        <v>1</v>
      </c>
      <c r="I1670" s="189">
        <v>0</v>
      </c>
      <c r="J1670" s="189">
        <v>0</v>
      </c>
      <c r="K1670" s="189">
        <v>0</v>
      </c>
      <c r="L1670" s="189">
        <v>0</v>
      </c>
      <c r="M1670" s="189">
        <v>0</v>
      </c>
      <c r="N1670" s="189">
        <v>0</v>
      </c>
      <c r="O1670" s="189">
        <v>1</v>
      </c>
      <c r="P1670" s="189">
        <v>0</v>
      </c>
      <c r="Q1670" s="189">
        <v>1</v>
      </c>
      <c r="R1670" s="189">
        <v>0</v>
      </c>
      <c r="S1670" s="189">
        <v>0</v>
      </c>
      <c r="T1670" s="189">
        <v>1</v>
      </c>
      <c r="U1670" s="189">
        <v>1</v>
      </c>
      <c r="V1670" s="189">
        <v>1</v>
      </c>
      <c r="W1670" s="189">
        <v>1</v>
      </c>
      <c r="X1670" s="189">
        <v>0</v>
      </c>
      <c r="Y1670" s="189">
        <v>0</v>
      </c>
    </row>
    <row r="1671" spans="1:25" x14ac:dyDescent="0.2">
      <c r="A1671" s="6"/>
      <c r="B1671" s="167" t="s">
        <v>3</v>
      </c>
      <c r="C1671" s="189">
        <v>4</v>
      </c>
      <c r="D1671" s="189">
        <v>0</v>
      </c>
      <c r="E1671" s="189">
        <v>0</v>
      </c>
      <c r="F1671" s="189">
        <v>0</v>
      </c>
      <c r="G1671" s="189">
        <v>0</v>
      </c>
      <c r="H1671" s="189">
        <v>1</v>
      </c>
      <c r="I1671" s="189">
        <v>0</v>
      </c>
      <c r="J1671" s="189">
        <v>0</v>
      </c>
      <c r="K1671" s="189">
        <v>0</v>
      </c>
      <c r="L1671" s="189">
        <v>0</v>
      </c>
      <c r="M1671" s="189">
        <v>0</v>
      </c>
      <c r="N1671" s="189">
        <v>0</v>
      </c>
      <c r="O1671" s="189">
        <v>1</v>
      </c>
      <c r="P1671" s="189">
        <v>0</v>
      </c>
      <c r="Q1671" s="189">
        <v>1</v>
      </c>
      <c r="R1671" s="189">
        <v>0</v>
      </c>
      <c r="S1671" s="189">
        <v>0</v>
      </c>
      <c r="T1671" s="189">
        <v>0</v>
      </c>
      <c r="U1671" s="189">
        <v>1</v>
      </c>
      <c r="V1671" s="189">
        <v>0</v>
      </c>
      <c r="W1671" s="189">
        <v>0</v>
      </c>
      <c r="X1671" s="189">
        <v>0</v>
      </c>
      <c r="Y1671" s="189">
        <v>0</v>
      </c>
    </row>
    <row r="1672" spans="1:25" x14ac:dyDescent="0.2">
      <c r="A1672" s="6"/>
      <c r="B1672" s="167" t="s">
        <v>4</v>
      </c>
      <c r="C1672" s="189">
        <v>5</v>
      </c>
      <c r="D1672" s="189">
        <v>2</v>
      </c>
      <c r="E1672" s="189">
        <v>0</v>
      </c>
      <c r="F1672" s="189">
        <v>0</v>
      </c>
      <c r="G1672" s="189">
        <v>0</v>
      </c>
      <c r="H1672" s="189">
        <v>0</v>
      </c>
      <c r="I1672" s="189">
        <v>0</v>
      </c>
      <c r="J1672" s="189">
        <v>0</v>
      </c>
      <c r="K1672" s="189">
        <v>0</v>
      </c>
      <c r="L1672" s="189">
        <v>0</v>
      </c>
      <c r="M1672" s="189">
        <v>0</v>
      </c>
      <c r="N1672" s="189">
        <v>0</v>
      </c>
      <c r="O1672" s="189">
        <v>0</v>
      </c>
      <c r="P1672" s="189">
        <v>0</v>
      </c>
      <c r="Q1672" s="189">
        <v>0</v>
      </c>
      <c r="R1672" s="189">
        <v>0</v>
      </c>
      <c r="S1672" s="189">
        <v>0</v>
      </c>
      <c r="T1672" s="189">
        <v>1</v>
      </c>
      <c r="U1672" s="189">
        <v>0</v>
      </c>
      <c r="V1672" s="189">
        <v>1</v>
      </c>
      <c r="W1672" s="189">
        <v>1</v>
      </c>
      <c r="X1672" s="189">
        <v>0</v>
      </c>
      <c r="Y1672" s="189">
        <v>0</v>
      </c>
    </row>
    <row r="1673" spans="1:25" x14ac:dyDescent="0.2">
      <c r="A1673" s="6" t="s">
        <v>784</v>
      </c>
      <c r="B1673" s="167"/>
      <c r="C1673" s="189"/>
      <c r="D1673" s="189"/>
      <c r="E1673" s="189"/>
      <c r="F1673" s="189"/>
      <c r="G1673" s="189"/>
      <c r="H1673" s="189"/>
      <c r="I1673" s="189"/>
      <c r="J1673" s="189"/>
      <c r="K1673" s="189"/>
      <c r="L1673" s="189"/>
      <c r="M1673" s="189"/>
      <c r="N1673" s="189"/>
      <c r="O1673" s="189"/>
      <c r="P1673" s="189"/>
      <c r="Q1673" s="189"/>
      <c r="R1673" s="189"/>
      <c r="S1673" s="189"/>
      <c r="T1673" s="189"/>
      <c r="U1673" s="189"/>
      <c r="V1673" s="189"/>
      <c r="W1673" s="189"/>
      <c r="X1673" s="189"/>
      <c r="Y1673" s="189"/>
    </row>
    <row r="1674" spans="1:25" x14ac:dyDescent="0.2">
      <c r="A1674" s="6"/>
      <c r="B1674" s="167" t="s">
        <v>2</v>
      </c>
      <c r="C1674" s="189">
        <v>1</v>
      </c>
      <c r="D1674" s="189">
        <v>1</v>
      </c>
      <c r="E1674" s="189">
        <v>0</v>
      </c>
      <c r="F1674" s="189">
        <v>0</v>
      </c>
      <c r="G1674" s="189">
        <v>0</v>
      </c>
      <c r="H1674" s="189">
        <v>0</v>
      </c>
      <c r="I1674" s="189">
        <v>0</v>
      </c>
      <c r="J1674" s="189">
        <v>0</v>
      </c>
      <c r="K1674" s="189">
        <v>0</v>
      </c>
      <c r="L1674" s="189">
        <v>0</v>
      </c>
      <c r="M1674" s="189">
        <v>0</v>
      </c>
      <c r="N1674" s="189">
        <v>0</v>
      </c>
      <c r="O1674" s="189">
        <v>0</v>
      </c>
      <c r="P1674" s="189">
        <v>0</v>
      </c>
      <c r="Q1674" s="189">
        <v>0</v>
      </c>
      <c r="R1674" s="189">
        <v>0</v>
      </c>
      <c r="S1674" s="189">
        <v>0</v>
      </c>
      <c r="T1674" s="189">
        <v>0</v>
      </c>
      <c r="U1674" s="189">
        <v>0</v>
      </c>
      <c r="V1674" s="189">
        <v>0</v>
      </c>
      <c r="W1674" s="189">
        <v>0</v>
      </c>
      <c r="X1674" s="189">
        <v>0</v>
      </c>
      <c r="Y1674" s="189">
        <v>0</v>
      </c>
    </row>
    <row r="1675" spans="1:25" x14ac:dyDescent="0.2">
      <c r="A1675" s="6"/>
      <c r="B1675" s="167" t="s">
        <v>3</v>
      </c>
      <c r="C1675" s="189">
        <v>1</v>
      </c>
      <c r="D1675" s="189">
        <v>1</v>
      </c>
      <c r="E1675" s="189">
        <v>0</v>
      </c>
      <c r="F1675" s="189">
        <v>0</v>
      </c>
      <c r="G1675" s="189">
        <v>0</v>
      </c>
      <c r="H1675" s="189">
        <v>0</v>
      </c>
      <c r="I1675" s="189">
        <v>0</v>
      </c>
      <c r="J1675" s="189">
        <v>0</v>
      </c>
      <c r="K1675" s="189">
        <v>0</v>
      </c>
      <c r="L1675" s="189">
        <v>0</v>
      </c>
      <c r="M1675" s="189">
        <v>0</v>
      </c>
      <c r="N1675" s="189">
        <v>0</v>
      </c>
      <c r="O1675" s="189">
        <v>0</v>
      </c>
      <c r="P1675" s="189">
        <v>0</v>
      </c>
      <c r="Q1675" s="189">
        <v>0</v>
      </c>
      <c r="R1675" s="189">
        <v>0</v>
      </c>
      <c r="S1675" s="189">
        <v>0</v>
      </c>
      <c r="T1675" s="189">
        <v>0</v>
      </c>
      <c r="U1675" s="189">
        <v>0</v>
      </c>
      <c r="V1675" s="189">
        <v>0</v>
      </c>
      <c r="W1675" s="189">
        <v>0</v>
      </c>
      <c r="X1675" s="189">
        <v>0</v>
      </c>
      <c r="Y1675" s="189">
        <v>0</v>
      </c>
    </row>
    <row r="1676" spans="1:25" x14ac:dyDescent="0.2">
      <c r="A1676" s="6" t="s">
        <v>785</v>
      </c>
      <c r="B1676" s="167"/>
      <c r="C1676" s="189"/>
      <c r="D1676" s="189"/>
      <c r="E1676" s="189"/>
      <c r="F1676" s="189"/>
      <c r="G1676" s="189"/>
      <c r="H1676" s="189"/>
      <c r="I1676" s="189"/>
      <c r="J1676" s="189"/>
      <c r="K1676" s="189"/>
      <c r="L1676" s="189"/>
      <c r="M1676" s="189"/>
      <c r="N1676" s="189"/>
      <c r="O1676" s="189"/>
      <c r="P1676" s="189"/>
      <c r="Q1676" s="189"/>
      <c r="R1676" s="189"/>
      <c r="S1676" s="189"/>
      <c r="T1676" s="189"/>
      <c r="U1676" s="189"/>
      <c r="V1676" s="189"/>
      <c r="W1676" s="189"/>
      <c r="X1676" s="189"/>
      <c r="Y1676" s="189"/>
    </row>
    <row r="1677" spans="1:25" x14ac:dyDescent="0.2">
      <c r="A1677" s="6"/>
      <c r="B1677" s="167" t="s">
        <v>2</v>
      </c>
      <c r="C1677" s="189">
        <v>6</v>
      </c>
      <c r="D1677" s="189">
        <v>2</v>
      </c>
      <c r="E1677" s="189">
        <v>0</v>
      </c>
      <c r="F1677" s="189">
        <v>0</v>
      </c>
      <c r="G1677" s="189">
        <v>0</v>
      </c>
      <c r="H1677" s="189">
        <v>0</v>
      </c>
      <c r="I1677" s="189">
        <v>0</v>
      </c>
      <c r="J1677" s="189">
        <v>0</v>
      </c>
      <c r="K1677" s="189">
        <v>0</v>
      </c>
      <c r="L1677" s="189">
        <v>0</v>
      </c>
      <c r="M1677" s="189">
        <v>0</v>
      </c>
      <c r="N1677" s="189">
        <v>0</v>
      </c>
      <c r="O1677" s="189">
        <v>0</v>
      </c>
      <c r="P1677" s="189">
        <v>0</v>
      </c>
      <c r="Q1677" s="189">
        <v>1</v>
      </c>
      <c r="R1677" s="189">
        <v>1</v>
      </c>
      <c r="S1677" s="189">
        <v>1</v>
      </c>
      <c r="T1677" s="189">
        <v>0</v>
      </c>
      <c r="U1677" s="189">
        <v>0</v>
      </c>
      <c r="V1677" s="189">
        <v>0</v>
      </c>
      <c r="W1677" s="189">
        <v>1</v>
      </c>
      <c r="X1677" s="189">
        <v>0</v>
      </c>
      <c r="Y1677" s="189">
        <v>0</v>
      </c>
    </row>
    <row r="1678" spans="1:25" x14ac:dyDescent="0.2">
      <c r="A1678" s="6"/>
      <c r="B1678" s="167" t="s">
        <v>3</v>
      </c>
      <c r="C1678" s="189">
        <v>1</v>
      </c>
      <c r="D1678" s="189">
        <v>0</v>
      </c>
      <c r="E1678" s="189">
        <v>0</v>
      </c>
      <c r="F1678" s="189">
        <v>0</v>
      </c>
      <c r="G1678" s="189">
        <v>0</v>
      </c>
      <c r="H1678" s="189">
        <v>0</v>
      </c>
      <c r="I1678" s="189">
        <v>0</v>
      </c>
      <c r="J1678" s="189">
        <v>0</v>
      </c>
      <c r="K1678" s="189">
        <v>0</v>
      </c>
      <c r="L1678" s="189">
        <v>0</v>
      </c>
      <c r="M1678" s="189">
        <v>0</v>
      </c>
      <c r="N1678" s="189">
        <v>0</v>
      </c>
      <c r="O1678" s="189">
        <v>0</v>
      </c>
      <c r="P1678" s="189">
        <v>0</v>
      </c>
      <c r="Q1678" s="189">
        <v>0</v>
      </c>
      <c r="R1678" s="189">
        <v>1</v>
      </c>
      <c r="S1678" s="189">
        <v>0</v>
      </c>
      <c r="T1678" s="189">
        <v>0</v>
      </c>
      <c r="U1678" s="189">
        <v>0</v>
      </c>
      <c r="V1678" s="189">
        <v>0</v>
      </c>
      <c r="W1678" s="189">
        <v>0</v>
      </c>
      <c r="X1678" s="189">
        <v>0</v>
      </c>
      <c r="Y1678" s="189">
        <v>0</v>
      </c>
    </row>
    <row r="1679" spans="1:25" x14ac:dyDescent="0.2">
      <c r="A1679" s="6"/>
      <c r="B1679" s="167" t="s">
        <v>4</v>
      </c>
      <c r="C1679" s="189">
        <v>5</v>
      </c>
      <c r="D1679" s="189">
        <v>2</v>
      </c>
      <c r="E1679" s="189">
        <v>0</v>
      </c>
      <c r="F1679" s="189">
        <v>0</v>
      </c>
      <c r="G1679" s="189">
        <v>0</v>
      </c>
      <c r="H1679" s="189">
        <v>0</v>
      </c>
      <c r="I1679" s="189">
        <v>0</v>
      </c>
      <c r="J1679" s="189">
        <v>0</v>
      </c>
      <c r="K1679" s="189">
        <v>0</v>
      </c>
      <c r="L1679" s="189">
        <v>0</v>
      </c>
      <c r="M1679" s="189">
        <v>0</v>
      </c>
      <c r="N1679" s="189">
        <v>0</v>
      </c>
      <c r="O1679" s="189">
        <v>0</v>
      </c>
      <c r="P1679" s="189">
        <v>0</v>
      </c>
      <c r="Q1679" s="189">
        <v>1</v>
      </c>
      <c r="R1679" s="189">
        <v>0</v>
      </c>
      <c r="S1679" s="189">
        <v>1</v>
      </c>
      <c r="T1679" s="189">
        <v>0</v>
      </c>
      <c r="U1679" s="189">
        <v>0</v>
      </c>
      <c r="V1679" s="189">
        <v>0</v>
      </c>
      <c r="W1679" s="189">
        <v>1</v>
      </c>
      <c r="X1679" s="189">
        <v>0</v>
      </c>
      <c r="Y1679" s="189">
        <v>0</v>
      </c>
    </row>
    <row r="1680" spans="1:25" x14ac:dyDescent="0.2">
      <c r="A1680" s="6" t="s">
        <v>786</v>
      </c>
      <c r="B1680" s="167"/>
      <c r="C1680" s="189"/>
      <c r="D1680" s="189"/>
      <c r="E1680" s="189"/>
      <c r="F1680" s="189"/>
      <c r="G1680" s="189"/>
      <c r="H1680" s="189"/>
      <c r="I1680" s="189"/>
      <c r="J1680" s="189"/>
      <c r="K1680" s="189"/>
      <c r="L1680" s="189"/>
      <c r="M1680" s="189"/>
      <c r="N1680" s="189"/>
      <c r="O1680" s="189"/>
      <c r="P1680" s="189"/>
      <c r="Q1680" s="189"/>
      <c r="R1680" s="189"/>
      <c r="S1680" s="189"/>
      <c r="T1680" s="189"/>
      <c r="U1680" s="189"/>
      <c r="V1680" s="189"/>
      <c r="W1680" s="189"/>
      <c r="X1680" s="189"/>
      <c r="Y1680" s="189"/>
    </row>
    <row r="1681" spans="1:25" x14ac:dyDescent="0.2">
      <c r="A1681" s="6"/>
      <c r="B1681" s="167" t="s">
        <v>2</v>
      </c>
      <c r="C1681" s="189">
        <v>1</v>
      </c>
      <c r="D1681" s="189">
        <v>0</v>
      </c>
      <c r="E1681" s="189">
        <v>0</v>
      </c>
      <c r="F1681" s="189">
        <v>0</v>
      </c>
      <c r="G1681" s="189">
        <v>0</v>
      </c>
      <c r="H1681" s="189">
        <v>0</v>
      </c>
      <c r="I1681" s="189">
        <v>0</v>
      </c>
      <c r="J1681" s="189">
        <v>0</v>
      </c>
      <c r="K1681" s="189">
        <v>0</v>
      </c>
      <c r="L1681" s="189">
        <v>0</v>
      </c>
      <c r="M1681" s="189">
        <v>0</v>
      </c>
      <c r="N1681" s="189">
        <v>0</v>
      </c>
      <c r="O1681" s="189">
        <v>0</v>
      </c>
      <c r="P1681" s="189">
        <v>0</v>
      </c>
      <c r="Q1681" s="189">
        <v>0</v>
      </c>
      <c r="R1681" s="189">
        <v>0</v>
      </c>
      <c r="S1681" s="189">
        <v>0</v>
      </c>
      <c r="T1681" s="189">
        <v>0</v>
      </c>
      <c r="U1681" s="189">
        <v>0</v>
      </c>
      <c r="V1681" s="189">
        <v>0</v>
      </c>
      <c r="W1681" s="189">
        <v>0</v>
      </c>
      <c r="X1681" s="189">
        <v>1</v>
      </c>
      <c r="Y1681" s="189">
        <v>0</v>
      </c>
    </row>
    <row r="1682" spans="1:25" x14ac:dyDescent="0.2">
      <c r="A1682" s="6"/>
      <c r="B1682" s="167" t="s">
        <v>4</v>
      </c>
      <c r="C1682" s="189">
        <v>1</v>
      </c>
      <c r="D1682" s="189">
        <v>0</v>
      </c>
      <c r="E1682" s="189">
        <v>0</v>
      </c>
      <c r="F1682" s="189">
        <v>0</v>
      </c>
      <c r="G1682" s="189">
        <v>0</v>
      </c>
      <c r="H1682" s="189">
        <v>0</v>
      </c>
      <c r="I1682" s="189">
        <v>0</v>
      </c>
      <c r="J1682" s="189">
        <v>0</v>
      </c>
      <c r="K1682" s="189">
        <v>0</v>
      </c>
      <c r="L1682" s="189">
        <v>0</v>
      </c>
      <c r="M1682" s="189">
        <v>0</v>
      </c>
      <c r="N1682" s="189">
        <v>0</v>
      </c>
      <c r="O1682" s="189">
        <v>0</v>
      </c>
      <c r="P1682" s="189">
        <v>0</v>
      </c>
      <c r="Q1682" s="189">
        <v>0</v>
      </c>
      <c r="R1682" s="189">
        <v>0</v>
      </c>
      <c r="S1682" s="189">
        <v>0</v>
      </c>
      <c r="T1682" s="189">
        <v>0</v>
      </c>
      <c r="U1682" s="189">
        <v>0</v>
      </c>
      <c r="V1682" s="189">
        <v>0</v>
      </c>
      <c r="W1682" s="189">
        <v>0</v>
      </c>
      <c r="X1682" s="189">
        <v>1</v>
      </c>
      <c r="Y1682" s="189">
        <v>0</v>
      </c>
    </row>
    <row r="1683" spans="1:25" x14ac:dyDescent="0.2">
      <c r="A1683" s="6" t="s">
        <v>787</v>
      </c>
      <c r="B1683" s="167"/>
      <c r="C1683" s="189"/>
      <c r="D1683" s="189"/>
      <c r="E1683" s="189"/>
      <c r="F1683" s="189"/>
      <c r="G1683" s="189"/>
      <c r="H1683" s="189"/>
      <c r="I1683" s="189"/>
      <c r="J1683" s="189"/>
      <c r="K1683" s="189"/>
      <c r="L1683" s="189"/>
      <c r="M1683" s="189"/>
      <c r="N1683" s="189"/>
      <c r="O1683" s="189"/>
      <c r="P1683" s="189"/>
      <c r="Q1683" s="189"/>
      <c r="R1683" s="189"/>
      <c r="S1683" s="189"/>
      <c r="T1683" s="189"/>
      <c r="U1683" s="189"/>
      <c r="V1683" s="189"/>
      <c r="W1683" s="189"/>
      <c r="X1683" s="189"/>
      <c r="Y1683" s="189"/>
    </row>
    <row r="1684" spans="1:25" x14ac:dyDescent="0.2">
      <c r="A1684" s="6"/>
      <c r="B1684" s="167" t="s">
        <v>2</v>
      </c>
      <c r="C1684" s="189">
        <v>1</v>
      </c>
      <c r="D1684" s="189">
        <v>1</v>
      </c>
      <c r="E1684" s="189">
        <v>0</v>
      </c>
      <c r="F1684" s="189">
        <v>0</v>
      </c>
      <c r="G1684" s="189">
        <v>0</v>
      </c>
      <c r="H1684" s="189">
        <v>0</v>
      </c>
      <c r="I1684" s="189">
        <v>0</v>
      </c>
      <c r="J1684" s="189">
        <v>0</v>
      </c>
      <c r="K1684" s="189">
        <v>0</v>
      </c>
      <c r="L1684" s="189">
        <v>0</v>
      </c>
      <c r="M1684" s="189">
        <v>0</v>
      </c>
      <c r="N1684" s="189">
        <v>0</v>
      </c>
      <c r="O1684" s="189">
        <v>0</v>
      </c>
      <c r="P1684" s="189">
        <v>0</v>
      </c>
      <c r="Q1684" s="189">
        <v>0</v>
      </c>
      <c r="R1684" s="189">
        <v>0</v>
      </c>
      <c r="S1684" s="189">
        <v>0</v>
      </c>
      <c r="T1684" s="189">
        <v>0</v>
      </c>
      <c r="U1684" s="189">
        <v>0</v>
      </c>
      <c r="V1684" s="189">
        <v>0</v>
      </c>
      <c r="W1684" s="189">
        <v>0</v>
      </c>
      <c r="X1684" s="189">
        <v>0</v>
      </c>
      <c r="Y1684" s="189">
        <v>0</v>
      </c>
    </row>
    <row r="1685" spans="1:25" x14ac:dyDescent="0.2">
      <c r="A1685" s="6"/>
      <c r="B1685" s="167" t="s">
        <v>3</v>
      </c>
      <c r="C1685" s="189">
        <v>1</v>
      </c>
      <c r="D1685" s="189">
        <v>1</v>
      </c>
      <c r="E1685" s="189">
        <v>0</v>
      </c>
      <c r="F1685" s="189">
        <v>0</v>
      </c>
      <c r="G1685" s="189">
        <v>0</v>
      </c>
      <c r="H1685" s="189">
        <v>0</v>
      </c>
      <c r="I1685" s="189">
        <v>0</v>
      </c>
      <c r="J1685" s="189">
        <v>0</v>
      </c>
      <c r="K1685" s="189">
        <v>0</v>
      </c>
      <c r="L1685" s="189">
        <v>0</v>
      </c>
      <c r="M1685" s="189">
        <v>0</v>
      </c>
      <c r="N1685" s="189">
        <v>0</v>
      </c>
      <c r="O1685" s="189">
        <v>0</v>
      </c>
      <c r="P1685" s="189">
        <v>0</v>
      </c>
      <c r="Q1685" s="189">
        <v>0</v>
      </c>
      <c r="R1685" s="189">
        <v>0</v>
      </c>
      <c r="S1685" s="189">
        <v>0</v>
      </c>
      <c r="T1685" s="189">
        <v>0</v>
      </c>
      <c r="U1685" s="189">
        <v>0</v>
      </c>
      <c r="V1685" s="189">
        <v>0</v>
      </c>
      <c r="W1685" s="189">
        <v>0</v>
      </c>
      <c r="X1685" s="189">
        <v>0</v>
      </c>
      <c r="Y1685" s="189">
        <v>0</v>
      </c>
    </row>
    <row r="1686" spans="1:25" x14ac:dyDescent="0.2">
      <c r="A1686" s="6" t="s">
        <v>789</v>
      </c>
      <c r="B1686" s="167"/>
      <c r="C1686" s="189"/>
      <c r="D1686" s="189"/>
      <c r="E1686" s="189"/>
      <c r="F1686" s="189"/>
      <c r="G1686" s="189"/>
      <c r="H1686" s="189"/>
      <c r="I1686" s="189"/>
      <c r="J1686" s="189"/>
      <c r="K1686" s="189"/>
      <c r="L1686" s="189"/>
      <c r="M1686" s="189"/>
      <c r="N1686" s="189"/>
      <c r="O1686" s="189"/>
      <c r="P1686" s="189"/>
      <c r="Q1686" s="189"/>
      <c r="R1686" s="189"/>
      <c r="S1686" s="189"/>
      <c r="T1686" s="189"/>
      <c r="U1686" s="189"/>
      <c r="V1686" s="189"/>
      <c r="W1686" s="189"/>
      <c r="X1686" s="189"/>
      <c r="Y1686" s="189"/>
    </row>
    <row r="1687" spans="1:25" x14ac:dyDescent="0.2">
      <c r="A1687" s="6"/>
      <c r="B1687" s="167" t="s">
        <v>2</v>
      </c>
      <c r="C1687" s="189">
        <v>2</v>
      </c>
      <c r="D1687" s="189">
        <v>1</v>
      </c>
      <c r="E1687" s="189">
        <v>0</v>
      </c>
      <c r="F1687" s="189">
        <v>0</v>
      </c>
      <c r="G1687" s="189">
        <v>0</v>
      </c>
      <c r="H1687" s="189">
        <v>0</v>
      </c>
      <c r="I1687" s="189">
        <v>0</v>
      </c>
      <c r="J1687" s="189">
        <v>0</v>
      </c>
      <c r="K1687" s="189">
        <v>0</v>
      </c>
      <c r="L1687" s="189">
        <v>0</v>
      </c>
      <c r="M1687" s="189">
        <v>0</v>
      </c>
      <c r="N1687" s="189">
        <v>0</v>
      </c>
      <c r="O1687" s="189">
        <v>0</v>
      </c>
      <c r="P1687" s="189">
        <v>0</v>
      </c>
      <c r="Q1687" s="189">
        <v>0</v>
      </c>
      <c r="R1687" s="189">
        <v>0</v>
      </c>
      <c r="S1687" s="189">
        <v>0</v>
      </c>
      <c r="T1687" s="189">
        <v>0</v>
      </c>
      <c r="U1687" s="189">
        <v>1</v>
      </c>
      <c r="V1687" s="189">
        <v>0</v>
      </c>
      <c r="W1687" s="189">
        <v>0</v>
      </c>
      <c r="X1687" s="189">
        <v>0</v>
      </c>
      <c r="Y1687" s="189">
        <v>0</v>
      </c>
    </row>
    <row r="1688" spans="1:25" x14ac:dyDescent="0.2">
      <c r="A1688" s="6"/>
      <c r="B1688" s="167" t="s">
        <v>3</v>
      </c>
      <c r="C1688" s="189">
        <v>2</v>
      </c>
      <c r="D1688" s="189">
        <v>1</v>
      </c>
      <c r="E1688" s="189">
        <v>0</v>
      </c>
      <c r="F1688" s="189">
        <v>0</v>
      </c>
      <c r="G1688" s="189">
        <v>0</v>
      </c>
      <c r="H1688" s="189">
        <v>0</v>
      </c>
      <c r="I1688" s="189">
        <v>0</v>
      </c>
      <c r="J1688" s="189">
        <v>0</v>
      </c>
      <c r="K1688" s="189">
        <v>0</v>
      </c>
      <c r="L1688" s="189">
        <v>0</v>
      </c>
      <c r="M1688" s="189">
        <v>0</v>
      </c>
      <c r="N1688" s="189">
        <v>0</v>
      </c>
      <c r="O1688" s="189">
        <v>0</v>
      </c>
      <c r="P1688" s="189">
        <v>0</v>
      </c>
      <c r="Q1688" s="189">
        <v>0</v>
      </c>
      <c r="R1688" s="189">
        <v>0</v>
      </c>
      <c r="S1688" s="189">
        <v>0</v>
      </c>
      <c r="T1688" s="189">
        <v>0</v>
      </c>
      <c r="U1688" s="189">
        <v>1</v>
      </c>
      <c r="V1688" s="189">
        <v>0</v>
      </c>
      <c r="W1688" s="189">
        <v>0</v>
      </c>
      <c r="X1688" s="189">
        <v>0</v>
      </c>
      <c r="Y1688" s="189">
        <v>0</v>
      </c>
    </row>
    <row r="1689" spans="1:25" x14ac:dyDescent="0.2">
      <c r="A1689" s="6" t="s">
        <v>790</v>
      </c>
      <c r="B1689" s="167"/>
      <c r="C1689" s="189"/>
      <c r="D1689" s="189"/>
      <c r="E1689" s="189"/>
      <c r="F1689" s="189"/>
      <c r="G1689" s="189"/>
      <c r="H1689" s="189"/>
      <c r="I1689" s="189"/>
      <c r="J1689" s="189"/>
      <c r="K1689" s="189"/>
      <c r="L1689" s="189"/>
      <c r="M1689" s="189"/>
      <c r="N1689" s="189"/>
      <c r="O1689" s="189"/>
      <c r="P1689" s="189"/>
      <c r="Q1689" s="189"/>
      <c r="R1689" s="189"/>
      <c r="S1689" s="189"/>
      <c r="T1689" s="189"/>
      <c r="U1689" s="189"/>
      <c r="V1689" s="189"/>
      <c r="W1689" s="189"/>
      <c r="X1689" s="189"/>
      <c r="Y1689" s="189"/>
    </row>
    <row r="1690" spans="1:25" x14ac:dyDescent="0.2">
      <c r="A1690" s="6"/>
      <c r="B1690" s="167" t="s">
        <v>2</v>
      </c>
      <c r="C1690" s="189">
        <v>1</v>
      </c>
      <c r="D1690" s="189">
        <v>0</v>
      </c>
      <c r="E1690" s="189">
        <v>0</v>
      </c>
      <c r="F1690" s="189">
        <v>0</v>
      </c>
      <c r="G1690" s="189">
        <v>0</v>
      </c>
      <c r="H1690" s="189">
        <v>0</v>
      </c>
      <c r="I1690" s="189">
        <v>0</v>
      </c>
      <c r="J1690" s="189">
        <v>0</v>
      </c>
      <c r="K1690" s="189">
        <v>0</v>
      </c>
      <c r="L1690" s="189">
        <v>1</v>
      </c>
      <c r="M1690" s="189">
        <v>0</v>
      </c>
      <c r="N1690" s="189">
        <v>0</v>
      </c>
      <c r="O1690" s="189">
        <v>0</v>
      </c>
      <c r="P1690" s="189">
        <v>0</v>
      </c>
      <c r="Q1690" s="189">
        <v>0</v>
      </c>
      <c r="R1690" s="189">
        <v>0</v>
      </c>
      <c r="S1690" s="189">
        <v>0</v>
      </c>
      <c r="T1690" s="189">
        <v>0</v>
      </c>
      <c r="U1690" s="189">
        <v>0</v>
      </c>
      <c r="V1690" s="189">
        <v>0</v>
      </c>
      <c r="W1690" s="189">
        <v>0</v>
      </c>
      <c r="X1690" s="189">
        <v>0</v>
      </c>
      <c r="Y1690" s="189">
        <v>0</v>
      </c>
    </row>
    <row r="1691" spans="1:25" x14ac:dyDescent="0.2">
      <c r="A1691" s="6"/>
      <c r="B1691" s="167" t="s">
        <v>3</v>
      </c>
      <c r="C1691" s="189">
        <v>1</v>
      </c>
      <c r="D1691" s="189">
        <v>0</v>
      </c>
      <c r="E1691" s="189">
        <v>0</v>
      </c>
      <c r="F1691" s="189">
        <v>0</v>
      </c>
      <c r="G1691" s="189">
        <v>0</v>
      </c>
      <c r="H1691" s="189">
        <v>0</v>
      </c>
      <c r="I1691" s="189">
        <v>0</v>
      </c>
      <c r="J1691" s="189">
        <v>0</v>
      </c>
      <c r="K1691" s="189">
        <v>0</v>
      </c>
      <c r="L1691" s="189">
        <v>1</v>
      </c>
      <c r="M1691" s="189">
        <v>0</v>
      </c>
      <c r="N1691" s="189">
        <v>0</v>
      </c>
      <c r="O1691" s="189">
        <v>0</v>
      </c>
      <c r="P1691" s="189">
        <v>0</v>
      </c>
      <c r="Q1691" s="189">
        <v>0</v>
      </c>
      <c r="R1691" s="189">
        <v>0</v>
      </c>
      <c r="S1691" s="189">
        <v>0</v>
      </c>
      <c r="T1691" s="189">
        <v>0</v>
      </c>
      <c r="U1691" s="189">
        <v>0</v>
      </c>
      <c r="V1691" s="189">
        <v>0</v>
      </c>
      <c r="W1691" s="189">
        <v>0</v>
      </c>
      <c r="X1691" s="189">
        <v>0</v>
      </c>
      <c r="Y1691" s="189">
        <v>0</v>
      </c>
    </row>
    <row r="1692" spans="1:25" x14ac:dyDescent="0.2">
      <c r="A1692" s="6" t="s">
        <v>791</v>
      </c>
      <c r="B1692" s="167"/>
      <c r="C1692" s="189"/>
      <c r="D1692" s="189"/>
      <c r="E1692" s="189"/>
      <c r="F1692" s="189"/>
      <c r="G1692" s="189"/>
      <c r="H1692" s="189"/>
      <c r="I1692" s="189"/>
      <c r="J1692" s="189"/>
      <c r="K1692" s="189"/>
      <c r="L1692" s="189"/>
      <c r="M1692" s="189"/>
      <c r="N1692" s="189"/>
      <c r="O1692" s="189"/>
      <c r="P1692" s="189"/>
      <c r="Q1692" s="189"/>
      <c r="R1692" s="189"/>
      <c r="S1692" s="189"/>
      <c r="T1692" s="189"/>
      <c r="U1692" s="189"/>
      <c r="V1692" s="189"/>
      <c r="W1692" s="189"/>
      <c r="X1692" s="189"/>
      <c r="Y1692" s="189"/>
    </row>
    <row r="1693" spans="1:25" x14ac:dyDescent="0.2">
      <c r="A1693" s="6"/>
      <c r="B1693" s="167" t="s">
        <v>2</v>
      </c>
      <c r="C1693" s="189">
        <v>1</v>
      </c>
      <c r="D1693" s="189">
        <v>1</v>
      </c>
      <c r="E1693" s="189">
        <v>0</v>
      </c>
      <c r="F1693" s="189">
        <v>0</v>
      </c>
      <c r="G1693" s="189">
        <v>0</v>
      </c>
      <c r="H1693" s="189">
        <v>0</v>
      </c>
      <c r="I1693" s="189">
        <v>0</v>
      </c>
      <c r="J1693" s="189">
        <v>0</v>
      </c>
      <c r="K1693" s="189">
        <v>0</v>
      </c>
      <c r="L1693" s="189">
        <v>0</v>
      </c>
      <c r="M1693" s="189">
        <v>0</v>
      </c>
      <c r="N1693" s="189">
        <v>0</v>
      </c>
      <c r="O1693" s="189">
        <v>0</v>
      </c>
      <c r="P1693" s="189">
        <v>0</v>
      </c>
      <c r="Q1693" s="189">
        <v>0</v>
      </c>
      <c r="R1693" s="189">
        <v>0</v>
      </c>
      <c r="S1693" s="189">
        <v>0</v>
      </c>
      <c r="T1693" s="189">
        <v>0</v>
      </c>
      <c r="U1693" s="189">
        <v>0</v>
      </c>
      <c r="V1693" s="189">
        <v>0</v>
      </c>
      <c r="W1693" s="189">
        <v>0</v>
      </c>
      <c r="X1693" s="189">
        <v>0</v>
      </c>
      <c r="Y1693" s="189">
        <v>0</v>
      </c>
    </row>
    <row r="1694" spans="1:25" x14ac:dyDescent="0.2">
      <c r="A1694" s="6"/>
      <c r="B1694" s="167" t="s">
        <v>3</v>
      </c>
      <c r="C1694" s="189">
        <v>1</v>
      </c>
      <c r="D1694" s="189">
        <v>1</v>
      </c>
      <c r="E1694" s="189">
        <v>0</v>
      </c>
      <c r="F1694" s="189">
        <v>0</v>
      </c>
      <c r="G1694" s="189">
        <v>0</v>
      </c>
      <c r="H1694" s="189">
        <v>0</v>
      </c>
      <c r="I1694" s="189">
        <v>0</v>
      </c>
      <c r="J1694" s="189">
        <v>0</v>
      </c>
      <c r="K1694" s="189">
        <v>0</v>
      </c>
      <c r="L1694" s="189">
        <v>0</v>
      </c>
      <c r="M1694" s="189">
        <v>0</v>
      </c>
      <c r="N1694" s="189">
        <v>0</v>
      </c>
      <c r="O1694" s="189">
        <v>0</v>
      </c>
      <c r="P1694" s="189">
        <v>0</v>
      </c>
      <c r="Q1694" s="189">
        <v>0</v>
      </c>
      <c r="R1694" s="189">
        <v>0</v>
      </c>
      <c r="S1694" s="189">
        <v>0</v>
      </c>
      <c r="T1694" s="189">
        <v>0</v>
      </c>
      <c r="U1694" s="189">
        <v>0</v>
      </c>
      <c r="V1694" s="189">
        <v>0</v>
      </c>
      <c r="W1694" s="189">
        <v>0</v>
      </c>
      <c r="X1694" s="189">
        <v>0</v>
      </c>
      <c r="Y1694" s="189">
        <v>0</v>
      </c>
    </row>
    <row r="1695" spans="1:25" x14ac:dyDescent="0.2">
      <c r="A1695" s="6" t="s">
        <v>792</v>
      </c>
      <c r="B1695" s="167"/>
      <c r="C1695" s="189"/>
      <c r="D1695" s="189"/>
      <c r="E1695" s="189"/>
      <c r="F1695" s="189"/>
      <c r="G1695" s="189"/>
      <c r="H1695" s="189"/>
      <c r="I1695" s="189"/>
      <c r="J1695" s="189"/>
      <c r="K1695" s="189"/>
      <c r="L1695" s="189"/>
      <c r="M1695" s="189"/>
      <c r="N1695" s="189"/>
      <c r="O1695" s="189"/>
      <c r="P1695" s="189"/>
      <c r="Q1695" s="189"/>
      <c r="R1695" s="189"/>
      <c r="S1695" s="189"/>
      <c r="T1695" s="189"/>
      <c r="U1695" s="189"/>
      <c r="V1695" s="189"/>
      <c r="W1695" s="189"/>
      <c r="X1695" s="189"/>
      <c r="Y1695" s="189"/>
    </row>
    <row r="1696" spans="1:25" x14ac:dyDescent="0.2">
      <c r="A1696" s="6"/>
      <c r="B1696" s="167" t="s">
        <v>2</v>
      </c>
      <c r="C1696" s="189">
        <v>1</v>
      </c>
      <c r="D1696" s="189">
        <v>0</v>
      </c>
      <c r="E1696" s="189">
        <v>0</v>
      </c>
      <c r="F1696" s="189">
        <v>0</v>
      </c>
      <c r="G1696" s="189">
        <v>0</v>
      </c>
      <c r="H1696" s="189">
        <v>0</v>
      </c>
      <c r="I1696" s="189">
        <v>0</v>
      </c>
      <c r="J1696" s="189">
        <v>0</v>
      </c>
      <c r="K1696" s="189">
        <v>0</v>
      </c>
      <c r="L1696" s="189">
        <v>0</v>
      </c>
      <c r="M1696" s="189">
        <v>0</v>
      </c>
      <c r="N1696" s="189">
        <v>0</v>
      </c>
      <c r="O1696" s="189">
        <v>0</v>
      </c>
      <c r="P1696" s="189">
        <v>0</v>
      </c>
      <c r="Q1696" s="189">
        <v>0</v>
      </c>
      <c r="R1696" s="189">
        <v>0</v>
      </c>
      <c r="S1696" s="189">
        <v>0</v>
      </c>
      <c r="T1696" s="189">
        <v>0</v>
      </c>
      <c r="U1696" s="189">
        <v>0</v>
      </c>
      <c r="V1696" s="189">
        <v>0</v>
      </c>
      <c r="W1696" s="189">
        <v>1</v>
      </c>
      <c r="X1696" s="189">
        <v>0</v>
      </c>
      <c r="Y1696" s="189">
        <v>0</v>
      </c>
    </row>
    <row r="1697" spans="1:25" x14ac:dyDescent="0.2">
      <c r="A1697" s="6"/>
      <c r="B1697" s="167" t="s">
        <v>3</v>
      </c>
      <c r="C1697" s="189">
        <v>1</v>
      </c>
      <c r="D1697" s="189">
        <v>0</v>
      </c>
      <c r="E1697" s="189">
        <v>0</v>
      </c>
      <c r="F1697" s="189">
        <v>0</v>
      </c>
      <c r="G1697" s="189">
        <v>0</v>
      </c>
      <c r="H1697" s="189">
        <v>0</v>
      </c>
      <c r="I1697" s="189">
        <v>0</v>
      </c>
      <c r="J1697" s="189">
        <v>0</v>
      </c>
      <c r="K1697" s="189">
        <v>0</v>
      </c>
      <c r="L1697" s="189">
        <v>0</v>
      </c>
      <c r="M1697" s="189">
        <v>0</v>
      </c>
      <c r="N1697" s="189">
        <v>0</v>
      </c>
      <c r="O1697" s="189">
        <v>0</v>
      </c>
      <c r="P1697" s="189">
        <v>0</v>
      </c>
      <c r="Q1697" s="189">
        <v>0</v>
      </c>
      <c r="R1697" s="189">
        <v>0</v>
      </c>
      <c r="S1697" s="189">
        <v>0</v>
      </c>
      <c r="T1697" s="189">
        <v>0</v>
      </c>
      <c r="U1697" s="189">
        <v>0</v>
      </c>
      <c r="V1697" s="189">
        <v>0</v>
      </c>
      <c r="W1697" s="189">
        <v>1</v>
      </c>
      <c r="X1697" s="189">
        <v>0</v>
      </c>
      <c r="Y1697" s="189">
        <v>0</v>
      </c>
    </row>
    <row r="1698" spans="1:25" x14ac:dyDescent="0.2">
      <c r="A1698" s="6" t="s">
        <v>793</v>
      </c>
      <c r="B1698" s="167"/>
      <c r="C1698" s="189"/>
      <c r="D1698" s="189"/>
      <c r="E1698" s="189"/>
      <c r="F1698" s="189"/>
      <c r="G1698" s="189"/>
      <c r="H1698" s="189"/>
      <c r="I1698" s="189"/>
      <c r="J1698" s="189"/>
      <c r="K1698" s="189"/>
      <c r="L1698" s="189"/>
      <c r="M1698" s="189"/>
      <c r="N1698" s="189"/>
      <c r="O1698" s="189"/>
      <c r="P1698" s="189"/>
      <c r="Q1698" s="189"/>
      <c r="R1698" s="189"/>
      <c r="S1698" s="189"/>
      <c r="T1698" s="189"/>
      <c r="U1698" s="189"/>
      <c r="V1698" s="189"/>
      <c r="W1698" s="189"/>
      <c r="X1698" s="189"/>
      <c r="Y1698" s="189"/>
    </row>
    <row r="1699" spans="1:25" x14ac:dyDescent="0.2">
      <c r="A1699" s="6"/>
      <c r="B1699" s="167" t="s">
        <v>2</v>
      </c>
      <c r="C1699" s="189">
        <v>5</v>
      </c>
      <c r="D1699" s="189">
        <v>0</v>
      </c>
      <c r="E1699" s="189">
        <v>0</v>
      </c>
      <c r="F1699" s="189">
        <v>0</v>
      </c>
      <c r="G1699" s="189">
        <v>0</v>
      </c>
      <c r="H1699" s="189">
        <v>0</v>
      </c>
      <c r="I1699" s="189">
        <v>0</v>
      </c>
      <c r="J1699" s="189">
        <v>0</v>
      </c>
      <c r="K1699" s="189">
        <v>0</v>
      </c>
      <c r="L1699" s="189">
        <v>0</v>
      </c>
      <c r="M1699" s="189">
        <v>0</v>
      </c>
      <c r="N1699" s="189">
        <v>0</v>
      </c>
      <c r="O1699" s="189">
        <v>0</v>
      </c>
      <c r="P1699" s="189">
        <v>0</v>
      </c>
      <c r="Q1699" s="189">
        <v>0</v>
      </c>
      <c r="R1699" s="189">
        <v>0</v>
      </c>
      <c r="S1699" s="189">
        <v>0</v>
      </c>
      <c r="T1699" s="189">
        <v>0</v>
      </c>
      <c r="U1699" s="189">
        <v>0</v>
      </c>
      <c r="V1699" s="189">
        <v>2</v>
      </c>
      <c r="W1699" s="189">
        <v>1</v>
      </c>
      <c r="X1699" s="189">
        <v>2</v>
      </c>
      <c r="Y1699" s="189">
        <v>0</v>
      </c>
    </row>
    <row r="1700" spans="1:25" x14ac:dyDescent="0.2">
      <c r="A1700" s="6"/>
      <c r="B1700" s="167" t="s">
        <v>3</v>
      </c>
      <c r="C1700" s="189">
        <v>3</v>
      </c>
      <c r="D1700" s="189">
        <v>0</v>
      </c>
      <c r="E1700" s="189">
        <v>0</v>
      </c>
      <c r="F1700" s="189">
        <v>0</v>
      </c>
      <c r="G1700" s="189">
        <v>0</v>
      </c>
      <c r="H1700" s="189">
        <v>0</v>
      </c>
      <c r="I1700" s="189">
        <v>0</v>
      </c>
      <c r="J1700" s="189">
        <v>0</v>
      </c>
      <c r="K1700" s="189">
        <v>0</v>
      </c>
      <c r="L1700" s="189">
        <v>0</v>
      </c>
      <c r="M1700" s="189">
        <v>0</v>
      </c>
      <c r="N1700" s="189">
        <v>0</v>
      </c>
      <c r="O1700" s="189">
        <v>0</v>
      </c>
      <c r="P1700" s="189">
        <v>0</v>
      </c>
      <c r="Q1700" s="189">
        <v>0</v>
      </c>
      <c r="R1700" s="189">
        <v>0</v>
      </c>
      <c r="S1700" s="189">
        <v>0</v>
      </c>
      <c r="T1700" s="189">
        <v>0</v>
      </c>
      <c r="U1700" s="189">
        <v>0</v>
      </c>
      <c r="V1700" s="189">
        <v>1</v>
      </c>
      <c r="W1700" s="189">
        <v>1</v>
      </c>
      <c r="X1700" s="189">
        <v>1</v>
      </c>
      <c r="Y1700" s="189">
        <v>0</v>
      </c>
    </row>
    <row r="1701" spans="1:25" x14ac:dyDescent="0.2">
      <c r="A1701" s="6"/>
      <c r="B1701" s="167" t="s">
        <v>4</v>
      </c>
      <c r="C1701" s="189">
        <v>2</v>
      </c>
      <c r="D1701" s="189">
        <v>0</v>
      </c>
      <c r="E1701" s="189">
        <v>0</v>
      </c>
      <c r="F1701" s="189">
        <v>0</v>
      </c>
      <c r="G1701" s="189">
        <v>0</v>
      </c>
      <c r="H1701" s="189">
        <v>0</v>
      </c>
      <c r="I1701" s="189">
        <v>0</v>
      </c>
      <c r="J1701" s="189">
        <v>0</v>
      </c>
      <c r="K1701" s="189">
        <v>0</v>
      </c>
      <c r="L1701" s="189">
        <v>0</v>
      </c>
      <c r="M1701" s="189">
        <v>0</v>
      </c>
      <c r="N1701" s="189">
        <v>0</v>
      </c>
      <c r="O1701" s="189">
        <v>0</v>
      </c>
      <c r="P1701" s="189">
        <v>0</v>
      </c>
      <c r="Q1701" s="189">
        <v>0</v>
      </c>
      <c r="R1701" s="189">
        <v>0</v>
      </c>
      <c r="S1701" s="189">
        <v>0</v>
      </c>
      <c r="T1701" s="189">
        <v>0</v>
      </c>
      <c r="U1701" s="189">
        <v>0</v>
      </c>
      <c r="V1701" s="189">
        <v>1</v>
      </c>
      <c r="W1701" s="189">
        <v>0</v>
      </c>
      <c r="X1701" s="189">
        <v>1</v>
      </c>
      <c r="Y1701" s="189">
        <v>0</v>
      </c>
    </row>
    <row r="1702" spans="1:25" x14ac:dyDescent="0.2">
      <c r="A1702" s="6" t="s">
        <v>794</v>
      </c>
      <c r="B1702" s="167"/>
      <c r="C1702" s="189"/>
      <c r="D1702" s="189"/>
      <c r="E1702" s="189"/>
      <c r="F1702" s="189"/>
      <c r="G1702" s="189"/>
      <c r="H1702" s="189"/>
      <c r="I1702" s="189"/>
      <c r="J1702" s="189"/>
      <c r="K1702" s="189"/>
      <c r="L1702" s="189"/>
      <c r="M1702" s="189"/>
      <c r="N1702" s="189"/>
      <c r="O1702" s="189"/>
      <c r="P1702" s="189"/>
      <c r="Q1702" s="189"/>
      <c r="R1702" s="189"/>
      <c r="S1702" s="189"/>
      <c r="T1702" s="189"/>
      <c r="U1702" s="189"/>
      <c r="V1702" s="189"/>
      <c r="W1702" s="189"/>
      <c r="X1702" s="189"/>
      <c r="Y1702" s="189"/>
    </row>
    <row r="1703" spans="1:25" x14ac:dyDescent="0.2">
      <c r="A1703" s="6"/>
      <c r="B1703" s="167" t="s">
        <v>2</v>
      </c>
      <c r="C1703" s="189">
        <v>1</v>
      </c>
      <c r="D1703" s="189">
        <v>0</v>
      </c>
      <c r="E1703" s="189">
        <v>0</v>
      </c>
      <c r="F1703" s="189">
        <v>0</v>
      </c>
      <c r="G1703" s="189">
        <v>0</v>
      </c>
      <c r="H1703" s="189">
        <v>0</v>
      </c>
      <c r="I1703" s="189">
        <v>0</v>
      </c>
      <c r="J1703" s="189">
        <v>0</v>
      </c>
      <c r="K1703" s="189">
        <v>0</v>
      </c>
      <c r="L1703" s="189">
        <v>0</v>
      </c>
      <c r="M1703" s="189">
        <v>0</v>
      </c>
      <c r="N1703" s="189">
        <v>0</v>
      </c>
      <c r="O1703" s="189">
        <v>0</v>
      </c>
      <c r="P1703" s="189">
        <v>0</v>
      </c>
      <c r="Q1703" s="189">
        <v>0</v>
      </c>
      <c r="R1703" s="189">
        <v>0</v>
      </c>
      <c r="S1703" s="189">
        <v>0</v>
      </c>
      <c r="T1703" s="189">
        <v>0</v>
      </c>
      <c r="U1703" s="189">
        <v>0</v>
      </c>
      <c r="V1703" s="189">
        <v>0</v>
      </c>
      <c r="W1703" s="189">
        <v>0</v>
      </c>
      <c r="X1703" s="189">
        <v>1</v>
      </c>
      <c r="Y1703" s="189">
        <v>0</v>
      </c>
    </row>
    <row r="1704" spans="1:25" x14ac:dyDescent="0.2">
      <c r="A1704" s="6"/>
      <c r="B1704" s="167" t="s">
        <v>4</v>
      </c>
      <c r="C1704" s="189">
        <v>1</v>
      </c>
      <c r="D1704" s="189">
        <v>0</v>
      </c>
      <c r="E1704" s="189">
        <v>0</v>
      </c>
      <c r="F1704" s="189">
        <v>0</v>
      </c>
      <c r="G1704" s="189">
        <v>0</v>
      </c>
      <c r="H1704" s="189">
        <v>0</v>
      </c>
      <c r="I1704" s="189">
        <v>0</v>
      </c>
      <c r="J1704" s="189">
        <v>0</v>
      </c>
      <c r="K1704" s="189">
        <v>0</v>
      </c>
      <c r="L1704" s="189">
        <v>0</v>
      </c>
      <c r="M1704" s="189">
        <v>0</v>
      </c>
      <c r="N1704" s="189">
        <v>0</v>
      </c>
      <c r="O1704" s="189">
        <v>0</v>
      </c>
      <c r="P1704" s="189">
        <v>0</v>
      </c>
      <c r="Q1704" s="189">
        <v>0</v>
      </c>
      <c r="R1704" s="189">
        <v>0</v>
      </c>
      <c r="S1704" s="189">
        <v>0</v>
      </c>
      <c r="T1704" s="189">
        <v>0</v>
      </c>
      <c r="U1704" s="189">
        <v>0</v>
      </c>
      <c r="V1704" s="189">
        <v>0</v>
      </c>
      <c r="W1704" s="189">
        <v>0</v>
      </c>
      <c r="X1704" s="189">
        <v>1</v>
      </c>
      <c r="Y1704" s="189">
        <v>0</v>
      </c>
    </row>
    <row r="1705" spans="1:25" x14ac:dyDescent="0.2">
      <c r="A1705" s="6" t="s">
        <v>796</v>
      </c>
      <c r="B1705" s="167"/>
      <c r="C1705" s="189"/>
      <c r="D1705" s="189"/>
      <c r="E1705" s="189"/>
      <c r="F1705" s="189"/>
      <c r="G1705" s="189"/>
      <c r="H1705" s="189"/>
      <c r="I1705" s="189"/>
      <c r="J1705" s="189"/>
      <c r="K1705" s="189"/>
      <c r="L1705" s="189"/>
      <c r="M1705" s="189"/>
      <c r="N1705" s="189"/>
      <c r="O1705" s="189"/>
      <c r="P1705" s="189"/>
      <c r="Q1705" s="189"/>
      <c r="R1705" s="189"/>
      <c r="S1705" s="189"/>
      <c r="T1705" s="189"/>
      <c r="U1705" s="189"/>
      <c r="V1705" s="189"/>
      <c r="W1705" s="189"/>
      <c r="X1705" s="189"/>
      <c r="Y1705" s="189"/>
    </row>
    <row r="1706" spans="1:25" x14ac:dyDescent="0.2">
      <c r="A1706" s="6"/>
      <c r="B1706" s="167" t="s">
        <v>2</v>
      </c>
      <c r="C1706" s="189">
        <v>3</v>
      </c>
      <c r="D1706" s="189">
        <v>3</v>
      </c>
      <c r="E1706" s="189">
        <v>0</v>
      </c>
      <c r="F1706" s="189">
        <v>0</v>
      </c>
      <c r="G1706" s="189">
        <v>0</v>
      </c>
      <c r="H1706" s="189">
        <v>0</v>
      </c>
      <c r="I1706" s="189">
        <v>0</v>
      </c>
      <c r="J1706" s="189">
        <v>0</v>
      </c>
      <c r="K1706" s="189">
        <v>0</v>
      </c>
      <c r="L1706" s="189">
        <v>0</v>
      </c>
      <c r="M1706" s="189">
        <v>0</v>
      </c>
      <c r="N1706" s="189">
        <v>0</v>
      </c>
      <c r="O1706" s="189">
        <v>0</v>
      </c>
      <c r="P1706" s="189">
        <v>0</v>
      </c>
      <c r="Q1706" s="189">
        <v>0</v>
      </c>
      <c r="R1706" s="189">
        <v>0</v>
      </c>
      <c r="S1706" s="189">
        <v>0</v>
      </c>
      <c r="T1706" s="189">
        <v>0</v>
      </c>
      <c r="U1706" s="189">
        <v>0</v>
      </c>
      <c r="V1706" s="189">
        <v>0</v>
      </c>
      <c r="W1706" s="189">
        <v>0</v>
      </c>
      <c r="X1706" s="189">
        <v>0</v>
      </c>
      <c r="Y1706" s="189">
        <v>0</v>
      </c>
    </row>
    <row r="1707" spans="1:25" x14ac:dyDescent="0.2">
      <c r="A1707" s="6"/>
      <c r="B1707" s="167" t="s">
        <v>3</v>
      </c>
      <c r="C1707" s="189">
        <v>1</v>
      </c>
      <c r="D1707" s="189">
        <v>1</v>
      </c>
      <c r="E1707" s="189">
        <v>0</v>
      </c>
      <c r="F1707" s="189">
        <v>0</v>
      </c>
      <c r="G1707" s="189">
        <v>0</v>
      </c>
      <c r="H1707" s="189">
        <v>0</v>
      </c>
      <c r="I1707" s="189">
        <v>0</v>
      </c>
      <c r="J1707" s="189">
        <v>0</v>
      </c>
      <c r="K1707" s="189">
        <v>0</v>
      </c>
      <c r="L1707" s="189">
        <v>0</v>
      </c>
      <c r="M1707" s="189">
        <v>0</v>
      </c>
      <c r="N1707" s="189">
        <v>0</v>
      </c>
      <c r="O1707" s="189">
        <v>0</v>
      </c>
      <c r="P1707" s="189">
        <v>0</v>
      </c>
      <c r="Q1707" s="189">
        <v>0</v>
      </c>
      <c r="R1707" s="189">
        <v>0</v>
      </c>
      <c r="S1707" s="189">
        <v>0</v>
      </c>
      <c r="T1707" s="189">
        <v>0</v>
      </c>
      <c r="U1707" s="189">
        <v>0</v>
      </c>
      <c r="V1707" s="189">
        <v>0</v>
      </c>
      <c r="W1707" s="189">
        <v>0</v>
      </c>
      <c r="X1707" s="189">
        <v>0</v>
      </c>
      <c r="Y1707" s="189">
        <v>0</v>
      </c>
    </row>
    <row r="1708" spans="1:25" x14ac:dyDescent="0.2">
      <c r="A1708" s="6"/>
      <c r="B1708" s="167" t="s">
        <v>4</v>
      </c>
      <c r="C1708" s="189">
        <v>2</v>
      </c>
      <c r="D1708" s="189">
        <v>2</v>
      </c>
      <c r="E1708" s="189">
        <v>0</v>
      </c>
      <c r="F1708" s="189">
        <v>0</v>
      </c>
      <c r="G1708" s="189">
        <v>0</v>
      </c>
      <c r="H1708" s="189">
        <v>0</v>
      </c>
      <c r="I1708" s="189">
        <v>0</v>
      </c>
      <c r="J1708" s="189">
        <v>0</v>
      </c>
      <c r="K1708" s="189">
        <v>0</v>
      </c>
      <c r="L1708" s="189">
        <v>0</v>
      </c>
      <c r="M1708" s="189">
        <v>0</v>
      </c>
      <c r="N1708" s="189">
        <v>0</v>
      </c>
      <c r="O1708" s="189">
        <v>0</v>
      </c>
      <c r="P1708" s="189">
        <v>0</v>
      </c>
      <c r="Q1708" s="189">
        <v>0</v>
      </c>
      <c r="R1708" s="189">
        <v>0</v>
      </c>
      <c r="S1708" s="189">
        <v>0</v>
      </c>
      <c r="T1708" s="189">
        <v>0</v>
      </c>
      <c r="U1708" s="189">
        <v>0</v>
      </c>
      <c r="V1708" s="189">
        <v>0</v>
      </c>
      <c r="W1708" s="189">
        <v>0</v>
      </c>
      <c r="X1708" s="189">
        <v>0</v>
      </c>
      <c r="Y1708" s="189">
        <v>0</v>
      </c>
    </row>
    <row r="1709" spans="1:25" x14ac:dyDescent="0.2">
      <c r="A1709" s="6" t="s">
        <v>797</v>
      </c>
      <c r="B1709" s="167"/>
      <c r="C1709" s="189"/>
      <c r="D1709" s="189"/>
      <c r="E1709" s="189"/>
      <c r="F1709" s="189"/>
      <c r="G1709" s="189"/>
      <c r="H1709" s="189"/>
      <c r="I1709" s="189"/>
      <c r="J1709" s="189"/>
      <c r="K1709" s="189"/>
      <c r="L1709" s="189"/>
      <c r="M1709" s="189"/>
      <c r="N1709" s="189"/>
      <c r="O1709" s="189"/>
      <c r="P1709" s="189"/>
      <c r="Q1709" s="189"/>
      <c r="R1709" s="189"/>
      <c r="S1709" s="189"/>
      <c r="T1709" s="189"/>
      <c r="U1709" s="189"/>
      <c r="V1709" s="189"/>
      <c r="W1709" s="189"/>
      <c r="X1709" s="189"/>
      <c r="Y1709" s="189"/>
    </row>
    <row r="1710" spans="1:25" x14ac:dyDescent="0.2">
      <c r="A1710" s="6"/>
      <c r="B1710" s="167" t="s">
        <v>2</v>
      </c>
      <c r="C1710" s="189">
        <v>6</v>
      </c>
      <c r="D1710" s="189">
        <v>5</v>
      </c>
      <c r="E1710" s="189">
        <v>1</v>
      </c>
      <c r="F1710" s="189">
        <v>0</v>
      </c>
      <c r="G1710" s="189">
        <v>0</v>
      </c>
      <c r="H1710" s="189">
        <v>0</v>
      </c>
      <c r="I1710" s="189">
        <v>0</v>
      </c>
      <c r="J1710" s="189">
        <v>0</v>
      </c>
      <c r="K1710" s="189">
        <v>0</v>
      </c>
      <c r="L1710" s="189">
        <v>0</v>
      </c>
      <c r="M1710" s="189">
        <v>0</v>
      </c>
      <c r="N1710" s="189">
        <v>0</v>
      </c>
      <c r="O1710" s="189">
        <v>0</v>
      </c>
      <c r="P1710" s="189">
        <v>0</v>
      </c>
      <c r="Q1710" s="189">
        <v>0</v>
      </c>
      <c r="R1710" s="189">
        <v>0</v>
      </c>
      <c r="S1710" s="189">
        <v>0</v>
      </c>
      <c r="T1710" s="189">
        <v>0</v>
      </c>
      <c r="U1710" s="189">
        <v>0</v>
      </c>
      <c r="V1710" s="189">
        <v>0</v>
      </c>
      <c r="W1710" s="189">
        <v>0</v>
      </c>
      <c r="X1710" s="189">
        <v>0</v>
      </c>
      <c r="Y1710" s="189">
        <v>0</v>
      </c>
    </row>
    <row r="1711" spans="1:25" x14ac:dyDescent="0.2">
      <c r="A1711" s="6"/>
      <c r="B1711" s="167" t="s">
        <v>3</v>
      </c>
      <c r="C1711" s="189">
        <v>3</v>
      </c>
      <c r="D1711" s="189">
        <v>2</v>
      </c>
      <c r="E1711" s="189">
        <v>1</v>
      </c>
      <c r="F1711" s="189">
        <v>0</v>
      </c>
      <c r="G1711" s="189">
        <v>0</v>
      </c>
      <c r="H1711" s="189">
        <v>0</v>
      </c>
      <c r="I1711" s="189">
        <v>0</v>
      </c>
      <c r="J1711" s="189">
        <v>0</v>
      </c>
      <c r="K1711" s="189">
        <v>0</v>
      </c>
      <c r="L1711" s="189">
        <v>0</v>
      </c>
      <c r="M1711" s="189">
        <v>0</v>
      </c>
      <c r="N1711" s="189">
        <v>0</v>
      </c>
      <c r="O1711" s="189">
        <v>0</v>
      </c>
      <c r="P1711" s="189">
        <v>0</v>
      </c>
      <c r="Q1711" s="189">
        <v>0</v>
      </c>
      <c r="R1711" s="189">
        <v>0</v>
      </c>
      <c r="S1711" s="189">
        <v>0</v>
      </c>
      <c r="T1711" s="189">
        <v>0</v>
      </c>
      <c r="U1711" s="189">
        <v>0</v>
      </c>
      <c r="V1711" s="189">
        <v>0</v>
      </c>
      <c r="W1711" s="189">
        <v>0</v>
      </c>
      <c r="X1711" s="189">
        <v>0</v>
      </c>
      <c r="Y1711" s="189">
        <v>0</v>
      </c>
    </row>
    <row r="1712" spans="1:25" x14ac:dyDescent="0.2">
      <c r="A1712" s="6"/>
      <c r="B1712" s="167" t="s">
        <v>4</v>
      </c>
      <c r="C1712" s="189">
        <v>3</v>
      </c>
      <c r="D1712" s="189">
        <v>3</v>
      </c>
      <c r="E1712" s="189">
        <v>0</v>
      </c>
      <c r="F1712" s="189">
        <v>0</v>
      </c>
      <c r="G1712" s="189">
        <v>0</v>
      </c>
      <c r="H1712" s="189">
        <v>0</v>
      </c>
      <c r="I1712" s="189">
        <v>0</v>
      </c>
      <c r="J1712" s="189">
        <v>0</v>
      </c>
      <c r="K1712" s="189">
        <v>0</v>
      </c>
      <c r="L1712" s="189">
        <v>0</v>
      </c>
      <c r="M1712" s="189">
        <v>0</v>
      </c>
      <c r="N1712" s="189">
        <v>0</v>
      </c>
      <c r="O1712" s="189">
        <v>0</v>
      </c>
      <c r="P1712" s="189">
        <v>0</v>
      </c>
      <c r="Q1712" s="189">
        <v>0</v>
      </c>
      <c r="R1712" s="189">
        <v>0</v>
      </c>
      <c r="S1712" s="189">
        <v>0</v>
      </c>
      <c r="T1712" s="189">
        <v>0</v>
      </c>
      <c r="U1712" s="189">
        <v>0</v>
      </c>
      <c r="V1712" s="189">
        <v>0</v>
      </c>
      <c r="W1712" s="189">
        <v>0</v>
      </c>
      <c r="X1712" s="189">
        <v>0</v>
      </c>
      <c r="Y1712" s="189">
        <v>0</v>
      </c>
    </row>
    <row r="1713" spans="1:25" x14ac:dyDescent="0.2">
      <c r="A1713" s="6" t="s">
        <v>799</v>
      </c>
      <c r="B1713" s="167"/>
      <c r="C1713" s="189"/>
      <c r="D1713" s="189"/>
      <c r="E1713" s="189"/>
      <c r="F1713" s="189"/>
      <c r="G1713" s="189"/>
      <c r="H1713" s="189"/>
      <c r="I1713" s="189"/>
      <c r="J1713" s="189"/>
      <c r="K1713" s="189"/>
      <c r="L1713" s="189"/>
      <c r="M1713" s="189"/>
      <c r="N1713" s="189"/>
      <c r="O1713" s="189"/>
      <c r="P1713" s="189"/>
      <c r="Q1713" s="189"/>
      <c r="R1713" s="189"/>
      <c r="S1713" s="189"/>
      <c r="T1713" s="189"/>
      <c r="U1713" s="189"/>
      <c r="V1713" s="189"/>
      <c r="W1713" s="189"/>
      <c r="X1713" s="189"/>
      <c r="Y1713" s="189"/>
    </row>
    <row r="1714" spans="1:25" x14ac:dyDescent="0.2">
      <c r="A1714" s="6"/>
      <c r="B1714" s="167" t="s">
        <v>2</v>
      </c>
      <c r="C1714" s="189">
        <v>1</v>
      </c>
      <c r="D1714" s="189">
        <v>0</v>
      </c>
      <c r="E1714" s="189">
        <v>0</v>
      </c>
      <c r="F1714" s="189">
        <v>0</v>
      </c>
      <c r="G1714" s="189">
        <v>0</v>
      </c>
      <c r="H1714" s="189">
        <v>0</v>
      </c>
      <c r="I1714" s="189">
        <v>0</v>
      </c>
      <c r="J1714" s="189">
        <v>0</v>
      </c>
      <c r="K1714" s="189">
        <v>0</v>
      </c>
      <c r="L1714" s="189">
        <v>0</v>
      </c>
      <c r="M1714" s="189">
        <v>0</v>
      </c>
      <c r="N1714" s="189">
        <v>0</v>
      </c>
      <c r="O1714" s="189">
        <v>0</v>
      </c>
      <c r="P1714" s="189">
        <v>0</v>
      </c>
      <c r="Q1714" s="189">
        <v>0</v>
      </c>
      <c r="R1714" s="189">
        <v>0</v>
      </c>
      <c r="S1714" s="189">
        <v>1</v>
      </c>
      <c r="T1714" s="189">
        <v>0</v>
      </c>
      <c r="U1714" s="189">
        <v>0</v>
      </c>
      <c r="V1714" s="189">
        <v>0</v>
      </c>
      <c r="W1714" s="189">
        <v>0</v>
      </c>
      <c r="X1714" s="189">
        <v>0</v>
      </c>
      <c r="Y1714" s="189">
        <v>0</v>
      </c>
    </row>
    <row r="1715" spans="1:25" x14ac:dyDescent="0.2">
      <c r="A1715" s="6"/>
      <c r="B1715" s="167" t="s">
        <v>4</v>
      </c>
      <c r="C1715" s="189">
        <v>1</v>
      </c>
      <c r="D1715" s="189">
        <v>0</v>
      </c>
      <c r="E1715" s="189">
        <v>0</v>
      </c>
      <c r="F1715" s="189">
        <v>0</v>
      </c>
      <c r="G1715" s="189">
        <v>0</v>
      </c>
      <c r="H1715" s="189">
        <v>0</v>
      </c>
      <c r="I1715" s="189">
        <v>0</v>
      </c>
      <c r="J1715" s="189">
        <v>0</v>
      </c>
      <c r="K1715" s="189">
        <v>0</v>
      </c>
      <c r="L1715" s="189">
        <v>0</v>
      </c>
      <c r="M1715" s="189">
        <v>0</v>
      </c>
      <c r="N1715" s="189">
        <v>0</v>
      </c>
      <c r="O1715" s="189">
        <v>0</v>
      </c>
      <c r="P1715" s="189">
        <v>0</v>
      </c>
      <c r="Q1715" s="189">
        <v>0</v>
      </c>
      <c r="R1715" s="189">
        <v>0</v>
      </c>
      <c r="S1715" s="189">
        <v>1</v>
      </c>
      <c r="T1715" s="189">
        <v>0</v>
      </c>
      <c r="U1715" s="189">
        <v>0</v>
      </c>
      <c r="V1715" s="189">
        <v>0</v>
      </c>
      <c r="W1715" s="189">
        <v>0</v>
      </c>
      <c r="X1715" s="189">
        <v>0</v>
      </c>
      <c r="Y1715" s="189">
        <v>0</v>
      </c>
    </row>
    <row r="1716" spans="1:25" x14ac:dyDescent="0.2">
      <c r="A1716" s="6" t="s">
        <v>800</v>
      </c>
      <c r="B1716" s="167"/>
      <c r="C1716" s="189"/>
      <c r="D1716" s="189"/>
      <c r="E1716" s="189"/>
      <c r="F1716" s="189"/>
      <c r="G1716" s="189"/>
      <c r="H1716" s="189"/>
      <c r="I1716" s="189"/>
      <c r="J1716" s="189"/>
      <c r="K1716" s="189"/>
      <c r="L1716" s="189"/>
      <c r="M1716" s="189"/>
      <c r="N1716" s="189"/>
      <c r="O1716" s="189"/>
      <c r="P1716" s="189"/>
      <c r="Q1716" s="189"/>
      <c r="R1716" s="189"/>
      <c r="S1716" s="189"/>
      <c r="T1716" s="189"/>
      <c r="U1716" s="189"/>
      <c r="V1716" s="189"/>
      <c r="W1716" s="189"/>
      <c r="X1716" s="189"/>
      <c r="Y1716" s="189"/>
    </row>
    <row r="1717" spans="1:25" x14ac:dyDescent="0.2">
      <c r="A1717" s="6"/>
      <c r="B1717" s="167" t="s">
        <v>2</v>
      </c>
      <c r="C1717" s="189">
        <v>14</v>
      </c>
      <c r="D1717" s="189">
        <v>3</v>
      </c>
      <c r="E1717" s="189">
        <v>0</v>
      </c>
      <c r="F1717" s="189">
        <v>0</v>
      </c>
      <c r="G1717" s="189">
        <v>0</v>
      </c>
      <c r="H1717" s="189">
        <v>0</v>
      </c>
      <c r="I1717" s="189">
        <v>0</v>
      </c>
      <c r="J1717" s="189">
        <v>0</v>
      </c>
      <c r="K1717" s="189">
        <v>2</v>
      </c>
      <c r="L1717" s="189">
        <v>2</v>
      </c>
      <c r="M1717" s="189">
        <v>0</v>
      </c>
      <c r="N1717" s="189">
        <v>2</v>
      </c>
      <c r="O1717" s="189">
        <v>2</v>
      </c>
      <c r="P1717" s="189">
        <v>0</v>
      </c>
      <c r="Q1717" s="189">
        <v>0</v>
      </c>
      <c r="R1717" s="189">
        <v>1</v>
      </c>
      <c r="S1717" s="189">
        <v>1</v>
      </c>
      <c r="T1717" s="189">
        <v>0</v>
      </c>
      <c r="U1717" s="189">
        <v>1</v>
      </c>
      <c r="V1717" s="189">
        <v>0</v>
      </c>
      <c r="W1717" s="189">
        <v>0</v>
      </c>
      <c r="X1717" s="189">
        <v>0</v>
      </c>
      <c r="Y1717" s="189">
        <v>0</v>
      </c>
    </row>
    <row r="1718" spans="1:25" x14ac:dyDescent="0.2">
      <c r="A1718" s="6"/>
      <c r="B1718" s="167" t="s">
        <v>3</v>
      </c>
      <c r="C1718" s="189">
        <v>9</v>
      </c>
      <c r="D1718" s="189">
        <v>2</v>
      </c>
      <c r="E1718" s="189">
        <v>0</v>
      </c>
      <c r="F1718" s="189">
        <v>0</v>
      </c>
      <c r="G1718" s="189">
        <v>0</v>
      </c>
      <c r="H1718" s="189">
        <v>0</v>
      </c>
      <c r="I1718" s="189">
        <v>0</v>
      </c>
      <c r="J1718" s="189">
        <v>0</v>
      </c>
      <c r="K1718" s="189">
        <v>2</v>
      </c>
      <c r="L1718" s="189">
        <v>2</v>
      </c>
      <c r="M1718" s="189">
        <v>0</v>
      </c>
      <c r="N1718" s="189">
        <v>1</v>
      </c>
      <c r="O1718" s="189">
        <v>2</v>
      </c>
      <c r="P1718" s="189">
        <v>0</v>
      </c>
      <c r="Q1718" s="189">
        <v>0</v>
      </c>
      <c r="R1718" s="189">
        <v>0</v>
      </c>
      <c r="S1718" s="189">
        <v>0</v>
      </c>
      <c r="T1718" s="189">
        <v>0</v>
      </c>
      <c r="U1718" s="189">
        <v>0</v>
      </c>
      <c r="V1718" s="189">
        <v>0</v>
      </c>
      <c r="W1718" s="189">
        <v>0</v>
      </c>
      <c r="X1718" s="189">
        <v>0</v>
      </c>
      <c r="Y1718" s="189">
        <v>0</v>
      </c>
    </row>
    <row r="1719" spans="1:25" x14ac:dyDescent="0.2">
      <c r="A1719" s="6"/>
      <c r="B1719" s="167" t="s">
        <v>4</v>
      </c>
      <c r="C1719" s="189">
        <v>5</v>
      </c>
      <c r="D1719" s="189">
        <v>1</v>
      </c>
      <c r="E1719" s="189">
        <v>0</v>
      </c>
      <c r="F1719" s="189">
        <v>0</v>
      </c>
      <c r="G1719" s="189">
        <v>0</v>
      </c>
      <c r="H1719" s="189">
        <v>0</v>
      </c>
      <c r="I1719" s="189">
        <v>0</v>
      </c>
      <c r="J1719" s="189">
        <v>0</v>
      </c>
      <c r="K1719" s="189">
        <v>0</v>
      </c>
      <c r="L1719" s="189">
        <v>0</v>
      </c>
      <c r="M1719" s="189">
        <v>0</v>
      </c>
      <c r="N1719" s="189">
        <v>1</v>
      </c>
      <c r="O1719" s="189">
        <v>0</v>
      </c>
      <c r="P1719" s="189">
        <v>0</v>
      </c>
      <c r="Q1719" s="189">
        <v>0</v>
      </c>
      <c r="R1719" s="189">
        <v>1</v>
      </c>
      <c r="S1719" s="189">
        <v>1</v>
      </c>
      <c r="T1719" s="189">
        <v>0</v>
      </c>
      <c r="U1719" s="189">
        <v>1</v>
      </c>
      <c r="V1719" s="189">
        <v>0</v>
      </c>
      <c r="W1719" s="189">
        <v>0</v>
      </c>
      <c r="X1719" s="189">
        <v>0</v>
      </c>
      <c r="Y1719" s="189">
        <v>0</v>
      </c>
    </row>
    <row r="1720" spans="1:25" x14ac:dyDescent="0.2">
      <c r="A1720" s="6" t="s">
        <v>801</v>
      </c>
      <c r="B1720" s="167"/>
      <c r="C1720" s="189"/>
      <c r="D1720" s="189"/>
      <c r="E1720" s="189"/>
      <c r="F1720" s="189"/>
      <c r="G1720" s="189"/>
      <c r="H1720" s="189"/>
      <c r="I1720" s="189"/>
      <c r="J1720" s="189"/>
      <c r="K1720" s="189"/>
      <c r="L1720" s="189"/>
      <c r="M1720" s="189"/>
      <c r="N1720" s="189"/>
      <c r="O1720" s="189"/>
      <c r="P1720" s="189"/>
      <c r="Q1720" s="189"/>
      <c r="R1720" s="189"/>
      <c r="S1720" s="189"/>
      <c r="T1720" s="189"/>
      <c r="U1720" s="189"/>
      <c r="V1720" s="189"/>
      <c r="W1720" s="189"/>
      <c r="X1720" s="189"/>
      <c r="Y1720" s="189"/>
    </row>
    <row r="1721" spans="1:25" x14ac:dyDescent="0.2">
      <c r="A1721" s="6"/>
      <c r="B1721" s="167" t="s">
        <v>2</v>
      </c>
      <c r="C1721" s="189">
        <v>1</v>
      </c>
      <c r="D1721" s="189">
        <v>0</v>
      </c>
      <c r="E1721" s="189">
        <v>0</v>
      </c>
      <c r="F1721" s="189">
        <v>0</v>
      </c>
      <c r="G1721" s="189">
        <v>0</v>
      </c>
      <c r="H1721" s="189">
        <v>0</v>
      </c>
      <c r="I1721" s="189">
        <v>0</v>
      </c>
      <c r="J1721" s="189">
        <v>0</v>
      </c>
      <c r="K1721" s="189">
        <v>0</v>
      </c>
      <c r="L1721" s="189">
        <v>0</v>
      </c>
      <c r="M1721" s="189">
        <v>0</v>
      </c>
      <c r="N1721" s="189">
        <v>0</v>
      </c>
      <c r="O1721" s="189">
        <v>0</v>
      </c>
      <c r="P1721" s="189">
        <v>0</v>
      </c>
      <c r="Q1721" s="189">
        <v>0</v>
      </c>
      <c r="R1721" s="189">
        <v>0</v>
      </c>
      <c r="S1721" s="189">
        <v>0</v>
      </c>
      <c r="T1721" s="189">
        <v>0</v>
      </c>
      <c r="U1721" s="189">
        <v>0</v>
      </c>
      <c r="V1721" s="189">
        <v>1</v>
      </c>
      <c r="W1721" s="189">
        <v>0</v>
      </c>
      <c r="X1721" s="189">
        <v>0</v>
      </c>
      <c r="Y1721" s="189">
        <v>0</v>
      </c>
    </row>
    <row r="1722" spans="1:25" x14ac:dyDescent="0.2">
      <c r="A1722" s="6"/>
      <c r="B1722" s="167" t="s">
        <v>3</v>
      </c>
      <c r="C1722" s="189">
        <v>1</v>
      </c>
      <c r="D1722" s="189">
        <v>0</v>
      </c>
      <c r="E1722" s="189">
        <v>0</v>
      </c>
      <c r="F1722" s="189">
        <v>0</v>
      </c>
      <c r="G1722" s="189">
        <v>0</v>
      </c>
      <c r="H1722" s="189">
        <v>0</v>
      </c>
      <c r="I1722" s="189">
        <v>0</v>
      </c>
      <c r="J1722" s="189">
        <v>0</v>
      </c>
      <c r="K1722" s="189">
        <v>0</v>
      </c>
      <c r="L1722" s="189">
        <v>0</v>
      </c>
      <c r="M1722" s="189">
        <v>0</v>
      </c>
      <c r="N1722" s="189">
        <v>0</v>
      </c>
      <c r="O1722" s="189">
        <v>0</v>
      </c>
      <c r="P1722" s="189">
        <v>0</v>
      </c>
      <c r="Q1722" s="189">
        <v>0</v>
      </c>
      <c r="R1722" s="189">
        <v>0</v>
      </c>
      <c r="S1722" s="189">
        <v>0</v>
      </c>
      <c r="T1722" s="189">
        <v>0</v>
      </c>
      <c r="U1722" s="189">
        <v>0</v>
      </c>
      <c r="V1722" s="189">
        <v>1</v>
      </c>
      <c r="W1722" s="189">
        <v>0</v>
      </c>
      <c r="X1722" s="189">
        <v>0</v>
      </c>
      <c r="Y1722" s="189">
        <v>0</v>
      </c>
    </row>
    <row r="1723" spans="1:25" x14ac:dyDescent="0.2">
      <c r="A1723" s="6" t="s">
        <v>802</v>
      </c>
      <c r="B1723" s="167"/>
      <c r="C1723" s="189"/>
      <c r="D1723" s="189"/>
      <c r="E1723" s="189"/>
      <c r="F1723" s="189"/>
      <c r="G1723" s="189"/>
      <c r="H1723" s="189"/>
      <c r="I1723" s="189"/>
      <c r="J1723" s="189"/>
      <c r="K1723" s="189"/>
      <c r="L1723" s="189"/>
      <c r="M1723" s="189"/>
      <c r="N1723" s="189"/>
      <c r="O1723" s="189"/>
      <c r="P1723" s="189"/>
      <c r="Q1723" s="189"/>
      <c r="R1723" s="189"/>
      <c r="S1723" s="189"/>
      <c r="T1723" s="189"/>
      <c r="U1723" s="189"/>
      <c r="V1723" s="189"/>
      <c r="W1723" s="189"/>
      <c r="X1723" s="189"/>
      <c r="Y1723" s="189"/>
    </row>
    <row r="1724" spans="1:25" x14ac:dyDescent="0.2">
      <c r="A1724" s="6"/>
      <c r="B1724" s="167" t="s">
        <v>2</v>
      </c>
      <c r="C1724" s="189">
        <v>34</v>
      </c>
      <c r="D1724" s="189">
        <v>2</v>
      </c>
      <c r="E1724" s="189">
        <v>1</v>
      </c>
      <c r="F1724" s="189">
        <v>0</v>
      </c>
      <c r="G1724" s="189">
        <v>0</v>
      </c>
      <c r="H1724" s="189">
        <v>0</v>
      </c>
      <c r="I1724" s="189">
        <v>0</v>
      </c>
      <c r="J1724" s="189">
        <v>0</v>
      </c>
      <c r="K1724" s="189">
        <v>0</v>
      </c>
      <c r="L1724" s="189">
        <v>0</v>
      </c>
      <c r="M1724" s="189">
        <v>0</v>
      </c>
      <c r="N1724" s="189">
        <v>1</v>
      </c>
      <c r="O1724" s="189">
        <v>0</v>
      </c>
      <c r="P1724" s="189">
        <v>0</v>
      </c>
      <c r="Q1724" s="189">
        <v>3</v>
      </c>
      <c r="R1724" s="189">
        <v>8</v>
      </c>
      <c r="S1724" s="189">
        <v>8</v>
      </c>
      <c r="T1724" s="189">
        <v>6</v>
      </c>
      <c r="U1724" s="189">
        <v>5</v>
      </c>
      <c r="V1724" s="189">
        <v>0</v>
      </c>
      <c r="W1724" s="189">
        <v>0</v>
      </c>
      <c r="X1724" s="189">
        <v>0</v>
      </c>
      <c r="Y1724" s="189">
        <v>0</v>
      </c>
    </row>
    <row r="1725" spans="1:25" x14ac:dyDescent="0.2">
      <c r="A1725" s="6"/>
      <c r="B1725" s="167" t="s">
        <v>3</v>
      </c>
      <c r="C1725" s="189">
        <v>18</v>
      </c>
      <c r="D1725" s="189">
        <v>1</v>
      </c>
      <c r="E1725" s="189">
        <v>0</v>
      </c>
      <c r="F1725" s="189">
        <v>0</v>
      </c>
      <c r="G1725" s="189">
        <v>0</v>
      </c>
      <c r="H1725" s="189">
        <v>0</v>
      </c>
      <c r="I1725" s="189">
        <v>0</v>
      </c>
      <c r="J1725" s="189">
        <v>0</v>
      </c>
      <c r="K1725" s="189">
        <v>0</v>
      </c>
      <c r="L1725" s="189">
        <v>0</v>
      </c>
      <c r="M1725" s="189">
        <v>0</v>
      </c>
      <c r="N1725" s="189">
        <v>1</v>
      </c>
      <c r="O1725" s="189">
        <v>0</v>
      </c>
      <c r="P1725" s="189">
        <v>0</v>
      </c>
      <c r="Q1725" s="189">
        <v>1</v>
      </c>
      <c r="R1725" s="189">
        <v>4</v>
      </c>
      <c r="S1725" s="189">
        <v>4</v>
      </c>
      <c r="T1725" s="189">
        <v>4</v>
      </c>
      <c r="U1725" s="189">
        <v>3</v>
      </c>
      <c r="V1725" s="189">
        <v>0</v>
      </c>
      <c r="W1725" s="189">
        <v>0</v>
      </c>
      <c r="X1725" s="189">
        <v>0</v>
      </c>
      <c r="Y1725" s="189">
        <v>0</v>
      </c>
    </row>
    <row r="1726" spans="1:25" x14ac:dyDescent="0.2">
      <c r="A1726" s="6"/>
      <c r="B1726" s="167" t="s">
        <v>4</v>
      </c>
      <c r="C1726" s="189">
        <v>16</v>
      </c>
      <c r="D1726" s="189">
        <v>1</v>
      </c>
      <c r="E1726" s="189">
        <v>1</v>
      </c>
      <c r="F1726" s="189">
        <v>0</v>
      </c>
      <c r="G1726" s="189">
        <v>0</v>
      </c>
      <c r="H1726" s="189">
        <v>0</v>
      </c>
      <c r="I1726" s="189">
        <v>0</v>
      </c>
      <c r="J1726" s="189">
        <v>0</v>
      </c>
      <c r="K1726" s="189">
        <v>0</v>
      </c>
      <c r="L1726" s="189">
        <v>0</v>
      </c>
      <c r="M1726" s="189">
        <v>0</v>
      </c>
      <c r="N1726" s="189">
        <v>0</v>
      </c>
      <c r="O1726" s="189">
        <v>0</v>
      </c>
      <c r="P1726" s="189">
        <v>0</v>
      </c>
      <c r="Q1726" s="189">
        <v>2</v>
      </c>
      <c r="R1726" s="189">
        <v>4</v>
      </c>
      <c r="S1726" s="189">
        <v>4</v>
      </c>
      <c r="T1726" s="189">
        <v>2</v>
      </c>
      <c r="U1726" s="189">
        <v>2</v>
      </c>
      <c r="V1726" s="189">
        <v>0</v>
      </c>
      <c r="W1726" s="189">
        <v>0</v>
      </c>
      <c r="X1726" s="189">
        <v>0</v>
      </c>
      <c r="Y1726" s="189">
        <v>0</v>
      </c>
    </row>
    <row r="1727" spans="1:25" x14ac:dyDescent="0.2">
      <c r="A1727" s="6" t="s">
        <v>803</v>
      </c>
      <c r="B1727" s="167"/>
      <c r="C1727" s="189"/>
      <c r="D1727" s="189"/>
      <c r="E1727" s="189"/>
      <c r="F1727" s="189"/>
      <c r="G1727" s="189"/>
      <c r="H1727" s="189"/>
      <c r="I1727" s="189"/>
      <c r="J1727" s="189"/>
      <c r="K1727" s="189"/>
      <c r="L1727" s="189"/>
      <c r="M1727" s="189"/>
      <c r="N1727" s="189"/>
      <c r="O1727" s="189"/>
      <c r="P1727" s="189"/>
      <c r="Q1727" s="189"/>
      <c r="R1727" s="189"/>
      <c r="S1727" s="189"/>
      <c r="T1727" s="189"/>
      <c r="U1727" s="189"/>
      <c r="V1727" s="189"/>
      <c r="W1727" s="189"/>
      <c r="X1727" s="189"/>
      <c r="Y1727" s="189"/>
    </row>
    <row r="1728" spans="1:25" x14ac:dyDescent="0.2">
      <c r="A1728" s="6"/>
      <c r="B1728" s="167" t="s">
        <v>2</v>
      </c>
      <c r="C1728" s="189">
        <v>5</v>
      </c>
      <c r="D1728" s="189">
        <v>5</v>
      </c>
      <c r="E1728" s="189">
        <v>0</v>
      </c>
      <c r="F1728" s="189">
        <v>0</v>
      </c>
      <c r="G1728" s="189">
        <v>0</v>
      </c>
      <c r="H1728" s="189">
        <v>0</v>
      </c>
      <c r="I1728" s="189">
        <v>0</v>
      </c>
      <c r="J1728" s="189">
        <v>0</v>
      </c>
      <c r="K1728" s="189">
        <v>0</v>
      </c>
      <c r="L1728" s="189">
        <v>0</v>
      </c>
      <c r="M1728" s="189">
        <v>0</v>
      </c>
      <c r="N1728" s="189">
        <v>0</v>
      </c>
      <c r="O1728" s="189">
        <v>0</v>
      </c>
      <c r="P1728" s="189">
        <v>0</v>
      </c>
      <c r="Q1728" s="189">
        <v>0</v>
      </c>
      <c r="R1728" s="189">
        <v>0</v>
      </c>
      <c r="S1728" s="189">
        <v>0</v>
      </c>
      <c r="T1728" s="189">
        <v>0</v>
      </c>
      <c r="U1728" s="189">
        <v>0</v>
      </c>
      <c r="V1728" s="189">
        <v>0</v>
      </c>
      <c r="W1728" s="189">
        <v>0</v>
      </c>
      <c r="X1728" s="189">
        <v>0</v>
      </c>
      <c r="Y1728" s="189">
        <v>0</v>
      </c>
    </row>
    <row r="1729" spans="1:25" x14ac:dyDescent="0.2">
      <c r="A1729" s="6"/>
      <c r="B1729" s="167" t="s">
        <v>3</v>
      </c>
      <c r="C1729" s="189">
        <v>1</v>
      </c>
      <c r="D1729" s="189">
        <v>1</v>
      </c>
      <c r="E1729" s="189">
        <v>0</v>
      </c>
      <c r="F1729" s="189">
        <v>0</v>
      </c>
      <c r="G1729" s="189">
        <v>0</v>
      </c>
      <c r="H1729" s="189">
        <v>0</v>
      </c>
      <c r="I1729" s="189">
        <v>0</v>
      </c>
      <c r="J1729" s="189">
        <v>0</v>
      </c>
      <c r="K1729" s="189">
        <v>0</v>
      </c>
      <c r="L1729" s="189">
        <v>0</v>
      </c>
      <c r="M1729" s="189">
        <v>0</v>
      </c>
      <c r="N1729" s="189">
        <v>0</v>
      </c>
      <c r="O1729" s="189">
        <v>0</v>
      </c>
      <c r="P1729" s="189">
        <v>0</v>
      </c>
      <c r="Q1729" s="189">
        <v>0</v>
      </c>
      <c r="R1729" s="189">
        <v>0</v>
      </c>
      <c r="S1729" s="189">
        <v>0</v>
      </c>
      <c r="T1729" s="189">
        <v>0</v>
      </c>
      <c r="U1729" s="189">
        <v>0</v>
      </c>
      <c r="V1729" s="189">
        <v>0</v>
      </c>
      <c r="W1729" s="189">
        <v>0</v>
      </c>
      <c r="X1729" s="189">
        <v>0</v>
      </c>
      <c r="Y1729" s="189">
        <v>0</v>
      </c>
    </row>
    <row r="1730" spans="1:25" x14ac:dyDescent="0.2">
      <c r="A1730" s="6"/>
      <c r="B1730" s="167" t="s">
        <v>4</v>
      </c>
      <c r="C1730" s="189">
        <v>4</v>
      </c>
      <c r="D1730" s="189">
        <v>4</v>
      </c>
      <c r="E1730" s="189">
        <v>0</v>
      </c>
      <c r="F1730" s="189">
        <v>0</v>
      </c>
      <c r="G1730" s="189">
        <v>0</v>
      </c>
      <c r="H1730" s="189">
        <v>0</v>
      </c>
      <c r="I1730" s="189">
        <v>0</v>
      </c>
      <c r="J1730" s="189">
        <v>0</v>
      </c>
      <c r="K1730" s="189">
        <v>0</v>
      </c>
      <c r="L1730" s="189">
        <v>0</v>
      </c>
      <c r="M1730" s="189">
        <v>0</v>
      </c>
      <c r="N1730" s="189">
        <v>0</v>
      </c>
      <c r="O1730" s="189">
        <v>0</v>
      </c>
      <c r="P1730" s="189">
        <v>0</v>
      </c>
      <c r="Q1730" s="189">
        <v>0</v>
      </c>
      <c r="R1730" s="189">
        <v>0</v>
      </c>
      <c r="S1730" s="189">
        <v>0</v>
      </c>
      <c r="T1730" s="189">
        <v>0</v>
      </c>
      <c r="U1730" s="189">
        <v>0</v>
      </c>
      <c r="V1730" s="189">
        <v>0</v>
      </c>
      <c r="W1730" s="189">
        <v>0</v>
      </c>
      <c r="X1730" s="189">
        <v>0</v>
      </c>
      <c r="Y1730" s="189">
        <v>0</v>
      </c>
    </row>
    <row r="1731" spans="1:25" x14ac:dyDescent="0.2">
      <c r="A1731" s="6" t="s">
        <v>804</v>
      </c>
      <c r="B1731" s="167"/>
      <c r="C1731" s="189"/>
      <c r="D1731" s="189"/>
      <c r="E1731" s="189"/>
      <c r="F1731" s="189"/>
      <c r="G1731" s="189"/>
      <c r="H1731" s="189"/>
      <c r="I1731" s="189"/>
      <c r="J1731" s="189"/>
      <c r="K1731" s="189"/>
      <c r="L1731" s="189"/>
      <c r="M1731" s="189"/>
      <c r="N1731" s="189"/>
      <c r="O1731" s="189"/>
      <c r="P1731" s="189"/>
      <c r="Q1731" s="189"/>
      <c r="R1731" s="189"/>
      <c r="S1731" s="189"/>
      <c r="T1731" s="189"/>
      <c r="U1731" s="189"/>
      <c r="V1731" s="189"/>
      <c r="W1731" s="189"/>
      <c r="X1731" s="189"/>
      <c r="Y1731" s="189"/>
    </row>
    <row r="1732" spans="1:25" x14ac:dyDescent="0.2">
      <c r="A1732" s="6"/>
      <c r="B1732" s="167" t="s">
        <v>2</v>
      </c>
      <c r="C1732" s="189">
        <v>2</v>
      </c>
      <c r="D1732" s="189">
        <v>1</v>
      </c>
      <c r="E1732" s="189">
        <v>0</v>
      </c>
      <c r="F1732" s="189">
        <v>0</v>
      </c>
      <c r="G1732" s="189">
        <v>0</v>
      </c>
      <c r="H1732" s="189">
        <v>0</v>
      </c>
      <c r="I1732" s="189">
        <v>0</v>
      </c>
      <c r="J1732" s="189">
        <v>0</v>
      </c>
      <c r="K1732" s="189">
        <v>1</v>
      </c>
      <c r="L1732" s="189">
        <v>0</v>
      </c>
      <c r="M1732" s="189">
        <v>0</v>
      </c>
      <c r="N1732" s="189">
        <v>0</v>
      </c>
      <c r="O1732" s="189">
        <v>0</v>
      </c>
      <c r="P1732" s="189">
        <v>0</v>
      </c>
      <c r="Q1732" s="189">
        <v>0</v>
      </c>
      <c r="R1732" s="189">
        <v>0</v>
      </c>
      <c r="S1732" s="189">
        <v>0</v>
      </c>
      <c r="T1732" s="189">
        <v>0</v>
      </c>
      <c r="U1732" s="189">
        <v>0</v>
      </c>
      <c r="V1732" s="189">
        <v>0</v>
      </c>
      <c r="W1732" s="189">
        <v>0</v>
      </c>
      <c r="X1732" s="189">
        <v>0</v>
      </c>
      <c r="Y1732" s="189">
        <v>0</v>
      </c>
    </row>
    <row r="1733" spans="1:25" x14ac:dyDescent="0.2">
      <c r="A1733" s="6"/>
      <c r="B1733" s="167" t="s">
        <v>4</v>
      </c>
      <c r="C1733" s="189">
        <v>2</v>
      </c>
      <c r="D1733" s="189">
        <v>1</v>
      </c>
      <c r="E1733" s="189">
        <v>0</v>
      </c>
      <c r="F1733" s="189">
        <v>0</v>
      </c>
      <c r="G1733" s="189">
        <v>0</v>
      </c>
      <c r="H1733" s="189">
        <v>0</v>
      </c>
      <c r="I1733" s="189">
        <v>0</v>
      </c>
      <c r="J1733" s="189">
        <v>0</v>
      </c>
      <c r="K1733" s="189">
        <v>1</v>
      </c>
      <c r="L1733" s="189">
        <v>0</v>
      </c>
      <c r="M1733" s="189">
        <v>0</v>
      </c>
      <c r="N1733" s="189">
        <v>0</v>
      </c>
      <c r="O1733" s="189">
        <v>0</v>
      </c>
      <c r="P1733" s="189">
        <v>0</v>
      </c>
      <c r="Q1733" s="189">
        <v>0</v>
      </c>
      <c r="R1733" s="189">
        <v>0</v>
      </c>
      <c r="S1733" s="189">
        <v>0</v>
      </c>
      <c r="T1733" s="189">
        <v>0</v>
      </c>
      <c r="U1733" s="189">
        <v>0</v>
      </c>
      <c r="V1733" s="189">
        <v>0</v>
      </c>
      <c r="W1733" s="189">
        <v>0</v>
      </c>
      <c r="X1733" s="189">
        <v>0</v>
      </c>
      <c r="Y1733" s="189">
        <v>0</v>
      </c>
    </row>
    <row r="1734" spans="1:25" x14ac:dyDescent="0.2">
      <c r="A1734" s="6" t="s">
        <v>805</v>
      </c>
      <c r="B1734" s="167"/>
      <c r="C1734" s="189"/>
      <c r="D1734" s="189"/>
      <c r="E1734" s="189"/>
      <c r="F1734" s="189"/>
      <c r="G1734" s="189"/>
      <c r="H1734" s="189"/>
      <c r="I1734" s="189"/>
      <c r="J1734" s="189"/>
      <c r="K1734" s="189"/>
      <c r="L1734" s="189"/>
      <c r="M1734" s="189"/>
      <c r="N1734" s="189"/>
      <c r="O1734" s="189"/>
      <c r="P1734" s="189"/>
      <c r="Q1734" s="189"/>
      <c r="R1734" s="189"/>
      <c r="S1734" s="189"/>
      <c r="T1734" s="189"/>
      <c r="U1734" s="189"/>
      <c r="V1734" s="189"/>
      <c r="W1734" s="189"/>
      <c r="X1734" s="189"/>
      <c r="Y1734" s="189"/>
    </row>
    <row r="1735" spans="1:25" x14ac:dyDescent="0.2">
      <c r="A1735" s="6"/>
      <c r="B1735" s="167" t="s">
        <v>2</v>
      </c>
      <c r="C1735" s="189">
        <v>5</v>
      </c>
      <c r="D1735" s="189">
        <v>1</v>
      </c>
      <c r="E1735" s="189">
        <v>1</v>
      </c>
      <c r="F1735" s="189">
        <v>0</v>
      </c>
      <c r="G1735" s="189">
        <v>0</v>
      </c>
      <c r="H1735" s="189">
        <v>0</v>
      </c>
      <c r="I1735" s="189">
        <v>0</v>
      </c>
      <c r="J1735" s="189">
        <v>0</v>
      </c>
      <c r="K1735" s="189">
        <v>1</v>
      </c>
      <c r="L1735" s="189">
        <v>2</v>
      </c>
      <c r="M1735" s="189">
        <v>0</v>
      </c>
      <c r="N1735" s="189">
        <v>0</v>
      </c>
      <c r="O1735" s="189">
        <v>0</v>
      </c>
      <c r="P1735" s="189">
        <v>0</v>
      </c>
      <c r="Q1735" s="189">
        <v>0</v>
      </c>
      <c r="R1735" s="189">
        <v>0</v>
      </c>
      <c r="S1735" s="189">
        <v>0</v>
      </c>
      <c r="T1735" s="189">
        <v>0</v>
      </c>
      <c r="U1735" s="189">
        <v>0</v>
      </c>
      <c r="V1735" s="189">
        <v>0</v>
      </c>
      <c r="W1735" s="189">
        <v>0</v>
      </c>
      <c r="X1735" s="189">
        <v>0</v>
      </c>
      <c r="Y1735" s="189">
        <v>0</v>
      </c>
    </row>
    <row r="1736" spans="1:25" x14ac:dyDescent="0.2">
      <c r="A1736" s="6"/>
      <c r="B1736" s="167" t="s">
        <v>3</v>
      </c>
      <c r="C1736" s="189">
        <v>2</v>
      </c>
      <c r="D1736" s="189">
        <v>1</v>
      </c>
      <c r="E1736" s="189">
        <v>1</v>
      </c>
      <c r="F1736" s="189">
        <v>0</v>
      </c>
      <c r="G1736" s="189">
        <v>0</v>
      </c>
      <c r="H1736" s="189">
        <v>0</v>
      </c>
      <c r="I1736" s="189">
        <v>0</v>
      </c>
      <c r="J1736" s="189">
        <v>0</v>
      </c>
      <c r="K1736" s="189">
        <v>0</v>
      </c>
      <c r="L1736" s="189">
        <v>0</v>
      </c>
      <c r="M1736" s="189">
        <v>0</v>
      </c>
      <c r="N1736" s="189">
        <v>0</v>
      </c>
      <c r="O1736" s="189">
        <v>0</v>
      </c>
      <c r="P1736" s="189">
        <v>0</v>
      </c>
      <c r="Q1736" s="189">
        <v>0</v>
      </c>
      <c r="R1736" s="189">
        <v>0</v>
      </c>
      <c r="S1736" s="189">
        <v>0</v>
      </c>
      <c r="T1736" s="189">
        <v>0</v>
      </c>
      <c r="U1736" s="189">
        <v>0</v>
      </c>
      <c r="V1736" s="189">
        <v>0</v>
      </c>
      <c r="W1736" s="189">
        <v>0</v>
      </c>
      <c r="X1736" s="189">
        <v>0</v>
      </c>
      <c r="Y1736" s="189">
        <v>0</v>
      </c>
    </row>
    <row r="1737" spans="1:25" x14ac:dyDescent="0.2">
      <c r="A1737" s="6"/>
      <c r="B1737" s="167" t="s">
        <v>4</v>
      </c>
      <c r="C1737" s="189">
        <v>3</v>
      </c>
      <c r="D1737" s="189">
        <v>0</v>
      </c>
      <c r="E1737" s="189">
        <v>0</v>
      </c>
      <c r="F1737" s="189">
        <v>0</v>
      </c>
      <c r="G1737" s="189">
        <v>0</v>
      </c>
      <c r="H1737" s="189">
        <v>0</v>
      </c>
      <c r="I1737" s="189">
        <v>0</v>
      </c>
      <c r="J1737" s="189">
        <v>0</v>
      </c>
      <c r="K1737" s="189">
        <v>1</v>
      </c>
      <c r="L1737" s="189">
        <v>2</v>
      </c>
      <c r="M1737" s="189">
        <v>0</v>
      </c>
      <c r="N1737" s="189">
        <v>0</v>
      </c>
      <c r="O1737" s="189">
        <v>0</v>
      </c>
      <c r="P1737" s="189">
        <v>0</v>
      </c>
      <c r="Q1737" s="189">
        <v>0</v>
      </c>
      <c r="R1737" s="189">
        <v>0</v>
      </c>
      <c r="S1737" s="189">
        <v>0</v>
      </c>
      <c r="T1737" s="189">
        <v>0</v>
      </c>
      <c r="U1737" s="189">
        <v>0</v>
      </c>
      <c r="V1737" s="189">
        <v>0</v>
      </c>
      <c r="W1737" s="189">
        <v>0</v>
      </c>
      <c r="X1737" s="189">
        <v>0</v>
      </c>
      <c r="Y1737" s="189">
        <v>0</v>
      </c>
    </row>
    <row r="1738" spans="1:25" x14ac:dyDescent="0.2">
      <c r="A1738" s="6" t="s">
        <v>806</v>
      </c>
      <c r="B1738" s="167"/>
      <c r="C1738" s="189"/>
      <c r="D1738" s="189"/>
      <c r="E1738" s="189"/>
      <c r="F1738" s="189"/>
      <c r="G1738" s="189"/>
      <c r="H1738" s="189"/>
      <c r="I1738" s="189"/>
      <c r="J1738" s="189"/>
      <c r="K1738" s="189"/>
      <c r="L1738" s="189"/>
      <c r="M1738" s="189"/>
      <c r="N1738" s="189"/>
      <c r="O1738" s="189"/>
      <c r="P1738" s="189"/>
      <c r="Q1738" s="189"/>
      <c r="R1738" s="189"/>
      <c r="S1738" s="189"/>
      <c r="T1738" s="189"/>
      <c r="U1738" s="189"/>
      <c r="V1738" s="189"/>
      <c r="W1738" s="189"/>
      <c r="X1738" s="189"/>
      <c r="Y1738" s="189"/>
    </row>
    <row r="1739" spans="1:25" x14ac:dyDescent="0.2">
      <c r="A1739" s="6"/>
      <c r="B1739" s="167" t="s">
        <v>2</v>
      </c>
      <c r="C1739" s="189">
        <v>1</v>
      </c>
      <c r="D1739" s="189">
        <v>0</v>
      </c>
      <c r="E1739" s="189">
        <v>1</v>
      </c>
      <c r="F1739" s="189">
        <v>0</v>
      </c>
      <c r="G1739" s="189">
        <v>0</v>
      </c>
      <c r="H1739" s="189">
        <v>0</v>
      </c>
      <c r="I1739" s="189">
        <v>0</v>
      </c>
      <c r="J1739" s="189">
        <v>0</v>
      </c>
      <c r="K1739" s="189">
        <v>0</v>
      </c>
      <c r="L1739" s="189">
        <v>0</v>
      </c>
      <c r="M1739" s="189">
        <v>0</v>
      </c>
      <c r="N1739" s="189">
        <v>0</v>
      </c>
      <c r="O1739" s="189">
        <v>0</v>
      </c>
      <c r="P1739" s="189">
        <v>0</v>
      </c>
      <c r="Q1739" s="189">
        <v>0</v>
      </c>
      <c r="R1739" s="189">
        <v>0</v>
      </c>
      <c r="S1739" s="189">
        <v>0</v>
      </c>
      <c r="T1739" s="189">
        <v>0</v>
      </c>
      <c r="U1739" s="189">
        <v>0</v>
      </c>
      <c r="V1739" s="189">
        <v>0</v>
      </c>
      <c r="W1739" s="189">
        <v>0</v>
      </c>
      <c r="X1739" s="189">
        <v>0</v>
      </c>
      <c r="Y1739" s="189">
        <v>0</v>
      </c>
    </row>
    <row r="1740" spans="1:25" x14ac:dyDescent="0.2">
      <c r="A1740" s="6"/>
      <c r="B1740" s="167" t="s">
        <v>4</v>
      </c>
      <c r="C1740" s="189">
        <v>1</v>
      </c>
      <c r="D1740" s="189">
        <v>0</v>
      </c>
      <c r="E1740" s="189">
        <v>1</v>
      </c>
      <c r="F1740" s="189">
        <v>0</v>
      </c>
      <c r="G1740" s="189">
        <v>0</v>
      </c>
      <c r="H1740" s="189">
        <v>0</v>
      </c>
      <c r="I1740" s="189">
        <v>0</v>
      </c>
      <c r="J1740" s="189">
        <v>0</v>
      </c>
      <c r="K1740" s="189">
        <v>0</v>
      </c>
      <c r="L1740" s="189">
        <v>0</v>
      </c>
      <c r="M1740" s="189">
        <v>0</v>
      </c>
      <c r="N1740" s="189">
        <v>0</v>
      </c>
      <c r="O1740" s="189">
        <v>0</v>
      </c>
      <c r="P1740" s="189">
        <v>0</v>
      </c>
      <c r="Q1740" s="189">
        <v>0</v>
      </c>
      <c r="R1740" s="189">
        <v>0</v>
      </c>
      <c r="S1740" s="189">
        <v>0</v>
      </c>
      <c r="T1740" s="189">
        <v>0</v>
      </c>
      <c r="U1740" s="189">
        <v>0</v>
      </c>
      <c r="V1740" s="189">
        <v>0</v>
      </c>
      <c r="W1740" s="189">
        <v>0</v>
      </c>
      <c r="X1740" s="189">
        <v>0</v>
      </c>
      <c r="Y1740" s="189">
        <v>0</v>
      </c>
    </row>
    <row r="1741" spans="1:25" x14ac:dyDescent="0.2">
      <c r="A1741" s="6" t="s">
        <v>807</v>
      </c>
      <c r="B1741" s="167"/>
      <c r="C1741" s="189"/>
      <c r="D1741" s="189"/>
      <c r="E1741" s="189"/>
      <c r="F1741" s="189"/>
      <c r="G1741" s="189"/>
      <c r="H1741" s="189"/>
      <c r="I1741" s="189"/>
      <c r="J1741" s="189"/>
      <c r="K1741" s="189"/>
      <c r="L1741" s="189"/>
      <c r="M1741" s="189"/>
      <c r="N1741" s="189"/>
      <c r="O1741" s="189"/>
      <c r="P1741" s="189"/>
      <c r="Q1741" s="189"/>
      <c r="R1741" s="189"/>
      <c r="S1741" s="189"/>
      <c r="T1741" s="189"/>
      <c r="U1741" s="189"/>
      <c r="V1741" s="189"/>
      <c r="W1741" s="189"/>
      <c r="X1741" s="189"/>
      <c r="Y1741" s="189"/>
    </row>
    <row r="1742" spans="1:25" x14ac:dyDescent="0.2">
      <c r="A1742" s="6"/>
      <c r="B1742" s="167" t="s">
        <v>2</v>
      </c>
      <c r="C1742" s="189">
        <v>76</v>
      </c>
      <c r="D1742" s="189">
        <v>0</v>
      </c>
      <c r="E1742" s="189">
        <v>0</v>
      </c>
      <c r="F1742" s="189">
        <v>0</v>
      </c>
      <c r="G1742" s="189">
        <v>0</v>
      </c>
      <c r="H1742" s="189">
        <v>0</v>
      </c>
      <c r="I1742" s="189">
        <v>0</v>
      </c>
      <c r="J1742" s="189">
        <v>0</v>
      </c>
      <c r="K1742" s="189">
        <v>0</v>
      </c>
      <c r="L1742" s="189">
        <v>0</v>
      </c>
      <c r="M1742" s="189">
        <v>0</v>
      </c>
      <c r="N1742" s="189">
        <v>0</v>
      </c>
      <c r="O1742" s="189">
        <v>0</v>
      </c>
      <c r="P1742" s="189">
        <v>0</v>
      </c>
      <c r="Q1742" s="189">
        <v>0</v>
      </c>
      <c r="R1742" s="189">
        <v>0</v>
      </c>
      <c r="S1742" s="189">
        <v>0</v>
      </c>
      <c r="T1742" s="189">
        <v>0</v>
      </c>
      <c r="U1742" s="189">
        <v>0</v>
      </c>
      <c r="V1742" s="189">
        <v>0</v>
      </c>
      <c r="W1742" s="189">
        <v>0</v>
      </c>
      <c r="X1742" s="189">
        <v>4</v>
      </c>
      <c r="Y1742" s="189">
        <v>72</v>
      </c>
    </row>
    <row r="1743" spans="1:25" x14ac:dyDescent="0.2">
      <c r="A1743" s="6"/>
      <c r="B1743" s="167" t="s">
        <v>3</v>
      </c>
      <c r="C1743" s="189">
        <v>14</v>
      </c>
      <c r="D1743" s="189">
        <v>0</v>
      </c>
      <c r="E1743" s="189">
        <v>0</v>
      </c>
      <c r="F1743" s="189">
        <v>0</v>
      </c>
      <c r="G1743" s="189">
        <v>0</v>
      </c>
      <c r="H1743" s="189">
        <v>0</v>
      </c>
      <c r="I1743" s="189">
        <v>0</v>
      </c>
      <c r="J1743" s="189">
        <v>0</v>
      </c>
      <c r="K1743" s="189">
        <v>0</v>
      </c>
      <c r="L1743" s="189">
        <v>0</v>
      </c>
      <c r="M1743" s="189">
        <v>0</v>
      </c>
      <c r="N1743" s="189">
        <v>0</v>
      </c>
      <c r="O1743" s="189">
        <v>0</v>
      </c>
      <c r="P1743" s="189">
        <v>0</v>
      </c>
      <c r="Q1743" s="189">
        <v>0</v>
      </c>
      <c r="R1743" s="189">
        <v>0</v>
      </c>
      <c r="S1743" s="189">
        <v>0</v>
      </c>
      <c r="T1743" s="189">
        <v>0</v>
      </c>
      <c r="U1743" s="189">
        <v>0</v>
      </c>
      <c r="V1743" s="189">
        <v>0</v>
      </c>
      <c r="W1743" s="189">
        <v>0</v>
      </c>
      <c r="X1743" s="189">
        <v>1</v>
      </c>
      <c r="Y1743" s="189">
        <v>13</v>
      </c>
    </row>
    <row r="1744" spans="1:25" x14ac:dyDescent="0.2">
      <c r="A1744" s="6"/>
      <c r="B1744" s="167" t="s">
        <v>4</v>
      </c>
      <c r="C1744" s="189">
        <v>62</v>
      </c>
      <c r="D1744" s="189">
        <v>0</v>
      </c>
      <c r="E1744" s="189">
        <v>0</v>
      </c>
      <c r="F1744" s="189">
        <v>0</v>
      </c>
      <c r="G1744" s="189">
        <v>0</v>
      </c>
      <c r="H1744" s="189">
        <v>0</v>
      </c>
      <c r="I1744" s="189">
        <v>0</v>
      </c>
      <c r="J1744" s="189">
        <v>0</v>
      </c>
      <c r="K1744" s="189">
        <v>0</v>
      </c>
      <c r="L1744" s="189">
        <v>0</v>
      </c>
      <c r="M1744" s="189">
        <v>0</v>
      </c>
      <c r="N1744" s="189">
        <v>0</v>
      </c>
      <c r="O1744" s="189">
        <v>0</v>
      </c>
      <c r="P1744" s="189">
        <v>0</v>
      </c>
      <c r="Q1744" s="189">
        <v>0</v>
      </c>
      <c r="R1744" s="189">
        <v>0</v>
      </c>
      <c r="S1744" s="189">
        <v>0</v>
      </c>
      <c r="T1744" s="189">
        <v>0</v>
      </c>
      <c r="U1744" s="189">
        <v>0</v>
      </c>
      <c r="V1744" s="189">
        <v>0</v>
      </c>
      <c r="W1744" s="189">
        <v>0</v>
      </c>
      <c r="X1744" s="189">
        <v>3</v>
      </c>
      <c r="Y1744" s="189">
        <v>59</v>
      </c>
    </row>
    <row r="1745" spans="1:25" x14ac:dyDescent="0.2">
      <c r="A1745" s="6" t="s">
        <v>808</v>
      </c>
      <c r="B1745" s="167"/>
      <c r="C1745" s="189"/>
      <c r="D1745" s="189"/>
      <c r="E1745" s="189"/>
      <c r="F1745" s="189"/>
      <c r="G1745" s="189"/>
      <c r="H1745" s="189"/>
      <c r="I1745" s="189"/>
      <c r="J1745" s="189"/>
      <c r="K1745" s="189"/>
      <c r="L1745" s="189"/>
      <c r="M1745" s="189"/>
      <c r="N1745" s="189"/>
      <c r="O1745" s="189"/>
      <c r="P1745" s="189"/>
      <c r="Q1745" s="189"/>
      <c r="R1745" s="189"/>
      <c r="S1745" s="189"/>
      <c r="T1745" s="189"/>
      <c r="U1745" s="189"/>
      <c r="V1745" s="189"/>
      <c r="W1745" s="189"/>
      <c r="X1745" s="189"/>
      <c r="Y1745" s="189"/>
    </row>
    <row r="1746" spans="1:25" x14ac:dyDescent="0.2">
      <c r="A1746" s="6"/>
      <c r="B1746" s="167" t="s">
        <v>2</v>
      </c>
      <c r="C1746" s="189">
        <v>1</v>
      </c>
      <c r="D1746" s="189">
        <v>0</v>
      </c>
      <c r="E1746" s="189">
        <v>0</v>
      </c>
      <c r="F1746" s="189">
        <v>0</v>
      </c>
      <c r="G1746" s="189">
        <v>0</v>
      </c>
      <c r="H1746" s="189">
        <v>0</v>
      </c>
      <c r="I1746" s="189">
        <v>0</v>
      </c>
      <c r="J1746" s="189">
        <v>0</v>
      </c>
      <c r="K1746" s="189">
        <v>0</v>
      </c>
      <c r="L1746" s="189">
        <v>0</v>
      </c>
      <c r="M1746" s="189">
        <v>0</v>
      </c>
      <c r="N1746" s="189">
        <v>0</v>
      </c>
      <c r="O1746" s="189">
        <v>0</v>
      </c>
      <c r="P1746" s="189">
        <v>0</v>
      </c>
      <c r="Q1746" s="189">
        <v>0</v>
      </c>
      <c r="R1746" s="189">
        <v>0</v>
      </c>
      <c r="S1746" s="189">
        <v>0</v>
      </c>
      <c r="T1746" s="189">
        <v>0</v>
      </c>
      <c r="U1746" s="189">
        <v>0</v>
      </c>
      <c r="V1746" s="189">
        <v>0</v>
      </c>
      <c r="W1746" s="189">
        <v>1</v>
      </c>
      <c r="X1746" s="189">
        <v>0</v>
      </c>
      <c r="Y1746" s="189">
        <v>0</v>
      </c>
    </row>
    <row r="1747" spans="1:25" x14ac:dyDescent="0.2">
      <c r="A1747" s="6"/>
      <c r="B1747" s="167" t="s">
        <v>3</v>
      </c>
      <c r="C1747" s="189">
        <v>1</v>
      </c>
      <c r="D1747" s="189">
        <v>0</v>
      </c>
      <c r="E1747" s="189">
        <v>0</v>
      </c>
      <c r="F1747" s="189">
        <v>0</v>
      </c>
      <c r="G1747" s="189">
        <v>0</v>
      </c>
      <c r="H1747" s="189">
        <v>0</v>
      </c>
      <c r="I1747" s="189">
        <v>0</v>
      </c>
      <c r="J1747" s="189">
        <v>0</v>
      </c>
      <c r="K1747" s="189">
        <v>0</v>
      </c>
      <c r="L1747" s="189">
        <v>0</v>
      </c>
      <c r="M1747" s="189">
        <v>0</v>
      </c>
      <c r="N1747" s="189">
        <v>0</v>
      </c>
      <c r="O1747" s="189">
        <v>0</v>
      </c>
      <c r="P1747" s="189">
        <v>0</v>
      </c>
      <c r="Q1747" s="189">
        <v>0</v>
      </c>
      <c r="R1747" s="189">
        <v>0</v>
      </c>
      <c r="S1747" s="189">
        <v>0</v>
      </c>
      <c r="T1747" s="189">
        <v>0</v>
      </c>
      <c r="U1747" s="189">
        <v>0</v>
      </c>
      <c r="V1747" s="189">
        <v>0</v>
      </c>
      <c r="W1747" s="189">
        <v>1</v>
      </c>
      <c r="X1747" s="189">
        <v>0</v>
      </c>
      <c r="Y1747" s="189">
        <v>0</v>
      </c>
    </row>
    <row r="1748" spans="1:25" x14ac:dyDescent="0.2">
      <c r="A1748" s="6" t="s">
        <v>809</v>
      </c>
      <c r="B1748" s="167"/>
      <c r="C1748" s="189"/>
      <c r="D1748" s="189"/>
      <c r="E1748" s="189"/>
      <c r="F1748" s="189"/>
      <c r="G1748" s="189"/>
      <c r="H1748" s="189"/>
      <c r="I1748" s="189"/>
      <c r="J1748" s="189"/>
      <c r="K1748" s="189"/>
      <c r="L1748" s="189"/>
      <c r="M1748" s="189"/>
      <c r="N1748" s="189"/>
      <c r="O1748" s="189"/>
      <c r="P1748" s="189"/>
      <c r="Q1748" s="189"/>
      <c r="R1748" s="189"/>
      <c r="S1748" s="189"/>
      <c r="T1748" s="189"/>
      <c r="U1748" s="189"/>
      <c r="V1748" s="189"/>
      <c r="W1748" s="189"/>
      <c r="X1748" s="189"/>
      <c r="Y1748" s="189"/>
    </row>
    <row r="1749" spans="1:25" x14ac:dyDescent="0.2">
      <c r="A1749" s="6"/>
      <c r="B1749" s="167" t="s">
        <v>2</v>
      </c>
      <c r="C1749" s="189">
        <v>2</v>
      </c>
      <c r="D1749" s="189">
        <v>0</v>
      </c>
      <c r="E1749" s="189">
        <v>0</v>
      </c>
      <c r="F1749" s="189">
        <v>0</v>
      </c>
      <c r="G1749" s="189">
        <v>0</v>
      </c>
      <c r="H1749" s="189">
        <v>0</v>
      </c>
      <c r="I1749" s="189">
        <v>0</v>
      </c>
      <c r="J1749" s="189">
        <v>0</v>
      </c>
      <c r="K1749" s="189">
        <v>0</v>
      </c>
      <c r="L1749" s="189">
        <v>0</v>
      </c>
      <c r="M1749" s="189">
        <v>0</v>
      </c>
      <c r="N1749" s="189">
        <v>0</v>
      </c>
      <c r="O1749" s="189">
        <v>0</v>
      </c>
      <c r="P1749" s="189">
        <v>0</v>
      </c>
      <c r="Q1749" s="189">
        <v>0</v>
      </c>
      <c r="R1749" s="189">
        <v>0</v>
      </c>
      <c r="S1749" s="189">
        <v>0</v>
      </c>
      <c r="T1749" s="189">
        <v>0</v>
      </c>
      <c r="U1749" s="189">
        <v>0</v>
      </c>
      <c r="V1749" s="189">
        <v>0</v>
      </c>
      <c r="W1749" s="189">
        <v>0</v>
      </c>
      <c r="X1749" s="189">
        <v>1</v>
      </c>
      <c r="Y1749" s="189">
        <v>1</v>
      </c>
    </row>
    <row r="1750" spans="1:25" x14ac:dyDescent="0.2">
      <c r="A1750" s="6"/>
      <c r="B1750" s="167" t="s">
        <v>3</v>
      </c>
      <c r="C1750" s="189">
        <v>1</v>
      </c>
      <c r="D1750" s="189">
        <v>0</v>
      </c>
      <c r="E1750" s="189">
        <v>0</v>
      </c>
      <c r="F1750" s="189">
        <v>0</v>
      </c>
      <c r="G1750" s="189">
        <v>0</v>
      </c>
      <c r="H1750" s="189">
        <v>0</v>
      </c>
      <c r="I1750" s="189">
        <v>0</v>
      </c>
      <c r="J1750" s="189">
        <v>0</v>
      </c>
      <c r="K1750" s="189">
        <v>0</v>
      </c>
      <c r="L1750" s="189">
        <v>0</v>
      </c>
      <c r="M1750" s="189">
        <v>0</v>
      </c>
      <c r="N1750" s="189">
        <v>0</v>
      </c>
      <c r="O1750" s="189">
        <v>0</v>
      </c>
      <c r="P1750" s="189">
        <v>0</v>
      </c>
      <c r="Q1750" s="189">
        <v>0</v>
      </c>
      <c r="R1750" s="189">
        <v>0</v>
      </c>
      <c r="S1750" s="189">
        <v>0</v>
      </c>
      <c r="T1750" s="189">
        <v>0</v>
      </c>
      <c r="U1750" s="189">
        <v>0</v>
      </c>
      <c r="V1750" s="189">
        <v>0</v>
      </c>
      <c r="W1750" s="189">
        <v>0</v>
      </c>
      <c r="X1750" s="189">
        <v>1</v>
      </c>
      <c r="Y1750" s="189">
        <v>0</v>
      </c>
    </row>
    <row r="1751" spans="1:25" x14ac:dyDescent="0.2">
      <c r="A1751" s="6"/>
      <c r="B1751" s="167" t="s">
        <v>4</v>
      </c>
      <c r="C1751" s="189">
        <v>1</v>
      </c>
      <c r="D1751" s="189">
        <v>0</v>
      </c>
      <c r="E1751" s="189">
        <v>0</v>
      </c>
      <c r="F1751" s="189">
        <v>0</v>
      </c>
      <c r="G1751" s="189">
        <v>0</v>
      </c>
      <c r="H1751" s="189">
        <v>0</v>
      </c>
      <c r="I1751" s="189">
        <v>0</v>
      </c>
      <c r="J1751" s="189">
        <v>0</v>
      </c>
      <c r="K1751" s="189">
        <v>0</v>
      </c>
      <c r="L1751" s="189">
        <v>0</v>
      </c>
      <c r="M1751" s="189">
        <v>0</v>
      </c>
      <c r="N1751" s="189">
        <v>0</v>
      </c>
      <c r="O1751" s="189">
        <v>0</v>
      </c>
      <c r="P1751" s="189">
        <v>0</v>
      </c>
      <c r="Q1751" s="189">
        <v>0</v>
      </c>
      <c r="R1751" s="189">
        <v>0</v>
      </c>
      <c r="S1751" s="189">
        <v>0</v>
      </c>
      <c r="T1751" s="189">
        <v>0</v>
      </c>
      <c r="U1751" s="189">
        <v>0</v>
      </c>
      <c r="V1751" s="189">
        <v>0</v>
      </c>
      <c r="W1751" s="189">
        <v>0</v>
      </c>
      <c r="X1751" s="189">
        <v>0</v>
      </c>
      <c r="Y1751" s="189">
        <v>1</v>
      </c>
    </row>
    <row r="1752" spans="1:25" x14ac:dyDescent="0.2">
      <c r="A1752" s="6" t="s">
        <v>810</v>
      </c>
      <c r="B1752" s="167"/>
      <c r="C1752" s="189"/>
      <c r="D1752" s="189"/>
      <c r="E1752" s="189"/>
      <c r="F1752" s="189"/>
      <c r="G1752" s="189"/>
      <c r="H1752" s="189"/>
      <c r="I1752" s="189"/>
      <c r="J1752" s="189"/>
      <c r="K1752" s="189"/>
      <c r="L1752" s="189"/>
      <c r="M1752" s="189"/>
      <c r="N1752" s="189"/>
      <c r="O1752" s="189"/>
      <c r="P1752" s="189"/>
      <c r="Q1752" s="189"/>
      <c r="R1752" s="189"/>
      <c r="S1752" s="189"/>
      <c r="T1752" s="189"/>
      <c r="U1752" s="189"/>
      <c r="V1752" s="189"/>
      <c r="W1752" s="189"/>
      <c r="X1752" s="189"/>
      <c r="Y1752" s="189"/>
    </row>
    <row r="1753" spans="1:25" x14ac:dyDescent="0.2">
      <c r="A1753" s="6"/>
      <c r="B1753" s="167" t="s">
        <v>2</v>
      </c>
      <c r="C1753" s="189">
        <v>6</v>
      </c>
      <c r="D1753" s="189">
        <v>6</v>
      </c>
      <c r="E1753" s="189">
        <v>0</v>
      </c>
      <c r="F1753" s="189">
        <v>0</v>
      </c>
      <c r="G1753" s="189">
        <v>0</v>
      </c>
      <c r="H1753" s="189">
        <v>0</v>
      </c>
      <c r="I1753" s="189">
        <v>0</v>
      </c>
      <c r="J1753" s="189">
        <v>0</v>
      </c>
      <c r="K1753" s="189">
        <v>0</v>
      </c>
      <c r="L1753" s="189">
        <v>0</v>
      </c>
      <c r="M1753" s="189">
        <v>0</v>
      </c>
      <c r="N1753" s="189">
        <v>0</v>
      </c>
      <c r="O1753" s="189">
        <v>0</v>
      </c>
      <c r="P1753" s="189">
        <v>0</v>
      </c>
      <c r="Q1753" s="189">
        <v>0</v>
      </c>
      <c r="R1753" s="189">
        <v>0</v>
      </c>
      <c r="S1753" s="189">
        <v>0</v>
      </c>
      <c r="T1753" s="189">
        <v>0</v>
      </c>
      <c r="U1753" s="189">
        <v>0</v>
      </c>
      <c r="V1753" s="189">
        <v>0</v>
      </c>
      <c r="W1753" s="189">
        <v>0</v>
      </c>
      <c r="X1753" s="189">
        <v>0</v>
      </c>
      <c r="Y1753" s="189">
        <v>0</v>
      </c>
    </row>
    <row r="1754" spans="1:25" x14ac:dyDescent="0.2">
      <c r="A1754" s="6"/>
      <c r="B1754" s="167" t="s">
        <v>3</v>
      </c>
      <c r="C1754" s="189">
        <v>3</v>
      </c>
      <c r="D1754" s="189">
        <v>3</v>
      </c>
      <c r="E1754" s="189">
        <v>0</v>
      </c>
      <c r="F1754" s="189">
        <v>0</v>
      </c>
      <c r="G1754" s="189">
        <v>0</v>
      </c>
      <c r="H1754" s="189">
        <v>0</v>
      </c>
      <c r="I1754" s="189">
        <v>0</v>
      </c>
      <c r="J1754" s="189">
        <v>0</v>
      </c>
      <c r="K1754" s="189">
        <v>0</v>
      </c>
      <c r="L1754" s="189">
        <v>0</v>
      </c>
      <c r="M1754" s="189">
        <v>0</v>
      </c>
      <c r="N1754" s="189">
        <v>0</v>
      </c>
      <c r="O1754" s="189">
        <v>0</v>
      </c>
      <c r="P1754" s="189">
        <v>0</v>
      </c>
      <c r="Q1754" s="189">
        <v>0</v>
      </c>
      <c r="R1754" s="189">
        <v>0</v>
      </c>
      <c r="S1754" s="189">
        <v>0</v>
      </c>
      <c r="T1754" s="189">
        <v>0</v>
      </c>
      <c r="U1754" s="189">
        <v>0</v>
      </c>
      <c r="V1754" s="189">
        <v>0</v>
      </c>
      <c r="W1754" s="189">
        <v>0</v>
      </c>
      <c r="X1754" s="189">
        <v>0</v>
      </c>
      <c r="Y1754" s="189">
        <v>0</v>
      </c>
    </row>
    <row r="1755" spans="1:25" x14ac:dyDescent="0.2">
      <c r="A1755" s="6"/>
      <c r="B1755" s="167" t="s">
        <v>4</v>
      </c>
      <c r="C1755" s="189">
        <v>3</v>
      </c>
      <c r="D1755" s="189">
        <v>3</v>
      </c>
      <c r="E1755" s="189">
        <v>0</v>
      </c>
      <c r="F1755" s="189">
        <v>0</v>
      </c>
      <c r="G1755" s="189">
        <v>0</v>
      </c>
      <c r="H1755" s="189">
        <v>0</v>
      </c>
      <c r="I1755" s="189">
        <v>0</v>
      </c>
      <c r="J1755" s="189">
        <v>0</v>
      </c>
      <c r="K1755" s="189">
        <v>0</v>
      </c>
      <c r="L1755" s="189">
        <v>0</v>
      </c>
      <c r="M1755" s="189">
        <v>0</v>
      </c>
      <c r="N1755" s="189">
        <v>0</v>
      </c>
      <c r="O1755" s="189">
        <v>0</v>
      </c>
      <c r="P1755" s="189">
        <v>0</v>
      </c>
      <c r="Q1755" s="189">
        <v>0</v>
      </c>
      <c r="R1755" s="189">
        <v>0</v>
      </c>
      <c r="S1755" s="189">
        <v>0</v>
      </c>
      <c r="T1755" s="189">
        <v>0</v>
      </c>
      <c r="U1755" s="189">
        <v>0</v>
      </c>
      <c r="V1755" s="189">
        <v>0</v>
      </c>
      <c r="W1755" s="189">
        <v>0</v>
      </c>
      <c r="X1755" s="189">
        <v>0</v>
      </c>
      <c r="Y1755" s="189">
        <v>0</v>
      </c>
    </row>
    <row r="1756" spans="1:25" x14ac:dyDescent="0.2">
      <c r="A1756" s="6" t="s">
        <v>811</v>
      </c>
      <c r="B1756" s="167"/>
      <c r="C1756" s="189"/>
      <c r="D1756" s="189"/>
      <c r="E1756" s="189"/>
      <c r="F1756" s="189"/>
      <c r="G1756" s="189"/>
      <c r="H1756" s="189"/>
      <c r="I1756" s="189"/>
      <c r="J1756" s="189"/>
      <c r="K1756" s="189"/>
      <c r="L1756" s="189"/>
      <c r="M1756" s="189"/>
      <c r="N1756" s="189"/>
      <c r="O1756" s="189"/>
      <c r="P1756" s="189"/>
      <c r="Q1756" s="189"/>
      <c r="R1756" s="189"/>
      <c r="S1756" s="189"/>
      <c r="T1756" s="189"/>
      <c r="U1756" s="189"/>
      <c r="V1756" s="189"/>
      <c r="W1756" s="189"/>
      <c r="X1756" s="189"/>
      <c r="Y1756" s="189"/>
    </row>
    <row r="1757" spans="1:25" x14ac:dyDescent="0.2">
      <c r="A1757" s="6"/>
      <c r="B1757" s="167" t="s">
        <v>2</v>
      </c>
      <c r="C1757" s="189">
        <v>78</v>
      </c>
      <c r="D1757" s="189">
        <v>3</v>
      </c>
      <c r="E1757" s="189">
        <v>1</v>
      </c>
      <c r="F1757" s="189">
        <v>0</v>
      </c>
      <c r="G1757" s="189">
        <v>0</v>
      </c>
      <c r="H1757" s="189">
        <v>0</v>
      </c>
      <c r="I1757" s="189">
        <v>0</v>
      </c>
      <c r="J1757" s="189">
        <v>0</v>
      </c>
      <c r="K1757" s="189">
        <v>1</v>
      </c>
      <c r="L1757" s="189">
        <v>0</v>
      </c>
      <c r="M1757" s="189">
        <v>4</v>
      </c>
      <c r="N1757" s="189">
        <v>1</v>
      </c>
      <c r="O1757" s="189">
        <v>2</v>
      </c>
      <c r="P1757" s="189">
        <v>3</v>
      </c>
      <c r="Q1757" s="189">
        <v>5</v>
      </c>
      <c r="R1757" s="189">
        <v>3</v>
      </c>
      <c r="S1757" s="189">
        <v>4</v>
      </c>
      <c r="T1757" s="189">
        <v>7</v>
      </c>
      <c r="U1757" s="189">
        <v>7</v>
      </c>
      <c r="V1757" s="189">
        <v>9</v>
      </c>
      <c r="W1757" s="189">
        <v>6</v>
      </c>
      <c r="X1757" s="189">
        <v>10</v>
      </c>
      <c r="Y1757" s="189">
        <v>12</v>
      </c>
    </row>
    <row r="1758" spans="1:25" x14ac:dyDescent="0.2">
      <c r="A1758" s="6"/>
      <c r="B1758" s="167" t="s">
        <v>3</v>
      </c>
      <c r="C1758" s="189">
        <v>47</v>
      </c>
      <c r="D1758" s="189">
        <v>1</v>
      </c>
      <c r="E1758" s="189">
        <v>1</v>
      </c>
      <c r="F1758" s="189">
        <v>0</v>
      </c>
      <c r="G1758" s="189">
        <v>0</v>
      </c>
      <c r="H1758" s="189">
        <v>0</v>
      </c>
      <c r="I1758" s="189">
        <v>0</v>
      </c>
      <c r="J1758" s="189">
        <v>0</v>
      </c>
      <c r="K1758" s="189">
        <v>1</v>
      </c>
      <c r="L1758" s="189">
        <v>0</v>
      </c>
      <c r="M1758" s="189">
        <v>3</v>
      </c>
      <c r="N1758" s="189">
        <v>1</v>
      </c>
      <c r="O1758" s="189">
        <v>2</v>
      </c>
      <c r="P1758" s="189">
        <v>2</v>
      </c>
      <c r="Q1758" s="189">
        <v>4</v>
      </c>
      <c r="R1758" s="189">
        <v>2</v>
      </c>
      <c r="S1758" s="189">
        <v>3</v>
      </c>
      <c r="T1758" s="189">
        <v>5</v>
      </c>
      <c r="U1758" s="189">
        <v>4</v>
      </c>
      <c r="V1758" s="189">
        <v>5</v>
      </c>
      <c r="W1758" s="189">
        <v>5</v>
      </c>
      <c r="X1758" s="189">
        <v>3</v>
      </c>
      <c r="Y1758" s="189">
        <v>5</v>
      </c>
    </row>
    <row r="1759" spans="1:25" x14ac:dyDescent="0.2">
      <c r="A1759" s="6"/>
      <c r="B1759" s="167" t="s">
        <v>4</v>
      </c>
      <c r="C1759" s="189">
        <v>31</v>
      </c>
      <c r="D1759" s="189">
        <v>2</v>
      </c>
      <c r="E1759" s="189">
        <v>0</v>
      </c>
      <c r="F1759" s="189">
        <v>0</v>
      </c>
      <c r="G1759" s="189">
        <v>0</v>
      </c>
      <c r="H1759" s="189">
        <v>0</v>
      </c>
      <c r="I1759" s="189">
        <v>0</v>
      </c>
      <c r="J1759" s="189">
        <v>0</v>
      </c>
      <c r="K1759" s="189">
        <v>0</v>
      </c>
      <c r="L1759" s="189">
        <v>0</v>
      </c>
      <c r="M1759" s="189">
        <v>1</v>
      </c>
      <c r="N1759" s="189">
        <v>0</v>
      </c>
      <c r="O1759" s="189">
        <v>0</v>
      </c>
      <c r="P1759" s="189">
        <v>1</v>
      </c>
      <c r="Q1759" s="189">
        <v>1</v>
      </c>
      <c r="R1759" s="189">
        <v>1</v>
      </c>
      <c r="S1759" s="189">
        <v>1</v>
      </c>
      <c r="T1759" s="189">
        <v>2</v>
      </c>
      <c r="U1759" s="189">
        <v>3</v>
      </c>
      <c r="V1759" s="189">
        <v>4</v>
      </c>
      <c r="W1759" s="189">
        <v>1</v>
      </c>
      <c r="X1759" s="189">
        <v>7</v>
      </c>
      <c r="Y1759" s="189">
        <v>7</v>
      </c>
    </row>
    <row r="1760" spans="1:25" x14ac:dyDescent="0.2">
      <c r="A1760" s="6" t="s">
        <v>900</v>
      </c>
      <c r="B1760" s="167"/>
      <c r="C1760" s="189"/>
      <c r="D1760" s="189"/>
      <c r="E1760" s="189"/>
      <c r="F1760" s="189"/>
      <c r="G1760" s="189"/>
      <c r="H1760" s="189"/>
      <c r="I1760" s="189"/>
      <c r="J1760" s="189"/>
      <c r="K1760" s="189"/>
      <c r="L1760" s="189"/>
      <c r="M1760" s="189"/>
      <c r="N1760" s="189"/>
      <c r="O1760" s="189"/>
      <c r="P1760" s="189"/>
      <c r="Q1760" s="189"/>
      <c r="R1760" s="189"/>
      <c r="S1760" s="189"/>
      <c r="T1760" s="189"/>
      <c r="U1760" s="189"/>
      <c r="V1760" s="189"/>
      <c r="W1760" s="189"/>
      <c r="X1760" s="189"/>
      <c r="Y1760" s="189"/>
    </row>
    <row r="1761" spans="1:25" x14ac:dyDescent="0.2">
      <c r="A1761" s="6"/>
      <c r="B1761" s="167" t="s">
        <v>2</v>
      </c>
      <c r="C1761" s="189">
        <v>18</v>
      </c>
      <c r="D1761" s="189">
        <v>0</v>
      </c>
      <c r="E1761" s="189">
        <v>2</v>
      </c>
      <c r="F1761" s="189">
        <v>0</v>
      </c>
      <c r="G1761" s="189">
        <v>0</v>
      </c>
      <c r="H1761" s="189">
        <v>0</v>
      </c>
      <c r="I1761" s="189">
        <v>1</v>
      </c>
      <c r="J1761" s="189">
        <v>0</v>
      </c>
      <c r="K1761" s="189">
        <v>0</v>
      </c>
      <c r="L1761" s="189">
        <v>1</v>
      </c>
      <c r="M1761" s="189">
        <v>1</v>
      </c>
      <c r="N1761" s="189">
        <v>1</v>
      </c>
      <c r="O1761" s="189">
        <v>2</v>
      </c>
      <c r="P1761" s="189">
        <v>0</v>
      </c>
      <c r="Q1761" s="189">
        <v>0</v>
      </c>
      <c r="R1761" s="189">
        <v>1</v>
      </c>
      <c r="S1761" s="189">
        <v>0</v>
      </c>
      <c r="T1761" s="189">
        <v>0</v>
      </c>
      <c r="U1761" s="189">
        <v>2</v>
      </c>
      <c r="V1761" s="189">
        <v>1</v>
      </c>
      <c r="W1761" s="189">
        <v>1</v>
      </c>
      <c r="X1761" s="189">
        <v>1</v>
      </c>
      <c r="Y1761" s="189">
        <v>4</v>
      </c>
    </row>
    <row r="1762" spans="1:25" x14ac:dyDescent="0.2">
      <c r="A1762" s="6"/>
      <c r="B1762" s="167" t="s">
        <v>3</v>
      </c>
      <c r="C1762" s="189">
        <v>12</v>
      </c>
      <c r="D1762" s="189">
        <v>0</v>
      </c>
      <c r="E1762" s="189">
        <v>1</v>
      </c>
      <c r="F1762" s="189">
        <v>0</v>
      </c>
      <c r="G1762" s="189">
        <v>0</v>
      </c>
      <c r="H1762" s="189">
        <v>0</v>
      </c>
      <c r="I1762" s="189">
        <v>1</v>
      </c>
      <c r="J1762" s="189">
        <v>0</v>
      </c>
      <c r="K1762" s="189">
        <v>0</v>
      </c>
      <c r="L1762" s="189">
        <v>1</v>
      </c>
      <c r="M1762" s="189">
        <v>1</v>
      </c>
      <c r="N1762" s="189">
        <v>1</v>
      </c>
      <c r="O1762" s="189">
        <v>0</v>
      </c>
      <c r="P1762" s="189">
        <v>0</v>
      </c>
      <c r="Q1762" s="189">
        <v>0</v>
      </c>
      <c r="R1762" s="189">
        <v>1</v>
      </c>
      <c r="S1762" s="189">
        <v>0</v>
      </c>
      <c r="T1762" s="189">
        <v>0</v>
      </c>
      <c r="U1762" s="189">
        <v>2</v>
      </c>
      <c r="V1762" s="189">
        <v>0</v>
      </c>
      <c r="W1762" s="189">
        <v>1</v>
      </c>
      <c r="X1762" s="189">
        <v>0</v>
      </c>
      <c r="Y1762" s="189">
        <v>3</v>
      </c>
    </row>
    <row r="1763" spans="1:25" x14ac:dyDescent="0.2">
      <c r="A1763" s="6"/>
      <c r="B1763" s="167" t="s">
        <v>4</v>
      </c>
      <c r="C1763" s="189">
        <v>6</v>
      </c>
      <c r="D1763" s="189">
        <v>0</v>
      </c>
      <c r="E1763" s="189">
        <v>1</v>
      </c>
      <c r="F1763" s="189">
        <v>0</v>
      </c>
      <c r="G1763" s="189">
        <v>0</v>
      </c>
      <c r="H1763" s="189">
        <v>0</v>
      </c>
      <c r="I1763" s="189">
        <v>0</v>
      </c>
      <c r="J1763" s="189">
        <v>0</v>
      </c>
      <c r="K1763" s="189">
        <v>0</v>
      </c>
      <c r="L1763" s="189">
        <v>0</v>
      </c>
      <c r="M1763" s="189">
        <v>0</v>
      </c>
      <c r="N1763" s="189">
        <v>0</v>
      </c>
      <c r="O1763" s="189">
        <v>2</v>
      </c>
      <c r="P1763" s="189">
        <v>0</v>
      </c>
      <c r="Q1763" s="189">
        <v>0</v>
      </c>
      <c r="R1763" s="189">
        <v>0</v>
      </c>
      <c r="S1763" s="189">
        <v>0</v>
      </c>
      <c r="T1763" s="189">
        <v>0</v>
      </c>
      <c r="U1763" s="189">
        <v>0</v>
      </c>
      <c r="V1763" s="189">
        <v>1</v>
      </c>
      <c r="W1763" s="189">
        <v>0</v>
      </c>
      <c r="X1763" s="189">
        <v>1</v>
      </c>
      <c r="Y1763" s="189">
        <v>1</v>
      </c>
    </row>
    <row r="1764" spans="1:25" x14ac:dyDescent="0.2">
      <c r="A1764" s="6" t="s">
        <v>901</v>
      </c>
      <c r="B1764" s="167"/>
      <c r="C1764" s="189"/>
      <c r="D1764" s="189"/>
      <c r="E1764" s="189"/>
      <c r="F1764" s="189"/>
      <c r="G1764" s="189"/>
      <c r="H1764" s="189"/>
      <c r="I1764" s="189"/>
      <c r="J1764" s="189"/>
      <c r="K1764" s="189"/>
      <c r="L1764" s="189"/>
      <c r="M1764" s="189"/>
      <c r="N1764" s="189"/>
      <c r="O1764" s="189"/>
      <c r="P1764" s="189"/>
      <c r="Q1764" s="189"/>
      <c r="R1764" s="189"/>
      <c r="S1764" s="189"/>
      <c r="T1764" s="189"/>
      <c r="U1764" s="189"/>
      <c r="V1764" s="189"/>
      <c r="W1764" s="189"/>
      <c r="X1764" s="189"/>
      <c r="Y1764" s="189"/>
    </row>
    <row r="1765" spans="1:25" x14ac:dyDescent="0.2">
      <c r="A1765" s="6"/>
      <c r="B1765" s="169" t="s">
        <v>2</v>
      </c>
      <c r="C1765" s="11">
        <v>7</v>
      </c>
      <c r="D1765" s="11">
        <v>0</v>
      </c>
      <c r="E1765" s="11">
        <v>0</v>
      </c>
      <c r="F1765" s="11">
        <v>0</v>
      </c>
      <c r="G1765" s="11">
        <v>0</v>
      </c>
      <c r="H1765" s="11">
        <v>0</v>
      </c>
      <c r="I1765" s="11">
        <v>0</v>
      </c>
      <c r="J1765" s="11">
        <v>0</v>
      </c>
      <c r="K1765" s="11">
        <v>0</v>
      </c>
      <c r="L1765" s="11">
        <v>0</v>
      </c>
      <c r="M1765" s="11">
        <v>0</v>
      </c>
      <c r="N1765" s="11">
        <v>2</v>
      </c>
      <c r="O1765" s="11">
        <v>0</v>
      </c>
      <c r="P1765" s="11">
        <v>0</v>
      </c>
      <c r="Q1765" s="11">
        <v>1</v>
      </c>
      <c r="R1765" s="11">
        <v>1</v>
      </c>
      <c r="S1765" s="11">
        <v>0</v>
      </c>
      <c r="T1765" s="11">
        <v>0</v>
      </c>
      <c r="U1765" s="11">
        <v>1</v>
      </c>
      <c r="V1765" s="11">
        <v>1</v>
      </c>
      <c r="W1765" s="11">
        <v>1</v>
      </c>
      <c r="X1765" s="11">
        <v>0</v>
      </c>
      <c r="Y1765" s="11">
        <v>0</v>
      </c>
    </row>
    <row r="1766" spans="1:25" x14ac:dyDescent="0.2">
      <c r="A1766" s="159"/>
      <c r="B1766" s="169" t="s">
        <v>3</v>
      </c>
      <c r="C1766" s="11">
        <v>6</v>
      </c>
      <c r="D1766" s="11">
        <v>0</v>
      </c>
      <c r="E1766" s="11">
        <v>0</v>
      </c>
      <c r="F1766" s="11">
        <v>0</v>
      </c>
      <c r="G1766" s="11">
        <v>0</v>
      </c>
      <c r="H1766" s="11">
        <v>0</v>
      </c>
      <c r="I1766" s="11">
        <v>0</v>
      </c>
      <c r="J1766" s="11">
        <v>0</v>
      </c>
      <c r="K1766" s="11">
        <v>0</v>
      </c>
      <c r="L1766" s="11">
        <v>0</v>
      </c>
      <c r="M1766" s="11">
        <v>0</v>
      </c>
      <c r="N1766" s="11">
        <v>2</v>
      </c>
      <c r="O1766" s="11">
        <v>0</v>
      </c>
      <c r="P1766" s="11">
        <v>0</v>
      </c>
      <c r="Q1766" s="11">
        <v>0</v>
      </c>
      <c r="R1766" s="11">
        <v>1</v>
      </c>
      <c r="S1766" s="11">
        <v>0</v>
      </c>
      <c r="T1766" s="11">
        <v>0</v>
      </c>
      <c r="U1766" s="11">
        <v>1</v>
      </c>
      <c r="V1766" s="11">
        <v>1</v>
      </c>
      <c r="W1766" s="11">
        <v>1</v>
      </c>
      <c r="X1766" s="11">
        <v>0</v>
      </c>
      <c r="Y1766" s="11">
        <v>0</v>
      </c>
    </row>
    <row r="1767" spans="1:25" x14ac:dyDescent="0.2">
      <c r="A1767" s="159"/>
      <c r="B1767" s="169" t="s">
        <v>4</v>
      </c>
      <c r="C1767" s="11">
        <v>1</v>
      </c>
      <c r="D1767" s="11">
        <v>0</v>
      </c>
      <c r="E1767" s="11">
        <v>0</v>
      </c>
      <c r="F1767" s="11">
        <v>0</v>
      </c>
      <c r="G1767" s="11">
        <v>0</v>
      </c>
      <c r="H1767" s="11">
        <v>0</v>
      </c>
      <c r="I1767" s="11">
        <v>0</v>
      </c>
      <c r="J1767" s="11">
        <v>0</v>
      </c>
      <c r="K1767" s="11">
        <v>0</v>
      </c>
      <c r="L1767" s="11">
        <v>0</v>
      </c>
      <c r="M1767" s="11">
        <v>0</v>
      </c>
      <c r="N1767" s="11">
        <v>0</v>
      </c>
      <c r="O1767" s="11">
        <v>0</v>
      </c>
      <c r="P1767" s="11">
        <v>0</v>
      </c>
      <c r="Q1767" s="11">
        <v>1</v>
      </c>
      <c r="R1767" s="11">
        <v>0</v>
      </c>
      <c r="S1767" s="11">
        <v>0</v>
      </c>
      <c r="T1767" s="11">
        <v>0</v>
      </c>
      <c r="U1767" s="11">
        <v>0</v>
      </c>
      <c r="V1767" s="11">
        <v>0</v>
      </c>
      <c r="W1767" s="11">
        <v>0</v>
      </c>
      <c r="X1767" s="11">
        <v>0</v>
      </c>
      <c r="Y1767" s="11">
        <v>0</v>
      </c>
    </row>
    <row r="1768" spans="1:25" x14ac:dyDescent="0.2">
      <c r="A1768" s="1" t="s">
        <v>902</v>
      </c>
    </row>
    <row r="1769" spans="1:25" x14ac:dyDescent="0.2">
      <c r="B1769" s="169" t="s">
        <v>2</v>
      </c>
      <c r="C1769" s="11">
        <v>2</v>
      </c>
      <c r="D1769" s="11">
        <v>0</v>
      </c>
      <c r="E1769" s="11">
        <v>0</v>
      </c>
      <c r="F1769" s="11">
        <v>0</v>
      </c>
      <c r="G1769" s="11">
        <v>0</v>
      </c>
      <c r="H1769" s="11">
        <v>0</v>
      </c>
      <c r="I1769" s="11">
        <v>0</v>
      </c>
      <c r="J1769" s="11">
        <v>0</v>
      </c>
      <c r="K1769" s="11">
        <v>0</v>
      </c>
      <c r="L1769" s="11">
        <v>1</v>
      </c>
      <c r="M1769" s="11">
        <v>0</v>
      </c>
      <c r="N1769" s="11">
        <v>0</v>
      </c>
      <c r="O1769" s="11">
        <v>0</v>
      </c>
      <c r="P1769" s="11">
        <v>0</v>
      </c>
      <c r="Q1769" s="11">
        <v>0</v>
      </c>
      <c r="R1769" s="11">
        <v>0</v>
      </c>
      <c r="S1769" s="11">
        <v>0</v>
      </c>
      <c r="T1769" s="11">
        <v>1</v>
      </c>
      <c r="U1769" s="11">
        <v>0</v>
      </c>
      <c r="V1769" s="11">
        <v>0</v>
      </c>
      <c r="W1769" s="11">
        <v>0</v>
      </c>
      <c r="X1769" s="11">
        <v>0</v>
      </c>
      <c r="Y1769" s="11">
        <v>0</v>
      </c>
    </row>
    <row r="1770" spans="1:25" x14ac:dyDescent="0.2">
      <c r="B1770" s="169" t="s">
        <v>3</v>
      </c>
      <c r="C1770" s="11">
        <v>2</v>
      </c>
      <c r="D1770" s="11">
        <v>0</v>
      </c>
      <c r="E1770" s="11">
        <v>0</v>
      </c>
      <c r="F1770" s="11">
        <v>0</v>
      </c>
      <c r="G1770" s="11">
        <v>0</v>
      </c>
      <c r="H1770" s="11">
        <v>0</v>
      </c>
      <c r="I1770" s="11">
        <v>0</v>
      </c>
      <c r="J1770" s="11">
        <v>0</v>
      </c>
      <c r="K1770" s="11">
        <v>0</v>
      </c>
      <c r="L1770" s="11">
        <v>1</v>
      </c>
      <c r="M1770" s="11">
        <v>0</v>
      </c>
      <c r="N1770" s="11">
        <v>0</v>
      </c>
      <c r="O1770" s="11">
        <v>0</v>
      </c>
      <c r="P1770" s="11">
        <v>0</v>
      </c>
      <c r="Q1770" s="11">
        <v>0</v>
      </c>
      <c r="R1770" s="11">
        <v>0</v>
      </c>
      <c r="S1770" s="11">
        <v>0</v>
      </c>
      <c r="T1770" s="11">
        <v>1</v>
      </c>
      <c r="U1770" s="11">
        <v>0</v>
      </c>
      <c r="V1770" s="11">
        <v>0</v>
      </c>
      <c r="W1770" s="11">
        <v>0</v>
      </c>
      <c r="X1770" s="11">
        <v>0</v>
      </c>
      <c r="Y1770" s="11">
        <v>0</v>
      </c>
    </row>
    <row r="1771" spans="1:25" x14ac:dyDescent="0.2">
      <c r="A1771" s="1" t="s">
        <v>903</v>
      </c>
    </row>
    <row r="1772" spans="1:25" x14ac:dyDescent="0.2">
      <c r="B1772" s="169" t="s">
        <v>2</v>
      </c>
      <c r="C1772" s="11">
        <v>3</v>
      </c>
      <c r="D1772" s="11">
        <v>0</v>
      </c>
      <c r="E1772" s="11">
        <v>0</v>
      </c>
      <c r="F1772" s="11">
        <v>0</v>
      </c>
      <c r="G1772" s="11">
        <v>0</v>
      </c>
      <c r="H1772" s="11">
        <v>0</v>
      </c>
      <c r="I1772" s="11">
        <v>0</v>
      </c>
      <c r="J1772" s="11">
        <v>0</v>
      </c>
      <c r="K1772" s="11">
        <v>0</v>
      </c>
      <c r="L1772" s="11">
        <v>0</v>
      </c>
      <c r="M1772" s="11">
        <v>0</v>
      </c>
      <c r="N1772" s="11">
        <v>0</v>
      </c>
      <c r="O1772" s="11">
        <v>0</v>
      </c>
      <c r="P1772" s="11">
        <v>0</v>
      </c>
      <c r="Q1772" s="11">
        <v>1</v>
      </c>
      <c r="R1772" s="11">
        <v>1</v>
      </c>
      <c r="S1772" s="11">
        <v>0</v>
      </c>
      <c r="T1772" s="11">
        <v>0</v>
      </c>
      <c r="U1772" s="11">
        <v>0</v>
      </c>
      <c r="V1772" s="11">
        <v>0</v>
      </c>
      <c r="W1772" s="11">
        <v>1</v>
      </c>
      <c r="X1772" s="11">
        <v>0</v>
      </c>
      <c r="Y1772" s="11">
        <v>0</v>
      </c>
    </row>
    <row r="1773" spans="1:25" x14ac:dyDescent="0.2">
      <c r="B1773" s="169" t="s">
        <v>3</v>
      </c>
      <c r="C1773" s="11">
        <v>3</v>
      </c>
      <c r="D1773" s="11">
        <v>0</v>
      </c>
      <c r="E1773" s="11">
        <v>0</v>
      </c>
      <c r="F1773" s="11">
        <v>0</v>
      </c>
      <c r="G1773" s="11">
        <v>0</v>
      </c>
      <c r="H1773" s="11">
        <v>0</v>
      </c>
      <c r="I1773" s="11">
        <v>0</v>
      </c>
      <c r="J1773" s="11">
        <v>0</v>
      </c>
      <c r="K1773" s="11">
        <v>0</v>
      </c>
      <c r="L1773" s="11">
        <v>0</v>
      </c>
      <c r="M1773" s="11">
        <v>0</v>
      </c>
      <c r="N1773" s="11">
        <v>0</v>
      </c>
      <c r="O1773" s="11">
        <v>0</v>
      </c>
      <c r="P1773" s="11">
        <v>0</v>
      </c>
      <c r="Q1773" s="11">
        <v>1</v>
      </c>
      <c r="R1773" s="11">
        <v>1</v>
      </c>
      <c r="S1773" s="11">
        <v>0</v>
      </c>
      <c r="T1773" s="11">
        <v>0</v>
      </c>
      <c r="U1773" s="11">
        <v>0</v>
      </c>
      <c r="V1773" s="11">
        <v>0</v>
      </c>
      <c r="W1773" s="11">
        <v>1</v>
      </c>
      <c r="X1773" s="11">
        <v>0</v>
      </c>
      <c r="Y1773" s="11">
        <v>0</v>
      </c>
    </row>
    <row r="1774" spans="1:25" x14ac:dyDescent="0.2">
      <c r="A1774" s="1" t="s">
        <v>904</v>
      </c>
    </row>
    <row r="1775" spans="1:25" x14ac:dyDescent="0.2">
      <c r="B1775" s="169" t="s">
        <v>2</v>
      </c>
      <c r="C1775" s="11">
        <v>1</v>
      </c>
      <c r="D1775" s="11">
        <v>0</v>
      </c>
      <c r="E1775" s="11">
        <v>0</v>
      </c>
      <c r="F1775" s="11">
        <v>0</v>
      </c>
      <c r="G1775" s="11">
        <v>0</v>
      </c>
      <c r="H1775" s="11">
        <v>0</v>
      </c>
      <c r="I1775" s="11">
        <v>0</v>
      </c>
      <c r="J1775" s="11">
        <v>0</v>
      </c>
      <c r="K1775" s="11">
        <v>0</v>
      </c>
      <c r="L1775" s="11">
        <v>1</v>
      </c>
      <c r="M1775" s="11">
        <v>0</v>
      </c>
      <c r="N1775" s="11">
        <v>0</v>
      </c>
      <c r="O1775" s="11">
        <v>0</v>
      </c>
      <c r="P1775" s="11">
        <v>0</v>
      </c>
      <c r="Q1775" s="11">
        <v>0</v>
      </c>
      <c r="R1775" s="11">
        <v>0</v>
      </c>
      <c r="S1775" s="11">
        <v>0</v>
      </c>
      <c r="T1775" s="11">
        <v>0</v>
      </c>
      <c r="U1775" s="11">
        <v>0</v>
      </c>
      <c r="V1775" s="11">
        <v>0</v>
      </c>
      <c r="W1775" s="11">
        <v>0</v>
      </c>
      <c r="X1775" s="11">
        <v>0</v>
      </c>
      <c r="Y1775" s="11">
        <v>0</v>
      </c>
    </row>
    <row r="1776" spans="1:25" x14ac:dyDescent="0.2">
      <c r="B1776" s="169" t="s">
        <v>3</v>
      </c>
      <c r="C1776" s="11">
        <v>1</v>
      </c>
      <c r="D1776" s="11">
        <v>0</v>
      </c>
      <c r="E1776" s="11">
        <v>0</v>
      </c>
      <c r="F1776" s="11">
        <v>0</v>
      </c>
      <c r="G1776" s="11">
        <v>0</v>
      </c>
      <c r="H1776" s="11">
        <v>0</v>
      </c>
      <c r="I1776" s="11">
        <v>0</v>
      </c>
      <c r="J1776" s="11">
        <v>0</v>
      </c>
      <c r="K1776" s="11">
        <v>0</v>
      </c>
      <c r="L1776" s="11">
        <v>1</v>
      </c>
      <c r="M1776" s="11">
        <v>0</v>
      </c>
      <c r="N1776" s="11">
        <v>0</v>
      </c>
      <c r="O1776" s="11">
        <v>0</v>
      </c>
      <c r="P1776" s="11">
        <v>0</v>
      </c>
      <c r="Q1776" s="11">
        <v>0</v>
      </c>
      <c r="R1776" s="11">
        <v>0</v>
      </c>
      <c r="S1776" s="11">
        <v>0</v>
      </c>
      <c r="T1776" s="11">
        <v>0</v>
      </c>
      <c r="U1776" s="11">
        <v>0</v>
      </c>
      <c r="V1776" s="11">
        <v>0</v>
      </c>
      <c r="W1776" s="11">
        <v>0</v>
      </c>
      <c r="X1776" s="11">
        <v>0</v>
      </c>
      <c r="Y1776" s="11">
        <v>0</v>
      </c>
    </row>
    <row r="1777" spans="1:25" x14ac:dyDescent="0.2">
      <c r="A1777" s="1" t="s">
        <v>905</v>
      </c>
    </row>
    <row r="1778" spans="1:25" x14ac:dyDescent="0.2">
      <c r="B1778" s="169" t="s">
        <v>2</v>
      </c>
      <c r="C1778" s="11">
        <v>2</v>
      </c>
      <c r="D1778" s="11">
        <v>0</v>
      </c>
      <c r="E1778" s="11">
        <v>0</v>
      </c>
      <c r="F1778" s="11">
        <v>0</v>
      </c>
      <c r="G1778" s="11">
        <v>0</v>
      </c>
      <c r="H1778" s="11">
        <v>0</v>
      </c>
      <c r="I1778" s="11">
        <v>0</v>
      </c>
      <c r="J1778" s="11">
        <v>0</v>
      </c>
      <c r="K1778" s="11">
        <v>0</v>
      </c>
      <c r="L1778" s="11">
        <v>0</v>
      </c>
      <c r="M1778" s="11">
        <v>0</v>
      </c>
      <c r="N1778" s="11">
        <v>0</v>
      </c>
      <c r="O1778" s="11">
        <v>0</v>
      </c>
      <c r="P1778" s="11">
        <v>0</v>
      </c>
      <c r="Q1778" s="11">
        <v>0</v>
      </c>
      <c r="R1778" s="11">
        <v>0</v>
      </c>
      <c r="S1778" s="11">
        <v>2</v>
      </c>
      <c r="T1778" s="11">
        <v>0</v>
      </c>
      <c r="U1778" s="11">
        <v>0</v>
      </c>
      <c r="V1778" s="11">
        <v>0</v>
      </c>
      <c r="W1778" s="11">
        <v>0</v>
      </c>
      <c r="X1778" s="11">
        <v>0</v>
      </c>
      <c r="Y1778" s="11">
        <v>0</v>
      </c>
    </row>
    <row r="1779" spans="1:25" x14ac:dyDescent="0.2">
      <c r="B1779" s="169" t="s">
        <v>3</v>
      </c>
      <c r="C1779" s="11">
        <v>2</v>
      </c>
      <c r="D1779" s="11">
        <v>0</v>
      </c>
      <c r="E1779" s="11">
        <v>0</v>
      </c>
      <c r="F1779" s="11">
        <v>0</v>
      </c>
      <c r="G1779" s="11">
        <v>0</v>
      </c>
      <c r="H1779" s="11">
        <v>0</v>
      </c>
      <c r="I1779" s="11">
        <v>0</v>
      </c>
      <c r="J1779" s="11">
        <v>0</v>
      </c>
      <c r="K1779" s="11">
        <v>0</v>
      </c>
      <c r="L1779" s="11">
        <v>0</v>
      </c>
      <c r="M1779" s="11">
        <v>0</v>
      </c>
      <c r="N1779" s="11">
        <v>0</v>
      </c>
      <c r="O1779" s="11">
        <v>0</v>
      </c>
      <c r="P1779" s="11">
        <v>0</v>
      </c>
      <c r="Q1779" s="11">
        <v>0</v>
      </c>
      <c r="R1779" s="11">
        <v>0</v>
      </c>
      <c r="S1779" s="11">
        <v>2</v>
      </c>
      <c r="T1779" s="11">
        <v>0</v>
      </c>
      <c r="U1779" s="11">
        <v>0</v>
      </c>
      <c r="V1779" s="11">
        <v>0</v>
      </c>
      <c r="W1779" s="11">
        <v>0</v>
      </c>
      <c r="X1779" s="11">
        <v>0</v>
      </c>
      <c r="Y1779" s="11">
        <v>0</v>
      </c>
    </row>
    <row r="1780" spans="1:25" x14ac:dyDescent="0.2">
      <c r="A1780" s="1" t="s">
        <v>906</v>
      </c>
    </row>
    <row r="1781" spans="1:25" x14ac:dyDescent="0.2">
      <c r="B1781" s="169" t="s">
        <v>2</v>
      </c>
      <c r="C1781" s="11">
        <v>1</v>
      </c>
      <c r="D1781" s="11">
        <v>0</v>
      </c>
      <c r="E1781" s="11">
        <v>0</v>
      </c>
      <c r="F1781" s="11">
        <v>0</v>
      </c>
      <c r="G1781" s="11">
        <v>0</v>
      </c>
      <c r="H1781" s="11">
        <v>0</v>
      </c>
      <c r="I1781" s="11">
        <v>0</v>
      </c>
      <c r="J1781" s="11">
        <v>0</v>
      </c>
      <c r="K1781" s="11">
        <v>0</v>
      </c>
      <c r="L1781" s="11">
        <v>0</v>
      </c>
      <c r="M1781" s="11">
        <v>0</v>
      </c>
      <c r="N1781" s="11">
        <v>0</v>
      </c>
      <c r="O1781" s="11">
        <v>0</v>
      </c>
      <c r="P1781" s="11">
        <v>0</v>
      </c>
      <c r="Q1781" s="11">
        <v>0</v>
      </c>
      <c r="R1781" s="11">
        <v>0</v>
      </c>
      <c r="S1781" s="11">
        <v>0</v>
      </c>
      <c r="T1781" s="11">
        <v>1</v>
      </c>
      <c r="U1781" s="11">
        <v>0</v>
      </c>
      <c r="V1781" s="11">
        <v>0</v>
      </c>
      <c r="W1781" s="11">
        <v>0</v>
      </c>
      <c r="X1781" s="11">
        <v>0</v>
      </c>
      <c r="Y1781" s="11">
        <v>0</v>
      </c>
    </row>
    <row r="1782" spans="1:25" x14ac:dyDescent="0.2">
      <c r="B1782" s="169" t="s">
        <v>3</v>
      </c>
      <c r="C1782" s="11">
        <v>1</v>
      </c>
      <c r="D1782" s="11">
        <v>0</v>
      </c>
      <c r="E1782" s="11">
        <v>0</v>
      </c>
      <c r="F1782" s="11">
        <v>0</v>
      </c>
      <c r="G1782" s="11">
        <v>0</v>
      </c>
      <c r="H1782" s="11">
        <v>0</v>
      </c>
      <c r="I1782" s="11">
        <v>0</v>
      </c>
      <c r="J1782" s="11">
        <v>0</v>
      </c>
      <c r="K1782" s="11">
        <v>0</v>
      </c>
      <c r="L1782" s="11">
        <v>0</v>
      </c>
      <c r="M1782" s="11">
        <v>0</v>
      </c>
      <c r="N1782" s="11">
        <v>0</v>
      </c>
      <c r="O1782" s="11">
        <v>0</v>
      </c>
      <c r="P1782" s="11">
        <v>0</v>
      </c>
      <c r="Q1782" s="11">
        <v>0</v>
      </c>
      <c r="R1782" s="11">
        <v>0</v>
      </c>
      <c r="S1782" s="11">
        <v>0</v>
      </c>
      <c r="T1782" s="11">
        <v>1</v>
      </c>
      <c r="U1782" s="11">
        <v>0</v>
      </c>
      <c r="V1782" s="11">
        <v>0</v>
      </c>
      <c r="W1782" s="11">
        <v>0</v>
      </c>
      <c r="X1782" s="11">
        <v>0</v>
      </c>
      <c r="Y1782" s="11">
        <v>0</v>
      </c>
    </row>
    <row r="1783" spans="1:25" x14ac:dyDescent="0.2">
      <c r="A1783" s="1" t="s">
        <v>907</v>
      </c>
    </row>
    <row r="1784" spans="1:25" x14ac:dyDescent="0.2">
      <c r="B1784" s="169" t="s">
        <v>2</v>
      </c>
      <c r="C1784" s="11">
        <v>1</v>
      </c>
      <c r="D1784" s="11">
        <v>0</v>
      </c>
      <c r="E1784" s="11">
        <v>0</v>
      </c>
      <c r="F1784" s="11">
        <v>0</v>
      </c>
      <c r="G1784" s="11">
        <v>0</v>
      </c>
      <c r="H1784" s="11">
        <v>0</v>
      </c>
      <c r="I1784" s="11">
        <v>0</v>
      </c>
      <c r="J1784" s="11">
        <v>0</v>
      </c>
      <c r="K1784" s="11">
        <v>0</v>
      </c>
      <c r="L1784" s="11">
        <v>0</v>
      </c>
      <c r="M1784" s="11">
        <v>0</v>
      </c>
      <c r="N1784" s="11">
        <v>0</v>
      </c>
      <c r="O1784" s="11">
        <v>0</v>
      </c>
      <c r="P1784" s="11">
        <v>0</v>
      </c>
      <c r="Q1784" s="11">
        <v>0</v>
      </c>
      <c r="R1784" s="11">
        <v>1</v>
      </c>
      <c r="S1784" s="11">
        <v>0</v>
      </c>
      <c r="T1784" s="11">
        <v>0</v>
      </c>
      <c r="U1784" s="11">
        <v>0</v>
      </c>
      <c r="V1784" s="11">
        <v>0</v>
      </c>
      <c r="W1784" s="11">
        <v>0</v>
      </c>
      <c r="X1784" s="11">
        <v>0</v>
      </c>
      <c r="Y1784" s="11">
        <v>0</v>
      </c>
    </row>
    <row r="1785" spans="1:25" x14ac:dyDescent="0.2">
      <c r="B1785" s="169" t="s">
        <v>3</v>
      </c>
      <c r="C1785" s="11">
        <v>1</v>
      </c>
      <c r="D1785" s="11">
        <v>0</v>
      </c>
      <c r="E1785" s="11">
        <v>0</v>
      </c>
      <c r="F1785" s="11">
        <v>0</v>
      </c>
      <c r="G1785" s="11">
        <v>0</v>
      </c>
      <c r="H1785" s="11">
        <v>0</v>
      </c>
      <c r="I1785" s="11">
        <v>0</v>
      </c>
      <c r="J1785" s="11">
        <v>0</v>
      </c>
      <c r="K1785" s="11">
        <v>0</v>
      </c>
      <c r="L1785" s="11">
        <v>0</v>
      </c>
      <c r="M1785" s="11">
        <v>0</v>
      </c>
      <c r="N1785" s="11">
        <v>0</v>
      </c>
      <c r="O1785" s="11">
        <v>0</v>
      </c>
      <c r="P1785" s="11">
        <v>0</v>
      </c>
      <c r="Q1785" s="11">
        <v>0</v>
      </c>
      <c r="R1785" s="11">
        <v>1</v>
      </c>
      <c r="S1785" s="11">
        <v>0</v>
      </c>
      <c r="T1785" s="11">
        <v>0</v>
      </c>
      <c r="U1785" s="11">
        <v>0</v>
      </c>
      <c r="V1785" s="11">
        <v>0</v>
      </c>
      <c r="W1785" s="11">
        <v>0</v>
      </c>
      <c r="X1785" s="11">
        <v>0</v>
      </c>
      <c r="Y1785" s="11">
        <v>0</v>
      </c>
    </row>
    <row r="1786" spans="1:25" x14ac:dyDescent="0.2">
      <c r="A1786" s="1" t="s">
        <v>908</v>
      </c>
    </row>
    <row r="1787" spans="1:25" x14ac:dyDescent="0.2">
      <c r="B1787" s="169" t="s">
        <v>2</v>
      </c>
      <c r="C1787" s="11">
        <v>2</v>
      </c>
      <c r="D1787" s="11">
        <v>0</v>
      </c>
      <c r="E1787" s="11">
        <v>0</v>
      </c>
      <c r="F1787" s="11">
        <v>0</v>
      </c>
      <c r="G1787" s="11">
        <v>0</v>
      </c>
      <c r="H1787" s="11">
        <v>0</v>
      </c>
      <c r="I1787" s="11">
        <v>0</v>
      </c>
      <c r="J1787" s="11">
        <v>0</v>
      </c>
      <c r="K1787" s="11">
        <v>0</v>
      </c>
      <c r="L1787" s="11">
        <v>0</v>
      </c>
      <c r="M1787" s="11">
        <v>0</v>
      </c>
      <c r="N1787" s="11">
        <v>1</v>
      </c>
      <c r="O1787" s="11">
        <v>1</v>
      </c>
      <c r="P1787" s="11">
        <v>0</v>
      </c>
      <c r="Q1787" s="11">
        <v>0</v>
      </c>
      <c r="R1787" s="11">
        <v>0</v>
      </c>
      <c r="S1787" s="11">
        <v>0</v>
      </c>
      <c r="T1787" s="11">
        <v>0</v>
      </c>
      <c r="U1787" s="11">
        <v>0</v>
      </c>
      <c r="V1787" s="11">
        <v>0</v>
      </c>
      <c r="W1787" s="11">
        <v>0</v>
      </c>
      <c r="X1787" s="11">
        <v>0</v>
      </c>
      <c r="Y1787" s="11">
        <v>0</v>
      </c>
    </row>
    <row r="1788" spans="1:25" x14ac:dyDescent="0.2">
      <c r="B1788" s="169" t="s">
        <v>3</v>
      </c>
      <c r="C1788" s="11">
        <v>2</v>
      </c>
      <c r="D1788" s="11">
        <v>0</v>
      </c>
      <c r="E1788" s="11">
        <v>0</v>
      </c>
      <c r="F1788" s="11">
        <v>0</v>
      </c>
      <c r="G1788" s="11">
        <v>0</v>
      </c>
      <c r="H1788" s="11">
        <v>0</v>
      </c>
      <c r="I1788" s="11">
        <v>0</v>
      </c>
      <c r="J1788" s="11">
        <v>0</v>
      </c>
      <c r="K1788" s="11">
        <v>0</v>
      </c>
      <c r="L1788" s="11">
        <v>0</v>
      </c>
      <c r="M1788" s="11">
        <v>0</v>
      </c>
      <c r="N1788" s="11">
        <v>1</v>
      </c>
      <c r="O1788" s="11">
        <v>1</v>
      </c>
      <c r="P1788" s="11">
        <v>0</v>
      </c>
      <c r="Q1788" s="11">
        <v>0</v>
      </c>
      <c r="R1788" s="11">
        <v>0</v>
      </c>
      <c r="S1788" s="11">
        <v>0</v>
      </c>
      <c r="T1788" s="11">
        <v>0</v>
      </c>
      <c r="U1788" s="11">
        <v>0</v>
      </c>
      <c r="V1788" s="11">
        <v>0</v>
      </c>
      <c r="W1788" s="11">
        <v>0</v>
      </c>
      <c r="X1788" s="11">
        <v>0</v>
      </c>
      <c r="Y1788" s="11">
        <v>0</v>
      </c>
    </row>
    <row r="1789" spans="1:25" x14ac:dyDescent="0.2">
      <c r="A1789" s="1" t="s">
        <v>909</v>
      </c>
    </row>
    <row r="1790" spans="1:25" x14ac:dyDescent="0.2">
      <c r="B1790" s="169" t="s">
        <v>2</v>
      </c>
      <c r="C1790" s="11">
        <v>17</v>
      </c>
      <c r="D1790" s="11">
        <v>0</v>
      </c>
      <c r="E1790" s="11">
        <v>0</v>
      </c>
      <c r="F1790" s="11">
        <v>0</v>
      </c>
      <c r="G1790" s="11">
        <v>0</v>
      </c>
      <c r="H1790" s="11">
        <v>0</v>
      </c>
      <c r="I1790" s="11">
        <v>0</v>
      </c>
      <c r="J1790" s="11">
        <v>0</v>
      </c>
      <c r="K1790" s="11">
        <v>1</v>
      </c>
      <c r="L1790" s="11">
        <v>0</v>
      </c>
      <c r="M1790" s="11">
        <v>2</v>
      </c>
      <c r="N1790" s="11">
        <v>0</v>
      </c>
      <c r="O1790" s="11">
        <v>2</v>
      </c>
      <c r="P1790" s="11">
        <v>1</v>
      </c>
      <c r="Q1790" s="11">
        <v>0</v>
      </c>
      <c r="R1790" s="11">
        <v>4</v>
      </c>
      <c r="S1790" s="11">
        <v>5</v>
      </c>
      <c r="T1790" s="11">
        <v>1</v>
      </c>
      <c r="U1790" s="11">
        <v>1</v>
      </c>
      <c r="V1790" s="11">
        <v>0</v>
      </c>
      <c r="W1790" s="11">
        <v>0</v>
      </c>
      <c r="X1790" s="11">
        <v>0</v>
      </c>
      <c r="Y1790" s="11">
        <v>0</v>
      </c>
    </row>
    <row r="1791" spans="1:25" x14ac:dyDescent="0.2">
      <c r="B1791" s="169" t="s">
        <v>3</v>
      </c>
      <c r="C1791" s="11">
        <v>13</v>
      </c>
      <c r="D1791" s="11">
        <v>0</v>
      </c>
      <c r="E1791" s="11">
        <v>0</v>
      </c>
      <c r="F1791" s="11">
        <v>0</v>
      </c>
      <c r="G1791" s="11">
        <v>0</v>
      </c>
      <c r="H1791" s="11">
        <v>0</v>
      </c>
      <c r="I1791" s="11">
        <v>0</v>
      </c>
      <c r="J1791" s="11">
        <v>0</v>
      </c>
      <c r="K1791" s="11">
        <v>1</v>
      </c>
      <c r="L1791" s="11">
        <v>0</v>
      </c>
      <c r="M1791" s="11">
        <v>2</v>
      </c>
      <c r="N1791" s="11">
        <v>0</v>
      </c>
      <c r="O1791" s="11">
        <v>2</v>
      </c>
      <c r="P1791" s="11">
        <v>1</v>
      </c>
      <c r="Q1791" s="11">
        <v>0</v>
      </c>
      <c r="R1791" s="11">
        <v>3</v>
      </c>
      <c r="S1791" s="11">
        <v>3</v>
      </c>
      <c r="T1791" s="11">
        <v>0</v>
      </c>
      <c r="U1791" s="11">
        <v>1</v>
      </c>
      <c r="V1791" s="11">
        <v>0</v>
      </c>
      <c r="W1791" s="11">
        <v>0</v>
      </c>
      <c r="X1791" s="11">
        <v>0</v>
      </c>
      <c r="Y1791" s="11">
        <v>0</v>
      </c>
    </row>
    <row r="1792" spans="1:25" x14ac:dyDescent="0.2">
      <c r="B1792" s="169" t="s">
        <v>4</v>
      </c>
      <c r="C1792" s="11">
        <v>4</v>
      </c>
      <c r="D1792" s="11">
        <v>0</v>
      </c>
      <c r="E1792" s="11">
        <v>0</v>
      </c>
      <c r="F1792" s="11">
        <v>0</v>
      </c>
      <c r="G1792" s="11">
        <v>0</v>
      </c>
      <c r="H1792" s="11">
        <v>0</v>
      </c>
      <c r="I1792" s="11">
        <v>0</v>
      </c>
      <c r="J1792" s="11">
        <v>0</v>
      </c>
      <c r="K1792" s="11">
        <v>0</v>
      </c>
      <c r="L1792" s="11">
        <v>0</v>
      </c>
      <c r="M1792" s="11">
        <v>0</v>
      </c>
      <c r="N1792" s="11">
        <v>0</v>
      </c>
      <c r="O1792" s="11">
        <v>0</v>
      </c>
      <c r="P1792" s="11">
        <v>0</v>
      </c>
      <c r="Q1792" s="11">
        <v>0</v>
      </c>
      <c r="R1792" s="11">
        <v>1</v>
      </c>
      <c r="S1792" s="11">
        <v>2</v>
      </c>
      <c r="T1792" s="11">
        <v>1</v>
      </c>
      <c r="U1792" s="11">
        <v>0</v>
      </c>
      <c r="V1792" s="11">
        <v>0</v>
      </c>
      <c r="W1792" s="11">
        <v>0</v>
      </c>
      <c r="X1792" s="11">
        <v>0</v>
      </c>
      <c r="Y1792" s="11">
        <v>0</v>
      </c>
    </row>
    <row r="1793" spans="1:25" x14ac:dyDescent="0.2">
      <c r="A1793" s="1" t="s">
        <v>910</v>
      </c>
    </row>
    <row r="1794" spans="1:25" x14ac:dyDescent="0.2">
      <c r="B1794" s="169" t="s">
        <v>2</v>
      </c>
      <c r="C1794" s="11">
        <v>4</v>
      </c>
      <c r="D1794" s="11">
        <v>0</v>
      </c>
      <c r="E1794" s="11">
        <v>0</v>
      </c>
      <c r="F1794" s="11">
        <v>0</v>
      </c>
      <c r="G1794" s="11">
        <v>0</v>
      </c>
      <c r="H1794" s="11">
        <v>0</v>
      </c>
      <c r="I1794" s="11">
        <v>0</v>
      </c>
      <c r="J1794" s="11">
        <v>0</v>
      </c>
      <c r="K1794" s="11">
        <v>0</v>
      </c>
      <c r="L1794" s="11">
        <v>0</v>
      </c>
      <c r="M1794" s="11">
        <v>1</v>
      </c>
      <c r="N1794" s="11">
        <v>0</v>
      </c>
      <c r="O1794" s="11">
        <v>1</v>
      </c>
      <c r="P1794" s="11">
        <v>1</v>
      </c>
      <c r="Q1794" s="11">
        <v>0</v>
      </c>
      <c r="R1794" s="11">
        <v>0</v>
      </c>
      <c r="S1794" s="11">
        <v>1</v>
      </c>
      <c r="T1794" s="11">
        <v>0</v>
      </c>
      <c r="U1794" s="11">
        <v>0</v>
      </c>
      <c r="V1794" s="11">
        <v>0</v>
      </c>
      <c r="W1794" s="11">
        <v>0</v>
      </c>
      <c r="X1794" s="11">
        <v>0</v>
      </c>
      <c r="Y1794" s="11">
        <v>0</v>
      </c>
    </row>
    <row r="1795" spans="1:25" x14ac:dyDescent="0.2">
      <c r="B1795" s="169" t="s">
        <v>3</v>
      </c>
      <c r="C1795" s="11">
        <v>3</v>
      </c>
      <c r="D1795" s="11">
        <v>0</v>
      </c>
      <c r="E1795" s="11">
        <v>0</v>
      </c>
      <c r="F1795" s="11">
        <v>0</v>
      </c>
      <c r="G1795" s="11">
        <v>0</v>
      </c>
      <c r="H1795" s="11">
        <v>0</v>
      </c>
      <c r="I1795" s="11">
        <v>0</v>
      </c>
      <c r="J1795" s="11">
        <v>0</v>
      </c>
      <c r="K1795" s="11">
        <v>0</v>
      </c>
      <c r="L1795" s="11">
        <v>0</v>
      </c>
      <c r="M1795" s="11">
        <v>1</v>
      </c>
      <c r="N1795" s="11">
        <v>0</v>
      </c>
      <c r="O1795" s="11">
        <v>0</v>
      </c>
      <c r="P1795" s="11">
        <v>1</v>
      </c>
      <c r="Q1795" s="11">
        <v>0</v>
      </c>
      <c r="R1795" s="11">
        <v>0</v>
      </c>
      <c r="S1795" s="11">
        <v>1</v>
      </c>
      <c r="T1795" s="11">
        <v>0</v>
      </c>
      <c r="U1795" s="11">
        <v>0</v>
      </c>
      <c r="V1795" s="11">
        <v>0</v>
      </c>
      <c r="W1795" s="11">
        <v>0</v>
      </c>
      <c r="X1795" s="11">
        <v>0</v>
      </c>
      <c r="Y1795" s="11">
        <v>0</v>
      </c>
    </row>
    <row r="1796" spans="1:25" x14ac:dyDescent="0.2">
      <c r="B1796" s="169" t="s">
        <v>4</v>
      </c>
      <c r="C1796" s="11">
        <v>1</v>
      </c>
      <c r="D1796" s="11">
        <v>0</v>
      </c>
      <c r="E1796" s="11">
        <v>0</v>
      </c>
      <c r="F1796" s="11">
        <v>0</v>
      </c>
      <c r="G1796" s="11">
        <v>0</v>
      </c>
      <c r="H1796" s="11">
        <v>0</v>
      </c>
      <c r="I1796" s="11">
        <v>0</v>
      </c>
      <c r="J1796" s="11">
        <v>0</v>
      </c>
      <c r="K1796" s="11">
        <v>0</v>
      </c>
      <c r="L1796" s="11">
        <v>0</v>
      </c>
      <c r="M1796" s="11">
        <v>0</v>
      </c>
      <c r="N1796" s="11">
        <v>0</v>
      </c>
      <c r="O1796" s="11">
        <v>1</v>
      </c>
      <c r="P1796" s="11">
        <v>0</v>
      </c>
      <c r="Q1796" s="11">
        <v>0</v>
      </c>
      <c r="R1796" s="11">
        <v>0</v>
      </c>
      <c r="S1796" s="11">
        <v>0</v>
      </c>
      <c r="T1796" s="11">
        <v>0</v>
      </c>
      <c r="U1796" s="11">
        <v>0</v>
      </c>
      <c r="V1796" s="11">
        <v>0</v>
      </c>
      <c r="W1796" s="11">
        <v>0</v>
      </c>
      <c r="X1796" s="11">
        <v>0</v>
      </c>
      <c r="Y1796" s="11">
        <v>0</v>
      </c>
    </row>
    <row r="1797" spans="1:25" x14ac:dyDescent="0.2">
      <c r="A1797" s="1" t="s">
        <v>911</v>
      </c>
    </row>
    <row r="1798" spans="1:25" x14ac:dyDescent="0.2">
      <c r="B1798" s="169" t="s">
        <v>2</v>
      </c>
      <c r="C1798" s="11">
        <v>15</v>
      </c>
      <c r="D1798" s="11">
        <v>0</v>
      </c>
      <c r="E1798" s="11">
        <v>0</v>
      </c>
      <c r="F1798" s="11">
        <v>0</v>
      </c>
      <c r="G1798" s="11">
        <v>0</v>
      </c>
      <c r="H1798" s="11">
        <v>0</v>
      </c>
      <c r="I1798" s="11">
        <v>0</v>
      </c>
      <c r="J1798" s="11">
        <v>0</v>
      </c>
      <c r="K1798" s="11">
        <v>5</v>
      </c>
      <c r="L1798" s="11">
        <v>1</v>
      </c>
      <c r="M1798" s="11">
        <v>2</v>
      </c>
      <c r="N1798" s="11">
        <v>0</v>
      </c>
      <c r="O1798" s="11">
        <v>0</v>
      </c>
      <c r="P1798" s="11">
        <v>1</v>
      </c>
      <c r="Q1798" s="11">
        <v>2</v>
      </c>
      <c r="R1798" s="11">
        <v>1</v>
      </c>
      <c r="S1798" s="11">
        <v>3</v>
      </c>
      <c r="T1798" s="11">
        <v>0</v>
      </c>
      <c r="U1798" s="11">
        <v>0</v>
      </c>
      <c r="V1798" s="11">
        <v>0</v>
      </c>
      <c r="W1798" s="11">
        <v>0</v>
      </c>
      <c r="X1798" s="11">
        <v>0</v>
      </c>
      <c r="Y1798" s="11">
        <v>0</v>
      </c>
    </row>
    <row r="1799" spans="1:25" x14ac:dyDescent="0.2">
      <c r="B1799" s="169" t="s">
        <v>3</v>
      </c>
      <c r="C1799" s="11">
        <v>12</v>
      </c>
      <c r="D1799" s="11">
        <v>0</v>
      </c>
      <c r="E1799" s="11">
        <v>0</v>
      </c>
      <c r="F1799" s="11">
        <v>0</v>
      </c>
      <c r="G1799" s="11">
        <v>0</v>
      </c>
      <c r="H1799" s="11">
        <v>0</v>
      </c>
      <c r="I1799" s="11">
        <v>0</v>
      </c>
      <c r="J1799" s="11">
        <v>0</v>
      </c>
      <c r="K1799" s="11">
        <v>3</v>
      </c>
      <c r="L1799" s="11">
        <v>1</v>
      </c>
      <c r="M1799" s="11">
        <v>2</v>
      </c>
      <c r="N1799" s="11">
        <v>0</v>
      </c>
      <c r="O1799" s="11">
        <v>0</v>
      </c>
      <c r="P1799" s="11">
        <v>1</v>
      </c>
      <c r="Q1799" s="11">
        <v>1</v>
      </c>
      <c r="R1799" s="11">
        <v>1</v>
      </c>
      <c r="S1799" s="11">
        <v>3</v>
      </c>
      <c r="T1799" s="11">
        <v>0</v>
      </c>
      <c r="U1799" s="11">
        <v>0</v>
      </c>
      <c r="V1799" s="11">
        <v>0</v>
      </c>
      <c r="W1799" s="11">
        <v>0</v>
      </c>
      <c r="X1799" s="11">
        <v>0</v>
      </c>
      <c r="Y1799" s="11">
        <v>0</v>
      </c>
    </row>
    <row r="1800" spans="1:25" x14ac:dyDescent="0.2">
      <c r="B1800" s="169" t="s">
        <v>4</v>
      </c>
      <c r="C1800" s="11">
        <v>3</v>
      </c>
      <c r="D1800" s="11">
        <v>0</v>
      </c>
      <c r="E1800" s="11">
        <v>0</v>
      </c>
      <c r="F1800" s="11">
        <v>0</v>
      </c>
      <c r="G1800" s="11">
        <v>0</v>
      </c>
      <c r="H1800" s="11">
        <v>0</v>
      </c>
      <c r="I1800" s="11">
        <v>0</v>
      </c>
      <c r="J1800" s="11">
        <v>0</v>
      </c>
      <c r="K1800" s="11">
        <v>2</v>
      </c>
      <c r="L1800" s="11">
        <v>0</v>
      </c>
      <c r="M1800" s="11">
        <v>0</v>
      </c>
      <c r="N1800" s="11">
        <v>0</v>
      </c>
      <c r="O1800" s="11">
        <v>0</v>
      </c>
      <c r="P1800" s="11">
        <v>0</v>
      </c>
      <c r="Q1800" s="11">
        <v>1</v>
      </c>
      <c r="R1800" s="11">
        <v>0</v>
      </c>
      <c r="S1800" s="11">
        <v>0</v>
      </c>
      <c r="T1800" s="11">
        <v>0</v>
      </c>
      <c r="U1800" s="11">
        <v>0</v>
      </c>
      <c r="V1800" s="11">
        <v>0</v>
      </c>
      <c r="W1800" s="11">
        <v>0</v>
      </c>
      <c r="X1800" s="11">
        <v>0</v>
      </c>
      <c r="Y1800" s="11">
        <v>0</v>
      </c>
    </row>
    <row r="1801" spans="1:25" x14ac:dyDescent="0.2">
      <c r="A1801" s="1" t="s">
        <v>912</v>
      </c>
    </row>
    <row r="1802" spans="1:25" x14ac:dyDescent="0.2">
      <c r="B1802" s="169" t="s">
        <v>2</v>
      </c>
      <c r="C1802" s="11">
        <v>2</v>
      </c>
      <c r="D1802" s="11">
        <v>0</v>
      </c>
      <c r="E1802" s="11">
        <v>0</v>
      </c>
      <c r="F1802" s="11">
        <v>0</v>
      </c>
      <c r="G1802" s="11">
        <v>0</v>
      </c>
      <c r="H1802" s="11">
        <v>0</v>
      </c>
      <c r="I1802" s="11">
        <v>0</v>
      </c>
      <c r="J1802" s="11">
        <v>0</v>
      </c>
      <c r="K1802" s="11">
        <v>0</v>
      </c>
      <c r="L1802" s="11">
        <v>0</v>
      </c>
      <c r="M1802" s="11">
        <v>0</v>
      </c>
      <c r="N1802" s="11">
        <v>0</v>
      </c>
      <c r="O1802" s="11">
        <v>0</v>
      </c>
      <c r="P1802" s="11">
        <v>0</v>
      </c>
      <c r="Q1802" s="11">
        <v>1</v>
      </c>
      <c r="R1802" s="11">
        <v>0</v>
      </c>
      <c r="S1802" s="11">
        <v>1</v>
      </c>
      <c r="T1802" s="11">
        <v>0</v>
      </c>
      <c r="U1802" s="11">
        <v>0</v>
      </c>
      <c r="V1802" s="11">
        <v>0</v>
      </c>
      <c r="W1802" s="11">
        <v>0</v>
      </c>
      <c r="X1802" s="11">
        <v>0</v>
      </c>
      <c r="Y1802" s="11">
        <v>0</v>
      </c>
    </row>
    <row r="1803" spans="1:25" x14ac:dyDescent="0.2">
      <c r="B1803" s="169" t="s">
        <v>3</v>
      </c>
      <c r="C1803" s="11">
        <v>2</v>
      </c>
      <c r="D1803" s="11">
        <v>0</v>
      </c>
      <c r="E1803" s="11">
        <v>0</v>
      </c>
      <c r="F1803" s="11">
        <v>0</v>
      </c>
      <c r="G1803" s="11">
        <v>0</v>
      </c>
      <c r="H1803" s="11">
        <v>0</v>
      </c>
      <c r="I1803" s="11">
        <v>0</v>
      </c>
      <c r="J1803" s="11">
        <v>0</v>
      </c>
      <c r="K1803" s="11">
        <v>0</v>
      </c>
      <c r="L1803" s="11">
        <v>0</v>
      </c>
      <c r="M1803" s="11">
        <v>0</v>
      </c>
      <c r="N1803" s="11">
        <v>0</v>
      </c>
      <c r="O1803" s="11">
        <v>0</v>
      </c>
      <c r="P1803" s="11">
        <v>0</v>
      </c>
      <c r="Q1803" s="11">
        <v>1</v>
      </c>
      <c r="R1803" s="11">
        <v>0</v>
      </c>
      <c r="S1803" s="11">
        <v>1</v>
      </c>
      <c r="T1803" s="11">
        <v>0</v>
      </c>
      <c r="U1803" s="11">
        <v>0</v>
      </c>
      <c r="V1803" s="11">
        <v>0</v>
      </c>
      <c r="W1803" s="11">
        <v>0</v>
      </c>
      <c r="X1803" s="11">
        <v>0</v>
      </c>
      <c r="Y1803" s="11">
        <v>0</v>
      </c>
    </row>
    <row r="1804" spans="1:25" x14ac:dyDescent="0.2">
      <c r="A1804" s="1" t="s">
        <v>913</v>
      </c>
    </row>
    <row r="1805" spans="1:25" x14ac:dyDescent="0.2">
      <c r="B1805" s="169" t="s">
        <v>2</v>
      </c>
      <c r="C1805" s="11">
        <v>1</v>
      </c>
      <c r="D1805" s="11">
        <v>0</v>
      </c>
      <c r="E1805" s="11">
        <v>0</v>
      </c>
      <c r="F1805" s="11">
        <v>0</v>
      </c>
      <c r="G1805" s="11">
        <v>0</v>
      </c>
      <c r="H1805" s="11">
        <v>0</v>
      </c>
      <c r="I1805" s="11">
        <v>0</v>
      </c>
      <c r="J1805" s="11">
        <v>0</v>
      </c>
      <c r="K1805" s="11">
        <v>0</v>
      </c>
      <c r="L1805" s="11">
        <v>1</v>
      </c>
      <c r="M1805" s="11">
        <v>0</v>
      </c>
      <c r="N1805" s="11">
        <v>0</v>
      </c>
      <c r="O1805" s="11">
        <v>0</v>
      </c>
      <c r="P1805" s="11">
        <v>0</v>
      </c>
      <c r="Q1805" s="11">
        <v>0</v>
      </c>
      <c r="R1805" s="11">
        <v>0</v>
      </c>
      <c r="S1805" s="11">
        <v>0</v>
      </c>
      <c r="T1805" s="11">
        <v>0</v>
      </c>
      <c r="U1805" s="11">
        <v>0</v>
      </c>
      <c r="V1805" s="11">
        <v>0</v>
      </c>
      <c r="W1805" s="11">
        <v>0</v>
      </c>
      <c r="X1805" s="11">
        <v>0</v>
      </c>
      <c r="Y1805" s="11">
        <v>0</v>
      </c>
    </row>
    <row r="1806" spans="1:25" x14ac:dyDescent="0.2">
      <c r="B1806" s="169" t="s">
        <v>3</v>
      </c>
      <c r="C1806" s="11">
        <v>1</v>
      </c>
      <c r="D1806" s="11">
        <v>0</v>
      </c>
      <c r="E1806" s="11">
        <v>0</v>
      </c>
      <c r="F1806" s="11">
        <v>0</v>
      </c>
      <c r="G1806" s="11">
        <v>0</v>
      </c>
      <c r="H1806" s="11">
        <v>0</v>
      </c>
      <c r="I1806" s="11">
        <v>0</v>
      </c>
      <c r="J1806" s="11">
        <v>0</v>
      </c>
      <c r="K1806" s="11">
        <v>0</v>
      </c>
      <c r="L1806" s="11">
        <v>1</v>
      </c>
      <c r="M1806" s="11">
        <v>0</v>
      </c>
      <c r="N1806" s="11">
        <v>0</v>
      </c>
      <c r="O1806" s="11">
        <v>0</v>
      </c>
      <c r="P1806" s="11">
        <v>0</v>
      </c>
      <c r="Q1806" s="11">
        <v>0</v>
      </c>
      <c r="R1806" s="11">
        <v>0</v>
      </c>
      <c r="S1806" s="11">
        <v>0</v>
      </c>
      <c r="T1806" s="11">
        <v>0</v>
      </c>
      <c r="U1806" s="11">
        <v>0</v>
      </c>
      <c r="V1806" s="11">
        <v>0</v>
      </c>
      <c r="W1806" s="11">
        <v>0</v>
      </c>
      <c r="X1806" s="11">
        <v>0</v>
      </c>
      <c r="Y1806" s="11">
        <v>0</v>
      </c>
    </row>
    <row r="1807" spans="1:25" x14ac:dyDescent="0.2">
      <c r="A1807" s="1" t="s">
        <v>914</v>
      </c>
    </row>
    <row r="1808" spans="1:25" x14ac:dyDescent="0.2">
      <c r="B1808" s="169" t="s">
        <v>2</v>
      </c>
      <c r="C1808" s="11">
        <v>67</v>
      </c>
      <c r="D1808" s="11">
        <v>0</v>
      </c>
      <c r="E1808" s="11">
        <v>0</v>
      </c>
      <c r="F1808" s="11">
        <v>0</v>
      </c>
      <c r="G1808" s="11">
        <v>0</v>
      </c>
      <c r="H1808" s="11">
        <v>1</v>
      </c>
      <c r="I1808" s="11">
        <v>2</v>
      </c>
      <c r="J1808" s="11">
        <v>1</v>
      </c>
      <c r="K1808" s="11">
        <v>3</v>
      </c>
      <c r="L1808" s="11">
        <v>8</v>
      </c>
      <c r="M1808" s="11">
        <v>6</v>
      </c>
      <c r="N1808" s="11">
        <v>4</v>
      </c>
      <c r="O1808" s="11">
        <v>3</v>
      </c>
      <c r="P1808" s="11">
        <v>3</v>
      </c>
      <c r="Q1808" s="11">
        <v>2</v>
      </c>
      <c r="R1808" s="11">
        <v>5</v>
      </c>
      <c r="S1808" s="11">
        <v>2</v>
      </c>
      <c r="T1808" s="11">
        <v>4</v>
      </c>
      <c r="U1808" s="11">
        <v>10</v>
      </c>
      <c r="V1808" s="11">
        <v>1</v>
      </c>
      <c r="W1808" s="11">
        <v>3</v>
      </c>
      <c r="X1808" s="11">
        <v>4</v>
      </c>
      <c r="Y1808" s="11">
        <v>5</v>
      </c>
    </row>
    <row r="1809" spans="1:25" x14ac:dyDescent="0.2">
      <c r="B1809" s="169" t="s">
        <v>3</v>
      </c>
      <c r="C1809" s="11">
        <v>35</v>
      </c>
      <c r="D1809" s="11">
        <v>0</v>
      </c>
      <c r="E1809" s="11">
        <v>0</v>
      </c>
      <c r="F1809" s="11">
        <v>0</v>
      </c>
      <c r="G1809" s="11">
        <v>0</v>
      </c>
      <c r="H1809" s="11">
        <v>0</v>
      </c>
      <c r="I1809" s="11">
        <v>1</v>
      </c>
      <c r="J1809" s="11">
        <v>1</v>
      </c>
      <c r="K1809" s="11">
        <v>2</v>
      </c>
      <c r="L1809" s="11">
        <v>2</v>
      </c>
      <c r="M1809" s="11">
        <v>3</v>
      </c>
      <c r="N1809" s="11">
        <v>3</v>
      </c>
      <c r="O1809" s="11">
        <v>3</v>
      </c>
      <c r="P1809" s="11">
        <v>2</v>
      </c>
      <c r="Q1809" s="11">
        <v>1</v>
      </c>
      <c r="R1809" s="11">
        <v>3</v>
      </c>
      <c r="S1809" s="11">
        <v>0</v>
      </c>
      <c r="T1809" s="11">
        <v>3</v>
      </c>
      <c r="U1809" s="11">
        <v>4</v>
      </c>
      <c r="V1809" s="11">
        <v>1</v>
      </c>
      <c r="W1809" s="11">
        <v>1</v>
      </c>
      <c r="X1809" s="11">
        <v>2</v>
      </c>
      <c r="Y1809" s="11">
        <v>3</v>
      </c>
    </row>
    <row r="1810" spans="1:25" x14ac:dyDescent="0.2">
      <c r="B1810" s="169" t="s">
        <v>4</v>
      </c>
      <c r="C1810" s="11">
        <v>32</v>
      </c>
      <c r="D1810" s="11">
        <v>0</v>
      </c>
      <c r="E1810" s="11">
        <v>0</v>
      </c>
      <c r="F1810" s="11">
        <v>0</v>
      </c>
      <c r="G1810" s="11">
        <v>0</v>
      </c>
      <c r="H1810" s="11">
        <v>1</v>
      </c>
      <c r="I1810" s="11">
        <v>1</v>
      </c>
      <c r="J1810" s="11">
        <v>0</v>
      </c>
      <c r="K1810" s="11">
        <v>1</v>
      </c>
      <c r="L1810" s="11">
        <v>6</v>
      </c>
      <c r="M1810" s="11">
        <v>3</v>
      </c>
      <c r="N1810" s="11">
        <v>1</v>
      </c>
      <c r="O1810" s="11">
        <v>0</v>
      </c>
      <c r="P1810" s="11">
        <v>1</v>
      </c>
      <c r="Q1810" s="11">
        <v>1</v>
      </c>
      <c r="R1810" s="11">
        <v>2</v>
      </c>
      <c r="S1810" s="11">
        <v>2</v>
      </c>
      <c r="T1810" s="11">
        <v>1</v>
      </c>
      <c r="U1810" s="11">
        <v>6</v>
      </c>
      <c r="V1810" s="11">
        <v>0</v>
      </c>
      <c r="W1810" s="11">
        <v>2</v>
      </c>
      <c r="X1810" s="11">
        <v>2</v>
      </c>
      <c r="Y1810" s="11">
        <v>2</v>
      </c>
    </row>
    <row r="1811" spans="1:25" x14ac:dyDescent="0.2">
      <c r="A1811" s="1" t="s">
        <v>915</v>
      </c>
    </row>
    <row r="1812" spans="1:25" x14ac:dyDescent="0.2">
      <c r="B1812" s="169" t="s">
        <v>2</v>
      </c>
      <c r="C1812" s="11">
        <v>34</v>
      </c>
      <c r="D1812" s="11">
        <v>0</v>
      </c>
      <c r="E1812" s="11">
        <v>0</v>
      </c>
      <c r="F1812" s="11">
        <v>0</v>
      </c>
      <c r="G1812" s="11">
        <v>0</v>
      </c>
      <c r="H1812" s="11">
        <v>0</v>
      </c>
      <c r="I1812" s="11">
        <v>1</v>
      </c>
      <c r="J1812" s="11">
        <v>1</v>
      </c>
      <c r="K1812" s="11">
        <v>2</v>
      </c>
      <c r="L1812" s="11">
        <v>8</v>
      </c>
      <c r="M1812" s="11">
        <v>4</v>
      </c>
      <c r="N1812" s="11">
        <v>0</v>
      </c>
      <c r="O1812" s="11">
        <v>1</v>
      </c>
      <c r="P1812" s="11">
        <v>2</v>
      </c>
      <c r="Q1812" s="11">
        <v>2</v>
      </c>
      <c r="R1812" s="11">
        <v>5</v>
      </c>
      <c r="S1812" s="11">
        <v>2</v>
      </c>
      <c r="T1812" s="11">
        <v>2</v>
      </c>
      <c r="U1812" s="11">
        <v>0</v>
      </c>
      <c r="V1812" s="11">
        <v>3</v>
      </c>
      <c r="W1812" s="11">
        <v>0</v>
      </c>
      <c r="X1812" s="11">
        <v>0</v>
      </c>
      <c r="Y1812" s="11">
        <v>1</v>
      </c>
    </row>
    <row r="1813" spans="1:25" x14ac:dyDescent="0.2">
      <c r="B1813" s="169" t="s">
        <v>3</v>
      </c>
      <c r="C1813" s="11">
        <v>22</v>
      </c>
      <c r="D1813" s="11">
        <v>0</v>
      </c>
      <c r="E1813" s="11">
        <v>0</v>
      </c>
      <c r="F1813" s="11">
        <v>0</v>
      </c>
      <c r="G1813" s="11">
        <v>0</v>
      </c>
      <c r="H1813" s="11">
        <v>0</v>
      </c>
      <c r="I1813" s="11">
        <v>1</v>
      </c>
      <c r="J1813" s="11">
        <v>0</v>
      </c>
      <c r="K1813" s="11">
        <v>2</v>
      </c>
      <c r="L1813" s="11">
        <v>6</v>
      </c>
      <c r="M1813" s="11">
        <v>3</v>
      </c>
      <c r="N1813" s="11">
        <v>0</v>
      </c>
      <c r="O1813" s="11">
        <v>1</v>
      </c>
      <c r="P1813" s="11">
        <v>1</v>
      </c>
      <c r="Q1813" s="11">
        <v>1</v>
      </c>
      <c r="R1813" s="11">
        <v>3</v>
      </c>
      <c r="S1813" s="11">
        <v>1</v>
      </c>
      <c r="T1813" s="11">
        <v>0</v>
      </c>
      <c r="U1813" s="11">
        <v>0</v>
      </c>
      <c r="V1813" s="11">
        <v>2</v>
      </c>
      <c r="W1813" s="11">
        <v>0</v>
      </c>
      <c r="X1813" s="11">
        <v>0</v>
      </c>
      <c r="Y1813" s="11">
        <v>1</v>
      </c>
    </row>
    <row r="1814" spans="1:25" x14ac:dyDescent="0.2">
      <c r="B1814" s="169" t="s">
        <v>4</v>
      </c>
      <c r="C1814" s="11">
        <v>12</v>
      </c>
      <c r="D1814" s="11">
        <v>0</v>
      </c>
      <c r="E1814" s="11">
        <v>0</v>
      </c>
      <c r="F1814" s="11">
        <v>0</v>
      </c>
      <c r="G1814" s="11">
        <v>0</v>
      </c>
      <c r="H1814" s="11">
        <v>0</v>
      </c>
      <c r="I1814" s="11">
        <v>0</v>
      </c>
      <c r="J1814" s="11">
        <v>1</v>
      </c>
      <c r="K1814" s="11">
        <v>0</v>
      </c>
      <c r="L1814" s="11">
        <v>2</v>
      </c>
      <c r="M1814" s="11">
        <v>1</v>
      </c>
      <c r="N1814" s="11">
        <v>0</v>
      </c>
      <c r="O1814" s="11">
        <v>0</v>
      </c>
      <c r="P1814" s="11">
        <v>1</v>
      </c>
      <c r="Q1814" s="11">
        <v>1</v>
      </c>
      <c r="R1814" s="11">
        <v>2</v>
      </c>
      <c r="S1814" s="11">
        <v>1</v>
      </c>
      <c r="T1814" s="11">
        <v>2</v>
      </c>
      <c r="U1814" s="11">
        <v>0</v>
      </c>
      <c r="V1814" s="11">
        <v>1</v>
      </c>
      <c r="W1814" s="11">
        <v>0</v>
      </c>
      <c r="X1814" s="11">
        <v>0</v>
      </c>
      <c r="Y1814" s="11">
        <v>0</v>
      </c>
    </row>
    <row r="1815" spans="1:25" x14ac:dyDescent="0.2">
      <c r="A1815" s="1" t="s">
        <v>916</v>
      </c>
    </row>
    <row r="1816" spans="1:25" x14ac:dyDescent="0.2">
      <c r="B1816" s="169" t="s">
        <v>2</v>
      </c>
      <c r="C1816" s="11">
        <v>51</v>
      </c>
      <c r="D1816" s="11">
        <v>0</v>
      </c>
      <c r="E1816" s="11">
        <v>0</v>
      </c>
      <c r="F1816" s="11">
        <v>1</v>
      </c>
      <c r="G1816" s="11">
        <v>0</v>
      </c>
      <c r="H1816" s="11">
        <v>0</v>
      </c>
      <c r="I1816" s="11">
        <v>0</v>
      </c>
      <c r="J1816" s="11">
        <v>0</v>
      </c>
      <c r="K1816" s="11">
        <v>7</v>
      </c>
      <c r="L1816" s="11">
        <v>15</v>
      </c>
      <c r="M1816" s="11">
        <v>5</v>
      </c>
      <c r="N1816" s="11">
        <v>2</v>
      </c>
      <c r="O1816" s="11">
        <v>1</v>
      </c>
      <c r="P1816" s="11">
        <v>2</v>
      </c>
      <c r="Q1816" s="11">
        <v>1</v>
      </c>
      <c r="R1816" s="11">
        <v>4</v>
      </c>
      <c r="S1816" s="11">
        <v>2</v>
      </c>
      <c r="T1816" s="11">
        <v>2</v>
      </c>
      <c r="U1816" s="11">
        <v>3</v>
      </c>
      <c r="V1816" s="11">
        <v>3</v>
      </c>
      <c r="W1816" s="11">
        <v>1</v>
      </c>
      <c r="X1816" s="11">
        <v>1</v>
      </c>
      <c r="Y1816" s="11">
        <v>1</v>
      </c>
    </row>
    <row r="1817" spans="1:25" x14ac:dyDescent="0.2">
      <c r="B1817" s="169" t="s">
        <v>3</v>
      </c>
      <c r="C1817" s="11">
        <v>38</v>
      </c>
      <c r="D1817" s="11">
        <v>0</v>
      </c>
      <c r="E1817" s="11">
        <v>0</v>
      </c>
      <c r="F1817" s="11">
        <v>0</v>
      </c>
      <c r="G1817" s="11">
        <v>0</v>
      </c>
      <c r="H1817" s="11">
        <v>0</v>
      </c>
      <c r="I1817" s="11">
        <v>0</v>
      </c>
      <c r="J1817" s="11">
        <v>0</v>
      </c>
      <c r="K1817" s="11">
        <v>5</v>
      </c>
      <c r="L1817" s="11">
        <v>13</v>
      </c>
      <c r="M1817" s="11">
        <v>3</v>
      </c>
      <c r="N1817" s="11">
        <v>2</v>
      </c>
      <c r="O1817" s="11">
        <v>1</v>
      </c>
      <c r="P1817" s="11">
        <v>2</v>
      </c>
      <c r="Q1817" s="11">
        <v>0</v>
      </c>
      <c r="R1817" s="11">
        <v>2</v>
      </c>
      <c r="S1817" s="11">
        <v>1</v>
      </c>
      <c r="T1817" s="11">
        <v>2</v>
      </c>
      <c r="U1817" s="11">
        <v>2</v>
      </c>
      <c r="V1817" s="11">
        <v>2</v>
      </c>
      <c r="W1817" s="11">
        <v>1</v>
      </c>
      <c r="X1817" s="11">
        <v>1</v>
      </c>
      <c r="Y1817" s="11">
        <v>1</v>
      </c>
    </row>
    <row r="1818" spans="1:25" x14ac:dyDescent="0.2">
      <c r="B1818" s="169" t="s">
        <v>4</v>
      </c>
      <c r="C1818" s="11">
        <v>13</v>
      </c>
      <c r="D1818" s="11">
        <v>0</v>
      </c>
      <c r="E1818" s="11">
        <v>0</v>
      </c>
      <c r="F1818" s="11">
        <v>1</v>
      </c>
      <c r="G1818" s="11">
        <v>0</v>
      </c>
      <c r="H1818" s="11">
        <v>0</v>
      </c>
      <c r="I1818" s="11">
        <v>0</v>
      </c>
      <c r="J1818" s="11">
        <v>0</v>
      </c>
      <c r="K1818" s="11">
        <v>2</v>
      </c>
      <c r="L1818" s="11">
        <v>2</v>
      </c>
      <c r="M1818" s="11">
        <v>2</v>
      </c>
      <c r="N1818" s="11">
        <v>0</v>
      </c>
      <c r="O1818" s="11">
        <v>0</v>
      </c>
      <c r="P1818" s="11">
        <v>0</v>
      </c>
      <c r="Q1818" s="11">
        <v>1</v>
      </c>
      <c r="R1818" s="11">
        <v>2</v>
      </c>
      <c r="S1818" s="11">
        <v>1</v>
      </c>
      <c r="T1818" s="11">
        <v>0</v>
      </c>
      <c r="U1818" s="11">
        <v>1</v>
      </c>
      <c r="V1818" s="11">
        <v>1</v>
      </c>
      <c r="W1818" s="11">
        <v>0</v>
      </c>
      <c r="X1818" s="11">
        <v>0</v>
      </c>
      <c r="Y1818" s="11">
        <v>0</v>
      </c>
    </row>
    <row r="1819" spans="1:25" x14ac:dyDescent="0.2">
      <c r="A1819" s="1" t="s">
        <v>917</v>
      </c>
    </row>
    <row r="1820" spans="1:25" x14ac:dyDescent="0.2">
      <c r="B1820" s="169" t="s">
        <v>2</v>
      </c>
      <c r="C1820" s="11">
        <v>11</v>
      </c>
      <c r="D1820" s="11">
        <v>0</v>
      </c>
      <c r="E1820" s="11">
        <v>0</v>
      </c>
      <c r="F1820" s="11">
        <v>0</v>
      </c>
      <c r="G1820" s="11">
        <v>0</v>
      </c>
      <c r="H1820" s="11">
        <v>0</v>
      </c>
      <c r="I1820" s="11">
        <v>0</v>
      </c>
      <c r="J1820" s="11">
        <v>0</v>
      </c>
      <c r="K1820" s="11">
        <v>1</v>
      </c>
      <c r="L1820" s="11">
        <v>3</v>
      </c>
      <c r="M1820" s="11">
        <v>1</v>
      </c>
      <c r="N1820" s="11">
        <v>2</v>
      </c>
      <c r="O1820" s="11">
        <v>0</v>
      </c>
      <c r="P1820" s="11">
        <v>1</v>
      </c>
      <c r="Q1820" s="11">
        <v>1</v>
      </c>
      <c r="R1820" s="11">
        <v>0</v>
      </c>
      <c r="S1820" s="11">
        <v>0</v>
      </c>
      <c r="T1820" s="11">
        <v>1</v>
      </c>
      <c r="U1820" s="11">
        <v>0</v>
      </c>
      <c r="V1820" s="11">
        <v>0</v>
      </c>
      <c r="W1820" s="11">
        <v>0</v>
      </c>
      <c r="X1820" s="11">
        <v>0</v>
      </c>
      <c r="Y1820" s="11">
        <v>1</v>
      </c>
    </row>
    <row r="1821" spans="1:25" x14ac:dyDescent="0.2">
      <c r="B1821" s="169" t="s">
        <v>3</v>
      </c>
      <c r="C1821" s="11">
        <v>8</v>
      </c>
      <c r="D1821" s="11">
        <v>0</v>
      </c>
      <c r="E1821" s="11">
        <v>0</v>
      </c>
      <c r="F1821" s="11">
        <v>0</v>
      </c>
      <c r="G1821" s="11">
        <v>0</v>
      </c>
      <c r="H1821" s="11">
        <v>0</v>
      </c>
      <c r="I1821" s="11">
        <v>0</v>
      </c>
      <c r="J1821" s="11">
        <v>0</v>
      </c>
      <c r="K1821" s="11">
        <v>0</v>
      </c>
      <c r="L1821" s="11">
        <v>3</v>
      </c>
      <c r="M1821" s="11">
        <v>1</v>
      </c>
      <c r="N1821" s="11">
        <v>2</v>
      </c>
      <c r="O1821" s="11">
        <v>0</v>
      </c>
      <c r="P1821" s="11">
        <v>0</v>
      </c>
      <c r="Q1821" s="11">
        <v>1</v>
      </c>
      <c r="R1821" s="11">
        <v>0</v>
      </c>
      <c r="S1821" s="11">
        <v>0</v>
      </c>
      <c r="T1821" s="11">
        <v>1</v>
      </c>
      <c r="U1821" s="11">
        <v>0</v>
      </c>
      <c r="V1821" s="11">
        <v>0</v>
      </c>
      <c r="W1821" s="11">
        <v>0</v>
      </c>
      <c r="X1821" s="11">
        <v>0</v>
      </c>
      <c r="Y1821" s="11">
        <v>0</v>
      </c>
    </row>
    <row r="1822" spans="1:25" x14ac:dyDescent="0.2">
      <c r="B1822" s="169" t="s">
        <v>4</v>
      </c>
      <c r="C1822" s="11">
        <v>3</v>
      </c>
      <c r="D1822" s="11">
        <v>0</v>
      </c>
      <c r="E1822" s="11">
        <v>0</v>
      </c>
      <c r="F1822" s="11">
        <v>0</v>
      </c>
      <c r="G1822" s="11">
        <v>0</v>
      </c>
      <c r="H1822" s="11">
        <v>0</v>
      </c>
      <c r="I1822" s="11">
        <v>0</v>
      </c>
      <c r="J1822" s="11">
        <v>0</v>
      </c>
      <c r="K1822" s="11">
        <v>1</v>
      </c>
      <c r="L1822" s="11">
        <v>0</v>
      </c>
      <c r="M1822" s="11">
        <v>0</v>
      </c>
      <c r="N1822" s="11">
        <v>0</v>
      </c>
      <c r="O1822" s="11">
        <v>0</v>
      </c>
      <c r="P1822" s="11">
        <v>1</v>
      </c>
      <c r="Q1822" s="11">
        <v>0</v>
      </c>
      <c r="R1822" s="11">
        <v>0</v>
      </c>
      <c r="S1822" s="11">
        <v>0</v>
      </c>
      <c r="T1822" s="11">
        <v>0</v>
      </c>
      <c r="U1822" s="11">
        <v>0</v>
      </c>
      <c r="V1822" s="11">
        <v>0</v>
      </c>
      <c r="W1822" s="11">
        <v>0</v>
      </c>
      <c r="X1822" s="11">
        <v>0</v>
      </c>
      <c r="Y1822" s="11">
        <v>1</v>
      </c>
    </row>
    <row r="1823" spans="1:25" x14ac:dyDescent="0.2">
      <c r="A1823" s="1" t="s">
        <v>918</v>
      </c>
    </row>
    <row r="1824" spans="1:25" x14ac:dyDescent="0.2">
      <c r="B1824" s="169" t="s">
        <v>2</v>
      </c>
      <c r="C1824" s="11">
        <v>3</v>
      </c>
      <c r="D1824" s="11">
        <v>0</v>
      </c>
      <c r="E1824" s="11">
        <v>0</v>
      </c>
      <c r="F1824" s="11">
        <v>0</v>
      </c>
      <c r="G1824" s="11">
        <v>0</v>
      </c>
      <c r="H1824" s="11">
        <v>0</v>
      </c>
      <c r="I1824" s="11">
        <v>0</v>
      </c>
      <c r="J1824" s="11">
        <v>0</v>
      </c>
      <c r="K1824" s="11">
        <v>0</v>
      </c>
      <c r="L1824" s="11">
        <v>0</v>
      </c>
      <c r="M1824" s="11">
        <v>0</v>
      </c>
      <c r="N1824" s="11">
        <v>1</v>
      </c>
      <c r="O1824" s="11">
        <v>0</v>
      </c>
      <c r="P1824" s="11">
        <v>0</v>
      </c>
      <c r="Q1824" s="11">
        <v>1</v>
      </c>
      <c r="R1824" s="11">
        <v>0</v>
      </c>
      <c r="S1824" s="11">
        <v>0</v>
      </c>
      <c r="T1824" s="11">
        <v>0</v>
      </c>
      <c r="U1824" s="11">
        <v>0</v>
      </c>
      <c r="V1824" s="11">
        <v>1</v>
      </c>
      <c r="W1824" s="11">
        <v>0</v>
      </c>
      <c r="X1824" s="11">
        <v>0</v>
      </c>
      <c r="Y1824" s="11">
        <v>0</v>
      </c>
    </row>
    <row r="1825" spans="1:25" x14ac:dyDescent="0.2">
      <c r="B1825" s="169" t="s">
        <v>4</v>
      </c>
      <c r="C1825" s="11">
        <v>3</v>
      </c>
      <c r="D1825" s="11">
        <v>0</v>
      </c>
      <c r="E1825" s="11">
        <v>0</v>
      </c>
      <c r="F1825" s="11">
        <v>0</v>
      </c>
      <c r="G1825" s="11">
        <v>0</v>
      </c>
      <c r="H1825" s="11">
        <v>0</v>
      </c>
      <c r="I1825" s="11">
        <v>0</v>
      </c>
      <c r="J1825" s="11">
        <v>0</v>
      </c>
      <c r="K1825" s="11">
        <v>0</v>
      </c>
      <c r="L1825" s="11">
        <v>0</v>
      </c>
      <c r="M1825" s="11">
        <v>0</v>
      </c>
      <c r="N1825" s="11">
        <v>1</v>
      </c>
      <c r="O1825" s="11">
        <v>0</v>
      </c>
      <c r="P1825" s="11">
        <v>0</v>
      </c>
      <c r="Q1825" s="11">
        <v>1</v>
      </c>
      <c r="R1825" s="11">
        <v>0</v>
      </c>
      <c r="S1825" s="11">
        <v>0</v>
      </c>
      <c r="T1825" s="11">
        <v>0</v>
      </c>
      <c r="U1825" s="11">
        <v>0</v>
      </c>
      <c r="V1825" s="11">
        <v>1</v>
      </c>
      <c r="W1825" s="11">
        <v>0</v>
      </c>
      <c r="X1825" s="11">
        <v>0</v>
      </c>
      <c r="Y1825" s="11">
        <v>0</v>
      </c>
    </row>
    <row r="1826" spans="1:25" x14ac:dyDescent="0.2">
      <c r="A1826" s="1" t="s">
        <v>919</v>
      </c>
    </row>
    <row r="1827" spans="1:25" x14ac:dyDescent="0.2">
      <c r="B1827" s="169" t="s">
        <v>2</v>
      </c>
      <c r="C1827" s="11">
        <v>4</v>
      </c>
      <c r="D1827" s="11">
        <v>0</v>
      </c>
      <c r="E1827" s="11">
        <v>0</v>
      </c>
      <c r="F1827" s="11">
        <v>0</v>
      </c>
      <c r="G1827" s="11">
        <v>0</v>
      </c>
      <c r="H1827" s="11">
        <v>0</v>
      </c>
      <c r="I1827" s="11">
        <v>0</v>
      </c>
      <c r="J1827" s="11">
        <v>0</v>
      </c>
      <c r="K1827" s="11">
        <v>0</v>
      </c>
      <c r="L1827" s="11">
        <v>0</v>
      </c>
      <c r="M1827" s="11">
        <v>0</v>
      </c>
      <c r="N1827" s="11">
        <v>0</v>
      </c>
      <c r="O1827" s="11">
        <v>2</v>
      </c>
      <c r="P1827" s="11">
        <v>0</v>
      </c>
      <c r="Q1827" s="11">
        <v>0</v>
      </c>
      <c r="R1827" s="11">
        <v>0</v>
      </c>
      <c r="S1827" s="11">
        <v>0</v>
      </c>
      <c r="T1827" s="11">
        <v>0</v>
      </c>
      <c r="U1827" s="11">
        <v>1</v>
      </c>
      <c r="V1827" s="11">
        <v>1</v>
      </c>
      <c r="W1827" s="11">
        <v>0</v>
      </c>
      <c r="X1827" s="11">
        <v>0</v>
      </c>
      <c r="Y1827" s="11">
        <v>0</v>
      </c>
    </row>
    <row r="1828" spans="1:25" x14ac:dyDescent="0.2">
      <c r="B1828" s="169" t="s">
        <v>3</v>
      </c>
      <c r="C1828" s="11">
        <v>3</v>
      </c>
      <c r="D1828" s="11">
        <v>0</v>
      </c>
      <c r="E1828" s="11">
        <v>0</v>
      </c>
      <c r="F1828" s="11">
        <v>0</v>
      </c>
      <c r="G1828" s="11">
        <v>0</v>
      </c>
      <c r="H1828" s="11">
        <v>0</v>
      </c>
      <c r="I1828" s="11">
        <v>0</v>
      </c>
      <c r="J1828" s="11">
        <v>0</v>
      </c>
      <c r="K1828" s="11">
        <v>0</v>
      </c>
      <c r="L1828" s="11">
        <v>0</v>
      </c>
      <c r="M1828" s="11">
        <v>0</v>
      </c>
      <c r="N1828" s="11">
        <v>0</v>
      </c>
      <c r="O1828" s="11">
        <v>1</v>
      </c>
      <c r="P1828" s="11">
        <v>0</v>
      </c>
      <c r="Q1828" s="11">
        <v>0</v>
      </c>
      <c r="R1828" s="11">
        <v>0</v>
      </c>
      <c r="S1828" s="11">
        <v>0</v>
      </c>
      <c r="T1828" s="11">
        <v>0</v>
      </c>
      <c r="U1828" s="11">
        <v>1</v>
      </c>
      <c r="V1828" s="11">
        <v>1</v>
      </c>
      <c r="W1828" s="11">
        <v>0</v>
      </c>
      <c r="X1828" s="11">
        <v>0</v>
      </c>
      <c r="Y1828" s="11">
        <v>0</v>
      </c>
    </row>
    <row r="1829" spans="1:25" x14ac:dyDescent="0.2">
      <c r="B1829" s="169" t="s">
        <v>4</v>
      </c>
      <c r="C1829" s="11">
        <v>1</v>
      </c>
      <c r="D1829" s="11">
        <v>0</v>
      </c>
      <c r="E1829" s="11">
        <v>0</v>
      </c>
      <c r="F1829" s="11">
        <v>0</v>
      </c>
      <c r="G1829" s="11">
        <v>0</v>
      </c>
      <c r="H1829" s="11">
        <v>0</v>
      </c>
      <c r="I1829" s="11">
        <v>0</v>
      </c>
      <c r="J1829" s="11">
        <v>0</v>
      </c>
      <c r="K1829" s="11">
        <v>0</v>
      </c>
      <c r="L1829" s="11">
        <v>0</v>
      </c>
      <c r="M1829" s="11">
        <v>0</v>
      </c>
      <c r="N1829" s="11">
        <v>0</v>
      </c>
      <c r="O1829" s="11">
        <v>1</v>
      </c>
      <c r="P1829" s="11">
        <v>0</v>
      </c>
      <c r="Q1829" s="11">
        <v>0</v>
      </c>
      <c r="R1829" s="11">
        <v>0</v>
      </c>
      <c r="S1829" s="11">
        <v>0</v>
      </c>
      <c r="T1829" s="11">
        <v>0</v>
      </c>
      <c r="U1829" s="11">
        <v>0</v>
      </c>
      <c r="V1829" s="11">
        <v>0</v>
      </c>
      <c r="W1829" s="11">
        <v>0</v>
      </c>
      <c r="X1829" s="11">
        <v>0</v>
      </c>
      <c r="Y1829" s="11">
        <v>0</v>
      </c>
    </row>
    <row r="1830" spans="1:25" x14ac:dyDescent="0.2">
      <c r="A1830" s="1" t="s">
        <v>920</v>
      </c>
    </row>
    <row r="1831" spans="1:25" x14ac:dyDescent="0.2">
      <c r="B1831" s="169" t="s">
        <v>2</v>
      </c>
      <c r="C1831" s="11">
        <v>3</v>
      </c>
      <c r="D1831" s="11">
        <v>0</v>
      </c>
      <c r="E1831" s="11">
        <v>0</v>
      </c>
      <c r="F1831" s="11">
        <v>0</v>
      </c>
      <c r="G1831" s="11">
        <v>0</v>
      </c>
      <c r="H1831" s="11">
        <v>0</v>
      </c>
      <c r="I1831" s="11">
        <v>0</v>
      </c>
      <c r="J1831" s="11">
        <v>0</v>
      </c>
      <c r="K1831" s="11">
        <v>0</v>
      </c>
      <c r="L1831" s="11">
        <v>0</v>
      </c>
      <c r="M1831" s="11">
        <v>0</v>
      </c>
      <c r="N1831" s="11">
        <v>1</v>
      </c>
      <c r="O1831" s="11">
        <v>0</v>
      </c>
      <c r="P1831" s="11">
        <v>1</v>
      </c>
      <c r="Q1831" s="11">
        <v>0</v>
      </c>
      <c r="R1831" s="11">
        <v>0</v>
      </c>
      <c r="S1831" s="11">
        <v>0</v>
      </c>
      <c r="T1831" s="11">
        <v>1</v>
      </c>
      <c r="U1831" s="11">
        <v>0</v>
      </c>
      <c r="V1831" s="11">
        <v>0</v>
      </c>
      <c r="W1831" s="11">
        <v>0</v>
      </c>
      <c r="X1831" s="11">
        <v>0</v>
      </c>
      <c r="Y1831" s="11">
        <v>0</v>
      </c>
    </row>
    <row r="1832" spans="1:25" x14ac:dyDescent="0.2">
      <c r="B1832" s="169" t="s">
        <v>3</v>
      </c>
      <c r="C1832" s="11">
        <v>1</v>
      </c>
      <c r="D1832" s="11">
        <v>0</v>
      </c>
      <c r="E1832" s="11">
        <v>0</v>
      </c>
      <c r="F1832" s="11">
        <v>0</v>
      </c>
      <c r="G1832" s="11">
        <v>0</v>
      </c>
      <c r="H1832" s="11">
        <v>0</v>
      </c>
      <c r="I1832" s="11">
        <v>0</v>
      </c>
      <c r="J1832" s="11">
        <v>0</v>
      </c>
      <c r="K1832" s="11">
        <v>0</v>
      </c>
      <c r="L1832" s="11">
        <v>0</v>
      </c>
      <c r="M1832" s="11">
        <v>0</v>
      </c>
      <c r="N1832" s="11">
        <v>0</v>
      </c>
      <c r="O1832" s="11">
        <v>0</v>
      </c>
      <c r="P1832" s="11">
        <v>1</v>
      </c>
      <c r="Q1832" s="11">
        <v>0</v>
      </c>
      <c r="R1832" s="11">
        <v>0</v>
      </c>
      <c r="S1832" s="11">
        <v>0</v>
      </c>
      <c r="T1832" s="11">
        <v>0</v>
      </c>
      <c r="U1832" s="11">
        <v>0</v>
      </c>
      <c r="V1832" s="11">
        <v>0</v>
      </c>
      <c r="W1832" s="11">
        <v>0</v>
      </c>
      <c r="X1832" s="11">
        <v>0</v>
      </c>
      <c r="Y1832" s="11">
        <v>0</v>
      </c>
    </row>
    <row r="1833" spans="1:25" x14ac:dyDescent="0.2">
      <c r="B1833" s="169" t="s">
        <v>4</v>
      </c>
      <c r="C1833" s="11">
        <v>2</v>
      </c>
      <c r="D1833" s="11">
        <v>0</v>
      </c>
      <c r="E1833" s="11">
        <v>0</v>
      </c>
      <c r="F1833" s="11">
        <v>0</v>
      </c>
      <c r="G1833" s="11">
        <v>0</v>
      </c>
      <c r="H1833" s="11">
        <v>0</v>
      </c>
      <c r="I1833" s="11">
        <v>0</v>
      </c>
      <c r="J1833" s="11">
        <v>0</v>
      </c>
      <c r="K1833" s="11">
        <v>0</v>
      </c>
      <c r="L1833" s="11">
        <v>0</v>
      </c>
      <c r="M1833" s="11">
        <v>0</v>
      </c>
      <c r="N1833" s="11">
        <v>1</v>
      </c>
      <c r="O1833" s="11">
        <v>0</v>
      </c>
      <c r="P1833" s="11">
        <v>0</v>
      </c>
      <c r="Q1833" s="11">
        <v>0</v>
      </c>
      <c r="R1833" s="11">
        <v>0</v>
      </c>
      <c r="S1833" s="11">
        <v>0</v>
      </c>
      <c r="T1833" s="11">
        <v>1</v>
      </c>
      <c r="U1833" s="11">
        <v>0</v>
      </c>
      <c r="V1833" s="11">
        <v>0</v>
      </c>
      <c r="W1833" s="11">
        <v>0</v>
      </c>
      <c r="X1833" s="11">
        <v>0</v>
      </c>
      <c r="Y1833" s="11">
        <v>0</v>
      </c>
    </row>
    <row r="1834" spans="1:25" x14ac:dyDescent="0.2">
      <c r="A1834" s="1" t="s">
        <v>921</v>
      </c>
    </row>
    <row r="1835" spans="1:25" x14ac:dyDescent="0.2">
      <c r="B1835" s="169" t="s">
        <v>2</v>
      </c>
      <c r="C1835" s="11">
        <v>5</v>
      </c>
      <c r="D1835" s="11">
        <v>0</v>
      </c>
      <c r="E1835" s="11">
        <v>0</v>
      </c>
      <c r="F1835" s="11">
        <v>0</v>
      </c>
      <c r="G1835" s="11">
        <v>0</v>
      </c>
      <c r="H1835" s="11">
        <v>0</v>
      </c>
      <c r="I1835" s="11">
        <v>0</v>
      </c>
      <c r="J1835" s="11">
        <v>0</v>
      </c>
      <c r="K1835" s="11">
        <v>0</v>
      </c>
      <c r="L1835" s="11">
        <v>0</v>
      </c>
      <c r="M1835" s="11">
        <v>1</v>
      </c>
      <c r="N1835" s="11">
        <v>1</v>
      </c>
      <c r="O1835" s="11">
        <v>0</v>
      </c>
      <c r="P1835" s="11">
        <v>0</v>
      </c>
      <c r="Q1835" s="11">
        <v>0</v>
      </c>
      <c r="R1835" s="11">
        <v>0</v>
      </c>
      <c r="S1835" s="11">
        <v>0</v>
      </c>
      <c r="T1835" s="11">
        <v>0</v>
      </c>
      <c r="U1835" s="11">
        <v>0</v>
      </c>
      <c r="V1835" s="11">
        <v>2</v>
      </c>
      <c r="W1835" s="11">
        <v>1</v>
      </c>
      <c r="X1835" s="11">
        <v>0</v>
      </c>
      <c r="Y1835" s="11">
        <v>0</v>
      </c>
    </row>
    <row r="1836" spans="1:25" x14ac:dyDescent="0.2">
      <c r="B1836" s="169" t="s">
        <v>3</v>
      </c>
      <c r="C1836" s="11">
        <v>4</v>
      </c>
      <c r="D1836" s="11">
        <v>0</v>
      </c>
      <c r="E1836" s="11">
        <v>0</v>
      </c>
      <c r="F1836" s="11">
        <v>0</v>
      </c>
      <c r="G1836" s="11">
        <v>0</v>
      </c>
      <c r="H1836" s="11">
        <v>0</v>
      </c>
      <c r="I1836" s="11">
        <v>0</v>
      </c>
      <c r="J1836" s="11">
        <v>0</v>
      </c>
      <c r="K1836" s="11">
        <v>0</v>
      </c>
      <c r="L1836" s="11">
        <v>0</v>
      </c>
      <c r="M1836" s="11">
        <v>1</v>
      </c>
      <c r="N1836" s="11">
        <v>0</v>
      </c>
      <c r="O1836" s="11">
        <v>0</v>
      </c>
      <c r="P1836" s="11">
        <v>0</v>
      </c>
      <c r="Q1836" s="11">
        <v>0</v>
      </c>
      <c r="R1836" s="11">
        <v>0</v>
      </c>
      <c r="S1836" s="11">
        <v>0</v>
      </c>
      <c r="T1836" s="11">
        <v>0</v>
      </c>
      <c r="U1836" s="11">
        <v>0</v>
      </c>
      <c r="V1836" s="11">
        <v>2</v>
      </c>
      <c r="W1836" s="11">
        <v>1</v>
      </c>
      <c r="X1836" s="11">
        <v>0</v>
      </c>
      <c r="Y1836" s="11">
        <v>0</v>
      </c>
    </row>
    <row r="1837" spans="1:25" x14ac:dyDescent="0.2">
      <c r="B1837" s="169" t="s">
        <v>4</v>
      </c>
      <c r="C1837" s="11">
        <v>1</v>
      </c>
      <c r="D1837" s="11">
        <v>0</v>
      </c>
      <c r="E1837" s="11">
        <v>0</v>
      </c>
      <c r="F1837" s="11">
        <v>0</v>
      </c>
      <c r="G1837" s="11">
        <v>0</v>
      </c>
      <c r="H1837" s="11">
        <v>0</v>
      </c>
      <c r="I1837" s="11">
        <v>0</v>
      </c>
      <c r="J1837" s="11">
        <v>0</v>
      </c>
      <c r="K1837" s="11">
        <v>0</v>
      </c>
      <c r="L1837" s="11">
        <v>0</v>
      </c>
      <c r="M1837" s="11">
        <v>0</v>
      </c>
      <c r="N1837" s="11">
        <v>1</v>
      </c>
      <c r="O1837" s="11">
        <v>0</v>
      </c>
      <c r="P1837" s="11">
        <v>0</v>
      </c>
      <c r="Q1837" s="11">
        <v>0</v>
      </c>
      <c r="R1837" s="11">
        <v>0</v>
      </c>
      <c r="S1837" s="11">
        <v>0</v>
      </c>
      <c r="T1837" s="11">
        <v>0</v>
      </c>
      <c r="U1837" s="11">
        <v>0</v>
      </c>
      <c r="V1837" s="11">
        <v>0</v>
      </c>
      <c r="W1837" s="11">
        <v>0</v>
      </c>
      <c r="X1837" s="11">
        <v>0</v>
      </c>
      <c r="Y1837" s="11">
        <v>0</v>
      </c>
    </row>
    <row r="1838" spans="1:25" x14ac:dyDescent="0.2">
      <c r="A1838" s="1" t="s">
        <v>922</v>
      </c>
    </row>
    <row r="1839" spans="1:25" x14ac:dyDescent="0.2">
      <c r="B1839" s="169" t="s">
        <v>2</v>
      </c>
      <c r="C1839" s="11">
        <v>1</v>
      </c>
      <c r="D1839" s="11">
        <v>0</v>
      </c>
      <c r="E1839" s="11">
        <v>0</v>
      </c>
      <c r="F1839" s="11">
        <v>0</v>
      </c>
      <c r="G1839" s="11">
        <v>0</v>
      </c>
      <c r="H1839" s="11">
        <v>0</v>
      </c>
      <c r="I1839" s="11">
        <v>0</v>
      </c>
      <c r="J1839" s="11">
        <v>0</v>
      </c>
      <c r="K1839" s="11">
        <v>0</v>
      </c>
      <c r="L1839" s="11">
        <v>0</v>
      </c>
      <c r="M1839" s="11">
        <v>0</v>
      </c>
      <c r="N1839" s="11">
        <v>0</v>
      </c>
      <c r="O1839" s="11">
        <v>0</v>
      </c>
      <c r="P1839" s="11">
        <v>0</v>
      </c>
      <c r="Q1839" s="11">
        <v>0</v>
      </c>
      <c r="R1839" s="11">
        <v>0</v>
      </c>
      <c r="S1839" s="11">
        <v>1</v>
      </c>
      <c r="T1839" s="11">
        <v>0</v>
      </c>
      <c r="U1839" s="11">
        <v>0</v>
      </c>
      <c r="V1839" s="11">
        <v>0</v>
      </c>
      <c r="W1839" s="11">
        <v>0</v>
      </c>
      <c r="X1839" s="11">
        <v>0</v>
      </c>
      <c r="Y1839" s="11">
        <v>0</v>
      </c>
    </row>
    <row r="1840" spans="1:25" x14ac:dyDescent="0.2">
      <c r="B1840" s="169" t="s">
        <v>3</v>
      </c>
      <c r="C1840" s="11">
        <v>1</v>
      </c>
      <c r="D1840" s="11">
        <v>0</v>
      </c>
      <c r="E1840" s="11">
        <v>0</v>
      </c>
      <c r="F1840" s="11">
        <v>0</v>
      </c>
      <c r="G1840" s="11">
        <v>0</v>
      </c>
      <c r="H1840" s="11">
        <v>0</v>
      </c>
      <c r="I1840" s="11">
        <v>0</v>
      </c>
      <c r="J1840" s="11">
        <v>0</v>
      </c>
      <c r="K1840" s="11">
        <v>0</v>
      </c>
      <c r="L1840" s="11">
        <v>0</v>
      </c>
      <c r="M1840" s="11">
        <v>0</v>
      </c>
      <c r="N1840" s="11">
        <v>0</v>
      </c>
      <c r="O1840" s="11">
        <v>0</v>
      </c>
      <c r="P1840" s="11">
        <v>0</v>
      </c>
      <c r="Q1840" s="11">
        <v>0</v>
      </c>
      <c r="R1840" s="11">
        <v>0</v>
      </c>
      <c r="S1840" s="11">
        <v>1</v>
      </c>
      <c r="T1840" s="11">
        <v>0</v>
      </c>
      <c r="U1840" s="11">
        <v>0</v>
      </c>
      <c r="V1840" s="11">
        <v>0</v>
      </c>
      <c r="W1840" s="11">
        <v>0</v>
      </c>
      <c r="X1840" s="11">
        <v>0</v>
      </c>
      <c r="Y1840" s="11">
        <v>0</v>
      </c>
    </row>
    <row r="1841" spans="1:25" x14ac:dyDescent="0.2">
      <c r="A1841" s="1" t="s">
        <v>923</v>
      </c>
    </row>
    <row r="1842" spans="1:25" x14ac:dyDescent="0.2">
      <c r="B1842" s="169" t="s">
        <v>2</v>
      </c>
      <c r="C1842" s="11">
        <v>1</v>
      </c>
      <c r="D1842" s="11">
        <v>0</v>
      </c>
      <c r="E1842" s="11">
        <v>0</v>
      </c>
      <c r="F1842" s="11">
        <v>0</v>
      </c>
      <c r="G1842" s="11">
        <v>0</v>
      </c>
      <c r="H1842" s="11">
        <v>0</v>
      </c>
      <c r="I1842" s="11">
        <v>0</v>
      </c>
      <c r="J1842" s="11">
        <v>0</v>
      </c>
      <c r="K1842" s="11">
        <v>0</v>
      </c>
      <c r="L1842" s="11">
        <v>0</v>
      </c>
      <c r="M1842" s="11">
        <v>1</v>
      </c>
      <c r="N1842" s="11">
        <v>0</v>
      </c>
      <c r="O1842" s="11">
        <v>0</v>
      </c>
      <c r="P1842" s="11">
        <v>0</v>
      </c>
      <c r="Q1842" s="11">
        <v>0</v>
      </c>
      <c r="R1842" s="11">
        <v>0</v>
      </c>
      <c r="S1842" s="11">
        <v>0</v>
      </c>
      <c r="T1842" s="11">
        <v>0</v>
      </c>
      <c r="U1842" s="11">
        <v>0</v>
      </c>
      <c r="V1842" s="11">
        <v>0</v>
      </c>
      <c r="W1842" s="11">
        <v>0</v>
      </c>
      <c r="X1842" s="11">
        <v>0</v>
      </c>
      <c r="Y1842" s="11">
        <v>0</v>
      </c>
    </row>
    <row r="1843" spans="1:25" x14ac:dyDescent="0.2">
      <c r="B1843" s="169" t="s">
        <v>3</v>
      </c>
      <c r="C1843" s="11">
        <v>1</v>
      </c>
      <c r="D1843" s="11">
        <v>0</v>
      </c>
      <c r="E1843" s="11">
        <v>0</v>
      </c>
      <c r="F1843" s="11">
        <v>0</v>
      </c>
      <c r="G1843" s="11">
        <v>0</v>
      </c>
      <c r="H1843" s="11">
        <v>0</v>
      </c>
      <c r="I1843" s="11">
        <v>0</v>
      </c>
      <c r="J1843" s="11">
        <v>0</v>
      </c>
      <c r="K1843" s="11">
        <v>0</v>
      </c>
      <c r="L1843" s="11">
        <v>0</v>
      </c>
      <c r="M1843" s="11">
        <v>1</v>
      </c>
      <c r="N1843" s="11">
        <v>0</v>
      </c>
      <c r="O1843" s="11">
        <v>0</v>
      </c>
      <c r="P1843" s="11">
        <v>0</v>
      </c>
      <c r="Q1843" s="11">
        <v>0</v>
      </c>
      <c r="R1843" s="11">
        <v>0</v>
      </c>
      <c r="S1843" s="11">
        <v>0</v>
      </c>
      <c r="T1843" s="11">
        <v>0</v>
      </c>
      <c r="U1843" s="11">
        <v>0</v>
      </c>
      <c r="V1843" s="11">
        <v>0</v>
      </c>
      <c r="W1843" s="11">
        <v>0</v>
      </c>
      <c r="X1843" s="11">
        <v>0</v>
      </c>
      <c r="Y1843" s="11">
        <v>0</v>
      </c>
    </row>
    <row r="1844" spans="1:25" x14ac:dyDescent="0.2">
      <c r="A1844" s="1" t="s">
        <v>924</v>
      </c>
    </row>
    <row r="1845" spans="1:25" x14ac:dyDescent="0.2">
      <c r="B1845" s="169" t="s">
        <v>2</v>
      </c>
      <c r="C1845" s="11">
        <v>3</v>
      </c>
      <c r="D1845" s="11">
        <v>0</v>
      </c>
      <c r="E1845" s="11">
        <v>0</v>
      </c>
      <c r="F1845" s="11">
        <v>0</v>
      </c>
      <c r="G1845" s="11">
        <v>0</v>
      </c>
      <c r="H1845" s="11">
        <v>0</v>
      </c>
      <c r="I1845" s="11">
        <v>0</v>
      </c>
      <c r="J1845" s="11">
        <v>0</v>
      </c>
      <c r="K1845" s="11">
        <v>0</v>
      </c>
      <c r="L1845" s="11">
        <v>0</v>
      </c>
      <c r="M1845" s="11">
        <v>1</v>
      </c>
      <c r="N1845" s="11">
        <v>0</v>
      </c>
      <c r="O1845" s="11">
        <v>0</v>
      </c>
      <c r="P1845" s="11">
        <v>0</v>
      </c>
      <c r="Q1845" s="11">
        <v>0</v>
      </c>
      <c r="R1845" s="11">
        <v>0</v>
      </c>
      <c r="S1845" s="11">
        <v>0</v>
      </c>
      <c r="T1845" s="11">
        <v>1</v>
      </c>
      <c r="U1845" s="11">
        <v>0</v>
      </c>
      <c r="V1845" s="11">
        <v>1</v>
      </c>
      <c r="W1845" s="11">
        <v>0</v>
      </c>
      <c r="X1845" s="11">
        <v>0</v>
      </c>
      <c r="Y1845" s="11">
        <v>0</v>
      </c>
    </row>
    <row r="1846" spans="1:25" x14ac:dyDescent="0.2">
      <c r="B1846" s="169" t="s">
        <v>3</v>
      </c>
      <c r="C1846" s="11">
        <v>3</v>
      </c>
      <c r="D1846" s="11">
        <v>0</v>
      </c>
      <c r="E1846" s="11">
        <v>0</v>
      </c>
      <c r="F1846" s="11">
        <v>0</v>
      </c>
      <c r="G1846" s="11">
        <v>0</v>
      </c>
      <c r="H1846" s="11">
        <v>0</v>
      </c>
      <c r="I1846" s="11">
        <v>0</v>
      </c>
      <c r="J1846" s="11">
        <v>0</v>
      </c>
      <c r="K1846" s="11">
        <v>0</v>
      </c>
      <c r="L1846" s="11">
        <v>0</v>
      </c>
      <c r="M1846" s="11">
        <v>1</v>
      </c>
      <c r="N1846" s="11">
        <v>0</v>
      </c>
      <c r="O1846" s="11">
        <v>0</v>
      </c>
      <c r="P1846" s="11">
        <v>0</v>
      </c>
      <c r="Q1846" s="11">
        <v>0</v>
      </c>
      <c r="R1846" s="11">
        <v>0</v>
      </c>
      <c r="S1846" s="11">
        <v>0</v>
      </c>
      <c r="T1846" s="11">
        <v>1</v>
      </c>
      <c r="U1846" s="11">
        <v>0</v>
      </c>
      <c r="V1846" s="11">
        <v>1</v>
      </c>
      <c r="W1846" s="11">
        <v>0</v>
      </c>
      <c r="X1846" s="11">
        <v>0</v>
      </c>
      <c r="Y1846" s="11">
        <v>0</v>
      </c>
    </row>
    <row r="1847" spans="1:25" x14ac:dyDescent="0.2">
      <c r="A1847" s="1" t="s">
        <v>925</v>
      </c>
    </row>
    <row r="1848" spans="1:25" x14ac:dyDescent="0.2">
      <c r="B1848" s="169" t="s">
        <v>2</v>
      </c>
      <c r="C1848" s="11">
        <v>1</v>
      </c>
      <c r="D1848" s="11">
        <v>0</v>
      </c>
      <c r="E1848" s="11">
        <v>0</v>
      </c>
      <c r="F1848" s="11">
        <v>0</v>
      </c>
      <c r="G1848" s="11">
        <v>0</v>
      </c>
      <c r="H1848" s="11">
        <v>0</v>
      </c>
      <c r="I1848" s="11">
        <v>0</v>
      </c>
      <c r="J1848" s="11">
        <v>0</v>
      </c>
      <c r="K1848" s="11">
        <v>0</v>
      </c>
      <c r="L1848" s="11">
        <v>0</v>
      </c>
      <c r="M1848" s="11">
        <v>0</v>
      </c>
      <c r="N1848" s="11">
        <v>0</v>
      </c>
      <c r="O1848" s="11">
        <v>0</v>
      </c>
      <c r="P1848" s="11">
        <v>0</v>
      </c>
      <c r="Q1848" s="11">
        <v>0</v>
      </c>
      <c r="R1848" s="11">
        <v>1</v>
      </c>
      <c r="S1848" s="11">
        <v>0</v>
      </c>
      <c r="T1848" s="11">
        <v>0</v>
      </c>
      <c r="U1848" s="11">
        <v>0</v>
      </c>
      <c r="V1848" s="11">
        <v>0</v>
      </c>
      <c r="W1848" s="11">
        <v>0</v>
      </c>
      <c r="X1848" s="11">
        <v>0</v>
      </c>
      <c r="Y1848" s="11">
        <v>0</v>
      </c>
    </row>
    <row r="1849" spans="1:25" x14ac:dyDescent="0.2">
      <c r="B1849" s="169" t="s">
        <v>3</v>
      </c>
      <c r="C1849" s="11">
        <v>1</v>
      </c>
      <c r="D1849" s="11">
        <v>0</v>
      </c>
      <c r="E1849" s="11">
        <v>0</v>
      </c>
      <c r="F1849" s="11">
        <v>0</v>
      </c>
      <c r="G1849" s="11">
        <v>0</v>
      </c>
      <c r="H1849" s="11">
        <v>0</v>
      </c>
      <c r="I1849" s="11">
        <v>0</v>
      </c>
      <c r="J1849" s="11">
        <v>0</v>
      </c>
      <c r="K1849" s="11">
        <v>0</v>
      </c>
      <c r="L1849" s="11">
        <v>0</v>
      </c>
      <c r="M1849" s="11">
        <v>0</v>
      </c>
      <c r="N1849" s="11">
        <v>0</v>
      </c>
      <c r="O1849" s="11">
        <v>0</v>
      </c>
      <c r="P1849" s="11">
        <v>0</v>
      </c>
      <c r="Q1849" s="11">
        <v>0</v>
      </c>
      <c r="R1849" s="11">
        <v>1</v>
      </c>
      <c r="S1849" s="11">
        <v>0</v>
      </c>
      <c r="T1849" s="11">
        <v>0</v>
      </c>
      <c r="U1849" s="11">
        <v>0</v>
      </c>
      <c r="V1849" s="11">
        <v>0</v>
      </c>
      <c r="W1849" s="11">
        <v>0</v>
      </c>
      <c r="X1849" s="11">
        <v>0</v>
      </c>
      <c r="Y1849" s="11">
        <v>0</v>
      </c>
    </row>
    <row r="1850" spans="1:25" x14ac:dyDescent="0.2">
      <c r="A1850" s="1" t="s">
        <v>926</v>
      </c>
    </row>
    <row r="1851" spans="1:25" x14ac:dyDescent="0.2">
      <c r="B1851" s="169" t="s">
        <v>2</v>
      </c>
      <c r="C1851" s="11">
        <v>4</v>
      </c>
      <c r="D1851" s="11">
        <v>0</v>
      </c>
      <c r="E1851" s="11">
        <v>0</v>
      </c>
      <c r="F1851" s="11">
        <v>0</v>
      </c>
      <c r="G1851" s="11">
        <v>0</v>
      </c>
      <c r="H1851" s="11">
        <v>0</v>
      </c>
      <c r="I1851" s="11">
        <v>0</v>
      </c>
      <c r="J1851" s="11">
        <v>0</v>
      </c>
      <c r="K1851" s="11">
        <v>0</v>
      </c>
      <c r="L1851" s="11">
        <v>0</v>
      </c>
      <c r="M1851" s="11">
        <v>0</v>
      </c>
      <c r="N1851" s="11">
        <v>0</v>
      </c>
      <c r="O1851" s="11">
        <v>1</v>
      </c>
      <c r="P1851" s="11">
        <v>0</v>
      </c>
      <c r="Q1851" s="11">
        <v>1</v>
      </c>
      <c r="R1851" s="11">
        <v>0</v>
      </c>
      <c r="S1851" s="11">
        <v>0</v>
      </c>
      <c r="T1851" s="11">
        <v>1</v>
      </c>
      <c r="U1851" s="11">
        <v>0</v>
      </c>
      <c r="V1851" s="11">
        <v>0</v>
      </c>
      <c r="W1851" s="11">
        <v>1</v>
      </c>
      <c r="X1851" s="11">
        <v>0</v>
      </c>
      <c r="Y1851" s="11">
        <v>0</v>
      </c>
    </row>
    <row r="1852" spans="1:25" x14ac:dyDescent="0.2">
      <c r="B1852" s="169" t="s">
        <v>4</v>
      </c>
      <c r="C1852" s="11">
        <v>4</v>
      </c>
      <c r="D1852" s="11">
        <v>0</v>
      </c>
      <c r="E1852" s="11">
        <v>0</v>
      </c>
      <c r="F1852" s="11">
        <v>0</v>
      </c>
      <c r="G1852" s="11">
        <v>0</v>
      </c>
      <c r="H1852" s="11">
        <v>0</v>
      </c>
      <c r="I1852" s="11">
        <v>0</v>
      </c>
      <c r="J1852" s="11">
        <v>0</v>
      </c>
      <c r="K1852" s="11">
        <v>0</v>
      </c>
      <c r="L1852" s="11">
        <v>0</v>
      </c>
      <c r="M1852" s="11">
        <v>0</v>
      </c>
      <c r="N1852" s="11">
        <v>0</v>
      </c>
      <c r="O1852" s="11">
        <v>1</v>
      </c>
      <c r="P1852" s="11">
        <v>0</v>
      </c>
      <c r="Q1852" s="11">
        <v>1</v>
      </c>
      <c r="R1852" s="11">
        <v>0</v>
      </c>
      <c r="S1852" s="11">
        <v>0</v>
      </c>
      <c r="T1852" s="11">
        <v>1</v>
      </c>
      <c r="U1852" s="11">
        <v>0</v>
      </c>
      <c r="V1852" s="11">
        <v>0</v>
      </c>
      <c r="W1852" s="11">
        <v>1</v>
      </c>
      <c r="X1852" s="11">
        <v>0</v>
      </c>
      <c r="Y1852" s="11">
        <v>0</v>
      </c>
    </row>
    <row r="1853" spans="1:25" x14ac:dyDescent="0.2">
      <c r="A1853" s="1" t="s">
        <v>927</v>
      </c>
    </row>
    <row r="1854" spans="1:25" x14ac:dyDescent="0.2">
      <c r="B1854" s="169" t="s">
        <v>2</v>
      </c>
      <c r="C1854" s="11">
        <v>1</v>
      </c>
      <c r="D1854" s="11">
        <v>0</v>
      </c>
      <c r="E1854" s="11">
        <v>0</v>
      </c>
      <c r="F1854" s="11">
        <v>0</v>
      </c>
      <c r="G1854" s="11">
        <v>0</v>
      </c>
      <c r="H1854" s="11">
        <v>0</v>
      </c>
      <c r="I1854" s="11">
        <v>0</v>
      </c>
      <c r="J1854" s="11">
        <v>0</v>
      </c>
      <c r="K1854" s="11">
        <v>0</v>
      </c>
      <c r="L1854" s="11">
        <v>0</v>
      </c>
      <c r="M1854" s="11">
        <v>0</v>
      </c>
      <c r="N1854" s="11">
        <v>0</v>
      </c>
      <c r="O1854" s="11">
        <v>0</v>
      </c>
      <c r="P1854" s="11">
        <v>0</v>
      </c>
      <c r="Q1854" s="11">
        <v>0</v>
      </c>
      <c r="R1854" s="11">
        <v>0</v>
      </c>
      <c r="S1854" s="11">
        <v>1</v>
      </c>
      <c r="T1854" s="11">
        <v>0</v>
      </c>
      <c r="U1854" s="11">
        <v>0</v>
      </c>
      <c r="V1854" s="11">
        <v>0</v>
      </c>
      <c r="W1854" s="11">
        <v>0</v>
      </c>
      <c r="X1854" s="11">
        <v>0</v>
      </c>
      <c r="Y1854" s="11">
        <v>0</v>
      </c>
    </row>
    <row r="1855" spans="1:25" x14ac:dyDescent="0.2">
      <c r="B1855" s="169" t="s">
        <v>3</v>
      </c>
      <c r="C1855" s="11">
        <v>1</v>
      </c>
      <c r="D1855" s="11">
        <v>0</v>
      </c>
      <c r="E1855" s="11">
        <v>0</v>
      </c>
      <c r="F1855" s="11">
        <v>0</v>
      </c>
      <c r="G1855" s="11">
        <v>0</v>
      </c>
      <c r="H1855" s="11">
        <v>0</v>
      </c>
      <c r="I1855" s="11">
        <v>0</v>
      </c>
      <c r="J1855" s="11">
        <v>0</v>
      </c>
      <c r="K1855" s="11">
        <v>0</v>
      </c>
      <c r="L1855" s="11">
        <v>0</v>
      </c>
      <c r="M1855" s="11">
        <v>0</v>
      </c>
      <c r="N1855" s="11">
        <v>0</v>
      </c>
      <c r="O1855" s="11">
        <v>0</v>
      </c>
      <c r="P1855" s="11">
        <v>0</v>
      </c>
      <c r="Q1855" s="11">
        <v>0</v>
      </c>
      <c r="R1855" s="11">
        <v>0</v>
      </c>
      <c r="S1855" s="11">
        <v>1</v>
      </c>
      <c r="T1855" s="11">
        <v>0</v>
      </c>
      <c r="U1855" s="11">
        <v>0</v>
      </c>
      <c r="V1855" s="11">
        <v>0</v>
      </c>
      <c r="W1855" s="11">
        <v>0</v>
      </c>
      <c r="X1855" s="11">
        <v>0</v>
      </c>
      <c r="Y1855" s="11">
        <v>0</v>
      </c>
    </row>
    <row r="1856" spans="1:25" x14ac:dyDescent="0.2">
      <c r="A1856" s="1" t="s">
        <v>928</v>
      </c>
    </row>
    <row r="1857" spans="1:25" x14ac:dyDescent="0.2">
      <c r="B1857" s="169" t="s">
        <v>2</v>
      </c>
      <c r="C1857" s="11">
        <v>3</v>
      </c>
      <c r="D1857" s="11">
        <v>0</v>
      </c>
      <c r="E1857" s="11">
        <v>0</v>
      </c>
      <c r="F1857" s="11">
        <v>0</v>
      </c>
      <c r="G1857" s="11">
        <v>0</v>
      </c>
      <c r="H1857" s="11">
        <v>0</v>
      </c>
      <c r="I1857" s="11">
        <v>0</v>
      </c>
      <c r="J1857" s="11">
        <v>0</v>
      </c>
      <c r="K1857" s="11">
        <v>0</v>
      </c>
      <c r="L1857" s="11">
        <v>0</v>
      </c>
      <c r="M1857" s="11">
        <v>0</v>
      </c>
      <c r="N1857" s="11">
        <v>0</v>
      </c>
      <c r="O1857" s="11">
        <v>0</v>
      </c>
      <c r="P1857" s="11">
        <v>0</v>
      </c>
      <c r="Q1857" s="11">
        <v>0</v>
      </c>
      <c r="R1857" s="11">
        <v>0</v>
      </c>
      <c r="S1857" s="11">
        <v>0</v>
      </c>
      <c r="T1857" s="11">
        <v>2</v>
      </c>
      <c r="U1857" s="11">
        <v>1</v>
      </c>
      <c r="V1857" s="11">
        <v>0</v>
      </c>
      <c r="W1857" s="11">
        <v>0</v>
      </c>
      <c r="X1857" s="11">
        <v>0</v>
      </c>
      <c r="Y1857" s="11">
        <v>0</v>
      </c>
    </row>
    <row r="1858" spans="1:25" x14ac:dyDescent="0.2">
      <c r="B1858" s="169" t="s">
        <v>3</v>
      </c>
      <c r="C1858" s="11">
        <v>3</v>
      </c>
      <c r="D1858" s="11">
        <v>0</v>
      </c>
      <c r="E1858" s="11">
        <v>0</v>
      </c>
      <c r="F1858" s="11">
        <v>0</v>
      </c>
      <c r="G1858" s="11">
        <v>0</v>
      </c>
      <c r="H1858" s="11">
        <v>0</v>
      </c>
      <c r="I1858" s="11">
        <v>0</v>
      </c>
      <c r="J1858" s="11">
        <v>0</v>
      </c>
      <c r="K1858" s="11">
        <v>0</v>
      </c>
      <c r="L1858" s="11">
        <v>0</v>
      </c>
      <c r="M1858" s="11">
        <v>0</v>
      </c>
      <c r="N1858" s="11">
        <v>0</v>
      </c>
      <c r="O1858" s="11">
        <v>0</v>
      </c>
      <c r="P1858" s="11">
        <v>0</v>
      </c>
      <c r="Q1858" s="11">
        <v>0</v>
      </c>
      <c r="R1858" s="11">
        <v>0</v>
      </c>
      <c r="S1858" s="11">
        <v>0</v>
      </c>
      <c r="T1858" s="11">
        <v>2</v>
      </c>
      <c r="U1858" s="11">
        <v>1</v>
      </c>
      <c r="V1858" s="11">
        <v>0</v>
      </c>
      <c r="W1858" s="11">
        <v>0</v>
      </c>
      <c r="X1858" s="11">
        <v>0</v>
      </c>
      <c r="Y1858" s="11">
        <v>0</v>
      </c>
    </row>
    <row r="1859" spans="1:25" x14ac:dyDescent="0.2">
      <c r="A1859" s="1" t="s">
        <v>929</v>
      </c>
    </row>
    <row r="1860" spans="1:25" x14ac:dyDescent="0.2">
      <c r="B1860" s="169" t="s">
        <v>2</v>
      </c>
      <c r="C1860" s="11">
        <v>13</v>
      </c>
      <c r="D1860" s="11">
        <v>0</v>
      </c>
      <c r="E1860" s="11">
        <v>0</v>
      </c>
      <c r="F1860" s="11">
        <v>0</v>
      </c>
      <c r="G1860" s="11">
        <v>0</v>
      </c>
      <c r="H1860" s="11">
        <v>0</v>
      </c>
      <c r="I1860" s="11">
        <v>2</v>
      </c>
      <c r="J1860" s="11">
        <v>1</v>
      </c>
      <c r="K1860" s="11">
        <v>0</v>
      </c>
      <c r="L1860" s="11">
        <v>1</v>
      </c>
      <c r="M1860" s="11">
        <v>0</v>
      </c>
      <c r="N1860" s="11">
        <v>0</v>
      </c>
      <c r="O1860" s="11">
        <v>0</v>
      </c>
      <c r="P1860" s="11">
        <v>2</v>
      </c>
      <c r="Q1860" s="11">
        <v>0</v>
      </c>
      <c r="R1860" s="11">
        <v>2</v>
      </c>
      <c r="S1860" s="11">
        <v>1</v>
      </c>
      <c r="T1860" s="11">
        <v>1</v>
      </c>
      <c r="U1860" s="11">
        <v>0</v>
      </c>
      <c r="V1860" s="11">
        <v>1</v>
      </c>
      <c r="W1860" s="11">
        <v>0</v>
      </c>
      <c r="X1860" s="11">
        <v>2</v>
      </c>
      <c r="Y1860" s="11">
        <v>0</v>
      </c>
    </row>
    <row r="1861" spans="1:25" x14ac:dyDescent="0.2">
      <c r="B1861" s="169" t="s">
        <v>3</v>
      </c>
      <c r="C1861" s="11">
        <v>11</v>
      </c>
      <c r="D1861" s="11">
        <v>0</v>
      </c>
      <c r="E1861" s="11">
        <v>0</v>
      </c>
      <c r="F1861" s="11">
        <v>0</v>
      </c>
      <c r="G1861" s="11">
        <v>0</v>
      </c>
      <c r="H1861" s="11">
        <v>0</v>
      </c>
      <c r="I1861" s="11">
        <v>1</v>
      </c>
      <c r="J1861" s="11">
        <v>1</v>
      </c>
      <c r="K1861" s="11">
        <v>0</v>
      </c>
      <c r="L1861" s="11">
        <v>1</v>
      </c>
      <c r="M1861" s="11">
        <v>0</v>
      </c>
      <c r="N1861" s="11">
        <v>0</v>
      </c>
      <c r="O1861" s="11">
        <v>0</v>
      </c>
      <c r="P1861" s="11">
        <v>2</v>
      </c>
      <c r="Q1861" s="11">
        <v>0</v>
      </c>
      <c r="R1861" s="11">
        <v>1</v>
      </c>
      <c r="S1861" s="11">
        <v>1</v>
      </c>
      <c r="T1861" s="11">
        <v>1</v>
      </c>
      <c r="U1861" s="11">
        <v>0</v>
      </c>
      <c r="V1861" s="11">
        <v>1</v>
      </c>
      <c r="W1861" s="11">
        <v>0</v>
      </c>
      <c r="X1861" s="11">
        <v>2</v>
      </c>
      <c r="Y1861" s="11">
        <v>0</v>
      </c>
    </row>
    <row r="1862" spans="1:25" x14ac:dyDescent="0.2">
      <c r="B1862" s="169" t="s">
        <v>4</v>
      </c>
      <c r="C1862" s="11">
        <v>2</v>
      </c>
      <c r="D1862" s="11">
        <v>0</v>
      </c>
      <c r="E1862" s="11">
        <v>0</v>
      </c>
      <c r="F1862" s="11">
        <v>0</v>
      </c>
      <c r="G1862" s="11">
        <v>0</v>
      </c>
      <c r="H1862" s="11">
        <v>0</v>
      </c>
      <c r="I1862" s="11">
        <v>1</v>
      </c>
      <c r="J1862" s="11">
        <v>0</v>
      </c>
      <c r="K1862" s="11">
        <v>0</v>
      </c>
      <c r="L1862" s="11">
        <v>0</v>
      </c>
      <c r="M1862" s="11">
        <v>0</v>
      </c>
      <c r="N1862" s="11">
        <v>0</v>
      </c>
      <c r="O1862" s="11">
        <v>0</v>
      </c>
      <c r="P1862" s="11">
        <v>0</v>
      </c>
      <c r="Q1862" s="11">
        <v>0</v>
      </c>
      <c r="R1862" s="11">
        <v>1</v>
      </c>
      <c r="S1862" s="11">
        <v>0</v>
      </c>
      <c r="T1862" s="11">
        <v>0</v>
      </c>
      <c r="U1862" s="11">
        <v>0</v>
      </c>
      <c r="V1862" s="11">
        <v>0</v>
      </c>
      <c r="W1862" s="11">
        <v>0</v>
      </c>
      <c r="X1862" s="11">
        <v>0</v>
      </c>
      <c r="Y1862" s="11">
        <v>0</v>
      </c>
    </row>
    <row r="1863" spans="1:25" x14ac:dyDescent="0.2">
      <c r="A1863" s="1" t="s">
        <v>931</v>
      </c>
    </row>
    <row r="1864" spans="1:25" x14ac:dyDescent="0.2">
      <c r="B1864" s="169" t="s">
        <v>2</v>
      </c>
      <c r="C1864" s="11">
        <v>14</v>
      </c>
      <c r="D1864" s="11">
        <v>0</v>
      </c>
      <c r="E1864" s="11">
        <v>0</v>
      </c>
      <c r="F1864" s="11">
        <v>0</v>
      </c>
      <c r="G1864" s="11">
        <v>0</v>
      </c>
      <c r="H1864" s="11">
        <v>0</v>
      </c>
      <c r="I1864" s="11">
        <v>0</v>
      </c>
      <c r="J1864" s="11">
        <v>1</v>
      </c>
      <c r="K1864" s="11">
        <v>0</v>
      </c>
      <c r="L1864" s="11">
        <v>0</v>
      </c>
      <c r="M1864" s="11">
        <v>1</v>
      </c>
      <c r="N1864" s="11">
        <v>0</v>
      </c>
      <c r="O1864" s="11">
        <v>3</v>
      </c>
      <c r="P1864" s="11">
        <v>0</v>
      </c>
      <c r="Q1864" s="11">
        <v>0</v>
      </c>
      <c r="R1864" s="11">
        <v>4</v>
      </c>
      <c r="S1864" s="11">
        <v>3</v>
      </c>
      <c r="T1864" s="11">
        <v>2</v>
      </c>
      <c r="U1864" s="11">
        <v>0</v>
      </c>
      <c r="V1864" s="11">
        <v>0</v>
      </c>
      <c r="W1864" s="11">
        <v>0</v>
      </c>
      <c r="X1864" s="11">
        <v>0</v>
      </c>
      <c r="Y1864" s="11">
        <v>0</v>
      </c>
    </row>
    <row r="1865" spans="1:25" x14ac:dyDescent="0.2">
      <c r="B1865" s="169" t="s">
        <v>3</v>
      </c>
      <c r="C1865" s="11">
        <v>13</v>
      </c>
      <c r="D1865" s="11">
        <v>0</v>
      </c>
      <c r="E1865" s="11">
        <v>0</v>
      </c>
      <c r="F1865" s="11">
        <v>0</v>
      </c>
      <c r="G1865" s="11">
        <v>0</v>
      </c>
      <c r="H1865" s="11">
        <v>0</v>
      </c>
      <c r="I1865" s="11">
        <v>0</v>
      </c>
      <c r="J1865" s="11">
        <v>1</v>
      </c>
      <c r="K1865" s="11">
        <v>0</v>
      </c>
      <c r="L1865" s="11">
        <v>0</v>
      </c>
      <c r="M1865" s="11">
        <v>0</v>
      </c>
      <c r="N1865" s="11">
        <v>0</v>
      </c>
      <c r="O1865" s="11">
        <v>3</v>
      </c>
      <c r="P1865" s="11">
        <v>0</v>
      </c>
      <c r="Q1865" s="11">
        <v>0</v>
      </c>
      <c r="R1865" s="11">
        <v>4</v>
      </c>
      <c r="S1865" s="11">
        <v>3</v>
      </c>
      <c r="T1865" s="11">
        <v>2</v>
      </c>
      <c r="U1865" s="11">
        <v>0</v>
      </c>
      <c r="V1865" s="11">
        <v>0</v>
      </c>
      <c r="W1865" s="11">
        <v>0</v>
      </c>
      <c r="X1865" s="11">
        <v>0</v>
      </c>
      <c r="Y1865" s="11">
        <v>0</v>
      </c>
    </row>
    <row r="1866" spans="1:25" x14ac:dyDescent="0.2">
      <c r="B1866" s="169" t="s">
        <v>4</v>
      </c>
      <c r="C1866" s="11">
        <v>1</v>
      </c>
      <c r="D1866" s="11">
        <v>0</v>
      </c>
      <c r="E1866" s="11">
        <v>0</v>
      </c>
      <c r="F1866" s="11">
        <v>0</v>
      </c>
      <c r="G1866" s="11">
        <v>0</v>
      </c>
      <c r="H1866" s="11">
        <v>0</v>
      </c>
      <c r="I1866" s="11">
        <v>0</v>
      </c>
      <c r="J1866" s="11">
        <v>0</v>
      </c>
      <c r="K1866" s="11">
        <v>0</v>
      </c>
      <c r="L1866" s="11">
        <v>0</v>
      </c>
      <c r="M1866" s="11">
        <v>1</v>
      </c>
      <c r="N1866" s="11">
        <v>0</v>
      </c>
      <c r="O1866" s="11">
        <v>0</v>
      </c>
      <c r="P1866" s="11">
        <v>0</v>
      </c>
      <c r="Q1866" s="11">
        <v>0</v>
      </c>
      <c r="R1866" s="11">
        <v>0</v>
      </c>
      <c r="S1866" s="11">
        <v>0</v>
      </c>
      <c r="T1866" s="11">
        <v>0</v>
      </c>
      <c r="U1866" s="11">
        <v>0</v>
      </c>
      <c r="V1866" s="11">
        <v>0</v>
      </c>
      <c r="W1866" s="11">
        <v>0</v>
      </c>
      <c r="X1866" s="11">
        <v>0</v>
      </c>
      <c r="Y1866" s="11">
        <v>0</v>
      </c>
    </row>
    <row r="1867" spans="1:25" x14ac:dyDescent="0.2">
      <c r="A1867" s="1" t="s">
        <v>932</v>
      </c>
    </row>
    <row r="1868" spans="1:25" x14ac:dyDescent="0.2">
      <c r="B1868" s="169" t="s">
        <v>2</v>
      </c>
      <c r="C1868" s="11">
        <v>3</v>
      </c>
      <c r="D1868" s="11">
        <v>0</v>
      </c>
      <c r="E1868" s="11">
        <v>0</v>
      </c>
      <c r="F1868" s="11">
        <v>0</v>
      </c>
      <c r="G1868" s="11">
        <v>0</v>
      </c>
      <c r="H1868" s="11">
        <v>0</v>
      </c>
      <c r="I1868" s="11">
        <v>0</v>
      </c>
      <c r="J1868" s="11">
        <v>0</v>
      </c>
      <c r="K1868" s="11">
        <v>1</v>
      </c>
      <c r="L1868" s="11">
        <v>0</v>
      </c>
      <c r="M1868" s="11">
        <v>0</v>
      </c>
      <c r="N1868" s="11">
        <v>0</v>
      </c>
      <c r="O1868" s="11">
        <v>0</v>
      </c>
      <c r="P1868" s="11">
        <v>0</v>
      </c>
      <c r="Q1868" s="11">
        <v>0</v>
      </c>
      <c r="R1868" s="11">
        <v>0</v>
      </c>
      <c r="S1868" s="11">
        <v>0</v>
      </c>
      <c r="T1868" s="11">
        <v>1</v>
      </c>
      <c r="U1868" s="11">
        <v>0</v>
      </c>
      <c r="V1868" s="11">
        <v>1</v>
      </c>
      <c r="W1868" s="11">
        <v>0</v>
      </c>
      <c r="X1868" s="11">
        <v>0</v>
      </c>
      <c r="Y1868" s="11">
        <v>0</v>
      </c>
    </row>
    <row r="1869" spans="1:25" x14ac:dyDescent="0.2">
      <c r="B1869" s="169" t="s">
        <v>3</v>
      </c>
      <c r="C1869" s="11">
        <v>2</v>
      </c>
      <c r="D1869" s="11">
        <v>0</v>
      </c>
      <c r="E1869" s="11">
        <v>0</v>
      </c>
      <c r="F1869" s="11">
        <v>0</v>
      </c>
      <c r="G1869" s="11">
        <v>0</v>
      </c>
      <c r="H1869" s="11">
        <v>0</v>
      </c>
      <c r="I1869" s="11">
        <v>0</v>
      </c>
      <c r="J1869" s="11">
        <v>0</v>
      </c>
      <c r="K1869" s="11">
        <v>0</v>
      </c>
      <c r="L1869" s="11">
        <v>0</v>
      </c>
      <c r="M1869" s="11">
        <v>0</v>
      </c>
      <c r="N1869" s="11">
        <v>0</v>
      </c>
      <c r="O1869" s="11">
        <v>0</v>
      </c>
      <c r="P1869" s="11">
        <v>0</v>
      </c>
      <c r="Q1869" s="11">
        <v>0</v>
      </c>
      <c r="R1869" s="11">
        <v>0</v>
      </c>
      <c r="S1869" s="11">
        <v>0</v>
      </c>
      <c r="T1869" s="11">
        <v>1</v>
      </c>
      <c r="U1869" s="11">
        <v>0</v>
      </c>
      <c r="V1869" s="11">
        <v>1</v>
      </c>
      <c r="W1869" s="11">
        <v>0</v>
      </c>
      <c r="X1869" s="11">
        <v>0</v>
      </c>
      <c r="Y1869" s="11">
        <v>0</v>
      </c>
    </row>
    <row r="1870" spans="1:25" x14ac:dyDescent="0.2">
      <c r="B1870" s="169" t="s">
        <v>4</v>
      </c>
      <c r="C1870" s="11">
        <v>1</v>
      </c>
      <c r="D1870" s="11">
        <v>0</v>
      </c>
      <c r="E1870" s="11">
        <v>0</v>
      </c>
      <c r="F1870" s="11">
        <v>0</v>
      </c>
      <c r="G1870" s="11">
        <v>0</v>
      </c>
      <c r="H1870" s="11">
        <v>0</v>
      </c>
      <c r="I1870" s="11">
        <v>0</v>
      </c>
      <c r="J1870" s="11">
        <v>0</v>
      </c>
      <c r="K1870" s="11">
        <v>1</v>
      </c>
      <c r="L1870" s="11">
        <v>0</v>
      </c>
      <c r="M1870" s="11">
        <v>0</v>
      </c>
      <c r="N1870" s="11">
        <v>0</v>
      </c>
      <c r="O1870" s="11">
        <v>0</v>
      </c>
      <c r="P1870" s="11">
        <v>0</v>
      </c>
      <c r="Q1870" s="11">
        <v>0</v>
      </c>
      <c r="R1870" s="11">
        <v>0</v>
      </c>
      <c r="S1870" s="11">
        <v>0</v>
      </c>
      <c r="T1870" s="11">
        <v>0</v>
      </c>
      <c r="U1870" s="11">
        <v>0</v>
      </c>
      <c r="V1870" s="11">
        <v>0</v>
      </c>
      <c r="W1870" s="11">
        <v>0</v>
      </c>
      <c r="X1870" s="11">
        <v>0</v>
      </c>
      <c r="Y1870" s="11">
        <v>0</v>
      </c>
    </row>
    <row r="1871" spans="1:25" x14ac:dyDescent="0.2">
      <c r="A1871" s="1" t="s">
        <v>933</v>
      </c>
    </row>
    <row r="1872" spans="1:25" x14ac:dyDescent="0.2">
      <c r="B1872" s="169" t="s">
        <v>2</v>
      </c>
      <c r="C1872" s="11">
        <v>15</v>
      </c>
      <c r="D1872" s="11">
        <v>0</v>
      </c>
      <c r="E1872" s="11">
        <v>0</v>
      </c>
      <c r="F1872" s="11">
        <v>0</v>
      </c>
      <c r="G1872" s="11">
        <v>0</v>
      </c>
      <c r="H1872" s="11">
        <v>0</v>
      </c>
      <c r="I1872" s="11">
        <v>2</v>
      </c>
      <c r="J1872" s="11">
        <v>0</v>
      </c>
      <c r="K1872" s="11">
        <v>1</v>
      </c>
      <c r="L1872" s="11">
        <v>0</v>
      </c>
      <c r="M1872" s="11">
        <v>3</v>
      </c>
      <c r="N1872" s="11">
        <v>0</v>
      </c>
      <c r="O1872" s="11">
        <v>0</v>
      </c>
      <c r="P1872" s="11">
        <v>2</v>
      </c>
      <c r="Q1872" s="11">
        <v>1</v>
      </c>
      <c r="R1872" s="11">
        <v>2</v>
      </c>
      <c r="S1872" s="11">
        <v>0</v>
      </c>
      <c r="T1872" s="11">
        <v>0</v>
      </c>
      <c r="U1872" s="11">
        <v>2</v>
      </c>
      <c r="V1872" s="11">
        <v>1</v>
      </c>
      <c r="W1872" s="11">
        <v>0</v>
      </c>
      <c r="X1872" s="11">
        <v>0</v>
      </c>
      <c r="Y1872" s="11">
        <v>1</v>
      </c>
    </row>
    <row r="1873" spans="1:25" x14ac:dyDescent="0.2">
      <c r="B1873" s="169" t="s">
        <v>3</v>
      </c>
      <c r="C1873" s="11">
        <v>10</v>
      </c>
      <c r="D1873" s="11">
        <v>0</v>
      </c>
      <c r="E1873" s="11">
        <v>0</v>
      </c>
      <c r="F1873" s="11">
        <v>0</v>
      </c>
      <c r="G1873" s="11">
        <v>0</v>
      </c>
      <c r="H1873" s="11">
        <v>0</v>
      </c>
      <c r="I1873" s="11">
        <v>1</v>
      </c>
      <c r="J1873" s="11">
        <v>0</v>
      </c>
      <c r="K1873" s="11">
        <v>1</v>
      </c>
      <c r="L1873" s="11">
        <v>0</v>
      </c>
      <c r="M1873" s="11">
        <v>2</v>
      </c>
      <c r="N1873" s="11">
        <v>0</v>
      </c>
      <c r="O1873" s="11">
        <v>0</v>
      </c>
      <c r="P1873" s="11">
        <v>1</v>
      </c>
      <c r="Q1873" s="11">
        <v>1</v>
      </c>
      <c r="R1873" s="11">
        <v>1</v>
      </c>
      <c r="S1873" s="11">
        <v>0</v>
      </c>
      <c r="T1873" s="11">
        <v>0</v>
      </c>
      <c r="U1873" s="11">
        <v>2</v>
      </c>
      <c r="V1873" s="11">
        <v>0</v>
      </c>
      <c r="W1873" s="11">
        <v>0</v>
      </c>
      <c r="X1873" s="11">
        <v>0</v>
      </c>
      <c r="Y1873" s="11">
        <v>1</v>
      </c>
    </row>
    <row r="1874" spans="1:25" x14ac:dyDescent="0.2">
      <c r="B1874" s="169" t="s">
        <v>4</v>
      </c>
      <c r="C1874" s="11">
        <v>5</v>
      </c>
      <c r="D1874" s="11">
        <v>0</v>
      </c>
      <c r="E1874" s="11">
        <v>0</v>
      </c>
      <c r="F1874" s="11">
        <v>0</v>
      </c>
      <c r="G1874" s="11">
        <v>0</v>
      </c>
      <c r="H1874" s="11">
        <v>0</v>
      </c>
      <c r="I1874" s="11">
        <v>1</v>
      </c>
      <c r="J1874" s="11">
        <v>0</v>
      </c>
      <c r="K1874" s="11">
        <v>0</v>
      </c>
      <c r="L1874" s="11">
        <v>0</v>
      </c>
      <c r="M1874" s="11">
        <v>1</v>
      </c>
      <c r="N1874" s="11">
        <v>0</v>
      </c>
      <c r="O1874" s="11">
        <v>0</v>
      </c>
      <c r="P1874" s="11">
        <v>1</v>
      </c>
      <c r="Q1874" s="11">
        <v>0</v>
      </c>
      <c r="R1874" s="11">
        <v>1</v>
      </c>
      <c r="S1874" s="11">
        <v>0</v>
      </c>
      <c r="T1874" s="11">
        <v>0</v>
      </c>
      <c r="U1874" s="11">
        <v>0</v>
      </c>
      <c r="V1874" s="11">
        <v>1</v>
      </c>
      <c r="W1874" s="11">
        <v>0</v>
      </c>
      <c r="X1874" s="11">
        <v>0</v>
      </c>
      <c r="Y1874" s="11">
        <v>0</v>
      </c>
    </row>
    <row r="1875" spans="1:25" x14ac:dyDescent="0.2">
      <c r="A1875" s="1" t="s">
        <v>934</v>
      </c>
    </row>
    <row r="1876" spans="1:25" x14ac:dyDescent="0.2">
      <c r="B1876" s="169" t="s">
        <v>2</v>
      </c>
      <c r="C1876" s="11">
        <v>2</v>
      </c>
      <c r="D1876" s="11">
        <v>0</v>
      </c>
      <c r="E1876" s="11">
        <v>0</v>
      </c>
      <c r="F1876" s="11">
        <v>0</v>
      </c>
      <c r="G1876" s="11">
        <v>0</v>
      </c>
      <c r="H1876" s="11">
        <v>0</v>
      </c>
      <c r="I1876" s="11">
        <v>0</v>
      </c>
      <c r="J1876" s="11">
        <v>0</v>
      </c>
      <c r="K1876" s="11">
        <v>0</v>
      </c>
      <c r="L1876" s="11">
        <v>0</v>
      </c>
      <c r="M1876" s="11">
        <v>0</v>
      </c>
      <c r="N1876" s="11">
        <v>0</v>
      </c>
      <c r="O1876" s="11">
        <v>0</v>
      </c>
      <c r="P1876" s="11">
        <v>0</v>
      </c>
      <c r="Q1876" s="11">
        <v>0</v>
      </c>
      <c r="R1876" s="11">
        <v>0</v>
      </c>
      <c r="S1876" s="11">
        <v>0</v>
      </c>
      <c r="T1876" s="11">
        <v>1</v>
      </c>
      <c r="U1876" s="11">
        <v>0</v>
      </c>
      <c r="V1876" s="11">
        <v>0</v>
      </c>
      <c r="W1876" s="11">
        <v>1</v>
      </c>
      <c r="X1876" s="11">
        <v>0</v>
      </c>
      <c r="Y1876" s="11">
        <v>0</v>
      </c>
    </row>
    <row r="1877" spans="1:25" x14ac:dyDescent="0.2">
      <c r="B1877" s="169" t="s">
        <v>3</v>
      </c>
      <c r="C1877" s="11">
        <v>2</v>
      </c>
      <c r="D1877" s="11">
        <v>0</v>
      </c>
      <c r="E1877" s="11">
        <v>0</v>
      </c>
      <c r="F1877" s="11">
        <v>0</v>
      </c>
      <c r="G1877" s="11">
        <v>0</v>
      </c>
      <c r="H1877" s="11">
        <v>0</v>
      </c>
      <c r="I1877" s="11">
        <v>0</v>
      </c>
      <c r="J1877" s="11">
        <v>0</v>
      </c>
      <c r="K1877" s="11">
        <v>0</v>
      </c>
      <c r="L1877" s="11">
        <v>0</v>
      </c>
      <c r="M1877" s="11">
        <v>0</v>
      </c>
      <c r="N1877" s="11">
        <v>0</v>
      </c>
      <c r="O1877" s="11">
        <v>0</v>
      </c>
      <c r="P1877" s="11">
        <v>0</v>
      </c>
      <c r="Q1877" s="11">
        <v>0</v>
      </c>
      <c r="R1877" s="11">
        <v>0</v>
      </c>
      <c r="S1877" s="11">
        <v>0</v>
      </c>
      <c r="T1877" s="11">
        <v>1</v>
      </c>
      <c r="U1877" s="11">
        <v>0</v>
      </c>
      <c r="V1877" s="11">
        <v>0</v>
      </c>
      <c r="W1877" s="11">
        <v>1</v>
      </c>
      <c r="X1877" s="11">
        <v>0</v>
      </c>
      <c r="Y1877" s="11">
        <v>0</v>
      </c>
    </row>
    <row r="1878" spans="1:25" x14ac:dyDescent="0.2">
      <c r="A1878" s="1" t="s">
        <v>935</v>
      </c>
    </row>
    <row r="1879" spans="1:25" x14ac:dyDescent="0.2">
      <c r="B1879" s="169" t="s">
        <v>2</v>
      </c>
      <c r="C1879" s="11">
        <v>111</v>
      </c>
      <c r="D1879" s="11">
        <v>0</v>
      </c>
      <c r="E1879" s="11">
        <v>0</v>
      </c>
      <c r="F1879" s="11">
        <v>0</v>
      </c>
      <c r="G1879" s="11">
        <v>0</v>
      </c>
      <c r="H1879" s="11">
        <v>0</v>
      </c>
      <c r="I1879" s="11">
        <v>0</v>
      </c>
      <c r="J1879" s="11">
        <v>0</v>
      </c>
      <c r="K1879" s="11">
        <v>0</v>
      </c>
      <c r="L1879" s="11">
        <v>0</v>
      </c>
      <c r="M1879" s="11">
        <v>0</v>
      </c>
      <c r="N1879" s="11">
        <v>0</v>
      </c>
      <c r="O1879" s="11">
        <v>0</v>
      </c>
      <c r="P1879" s="11">
        <v>0</v>
      </c>
      <c r="Q1879" s="11">
        <v>0</v>
      </c>
      <c r="R1879" s="11">
        <v>0</v>
      </c>
      <c r="S1879" s="11">
        <v>1</v>
      </c>
      <c r="T1879" s="11">
        <v>0</v>
      </c>
      <c r="U1879" s="11">
        <v>1</v>
      </c>
      <c r="V1879" s="11">
        <v>2</v>
      </c>
      <c r="W1879" s="11">
        <v>8</v>
      </c>
      <c r="X1879" s="11">
        <v>15</v>
      </c>
      <c r="Y1879" s="11">
        <v>84</v>
      </c>
    </row>
    <row r="1880" spans="1:25" x14ac:dyDescent="0.2">
      <c r="B1880" s="169" t="s">
        <v>3</v>
      </c>
      <c r="C1880" s="11">
        <v>47</v>
      </c>
      <c r="D1880" s="11">
        <v>0</v>
      </c>
      <c r="E1880" s="11">
        <v>0</v>
      </c>
      <c r="F1880" s="11">
        <v>0</v>
      </c>
      <c r="G1880" s="11">
        <v>0</v>
      </c>
      <c r="H1880" s="11">
        <v>0</v>
      </c>
      <c r="I1880" s="11">
        <v>0</v>
      </c>
      <c r="J1880" s="11">
        <v>0</v>
      </c>
      <c r="K1880" s="11">
        <v>0</v>
      </c>
      <c r="L1880" s="11">
        <v>0</v>
      </c>
      <c r="M1880" s="11">
        <v>0</v>
      </c>
      <c r="N1880" s="11">
        <v>0</v>
      </c>
      <c r="O1880" s="11">
        <v>0</v>
      </c>
      <c r="P1880" s="11">
        <v>0</v>
      </c>
      <c r="Q1880" s="11">
        <v>0</v>
      </c>
      <c r="R1880" s="11">
        <v>0</v>
      </c>
      <c r="S1880" s="11">
        <v>0</v>
      </c>
      <c r="T1880" s="11">
        <v>0</v>
      </c>
      <c r="U1880" s="11">
        <v>0</v>
      </c>
      <c r="V1880" s="11">
        <v>2</v>
      </c>
      <c r="W1880" s="11">
        <v>3</v>
      </c>
      <c r="X1880" s="11">
        <v>7</v>
      </c>
      <c r="Y1880" s="11">
        <v>35</v>
      </c>
    </row>
    <row r="1881" spans="1:25" x14ac:dyDescent="0.2">
      <c r="B1881" s="169" t="s">
        <v>4</v>
      </c>
      <c r="C1881" s="11">
        <v>64</v>
      </c>
      <c r="D1881" s="11">
        <v>0</v>
      </c>
      <c r="E1881" s="11">
        <v>0</v>
      </c>
      <c r="F1881" s="11">
        <v>0</v>
      </c>
      <c r="G1881" s="11">
        <v>0</v>
      </c>
      <c r="H1881" s="11">
        <v>0</v>
      </c>
      <c r="I1881" s="11">
        <v>0</v>
      </c>
      <c r="J1881" s="11">
        <v>0</v>
      </c>
      <c r="K1881" s="11">
        <v>0</v>
      </c>
      <c r="L1881" s="11">
        <v>0</v>
      </c>
      <c r="M1881" s="11">
        <v>0</v>
      </c>
      <c r="N1881" s="11">
        <v>0</v>
      </c>
      <c r="O1881" s="11">
        <v>0</v>
      </c>
      <c r="P1881" s="11">
        <v>0</v>
      </c>
      <c r="Q1881" s="11">
        <v>0</v>
      </c>
      <c r="R1881" s="11">
        <v>0</v>
      </c>
      <c r="S1881" s="11">
        <v>1</v>
      </c>
      <c r="T1881" s="11">
        <v>0</v>
      </c>
      <c r="U1881" s="11">
        <v>1</v>
      </c>
      <c r="V1881" s="11">
        <v>0</v>
      </c>
      <c r="W1881" s="11">
        <v>5</v>
      </c>
      <c r="X1881" s="11">
        <v>8</v>
      </c>
      <c r="Y1881" s="11">
        <v>49</v>
      </c>
    </row>
    <row r="1882" spans="1:25" x14ac:dyDescent="0.2">
      <c r="A1882" s="1" t="s">
        <v>936</v>
      </c>
    </row>
    <row r="1883" spans="1:25" x14ac:dyDescent="0.2">
      <c r="B1883" s="169" t="s">
        <v>2</v>
      </c>
      <c r="C1883" s="11">
        <v>4</v>
      </c>
      <c r="D1883" s="11">
        <v>0</v>
      </c>
      <c r="E1883" s="11">
        <v>0</v>
      </c>
      <c r="F1883" s="11">
        <v>0</v>
      </c>
      <c r="G1883" s="11">
        <v>0</v>
      </c>
      <c r="H1883" s="11">
        <v>0</v>
      </c>
      <c r="I1883" s="11">
        <v>0</v>
      </c>
      <c r="J1883" s="11">
        <v>0</v>
      </c>
      <c r="K1883" s="11">
        <v>0</v>
      </c>
      <c r="L1883" s="11">
        <v>0</v>
      </c>
      <c r="M1883" s="11">
        <v>0</v>
      </c>
      <c r="N1883" s="11">
        <v>0</v>
      </c>
      <c r="O1883" s="11">
        <v>0</v>
      </c>
      <c r="P1883" s="11">
        <v>0</v>
      </c>
      <c r="Q1883" s="11">
        <v>1</v>
      </c>
      <c r="R1883" s="11">
        <v>0</v>
      </c>
      <c r="S1883" s="11">
        <v>0</v>
      </c>
      <c r="T1883" s="11">
        <v>1</v>
      </c>
      <c r="U1883" s="11">
        <v>0</v>
      </c>
      <c r="V1883" s="11">
        <v>0</v>
      </c>
      <c r="W1883" s="11">
        <v>0</v>
      </c>
      <c r="X1883" s="11">
        <v>2</v>
      </c>
      <c r="Y1883" s="11">
        <v>0</v>
      </c>
    </row>
    <row r="1884" spans="1:25" x14ac:dyDescent="0.2">
      <c r="B1884" s="169" t="s">
        <v>3</v>
      </c>
      <c r="C1884" s="11">
        <v>3</v>
      </c>
      <c r="D1884" s="11">
        <v>0</v>
      </c>
      <c r="E1884" s="11">
        <v>0</v>
      </c>
      <c r="F1884" s="11">
        <v>0</v>
      </c>
      <c r="G1884" s="11">
        <v>0</v>
      </c>
      <c r="H1884" s="11">
        <v>0</v>
      </c>
      <c r="I1884" s="11">
        <v>0</v>
      </c>
      <c r="J1884" s="11">
        <v>0</v>
      </c>
      <c r="K1884" s="11">
        <v>0</v>
      </c>
      <c r="L1884" s="11">
        <v>0</v>
      </c>
      <c r="M1884" s="11">
        <v>0</v>
      </c>
      <c r="N1884" s="11">
        <v>0</v>
      </c>
      <c r="O1884" s="11">
        <v>0</v>
      </c>
      <c r="P1884" s="11">
        <v>0</v>
      </c>
      <c r="Q1884" s="11">
        <v>0</v>
      </c>
      <c r="R1884" s="11">
        <v>0</v>
      </c>
      <c r="S1884" s="11">
        <v>0</v>
      </c>
      <c r="T1884" s="11">
        <v>1</v>
      </c>
      <c r="U1884" s="11">
        <v>0</v>
      </c>
      <c r="V1884" s="11">
        <v>0</v>
      </c>
      <c r="W1884" s="11">
        <v>0</v>
      </c>
      <c r="X1884" s="11">
        <v>2</v>
      </c>
      <c r="Y1884" s="11">
        <v>0</v>
      </c>
    </row>
    <row r="1885" spans="1:25" x14ac:dyDescent="0.2">
      <c r="B1885" s="169" t="s">
        <v>4</v>
      </c>
      <c r="C1885" s="11">
        <v>1</v>
      </c>
      <c r="D1885" s="11">
        <v>0</v>
      </c>
      <c r="E1885" s="11">
        <v>0</v>
      </c>
      <c r="F1885" s="11">
        <v>0</v>
      </c>
      <c r="G1885" s="11">
        <v>0</v>
      </c>
      <c r="H1885" s="11">
        <v>0</v>
      </c>
      <c r="I1885" s="11">
        <v>0</v>
      </c>
      <c r="J1885" s="11">
        <v>0</v>
      </c>
      <c r="K1885" s="11">
        <v>0</v>
      </c>
      <c r="L1885" s="11">
        <v>0</v>
      </c>
      <c r="M1885" s="11">
        <v>0</v>
      </c>
      <c r="N1885" s="11">
        <v>0</v>
      </c>
      <c r="O1885" s="11">
        <v>0</v>
      </c>
      <c r="P1885" s="11">
        <v>0</v>
      </c>
      <c r="Q1885" s="11">
        <v>1</v>
      </c>
      <c r="R1885" s="11">
        <v>0</v>
      </c>
      <c r="S1885" s="11">
        <v>0</v>
      </c>
      <c r="T1885" s="11">
        <v>0</v>
      </c>
      <c r="U1885" s="11">
        <v>0</v>
      </c>
      <c r="V1885" s="11">
        <v>0</v>
      </c>
      <c r="W1885" s="11">
        <v>0</v>
      </c>
      <c r="X1885" s="11">
        <v>0</v>
      </c>
      <c r="Y1885" s="11">
        <v>0</v>
      </c>
    </row>
    <row r="1886" spans="1:25" x14ac:dyDescent="0.2">
      <c r="A1886" s="1" t="s">
        <v>937</v>
      </c>
    </row>
    <row r="1887" spans="1:25" x14ac:dyDescent="0.2">
      <c r="B1887" s="169" t="s">
        <v>2</v>
      </c>
      <c r="C1887" s="11">
        <v>5</v>
      </c>
      <c r="D1887" s="11">
        <v>0</v>
      </c>
      <c r="E1887" s="11">
        <v>0</v>
      </c>
      <c r="F1887" s="11">
        <v>0</v>
      </c>
      <c r="G1887" s="11">
        <v>0</v>
      </c>
      <c r="H1887" s="11">
        <v>0</v>
      </c>
      <c r="I1887" s="11">
        <v>0</v>
      </c>
      <c r="J1887" s="11">
        <v>0</v>
      </c>
      <c r="K1887" s="11">
        <v>0</v>
      </c>
      <c r="L1887" s="11">
        <v>0</v>
      </c>
      <c r="M1887" s="11">
        <v>0</v>
      </c>
      <c r="N1887" s="11">
        <v>0</v>
      </c>
      <c r="O1887" s="11">
        <v>0</v>
      </c>
      <c r="P1887" s="11">
        <v>0</v>
      </c>
      <c r="Q1887" s="11">
        <v>0</v>
      </c>
      <c r="R1887" s="11">
        <v>0</v>
      </c>
      <c r="S1887" s="11">
        <v>0</v>
      </c>
      <c r="T1887" s="11">
        <v>0</v>
      </c>
      <c r="U1887" s="11">
        <v>0</v>
      </c>
      <c r="V1887" s="11">
        <v>1</v>
      </c>
      <c r="W1887" s="11">
        <v>0</v>
      </c>
      <c r="X1887" s="11">
        <v>0</v>
      </c>
      <c r="Y1887" s="11">
        <v>4</v>
      </c>
    </row>
    <row r="1888" spans="1:25" x14ac:dyDescent="0.2">
      <c r="B1888" s="169" t="s">
        <v>3</v>
      </c>
      <c r="C1888" s="11">
        <v>1</v>
      </c>
      <c r="D1888" s="11">
        <v>0</v>
      </c>
      <c r="E1888" s="11">
        <v>0</v>
      </c>
      <c r="F1888" s="11">
        <v>0</v>
      </c>
      <c r="G1888" s="11">
        <v>0</v>
      </c>
      <c r="H1888" s="11">
        <v>0</v>
      </c>
      <c r="I1888" s="11">
        <v>0</v>
      </c>
      <c r="J1888" s="11">
        <v>0</v>
      </c>
      <c r="K1888" s="11">
        <v>0</v>
      </c>
      <c r="L1888" s="11">
        <v>0</v>
      </c>
      <c r="M1888" s="11">
        <v>0</v>
      </c>
      <c r="N1888" s="11">
        <v>0</v>
      </c>
      <c r="O1888" s="11">
        <v>0</v>
      </c>
      <c r="P1888" s="11">
        <v>0</v>
      </c>
      <c r="Q1888" s="11">
        <v>0</v>
      </c>
      <c r="R1888" s="11">
        <v>0</v>
      </c>
      <c r="S1888" s="11">
        <v>0</v>
      </c>
      <c r="T1888" s="11">
        <v>0</v>
      </c>
      <c r="U1888" s="11">
        <v>0</v>
      </c>
      <c r="V1888" s="11">
        <v>0</v>
      </c>
      <c r="W1888" s="11">
        <v>0</v>
      </c>
      <c r="X1888" s="11">
        <v>0</v>
      </c>
      <c r="Y1888" s="11">
        <v>1</v>
      </c>
    </row>
    <row r="1889" spans="1:25" x14ac:dyDescent="0.2">
      <c r="B1889" s="169" t="s">
        <v>4</v>
      </c>
      <c r="C1889" s="11">
        <v>4</v>
      </c>
      <c r="D1889" s="11">
        <v>0</v>
      </c>
      <c r="E1889" s="11">
        <v>0</v>
      </c>
      <c r="F1889" s="11">
        <v>0</v>
      </c>
      <c r="G1889" s="11">
        <v>0</v>
      </c>
      <c r="H1889" s="11">
        <v>0</v>
      </c>
      <c r="I1889" s="11">
        <v>0</v>
      </c>
      <c r="J1889" s="11">
        <v>0</v>
      </c>
      <c r="K1889" s="11">
        <v>0</v>
      </c>
      <c r="L1889" s="11">
        <v>0</v>
      </c>
      <c r="M1889" s="11">
        <v>0</v>
      </c>
      <c r="N1889" s="11">
        <v>0</v>
      </c>
      <c r="O1889" s="11">
        <v>0</v>
      </c>
      <c r="P1889" s="11">
        <v>0</v>
      </c>
      <c r="Q1889" s="11">
        <v>0</v>
      </c>
      <c r="R1889" s="11">
        <v>0</v>
      </c>
      <c r="S1889" s="11">
        <v>0</v>
      </c>
      <c r="T1889" s="11">
        <v>0</v>
      </c>
      <c r="U1889" s="11">
        <v>0</v>
      </c>
      <c r="V1889" s="11">
        <v>1</v>
      </c>
      <c r="W1889" s="11">
        <v>0</v>
      </c>
      <c r="X1889" s="11">
        <v>0</v>
      </c>
      <c r="Y1889" s="11">
        <v>3</v>
      </c>
    </row>
    <row r="1890" spans="1:25" x14ac:dyDescent="0.2">
      <c r="A1890" s="1" t="s">
        <v>938</v>
      </c>
    </row>
    <row r="1891" spans="1:25" x14ac:dyDescent="0.2">
      <c r="B1891" s="169" t="s">
        <v>2</v>
      </c>
      <c r="C1891" s="11">
        <v>1</v>
      </c>
      <c r="D1891" s="11">
        <v>0</v>
      </c>
      <c r="E1891" s="11">
        <v>0</v>
      </c>
      <c r="F1891" s="11">
        <v>0</v>
      </c>
      <c r="G1891" s="11">
        <v>0</v>
      </c>
      <c r="H1891" s="11">
        <v>0</v>
      </c>
      <c r="I1891" s="11">
        <v>0</v>
      </c>
      <c r="J1891" s="11">
        <v>0</v>
      </c>
      <c r="K1891" s="11">
        <v>0</v>
      </c>
      <c r="L1891" s="11">
        <v>0</v>
      </c>
      <c r="M1891" s="11">
        <v>0</v>
      </c>
      <c r="N1891" s="11">
        <v>0</v>
      </c>
      <c r="O1891" s="11">
        <v>0</v>
      </c>
      <c r="P1891" s="11">
        <v>0</v>
      </c>
      <c r="Q1891" s="11">
        <v>0</v>
      </c>
      <c r="R1891" s="11">
        <v>0</v>
      </c>
      <c r="S1891" s="11">
        <v>0</v>
      </c>
      <c r="T1891" s="11">
        <v>0</v>
      </c>
      <c r="U1891" s="11">
        <v>0</v>
      </c>
      <c r="V1891" s="11">
        <v>0</v>
      </c>
      <c r="W1891" s="11">
        <v>0</v>
      </c>
      <c r="X1891" s="11">
        <v>0</v>
      </c>
      <c r="Y1891" s="11">
        <v>1</v>
      </c>
    </row>
    <row r="1892" spans="1:25" x14ac:dyDescent="0.2">
      <c r="B1892" s="169" t="s">
        <v>4</v>
      </c>
      <c r="C1892" s="11">
        <v>1</v>
      </c>
      <c r="D1892" s="11">
        <v>0</v>
      </c>
      <c r="E1892" s="11">
        <v>0</v>
      </c>
      <c r="F1892" s="11">
        <v>0</v>
      </c>
      <c r="G1892" s="11">
        <v>0</v>
      </c>
      <c r="H1892" s="11">
        <v>0</v>
      </c>
      <c r="I1892" s="11">
        <v>0</v>
      </c>
      <c r="J1892" s="11">
        <v>0</v>
      </c>
      <c r="K1892" s="11">
        <v>0</v>
      </c>
      <c r="L1892" s="11">
        <v>0</v>
      </c>
      <c r="M1892" s="11">
        <v>0</v>
      </c>
      <c r="N1892" s="11">
        <v>0</v>
      </c>
      <c r="O1892" s="11">
        <v>0</v>
      </c>
      <c r="P1892" s="11">
        <v>0</v>
      </c>
      <c r="Q1892" s="11">
        <v>0</v>
      </c>
      <c r="R1892" s="11">
        <v>0</v>
      </c>
      <c r="S1892" s="11">
        <v>0</v>
      </c>
      <c r="T1892" s="11">
        <v>0</v>
      </c>
      <c r="U1892" s="11">
        <v>0</v>
      </c>
      <c r="V1892" s="11">
        <v>0</v>
      </c>
      <c r="W1892" s="11">
        <v>0</v>
      </c>
      <c r="X1892" s="11">
        <v>0</v>
      </c>
      <c r="Y1892" s="11">
        <v>1</v>
      </c>
    </row>
    <row r="1893" spans="1:25" x14ac:dyDescent="0.2">
      <c r="A1893" s="1" t="s">
        <v>939</v>
      </c>
    </row>
    <row r="1894" spans="1:25" x14ac:dyDescent="0.2">
      <c r="B1894" s="169" t="s">
        <v>2</v>
      </c>
      <c r="C1894" s="11">
        <v>4</v>
      </c>
      <c r="D1894" s="11">
        <v>0</v>
      </c>
      <c r="E1894" s="11">
        <v>0</v>
      </c>
      <c r="F1894" s="11">
        <v>0</v>
      </c>
      <c r="G1894" s="11">
        <v>0</v>
      </c>
      <c r="H1894" s="11">
        <v>0</v>
      </c>
      <c r="I1894" s="11">
        <v>0</v>
      </c>
      <c r="J1894" s="11">
        <v>0</v>
      </c>
      <c r="K1894" s="11">
        <v>0</v>
      </c>
      <c r="L1894" s="11">
        <v>0</v>
      </c>
      <c r="M1894" s="11">
        <v>0</v>
      </c>
      <c r="N1894" s="11">
        <v>0</v>
      </c>
      <c r="O1894" s="11">
        <v>0</v>
      </c>
      <c r="P1894" s="11">
        <v>0</v>
      </c>
      <c r="Q1894" s="11">
        <v>0</v>
      </c>
      <c r="R1894" s="11">
        <v>0</v>
      </c>
      <c r="S1894" s="11">
        <v>0</v>
      </c>
      <c r="T1894" s="11">
        <v>0</v>
      </c>
      <c r="U1894" s="11">
        <v>0</v>
      </c>
      <c r="V1894" s="11">
        <v>0</v>
      </c>
      <c r="W1894" s="11">
        <v>0</v>
      </c>
      <c r="X1894" s="11">
        <v>1</v>
      </c>
      <c r="Y1894" s="11">
        <v>3</v>
      </c>
    </row>
    <row r="1895" spans="1:25" x14ac:dyDescent="0.2">
      <c r="B1895" s="169" t="s">
        <v>4</v>
      </c>
      <c r="C1895" s="11">
        <v>4</v>
      </c>
      <c r="D1895" s="11">
        <v>0</v>
      </c>
      <c r="E1895" s="11">
        <v>0</v>
      </c>
      <c r="F1895" s="11">
        <v>0</v>
      </c>
      <c r="G1895" s="11">
        <v>0</v>
      </c>
      <c r="H1895" s="11">
        <v>0</v>
      </c>
      <c r="I1895" s="11">
        <v>0</v>
      </c>
      <c r="J1895" s="11">
        <v>0</v>
      </c>
      <c r="K1895" s="11">
        <v>0</v>
      </c>
      <c r="L1895" s="11">
        <v>0</v>
      </c>
      <c r="M1895" s="11">
        <v>0</v>
      </c>
      <c r="N1895" s="11">
        <v>0</v>
      </c>
      <c r="O1895" s="11">
        <v>0</v>
      </c>
      <c r="P1895" s="11">
        <v>0</v>
      </c>
      <c r="Q1895" s="11">
        <v>0</v>
      </c>
      <c r="R1895" s="11">
        <v>0</v>
      </c>
      <c r="S1895" s="11">
        <v>0</v>
      </c>
      <c r="T1895" s="11">
        <v>0</v>
      </c>
      <c r="U1895" s="11">
        <v>0</v>
      </c>
      <c r="V1895" s="11">
        <v>0</v>
      </c>
      <c r="W1895" s="11">
        <v>0</v>
      </c>
      <c r="X1895" s="11">
        <v>1</v>
      </c>
      <c r="Y1895" s="11">
        <v>3</v>
      </c>
    </row>
    <row r="1896" spans="1:25" x14ac:dyDescent="0.2">
      <c r="A1896" s="1" t="s">
        <v>940</v>
      </c>
    </row>
    <row r="1897" spans="1:25" x14ac:dyDescent="0.2">
      <c r="B1897" s="169" t="s">
        <v>2</v>
      </c>
      <c r="C1897" s="11">
        <v>38</v>
      </c>
      <c r="D1897" s="11">
        <v>0</v>
      </c>
      <c r="E1897" s="11">
        <v>0</v>
      </c>
      <c r="F1897" s="11">
        <v>0</v>
      </c>
      <c r="G1897" s="11">
        <v>0</v>
      </c>
      <c r="H1897" s="11">
        <v>0</v>
      </c>
      <c r="I1897" s="11">
        <v>0</v>
      </c>
      <c r="J1897" s="11">
        <v>0</v>
      </c>
      <c r="K1897" s="11">
        <v>0</v>
      </c>
      <c r="L1897" s="11">
        <v>0</v>
      </c>
      <c r="M1897" s="11">
        <v>0</v>
      </c>
      <c r="N1897" s="11">
        <v>0</v>
      </c>
      <c r="O1897" s="11">
        <v>0</v>
      </c>
      <c r="P1897" s="11">
        <v>0</v>
      </c>
      <c r="Q1897" s="11">
        <v>0</v>
      </c>
      <c r="R1897" s="11">
        <v>0</v>
      </c>
      <c r="S1897" s="11">
        <v>0</v>
      </c>
      <c r="T1897" s="11">
        <v>1</v>
      </c>
      <c r="U1897" s="11">
        <v>0</v>
      </c>
      <c r="V1897" s="11">
        <v>4</v>
      </c>
      <c r="W1897" s="11">
        <v>5</v>
      </c>
      <c r="X1897" s="11">
        <v>7</v>
      </c>
      <c r="Y1897" s="11">
        <v>21</v>
      </c>
    </row>
    <row r="1898" spans="1:25" x14ac:dyDescent="0.2">
      <c r="B1898" s="169" t="s">
        <v>3</v>
      </c>
      <c r="C1898" s="11">
        <v>18</v>
      </c>
      <c r="D1898" s="11">
        <v>0</v>
      </c>
      <c r="E1898" s="11">
        <v>0</v>
      </c>
      <c r="F1898" s="11">
        <v>0</v>
      </c>
      <c r="G1898" s="11">
        <v>0</v>
      </c>
      <c r="H1898" s="11">
        <v>0</v>
      </c>
      <c r="I1898" s="11">
        <v>0</v>
      </c>
      <c r="J1898" s="11">
        <v>0</v>
      </c>
      <c r="K1898" s="11">
        <v>0</v>
      </c>
      <c r="L1898" s="11">
        <v>0</v>
      </c>
      <c r="M1898" s="11">
        <v>0</v>
      </c>
      <c r="N1898" s="11">
        <v>0</v>
      </c>
      <c r="O1898" s="11">
        <v>0</v>
      </c>
      <c r="P1898" s="11">
        <v>0</v>
      </c>
      <c r="Q1898" s="11">
        <v>0</v>
      </c>
      <c r="R1898" s="11">
        <v>0</v>
      </c>
      <c r="S1898" s="11">
        <v>0</v>
      </c>
      <c r="T1898" s="11">
        <v>0</v>
      </c>
      <c r="U1898" s="11">
        <v>0</v>
      </c>
      <c r="V1898" s="11">
        <v>4</v>
      </c>
      <c r="W1898" s="11">
        <v>2</v>
      </c>
      <c r="X1898" s="11">
        <v>4</v>
      </c>
      <c r="Y1898" s="11">
        <v>8</v>
      </c>
    </row>
    <row r="1899" spans="1:25" x14ac:dyDescent="0.2">
      <c r="B1899" s="169" t="s">
        <v>4</v>
      </c>
      <c r="C1899" s="11">
        <v>20</v>
      </c>
      <c r="D1899" s="11">
        <v>0</v>
      </c>
      <c r="E1899" s="11">
        <v>0</v>
      </c>
      <c r="F1899" s="11">
        <v>0</v>
      </c>
      <c r="G1899" s="11">
        <v>0</v>
      </c>
      <c r="H1899" s="11">
        <v>0</v>
      </c>
      <c r="I1899" s="11">
        <v>0</v>
      </c>
      <c r="J1899" s="11">
        <v>0</v>
      </c>
      <c r="K1899" s="11">
        <v>0</v>
      </c>
      <c r="L1899" s="11">
        <v>0</v>
      </c>
      <c r="M1899" s="11">
        <v>0</v>
      </c>
      <c r="N1899" s="11">
        <v>0</v>
      </c>
      <c r="O1899" s="11">
        <v>0</v>
      </c>
      <c r="P1899" s="11">
        <v>0</v>
      </c>
      <c r="Q1899" s="11">
        <v>0</v>
      </c>
      <c r="R1899" s="11">
        <v>0</v>
      </c>
      <c r="S1899" s="11">
        <v>0</v>
      </c>
      <c r="T1899" s="11">
        <v>1</v>
      </c>
      <c r="U1899" s="11">
        <v>0</v>
      </c>
      <c r="V1899" s="11">
        <v>0</v>
      </c>
      <c r="W1899" s="11">
        <v>3</v>
      </c>
      <c r="X1899" s="11">
        <v>3</v>
      </c>
      <c r="Y1899" s="11">
        <v>13</v>
      </c>
    </row>
    <row r="1900" spans="1:25" x14ac:dyDescent="0.2">
      <c r="A1900" s="1" t="s">
        <v>941</v>
      </c>
    </row>
    <row r="1901" spans="1:25" x14ac:dyDescent="0.2">
      <c r="B1901" s="169" t="s">
        <v>2</v>
      </c>
      <c r="C1901" s="11">
        <v>29</v>
      </c>
      <c r="D1901" s="11">
        <v>0</v>
      </c>
      <c r="E1901" s="11">
        <v>0</v>
      </c>
      <c r="F1901" s="11">
        <v>0</v>
      </c>
      <c r="G1901" s="11">
        <v>0</v>
      </c>
      <c r="H1901" s="11">
        <v>0</v>
      </c>
      <c r="I1901" s="11">
        <v>0</v>
      </c>
      <c r="J1901" s="11">
        <v>0</v>
      </c>
      <c r="K1901" s="11">
        <v>0</v>
      </c>
      <c r="L1901" s="11">
        <v>0</v>
      </c>
      <c r="M1901" s="11">
        <v>0</v>
      </c>
      <c r="N1901" s="11">
        <v>0</v>
      </c>
      <c r="O1901" s="11">
        <v>0</v>
      </c>
      <c r="P1901" s="11">
        <v>0</v>
      </c>
      <c r="Q1901" s="11">
        <v>0</v>
      </c>
      <c r="R1901" s="11">
        <v>0</v>
      </c>
      <c r="S1901" s="11">
        <v>0</v>
      </c>
      <c r="T1901" s="11">
        <v>1</v>
      </c>
      <c r="U1901" s="11">
        <v>1</v>
      </c>
      <c r="V1901" s="11">
        <v>0</v>
      </c>
      <c r="W1901" s="11">
        <v>4</v>
      </c>
      <c r="X1901" s="11">
        <v>2</v>
      </c>
      <c r="Y1901" s="11">
        <v>21</v>
      </c>
    </row>
    <row r="1902" spans="1:25" x14ac:dyDescent="0.2">
      <c r="B1902" s="169" t="s">
        <v>3</v>
      </c>
      <c r="C1902" s="11">
        <v>11</v>
      </c>
      <c r="D1902" s="11">
        <v>0</v>
      </c>
      <c r="E1902" s="11">
        <v>0</v>
      </c>
      <c r="F1902" s="11">
        <v>0</v>
      </c>
      <c r="G1902" s="11">
        <v>0</v>
      </c>
      <c r="H1902" s="11">
        <v>0</v>
      </c>
      <c r="I1902" s="11">
        <v>0</v>
      </c>
      <c r="J1902" s="11">
        <v>0</v>
      </c>
      <c r="K1902" s="11">
        <v>0</v>
      </c>
      <c r="L1902" s="11">
        <v>0</v>
      </c>
      <c r="M1902" s="11">
        <v>0</v>
      </c>
      <c r="N1902" s="11">
        <v>0</v>
      </c>
      <c r="O1902" s="11">
        <v>0</v>
      </c>
      <c r="P1902" s="11">
        <v>0</v>
      </c>
      <c r="Q1902" s="11">
        <v>0</v>
      </c>
      <c r="R1902" s="11">
        <v>0</v>
      </c>
      <c r="S1902" s="11">
        <v>0</v>
      </c>
      <c r="T1902" s="11">
        <v>1</v>
      </c>
      <c r="U1902" s="11">
        <v>0</v>
      </c>
      <c r="V1902" s="11">
        <v>0</v>
      </c>
      <c r="W1902" s="11">
        <v>0</v>
      </c>
      <c r="X1902" s="11">
        <v>1</v>
      </c>
      <c r="Y1902" s="11">
        <v>9</v>
      </c>
    </row>
    <row r="1903" spans="1:25" x14ac:dyDescent="0.2">
      <c r="B1903" s="169" t="s">
        <v>4</v>
      </c>
      <c r="C1903" s="11">
        <v>18</v>
      </c>
      <c r="D1903" s="11">
        <v>0</v>
      </c>
      <c r="E1903" s="11">
        <v>0</v>
      </c>
      <c r="F1903" s="11">
        <v>0</v>
      </c>
      <c r="G1903" s="11">
        <v>0</v>
      </c>
      <c r="H1903" s="11">
        <v>0</v>
      </c>
      <c r="I1903" s="11">
        <v>0</v>
      </c>
      <c r="J1903" s="11">
        <v>0</v>
      </c>
      <c r="K1903" s="11">
        <v>0</v>
      </c>
      <c r="L1903" s="11">
        <v>0</v>
      </c>
      <c r="M1903" s="11">
        <v>0</v>
      </c>
      <c r="N1903" s="11">
        <v>0</v>
      </c>
      <c r="O1903" s="11">
        <v>0</v>
      </c>
      <c r="P1903" s="11">
        <v>0</v>
      </c>
      <c r="Q1903" s="11">
        <v>0</v>
      </c>
      <c r="R1903" s="11">
        <v>0</v>
      </c>
      <c r="S1903" s="11">
        <v>0</v>
      </c>
      <c r="T1903" s="11">
        <v>0</v>
      </c>
      <c r="U1903" s="11">
        <v>1</v>
      </c>
      <c r="V1903" s="11">
        <v>0</v>
      </c>
      <c r="W1903" s="11">
        <v>4</v>
      </c>
      <c r="X1903" s="11">
        <v>1</v>
      </c>
      <c r="Y1903" s="11">
        <v>12</v>
      </c>
    </row>
    <row r="1904" spans="1:25" x14ac:dyDescent="0.2">
      <c r="A1904" s="1" t="s">
        <v>942</v>
      </c>
    </row>
    <row r="1905" spans="1:25" x14ac:dyDescent="0.2">
      <c r="B1905" s="169" t="s">
        <v>2</v>
      </c>
      <c r="C1905" s="11">
        <v>2</v>
      </c>
      <c r="D1905" s="11">
        <v>0</v>
      </c>
      <c r="E1905" s="11">
        <v>0</v>
      </c>
      <c r="F1905" s="11">
        <v>0</v>
      </c>
      <c r="G1905" s="11">
        <v>0</v>
      </c>
      <c r="H1905" s="11">
        <v>0</v>
      </c>
      <c r="I1905" s="11">
        <v>0</v>
      </c>
      <c r="J1905" s="11">
        <v>0</v>
      </c>
      <c r="K1905" s="11">
        <v>0</v>
      </c>
      <c r="L1905" s="11">
        <v>0</v>
      </c>
      <c r="M1905" s="11">
        <v>0</v>
      </c>
      <c r="N1905" s="11">
        <v>0</v>
      </c>
      <c r="O1905" s="11">
        <v>0</v>
      </c>
      <c r="P1905" s="11">
        <v>0</v>
      </c>
      <c r="Q1905" s="11">
        <v>0</v>
      </c>
      <c r="R1905" s="11">
        <v>0</v>
      </c>
      <c r="S1905" s="11">
        <v>0</v>
      </c>
      <c r="T1905" s="11">
        <v>0</v>
      </c>
      <c r="U1905" s="11">
        <v>0</v>
      </c>
      <c r="V1905" s="11">
        <v>0</v>
      </c>
      <c r="W1905" s="11">
        <v>0</v>
      </c>
      <c r="X1905" s="11">
        <v>0</v>
      </c>
      <c r="Y1905" s="11">
        <v>2</v>
      </c>
    </row>
    <row r="1906" spans="1:25" x14ac:dyDescent="0.2">
      <c r="B1906" s="169" t="s">
        <v>3</v>
      </c>
      <c r="C1906" s="11">
        <v>1</v>
      </c>
      <c r="D1906" s="11">
        <v>0</v>
      </c>
      <c r="E1906" s="11">
        <v>0</v>
      </c>
      <c r="F1906" s="11">
        <v>0</v>
      </c>
      <c r="G1906" s="11">
        <v>0</v>
      </c>
      <c r="H1906" s="11">
        <v>0</v>
      </c>
      <c r="I1906" s="11">
        <v>0</v>
      </c>
      <c r="J1906" s="11">
        <v>0</v>
      </c>
      <c r="K1906" s="11">
        <v>0</v>
      </c>
      <c r="L1906" s="11">
        <v>0</v>
      </c>
      <c r="M1906" s="11">
        <v>0</v>
      </c>
      <c r="N1906" s="11">
        <v>0</v>
      </c>
      <c r="O1906" s="11">
        <v>0</v>
      </c>
      <c r="P1906" s="11">
        <v>0</v>
      </c>
      <c r="Q1906" s="11">
        <v>0</v>
      </c>
      <c r="R1906" s="11">
        <v>0</v>
      </c>
      <c r="S1906" s="11">
        <v>0</v>
      </c>
      <c r="T1906" s="11">
        <v>0</v>
      </c>
      <c r="U1906" s="11">
        <v>0</v>
      </c>
      <c r="V1906" s="11">
        <v>0</v>
      </c>
      <c r="W1906" s="11">
        <v>0</v>
      </c>
      <c r="X1906" s="11">
        <v>0</v>
      </c>
      <c r="Y1906" s="11">
        <v>1</v>
      </c>
    </row>
    <row r="1907" spans="1:25" x14ac:dyDescent="0.2">
      <c r="B1907" s="169" t="s">
        <v>4</v>
      </c>
      <c r="C1907" s="11">
        <v>1</v>
      </c>
      <c r="D1907" s="11">
        <v>0</v>
      </c>
      <c r="E1907" s="11">
        <v>0</v>
      </c>
      <c r="F1907" s="11">
        <v>0</v>
      </c>
      <c r="G1907" s="11">
        <v>0</v>
      </c>
      <c r="H1907" s="11">
        <v>0</v>
      </c>
      <c r="I1907" s="11">
        <v>0</v>
      </c>
      <c r="J1907" s="11">
        <v>0</v>
      </c>
      <c r="K1907" s="11">
        <v>0</v>
      </c>
      <c r="L1907" s="11">
        <v>0</v>
      </c>
      <c r="M1907" s="11">
        <v>0</v>
      </c>
      <c r="N1907" s="11">
        <v>0</v>
      </c>
      <c r="O1907" s="11">
        <v>0</v>
      </c>
      <c r="P1907" s="11">
        <v>0</v>
      </c>
      <c r="Q1907" s="11">
        <v>0</v>
      </c>
      <c r="R1907" s="11">
        <v>0</v>
      </c>
      <c r="S1907" s="11">
        <v>0</v>
      </c>
      <c r="T1907" s="11">
        <v>0</v>
      </c>
      <c r="U1907" s="11">
        <v>0</v>
      </c>
      <c r="V1907" s="11">
        <v>0</v>
      </c>
      <c r="W1907" s="11">
        <v>0</v>
      </c>
      <c r="X1907" s="11">
        <v>0</v>
      </c>
      <c r="Y1907" s="11">
        <v>1</v>
      </c>
    </row>
    <row r="1908" spans="1:25" x14ac:dyDescent="0.2">
      <c r="A1908" s="1" t="s">
        <v>943</v>
      </c>
    </row>
    <row r="1909" spans="1:25" x14ac:dyDescent="0.2">
      <c r="B1909" s="169" t="s">
        <v>2</v>
      </c>
      <c r="C1909" s="11">
        <v>31</v>
      </c>
      <c r="D1909" s="11">
        <v>0</v>
      </c>
      <c r="E1909" s="11">
        <v>0</v>
      </c>
      <c r="F1909" s="11">
        <v>0</v>
      </c>
      <c r="G1909" s="11">
        <v>0</v>
      </c>
      <c r="H1909" s="11">
        <v>0</v>
      </c>
      <c r="I1909" s="11">
        <v>0</v>
      </c>
      <c r="J1909" s="11">
        <v>0</v>
      </c>
      <c r="K1909" s="11">
        <v>0</v>
      </c>
      <c r="L1909" s="11">
        <v>0</v>
      </c>
      <c r="M1909" s="11">
        <v>1</v>
      </c>
      <c r="N1909" s="11">
        <v>0</v>
      </c>
      <c r="O1909" s="11">
        <v>0</v>
      </c>
      <c r="P1909" s="11">
        <v>0</v>
      </c>
      <c r="Q1909" s="11">
        <v>1</v>
      </c>
      <c r="R1909" s="11">
        <v>0</v>
      </c>
      <c r="S1909" s="11">
        <v>0</v>
      </c>
      <c r="T1909" s="11">
        <v>1</v>
      </c>
      <c r="U1909" s="11">
        <v>3</v>
      </c>
      <c r="V1909" s="11">
        <v>5</v>
      </c>
      <c r="W1909" s="11">
        <v>5</v>
      </c>
      <c r="X1909" s="11">
        <v>5</v>
      </c>
      <c r="Y1909" s="11">
        <v>10</v>
      </c>
    </row>
    <row r="1910" spans="1:25" x14ac:dyDescent="0.2">
      <c r="B1910" s="169" t="s">
        <v>3</v>
      </c>
      <c r="C1910" s="11">
        <v>15</v>
      </c>
      <c r="D1910" s="11">
        <v>0</v>
      </c>
      <c r="E1910" s="11">
        <v>0</v>
      </c>
      <c r="F1910" s="11">
        <v>0</v>
      </c>
      <c r="G1910" s="11">
        <v>0</v>
      </c>
      <c r="H1910" s="11">
        <v>0</v>
      </c>
      <c r="I1910" s="11">
        <v>0</v>
      </c>
      <c r="J1910" s="11">
        <v>0</v>
      </c>
      <c r="K1910" s="11">
        <v>0</v>
      </c>
      <c r="L1910" s="11">
        <v>0</v>
      </c>
      <c r="M1910" s="11">
        <v>0</v>
      </c>
      <c r="N1910" s="11">
        <v>0</v>
      </c>
      <c r="O1910" s="11">
        <v>0</v>
      </c>
      <c r="P1910" s="11">
        <v>0</v>
      </c>
      <c r="Q1910" s="11">
        <v>0</v>
      </c>
      <c r="R1910" s="11">
        <v>0</v>
      </c>
      <c r="S1910" s="11">
        <v>0</v>
      </c>
      <c r="T1910" s="11">
        <v>1</v>
      </c>
      <c r="U1910" s="11">
        <v>1</v>
      </c>
      <c r="V1910" s="11">
        <v>2</v>
      </c>
      <c r="W1910" s="11">
        <v>2</v>
      </c>
      <c r="X1910" s="11">
        <v>1</v>
      </c>
      <c r="Y1910" s="11">
        <v>8</v>
      </c>
    </row>
    <row r="1911" spans="1:25" x14ac:dyDescent="0.2">
      <c r="B1911" s="169" t="s">
        <v>4</v>
      </c>
      <c r="C1911" s="11">
        <v>16</v>
      </c>
      <c r="D1911" s="11">
        <v>0</v>
      </c>
      <c r="E1911" s="11">
        <v>0</v>
      </c>
      <c r="F1911" s="11">
        <v>0</v>
      </c>
      <c r="G1911" s="11">
        <v>0</v>
      </c>
      <c r="H1911" s="11">
        <v>0</v>
      </c>
      <c r="I1911" s="11">
        <v>0</v>
      </c>
      <c r="J1911" s="11">
        <v>0</v>
      </c>
      <c r="K1911" s="11">
        <v>0</v>
      </c>
      <c r="L1911" s="11">
        <v>0</v>
      </c>
      <c r="M1911" s="11">
        <v>1</v>
      </c>
      <c r="N1911" s="11">
        <v>0</v>
      </c>
      <c r="O1911" s="11">
        <v>0</v>
      </c>
      <c r="P1911" s="11">
        <v>0</v>
      </c>
      <c r="Q1911" s="11">
        <v>1</v>
      </c>
      <c r="R1911" s="11">
        <v>0</v>
      </c>
      <c r="S1911" s="11">
        <v>0</v>
      </c>
      <c r="T1911" s="11">
        <v>0</v>
      </c>
      <c r="U1911" s="11">
        <v>2</v>
      </c>
      <c r="V1911" s="11">
        <v>3</v>
      </c>
      <c r="W1911" s="11">
        <v>3</v>
      </c>
      <c r="X1911" s="11">
        <v>4</v>
      </c>
      <c r="Y1911" s="11">
        <v>2</v>
      </c>
    </row>
    <row r="1912" spans="1:25" x14ac:dyDescent="0.2">
      <c r="A1912" s="1" t="s">
        <v>944</v>
      </c>
    </row>
    <row r="1913" spans="1:25" x14ac:dyDescent="0.2">
      <c r="B1913" s="169" t="s">
        <v>2</v>
      </c>
      <c r="C1913" s="11">
        <v>4</v>
      </c>
      <c r="D1913" s="11">
        <v>0</v>
      </c>
      <c r="E1913" s="11">
        <v>0</v>
      </c>
      <c r="F1913" s="11">
        <v>0</v>
      </c>
      <c r="G1913" s="11">
        <v>0</v>
      </c>
      <c r="H1913" s="11">
        <v>0</v>
      </c>
      <c r="I1913" s="11">
        <v>0</v>
      </c>
      <c r="J1913" s="11">
        <v>0</v>
      </c>
      <c r="K1913" s="11">
        <v>0</v>
      </c>
      <c r="L1913" s="11">
        <v>0</v>
      </c>
      <c r="M1913" s="11">
        <v>0</v>
      </c>
      <c r="N1913" s="11">
        <v>0</v>
      </c>
      <c r="O1913" s="11">
        <v>0</v>
      </c>
      <c r="P1913" s="11">
        <v>0</v>
      </c>
      <c r="Q1913" s="11">
        <v>0</v>
      </c>
      <c r="R1913" s="11">
        <v>1</v>
      </c>
      <c r="S1913" s="11">
        <v>0</v>
      </c>
      <c r="T1913" s="11">
        <v>0</v>
      </c>
      <c r="U1913" s="11">
        <v>0</v>
      </c>
      <c r="V1913" s="11">
        <v>1</v>
      </c>
      <c r="W1913" s="11">
        <v>1</v>
      </c>
      <c r="X1913" s="11">
        <v>1</v>
      </c>
      <c r="Y1913" s="11">
        <v>0</v>
      </c>
    </row>
    <row r="1914" spans="1:25" x14ac:dyDescent="0.2">
      <c r="B1914" s="169" t="s">
        <v>3</v>
      </c>
      <c r="C1914" s="11">
        <v>3</v>
      </c>
      <c r="D1914" s="11">
        <v>0</v>
      </c>
      <c r="E1914" s="11">
        <v>0</v>
      </c>
      <c r="F1914" s="11">
        <v>0</v>
      </c>
      <c r="G1914" s="11">
        <v>0</v>
      </c>
      <c r="H1914" s="11">
        <v>0</v>
      </c>
      <c r="I1914" s="11">
        <v>0</v>
      </c>
      <c r="J1914" s="11">
        <v>0</v>
      </c>
      <c r="K1914" s="11">
        <v>0</v>
      </c>
      <c r="L1914" s="11">
        <v>0</v>
      </c>
      <c r="M1914" s="11">
        <v>0</v>
      </c>
      <c r="N1914" s="11">
        <v>0</v>
      </c>
      <c r="O1914" s="11">
        <v>0</v>
      </c>
      <c r="P1914" s="11">
        <v>0</v>
      </c>
      <c r="Q1914" s="11">
        <v>0</v>
      </c>
      <c r="R1914" s="11">
        <v>0</v>
      </c>
      <c r="S1914" s="11">
        <v>0</v>
      </c>
      <c r="T1914" s="11">
        <v>0</v>
      </c>
      <c r="U1914" s="11">
        <v>0</v>
      </c>
      <c r="V1914" s="11">
        <v>1</v>
      </c>
      <c r="W1914" s="11">
        <v>1</v>
      </c>
      <c r="X1914" s="11">
        <v>1</v>
      </c>
      <c r="Y1914" s="11">
        <v>0</v>
      </c>
    </row>
    <row r="1915" spans="1:25" x14ac:dyDescent="0.2">
      <c r="B1915" s="169" t="s">
        <v>4</v>
      </c>
      <c r="C1915" s="11">
        <v>1</v>
      </c>
      <c r="D1915" s="11">
        <v>0</v>
      </c>
      <c r="E1915" s="11">
        <v>0</v>
      </c>
      <c r="F1915" s="11">
        <v>0</v>
      </c>
      <c r="G1915" s="11">
        <v>0</v>
      </c>
      <c r="H1915" s="11">
        <v>0</v>
      </c>
      <c r="I1915" s="11">
        <v>0</v>
      </c>
      <c r="J1915" s="11">
        <v>0</v>
      </c>
      <c r="K1915" s="11">
        <v>0</v>
      </c>
      <c r="L1915" s="11">
        <v>0</v>
      </c>
      <c r="M1915" s="11">
        <v>0</v>
      </c>
      <c r="N1915" s="11">
        <v>0</v>
      </c>
      <c r="O1915" s="11">
        <v>0</v>
      </c>
      <c r="P1915" s="11">
        <v>0</v>
      </c>
      <c r="Q1915" s="11">
        <v>0</v>
      </c>
      <c r="R1915" s="11">
        <v>1</v>
      </c>
      <c r="S1915" s="11">
        <v>0</v>
      </c>
      <c r="T1915" s="11">
        <v>0</v>
      </c>
      <c r="U1915" s="11">
        <v>0</v>
      </c>
      <c r="V1915" s="11">
        <v>0</v>
      </c>
      <c r="W1915" s="11">
        <v>0</v>
      </c>
      <c r="X1915" s="11">
        <v>0</v>
      </c>
      <c r="Y1915" s="11">
        <v>0</v>
      </c>
    </row>
    <row r="1916" spans="1:25" x14ac:dyDescent="0.2">
      <c r="A1916" s="1" t="s">
        <v>945</v>
      </c>
    </row>
    <row r="1917" spans="1:25" x14ac:dyDescent="0.2">
      <c r="B1917" s="169" t="s">
        <v>2</v>
      </c>
      <c r="C1917" s="11">
        <v>6</v>
      </c>
      <c r="D1917" s="11">
        <v>0</v>
      </c>
      <c r="E1917" s="11">
        <v>0</v>
      </c>
      <c r="F1917" s="11">
        <v>0</v>
      </c>
      <c r="G1917" s="11">
        <v>0</v>
      </c>
      <c r="H1917" s="11">
        <v>0</v>
      </c>
      <c r="I1917" s="11">
        <v>0</v>
      </c>
      <c r="J1917" s="11">
        <v>1</v>
      </c>
      <c r="K1917" s="11">
        <v>0</v>
      </c>
      <c r="L1917" s="11">
        <v>2</v>
      </c>
      <c r="M1917" s="11">
        <v>0</v>
      </c>
      <c r="N1917" s="11">
        <v>0</v>
      </c>
      <c r="O1917" s="11">
        <v>0</v>
      </c>
      <c r="P1917" s="11">
        <v>0</v>
      </c>
      <c r="Q1917" s="11">
        <v>1</v>
      </c>
      <c r="R1917" s="11">
        <v>0</v>
      </c>
      <c r="S1917" s="11">
        <v>0</v>
      </c>
      <c r="T1917" s="11">
        <v>0</v>
      </c>
      <c r="U1917" s="11">
        <v>0</v>
      </c>
      <c r="V1917" s="11">
        <v>1</v>
      </c>
      <c r="W1917" s="11">
        <v>1</v>
      </c>
      <c r="X1917" s="11">
        <v>0</v>
      </c>
      <c r="Y1917" s="11">
        <v>0</v>
      </c>
    </row>
    <row r="1918" spans="1:25" x14ac:dyDescent="0.2">
      <c r="B1918" s="169" t="s">
        <v>3</v>
      </c>
      <c r="C1918" s="11">
        <v>5</v>
      </c>
      <c r="D1918" s="11">
        <v>0</v>
      </c>
      <c r="E1918" s="11">
        <v>0</v>
      </c>
      <c r="F1918" s="11">
        <v>0</v>
      </c>
      <c r="G1918" s="11">
        <v>0</v>
      </c>
      <c r="H1918" s="11">
        <v>0</v>
      </c>
      <c r="I1918" s="11">
        <v>0</v>
      </c>
      <c r="J1918" s="11">
        <v>1</v>
      </c>
      <c r="K1918" s="11">
        <v>0</v>
      </c>
      <c r="L1918" s="11">
        <v>2</v>
      </c>
      <c r="M1918" s="11">
        <v>0</v>
      </c>
      <c r="N1918" s="11">
        <v>0</v>
      </c>
      <c r="O1918" s="11">
        <v>0</v>
      </c>
      <c r="P1918" s="11">
        <v>0</v>
      </c>
      <c r="Q1918" s="11">
        <v>0</v>
      </c>
      <c r="R1918" s="11">
        <v>0</v>
      </c>
      <c r="S1918" s="11">
        <v>0</v>
      </c>
      <c r="T1918" s="11">
        <v>0</v>
      </c>
      <c r="U1918" s="11">
        <v>0</v>
      </c>
      <c r="V1918" s="11">
        <v>1</v>
      </c>
      <c r="W1918" s="11">
        <v>1</v>
      </c>
      <c r="X1918" s="11">
        <v>0</v>
      </c>
      <c r="Y1918" s="11">
        <v>0</v>
      </c>
    </row>
    <row r="1919" spans="1:25" x14ac:dyDescent="0.2">
      <c r="B1919" s="169" t="s">
        <v>4</v>
      </c>
      <c r="C1919" s="11">
        <v>1</v>
      </c>
      <c r="D1919" s="11">
        <v>0</v>
      </c>
      <c r="E1919" s="11">
        <v>0</v>
      </c>
      <c r="F1919" s="11">
        <v>0</v>
      </c>
      <c r="G1919" s="11">
        <v>0</v>
      </c>
      <c r="H1919" s="11">
        <v>0</v>
      </c>
      <c r="I1919" s="11">
        <v>0</v>
      </c>
      <c r="J1919" s="11">
        <v>0</v>
      </c>
      <c r="K1919" s="11">
        <v>0</v>
      </c>
      <c r="L1919" s="11">
        <v>0</v>
      </c>
      <c r="M1919" s="11">
        <v>0</v>
      </c>
      <c r="N1919" s="11">
        <v>0</v>
      </c>
      <c r="O1919" s="11">
        <v>0</v>
      </c>
      <c r="P1919" s="11">
        <v>0</v>
      </c>
      <c r="Q1919" s="11">
        <v>1</v>
      </c>
      <c r="R1919" s="11">
        <v>0</v>
      </c>
      <c r="S1919" s="11">
        <v>0</v>
      </c>
      <c r="T1919" s="11">
        <v>0</v>
      </c>
      <c r="U1919" s="11">
        <v>0</v>
      </c>
      <c r="V1919" s="11">
        <v>0</v>
      </c>
      <c r="W1919" s="11">
        <v>0</v>
      </c>
      <c r="X1919" s="11">
        <v>0</v>
      </c>
      <c r="Y1919" s="11">
        <v>0</v>
      </c>
    </row>
    <row r="1920" spans="1:25" x14ac:dyDescent="0.2">
      <c r="A1920" s="1" t="s">
        <v>946</v>
      </c>
    </row>
    <row r="1921" spans="1:25" x14ac:dyDescent="0.2">
      <c r="B1921" s="169" t="s">
        <v>2</v>
      </c>
      <c r="C1921" s="11">
        <v>2</v>
      </c>
      <c r="D1921" s="11">
        <v>0</v>
      </c>
      <c r="E1921" s="11">
        <v>0</v>
      </c>
      <c r="F1921" s="11">
        <v>0</v>
      </c>
      <c r="G1921" s="11">
        <v>0</v>
      </c>
      <c r="H1921" s="11">
        <v>0</v>
      </c>
      <c r="I1921" s="11">
        <v>0</v>
      </c>
      <c r="J1921" s="11">
        <v>0</v>
      </c>
      <c r="K1921" s="11">
        <v>1</v>
      </c>
      <c r="L1921" s="11">
        <v>0</v>
      </c>
      <c r="M1921" s="11">
        <v>0</v>
      </c>
      <c r="N1921" s="11">
        <v>0</v>
      </c>
      <c r="O1921" s="11">
        <v>0</v>
      </c>
      <c r="P1921" s="11">
        <v>0</v>
      </c>
      <c r="Q1921" s="11">
        <v>0</v>
      </c>
      <c r="R1921" s="11">
        <v>1</v>
      </c>
      <c r="S1921" s="11">
        <v>0</v>
      </c>
      <c r="T1921" s="11">
        <v>0</v>
      </c>
      <c r="U1921" s="11">
        <v>0</v>
      </c>
      <c r="V1921" s="11">
        <v>0</v>
      </c>
      <c r="W1921" s="11">
        <v>0</v>
      </c>
      <c r="X1921" s="11">
        <v>0</v>
      </c>
      <c r="Y1921" s="11">
        <v>0</v>
      </c>
    </row>
    <row r="1922" spans="1:25" x14ac:dyDescent="0.2">
      <c r="B1922" s="169" t="s">
        <v>3</v>
      </c>
      <c r="C1922" s="11">
        <v>2</v>
      </c>
      <c r="D1922" s="11">
        <v>0</v>
      </c>
      <c r="E1922" s="11">
        <v>0</v>
      </c>
      <c r="F1922" s="11">
        <v>0</v>
      </c>
      <c r="G1922" s="11">
        <v>0</v>
      </c>
      <c r="H1922" s="11">
        <v>0</v>
      </c>
      <c r="I1922" s="11">
        <v>0</v>
      </c>
      <c r="J1922" s="11">
        <v>0</v>
      </c>
      <c r="K1922" s="11">
        <v>1</v>
      </c>
      <c r="L1922" s="11">
        <v>0</v>
      </c>
      <c r="M1922" s="11">
        <v>0</v>
      </c>
      <c r="N1922" s="11">
        <v>0</v>
      </c>
      <c r="O1922" s="11">
        <v>0</v>
      </c>
      <c r="P1922" s="11">
        <v>0</v>
      </c>
      <c r="Q1922" s="11">
        <v>0</v>
      </c>
      <c r="R1922" s="11">
        <v>1</v>
      </c>
      <c r="S1922" s="11">
        <v>0</v>
      </c>
      <c r="T1922" s="11">
        <v>0</v>
      </c>
      <c r="U1922" s="11">
        <v>0</v>
      </c>
      <c r="V1922" s="11">
        <v>0</v>
      </c>
      <c r="W1922" s="11">
        <v>0</v>
      </c>
      <c r="X1922" s="11">
        <v>0</v>
      </c>
      <c r="Y1922" s="11">
        <v>0</v>
      </c>
    </row>
    <row r="1923" spans="1:25" x14ac:dyDescent="0.2">
      <c r="A1923" s="1" t="s">
        <v>947</v>
      </c>
    </row>
    <row r="1924" spans="1:25" x14ac:dyDescent="0.2">
      <c r="B1924" s="169" t="s">
        <v>2</v>
      </c>
      <c r="C1924" s="11">
        <v>9</v>
      </c>
      <c r="D1924" s="11">
        <v>0</v>
      </c>
      <c r="E1924" s="11">
        <v>0</v>
      </c>
      <c r="F1924" s="11">
        <v>0</v>
      </c>
      <c r="G1924" s="11">
        <v>0</v>
      </c>
      <c r="H1924" s="11">
        <v>0</v>
      </c>
      <c r="I1924" s="11">
        <v>0</v>
      </c>
      <c r="J1924" s="11">
        <v>0</v>
      </c>
      <c r="K1924" s="11">
        <v>0</v>
      </c>
      <c r="L1924" s="11">
        <v>3</v>
      </c>
      <c r="M1924" s="11">
        <v>1</v>
      </c>
      <c r="N1924" s="11">
        <v>0</v>
      </c>
      <c r="O1924" s="11">
        <v>1</v>
      </c>
      <c r="P1924" s="11">
        <v>0</v>
      </c>
      <c r="Q1924" s="11">
        <v>0</v>
      </c>
      <c r="R1924" s="11">
        <v>1</v>
      </c>
      <c r="S1924" s="11">
        <v>0</v>
      </c>
      <c r="T1924" s="11">
        <v>1</v>
      </c>
      <c r="U1924" s="11">
        <v>1</v>
      </c>
      <c r="V1924" s="11">
        <v>0</v>
      </c>
      <c r="W1924" s="11">
        <v>1</v>
      </c>
      <c r="X1924" s="11">
        <v>0</v>
      </c>
      <c r="Y1924" s="11">
        <v>0</v>
      </c>
    </row>
    <row r="1925" spans="1:25" x14ac:dyDescent="0.2">
      <c r="B1925" s="169" t="s">
        <v>3</v>
      </c>
      <c r="C1925" s="11">
        <v>5</v>
      </c>
      <c r="D1925" s="11">
        <v>0</v>
      </c>
      <c r="E1925" s="11">
        <v>0</v>
      </c>
      <c r="F1925" s="11">
        <v>0</v>
      </c>
      <c r="G1925" s="11">
        <v>0</v>
      </c>
      <c r="H1925" s="11">
        <v>0</v>
      </c>
      <c r="I1925" s="11">
        <v>0</v>
      </c>
      <c r="J1925" s="11">
        <v>0</v>
      </c>
      <c r="K1925" s="11">
        <v>0</v>
      </c>
      <c r="L1925" s="11">
        <v>1</v>
      </c>
      <c r="M1925" s="11">
        <v>0</v>
      </c>
      <c r="N1925" s="11">
        <v>0</v>
      </c>
      <c r="O1925" s="11">
        <v>0</v>
      </c>
      <c r="P1925" s="11">
        <v>0</v>
      </c>
      <c r="Q1925" s="11">
        <v>0</v>
      </c>
      <c r="R1925" s="11">
        <v>1</v>
      </c>
      <c r="S1925" s="11">
        <v>0</v>
      </c>
      <c r="T1925" s="11">
        <v>1</v>
      </c>
      <c r="U1925" s="11">
        <v>1</v>
      </c>
      <c r="V1925" s="11">
        <v>0</v>
      </c>
      <c r="W1925" s="11">
        <v>1</v>
      </c>
      <c r="X1925" s="11">
        <v>0</v>
      </c>
      <c r="Y1925" s="11">
        <v>0</v>
      </c>
    </row>
    <row r="1926" spans="1:25" x14ac:dyDescent="0.2">
      <c r="B1926" s="169" t="s">
        <v>4</v>
      </c>
      <c r="C1926" s="11">
        <v>4</v>
      </c>
      <c r="D1926" s="11">
        <v>0</v>
      </c>
      <c r="E1926" s="11">
        <v>0</v>
      </c>
      <c r="F1926" s="11">
        <v>0</v>
      </c>
      <c r="G1926" s="11">
        <v>0</v>
      </c>
      <c r="H1926" s="11">
        <v>0</v>
      </c>
      <c r="I1926" s="11">
        <v>0</v>
      </c>
      <c r="J1926" s="11">
        <v>0</v>
      </c>
      <c r="K1926" s="11">
        <v>0</v>
      </c>
      <c r="L1926" s="11">
        <v>2</v>
      </c>
      <c r="M1926" s="11">
        <v>1</v>
      </c>
      <c r="N1926" s="11">
        <v>0</v>
      </c>
      <c r="O1926" s="11">
        <v>1</v>
      </c>
      <c r="P1926" s="11">
        <v>0</v>
      </c>
      <c r="Q1926" s="11">
        <v>0</v>
      </c>
      <c r="R1926" s="11">
        <v>0</v>
      </c>
      <c r="S1926" s="11">
        <v>0</v>
      </c>
      <c r="T1926" s="11">
        <v>0</v>
      </c>
      <c r="U1926" s="11">
        <v>0</v>
      </c>
      <c r="V1926" s="11">
        <v>0</v>
      </c>
      <c r="W1926" s="11">
        <v>0</v>
      </c>
      <c r="X1926" s="11">
        <v>0</v>
      </c>
      <c r="Y1926" s="11">
        <v>0</v>
      </c>
    </row>
    <row r="1927" spans="1:25" x14ac:dyDescent="0.2">
      <c r="A1927" s="1" t="s">
        <v>948</v>
      </c>
    </row>
    <row r="1928" spans="1:25" x14ac:dyDescent="0.2">
      <c r="B1928" s="169" t="s">
        <v>2</v>
      </c>
      <c r="C1928" s="11">
        <v>5</v>
      </c>
      <c r="D1928" s="11">
        <v>0</v>
      </c>
      <c r="E1928" s="11">
        <v>0</v>
      </c>
      <c r="F1928" s="11">
        <v>0</v>
      </c>
      <c r="G1928" s="11">
        <v>0</v>
      </c>
      <c r="H1928" s="11">
        <v>0</v>
      </c>
      <c r="I1928" s="11">
        <v>0</v>
      </c>
      <c r="J1928" s="11">
        <v>1</v>
      </c>
      <c r="K1928" s="11">
        <v>0</v>
      </c>
      <c r="L1928" s="11">
        <v>1</v>
      </c>
      <c r="M1928" s="11">
        <v>0</v>
      </c>
      <c r="N1928" s="11">
        <v>1</v>
      </c>
      <c r="O1928" s="11">
        <v>0</v>
      </c>
      <c r="P1928" s="11">
        <v>0</v>
      </c>
      <c r="Q1928" s="11">
        <v>0</v>
      </c>
      <c r="R1928" s="11">
        <v>0</v>
      </c>
      <c r="S1928" s="11">
        <v>0</v>
      </c>
      <c r="T1928" s="11">
        <v>0</v>
      </c>
      <c r="U1928" s="11">
        <v>0</v>
      </c>
      <c r="V1928" s="11">
        <v>0</v>
      </c>
      <c r="W1928" s="11">
        <v>1</v>
      </c>
      <c r="X1928" s="11">
        <v>0</v>
      </c>
      <c r="Y1928" s="11">
        <v>1</v>
      </c>
    </row>
    <row r="1929" spans="1:25" x14ac:dyDescent="0.2">
      <c r="B1929" s="169" t="s">
        <v>3</v>
      </c>
      <c r="C1929" s="11">
        <v>3</v>
      </c>
      <c r="D1929" s="11">
        <v>0</v>
      </c>
      <c r="E1929" s="11">
        <v>0</v>
      </c>
      <c r="F1929" s="11">
        <v>0</v>
      </c>
      <c r="G1929" s="11">
        <v>0</v>
      </c>
      <c r="H1929" s="11">
        <v>0</v>
      </c>
      <c r="I1929" s="11">
        <v>0</v>
      </c>
      <c r="J1929" s="11">
        <v>1</v>
      </c>
      <c r="K1929" s="11">
        <v>0</v>
      </c>
      <c r="L1929" s="11">
        <v>1</v>
      </c>
      <c r="M1929" s="11">
        <v>0</v>
      </c>
      <c r="N1929" s="11">
        <v>1</v>
      </c>
      <c r="O1929" s="11">
        <v>0</v>
      </c>
      <c r="P1929" s="11">
        <v>0</v>
      </c>
      <c r="Q1929" s="11">
        <v>0</v>
      </c>
      <c r="R1929" s="11">
        <v>0</v>
      </c>
      <c r="S1929" s="11">
        <v>0</v>
      </c>
      <c r="T1929" s="11">
        <v>0</v>
      </c>
      <c r="U1929" s="11">
        <v>0</v>
      </c>
      <c r="V1929" s="11">
        <v>0</v>
      </c>
      <c r="W1929" s="11">
        <v>0</v>
      </c>
      <c r="X1929" s="11">
        <v>0</v>
      </c>
      <c r="Y1929" s="11">
        <v>0</v>
      </c>
    </row>
    <row r="1930" spans="1:25" x14ac:dyDescent="0.2">
      <c r="B1930" s="169" t="s">
        <v>4</v>
      </c>
      <c r="C1930" s="11">
        <v>2</v>
      </c>
      <c r="D1930" s="11">
        <v>0</v>
      </c>
      <c r="E1930" s="11">
        <v>0</v>
      </c>
      <c r="F1930" s="11">
        <v>0</v>
      </c>
      <c r="G1930" s="11">
        <v>0</v>
      </c>
      <c r="H1930" s="11">
        <v>0</v>
      </c>
      <c r="I1930" s="11">
        <v>0</v>
      </c>
      <c r="J1930" s="11">
        <v>0</v>
      </c>
      <c r="K1930" s="11">
        <v>0</v>
      </c>
      <c r="L1930" s="11">
        <v>0</v>
      </c>
      <c r="M1930" s="11">
        <v>0</v>
      </c>
      <c r="N1930" s="11">
        <v>0</v>
      </c>
      <c r="O1930" s="11">
        <v>0</v>
      </c>
      <c r="P1930" s="11">
        <v>0</v>
      </c>
      <c r="Q1930" s="11">
        <v>0</v>
      </c>
      <c r="R1930" s="11">
        <v>0</v>
      </c>
      <c r="S1930" s="11">
        <v>0</v>
      </c>
      <c r="T1930" s="11">
        <v>0</v>
      </c>
      <c r="U1930" s="11">
        <v>0</v>
      </c>
      <c r="V1930" s="11">
        <v>0</v>
      </c>
      <c r="W1930" s="11">
        <v>1</v>
      </c>
      <c r="X1930" s="11">
        <v>0</v>
      </c>
      <c r="Y1930" s="11">
        <v>1</v>
      </c>
    </row>
    <row r="1931" spans="1:25" x14ac:dyDescent="0.2">
      <c r="A1931" s="1" t="s">
        <v>949</v>
      </c>
    </row>
    <row r="1932" spans="1:25" x14ac:dyDescent="0.2">
      <c r="B1932" s="169" t="s">
        <v>2</v>
      </c>
      <c r="C1932" s="11">
        <v>123</v>
      </c>
      <c r="D1932" s="11">
        <v>0</v>
      </c>
      <c r="E1932" s="11">
        <v>0</v>
      </c>
      <c r="F1932" s="11">
        <v>0</v>
      </c>
      <c r="G1932" s="11">
        <v>0</v>
      </c>
      <c r="H1932" s="11">
        <v>0</v>
      </c>
      <c r="I1932" s="11">
        <v>0</v>
      </c>
      <c r="J1932" s="11">
        <v>0</v>
      </c>
      <c r="K1932" s="11">
        <v>0</v>
      </c>
      <c r="L1932" s="11">
        <v>0</v>
      </c>
      <c r="M1932" s="11">
        <v>0</v>
      </c>
      <c r="N1932" s="11">
        <v>0</v>
      </c>
      <c r="O1932" s="11">
        <v>0</v>
      </c>
      <c r="P1932" s="11">
        <v>0</v>
      </c>
      <c r="Q1932" s="11">
        <v>0</v>
      </c>
      <c r="R1932" s="11">
        <v>1</v>
      </c>
      <c r="S1932" s="11">
        <v>1</v>
      </c>
      <c r="T1932" s="11">
        <v>1</v>
      </c>
      <c r="U1932" s="11">
        <v>5</v>
      </c>
      <c r="V1932" s="11">
        <v>8</v>
      </c>
      <c r="W1932" s="11">
        <v>9</v>
      </c>
      <c r="X1932" s="11">
        <v>20</v>
      </c>
      <c r="Y1932" s="11">
        <v>78</v>
      </c>
    </row>
    <row r="1933" spans="1:25" x14ac:dyDescent="0.2">
      <c r="B1933" s="169" t="s">
        <v>3</v>
      </c>
      <c r="C1933" s="11">
        <v>47</v>
      </c>
      <c r="D1933" s="11">
        <v>0</v>
      </c>
      <c r="E1933" s="11">
        <v>0</v>
      </c>
      <c r="F1933" s="11">
        <v>0</v>
      </c>
      <c r="G1933" s="11">
        <v>0</v>
      </c>
      <c r="H1933" s="11">
        <v>0</v>
      </c>
      <c r="I1933" s="11">
        <v>0</v>
      </c>
      <c r="J1933" s="11">
        <v>0</v>
      </c>
      <c r="K1933" s="11">
        <v>0</v>
      </c>
      <c r="L1933" s="11">
        <v>0</v>
      </c>
      <c r="M1933" s="11">
        <v>0</v>
      </c>
      <c r="N1933" s="11">
        <v>0</v>
      </c>
      <c r="O1933" s="11">
        <v>0</v>
      </c>
      <c r="P1933" s="11">
        <v>0</v>
      </c>
      <c r="Q1933" s="11">
        <v>0</v>
      </c>
      <c r="R1933" s="11">
        <v>1</v>
      </c>
      <c r="S1933" s="11">
        <v>1</v>
      </c>
      <c r="T1933" s="11">
        <v>1</v>
      </c>
      <c r="U1933" s="11">
        <v>3</v>
      </c>
      <c r="V1933" s="11">
        <v>7</v>
      </c>
      <c r="W1933" s="11">
        <v>7</v>
      </c>
      <c r="X1933" s="11">
        <v>6</v>
      </c>
      <c r="Y1933" s="11">
        <v>21</v>
      </c>
    </row>
    <row r="1934" spans="1:25" x14ac:dyDescent="0.2">
      <c r="B1934" s="169" t="s">
        <v>4</v>
      </c>
      <c r="C1934" s="11">
        <v>76</v>
      </c>
      <c r="D1934" s="11">
        <v>0</v>
      </c>
      <c r="E1934" s="11">
        <v>0</v>
      </c>
      <c r="F1934" s="11">
        <v>0</v>
      </c>
      <c r="G1934" s="11">
        <v>0</v>
      </c>
      <c r="H1934" s="11">
        <v>0</v>
      </c>
      <c r="I1934" s="11">
        <v>0</v>
      </c>
      <c r="J1934" s="11">
        <v>0</v>
      </c>
      <c r="K1934" s="11">
        <v>0</v>
      </c>
      <c r="L1934" s="11">
        <v>0</v>
      </c>
      <c r="M1934" s="11">
        <v>0</v>
      </c>
      <c r="N1934" s="11">
        <v>0</v>
      </c>
      <c r="O1934" s="11">
        <v>0</v>
      </c>
      <c r="P1934" s="11">
        <v>0</v>
      </c>
      <c r="Q1934" s="11">
        <v>0</v>
      </c>
      <c r="R1934" s="11">
        <v>0</v>
      </c>
      <c r="S1934" s="11">
        <v>0</v>
      </c>
      <c r="T1934" s="11">
        <v>0</v>
      </c>
      <c r="U1934" s="11">
        <v>2</v>
      </c>
      <c r="V1934" s="11">
        <v>1</v>
      </c>
      <c r="W1934" s="11">
        <v>2</v>
      </c>
      <c r="X1934" s="11">
        <v>14</v>
      </c>
      <c r="Y1934" s="11">
        <v>57</v>
      </c>
    </row>
    <row r="1935" spans="1:25" x14ac:dyDescent="0.2">
      <c r="A1935" s="1" t="s">
        <v>950</v>
      </c>
    </row>
    <row r="1936" spans="1:25" x14ac:dyDescent="0.2">
      <c r="B1936" s="169" t="s">
        <v>2</v>
      </c>
      <c r="C1936" s="11">
        <v>147</v>
      </c>
      <c r="D1936" s="11">
        <v>0</v>
      </c>
      <c r="E1936" s="11">
        <v>0</v>
      </c>
      <c r="F1936" s="11">
        <v>0</v>
      </c>
      <c r="G1936" s="11">
        <v>0</v>
      </c>
      <c r="H1936" s="11">
        <v>0</v>
      </c>
      <c r="I1936" s="11">
        <v>0</v>
      </c>
      <c r="J1936" s="11">
        <v>0</v>
      </c>
      <c r="K1936" s="11">
        <v>0</v>
      </c>
      <c r="L1936" s="11">
        <v>0</v>
      </c>
      <c r="M1936" s="11">
        <v>0</v>
      </c>
      <c r="N1936" s="11">
        <v>0</v>
      </c>
      <c r="O1936" s="11">
        <v>0</v>
      </c>
      <c r="P1936" s="11">
        <v>1</v>
      </c>
      <c r="Q1936" s="11">
        <v>1</v>
      </c>
      <c r="R1936" s="11">
        <v>0</v>
      </c>
      <c r="S1936" s="11">
        <v>2</v>
      </c>
      <c r="T1936" s="11">
        <v>3</v>
      </c>
      <c r="U1936" s="11">
        <v>2</v>
      </c>
      <c r="V1936" s="11">
        <v>3</v>
      </c>
      <c r="W1936" s="11">
        <v>11</v>
      </c>
      <c r="X1936" s="11">
        <v>24</v>
      </c>
      <c r="Y1936" s="11">
        <v>100</v>
      </c>
    </row>
    <row r="1937" spans="1:25" x14ac:dyDescent="0.2">
      <c r="B1937" s="169" t="s">
        <v>3</v>
      </c>
      <c r="C1937" s="11">
        <v>56</v>
      </c>
      <c r="D1937" s="11">
        <v>0</v>
      </c>
      <c r="E1937" s="11">
        <v>0</v>
      </c>
      <c r="F1937" s="11">
        <v>0</v>
      </c>
      <c r="G1937" s="11">
        <v>0</v>
      </c>
      <c r="H1937" s="11">
        <v>0</v>
      </c>
      <c r="I1937" s="11">
        <v>0</v>
      </c>
      <c r="J1937" s="11">
        <v>0</v>
      </c>
      <c r="K1937" s="11">
        <v>0</v>
      </c>
      <c r="L1937" s="11">
        <v>0</v>
      </c>
      <c r="M1937" s="11">
        <v>0</v>
      </c>
      <c r="N1937" s="11">
        <v>0</v>
      </c>
      <c r="O1937" s="11">
        <v>0</v>
      </c>
      <c r="P1937" s="11">
        <v>1</v>
      </c>
      <c r="Q1937" s="11">
        <v>0</v>
      </c>
      <c r="R1937" s="11">
        <v>0</v>
      </c>
      <c r="S1937" s="11">
        <v>1</v>
      </c>
      <c r="T1937" s="11">
        <v>2</v>
      </c>
      <c r="U1937" s="11">
        <v>2</v>
      </c>
      <c r="V1937" s="11">
        <v>0</v>
      </c>
      <c r="W1937" s="11">
        <v>4</v>
      </c>
      <c r="X1937" s="11">
        <v>13</v>
      </c>
      <c r="Y1937" s="11">
        <v>33</v>
      </c>
    </row>
    <row r="1938" spans="1:25" x14ac:dyDescent="0.2">
      <c r="B1938" s="169" t="s">
        <v>4</v>
      </c>
      <c r="C1938" s="11">
        <v>91</v>
      </c>
      <c r="D1938" s="11">
        <v>0</v>
      </c>
      <c r="E1938" s="11">
        <v>0</v>
      </c>
      <c r="F1938" s="11">
        <v>0</v>
      </c>
      <c r="G1938" s="11">
        <v>0</v>
      </c>
      <c r="H1938" s="11">
        <v>0</v>
      </c>
      <c r="I1938" s="11">
        <v>0</v>
      </c>
      <c r="J1938" s="11">
        <v>0</v>
      </c>
      <c r="K1938" s="11">
        <v>0</v>
      </c>
      <c r="L1938" s="11">
        <v>0</v>
      </c>
      <c r="M1938" s="11">
        <v>0</v>
      </c>
      <c r="N1938" s="11">
        <v>0</v>
      </c>
      <c r="O1938" s="11">
        <v>0</v>
      </c>
      <c r="P1938" s="11">
        <v>0</v>
      </c>
      <c r="Q1938" s="11">
        <v>1</v>
      </c>
      <c r="R1938" s="11">
        <v>0</v>
      </c>
      <c r="S1938" s="11">
        <v>1</v>
      </c>
      <c r="T1938" s="11">
        <v>1</v>
      </c>
      <c r="U1938" s="11">
        <v>0</v>
      </c>
      <c r="V1938" s="11">
        <v>3</v>
      </c>
      <c r="W1938" s="11">
        <v>7</v>
      </c>
      <c r="X1938" s="11">
        <v>11</v>
      </c>
      <c r="Y1938" s="11">
        <v>67</v>
      </c>
    </row>
    <row r="1939" spans="1:25" x14ac:dyDescent="0.2">
      <c r="A1939" s="1" t="s">
        <v>951</v>
      </c>
    </row>
    <row r="1940" spans="1:25" x14ac:dyDescent="0.2">
      <c r="B1940" s="169" t="s">
        <v>2</v>
      </c>
      <c r="C1940" s="11">
        <v>5</v>
      </c>
      <c r="D1940" s="11">
        <v>0</v>
      </c>
      <c r="E1940" s="11">
        <v>0</v>
      </c>
      <c r="F1940" s="11">
        <v>0</v>
      </c>
      <c r="G1940" s="11">
        <v>1</v>
      </c>
      <c r="H1940" s="11">
        <v>0</v>
      </c>
      <c r="I1940" s="11">
        <v>0</v>
      </c>
      <c r="J1940" s="11">
        <v>0</v>
      </c>
      <c r="K1940" s="11">
        <v>0</v>
      </c>
      <c r="L1940" s="11">
        <v>0</v>
      </c>
      <c r="M1940" s="11">
        <v>0</v>
      </c>
      <c r="N1940" s="11">
        <v>0</v>
      </c>
      <c r="O1940" s="11">
        <v>0</v>
      </c>
      <c r="P1940" s="11">
        <v>0</v>
      </c>
      <c r="Q1940" s="11">
        <v>0</v>
      </c>
      <c r="R1940" s="11">
        <v>1</v>
      </c>
      <c r="S1940" s="11">
        <v>1</v>
      </c>
      <c r="T1940" s="11">
        <v>0</v>
      </c>
      <c r="U1940" s="11">
        <v>1</v>
      </c>
      <c r="V1940" s="11">
        <v>1</v>
      </c>
      <c r="W1940" s="11">
        <v>0</v>
      </c>
      <c r="X1940" s="11">
        <v>0</v>
      </c>
      <c r="Y1940" s="11">
        <v>0</v>
      </c>
    </row>
    <row r="1941" spans="1:25" x14ac:dyDescent="0.2">
      <c r="B1941" s="169" t="s">
        <v>3</v>
      </c>
      <c r="C1941" s="11">
        <v>5</v>
      </c>
      <c r="D1941" s="11">
        <v>0</v>
      </c>
      <c r="E1941" s="11">
        <v>0</v>
      </c>
      <c r="F1941" s="11">
        <v>0</v>
      </c>
      <c r="G1941" s="11">
        <v>1</v>
      </c>
      <c r="H1941" s="11">
        <v>0</v>
      </c>
      <c r="I1941" s="11">
        <v>0</v>
      </c>
      <c r="J1941" s="11">
        <v>0</v>
      </c>
      <c r="K1941" s="11">
        <v>0</v>
      </c>
      <c r="L1941" s="11">
        <v>0</v>
      </c>
      <c r="M1941" s="11">
        <v>0</v>
      </c>
      <c r="N1941" s="11">
        <v>0</v>
      </c>
      <c r="O1941" s="11">
        <v>0</v>
      </c>
      <c r="P1941" s="11">
        <v>0</v>
      </c>
      <c r="Q1941" s="11">
        <v>0</v>
      </c>
      <c r="R1941" s="11">
        <v>1</v>
      </c>
      <c r="S1941" s="11">
        <v>1</v>
      </c>
      <c r="T1941" s="11">
        <v>0</v>
      </c>
      <c r="U1941" s="11">
        <v>1</v>
      </c>
      <c r="V1941" s="11">
        <v>1</v>
      </c>
      <c r="W1941" s="11">
        <v>0</v>
      </c>
      <c r="X1941" s="11">
        <v>0</v>
      </c>
      <c r="Y1941" s="11">
        <v>0</v>
      </c>
    </row>
    <row r="1942" spans="1:25" x14ac:dyDescent="0.2">
      <c r="A1942" s="1" t="s">
        <v>952</v>
      </c>
    </row>
    <row r="1943" spans="1:25" x14ac:dyDescent="0.2">
      <c r="B1943" s="169" t="s">
        <v>2</v>
      </c>
      <c r="C1943" s="11">
        <v>3</v>
      </c>
      <c r="D1943" s="11">
        <v>0</v>
      </c>
      <c r="E1943" s="11">
        <v>0</v>
      </c>
      <c r="F1943" s="11">
        <v>0</v>
      </c>
      <c r="G1943" s="11">
        <v>1</v>
      </c>
      <c r="H1943" s="11">
        <v>0</v>
      </c>
      <c r="I1943" s="11">
        <v>0</v>
      </c>
      <c r="J1943" s="11">
        <v>0</v>
      </c>
      <c r="K1943" s="11">
        <v>0</v>
      </c>
      <c r="L1943" s="11">
        <v>0</v>
      </c>
      <c r="M1943" s="11">
        <v>0</v>
      </c>
      <c r="N1943" s="11">
        <v>1</v>
      </c>
      <c r="O1943" s="11">
        <v>0</v>
      </c>
      <c r="P1943" s="11">
        <v>0</v>
      </c>
      <c r="Q1943" s="11">
        <v>0</v>
      </c>
      <c r="R1943" s="11">
        <v>0</v>
      </c>
      <c r="S1943" s="11">
        <v>0</v>
      </c>
      <c r="T1943" s="11">
        <v>0</v>
      </c>
      <c r="U1943" s="11">
        <v>0</v>
      </c>
      <c r="V1943" s="11">
        <v>0</v>
      </c>
      <c r="W1943" s="11">
        <v>1</v>
      </c>
      <c r="X1943" s="11">
        <v>0</v>
      </c>
      <c r="Y1943" s="11">
        <v>0</v>
      </c>
    </row>
    <row r="1944" spans="1:25" x14ac:dyDescent="0.2">
      <c r="B1944" s="169" t="s">
        <v>3</v>
      </c>
      <c r="C1944" s="11">
        <v>1</v>
      </c>
      <c r="D1944" s="11">
        <v>0</v>
      </c>
      <c r="E1944" s="11">
        <v>0</v>
      </c>
      <c r="F1944" s="11">
        <v>0</v>
      </c>
      <c r="G1944" s="11">
        <v>0</v>
      </c>
      <c r="H1944" s="11">
        <v>0</v>
      </c>
      <c r="I1944" s="11">
        <v>0</v>
      </c>
      <c r="J1944" s="11">
        <v>0</v>
      </c>
      <c r="K1944" s="11">
        <v>0</v>
      </c>
      <c r="L1944" s="11">
        <v>0</v>
      </c>
      <c r="M1944" s="11">
        <v>0</v>
      </c>
      <c r="N1944" s="11">
        <v>0</v>
      </c>
      <c r="O1944" s="11">
        <v>0</v>
      </c>
      <c r="P1944" s="11">
        <v>0</v>
      </c>
      <c r="Q1944" s="11">
        <v>0</v>
      </c>
      <c r="R1944" s="11">
        <v>0</v>
      </c>
      <c r="S1944" s="11">
        <v>0</v>
      </c>
      <c r="T1944" s="11">
        <v>0</v>
      </c>
      <c r="U1944" s="11">
        <v>0</v>
      </c>
      <c r="V1944" s="11">
        <v>0</v>
      </c>
      <c r="W1944" s="11">
        <v>1</v>
      </c>
      <c r="X1944" s="11">
        <v>0</v>
      </c>
      <c r="Y1944" s="11">
        <v>0</v>
      </c>
    </row>
    <row r="1945" spans="1:25" x14ac:dyDescent="0.2">
      <c r="B1945" s="169" t="s">
        <v>4</v>
      </c>
      <c r="C1945" s="11">
        <v>2</v>
      </c>
      <c r="D1945" s="11">
        <v>0</v>
      </c>
      <c r="E1945" s="11">
        <v>0</v>
      </c>
      <c r="F1945" s="11">
        <v>0</v>
      </c>
      <c r="G1945" s="11">
        <v>1</v>
      </c>
      <c r="H1945" s="11">
        <v>0</v>
      </c>
      <c r="I1945" s="11">
        <v>0</v>
      </c>
      <c r="J1945" s="11">
        <v>0</v>
      </c>
      <c r="K1945" s="11">
        <v>0</v>
      </c>
      <c r="L1945" s="11">
        <v>0</v>
      </c>
      <c r="M1945" s="11">
        <v>0</v>
      </c>
      <c r="N1945" s="11">
        <v>1</v>
      </c>
      <c r="O1945" s="11">
        <v>0</v>
      </c>
      <c r="P1945" s="11">
        <v>0</v>
      </c>
      <c r="Q1945" s="11">
        <v>0</v>
      </c>
      <c r="R1945" s="11">
        <v>0</v>
      </c>
      <c r="S1945" s="11">
        <v>0</v>
      </c>
      <c r="T1945" s="11">
        <v>0</v>
      </c>
      <c r="U1945" s="11">
        <v>0</v>
      </c>
      <c r="V1945" s="11">
        <v>0</v>
      </c>
      <c r="W1945" s="11">
        <v>0</v>
      </c>
      <c r="X1945" s="11">
        <v>0</v>
      </c>
      <c r="Y1945" s="11">
        <v>0</v>
      </c>
    </row>
    <row r="1946" spans="1:25" x14ac:dyDescent="0.2">
      <c r="A1946" s="1" t="s">
        <v>953</v>
      </c>
    </row>
    <row r="1947" spans="1:25" x14ac:dyDescent="0.2">
      <c r="B1947" s="169" t="s">
        <v>2</v>
      </c>
      <c r="C1947" s="11">
        <v>5</v>
      </c>
      <c r="D1947" s="11">
        <v>0</v>
      </c>
      <c r="E1947" s="11">
        <v>0</v>
      </c>
      <c r="F1947" s="11">
        <v>0</v>
      </c>
      <c r="G1947" s="11">
        <v>0</v>
      </c>
      <c r="H1947" s="11">
        <v>0</v>
      </c>
      <c r="I1947" s="11">
        <v>0</v>
      </c>
      <c r="J1947" s="11">
        <v>0</v>
      </c>
      <c r="K1947" s="11">
        <v>0</v>
      </c>
      <c r="L1947" s="11">
        <v>0</v>
      </c>
      <c r="M1947" s="11">
        <v>0</v>
      </c>
      <c r="N1947" s="11">
        <v>0</v>
      </c>
      <c r="O1947" s="11">
        <v>0</v>
      </c>
      <c r="P1947" s="11">
        <v>2</v>
      </c>
      <c r="Q1947" s="11">
        <v>0</v>
      </c>
      <c r="R1947" s="11">
        <v>1</v>
      </c>
      <c r="S1947" s="11">
        <v>1</v>
      </c>
      <c r="T1947" s="11">
        <v>0</v>
      </c>
      <c r="U1947" s="11">
        <v>0</v>
      </c>
      <c r="V1947" s="11">
        <v>1</v>
      </c>
      <c r="W1947" s="11">
        <v>0</v>
      </c>
      <c r="X1947" s="11">
        <v>0</v>
      </c>
      <c r="Y1947" s="11">
        <v>0</v>
      </c>
    </row>
    <row r="1948" spans="1:25" x14ac:dyDescent="0.2">
      <c r="B1948" s="169" t="s">
        <v>3</v>
      </c>
      <c r="C1948" s="11">
        <v>4</v>
      </c>
      <c r="D1948" s="11">
        <v>0</v>
      </c>
      <c r="E1948" s="11">
        <v>0</v>
      </c>
      <c r="F1948" s="11">
        <v>0</v>
      </c>
      <c r="G1948" s="11">
        <v>0</v>
      </c>
      <c r="H1948" s="11">
        <v>0</v>
      </c>
      <c r="I1948" s="11">
        <v>0</v>
      </c>
      <c r="J1948" s="11">
        <v>0</v>
      </c>
      <c r="K1948" s="11">
        <v>0</v>
      </c>
      <c r="L1948" s="11">
        <v>0</v>
      </c>
      <c r="M1948" s="11">
        <v>0</v>
      </c>
      <c r="N1948" s="11">
        <v>0</v>
      </c>
      <c r="O1948" s="11">
        <v>0</v>
      </c>
      <c r="P1948" s="11">
        <v>2</v>
      </c>
      <c r="Q1948" s="11">
        <v>0</v>
      </c>
      <c r="R1948" s="11">
        <v>0</v>
      </c>
      <c r="S1948" s="11">
        <v>1</v>
      </c>
      <c r="T1948" s="11">
        <v>0</v>
      </c>
      <c r="U1948" s="11">
        <v>0</v>
      </c>
      <c r="V1948" s="11">
        <v>1</v>
      </c>
      <c r="W1948" s="11">
        <v>0</v>
      </c>
      <c r="X1948" s="11">
        <v>0</v>
      </c>
      <c r="Y1948" s="11">
        <v>0</v>
      </c>
    </row>
    <row r="1949" spans="1:25" x14ac:dyDescent="0.2">
      <c r="B1949" s="169" t="s">
        <v>4</v>
      </c>
      <c r="C1949" s="11">
        <v>1</v>
      </c>
      <c r="D1949" s="11">
        <v>0</v>
      </c>
      <c r="E1949" s="11">
        <v>0</v>
      </c>
      <c r="F1949" s="11">
        <v>0</v>
      </c>
      <c r="G1949" s="11">
        <v>0</v>
      </c>
      <c r="H1949" s="11">
        <v>0</v>
      </c>
      <c r="I1949" s="11">
        <v>0</v>
      </c>
      <c r="J1949" s="11">
        <v>0</v>
      </c>
      <c r="K1949" s="11">
        <v>0</v>
      </c>
      <c r="L1949" s="11">
        <v>0</v>
      </c>
      <c r="M1949" s="11">
        <v>0</v>
      </c>
      <c r="N1949" s="11">
        <v>0</v>
      </c>
      <c r="O1949" s="11">
        <v>0</v>
      </c>
      <c r="P1949" s="11">
        <v>0</v>
      </c>
      <c r="Q1949" s="11">
        <v>0</v>
      </c>
      <c r="R1949" s="11">
        <v>1</v>
      </c>
      <c r="S1949" s="11">
        <v>0</v>
      </c>
      <c r="T1949" s="11">
        <v>0</v>
      </c>
      <c r="U1949" s="11">
        <v>0</v>
      </c>
      <c r="V1949" s="11">
        <v>0</v>
      </c>
      <c r="W1949" s="11">
        <v>0</v>
      </c>
      <c r="X1949" s="11">
        <v>0</v>
      </c>
      <c r="Y1949" s="11">
        <v>0</v>
      </c>
    </row>
    <row r="1950" spans="1:25" x14ac:dyDescent="0.2">
      <c r="A1950" s="1" t="s">
        <v>954</v>
      </c>
    </row>
    <row r="1951" spans="1:25" x14ac:dyDescent="0.2">
      <c r="B1951" s="169" t="s">
        <v>2</v>
      </c>
      <c r="C1951" s="11">
        <v>1</v>
      </c>
      <c r="D1951" s="11">
        <v>0</v>
      </c>
      <c r="E1951" s="11">
        <v>0</v>
      </c>
      <c r="F1951" s="11">
        <v>0</v>
      </c>
      <c r="G1951" s="11">
        <v>0</v>
      </c>
      <c r="H1951" s="11">
        <v>0</v>
      </c>
      <c r="I1951" s="11">
        <v>0</v>
      </c>
      <c r="J1951" s="11">
        <v>0</v>
      </c>
      <c r="K1951" s="11">
        <v>0</v>
      </c>
      <c r="L1951" s="11">
        <v>0</v>
      </c>
      <c r="M1951" s="11">
        <v>0</v>
      </c>
      <c r="N1951" s="11">
        <v>1</v>
      </c>
      <c r="O1951" s="11">
        <v>0</v>
      </c>
      <c r="P1951" s="11">
        <v>0</v>
      </c>
      <c r="Q1951" s="11">
        <v>0</v>
      </c>
      <c r="R1951" s="11">
        <v>0</v>
      </c>
      <c r="S1951" s="11">
        <v>0</v>
      </c>
      <c r="T1951" s="11">
        <v>0</v>
      </c>
      <c r="U1951" s="11">
        <v>0</v>
      </c>
      <c r="V1951" s="11">
        <v>0</v>
      </c>
      <c r="W1951" s="11">
        <v>0</v>
      </c>
      <c r="X1951" s="11">
        <v>0</v>
      </c>
      <c r="Y1951" s="11">
        <v>0</v>
      </c>
    </row>
    <row r="1952" spans="1:25" x14ac:dyDescent="0.2">
      <c r="B1952" s="169" t="s">
        <v>3</v>
      </c>
      <c r="C1952" s="11">
        <v>1</v>
      </c>
      <c r="D1952" s="11">
        <v>0</v>
      </c>
      <c r="E1952" s="11">
        <v>0</v>
      </c>
      <c r="F1952" s="11">
        <v>0</v>
      </c>
      <c r="G1952" s="11">
        <v>0</v>
      </c>
      <c r="H1952" s="11">
        <v>0</v>
      </c>
      <c r="I1952" s="11">
        <v>0</v>
      </c>
      <c r="J1952" s="11">
        <v>0</v>
      </c>
      <c r="K1952" s="11">
        <v>0</v>
      </c>
      <c r="L1952" s="11">
        <v>0</v>
      </c>
      <c r="M1952" s="11">
        <v>0</v>
      </c>
      <c r="N1952" s="11">
        <v>1</v>
      </c>
      <c r="O1952" s="11">
        <v>0</v>
      </c>
      <c r="P1952" s="11">
        <v>0</v>
      </c>
      <c r="Q1952" s="11">
        <v>0</v>
      </c>
      <c r="R1952" s="11">
        <v>0</v>
      </c>
      <c r="S1952" s="11">
        <v>0</v>
      </c>
      <c r="T1952" s="11">
        <v>0</v>
      </c>
      <c r="U1952" s="11">
        <v>0</v>
      </c>
      <c r="V1952" s="11">
        <v>0</v>
      </c>
      <c r="W1952" s="11">
        <v>0</v>
      </c>
      <c r="X1952" s="11">
        <v>0</v>
      </c>
      <c r="Y1952" s="11">
        <v>0</v>
      </c>
    </row>
    <row r="1953" spans="1:25" x14ac:dyDescent="0.2">
      <c r="A1953" s="1" t="s">
        <v>955</v>
      </c>
    </row>
    <row r="1954" spans="1:25" x14ac:dyDescent="0.2">
      <c r="B1954" s="169" t="s">
        <v>2</v>
      </c>
      <c r="C1954" s="11">
        <v>2</v>
      </c>
      <c r="D1954" s="11">
        <v>0</v>
      </c>
      <c r="E1954" s="11">
        <v>0</v>
      </c>
      <c r="F1954" s="11">
        <v>0</v>
      </c>
      <c r="G1954" s="11">
        <v>0</v>
      </c>
      <c r="H1954" s="11">
        <v>0</v>
      </c>
      <c r="I1954" s="11">
        <v>0</v>
      </c>
      <c r="J1954" s="11">
        <v>0</v>
      </c>
      <c r="K1954" s="11">
        <v>0</v>
      </c>
      <c r="L1954" s="11">
        <v>1</v>
      </c>
      <c r="M1954" s="11">
        <v>0</v>
      </c>
      <c r="N1954" s="11">
        <v>0</v>
      </c>
      <c r="O1954" s="11">
        <v>1</v>
      </c>
      <c r="P1954" s="11">
        <v>0</v>
      </c>
      <c r="Q1954" s="11">
        <v>0</v>
      </c>
      <c r="R1954" s="11">
        <v>0</v>
      </c>
      <c r="S1954" s="11">
        <v>0</v>
      </c>
      <c r="T1954" s="11">
        <v>0</v>
      </c>
      <c r="U1954" s="11">
        <v>0</v>
      </c>
      <c r="V1954" s="11">
        <v>0</v>
      </c>
      <c r="W1954" s="11">
        <v>0</v>
      </c>
      <c r="X1954" s="11">
        <v>0</v>
      </c>
      <c r="Y1954" s="11">
        <v>0</v>
      </c>
    </row>
    <row r="1955" spans="1:25" x14ac:dyDescent="0.2">
      <c r="B1955" s="169" t="s">
        <v>3</v>
      </c>
      <c r="C1955" s="11">
        <v>2</v>
      </c>
      <c r="D1955" s="11">
        <v>0</v>
      </c>
      <c r="E1955" s="11">
        <v>0</v>
      </c>
      <c r="F1955" s="11">
        <v>0</v>
      </c>
      <c r="G1955" s="11">
        <v>0</v>
      </c>
      <c r="H1955" s="11">
        <v>0</v>
      </c>
      <c r="I1955" s="11">
        <v>0</v>
      </c>
      <c r="J1955" s="11">
        <v>0</v>
      </c>
      <c r="K1955" s="11">
        <v>0</v>
      </c>
      <c r="L1955" s="11">
        <v>1</v>
      </c>
      <c r="M1955" s="11">
        <v>0</v>
      </c>
      <c r="N1955" s="11">
        <v>0</v>
      </c>
      <c r="O1955" s="11">
        <v>1</v>
      </c>
      <c r="P1955" s="11">
        <v>0</v>
      </c>
      <c r="Q1955" s="11">
        <v>0</v>
      </c>
      <c r="R1955" s="11">
        <v>0</v>
      </c>
      <c r="S1955" s="11">
        <v>0</v>
      </c>
      <c r="T1955" s="11">
        <v>0</v>
      </c>
      <c r="U1955" s="11">
        <v>0</v>
      </c>
      <c r="V1955" s="11">
        <v>0</v>
      </c>
      <c r="W1955" s="11">
        <v>0</v>
      </c>
      <c r="X1955" s="11">
        <v>0</v>
      </c>
      <c r="Y1955" s="11">
        <v>0</v>
      </c>
    </row>
    <row r="1956" spans="1:25" x14ac:dyDescent="0.2">
      <c r="A1956" s="1" t="s">
        <v>956</v>
      </c>
    </row>
    <row r="1957" spans="1:25" x14ac:dyDescent="0.2">
      <c r="B1957" s="169" t="s">
        <v>2</v>
      </c>
      <c r="C1957" s="11">
        <v>2</v>
      </c>
      <c r="D1957" s="11">
        <v>0</v>
      </c>
      <c r="E1957" s="11">
        <v>0</v>
      </c>
      <c r="F1957" s="11">
        <v>0</v>
      </c>
      <c r="G1957" s="11">
        <v>0</v>
      </c>
      <c r="H1957" s="11">
        <v>0</v>
      </c>
      <c r="I1957" s="11">
        <v>0</v>
      </c>
      <c r="J1957" s="11">
        <v>0</v>
      </c>
      <c r="K1957" s="11">
        <v>0</v>
      </c>
      <c r="L1957" s="11">
        <v>0</v>
      </c>
      <c r="M1957" s="11">
        <v>0</v>
      </c>
      <c r="N1957" s="11">
        <v>0</v>
      </c>
      <c r="O1957" s="11">
        <v>0</v>
      </c>
      <c r="P1957" s="11">
        <v>0</v>
      </c>
      <c r="Q1957" s="11">
        <v>0</v>
      </c>
      <c r="R1957" s="11">
        <v>0</v>
      </c>
      <c r="S1957" s="11">
        <v>0</v>
      </c>
      <c r="T1957" s="11">
        <v>1</v>
      </c>
      <c r="U1957" s="11">
        <v>1</v>
      </c>
      <c r="V1957" s="11">
        <v>0</v>
      </c>
      <c r="W1957" s="11">
        <v>0</v>
      </c>
      <c r="X1957" s="11">
        <v>0</v>
      </c>
      <c r="Y1957" s="11">
        <v>0</v>
      </c>
    </row>
    <row r="1958" spans="1:25" x14ac:dyDescent="0.2">
      <c r="B1958" s="169" t="s">
        <v>3</v>
      </c>
      <c r="C1958" s="11">
        <v>1</v>
      </c>
      <c r="D1958" s="11">
        <v>0</v>
      </c>
      <c r="E1958" s="11">
        <v>0</v>
      </c>
      <c r="F1958" s="11">
        <v>0</v>
      </c>
      <c r="G1958" s="11">
        <v>0</v>
      </c>
      <c r="H1958" s="11">
        <v>0</v>
      </c>
      <c r="I1958" s="11">
        <v>0</v>
      </c>
      <c r="J1958" s="11">
        <v>0</v>
      </c>
      <c r="K1958" s="11">
        <v>0</v>
      </c>
      <c r="L1958" s="11">
        <v>0</v>
      </c>
      <c r="M1958" s="11">
        <v>0</v>
      </c>
      <c r="N1958" s="11">
        <v>0</v>
      </c>
      <c r="O1958" s="11">
        <v>0</v>
      </c>
      <c r="P1958" s="11">
        <v>0</v>
      </c>
      <c r="Q1958" s="11">
        <v>0</v>
      </c>
      <c r="R1958" s="11">
        <v>0</v>
      </c>
      <c r="S1958" s="11">
        <v>0</v>
      </c>
      <c r="T1958" s="11">
        <v>1</v>
      </c>
      <c r="U1958" s="11">
        <v>0</v>
      </c>
      <c r="V1958" s="11">
        <v>0</v>
      </c>
      <c r="W1958" s="11">
        <v>0</v>
      </c>
      <c r="X1958" s="11">
        <v>0</v>
      </c>
      <c r="Y1958" s="11">
        <v>0</v>
      </c>
    </row>
    <row r="1959" spans="1:25" x14ac:dyDescent="0.2">
      <c r="B1959" s="169" t="s">
        <v>4</v>
      </c>
      <c r="C1959" s="11">
        <v>1</v>
      </c>
      <c r="D1959" s="11">
        <v>0</v>
      </c>
      <c r="E1959" s="11">
        <v>0</v>
      </c>
      <c r="F1959" s="11">
        <v>0</v>
      </c>
      <c r="G1959" s="11">
        <v>0</v>
      </c>
      <c r="H1959" s="11">
        <v>0</v>
      </c>
      <c r="I1959" s="11">
        <v>0</v>
      </c>
      <c r="J1959" s="11">
        <v>0</v>
      </c>
      <c r="K1959" s="11">
        <v>0</v>
      </c>
      <c r="L1959" s="11">
        <v>0</v>
      </c>
      <c r="M1959" s="11">
        <v>0</v>
      </c>
      <c r="N1959" s="11">
        <v>0</v>
      </c>
      <c r="O1959" s="11">
        <v>0</v>
      </c>
      <c r="P1959" s="11">
        <v>0</v>
      </c>
      <c r="Q1959" s="11">
        <v>0</v>
      </c>
      <c r="R1959" s="11">
        <v>0</v>
      </c>
      <c r="S1959" s="11">
        <v>0</v>
      </c>
      <c r="T1959" s="11">
        <v>0</v>
      </c>
      <c r="U1959" s="11">
        <v>1</v>
      </c>
      <c r="V1959" s="11">
        <v>0</v>
      </c>
      <c r="W1959" s="11">
        <v>0</v>
      </c>
      <c r="X1959" s="11">
        <v>0</v>
      </c>
      <c r="Y1959" s="11">
        <v>0</v>
      </c>
    </row>
    <row r="1960" spans="1:25" x14ac:dyDescent="0.2">
      <c r="A1960" s="1" t="s">
        <v>957</v>
      </c>
    </row>
    <row r="1961" spans="1:25" x14ac:dyDescent="0.2">
      <c r="B1961" s="169" t="s">
        <v>2</v>
      </c>
      <c r="C1961" s="11">
        <v>1</v>
      </c>
      <c r="D1961" s="11">
        <v>0</v>
      </c>
      <c r="E1961" s="11">
        <v>0</v>
      </c>
      <c r="F1961" s="11">
        <v>0</v>
      </c>
      <c r="G1961" s="11">
        <v>0</v>
      </c>
      <c r="H1961" s="11">
        <v>0</v>
      </c>
      <c r="I1961" s="11">
        <v>0</v>
      </c>
      <c r="J1961" s="11">
        <v>0</v>
      </c>
      <c r="K1961" s="11">
        <v>0</v>
      </c>
      <c r="L1961" s="11">
        <v>0</v>
      </c>
      <c r="M1961" s="11">
        <v>0</v>
      </c>
      <c r="N1961" s="11">
        <v>1</v>
      </c>
      <c r="O1961" s="11">
        <v>0</v>
      </c>
      <c r="P1961" s="11">
        <v>0</v>
      </c>
      <c r="Q1961" s="11">
        <v>0</v>
      </c>
      <c r="R1961" s="11">
        <v>0</v>
      </c>
      <c r="S1961" s="11">
        <v>0</v>
      </c>
      <c r="T1961" s="11">
        <v>0</v>
      </c>
      <c r="U1961" s="11">
        <v>0</v>
      </c>
      <c r="V1961" s="11">
        <v>0</v>
      </c>
      <c r="W1961" s="11">
        <v>0</v>
      </c>
      <c r="X1961" s="11">
        <v>0</v>
      </c>
      <c r="Y1961" s="11">
        <v>0</v>
      </c>
    </row>
    <row r="1962" spans="1:25" x14ac:dyDescent="0.2">
      <c r="B1962" s="169" t="s">
        <v>4</v>
      </c>
      <c r="C1962" s="11">
        <v>1</v>
      </c>
      <c r="D1962" s="11">
        <v>0</v>
      </c>
      <c r="E1962" s="11">
        <v>0</v>
      </c>
      <c r="F1962" s="11">
        <v>0</v>
      </c>
      <c r="G1962" s="11">
        <v>0</v>
      </c>
      <c r="H1962" s="11">
        <v>0</v>
      </c>
      <c r="I1962" s="11">
        <v>0</v>
      </c>
      <c r="J1962" s="11">
        <v>0</v>
      </c>
      <c r="K1962" s="11">
        <v>0</v>
      </c>
      <c r="L1962" s="11">
        <v>0</v>
      </c>
      <c r="M1962" s="11">
        <v>0</v>
      </c>
      <c r="N1962" s="11">
        <v>1</v>
      </c>
      <c r="O1962" s="11">
        <v>0</v>
      </c>
      <c r="P1962" s="11">
        <v>0</v>
      </c>
      <c r="Q1962" s="11">
        <v>0</v>
      </c>
      <c r="R1962" s="11">
        <v>0</v>
      </c>
      <c r="S1962" s="11">
        <v>0</v>
      </c>
      <c r="T1962" s="11">
        <v>0</v>
      </c>
      <c r="U1962" s="11">
        <v>0</v>
      </c>
      <c r="V1962" s="11">
        <v>0</v>
      </c>
      <c r="W1962" s="11">
        <v>0</v>
      </c>
      <c r="X1962" s="11">
        <v>0</v>
      </c>
      <c r="Y1962" s="11">
        <v>0</v>
      </c>
    </row>
    <row r="1963" spans="1:25" x14ac:dyDescent="0.2">
      <c r="A1963" s="1" t="s">
        <v>958</v>
      </c>
    </row>
    <row r="1964" spans="1:25" x14ac:dyDescent="0.2">
      <c r="B1964" s="169" t="s">
        <v>2</v>
      </c>
      <c r="C1964" s="11">
        <v>3</v>
      </c>
      <c r="D1964" s="11">
        <v>0</v>
      </c>
      <c r="E1964" s="11">
        <v>0</v>
      </c>
      <c r="F1964" s="11">
        <v>0</v>
      </c>
      <c r="G1964" s="11">
        <v>0</v>
      </c>
      <c r="H1964" s="11">
        <v>0</v>
      </c>
      <c r="I1964" s="11">
        <v>0</v>
      </c>
      <c r="J1964" s="11">
        <v>0</v>
      </c>
      <c r="K1964" s="11">
        <v>0</v>
      </c>
      <c r="L1964" s="11">
        <v>0</v>
      </c>
      <c r="M1964" s="11">
        <v>0</v>
      </c>
      <c r="N1964" s="11">
        <v>0</v>
      </c>
      <c r="O1964" s="11">
        <v>0</v>
      </c>
      <c r="P1964" s="11">
        <v>1</v>
      </c>
      <c r="Q1964" s="11">
        <v>0</v>
      </c>
      <c r="R1964" s="11">
        <v>0</v>
      </c>
      <c r="S1964" s="11">
        <v>1</v>
      </c>
      <c r="T1964" s="11">
        <v>1</v>
      </c>
      <c r="U1964" s="11">
        <v>0</v>
      </c>
      <c r="V1964" s="11">
        <v>0</v>
      </c>
      <c r="W1964" s="11">
        <v>0</v>
      </c>
      <c r="X1964" s="11">
        <v>0</v>
      </c>
      <c r="Y1964" s="11">
        <v>0</v>
      </c>
    </row>
    <row r="1965" spans="1:25" x14ac:dyDescent="0.2">
      <c r="B1965" s="169" t="s">
        <v>3</v>
      </c>
      <c r="C1965" s="11">
        <v>3</v>
      </c>
      <c r="D1965" s="11">
        <v>0</v>
      </c>
      <c r="E1965" s="11">
        <v>0</v>
      </c>
      <c r="F1965" s="11">
        <v>0</v>
      </c>
      <c r="G1965" s="11">
        <v>0</v>
      </c>
      <c r="H1965" s="11">
        <v>0</v>
      </c>
      <c r="I1965" s="11">
        <v>0</v>
      </c>
      <c r="J1965" s="11">
        <v>0</v>
      </c>
      <c r="K1965" s="11">
        <v>0</v>
      </c>
      <c r="L1965" s="11">
        <v>0</v>
      </c>
      <c r="M1965" s="11">
        <v>0</v>
      </c>
      <c r="N1965" s="11">
        <v>0</v>
      </c>
      <c r="O1965" s="11">
        <v>0</v>
      </c>
      <c r="P1965" s="11">
        <v>1</v>
      </c>
      <c r="Q1965" s="11">
        <v>0</v>
      </c>
      <c r="R1965" s="11">
        <v>0</v>
      </c>
      <c r="S1965" s="11">
        <v>1</v>
      </c>
      <c r="T1965" s="11">
        <v>1</v>
      </c>
      <c r="U1965" s="11">
        <v>0</v>
      </c>
      <c r="V1965" s="11">
        <v>0</v>
      </c>
      <c r="W1965" s="11">
        <v>0</v>
      </c>
      <c r="X1965" s="11">
        <v>0</v>
      </c>
      <c r="Y1965" s="11">
        <v>0</v>
      </c>
    </row>
    <row r="1966" spans="1:25" x14ac:dyDescent="0.2">
      <c r="A1966" s="1" t="s">
        <v>959</v>
      </c>
    </row>
    <row r="1967" spans="1:25" x14ac:dyDescent="0.2">
      <c r="B1967" s="169" t="s">
        <v>2</v>
      </c>
      <c r="C1967" s="11">
        <v>5</v>
      </c>
      <c r="D1967" s="11">
        <v>0</v>
      </c>
      <c r="E1967" s="11">
        <v>0</v>
      </c>
      <c r="F1967" s="11">
        <v>0</v>
      </c>
      <c r="G1967" s="11">
        <v>0</v>
      </c>
      <c r="H1967" s="11">
        <v>0</v>
      </c>
      <c r="I1967" s="11">
        <v>0</v>
      </c>
      <c r="J1967" s="11">
        <v>1</v>
      </c>
      <c r="K1967" s="11">
        <v>1</v>
      </c>
      <c r="L1967" s="11">
        <v>2</v>
      </c>
      <c r="M1967" s="11">
        <v>0</v>
      </c>
      <c r="N1967" s="11">
        <v>0</v>
      </c>
      <c r="O1967" s="11">
        <v>0</v>
      </c>
      <c r="P1967" s="11">
        <v>0</v>
      </c>
      <c r="Q1967" s="11">
        <v>0</v>
      </c>
      <c r="R1967" s="11">
        <v>0</v>
      </c>
      <c r="S1967" s="11">
        <v>0</v>
      </c>
      <c r="T1967" s="11">
        <v>0</v>
      </c>
      <c r="U1967" s="11">
        <v>0</v>
      </c>
      <c r="V1967" s="11">
        <v>1</v>
      </c>
      <c r="W1967" s="11">
        <v>0</v>
      </c>
      <c r="X1967" s="11">
        <v>0</v>
      </c>
      <c r="Y1967" s="11">
        <v>0</v>
      </c>
    </row>
    <row r="1968" spans="1:25" x14ac:dyDescent="0.2">
      <c r="B1968" s="169" t="s">
        <v>3</v>
      </c>
      <c r="C1968" s="11">
        <v>5</v>
      </c>
      <c r="D1968" s="11">
        <v>0</v>
      </c>
      <c r="E1968" s="11">
        <v>0</v>
      </c>
      <c r="F1968" s="11">
        <v>0</v>
      </c>
      <c r="G1968" s="11">
        <v>0</v>
      </c>
      <c r="H1968" s="11">
        <v>0</v>
      </c>
      <c r="I1968" s="11">
        <v>0</v>
      </c>
      <c r="J1968" s="11">
        <v>1</v>
      </c>
      <c r="K1968" s="11">
        <v>1</v>
      </c>
      <c r="L1968" s="11">
        <v>2</v>
      </c>
      <c r="M1968" s="11">
        <v>0</v>
      </c>
      <c r="N1968" s="11">
        <v>0</v>
      </c>
      <c r="O1968" s="11">
        <v>0</v>
      </c>
      <c r="P1968" s="11">
        <v>0</v>
      </c>
      <c r="Q1968" s="11">
        <v>0</v>
      </c>
      <c r="R1968" s="11">
        <v>0</v>
      </c>
      <c r="S1968" s="11">
        <v>0</v>
      </c>
      <c r="T1968" s="11">
        <v>0</v>
      </c>
      <c r="U1968" s="11">
        <v>0</v>
      </c>
      <c r="V1968" s="11">
        <v>1</v>
      </c>
      <c r="W1968" s="11">
        <v>0</v>
      </c>
      <c r="X1968" s="11">
        <v>0</v>
      </c>
      <c r="Y1968" s="11">
        <v>0</v>
      </c>
    </row>
    <row r="1969" spans="1:25" x14ac:dyDescent="0.2">
      <c r="A1969" s="1" t="s">
        <v>960</v>
      </c>
    </row>
    <row r="1970" spans="1:25" x14ac:dyDescent="0.2">
      <c r="B1970" s="169" t="s">
        <v>2</v>
      </c>
      <c r="C1970" s="11">
        <v>1</v>
      </c>
      <c r="D1970" s="11">
        <v>0</v>
      </c>
      <c r="E1970" s="11">
        <v>0</v>
      </c>
      <c r="F1970" s="11">
        <v>0</v>
      </c>
      <c r="G1970" s="11">
        <v>0</v>
      </c>
      <c r="H1970" s="11">
        <v>0</v>
      </c>
      <c r="I1970" s="11">
        <v>0</v>
      </c>
      <c r="J1970" s="11">
        <v>0</v>
      </c>
      <c r="K1970" s="11">
        <v>0</v>
      </c>
      <c r="L1970" s="11">
        <v>0</v>
      </c>
      <c r="M1970" s="11">
        <v>0</v>
      </c>
      <c r="N1970" s="11">
        <v>0</v>
      </c>
      <c r="O1970" s="11">
        <v>0</v>
      </c>
      <c r="P1970" s="11">
        <v>0</v>
      </c>
      <c r="Q1970" s="11">
        <v>0</v>
      </c>
      <c r="R1970" s="11">
        <v>0</v>
      </c>
      <c r="S1970" s="11">
        <v>0</v>
      </c>
      <c r="T1970" s="11">
        <v>1</v>
      </c>
      <c r="U1970" s="11">
        <v>0</v>
      </c>
      <c r="V1970" s="11">
        <v>0</v>
      </c>
      <c r="W1970" s="11">
        <v>0</v>
      </c>
      <c r="X1970" s="11">
        <v>0</v>
      </c>
      <c r="Y1970" s="11">
        <v>0</v>
      </c>
    </row>
    <row r="1971" spans="1:25" x14ac:dyDescent="0.2">
      <c r="B1971" s="169" t="s">
        <v>3</v>
      </c>
      <c r="C1971" s="11">
        <v>1</v>
      </c>
      <c r="D1971" s="11">
        <v>0</v>
      </c>
      <c r="E1971" s="11">
        <v>0</v>
      </c>
      <c r="F1971" s="11">
        <v>0</v>
      </c>
      <c r="G1971" s="11">
        <v>0</v>
      </c>
      <c r="H1971" s="11">
        <v>0</v>
      </c>
      <c r="I1971" s="11">
        <v>0</v>
      </c>
      <c r="J1971" s="11">
        <v>0</v>
      </c>
      <c r="K1971" s="11">
        <v>0</v>
      </c>
      <c r="L1971" s="11">
        <v>0</v>
      </c>
      <c r="M1971" s="11">
        <v>0</v>
      </c>
      <c r="N1971" s="11">
        <v>0</v>
      </c>
      <c r="O1971" s="11">
        <v>0</v>
      </c>
      <c r="P1971" s="11">
        <v>0</v>
      </c>
      <c r="Q1971" s="11">
        <v>0</v>
      </c>
      <c r="R1971" s="11">
        <v>0</v>
      </c>
      <c r="S1971" s="11">
        <v>0</v>
      </c>
      <c r="T1971" s="11">
        <v>1</v>
      </c>
      <c r="U1971" s="11">
        <v>0</v>
      </c>
      <c r="V1971" s="11">
        <v>0</v>
      </c>
      <c r="W1971" s="11">
        <v>0</v>
      </c>
      <c r="X1971" s="11">
        <v>0</v>
      </c>
      <c r="Y1971" s="11">
        <v>0</v>
      </c>
    </row>
    <row r="1972" spans="1:25" x14ac:dyDescent="0.2">
      <c r="A1972" s="1" t="s">
        <v>961</v>
      </c>
    </row>
    <row r="1973" spans="1:25" x14ac:dyDescent="0.2">
      <c r="B1973" s="169" t="s">
        <v>2</v>
      </c>
      <c r="C1973" s="11">
        <v>1</v>
      </c>
      <c r="D1973" s="11">
        <v>0</v>
      </c>
      <c r="E1973" s="11">
        <v>0</v>
      </c>
      <c r="F1973" s="11">
        <v>0</v>
      </c>
      <c r="G1973" s="11">
        <v>0</v>
      </c>
      <c r="H1973" s="11">
        <v>0</v>
      </c>
      <c r="I1973" s="11">
        <v>0</v>
      </c>
      <c r="J1973" s="11">
        <v>0</v>
      </c>
      <c r="K1973" s="11">
        <v>0</v>
      </c>
      <c r="L1973" s="11">
        <v>1</v>
      </c>
      <c r="M1973" s="11">
        <v>0</v>
      </c>
      <c r="N1973" s="11">
        <v>0</v>
      </c>
      <c r="O1973" s="11">
        <v>0</v>
      </c>
      <c r="P1973" s="11">
        <v>0</v>
      </c>
      <c r="Q1973" s="11">
        <v>0</v>
      </c>
      <c r="R1973" s="11">
        <v>0</v>
      </c>
      <c r="S1973" s="11">
        <v>0</v>
      </c>
      <c r="T1973" s="11">
        <v>0</v>
      </c>
      <c r="U1973" s="11">
        <v>0</v>
      </c>
      <c r="V1973" s="11">
        <v>0</v>
      </c>
      <c r="W1973" s="11">
        <v>0</v>
      </c>
      <c r="X1973" s="11">
        <v>0</v>
      </c>
      <c r="Y1973" s="11">
        <v>0</v>
      </c>
    </row>
    <row r="1974" spans="1:25" x14ac:dyDescent="0.2">
      <c r="B1974" s="169" t="s">
        <v>3</v>
      </c>
      <c r="C1974" s="11">
        <v>1</v>
      </c>
      <c r="D1974" s="11">
        <v>0</v>
      </c>
      <c r="E1974" s="11">
        <v>0</v>
      </c>
      <c r="F1974" s="11">
        <v>0</v>
      </c>
      <c r="G1974" s="11">
        <v>0</v>
      </c>
      <c r="H1974" s="11">
        <v>0</v>
      </c>
      <c r="I1974" s="11">
        <v>0</v>
      </c>
      <c r="J1974" s="11">
        <v>0</v>
      </c>
      <c r="K1974" s="11">
        <v>0</v>
      </c>
      <c r="L1974" s="11">
        <v>1</v>
      </c>
      <c r="M1974" s="11">
        <v>0</v>
      </c>
      <c r="N1974" s="11">
        <v>0</v>
      </c>
      <c r="O1974" s="11">
        <v>0</v>
      </c>
      <c r="P1974" s="11">
        <v>0</v>
      </c>
      <c r="Q1974" s="11">
        <v>0</v>
      </c>
      <c r="R1974" s="11">
        <v>0</v>
      </c>
      <c r="S1974" s="11">
        <v>0</v>
      </c>
      <c r="T1974" s="11">
        <v>0</v>
      </c>
      <c r="U1974" s="11">
        <v>0</v>
      </c>
      <c r="V1974" s="11">
        <v>0</v>
      </c>
      <c r="W1974" s="11">
        <v>0</v>
      </c>
      <c r="X1974" s="11">
        <v>0</v>
      </c>
      <c r="Y1974" s="11">
        <v>0</v>
      </c>
    </row>
    <row r="1975" spans="1:25" x14ac:dyDescent="0.2">
      <c r="A1975" s="1" t="s">
        <v>962</v>
      </c>
    </row>
    <row r="1976" spans="1:25" x14ac:dyDescent="0.2">
      <c r="B1976" s="169" t="s">
        <v>2</v>
      </c>
      <c r="C1976" s="11">
        <v>1</v>
      </c>
      <c r="D1976" s="11">
        <v>0</v>
      </c>
      <c r="E1976" s="11">
        <v>0</v>
      </c>
      <c r="F1976" s="11">
        <v>0</v>
      </c>
      <c r="G1976" s="11">
        <v>0</v>
      </c>
      <c r="H1976" s="11">
        <v>0</v>
      </c>
      <c r="I1976" s="11">
        <v>0</v>
      </c>
      <c r="J1976" s="11">
        <v>0</v>
      </c>
      <c r="K1976" s="11">
        <v>0</v>
      </c>
      <c r="L1976" s="11">
        <v>0</v>
      </c>
      <c r="M1976" s="11">
        <v>0</v>
      </c>
      <c r="N1976" s="11">
        <v>1</v>
      </c>
      <c r="O1976" s="11">
        <v>0</v>
      </c>
      <c r="P1976" s="11">
        <v>0</v>
      </c>
      <c r="Q1976" s="11">
        <v>0</v>
      </c>
      <c r="R1976" s="11">
        <v>0</v>
      </c>
      <c r="S1976" s="11">
        <v>0</v>
      </c>
      <c r="T1976" s="11">
        <v>0</v>
      </c>
      <c r="U1976" s="11">
        <v>0</v>
      </c>
      <c r="V1976" s="11">
        <v>0</v>
      </c>
      <c r="W1976" s="11">
        <v>0</v>
      </c>
      <c r="X1976" s="11">
        <v>0</v>
      </c>
      <c r="Y1976" s="11">
        <v>0</v>
      </c>
    </row>
    <row r="1977" spans="1:25" x14ac:dyDescent="0.2">
      <c r="B1977" s="169" t="s">
        <v>3</v>
      </c>
      <c r="C1977" s="11">
        <v>1</v>
      </c>
      <c r="D1977" s="11">
        <v>0</v>
      </c>
      <c r="E1977" s="11">
        <v>0</v>
      </c>
      <c r="F1977" s="11">
        <v>0</v>
      </c>
      <c r="G1977" s="11">
        <v>0</v>
      </c>
      <c r="H1977" s="11">
        <v>0</v>
      </c>
      <c r="I1977" s="11">
        <v>0</v>
      </c>
      <c r="J1977" s="11">
        <v>0</v>
      </c>
      <c r="K1977" s="11">
        <v>0</v>
      </c>
      <c r="L1977" s="11">
        <v>0</v>
      </c>
      <c r="M1977" s="11">
        <v>0</v>
      </c>
      <c r="N1977" s="11">
        <v>1</v>
      </c>
      <c r="O1977" s="11">
        <v>0</v>
      </c>
      <c r="P1977" s="11">
        <v>0</v>
      </c>
      <c r="Q1977" s="11">
        <v>0</v>
      </c>
      <c r="R1977" s="11">
        <v>0</v>
      </c>
      <c r="S1977" s="11">
        <v>0</v>
      </c>
      <c r="T1977" s="11">
        <v>0</v>
      </c>
      <c r="U1977" s="11">
        <v>0</v>
      </c>
      <c r="V1977" s="11">
        <v>0</v>
      </c>
      <c r="W1977" s="11">
        <v>0</v>
      </c>
      <c r="X1977" s="11">
        <v>0</v>
      </c>
      <c r="Y1977" s="11">
        <v>0</v>
      </c>
    </row>
    <row r="1978" spans="1:25" x14ac:dyDescent="0.2">
      <c r="A1978" s="1" t="s">
        <v>963</v>
      </c>
    </row>
    <row r="1979" spans="1:25" x14ac:dyDescent="0.2">
      <c r="B1979" s="169" t="s">
        <v>2</v>
      </c>
      <c r="C1979" s="11">
        <v>3</v>
      </c>
      <c r="D1979" s="11">
        <v>0</v>
      </c>
      <c r="E1979" s="11">
        <v>0</v>
      </c>
      <c r="F1979" s="11">
        <v>0</v>
      </c>
      <c r="G1979" s="11">
        <v>0</v>
      </c>
      <c r="H1979" s="11">
        <v>0</v>
      </c>
      <c r="I1979" s="11">
        <v>0</v>
      </c>
      <c r="J1979" s="11">
        <v>0</v>
      </c>
      <c r="K1979" s="11">
        <v>0</v>
      </c>
      <c r="L1979" s="11">
        <v>0</v>
      </c>
      <c r="M1979" s="11">
        <v>0</v>
      </c>
      <c r="N1979" s="11">
        <v>0</v>
      </c>
      <c r="O1979" s="11">
        <v>0</v>
      </c>
      <c r="P1979" s="11">
        <v>1</v>
      </c>
      <c r="Q1979" s="11">
        <v>0</v>
      </c>
      <c r="R1979" s="11">
        <v>0</v>
      </c>
      <c r="S1979" s="11">
        <v>0</v>
      </c>
      <c r="T1979" s="11">
        <v>0</v>
      </c>
      <c r="U1979" s="11">
        <v>0</v>
      </c>
      <c r="V1979" s="11">
        <v>0</v>
      </c>
      <c r="W1979" s="11">
        <v>0</v>
      </c>
      <c r="X1979" s="11">
        <v>1</v>
      </c>
      <c r="Y1979" s="11">
        <v>1</v>
      </c>
    </row>
    <row r="1980" spans="1:25" x14ac:dyDescent="0.2">
      <c r="B1980" s="169" t="s">
        <v>3</v>
      </c>
      <c r="C1980" s="11">
        <v>1</v>
      </c>
      <c r="D1980" s="11">
        <v>0</v>
      </c>
      <c r="E1980" s="11">
        <v>0</v>
      </c>
      <c r="F1980" s="11">
        <v>0</v>
      </c>
      <c r="G1980" s="11">
        <v>0</v>
      </c>
      <c r="H1980" s="11">
        <v>0</v>
      </c>
      <c r="I1980" s="11">
        <v>0</v>
      </c>
      <c r="J1980" s="11">
        <v>0</v>
      </c>
      <c r="K1980" s="11">
        <v>0</v>
      </c>
      <c r="L1980" s="11">
        <v>0</v>
      </c>
      <c r="M1980" s="11">
        <v>0</v>
      </c>
      <c r="N1980" s="11">
        <v>0</v>
      </c>
      <c r="O1980" s="11">
        <v>0</v>
      </c>
      <c r="P1980" s="11">
        <v>0</v>
      </c>
      <c r="Q1980" s="11">
        <v>0</v>
      </c>
      <c r="R1980" s="11">
        <v>0</v>
      </c>
      <c r="S1980" s="11">
        <v>0</v>
      </c>
      <c r="T1980" s="11">
        <v>0</v>
      </c>
      <c r="U1980" s="11">
        <v>0</v>
      </c>
      <c r="V1980" s="11">
        <v>0</v>
      </c>
      <c r="W1980" s="11">
        <v>0</v>
      </c>
      <c r="X1980" s="11">
        <v>0</v>
      </c>
      <c r="Y1980" s="11">
        <v>1</v>
      </c>
    </row>
    <row r="1981" spans="1:25" x14ac:dyDescent="0.2">
      <c r="B1981" s="169" t="s">
        <v>4</v>
      </c>
      <c r="C1981" s="11">
        <v>2</v>
      </c>
      <c r="D1981" s="11">
        <v>0</v>
      </c>
      <c r="E1981" s="11">
        <v>0</v>
      </c>
      <c r="F1981" s="11">
        <v>0</v>
      </c>
      <c r="G1981" s="11">
        <v>0</v>
      </c>
      <c r="H1981" s="11">
        <v>0</v>
      </c>
      <c r="I1981" s="11">
        <v>0</v>
      </c>
      <c r="J1981" s="11">
        <v>0</v>
      </c>
      <c r="K1981" s="11">
        <v>0</v>
      </c>
      <c r="L1981" s="11">
        <v>0</v>
      </c>
      <c r="M1981" s="11">
        <v>0</v>
      </c>
      <c r="N1981" s="11">
        <v>0</v>
      </c>
      <c r="O1981" s="11">
        <v>0</v>
      </c>
      <c r="P1981" s="11">
        <v>1</v>
      </c>
      <c r="Q1981" s="11">
        <v>0</v>
      </c>
      <c r="R1981" s="11">
        <v>0</v>
      </c>
      <c r="S1981" s="11">
        <v>0</v>
      </c>
      <c r="T1981" s="11">
        <v>0</v>
      </c>
      <c r="U1981" s="11">
        <v>0</v>
      </c>
      <c r="V1981" s="11">
        <v>0</v>
      </c>
      <c r="W1981" s="11">
        <v>0</v>
      </c>
      <c r="X1981" s="11">
        <v>1</v>
      </c>
      <c r="Y1981" s="11">
        <v>0</v>
      </c>
    </row>
    <row r="1982" spans="1:25" x14ac:dyDescent="0.2">
      <c r="A1982" s="1" t="s">
        <v>964</v>
      </c>
    </row>
    <row r="1983" spans="1:25" x14ac:dyDescent="0.2">
      <c r="B1983" s="169" t="s">
        <v>2</v>
      </c>
      <c r="C1983" s="11">
        <v>1</v>
      </c>
      <c r="D1983" s="11">
        <v>0</v>
      </c>
      <c r="E1983" s="11">
        <v>0</v>
      </c>
      <c r="F1983" s="11">
        <v>0</v>
      </c>
      <c r="G1983" s="11">
        <v>0</v>
      </c>
      <c r="H1983" s="11">
        <v>0</v>
      </c>
      <c r="I1983" s="11">
        <v>0</v>
      </c>
      <c r="J1983" s="11">
        <v>0</v>
      </c>
      <c r="K1983" s="11">
        <v>0</v>
      </c>
      <c r="L1983" s="11">
        <v>0</v>
      </c>
      <c r="M1983" s="11">
        <v>0</v>
      </c>
      <c r="N1983" s="11">
        <v>0</v>
      </c>
      <c r="O1983" s="11">
        <v>0</v>
      </c>
      <c r="P1983" s="11">
        <v>0</v>
      </c>
      <c r="Q1983" s="11">
        <v>0</v>
      </c>
      <c r="R1983" s="11">
        <v>0</v>
      </c>
      <c r="S1983" s="11">
        <v>0</v>
      </c>
      <c r="T1983" s="11">
        <v>0</v>
      </c>
      <c r="U1983" s="11">
        <v>1</v>
      </c>
      <c r="V1983" s="11">
        <v>0</v>
      </c>
      <c r="W1983" s="11">
        <v>0</v>
      </c>
      <c r="X1983" s="11">
        <v>0</v>
      </c>
      <c r="Y1983" s="11">
        <v>0</v>
      </c>
    </row>
    <row r="1984" spans="1:25" x14ac:dyDescent="0.2">
      <c r="B1984" s="169" t="s">
        <v>4</v>
      </c>
      <c r="C1984" s="11">
        <v>1</v>
      </c>
      <c r="D1984" s="11">
        <v>0</v>
      </c>
      <c r="E1984" s="11">
        <v>0</v>
      </c>
      <c r="F1984" s="11">
        <v>0</v>
      </c>
      <c r="G1984" s="11">
        <v>0</v>
      </c>
      <c r="H1984" s="11">
        <v>0</v>
      </c>
      <c r="I1984" s="11">
        <v>0</v>
      </c>
      <c r="J1984" s="11">
        <v>0</v>
      </c>
      <c r="K1984" s="11">
        <v>0</v>
      </c>
      <c r="L1984" s="11">
        <v>0</v>
      </c>
      <c r="M1984" s="11">
        <v>0</v>
      </c>
      <c r="N1984" s="11">
        <v>0</v>
      </c>
      <c r="O1984" s="11">
        <v>0</v>
      </c>
      <c r="P1984" s="11">
        <v>0</v>
      </c>
      <c r="Q1984" s="11">
        <v>0</v>
      </c>
      <c r="R1984" s="11">
        <v>0</v>
      </c>
      <c r="S1984" s="11">
        <v>0</v>
      </c>
      <c r="T1984" s="11">
        <v>0</v>
      </c>
      <c r="U1984" s="11">
        <v>1</v>
      </c>
      <c r="V1984" s="11">
        <v>0</v>
      </c>
      <c r="W1984" s="11">
        <v>0</v>
      </c>
      <c r="X1984" s="11">
        <v>0</v>
      </c>
      <c r="Y1984" s="11">
        <v>0</v>
      </c>
    </row>
    <row r="1985" spans="1:25" x14ac:dyDescent="0.2">
      <c r="A1985" s="1" t="s">
        <v>965</v>
      </c>
    </row>
    <row r="1986" spans="1:25" x14ac:dyDescent="0.2">
      <c r="B1986" s="169" t="s">
        <v>2</v>
      </c>
      <c r="C1986" s="11">
        <v>1</v>
      </c>
      <c r="D1986" s="11">
        <v>0</v>
      </c>
      <c r="E1986" s="11">
        <v>1</v>
      </c>
      <c r="F1986" s="11">
        <v>0</v>
      </c>
      <c r="G1986" s="11">
        <v>0</v>
      </c>
      <c r="H1986" s="11">
        <v>0</v>
      </c>
      <c r="I1986" s="11">
        <v>0</v>
      </c>
      <c r="J1986" s="11">
        <v>0</v>
      </c>
      <c r="K1986" s="11">
        <v>0</v>
      </c>
      <c r="L1986" s="11">
        <v>0</v>
      </c>
      <c r="M1986" s="11">
        <v>0</v>
      </c>
      <c r="N1986" s="11">
        <v>0</v>
      </c>
      <c r="O1986" s="11">
        <v>0</v>
      </c>
      <c r="P1986" s="11">
        <v>0</v>
      </c>
      <c r="Q1986" s="11">
        <v>0</v>
      </c>
      <c r="R1986" s="11">
        <v>0</v>
      </c>
      <c r="S1986" s="11">
        <v>0</v>
      </c>
      <c r="T1986" s="11">
        <v>0</v>
      </c>
      <c r="U1986" s="11">
        <v>0</v>
      </c>
      <c r="V1986" s="11">
        <v>0</v>
      </c>
      <c r="W1986" s="11">
        <v>0</v>
      </c>
      <c r="X1986" s="11">
        <v>0</v>
      </c>
      <c r="Y1986" s="11">
        <v>0</v>
      </c>
    </row>
    <row r="1987" spans="1:25" x14ac:dyDescent="0.2">
      <c r="B1987" s="169" t="s">
        <v>4</v>
      </c>
      <c r="C1987" s="11">
        <v>1</v>
      </c>
      <c r="D1987" s="11">
        <v>0</v>
      </c>
      <c r="E1987" s="11">
        <v>1</v>
      </c>
      <c r="F1987" s="11">
        <v>0</v>
      </c>
      <c r="G1987" s="11">
        <v>0</v>
      </c>
      <c r="H1987" s="11">
        <v>0</v>
      </c>
      <c r="I1987" s="11">
        <v>0</v>
      </c>
      <c r="J1987" s="11">
        <v>0</v>
      </c>
      <c r="K1987" s="11">
        <v>0</v>
      </c>
      <c r="L1987" s="11">
        <v>0</v>
      </c>
      <c r="M1987" s="11">
        <v>0</v>
      </c>
      <c r="N1987" s="11">
        <v>0</v>
      </c>
      <c r="O1987" s="11">
        <v>0</v>
      </c>
      <c r="P1987" s="11">
        <v>0</v>
      </c>
      <c r="Q1987" s="11">
        <v>0</v>
      </c>
      <c r="R1987" s="11">
        <v>0</v>
      </c>
      <c r="S1987" s="11">
        <v>0</v>
      </c>
      <c r="T1987" s="11">
        <v>0</v>
      </c>
      <c r="U1987" s="11">
        <v>0</v>
      </c>
      <c r="V1987" s="11">
        <v>0</v>
      </c>
      <c r="W1987" s="11">
        <v>0</v>
      </c>
      <c r="X1987" s="11">
        <v>0</v>
      </c>
      <c r="Y1987" s="11">
        <v>0</v>
      </c>
    </row>
    <row r="1988" spans="1:25" x14ac:dyDescent="0.2">
      <c r="A1988" s="1" t="s">
        <v>966</v>
      </c>
    </row>
    <row r="1989" spans="1:25" x14ac:dyDescent="0.2">
      <c r="B1989" s="169" t="s">
        <v>2</v>
      </c>
      <c r="C1989" s="11">
        <v>24</v>
      </c>
      <c r="D1989" s="11">
        <v>0</v>
      </c>
      <c r="E1989" s="11">
        <v>0</v>
      </c>
      <c r="F1989" s="11">
        <v>0</v>
      </c>
      <c r="G1989" s="11">
        <v>1</v>
      </c>
      <c r="H1989" s="11">
        <v>0</v>
      </c>
      <c r="I1989" s="11">
        <v>0</v>
      </c>
      <c r="J1989" s="11">
        <v>0</v>
      </c>
      <c r="K1989" s="11">
        <v>3</v>
      </c>
      <c r="L1989" s="11">
        <v>6</v>
      </c>
      <c r="M1989" s="11">
        <v>2</v>
      </c>
      <c r="N1989" s="11">
        <v>0</v>
      </c>
      <c r="O1989" s="11">
        <v>2</v>
      </c>
      <c r="P1989" s="11">
        <v>1</v>
      </c>
      <c r="Q1989" s="11">
        <v>0</v>
      </c>
      <c r="R1989" s="11">
        <v>1</v>
      </c>
      <c r="S1989" s="11">
        <v>1</v>
      </c>
      <c r="T1989" s="11">
        <v>2</v>
      </c>
      <c r="U1989" s="11">
        <v>2</v>
      </c>
      <c r="V1989" s="11">
        <v>3</v>
      </c>
      <c r="W1989" s="11">
        <v>0</v>
      </c>
      <c r="X1989" s="11">
        <v>0</v>
      </c>
      <c r="Y1989" s="11">
        <v>0</v>
      </c>
    </row>
    <row r="1990" spans="1:25" x14ac:dyDescent="0.2">
      <c r="B1990" s="169" t="s">
        <v>3</v>
      </c>
      <c r="C1990" s="11">
        <v>19</v>
      </c>
      <c r="D1990" s="11">
        <v>0</v>
      </c>
      <c r="E1990" s="11">
        <v>0</v>
      </c>
      <c r="F1990" s="11">
        <v>0</v>
      </c>
      <c r="G1990" s="11">
        <v>1</v>
      </c>
      <c r="H1990" s="11">
        <v>0</v>
      </c>
      <c r="I1990" s="11">
        <v>0</v>
      </c>
      <c r="J1990" s="11">
        <v>0</v>
      </c>
      <c r="K1990" s="11">
        <v>3</v>
      </c>
      <c r="L1990" s="11">
        <v>6</v>
      </c>
      <c r="M1990" s="11">
        <v>1</v>
      </c>
      <c r="N1990" s="11">
        <v>0</v>
      </c>
      <c r="O1990" s="11">
        <v>1</v>
      </c>
      <c r="P1990" s="11">
        <v>1</v>
      </c>
      <c r="Q1990" s="11">
        <v>0</v>
      </c>
      <c r="R1990" s="11">
        <v>0</v>
      </c>
      <c r="S1990" s="11">
        <v>1</v>
      </c>
      <c r="T1990" s="11">
        <v>1</v>
      </c>
      <c r="U1990" s="11">
        <v>1</v>
      </c>
      <c r="V1990" s="11">
        <v>3</v>
      </c>
      <c r="W1990" s="11">
        <v>0</v>
      </c>
      <c r="X1990" s="11">
        <v>0</v>
      </c>
      <c r="Y1990" s="11">
        <v>0</v>
      </c>
    </row>
    <row r="1991" spans="1:25" x14ac:dyDescent="0.2">
      <c r="B1991" s="169" t="s">
        <v>4</v>
      </c>
      <c r="C1991" s="11">
        <v>5</v>
      </c>
      <c r="D1991" s="11">
        <v>0</v>
      </c>
      <c r="E1991" s="11">
        <v>0</v>
      </c>
      <c r="F1991" s="11">
        <v>0</v>
      </c>
      <c r="G1991" s="11">
        <v>0</v>
      </c>
      <c r="H1991" s="11">
        <v>0</v>
      </c>
      <c r="I1991" s="11">
        <v>0</v>
      </c>
      <c r="J1991" s="11">
        <v>0</v>
      </c>
      <c r="K1991" s="11">
        <v>0</v>
      </c>
      <c r="L1991" s="11">
        <v>0</v>
      </c>
      <c r="M1991" s="11">
        <v>1</v>
      </c>
      <c r="N1991" s="11">
        <v>0</v>
      </c>
      <c r="O1991" s="11">
        <v>1</v>
      </c>
      <c r="P1991" s="11">
        <v>0</v>
      </c>
      <c r="Q1991" s="11">
        <v>0</v>
      </c>
      <c r="R1991" s="11">
        <v>1</v>
      </c>
      <c r="S1991" s="11">
        <v>0</v>
      </c>
      <c r="T1991" s="11">
        <v>1</v>
      </c>
      <c r="U1991" s="11">
        <v>1</v>
      </c>
      <c r="V1991" s="11">
        <v>0</v>
      </c>
      <c r="W1991" s="11">
        <v>0</v>
      </c>
      <c r="X1991" s="11">
        <v>0</v>
      </c>
      <c r="Y1991" s="11">
        <v>0</v>
      </c>
    </row>
    <row r="1992" spans="1:25" x14ac:dyDescent="0.2">
      <c r="A1992" s="1" t="s">
        <v>967</v>
      </c>
    </row>
    <row r="1993" spans="1:25" x14ac:dyDescent="0.2">
      <c r="B1993" s="169" t="s">
        <v>2</v>
      </c>
      <c r="C1993" s="11">
        <v>9</v>
      </c>
      <c r="D1993" s="11">
        <v>0</v>
      </c>
      <c r="E1993" s="11">
        <v>0</v>
      </c>
      <c r="F1993" s="11">
        <v>0</v>
      </c>
      <c r="G1993" s="11">
        <v>0</v>
      </c>
      <c r="H1993" s="11">
        <v>0</v>
      </c>
      <c r="I1993" s="11">
        <v>0</v>
      </c>
      <c r="J1993" s="11">
        <v>0</v>
      </c>
      <c r="K1993" s="11">
        <v>0</v>
      </c>
      <c r="L1993" s="11">
        <v>2</v>
      </c>
      <c r="M1993" s="11">
        <v>2</v>
      </c>
      <c r="N1993" s="11">
        <v>1</v>
      </c>
      <c r="O1993" s="11">
        <v>1</v>
      </c>
      <c r="P1993" s="11">
        <v>1</v>
      </c>
      <c r="Q1993" s="11">
        <v>0</v>
      </c>
      <c r="R1993" s="11">
        <v>0</v>
      </c>
      <c r="S1993" s="11">
        <v>0</v>
      </c>
      <c r="T1993" s="11">
        <v>2</v>
      </c>
      <c r="U1993" s="11">
        <v>0</v>
      </c>
      <c r="V1993" s="11">
        <v>0</v>
      </c>
      <c r="W1993" s="11">
        <v>0</v>
      </c>
      <c r="X1993" s="11">
        <v>0</v>
      </c>
      <c r="Y1993" s="11">
        <v>0</v>
      </c>
    </row>
    <row r="1994" spans="1:25" x14ac:dyDescent="0.2">
      <c r="B1994" s="169" t="s">
        <v>3</v>
      </c>
      <c r="C1994" s="11">
        <v>8</v>
      </c>
      <c r="D1994" s="11">
        <v>0</v>
      </c>
      <c r="E1994" s="11">
        <v>0</v>
      </c>
      <c r="F1994" s="11">
        <v>0</v>
      </c>
      <c r="G1994" s="11">
        <v>0</v>
      </c>
      <c r="H1994" s="11">
        <v>0</v>
      </c>
      <c r="I1994" s="11">
        <v>0</v>
      </c>
      <c r="J1994" s="11">
        <v>0</v>
      </c>
      <c r="K1994" s="11">
        <v>0</v>
      </c>
      <c r="L1994" s="11">
        <v>1</v>
      </c>
      <c r="M1994" s="11">
        <v>2</v>
      </c>
      <c r="N1994" s="11">
        <v>1</v>
      </c>
      <c r="O1994" s="11">
        <v>1</v>
      </c>
      <c r="P1994" s="11">
        <v>1</v>
      </c>
      <c r="Q1994" s="11">
        <v>0</v>
      </c>
      <c r="R1994" s="11">
        <v>0</v>
      </c>
      <c r="S1994" s="11">
        <v>0</v>
      </c>
      <c r="T1994" s="11">
        <v>2</v>
      </c>
      <c r="U1994" s="11">
        <v>0</v>
      </c>
      <c r="V1994" s="11">
        <v>0</v>
      </c>
      <c r="W1994" s="11">
        <v>0</v>
      </c>
      <c r="X1994" s="11">
        <v>0</v>
      </c>
      <c r="Y1994" s="11">
        <v>0</v>
      </c>
    </row>
    <row r="1995" spans="1:25" x14ac:dyDescent="0.2">
      <c r="B1995" s="169" t="s">
        <v>4</v>
      </c>
      <c r="C1995" s="11">
        <v>1</v>
      </c>
      <c r="D1995" s="11">
        <v>0</v>
      </c>
      <c r="E1995" s="11">
        <v>0</v>
      </c>
      <c r="F1995" s="11">
        <v>0</v>
      </c>
      <c r="G1995" s="11">
        <v>0</v>
      </c>
      <c r="H1995" s="11">
        <v>0</v>
      </c>
      <c r="I1995" s="11">
        <v>0</v>
      </c>
      <c r="J1995" s="11">
        <v>0</v>
      </c>
      <c r="K1995" s="11">
        <v>0</v>
      </c>
      <c r="L1995" s="11">
        <v>1</v>
      </c>
      <c r="M1995" s="11">
        <v>0</v>
      </c>
      <c r="N1995" s="11">
        <v>0</v>
      </c>
      <c r="O1995" s="11">
        <v>0</v>
      </c>
      <c r="P1995" s="11">
        <v>0</v>
      </c>
      <c r="Q1995" s="11">
        <v>0</v>
      </c>
      <c r="R1995" s="11">
        <v>0</v>
      </c>
      <c r="S1995" s="11">
        <v>0</v>
      </c>
      <c r="T1995" s="11">
        <v>0</v>
      </c>
      <c r="U1995" s="11">
        <v>0</v>
      </c>
      <c r="V1995" s="11">
        <v>0</v>
      </c>
      <c r="W1995" s="11">
        <v>0</v>
      </c>
      <c r="X1995" s="11">
        <v>0</v>
      </c>
      <c r="Y1995" s="11">
        <v>0</v>
      </c>
    </row>
    <row r="1996" spans="1:25" x14ac:dyDescent="0.2">
      <c r="A1996" s="1" t="s">
        <v>968</v>
      </c>
    </row>
    <row r="1997" spans="1:25" x14ac:dyDescent="0.2">
      <c r="B1997" s="169" t="s">
        <v>2</v>
      </c>
      <c r="C1997" s="11">
        <v>2</v>
      </c>
      <c r="D1997" s="11">
        <v>0</v>
      </c>
      <c r="E1997" s="11">
        <v>1</v>
      </c>
      <c r="F1997" s="11">
        <v>0</v>
      </c>
      <c r="G1997" s="11">
        <v>0</v>
      </c>
      <c r="H1997" s="11">
        <v>0</v>
      </c>
      <c r="I1997" s="11">
        <v>0</v>
      </c>
      <c r="J1997" s="11">
        <v>0</v>
      </c>
      <c r="K1997" s="11">
        <v>0</v>
      </c>
      <c r="L1997" s="11">
        <v>1</v>
      </c>
      <c r="M1997" s="11">
        <v>0</v>
      </c>
      <c r="N1997" s="11">
        <v>0</v>
      </c>
      <c r="O1997" s="11">
        <v>0</v>
      </c>
      <c r="P1997" s="11">
        <v>0</v>
      </c>
      <c r="Q1997" s="11">
        <v>0</v>
      </c>
      <c r="R1997" s="11">
        <v>0</v>
      </c>
      <c r="S1997" s="11">
        <v>0</v>
      </c>
      <c r="T1997" s="11">
        <v>0</v>
      </c>
      <c r="U1997" s="11">
        <v>0</v>
      </c>
      <c r="V1997" s="11">
        <v>0</v>
      </c>
      <c r="W1997" s="11">
        <v>0</v>
      </c>
      <c r="X1997" s="11">
        <v>0</v>
      </c>
      <c r="Y1997" s="11">
        <v>0</v>
      </c>
    </row>
    <row r="1998" spans="1:25" x14ac:dyDescent="0.2">
      <c r="B1998" s="169" t="s">
        <v>3</v>
      </c>
      <c r="C1998" s="11">
        <v>2</v>
      </c>
      <c r="D1998" s="11">
        <v>0</v>
      </c>
      <c r="E1998" s="11">
        <v>1</v>
      </c>
      <c r="F1998" s="11">
        <v>0</v>
      </c>
      <c r="G1998" s="11">
        <v>0</v>
      </c>
      <c r="H1998" s="11">
        <v>0</v>
      </c>
      <c r="I1998" s="11">
        <v>0</v>
      </c>
      <c r="J1998" s="11">
        <v>0</v>
      </c>
      <c r="K1998" s="11">
        <v>0</v>
      </c>
      <c r="L1998" s="11">
        <v>1</v>
      </c>
      <c r="M1998" s="11">
        <v>0</v>
      </c>
      <c r="N1998" s="11">
        <v>0</v>
      </c>
      <c r="O1998" s="11">
        <v>0</v>
      </c>
      <c r="P1998" s="11">
        <v>0</v>
      </c>
      <c r="Q1998" s="11">
        <v>0</v>
      </c>
      <c r="R1998" s="11">
        <v>0</v>
      </c>
      <c r="S1998" s="11">
        <v>0</v>
      </c>
      <c r="T1998" s="11">
        <v>0</v>
      </c>
      <c r="U1998" s="11">
        <v>0</v>
      </c>
      <c r="V1998" s="11">
        <v>0</v>
      </c>
      <c r="W1998" s="11">
        <v>0</v>
      </c>
      <c r="X1998" s="11">
        <v>0</v>
      </c>
      <c r="Y1998" s="11">
        <v>0</v>
      </c>
    </row>
    <row r="1999" spans="1:25" x14ac:dyDescent="0.2">
      <c r="A1999" s="1" t="s">
        <v>969</v>
      </c>
    </row>
    <row r="2000" spans="1:25" x14ac:dyDescent="0.2">
      <c r="B2000" s="169" t="s">
        <v>2</v>
      </c>
      <c r="C2000" s="11">
        <v>4</v>
      </c>
      <c r="D2000" s="11">
        <v>0</v>
      </c>
      <c r="E2000" s="11">
        <v>0</v>
      </c>
      <c r="F2000" s="11">
        <v>0</v>
      </c>
      <c r="G2000" s="11">
        <v>0</v>
      </c>
      <c r="H2000" s="11">
        <v>0</v>
      </c>
      <c r="I2000" s="11">
        <v>0</v>
      </c>
      <c r="J2000" s="11">
        <v>0</v>
      </c>
      <c r="K2000" s="11">
        <v>1</v>
      </c>
      <c r="L2000" s="11">
        <v>1</v>
      </c>
      <c r="M2000" s="11">
        <v>0</v>
      </c>
      <c r="N2000" s="11">
        <v>0</v>
      </c>
      <c r="O2000" s="11">
        <v>0</v>
      </c>
      <c r="P2000" s="11">
        <v>0</v>
      </c>
      <c r="Q2000" s="11">
        <v>0</v>
      </c>
      <c r="R2000" s="11">
        <v>1</v>
      </c>
      <c r="S2000" s="11">
        <v>0</v>
      </c>
      <c r="T2000" s="11">
        <v>0</v>
      </c>
      <c r="U2000" s="11">
        <v>0</v>
      </c>
      <c r="V2000" s="11">
        <v>0</v>
      </c>
      <c r="W2000" s="11">
        <v>0</v>
      </c>
      <c r="X2000" s="11">
        <v>1</v>
      </c>
      <c r="Y2000" s="11">
        <v>0</v>
      </c>
    </row>
    <row r="2001" spans="1:25" x14ac:dyDescent="0.2">
      <c r="B2001" s="169" t="s">
        <v>3</v>
      </c>
      <c r="C2001" s="11">
        <v>3</v>
      </c>
      <c r="D2001" s="11">
        <v>0</v>
      </c>
      <c r="E2001" s="11">
        <v>0</v>
      </c>
      <c r="F2001" s="11">
        <v>0</v>
      </c>
      <c r="G2001" s="11">
        <v>0</v>
      </c>
      <c r="H2001" s="11">
        <v>0</v>
      </c>
      <c r="I2001" s="11">
        <v>0</v>
      </c>
      <c r="J2001" s="11">
        <v>0</v>
      </c>
      <c r="K2001" s="11">
        <v>1</v>
      </c>
      <c r="L2001" s="11">
        <v>1</v>
      </c>
      <c r="M2001" s="11">
        <v>0</v>
      </c>
      <c r="N2001" s="11">
        <v>0</v>
      </c>
      <c r="O2001" s="11">
        <v>0</v>
      </c>
      <c r="P2001" s="11">
        <v>0</v>
      </c>
      <c r="Q2001" s="11">
        <v>0</v>
      </c>
      <c r="R2001" s="11">
        <v>0</v>
      </c>
      <c r="S2001" s="11">
        <v>0</v>
      </c>
      <c r="T2001" s="11">
        <v>0</v>
      </c>
      <c r="U2001" s="11">
        <v>0</v>
      </c>
      <c r="V2001" s="11">
        <v>0</v>
      </c>
      <c r="W2001" s="11">
        <v>0</v>
      </c>
      <c r="X2001" s="11">
        <v>1</v>
      </c>
      <c r="Y2001" s="11">
        <v>0</v>
      </c>
    </row>
    <row r="2002" spans="1:25" x14ac:dyDescent="0.2">
      <c r="B2002" s="169" t="s">
        <v>4</v>
      </c>
      <c r="C2002" s="11">
        <v>1</v>
      </c>
      <c r="D2002" s="11">
        <v>0</v>
      </c>
      <c r="E2002" s="11">
        <v>0</v>
      </c>
      <c r="F2002" s="11">
        <v>0</v>
      </c>
      <c r="G2002" s="11">
        <v>0</v>
      </c>
      <c r="H2002" s="11">
        <v>0</v>
      </c>
      <c r="I2002" s="11">
        <v>0</v>
      </c>
      <c r="J2002" s="11">
        <v>0</v>
      </c>
      <c r="K2002" s="11">
        <v>0</v>
      </c>
      <c r="L2002" s="11">
        <v>0</v>
      </c>
      <c r="M2002" s="11">
        <v>0</v>
      </c>
      <c r="N2002" s="11">
        <v>0</v>
      </c>
      <c r="O2002" s="11">
        <v>0</v>
      </c>
      <c r="P2002" s="11">
        <v>0</v>
      </c>
      <c r="Q2002" s="11">
        <v>0</v>
      </c>
      <c r="R2002" s="11">
        <v>1</v>
      </c>
      <c r="S2002" s="11">
        <v>0</v>
      </c>
      <c r="T2002" s="11">
        <v>0</v>
      </c>
      <c r="U2002" s="11">
        <v>0</v>
      </c>
      <c r="V2002" s="11">
        <v>0</v>
      </c>
      <c r="W2002" s="11">
        <v>0</v>
      </c>
      <c r="X2002" s="11">
        <v>0</v>
      </c>
      <c r="Y2002" s="11">
        <v>0</v>
      </c>
    </row>
    <row r="2003" spans="1:25" x14ac:dyDescent="0.2">
      <c r="A2003" s="1" t="s">
        <v>970</v>
      </c>
    </row>
    <row r="2004" spans="1:25" x14ac:dyDescent="0.2">
      <c r="B2004" s="169" t="s">
        <v>2</v>
      </c>
      <c r="C2004" s="11">
        <v>14</v>
      </c>
      <c r="D2004" s="11">
        <v>14</v>
      </c>
      <c r="E2004" s="11">
        <v>0</v>
      </c>
      <c r="F2004" s="11">
        <v>0</v>
      </c>
      <c r="G2004" s="11">
        <v>0</v>
      </c>
      <c r="H2004" s="11">
        <v>0</v>
      </c>
      <c r="I2004" s="11">
        <v>0</v>
      </c>
      <c r="J2004" s="11">
        <v>0</v>
      </c>
      <c r="K2004" s="11">
        <v>0</v>
      </c>
      <c r="L2004" s="11">
        <v>0</v>
      </c>
      <c r="M2004" s="11">
        <v>0</v>
      </c>
      <c r="N2004" s="11">
        <v>0</v>
      </c>
      <c r="O2004" s="11">
        <v>0</v>
      </c>
      <c r="P2004" s="11">
        <v>0</v>
      </c>
      <c r="Q2004" s="11">
        <v>0</v>
      </c>
      <c r="R2004" s="11">
        <v>0</v>
      </c>
      <c r="S2004" s="11">
        <v>0</v>
      </c>
      <c r="T2004" s="11">
        <v>0</v>
      </c>
      <c r="U2004" s="11">
        <v>0</v>
      </c>
      <c r="V2004" s="11">
        <v>0</v>
      </c>
      <c r="W2004" s="11">
        <v>0</v>
      </c>
      <c r="X2004" s="11">
        <v>0</v>
      </c>
      <c r="Y2004" s="11">
        <v>0</v>
      </c>
    </row>
    <row r="2005" spans="1:25" x14ac:dyDescent="0.2">
      <c r="B2005" s="169" t="s">
        <v>3</v>
      </c>
      <c r="C2005" s="11">
        <v>7</v>
      </c>
      <c r="D2005" s="11">
        <v>7</v>
      </c>
      <c r="E2005" s="11">
        <v>0</v>
      </c>
      <c r="F2005" s="11">
        <v>0</v>
      </c>
      <c r="G2005" s="11">
        <v>0</v>
      </c>
      <c r="H2005" s="11">
        <v>0</v>
      </c>
      <c r="I2005" s="11">
        <v>0</v>
      </c>
      <c r="J2005" s="11">
        <v>0</v>
      </c>
      <c r="K2005" s="11">
        <v>0</v>
      </c>
      <c r="L2005" s="11">
        <v>0</v>
      </c>
      <c r="M2005" s="11">
        <v>0</v>
      </c>
      <c r="N2005" s="11">
        <v>0</v>
      </c>
      <c r="O2005" s="11">
        <v>0</v>
      </c>
      <c r="P2005" s="11">
        <v>0</v>
      </c>
      <c r="Q2005" s="11">
        <v>0</v>
      </c>
      <c r="R2005" s="11">
        <v>0</v>
      </c>
      <c r="S2005" s="11">
        <v>0</v>
      </c>
      <c r="T2005" s="11">
        <v>0</v>
      </c>
      <c r="U2005" s="11">
        <v>0</v>
      </c>
      <c r="V2005" s="11">
        <v>0</v>
      </c>
      <c r="W2005" s="11">
        <v>0</v>
      </c>
      <c r="X2005" s="11">
        <v>0</v>
      </c>
      <c r="Y2005" s="11">
        <v>0</v>
      </c>
    </row>
    <row r="2006" spans="1:25" x14ac:dyDescent="0.2">
      <c r="B2006" s="169" t="s">
        <v>4</v>
      </c>
      <c r="C2006" s="11">
        <v>7</v>
      </c>
      <c r="D2006" s="11">
        <v>7</v>
      </c>
      <c r="E2006" s="11">
        <v>0</v>
      </c>
      <c r="F2006" s="11">
        <v>0</v>
      </c>
      <c r="G2006" s="11">
        <v>0</v>
      </c>
      <c r="H2006" s="11">
        <v>0</v>
      </c>
      <c r="I2006" s="11">
        <v>0</v>
      </c>
      <c r="J2006" s="11">
        <v>0</v>
      </c>
      <c r="K2006" s="11">
        <v>0</v>
      </c>
      <c r="L2006" s="11">
        <v>0</v>
      </c>
      <c r="M2006" s="11">
        <v>0</v>
      </c>
      <c r="N2006" s="11">
        <v>0</v>
      </c>
      <c r="O2006" s="11">
        <v>0</v>
      </c>
      <c r="P2006" s="11">
        <v>0</v>
      </c>
      <c r="Q2006" s="11">
        <v>0</v>
      </c>
      <c r="R2006" s="11">
        <v>0</v>
      </c>
      <c r="S2006" s="11">
        <v>0</v>
      </c>
      <c r="T2006" s="11">
        <v>0</v>
      </c>
      <c r="U2006" s="11">
        <v>0</v>
      </c>
      <c r="V2006" s="11">
        <v>0</v>
      </c>
      <c r="W2006" s="11">
        <v>0</v>
      </c>
      <c r="X2006" s="11">
        <v>0</v>
      </c>
      <c r="Y2006" s="11">
        <v>0</v>
      </c>
    </row>
    <row r="2007" spans="1:25" x14ac:dyDescent="0.2">
      <c r="A2007" s="1" t="s">
        <v>971</v>
      </c>
    </row>
    <row r="2008" spans="1:25" x14ac:dyDescent="0.2">
      <c r="B2008" s="169" t="s">
        <v>2</v>
      </c>
      <c r="C2008" s="11">
        <v>4</v>
      </c>
      <c r="D2008" s="11">
        <v>0</v>
      </c>
      <c r="E2008" s="11">
        <v>0</v>
      </c>
      <c r="F2008" s="11">
        <v>0</v>
      </c>
      <c r="G2008" s="11">
        <v>0</v>
      </c>
      <c r="H2008" s="11">
        <v>0</v>
      </c>
      <c r="I2008" s="11">
        <v>1</v>
      </c>
      <c r="J2008" s="11">
        <v>0</v>
      </c>
      <c r="K2008" s="11">
        <v>1</v>
      </c>
      <c r="L2008" s="11">
        <v>0</v>
      </c>
      <c r="M2008" s="11">
        <v>0</v>
      </c>
      <c r="N2008" s="11">
        <v>0</v>
      </c>
      <c r="O2008" s="11">
        <v>0</v>
      </c>
      <c r="P2008" s="11">
        <v>0</v>
      </c>
      <c r="Q2008" s="11">
        <v>1</v>
      </c>
      <c r="R2008" s="11">
        <v>1</v>
      </c>
      <c r="S2008" s="11">
        <v>0</v>
      </c>
      <c r="T2008" s="11">
        <v>0</v>
      </c>
      <c r="U2008" s="11">
        <v>0</v>
      </c>
      <c r="V2008" s="11">
        <v>0</v>
      </c>
      <c r="W2008" s="11">
        <v>0</v>
      </c>
      <c r="X2008" s="11">
        <v>0</v>
      </c>
      <c r="Y2008" s="11">
        <v>0</v>
      </c>
    </row>
    <row r="2009" spans="1:25" x14ac:dyDescent="0.2">
      <c r="B2009" s="169" t="s">
        <v>3</v>
      </c>
      <c r="C2009" s="11">
        <v>3</v>
      </c>
      <c r="D2009" s="11">
        <v>0</v>
      </c>
      <c r="E2009" s="11">
        <v>0</v>
      </c>
      <c r="F2009" s="11">
        <v>0</v>
      </c>
      <c r="G2009" s="11">
        <v>0</v>
      </c>
      <c r="H2009" s="11">
        <v>0</v>
      </c>
      <c r="I2009" s="11">
        <v>1</v>
      </c>
      <c r="J2009" s="11">
        <v>0</v>
      </c>
      <c r="K2009" s="11">
        <v>0</v>
      </c>
      <c r="L2009" s="11">
        <v>0</v>
      </c>
      <c r="M2009" s="11">
        <v>0</v>
      </c>
      <c r="N2009" s="11">
        <v>0</v>
      </c>
      <c r="O2009" s="11">
        <v>0</v>
      </c>
      <c r="P2009" s="11">
        <v>0</v>
      </c>
      <c r="Q2009" s="11">
        <v>1</v>
      </c>
      <c r="R2009" s="11">
        <v>1</v>
      </c>
      <c r="S2009" s="11">
        <v>0</v>
      </c>
      <c r="T2009" s="11">
        <v>0</v>
      </c>
      <c r="U2009" s="11">
        <v>0</v>
      </c>
      <c r="V2009" s="11">
        <v>0</v>
      </c>
      <c r="W2009" s="11">
        <v>0</v>
      </c>
      <c r="X2009" s="11">
        <v>0</v>
      </c>
      <c r="Y2009" s="11">
        <v>0</v>
      </c>
    </row>
    <row r="2010" spans="1:25" x14ac:dyDescent="0.2">
      <c r="B2010" s="169" t="s">
        <v>4</v>
      </c>
      <c r="C2010" s="11">
        <v>1</v>
      </c>
      <c r="D2010" s="11">
        <v>0</v>
      </c>
      <c r="E2010" s="11">
        <v>0</v>
      </c>
      <c r="F2010" s="11">
        <v>0</v>
      </c>
      <c r="G2010" s="11">
        <v>0</v>
      </c>
      <c r="H2010" s="11">
        <v>0</v>
      </c>
      <c r="I2010" s="11">
        <v>0</v>
      </c>
      <c r="J2010" s="11">
        <v>0</v>
      </c>
      <c r="K2010" s="11">
        <v>1</v>
      </c>
      <c r="L2010" s="11">
        <v>0</v>
      </c>
      <c r="M2010" s="11">
        <v>0</v>
      </c>
      <c r="N2010" s="11">
        <v>0</v>
      </c>
      <c r="O2010" s="11">
        <v>0</v>
      </c>
      <c r="P2010" s="11">
        <v>0</v>
      </c>
      <c r="Q2010" s="11">
        <v>0</v>
      </c>
      <c r="R2010" s="11">
        <v>0</v>
      </c>
      <c r="S2010" s="11">
        <v>0</v>
      </c>
      <c r="T2010" s="11">
        <v>0</v>
      </c>
      <c r="U2010" s="11">
        <v>0</v>
      </c>
      <c r="V2010" s="11">
        <v>0</v>
      </c>
      <c r="W2010" s="11">
        <v>0</v>
      </c>
      <c r="X2010" s="11">
        <v>0</v>
      </c>
      <c r="Y2010" s="11">
        <v>0</v>
      </c>
    </row>
    <row r="2011" spans="1:25" x14ac:dyDescent="0.2">
      <c r="A2011" s="1" t="s">
        <v>972</v>
      </c>
    </row>
    <row r="2012" spans="1:25" x14ac:dyDescent="0.2">
      <c r="B2012" s="169" t="s">
        <v>2</v>
      </c>
      <c r="C2012" s="11">
        <v>3</v>
      </c>
      <c r="D2012" s="11">
        <v>1</v>
      </c>
      <c r="E2012" s="11">
        <v>0</v>
      </c>
      <c r="F2012" s="11">
        <v>0</v>
      </c>
      <c r="G2012" s="11">
        <v>0</v>
      </c>
      <c r="H2012" s="11">
        <v>0</v>
      </c>
      <c r="I2012" s="11">
        <v>0</v>
      </c>
      <c r="J2012" s="11">
        <v>0</v>
      </c>
      <c r="K2012" s="11">
        <v>0</v>
      </c>
      <c r="L2012" s="11">
        <v>0</v>
      </c>
      <c r="M2012" s="11">
        <v>0</v>
      </c>
      <c r="N2012" s="11">
        <v>0</v>
      </c>
      <c r="O2012" s="11">
        <v>0</v>
      </c>
      <c r="P2012" s="11">
        <v>0</v>
      </c>
      <c r="Q2012" s="11">
        <v>0</v>
      </c>
      <c r="R2012" s="11">
        <v>0</v>
      </c>
      <c r="S2012" s="11">
        <v>1</v>
      </c>
      <c r="T2012" s="11">
        <v>0</v>
      </c>
      <c r="U2012" s="11">
        <v>0</v>
      </c>
      <c r="V2012" s="11">
        <v>0</v>
      </c>
      <c r="W2012" s="11">
        <v>0</v>
      </c>
      <c r="X2012" s="11">
        <v>0</v>
      </c>
      <c r="Y2012" s="11">
        <v>1</v>
      </c>
    </row>
    <row r="2013" spans="1:25" x14ac:dyDescent="0.2">
      <c r="B2013" s="169" t="s">
        <v>4</v>
      </c>
      <c r="C2013" s="11">
        <v>3</v>
      </c>
      <c r="D2013" s="11">
        <v>1</v>
      </c>
      <c r="E2013" s="11">
        <v>0</v>
      </c>
      <c r="F2013" s="11">
        <v>0</v>
      </c>
      <c r="G2013" s="11">
        <v>0</v>
      </c>
      <c r="H2013" s="11">
        <v>0</v>
      </c>
      <c r="I2013" s="11">
        <v>0</v>
      </c>
      <c r="J2013" s="11">
        <v>0</v>
      </c>
      <c r="K2013" s="11">
        <v>0</v>
      </c>
      <c r="L2013" s="11">
        <v>0</v>
      </c>
      <c r="M2013" s="11">
        <v>0</v>
      </c>
      <c r="N2013" s="11">
        <v>0</v>
      </c>
      <c r="O2013" s="11">
        <v>0</v>
      </c>
      <c r="P2013" s="11">
        <v>0</v>
      </c>
      <c r="Q2013" s="11">
        <v>0</v>
      </c>
      <c r="R2013" s="11">
        <v>0</v>
      </c>
      <c r="S2013" s="11">
        <v>1</v>
      </c>
      <c r="T2013" s="11">
        <v>0</v>
      </c>
      <c r="U2013" s="11">
        <v>0</v>
      </c>
      <c r="V2013" s="11">
        <v>0</v>
      </c>
      <c r="W2013" s="11">
        <v>0</v>
      </c>
      <c r="X2013" s="11">
        <v>0</v>
      </c>
      <c r="Y2013" s="11">
        <v>1</v>
      </c>
    </row>
    <row r="2014" spans="1:25" x14ac:dyDescent="0.2">
      <c r="A2014" s="1" t="s">
        <v>973</v>
      </c>
    </row>
    <row r="2015" spans="1:25" x14ac:dyDescent="0.2">
      <c r="B2015" s="169" t="s">
        <v>2</v>
      </c>
      <c r="C2015" s="11">
        <v>17</v>
      </c>
      <c r="D2015" s="11">
        <v>0</v>
      </c>
      <c r="E2015" s="11">
        <v>0</v>
      </c>
      <c r="F2015" s="11">
        <v>1</v>
      </c>
      <c r="G2015" s="11">
        <v>0</v>
      </c>
      <c r="H2015" s="11">
        <v>0</v>
      </c>
      <c r="I2015" s="11">
        <v>0</v>
      </c>
      <c r="J2015" s="11">
        <v>0</v>
      </c>
      <c r="K2015" s="11">
        <v>0</v>
      </c>
      <c r="L2015" s="11">
        <v>0</v>
      </c>
      <c r="M2015" s="11">
        <v>0</v>
      </c>
      <c r="N2015" s="11">
        <v>0</v>
      </c>
      <c r="O2015" s="11">
        <v>0</v>
      </c>
      <c r="P2015" s="11">
        <v>0</v>
      </c>
      <c r="Q2015" s="11">
        <v>0</v>
      </c>
      <c r="R2015" s="11">
        <v>1</v>
      </c>
      <c r="S2015" s="11">
        <v>3</v>
      </c>
      <c r="T2015" s="11">
        <v>1</v>
      </c>
      <c r="U2015" s="11">
        <v>1</v>
      </c>
      <c r="V2015" s="11">
        <v>1</v>
      </c>
      <c r="W2015" s="11">
        <v>0</v>
      </c>
      <c r="X2015" s="11">
        <v>1</v>
      </c>
      <c r="Y2015" s="11">
        <v>8</v>
      </c>
    </row>
    <row r="2016" spans="1:25" x14ac:dyDescent="0.2">
      <c r="B2016" s="169" t="s">
        <v>3</v>
      </c>
      <c r="C2016" s="11">
        <v>11</v>
      </c>
      <c r="D2016" s="11">
        <v>0</v>
      </c>
      <c r="E2016" s="11">
        <v>0</v>
      </c>
      <c r="F2016" s="11">
        <v>1</v>
      </c>
      <c r="G2016" s="11">
        <v>0</v>
      </c>
      <c r="H2016" s="11">
        <v>0</v>
      </c>
      <c r="I2016" s="11">
        <v>0</v>
      </c>
      <c r="J2016" s="11">
        <v>0</v>
      </c>
      <c r="K2016" s="11">
        <v>0</v>
      </c>
      <c r="L2016" s="11">
        <v>0</v>
      </c>
      <c r="M2016" s="11">
        <v>0</v>
      </c>
      <c r="N2016" s="11">
        <v>0</v>
      </c>
      <c r="O2016" s="11">
        <v>0</v>
      </c>
      <c r="P2016" s="11">
        <v>0</v>
      </c>
      <c r="Q2016" s="11">
        <v>0</v>
      </c>
      <c r="R2016" s="11">
        <v>1</v>
      </c>
      <c r="S2016" s="11">
        <v>2</v>
      </c>
      <c r="T2016" s="11">
        <v>1</v>
      </c>
      <c r="U2016" s="11">
        <v>0</v>
      </c>
      <c r="V2016" s="11">
        <v>0</v>
      </c>
      <c r="W2016" s="11">
        <v>0</v>
      </c>
      <c r="X2016" s="11">
        <v>1</v>
      </c>
      <c r="Y2016" s="11">
        <v>5</v>
      </c>
    </row>
    <row r="2017" spans="1:25" x14ac:dyDescent="0.2">
      <c r="B2017" s="169" t="s">
        <v>4</v>
      </c>
      <c r="C2017" s="11">
        <v>6</v>
      </c>
      <c r="D2017" s="11">
        <v>0</v>
      </c>
      <c r="E2017" s="11">
        <v>0</v>
      </c>
      <c r="F2017" s="11">
        <v>0</v>
      </c>
      <c r="G2017" s="11">
        <v>0</v>
      </c>
      <c r="H2017" s="11">
        <v>0</v>
      </c>
      <c r="I2017" s="11">
        <v>0</v>
      </c>
      <c r="J2017" s="11">
        <v>0</v>
      </c>
      <c r="K2017" s="11">
        <v>0</v>
      </c>
      <c r="L2017" s="11">
        <v>0</v>
      </c>
      <c r="M2017" s="11">
        <v>0</v>
      </c>
      <c r="N2017" s="11">
        <v>0</v>
      </c>
      <c r="O2017" s="11">
        <v>0</v>
      </c>
      <c r="P2017" s="11">
        <v>0</v>
      </c>
      <c r="Q2017" s="11">
        <v>0</v>
      </c>
      <c r="R2017" s="11">
        <v>0</v>
      </c>
      <c r="S2017" s="11">
        <v>1</v>
      </c>
      <c r="T2017" s="11">
        <v>0</v>
      </c>
      <c r="U2017" s="11">
        <v>1</v>
      </c>
      <c r="V2017" s="11">
        <v>1</v>
      </c>
      <c r="W2017" s="11">
        <v>0</v>
      </c>
      <c r="X2017" s="11">
        <v>0</v>
      </c>
      <c r="Y2017" s="11">
        <v>3</v>
      </c>
    </row>
    <row r="2018" spans="1:25" x14ac:dyDescent="0.2">
      <c r="A2018" s="1" t="s">
        <v>974</v>
      </c>
    </row>
    <row r="2019" spans="1:25" x14ac:dyDescent="0.2">
      <c r="B2019" s="169" t="s">
        <v>2</v>
      </c>
      <c r="C2019" s="11">
        <v>3</v>
      </c>
      <c r="D2019" s="11">
        <v>0</v>
      </c>
      <c r="E2019" s="11">
        <v>0</v>
      </c>
      <c r="F2019" s="11">
        <v>0</v>
      </c>
      <c r="G2019" s="11">
        <v>0</v>
      </c>
      <c r="H2019" s="11">
        <v>0</v>
      </c>
      <c r="I2019" s="11">
        <v>0</v>
      </c>
      <c r="J2019" s="11">
        <v>0</v>
      </c>
      <c r="K2019" s="11">
        <v>0</v>
      </c>
      <c r="L2019" s="11">
        <v>0</v>
      </c>
      <c r="M2019" s="11">
        <v>0</v>
      </c>
      <c r="N2019" s="11">
        <v>0</v>
      </c>
      <c r="O2019" s="11">
        <v>0</v>
      </c>
      <c r="P2019" s="11">
        <v>0</v>
      </c>
      <c r="Q2019" s="11">
        <v>1</v>
      </c>
      <c r="R2019" s="11">
        <v>0</v>
      </c>
      <c r="S2019" s="11">
        <v>0</v>
      </c>
      <c r="T2019" s="11">
        <v>0</v>
      </c>
      <c r="U2019" s="11">
        <v>0</v>
      </c>
      <c r="V2019" s="11">
        <v>0</v>
      </c>
      <c r="W2019" s="11">
        <v>1</v>
      </c>
      <c r="X2019" s="11">
        <v>0</v>
      </c>
      <c r="Y2019" s="11">
        <v>1</v>
      </c>
    </row>
    <row r="2020" spans="1:25" x14ac:dyDescent="0.2">
      <c r="B2020" s="169" t="s">
        <v>3</v>
      </c>
      <c r="C2020" s="11">
        <v>3</v>
      </c>
      <c r="D2020" s="11">
        <v>0</v>
      </c>
      <c r="E2020" s="11">
        <v>0</v>
      </c>
      <c r="F2020" s="11">
        <v>0</v>
      </c>
      <c r="G2020" s="11">
        <v>0</v>
      </c>
      <c r="H2020" s="11">
        <v>0</v>
      </c>
      <c r="I2020" s="11">
        <v>0</v>
      </c>
      <c r="J2020" s="11">
        <v>0</v>
      </c>
      <c r="K2020" s="11">
        <v>0</v>
      </c>
      <c r="L2020" s="11">
        <v>0</v>
      </c>
      <c r="M2020" s="11">
        <v>0</v>
      </c>
      <c r="N2020" s="11">
        <v>0</v>
      </c>
      <c r="O2020" s="11">
        <v>0</v>
      </c>
      <c r="P2020" s="11">
        <v>0</v>
      </c>
      <c r="Q2020" s="11">
        <v>1</v>
      </c>
      <c r="R2020" s="11">
        <v>0</v>
      </c>
      <c r="S2020" s="11">
        <v>0</v>
      </c>
      <c r="T2020" s="11">
        <v>0</v>
      </c>
      <c r="U2020" s="11">
        <v>0</v>
      </c>
      <c r="V2020" s="11">
        <v>0</v>
      </c>
      <c r="W2020" s="11">
        <v>1</v>
      </c>
      <c r="X2020" s="11">
        <v>0</v>
      </c>
      <c r="Y2020" s="11">
        <v>1</v>
      </c>
    </row>
    <row r="2021" spans="1:25" x14ac:dyDescent="0.2">
      <c r="A2021" s="1" t="s">
        <v>976</v>
      </c>
    </row>
    <row r="2022" spans="1:25" x14ac:dyDescent="0.2">
      <c r="B2022" s="169" t="s">
        <v>2</v>
      </c>
      <c r="C2022" s="11">
        <v>1</v>
      </c>
      <c r="D2022" s="11">
        <v>0</v>
      </c>
      <c r="E2022" s="11">
        <v>0</v>
      </c>
      <c r="F2022" s="11">
        <v>0</v>
      </c>
      <c r="G2022" s="11">
        <v>0</v>
      </c>
      <c r="H2022" s="11">
        <v>0</v>
      </c>
      <c r="I2022" s="11">
        <v>0</v>
      </c>
      <c r="J2022" s="11">
        <v>0</v>
      </c>
      <c r="K2022" s="11">
        <v>0</v>
      </c>
      <c r="L2022" s="11">
        <v>0</v>
      </c>
      <c r="M2022" s="11">
        <v>1</v>
      </c>
      <c r="N2022" s="11">
        <v>0</v>
      </c>
      <c r="O2022" s="11">
        <v>0</v>
      </c>
      <c r="P2022" s="11">
        <v>0</v>
      </c>
      <c r="Q2022" s="11">
        <v>0</v>
      </c>
      <c r="R2022" s="11">
        <v>0</v>
      </c>
      <c r="S2022" s="11">
        <v>0</v>
      </c>
      <c r="T2022" s="11">
        <v>0</v>
      </c>
      <c r="U2022" s="11">
        <v>0</v>
      </c>
      <c r="V2022" s="11">
        <v>0</v>
      </c>
      <c r="W2022" s="11">
        <v>0</v>
      </c>
      <c r="X2022" s="11">
        <v>0</v>
      </c>
      <c r="Y2022" s="11">
        <v>0</v>
      </c>
    </row>
    <row r="2023" spans="1:25" x14ac:dyDescent="0.2">
      <c r="B2023" s="169" t="s">
        <v>3</v>
      </c>
      <c r="C2023" s="11">
        <v>1</v>
      </c>
      <c r="D2023" s="11">
        <v>0</v>
      </c>
      <c r="E2023" s="11">
        <v>0</v>
      </c>
      <c r="F2023" s="11">
        <v>0</v>
      </c>
      <c r="G2023" s="11">
        <v>0</v>
      </c>
      <c r="H2023" s="11">
        <v>0</v>
      </c>
      <c r="I2023" s="11">
        <v>0</v>
      </c>
      <c r="J2023" s="11">
        <v>0</v>
      </c>
      <c r="K2023" s="11">
        <v>0</v>
      </c>
      <c r="L2023" s="11">
        <v>0</v>
      </c>
      <c r="M2023" s="11">
        <v>1</v>
      </c>
      <c r="N2023" s="11">
        <v>0</v>
      </c>
      <c r="O2023" s="11">
        <v>0</v>
      </c>
      <c r="P2023" s="11">
        <v>0</v>
      </c>
      <c r="Q2023" s="11">
        <v>0</v>
      </c>
      <c r="R2023" s="11">
        <v>0</v>
      </c>
      <c r="S2023" s="11">
        <v>0</v>
      </c>
      <c r="T2023" s="11">
        <v>0</v>
      </c>
      <c r="U2023" s="11">
        <v>0</v>
      </c>
      <c r="V2023" s="11">
        <v>0</v>
      </c>
      <c r="W2023" s="11">
        <v>0</v>
      </c>
      <c r="X2023" s="11">
        <v>0</v>
      </c>
      <c r="Y2023" s="11">
        <v>0</v>
      </c>
    </row>
    <row r="2024" spans="1:25" x14ac:dyDescent="0.2">
      <c r="A2024" s="1" t="s">
        <v>977</v>
      </c>
    </row>
    <row r="2025" spans="1:25" x14ac:dyDescent="0.2">
      <c r="B2025" s="169" t="s">
        <v>2</v>
      </c>
      <c r="C2025" s="11">
        <v>1</v>
      </c>
      <c r="D2025" s="11">
        <v>0</v>
      </c>
      <c r="E2025" s="11">
        <v>0</v>
      </c>
      <c r="F2025" s="11">
        <v>0</v>
      </c>
      <c r="G2025" s="11">
        <v>0</v>
      </c>
      <c r="H2025" s="11">
        <v>0</v>
      </c>
      <c r="I2025" s="11">
        <v>0</v>
      </c>
      <c r="J2025" s="11">
        <v>0</v>
      </c>
      <c r="K2025" s="11">
        <v>0</v>
      </c>
      <c r="L2025" s="11">
        <v>0</v>
      </c>
      <c r="M2025" s="11">
        <v>0</v>
      </c>
      <c r="N2025" s="11">
        <v>0</v>
      </c>
      <c r="O2025" s="11">
        <v>0</v>
      </c>
      <c r="P2025" s="11">
        <v>0</v>
      </c>
      <c r="Q2025" s="11">
        <v>1</v>
      </c>
      <c r="R2025" s="11">
        <v>0</v>
      </c>
      <c r="S2025" s="11">
        <v>0</v>
      </c>
      <c r="T2025" s="11">
        <v>0</v>
      </c>
      <c r="U2025" s="11">
        <v>0</v>
      </c>
      <c r="V2025" s="11">
        <v>0</v>
      </c>
      <c r="W2025" s="11">
        <v>0</v>
      </c>
      <c r="X2025" s="11">
        <v>0</v>
      </c>
      <c r="Y2025" s="11">
        <v>0</v>
      </c>
    </row>
    <row r="2026" spans="1:25" x14ac:dyDescent="0.2">
      <c r="B2026" s="169" t="s">
        <v>3</v>
      </c>
      <c r="C2026" s="11">
        <v>1</v>
      </c>
      <c r="D2026" s="11">
        <v>0</v>
      </c>
      <c r="E2026" s="11">
        <v>0</v>
      </c>
      <c r="F2026" s="11">
        <v>0</v>
      </c>
      <c r="G2026" s="11">
        <v>0</v>
      </c>
      <c r="H2026" s="11">
        <v>0</v>
      </c>
      <c r="I2026" s="11">
        <v>0</v>
      </c>
      <c r="J2026" s="11">
        <v>0</v>
      </c>
      <c r="K2026" s="11">
        <v>0</v>
      </c>
      <c r="L2026" s="11">
        <v>0</v>
      </c>
      <c r="M2026" s="11">
        <v>0</v>
      </c>
      <c r="N2026" s="11">
        <v>0</v>
      </c>
      <c r="O2026" s="11">
        <v>0</v>
      </c>
      <c r="P2026" s="11">
        <v>0</v>
      </c>
      <c r="Q2026" s="11">
        <v>1</v>
      </c>
      <c r="R2026" s="11">
        <v>0</v>
      </c>
      <c r="S2026" s="11">
        <v>0</v>
      </c>
      <c r="T2026" s="11">
        <v>0</v>
      </c>
      <c r="U2026" s="11">
        <v>0</v>
      </c>
      <c r="V2026" s="11">
        <v>0</v>
      </c>
      <c r="W2026" s="11">
        <v>0</v>
      </c>
      <c r="X2026" s="11">
        <v>0</v>
      </c>
      <c r="Y2026" s="11">
        <v>0</v>
      </c>
    </row>
    <row r="2027" spans="1:25" x14ac:dyDescent="0.2">
      <c r="A2027" s="1" t="s">
        <v>978</v>
      </c>
    </row>
    <row r="2028" spans="1:25" x14ac:dyDescent="0.2">
      <c r="B2028" s="169" t="s">
        <v>2</v>
      </c>
      <c r="C2028" s="11">
        <v>13</v>
      </c>
      <c r="D2028" s="11">
        <v>0</v>
      </c>
      <c r="E2028" s="11">
        <v>0</v>
      </c>
      <c r="F2028" s="11">
        <v>0</v>
      </c>
      <c r="G2028" s="11">
        <v>0</v>
      </c>
      <c r="H2028" s="11">
        <v>0</v>
      </c>
      <c r="I2028" s="11">
        <v>1</v>
      </c>
      <c r="J2028" s="11">
        <v>0</v>
      </c>
      <c r="K2028" s="11">
        <v>0</v>
      </c>
      <c r="L2028" s="11">
        <v>0</v>
      </c>
      <c r="M2028" s="11">
        <v>0</v>
      </c>
      <c r="N2028" s="11">
        <v>0</v>
      </c>
      <c r="O2028" s="11">
        <v>2</v>
      </c>
      <c r="P2028" s="11">
        <v>2</v>
      </c>
      <c r="Q2028" s="11">
        <v>1</v>
      </c>
      <c r="R2028" s="11">
        <v>0</v>
      </c>
      <c r="S2028" s="11">
        <v>2</v>
      </c>
      <c r="T2028" s="11">
        <v>1</v>
      </c>
      <c r="U2028" s="11">
        <v>0</v>
      </c>
      <c r="V2028" s="11">
        <v>2</v>
      </c>
      <c r="W2028" s="11">
        <v>1</v>
      </c>
      <c r="X2028" s="11">
        <v>1</v>
      </c>
      <c r="Y2028" s="11">
        <v>0</v>
      </c>
    </row>
    <row r="2029" spans="1:25" x14ac:dyDescent="0.2">
      <c r="B2029" s="169" t="s">
        <v>3</v>
      </c>
      <c r="C2029" s="11">
        <v>9</v>
      </c>
      <c r="D2029" s="11">
        <v>0</v>
      </c>
      <c r="E2029" s="11">
        <v>0</v>
      </c>
      <c r="F2029" s="11">
        <v>0</v>
      </c>
      <c r="G2029" s="11">
        <v>0</v>
      </c>
      <c r="H2029" s="11">
        <v>0</v>
      </c>
      <c r="I2029" s="11">
        <v>1</v>
      </c>
      <c r="J2029" s="11">
        <v>0</v>
      </c>
      <c r="K2029" s="11">
        <v>0</v>
      </c>
      <c r="L2029" s="11">
        <v>0</v>
      </c>
      <c r="M2029" s="11">
        <v>0</v>
      </c>
      <c r="N2029" s="11">
        <v>0</v>
      </c>
      <c r="O2029" s="11">
        <v>1</v>
      </c>
      <c r="P2029" s="11">
        <v>1</v>
      </c>
      <c r="Q2029" s="11">
        <v>1</v>
      </c>
      <c r="R2029" s="11">
        <v>0</v>
      </c>
      <c r="S2029" s="11">
        <v>2</v>
      </c>
      <c r="T2029" s="11">
        <v>1</v>
      </c>
      <c r="U2029" s="11">
        <v>0</v>
      </c>
      <c r="V2029" s="11">
        <v>1</v>
      </c>
      <c r="W2029" s="11">
        <v>0</v>
      </c>
      <c r="X2029" s="11">
        <v>1</v>
      </c>
      <c r="Y2029" s="11">
        <v>0</v>
      </c>
    </row>
    <row r="2030" spans="1:25" x14ac:dyDescent="0.2">
      <c r="B2030" s="169" t="s">
        <v>4</v>
      </c>
      <c r="C2030" s="11">
        <v>4</v>
      </c>
      <c r="D2030" s="11">
        <v>0</v>
      </c>
      <c r="E2030" s="11">
        <v>0</v>
      </c>
      <c r="F2030" s="11">
        <v>0</v>
      </c>
      <c r="G2030" s="11">
        <v>0</v>
      </c>
      <c r="H2030" s="11">
        <v>0</v>
      </c>
      <c r="I2030" s="11">
        <v>0</v>
      </c>
      <c r="J2030" s="11">
        <v>0</v>
      </c>
      <c r="K2030" s="11">
        <v>0</v>
      </c>
      <c r="L2030" s="11">
        <v>0</v>
      </c>
      <c r="M2030" s="11">
        <v>0</v>
      </c>
      <c r="N2030" s="11">
        <v>0</v>
      </c>
      <c r="O2030" s="11">
        <v>1</v>
      </c>
      <c r="P2030" s="11">
        <v>1</v>
      </c>
      <c r="Q2030" s="11">
        <v>0</v>
      </c>
      <c r="R2030" s="11">
        <v>0</v>
      </c>
      <c r="S2030" s="11">
        <v>0</v>
      </c>
      <c r="T2030" s="11">
        <v>0</v>
      </c>
      <c r="U2030" s="11">
        <v>0</v>
      </c>
      <c r="V2030" s="11">
        <v>1</v>
      </c>
      <c r="W2030" s="11">
        <v>1</v>
      </c>
      <c r="X2030" s="11">
        <v>0</v>
      </c>
      <c r="Y2030" s="11">
        <v>0</v>
      </c>
    </row>
    <row r="2031" spans="1:25" x14ac:dyDescent="0.2">
      <c r="A2031" s="1" t="s">
        <v>979</v>
      </c>
    </row>
    <row r="2032" spans="1:25" x14ac:dyDescent="0.2">
      <c r="B2032" s="169" t="s">
        <v>2</v>
      </c>
      <c r="C2032" s="11">
        <v>1</v>
      </c>
      <c r="D2032" s="11">
        <v>0</v>
      </c>
      <c r="E2032" s="11">
        <v>0</v>
      </c>
      <c r="F2032" s="11">
        <v>0</v>
      </c>
      <c r="G2032" s="11">
        <v>0</v>
      </c>
      <c r="H2032" s="11">
        <v>0</v>
      </c>
      <c r="I2032" s="11">
        <v>0</v>
      </c>
      <c r="J2032" s="11">
        <v>0</v>
      </c>
      <c r="K2032" s="11">
        <v>0</v>
      </c>
      <c r="L2032" s="11">
        <v>0</v>
      </c>
      <c r="M2032" s="11">
        <v>0</v>
      </c>
      <c r="N2032" s="11">
        <v>0</v>
      </c>
      <c r="O2032" s="11">
        <v>0</v>
      </c>
      <c r="P2032" s="11">
        <v>0</v>
      </c>
      <c r="Q2032" s="11">
        <v>0</v>
      </c>
      <c r="R2032" s="11">
        <v>0</v>
      </c>
      <c r="S2032" s="11">
        <v>0</v>
      </c>
      <c r="T2032" s="11">
        <v>0</v>
      </c>
      <c r="U2032" s="11">
        <v>0</v>
      </c>
      <c r="V2032" s="11">
        <v>1</v>
      </c>
      <c r="W2032" s="11">
        <v>0</v>
      </c>
      <c r="X2032" s="11">
        <v>0</v>
      </c>
      <c r="Y2032" s="11">
        <v>0</v>
      </c>
    </row>
    <row r="2033" spans="1:25" x14ac:dyDescent="0.2">
      <c r="B2033" s="169" t="s">
        <v>3</v>
      </c>
      <c r="C2033" s="11">
        <v>1</v>
      </c>
      <c r="D2033" s="11">
        <v>0</v>
      </c>
      <c r="E2033" s="11">
        <v>0</v>
      </c>
      <c r="F2033" s="11">
        <v>0</v>
      </c>
      <c r="G2033" s="11">
        <v>0</v>
      </c>
      <c r="H2033" s="11">
        <v>0</v>
      </c>
      <c r="I2033" s="11">
        <v>0</v>
      </c>
      <c r="J2033" s="11">
        <v>0</v>
      </c>
      <c r="K2033" s="11">
        <v>0</v>
      </c>
      <c r="L2033" s="11">
        <v>0</v>
      </c>
      <c r="M2033" s="11">
        <v>0</v>
      </c>
      <c r="N2033" s="11">
        <v>0</v>
      </c>
      <c r="O2033" s="11">
        <v>0</v>
      </c>
      <c r="P2033" s="11">
        <v>0</v>
      </c>
      <c r="Q2033" s="11">
        <v>0</v>
      </c>
      <c r="R2033" s="11">
        <v>0</v>
      </c>
      <c r="S2033" s="11">
        <v>0</v>
      </c>
      <c r="T2033" s="11">
        <v>0</v>
      </c>
      <c r="U2033" s="11">
        <v>0</v>
      </c>
      <c r="V2033" s="11">
        <v>1</v>
      </c>
      <c r="W2033" s="11">
        <v>0</v>
      </c>
      <c r="X2033" s="11">
        <v>0</v>
      </c>
      <c r="Y2033" s="11">
        <v>0</v>
      </c>
    </row>
    <row r="2034" spans="1:25" x14ac:dyDescent="0.2">
      <c r="A2034" s="1" t="s">
        <v>980</v>
      </c>
    </row>
    <row r="2035" spans="1:25" x14ac:dyDescent="0.2">
      <c r="B2035" s="169" t="s">
        <v>2</v>
      </c>
      <c r="C2035" s="11">
        <v>1</v>
      </c>
      <c r="D2035" s="11">
        <v>0</v>
      </c>
      <c r="E2035" s="11">
        <v>0</v>
      </c>
      <c r="F2035" s="11">
        <v>0</v>
      </c>
      <c r="G2035" s="11">
        <v>0</v>
      </c>
      <c r="H2035" s="11">
        <v>0</v>
      </c>
      <c r="I2035" s="11">
        <v>0</v>
      </c>
      <c r="J2035" s="11">
        <v>0</v>
      </c>
      <c r="K2035" s="11">
        <v>0</v>
      </c>
      <c r="L2035" s="11">
        <v>0</v>
      </c>
      <c r="M2035" s="11">
        <v>0</v>
      </c>
      <c r="N2035" s="11">
        <v>0</v>
      </c>
      <c r="O2035" s="11">
        <v>0</v>
      </c>
      <c r="P2035" s="11">
        <v>0</v>
      </c>
      <c r="Q2035" s="11">
        <v>0</v>
      </c>
      <c r="R2035" s="11">
        <v>0</v>
      </c>
      <c r="S2035" s="11">
        <v>0</v>
      </c>
      <c r="T2035" s="11">
        <v>0</v>
      </c>
      <c r="U2035" s="11">
        <v>1</v>
      </c>
      <c r="V2035" s="11">
        <v>0</v>
      </c>
      <c r="W2035" s="11">
        <v>0</v>
      </c>
      <c r="X2035" s="11">
        <v>0</v>
      </c>
      <c r="Y2035" s="11">
        <v>0</v>
      </c>
    </row>
    <row r="2036" spans="1:25" x14ac:dyDescent="0.2">
      <c r="B2036" s="169" t="s">
        <v>4</v>
      </c>
      <c r="C2036" s="11">
        <v>1</v>
      </c>
      <c r="D2036" s="11">
        <v>0</v>
      </c>
      <c r="E2036" s="11">
        <v>0</v>
      </c>
      <c r="F2036" s="11">
        <v>0</v>
      </c>
      <c r="G2036" s="11">
        <v>0</v>
      </c>
      <c r="H2036" s="11">
        <v>0</v>
      </c>
      <c r="I2036" s="11">
        <v>0</v>
      </c>
      <c r="J2036" s="11">
        <v>0</v>
      </c>
      <c r="K2036" s="11">
        <v>0</v>
      </c>
      <c r="L2036" s="11">
        <v>0</v>
      </c>
      <c r="M2036" s="11">
        <v>0</v>
      </c>
      <c r="N2036" s="11">
        <v>0</v>
      </c>
      <c r="O2036" s="11">
        <v>0</v>
      </c>
      <c r="P2036" s="11">
        <v>0</v>
      </c>
      <c r="Q2036" s="11">
        <v>0</v>
      </c>
      <c r="R2036" s="11">
        <v>0</v>
      </c>
      <c r="S2036" s="11">
        <v>0</v>
      </c>
      <c r="T2036" s="11">
        <v>0</v>
      </c>
      <c r="U2036" s="11">
        <v>1</v>
      </c>
      <c r="V2036" s="11">
        <v>0</v>
      </c>
      <c r="W2036" s="11">
        <v>0</v>
      </c>
      <c r="X2036" s="11">
        <v>0</v>
      </c>
      <c r="Y2036" s="11">
        <v>0</v>
      </c>
    </row>
    <row r="2037" spans="1:25" x14ac:dyDescent="0.2">
      <c r="A2037" s="1" t="s">
        <v>981</v>
      </c>
    </row>
    <row r="2038" spans="1:25" x14ac:dyDescent="0.2">
      <c r="B2038" s="169" t="s">
        <v>2</v>
      </c>
      <c r="C2038" s="11">
        <v>2</v>
      </c>
      <c r="D2038" s="11">
        <v>0</v>
      </c>
      <c r="E2038" s="11">
        <v>1</v>
      </c>
      <c r="F2038" s="11">
        <v>0</v>
      </c>
      <c r="G2038" s="11">
        <v>0</v>
      </c>
      <c r="H2038" s="11">
        <v>0</v>
      </c>
      <c r="I2038" s="11">
        <v>0</v>
      </c>
      <c r="J2038" s="11">
        <v>0</v>
      </c>
      <c r="K2038" s="11">
        <v>0</v>
      </c>
      <c r="L2038" s="11">
        <v>0</v>
      </c>
      <c r="M2038" s="11">
        <v>0</v>
      </c>
      <c r="N2038" s="11">
        <v>0</v>
      </c>
      <c r="O2038" s="11">
        <v>0</v>
      </c>
      <c r="P2038" s="11">
        <v>0</v>
      </c>
      <c r="Q2038" s="11">
        <v>0</v>
      </c>
      <c r="R2038" s="11">
        <v>0</v>
      </c>
      <c r="S2038" s="11">
        <v>0</v>
      </c>
      <c r="T2038" s="11">
        <v>0</v>
      </c>
      <c r="U2038" s="11">
        <v>1</v>
      </c>
      <c r="V2038" s="11">
        <v>0</v>
      </c>
      <c r="W2038" s="11">
        <v>0</v>
      </c>
      <c r="X2038" s="11">
        <v>0</v>
      </c>
      <c r="Y2038" s="11">
        <v>0</v>
      </c>
    </row>
    <row r="2039" spans="1:25" x14ac:dyDescent="0.2">
      <c r="B2039" s="169" t="s">
        <v>3</v>
      </c>
      <c r="C2039" s="11">
        <v>2</v>
      </c>
      <c r="D2039" s="11">
        <v>0</v>
      </c>
      <c r="E2039" s="11">
        <v>1</v>
      </c>
      <c r="F2039" s="11">
        <v>0</v>
      </c>
      <c r="G2039" s="11">
        <v>0</v>
      </c>
      <c r="H2039" s="11">
        <v>0</v>
      </c>
      <c r="I2039" s="11">
        <v>0</v>
      </c>
      <c r="J2039" s="11">
        <v>0</v>
      </c>
      <c r="K2039" s="11">
        <v>0</v>
      </c>
      <c r="L2039" s="11">
        <v>0</v>
      </c>
      <c r="M2039" s="11">
        <v>0</v>
      </c>
      <c r="N2039" s="11">
        <v>0</v>
      </c>
      <c r="O2039" s="11">
        <v>0</v>
      </c>
      <c r="P2039" s="11">
        <v>0</v>
      </c>
      <c r="Q2039" s="11">
        <v>0</v>
      </c>
      <c r="R2039" s="11">
        <v>0</v>
      </c>
      <c r="S2039" s="11">
        <v>0</v>
      </c>
      <c r="T2039" s="11">
        <v>0</v>
      </c>
      <c r="U2039" s="11">
        <v>1</v>
      </c>
      <c r="V2039" s="11">
        <v>0</v>
      </c>
      <c r="W2039" s="11">
        <v>0</v>
      </c>
      <c r="X2039" s="11">
        <v>0</v>
      </c>
      <c r="Y2039" s="11">
        <v>0</v>
      </c>
    </row>
    <row r="2040" spans="1:25" x14ac:dyDescent="0.2">
      <c r="A2040" s="1" t="s">
        <v>982</v>
      </c>
    </row>
    <row r="2041" spans="1:25" x14ac:dyDescent="0.2">
      <c r="B2041" s="169" t="s">
        <v>2</v>
      </c>
      <c r="C2041" s="11">
        <v>7</v>
      </c>
      <c r="D2041" s="11">
        <v>0</v>
      </c>
      <c r="E2041" s="11">
        <v>0</v>
      </c>
      <c r="F2041" s="11">
        <v>0</v>
      </c>
      <c r="G2041" s="11">
        <v>0</v>
      </c>
      <c r="H2041" s="11">
        <v>0</v>
      </c>
      <c r="I2041" s="11">
        <v>0</v>
      </c>
      <c r="J2041" s="11">
        <v>0</v>
      </c>
      <c r="K2041" s="11">
        <v>0</v>
      </c>
      <c r="L2041" s="11">
        <v>2</v>
      </c>
      <c r="M2041" s="11">
        <v>0</v>
      </c>
      <c r="N2041" s="11">
        <v>0</v>
      </c>
      <c r="O2041" s="11">
        <v>0</v>
      </c>
      <c r="P2041" s="11">
        <v>0</v>
      </c>
      <c r="Q2041" s="11">
        <v>0</v>
      </c>
      <c r="R2041" s="11">
        <v>1</v>
      </c>
      <c r="S2041" s="11">
        <v>2</v>
      </c>
      <c r="T2041" s="11">
        <v>0</v>
      </c>
      <c r="U2041" s="11">
        <v>0</v>
      </c>
      <c r="V2041" s="11">
        <v>1</v>
      </c>
      <c r="W2041" s="11">
        <v>1</v>
      </c>
      <c r="X2041" s="11">
        <v>0</v>
      </c>
      <c r="Y2041" s="11">
        <v>0</v>
      </c>
    </row>
    <row r="2042" spans="1:25" x14ac:dyDescent="0.2">
      <c r="B2042" s="169" t="s">
        <v>3</v>
      </c>
      <c r="C2042" s="11">
        <v>4</v>
      </c>
      <c r="D2042" s="11">
        <v>0</v>
      </c>
      <c r="E2042" s="11">
        <v>0</v>
      </c>
      <c r="F2042" s="11">
        <v>0</v>
      </c>
      <c r="G2042" s="11">
        <v>0</v>
      </c>
      <c r="H2042" s="11">
        <v>0</v>
      </c>
      <c r="I2042" s="11">
        <v>0</v>
      </c>
      <c r="J2042" s="11">
        <v>0</v>
      </c>
      <c r="K2042" s="11">
        <v>0</v>
      </c>
      <c r="L2042" s="11">
        <v>2</v>
      </c>
      <c r="M2042" s="11">
        <v>0</v>
      </c>
      <c r="N2042" s="11">
        <v>0</v>
      </c>
      <c r="O2042" s="11">
        <v>0</v>
      </c>
      <c r="P2042" s="11">
        <v>0</v>
      </c>
      <c r="Q2042" s="11">
        <v>0</v>
      </c>
      <c r="R2042" s="11">
        <v>1</v>
      </c>
      <c r="S2042" s="11">
        <v>0</v>
      </c>
      <c r="T2042" s="11">
        <v>0</v>
      </c>
      <c r="U2042" s="11">
        <v>0</v>
      </c>
      <c r="V2042" s="11">
        <v>1</v>
      </c>
      <c r="W2042" s="11">
        <v>0</v>
      </c>
      <c r="X2042" s="11">
        <v>0</v>
      </c>
      <c r="Y2042" s="11">
        <v>0</v>
      </c>
    </row>
    <row r="2043" spans="1:25" x14ac:dyDescent="0.2">
      <c r="B2043" s="169" t="s">
        <v>4</v>
      </c>
      <c r="C2043" s="11">
        <v>3</v>
      </c>
      <c r="D2043" s="11">
        <v>0</v>
      </c>
      <c r="E2043" s="11">
        <v>0</v>
      </c>
      <c r="F2043" s="11">
        <v>0</v>
      </c>
      <c r="G2043" s="11">
        <v>0</v>
      </c>
      <c r="H2043" s="11">
        <v>0</v>
      </c>
      <c r="I2043" s="11">
        <v>0</v>
      </c>
      <c r="J2043" s="11">
        <v>0</v>
      </c>
      <c r="K2043" s="11">
        <v>0</v>
      </c>
      <c r="L2043" s="11">
        <v>0</v>
      </c>
      <c r="M2043" s="11">
        <v>0</v>
      </c>
      <c r="N2043" s="11">
        <v>0</v>
      </c>
      <c r="O2043" s="11">
        <v>0</v>
      </c>
      <c r="P2043" s="11">
        <v>0</v>
      </c>
      <c r="Q2043" s="11">
        <v>0</v>
      </c>
      <c r="R2043" s="11">
        <v>0</v>
      </c>
      <c r="S2043" s="11">
        <v>2</v>
      </c>
      <c r="T2043" s="11">
        <v>0</v>
      </c>
      <c r="U2043" s="11">
        <v>0</v>
      </c>
      <c r="V2043" s="11">
        <v>0</v>
      </c>
      <c r="W2043" s="11">
        <v>1</v>
      </c>
      <c r="X2043" s="11">
        <v>0</v>
      </c>
      <c r="Y2043" s="11">
        <v>0</v>
      </c>
    </row>
    <row r="2044" spans="1:25" x14ac:dyDescent="0.2">
      <c r="A2044" s="1" t="s">
        <v>983</v>
      </c>
    </row>
    <row r="2045" spans="1:25" x14ac:dyDescent="0.2">
      <c r="B2045" s="169" t="s">
        <v>2</v>
      </c>
      <c r="C2045" s="11">
        <v>3</v>
      </c>
      <c r="D2045" s="11">
        <v>0</v>
      </c>
      <c r="E2045" s="11">
        <v>0</v>
      </c>
      <c r="F2045" s="11">
        <v>0</v>
      </c>
      <c r="G2045" s="11">
        <v>0</v>
      </c>
      <c r="H2045" s="11">
        <v>0</v>
      </c>
      <c r="I2045" s="11">
        <v>0</v>
      </c>
      <c r="J2045" s="11">
        <v>0</v>
      </c>
      <c r="K2045" s="11">
        <v>0</v>
      </c>
      <c r="L2045" s="11">
        <v>2</v>
      </c>
      <c r="M2045" s="11">
        <v>0</v>
      </c>
      <c r="N2045" s="11">
        <v>0</v>
      </c>
      <c r="O2045" s="11">
        <v>0</v>
      </c>
      <c r="P2045" s="11">
        <v>0</v>
      </c>
      <c r="Q2045" s="11">
        <v>0</v>
      </c>
      <c r="R2045" s="11">
        <v>0</v>
      </c>
      <c r="S2045" s="11">
        <v>1</v>
      </c>
      <c r="T2045" s="11">
        <v>0</v>
      </c>
      <c r="U2045" s="11">
        <v>0</v>
      </c>
      <c r="V2045" s="11">
        <v>0</v>
      </c>
      <c r="W2045" s="11">
        <v>0</v>
      </c>
      <c r="X2045" s="11">
        <v>0</v>
      </c>
      <c r="Y2045" s="11">
        <v>0</v>
      </c>
    </row>
    <row r="2046" spans="1:25" x14ac:dyDescent="0.2">
      <c r="B2046" s="169" t="s">
        <v>3</v>
      </c>
      <c r="C2046" s="11">
        <v>3</v>
      </c>
      <c r="D2046" s="11">
        <v>0</v>
      </c>
      <c r="E2046" s="11">
        <v>0</v>
      </c>
      <c r="F2046" s="11">
        <v>0</v>
      </c>
      <c r="G2046" s="11">
        <v>0</v>
      </c>
      <c r="H2046" s="11">
        <v>0</v>
      </c>
      <c r="I2046" s="11">
        <v>0</v>
      </c>
      <c r="J2046" s="11">
        <v>0</v>
      </c>
      <c r="K2046" s="11">
        <v>0</v>
      </c>
      <c r="L2046" s="11">
        <v>2</v>
      </c>
      <c r="M2046" s="11">
        <v>0</v>
      </c>
      <c r="N2046" s="11">
        <v>0</v>
      </c>
      <c r="O2046" s="11">
        <v>0</v>
      </c>
      <c r="P2046" s="11">
        <v>0</v>
      </c>
      <c r="Q2046" s="11">
        <v>0</v>
      </c>
      <c r="R2046" s="11">
        <v>0</v>
      </c>
      <c r="S2046" s="11">
        <v>1</v>
      </c>
      <c r="T2046" s="11">
        <v>0</v>
      </c>
      <c r="U2046" s="11">
        <v>0</v>
      </c>
      <c r="V2046" s="11">
        <v>0</v>
      </c>
      <c r="W2046" s="11">
        <v>0</v>
      </c>
      <c r="X2046" s="11">
        <v>0</v>
      </c>
      <c r="Y2046" s="11">
        <v>0</v>
      </c>
    </row>
    <row r="2047" spans="1:25" x14ac:dyDescent="0.2">
      <c r="A2047" s="1" t="s">
        <v>984</v>
      </c>
    </row>
    <row r="2048" spans="1:25" x14ac:dyDescent="0.2">
      <c r="B2048" s="169" t="s">
        <v>2</v>
      </c>
      <c r="C2048" s="11">
        <v>1</v>
      </c>
      <c r="D2048" s="11">
        <v>0</v>
      </c>
      <c r="E2048" s="11">
        <v>0</v>
      </c>
      <c r="F2048" s="11">
        <v>0</v>
      </c>
      <c r="G2048" s="11">
        <v>0</v>
      </c>
      <c r="H2048" s="11">
        <v>0</v>
      </c>
      <c r="I2048" s="11">
        <v>0</v>
      </c>
      <c r="J2048" s="11">
        <v>0</v>
      </c>
      <c r="K2048" s="11">
        <v>0</v>
      </c>
      <c r="L2048" s="11">
        <v>0</v>
      </c>
      <c r="M2048" s="11">
        <v>0</v>
      </c>
      <c r="N2048" s="11">
        <v>0</v>
      </c>
      <c r="O2048" s="11">
        <v>0</v>
      </c>
      <c r="P2048" s="11">
        <v>0</v>
      </c>
      <c r="Q2048" s="11">
        <v>1</v>
      </c>
      <c r="R2048" s="11">
        <v>0</v>
      </c>
      <c r="S2048" s="11">
        <v>0</v>
      </c>
      <c r="T2048" s="11">
        <v>0</v>
      </c>
      <c r="U2048" s="11">
        <v>0</v>
      </c>
      <c r="V2048" s="11">
        <v>0</v>
      </c>
      <c r="W2048" s="11">
        <v>0</v>
      </c>
      <c r="X2048" s="11">
        <v>0</v>
      </c>
      <c r="Y2048" s="11">
        <v>0</v>
      </c>
    </row>
    <row r="2049" spans="1:25" x14ac:dyDescent="0.2">
      <c r="B2049" s="169" t="s">
        <v>3</v>
      </c>
      <c r="C2049" s="11">
        <v>1</v>
      </c>
      <c r="D2049" s="11">
        <v>0</v>
      </c>
      <c r="E2049" s="11">
        <v>0</v>
      </c>
      <c r="F2049" s="11">
        <v>0</v>
      </c>
      <c r="G2049" s="11">
        <v>0</v>
      </c>
      <c r="H2049" s="11">
        <v>0</v>
      </c>
      <c r="I2049" s="11">
        <v>0</v>
      </c>
      <c r="J2049" s="11">
        <v>0</v>
      </c>
      <c r="K2049" s="11">
        <v>0</v>
      </c>
      <c r="L2049" s="11">
        <v>0</v>
      </c>
      <c r="M2049" s="11">
        <v>0</v>
      </c>
      <c r="N2049" s="11">
        <v>0</v>
      </c>
      <c r="O2049" s="11">
        <v>0</v>
      </c>
      <c r="P2049" s="11">
        <v>0</v>
      </c>
      <c r="Q2049" s="11">
        <v>1</v>
      </c>
      <c r="R2049" s="11">
        <v>0</v>
      </c>
      <c r="S2049" s="11">
        <v>0</v>
      </c>
      <c r="T2049" s="11">
        <v>0</v>
      </c>
      <c r="U2049" s="11">
        <v>0</v>
      </c>
      <c r="V2049" s="11">
        <v>0</v>
      </c>
      <c r="W2049" s="11">
        <v>0</v>
      </c>
      <c r="X2049" s="11">
        <v>0</v>
      </c>
      <c r="Y2049" s="11">
        <v>0</v>
      </c>
    </row>
    <row r="2050" spans="1:25" x14ac:dyDescent="0.2">
      <c r="A2050" s="1" t="s">
        <v>985</v>
      </c>
    </row>
    <row r="2051" spans="1:25" x14ac:dyDescent="0.2">
      <c r="B2051" s="169" t="s">
        <v>2</v>
      </c>
      <c r="C2051" s="11">
        <v>14</v>
      </c>
      <c r="D2051" s="11">
        <v>0</v>
      </c>
      <c r="E2051" s="11">
        <v>0</v>
      </c>
      <c r="F2051" s="11">
        <v>0</v>
      </c>
      <c r="G2051" s="11">
        <v>0</v>
      </c>
      <c r="H2051" s="11">
        <v>0</v>
      </c>
      <c r="I2051" s="11">
        <v>0</v>
      </c>
      <c r="J2051" s="11">
        <v>0</v>
      </c>
      <c r="K2051" s="11">
        <v>0</v>
      </c>
      <c r="L2051" s="11">
        <v>1</v>
      </c>
      <c r="M2051" s="11">
        <v>1</v>
      </c>
      <c r="N2051" s="11">
        <v>0</v>
      </c>
      <c r="O2051" s="11">
        <v>2</v>
      </c>
      <c r="P2051" s="11">
        <v>1</v>
      </c>
      <c r="Q2051" s="11">
        <v>2</v>
      </c>
      <c r="R2051" s="11">
        <v>4</v>
      </c>
      <c r="S2051" s="11">
        <v>1</v>
      </c>
      <c r="T2051" s="11">
        <v>2</v>
      </c>
      <c r="U2051" s="11">
        <v>0</v>
      </c>
      <c r="V2051" s="11">
        <v>0</v>
      </c>
      <c r="W2051" s="11">
        <v>0</v>
      </c>
      <c r="X2051" s="11">
        <v>0</v>
      </c>
      <c r="Y2051" s="11">
        <v>0</v>
      </c>
    </row>
    <row r="2052" spans="1:25" x14ac:dyDescent="0.2">
      <c r="B2052" s="169" t="s">
        <v>3</v>
      </c>
      <c r="C2052" s="11">
        <v>9</v>
      </c>
      <c r="D2052" s="11">
        <v>0</v>
      </c>
      <c r="E2052" s="11">
        <v>0</v>
      </c>
      <c r="F2052" s="11">
        <v>0</v>
      </c>
      <c r="G2052" s="11">
        <v>0</v>
      </c>
      <c r="H2052" s="11">
        <v>0</v>
      </c>
      <c r="I2052" s="11">
        <v>0</v>
      </c>
      <c r="J2052" s="11">
        <v>0</v>
      </c>
      <c r="K2052" s="11">
        <v>0</v>
      </c>
      <c r="L2052" s="11">
        <v>1</v>
      </c>
      <c r="M2052" s="11">
        <v>1</v>
      </c>
      <c r="N2052" s="11">
        <v>0</v>
      </c>
      <c r="O2052" s="11">
        <v>1</v>
      </c>
      <c r="P2052" s="11">
        <v>1</v>
      </c>
      <c r="Q2052" s="11">
        <v>1</v>
      </c>
      <c r="R2052" s="11">
        <v>3</v>
      </c>
      <c r="S2052" s="11">
        <v>0</v>
      </c>
      <c r="T2052" s="11">
        <v>1</v>
      </c>
      <c r="U2052" s="11">
        <v>0</v>
      </c>
      <c r="V2052" s="11">
        <v>0</v>
      </c>
      <c r="W2052" s="11">
        <v>0</v>
      </c>
      <c r="X2052" s="11">
        <v>0</v>
      </c>
      <c r="Y2052" s="11">
        <v>0</v>
      </c>
    </row>
    <row r="2053" spans="1:25" x14ac:dyDescent="0.2">
      <c r="B2053" s="169" t="s">
        <v>4</v>
      </c>
      <c r="C2053" s="11">
        <v>5</v>
      </c>
      <c r="D2053" s="11">
        <v>0</v>
      </c>
      <c r="E2053" s="11">
        <v>0</v>
      </c>
      <c r="F2053" s="11">
        <v>0</v>
      </c>
      <c r="G2053" s="11">
        <v>0</v>
      </c>
      <c r="H2053" s="11">
        <v>0</v>
      </c>
      <c r="I2053" s="11">
        <v>0</v>
      </c>
      <c r="J2053" s="11">
        <v>0</v>
      </c>
      <c r="K2053" s="11">
        <v>0</v>
      </c>
      <c r="L2053" s="11">
        <v>0</v>
      </c>
      <c r="M2053" s="11">
        <v>0</v>
      </c>
      <c r="N2053" s="11">
        <v>0</v>
      </c>
      <c r="O2053" s="11">
        <v>1</v>
      </c>
      <c r="P2053" s="11">
        <v>0</v>
      </c>
      <c r="Q2053" s="11">
        <v>1</v>
      </c>
      <c r="R2053" s="11">
        <v>1</v>
      </c>
      <c r="S2053" s="11">
        <v>1</v>
      </c>
      <c r="T2053" s="11">
        <v>1</v>
      </c>
      <c r="U2053" s="11">
        <v>0</v>
      </c>
      <c r="V2053" s="11">
        <v>0</v>
      </c>
      <c r="W2053" s="11">
        <v>0</v>
      </c>
      <c r="X2053" s="11">
        <v>0</v>
      </c>
      <c r="Y2053" s="11">
        <v>0</v>
      </c>
    </row>
    <row r="2054" spans="1:25" x14ac:dyDescent="0.2">
      <c r="A2054" s="1" t="s">
        <v>986</v>
      </c>
    </row>
    <row r="2055" spans="1:25" x14ac:dyDescent="0.2">
      <c r="B2055" s="169" t="s">
        <v>2</v>
      </c>
      <c r="C2055" s="11">
        <v>33</v>
      </c>
      <c r="D2055" s="11">
        <v>0</v>
      </c>
      <c r="E2055" s="11">
        <v>0</v>
      </c>
      <c r="F2055" s="11">
        <v>0</v>
      </c>
      <c r="G2055" s="11">
        <v>0</v>
      </c>
      <c r="H2055" s="11">
        <v>0</v>
      </c>
      <c r="I2055" s="11">
        <v>0</v>
      </c>
      <c r="J2055" s="11">
        <v>0</v>
      </c>
      <c r="K2055" s="11">
        <v>0</v>
      </c>
      <c r="L2055" s="11">
        <v>1</v>
      </c>
      <c r="M2055" s="11">
        <v>2</v>
      </c>
      <c r="N2055" s="11">
        <v>1</v>
      </c>
      <c r="O2055" s="11">
        <v>2</v>
      </c>
      <c r="P2055" s="11">
        <v>9</v>
      </c>
      <c r="Q2055" s="11">
        <v>6</v>
      </c>
      <c r="R2055" s="11">
        <v>6</v>
      </c>
      <c r="S2055" s="11">
        <v>4</v>
      </c>
      <c r="T2055" s="11">
        <v>1</v>
      </c>
      <c r="U2055" s="11">
        <v>0</v>
      </c>
      <c r="V2055" s="11">
        <v>1</v>
      </c>
      <c r="W2055" s="11">
        <v>0</v>
      </c>
      <c r="X2055" s="11">
        <v>0</v>
      </c>
      <c r="Y2055" s="11">
        <v>0</v>
      </c>
    </row>
    <row r="2056" spans="1:25" x14ac:dyDescent="0.2">
      <c r="B2056" s="169" t="s">
        <v>3</v>
      </c>
      <c r="C2056" s="11">
        <v>25</v>
      </c>
      <c r="D2056" s="11">
        <v>0</v>
      </c>
      <c r="E2056" s="11">
        <v>0</v>
      </c>
      <c r="F2056" s="11">
        <v>0</v>
      </c>
      <c r="G2056" s="11">
        <v>0</v>
      </c>
      <c r="H2056" s="11">
        <v>0</v>
      </c>
      <c r="I2056" s="11">
        <v>0</v>
      </c>
      <c r="J2056" s="11">
        <v>0</v>
      </c>
      <c r="K2056" s="11">
        <v>0</v>
      </c>
      <c r="L2056" s="11">
        <v>1</v>
      </c>
      <c r="M2056" s="11">
        <v>1</v>
      </c>
      <c r="N2056" s="11">
        <v>1</v>
      </c>
      <c r="O2056" s="11">
        <v>1</v>
      </c>
      <c r="P2056" s="11">
        <v>6</v>
      </c>
      <c r="Q2056" s="11">
        <v>5</v>
      </c>
      <c r="R2056" s="11">
        <v>5</v>
      </c>
      <c r="S2056" s="11">
        <v>4</v>
      </c>
      <c r="T2056" s="11">
        <v>1</v>
      </c>
      <c r="U2056" s="11">
        <v>0</v>
      </c>
      <c r="V2056" s="11">
        <v>0</v>
      </c>
      <c r="W2056" s="11">
        <v>0</v>
      </c>
      <c r="X2056" s="11">
        <v>0</v>
      </c>
      <c r="Y2056" s="11">
        <v>0</v>
      </c>
    </row>
    <row r="2057" spans="1:25" x14ac:dyDescent="0.2">
      <c r="B2057" s="169" t="s">
        <v>4</v>
      </c>
      <c r="C2057" s="11">
        <v>8</v>
      </c>
      <c r="D2057" s="11">
        <v>0</v>
      </c>
      <c r="E2057" s="11">
        <v>0</v>
      </c>
      <c r="F2057" s="11">
        <v>0</v>
      </c>
      <c r="G2057" s="11">
        <v>0</v>
      </c>
      <c r="H2057" s="11">
        <v>0</v>
      </c>
      <c r="I2057" s="11">
        <v>0</v>
      </c>
      <c r="J2057" s="11">
        <v>0</v>
      </c>
      <c r="K2057" s="11">
        <v>0</v>
      </c>
      <c r="L2057" s="11">
        <v>0</v>
      </c>
      <c r="M2057" s="11">
        <v>1</v>
      </c>
      <c r="N2057" s="11">
        <v>0</v>
      </c>
      <c r="O2057" s="11">
        <v>1</v>
      </c>
      <c r="P2057" s="11">
        <v>3</v>
      </c>
      <c r="Q2057" s="11">
        <v>1</v>
      </c>
      <c r="R2057" s="11">
        <v>1</v>
      </c>
      <c r="S2057" s="11">
        <v>0</v>
      </c>
      <c r="T2057" s="11">
        <v>0</v>
      </c>
      <c r="U2057" s="11">
        <v>0</v>
      </c>
      <c r="V2057" s="11">
        <v>1</v>
      </c>
      <c r="W2057" s="11">
        <v>0</v>
      </c>
      <c r="X2057" s="11">
        <v>0</v>
      </c>
      <c r="Y2057" s="11">
        <v>0</v>
      </c>
    </row>
    <row r="2058" spans="1:25" x14ac:dyDescent="0.2">
      <c r="A2058" s="1" t="s">
        <v>988</v>
      </c>
    </row>
    <row r="2059" spans="1:25" x14ac:dyDescent="0.2">
      <c r="B2059" s="169" t="s">
        <v>2</v>
      </c>
      <c r="C2059" s="11">
        <v>9</v>
      </c>
      <c r="D2059" s="11">
        <v>0</v>
      </c>
      <c r="E2059" s="11">
        <v>0</v>
      </c>
      <c r="F2059" s="11">
        <v>0</v>
      </c>
      <c r="G2059" s="11">
        <v>0</v>
      </c>
      <c r="H2059" s="11">
        <v>0</v>
      </c>
      <c r="I2059" s="11">
        <v>0</v>
      </c>
      <c r="J2059" s="11">
        <v>0</v>
      </c>
      <c r="K2059" s="11">
        <v>0</v>
      </c>
      <c r="L2059" s="11">
        <v>2</v>
      </c>
      <c r="M2059" s="11">
        <v>1</v>
      </c>
      <c r="N2059" s="11">
        <v>0</v>
      </c>
      <c r="O2059" s="11">
        <v>0</v>
      </c>
      <c r="P2059" s="11">
        <v>2</v>
      </c>
      <c r="Q2059" s="11">
        <v>0</v>
      </c>
      <c r="R2059" s="11">
        <v>2</v>
      </c>
      <c r="S2059" s="11">
        <v>0</v>
      </c>
      <c r="T2059" s="11">
        <v>1</v>
      </c>
      <c r="U2059" s="11">
        <v>0</v>
      </c>
      <c r="V2059" s="11">
        <v>0</v>
      </c>
      <c r="W2059" s="11">
        <v>0</v>
      </c>
      <c r="X2059" s="11">
        <v>1</v>
      </c>
      <c r="Y2059" s="11">
        <v>0</v>
      </c>
    </row>
    <row r="2060" spans="1:25" x14ac:dyDescent="0.2">
      <c r="B2060" s="169" t="s">
        <v>3</v>
      </c>
      <c r="C2060" s="11">
        <v>5</v>
      </c>
      <c r="D2060" s="11">
        <v>0</v>
      </c>
      <c r="E2060" s="11">
        <v>0</v>
      </c>
      <c r="F2060" s="11">
        <v>0</v>
      </c>
      <c r="G2060" s="11">
        <v>0</v>
      </c>
      <c r="H2060" s="11">
        <v>0</v>
      </c>
      <c r="I2060" s="11">
        <v>0</v>
      </c>
      <c r="J2060" s="11">
        <v>0</v>
      </c>
      <c r="K2060" s="11">
        <v>0</v>
      </c>
      <c r="L2060" s="11">
        <v>1</v>
      </c>
      <c r="M2060" s="11">
        <v>0</v>
      </c>
      <c r="N2060" s="11">
        <v>0</v>
      </c>
      <c r="O2060" s="11">
        <v>0</v>
      </c>
      <c r="P2060" s="11">
        <v>1</v>
      </c>
      <c r="Q2060" s="11">
        <v>0</v>
      </c>
      <c r="R2060" s="11">
        <v>2</v>
      </c>
      <c r="S2060" s="11">
        <v>0</v>
      </c>
      <c r="T2060" s="11">
        <v>1</v>
      </c>
      <c r="U2060" s="11">
        <v>0</v>
      </c>
      <c r="V2060" s="11">
        <v>0</v>
      </c>
      <c r="W2060" s="11">
        <v>0</v>
      </c>
      <c r="X2060" s="11">
        <v>0</v>
      </c>
      <c r="Y2060" s="11">
        <v>0</v>
      </c>
    </row>
    <row r="2061" spans="1:25" x14ac:dyDescent="0.2">
      <c r="B2061" s="169" t="s">
        <v>4</v>
      </c>
      <c r="C2061" s="11">
        <v>4</v>
      </c>
      <c r="D2061" s="11">
        <v>0</v>
      </c>
      <c r="E2061" s="11">
        <v>0</v>
      </c>
      <c r="F2061" s="11">
        <v>0</v>
      </c>
      <c r="G2061" s="11">
        <v>0</v>
      </c>
      <c r="H2061" s="11">
        <v>0</v>
      </c>
      <c r="I2061" s="11">
        <v>0</v>
      </c>
      <c r="J2061" s="11">
        <v>0</v>
      </c>
      <c r="K2061" s="11">
        <v>0</v>
      </c>
      <c r="L2061" s="11">
        <v>1</v>
      </c>
      <c r="M2061" s="11">
        <v>1</v>
      </c>
      <c r="N2061" s="11">
        <v>0</v>
      </c>
      <c r="O2061" s="11">
        <v>0</v>
      </c>
      <c r="P2061" s="11">
        <v>1</v>
      </c>
      <c r="Q2061" s="11">
        <v>0</v>
      </c>
      <c r="R2061" s="11">
        <v>0</v>
      </c>
      <c r="S2061" s="11">
        <v>0</v>
      </c>
      <c r="T2061" s="11">
        <v>0</v>
      </c>
      <c r="U2061" s="11">
        <v>0</v>
      </c>
      <c r="V2061" s="11">
        <v>0</v>
      </c>
      <c r="W2061" s="11">
        <v>0</v>
      </c>
      <c r="X2061" s="11">
        <v>1</v>
      </c>
      <c r="Y2061" s="11">
        <v>0</v>
      </c>
    </row>
    <row r="2062" spans="1:25" x14ac:dyDescent="0.2">
      <c r="A2062" s="1" t="s">
        <v>989</v>
      </c>
    </row>
    <row r="2063" spans="1:25" x14ac:dyDescent="0.2">
      <c r="B2063" s="169" t="s">
        <v>2</v>
      </c>
      <c r="C2063" s="11">
        <v>17</v>
      </c>
      <c r="D2063" s="11">
        <v>0</v>
      </c>
      <c r="E2063" s="11">
        <v>0</v>
      </c>
      <c r="F2063" s="11">
        <v>0</v>
      </c>
      <c r="G2063" s="11">
        <v>0</v>
      </c>
      <c r="H2063" s="11">
        <v>0</v>
      </c>
      <c r="I2063" s="11">
        <v>0</v>
      </c>
      <c r="J2063" s="11">
        <v>0</v>
      </c>
      <c r="K2063" s="11">
        <v>0</v>
      </c>
      <c r="L2063" s="11">
        <v>0</v>
      </c>
      <c r="M2063" s="11">
        <v>0</v>
      </c>
      <c r="N2063" s="11">
        <v>0</v>
      </c>
      <c r="O2063" s="11">
        <v>2</v>
      </c>
      <c r="P2063" s="11">
        <v>4</v>
      </c>
      <c r="Q2063" s="11">
        <v>5</v>
      </c>
      <c r="R2063" s="11">
        <v>2</v>
      </c>
      <c r="S2063" s="11">
        <v>0</v>
      </c>
      <c r="T2063" s="11">
        <v>0</v>
      </c>
      <c r="U2063" s="11">
        <v>2</v>
      </c>
      <c r="V2063" s="11">
        <v>0</v>
      </c>
      <c r="W2063" s="11">
        <v>1</v>
      </c>
      <c r="X2063" s="11">
        <v>0</v>
      </c>
      <c r="Y2063" s="11">
        <v>1</v>
      </c>
    </row>
    <row r="2064" spans="1:25" x14ac:dyDescent="0.2">
      <c r="B2064" s="169" t="s">
        <v>3</v>
      </c>
      <c r="C2064" s="11">
        <v>15</v>
      </c>
      <c r="D2064" s="11">
        <v>0</v>
      </c>
      <c r="E2064" s="11">
        <v>0</v>
      </c>
      <c r="F2064" s="11">
        <v>0</v>
      </c>
      <c r="G2064" s="11">
        <v>0</v>
      </c>
      <c r="H2064" s="11">
        <v>0</v>
      </c>
      <c r="I2064" s="11">
        <v>0</v>
      </c>
      <c r="J2064" s="11">
        <v>0</v>
      </c>
      <c r="K2064" s="11">
        <v>0</v>
      </c>
      <c r="L2064" s="11">
        <v>0</v>
      </c>
      <c r="M2064" s="11">
        <v>0</v>
      </c>
      <c r="N2064" s="11">
        <v>0</v>
      </c>
      <c r="O2064" s="11">
        <v>1</v>
      </c>
      <c r="P2064" s="11">
        <v>4</v>
      </c>
      <c r="Q2064" s="11">
        <v>5</v>
      </c>
      <c r="R2064" s="11">
        <v>2</v>
      </c>
      <c r="S2064" s="11">
        <v>0</v>
      </c>
      <c r="T2064" s="11">
        <v>0</v>
      </c>
      <c r="U2064" s="11">
        <v>1</v>
      </c>
      <c r="V2064" s="11">
        <v>0</v>
      </c>
      <c r="W2064" s="11">
        <v>1</v>
      </c>
      <c r="X2064" s="11">
        <v>0</v>
      </c>
      <c r="Y2064" s="11">
        <v>1</v>
      </c>
    </row>
    <row r="2065" spans="1:25" x14ac:dyDescent="0.2">
      <c r="B2065" s="169" t="s">
        <v>4</v>
      </c>
      <c r="C2065" s="11">
        <v>2</v>
      </c>
      <c r="D2065" s="11">
        <v>0</v>
      </c>
      <c r="E2065" s="11">
        <v>0</v>
      </c>
      <c r="F2065" s="11">
        <v>0</v>
      </c>
      <c r="G2065" s="11">
        <v>0</v>
      </c>
      <c r="H2065" s="11">
        <v>0</v>
      </c>
      <c r="I2065" s="11">
        <v>0</v>
      </c>
      <c r="J2065" s="11">
        <v>0</v>
      </c>
      <c r="K2065" s="11">
        <v>0</v>
      </c>
      <c r="L2065" s="11">
        <v>0</v>
      </c>
      <c r="M2065" s="11">
        <v>0</v>
      </c>
      <c r="N2065" s="11">
        <v>0</v>
      </c>
      <c r="O2065" s="11">
        <v>1</v>
      </c>
      <c r="P2065" s="11">
        <v>0</v>
      </c>
      <c r="Q2065" s="11">
        <v>0</v>
      </c>
      <c r="R2065" s="11">
        <v>0</v>
      </c>
      <c r="S2065" s="11">
        <v>0</v>
      </c>
      <c r="T2065" s="11">
        <v>0</v>
      </c>
      <c r="U2065" s="11">
        <v>1</v>
      </c>
      <c r="V2065" s="11">
        <v>0</v>
      </c>
      <c r="W2065" s="11">
        <v>0</v>
      </c>
      <c r="X2065" s="11">
        <v>0</v>
      </c>
      <c r="Y2065" s="11">
        <v>0</v>
      </c>
    </row>
    <row r="2066" spans="1:25" x14ac:dyDescent="0.2">
      <c r="A2066" s="1" t="s">
        <v>991</v>
      </c>
    </row>
    <row r="2067" spans="1:25" x14ac:dyDescent="0.2">
      <c r="B2067" s="169" t="s">
        <v>2</v>
      </c>
      <c r="C2067" s="11">
        <v>9</v>
      </c>
      <c r="D2067" s="11">
        <v>0</v>
      </c>
      <c r="E2067" s="11">
        <v>0</v>
      </c>
      <c r="F2067" s="11">
        <v>1</v>
      </c>
      <c r="G2067" s="11">
        <v>1</v>
      </c>
      <c r="H2067" s="11">
        <v>0</v>
      </c>
      <c r="I2067" s="11">
        <v>1</v>
      </c>
      <c r="J2067" s="11">
        <v>0</v>
      </c>
      <c r="K2067" s="11">
        <v>1</v>
      </c>
      <c r="L2067" s="11">
        <v>0</v>
      </c>
      <c r="M2067" s="11">
        <v>0</v>
      </c>
      <c r="N2067" s="11">
        <v>2</v>
      </c>
      <c r="O2067" s="11">
        <v>0</v>
      </c>
      <c r="P2067" s="11">
        <v>0</v>
      </c>
      <c r="Q2067" s="11">
        <v>1</v>
      </c>
      <c r="R2067" s="11">
        <v>0</v>
      </c>
      <c r="S2067" s="11">
        <v>0</v>
      </c>
      <c r="T2067" s="11">
        <v>0</v>
      </c>
      <c r="U2067" s="11">
        <v>0</v>
      </c>
      <c r="V2067" s="11">
        <v>0</v>
      </c>
      <c r="W2067" s="11">
        <v>0</v>
      </c>
      <c r="X2067" s="11">
        <v>0</v>
      </c>
      <c r="Y2067" s="11">
        <v>2</v>
      </c>
    </row>
    <row r="2068" spans="1:25" x14ac:dyDescent="0.2">
      <c r="B2068" s="169" t="s">
        <v>3</v>
      </c>
      <c r="C2068" s="11">
        <v>6</v>
      </c>
      <c r="D2068" s="11">
        <v>0</v>
      </c>
      <c r="E2068" s="11">
        <v>0</v>
      </c>
      <c r="F2068" s="11">
        <v>1</v>
      </c>
      <c r="G2068" s="11">
        <v>1</v>
      </c>
      <c r="H2068" s="11">
        <v>0</v>
      </c>
      <c r="I2068" s="11">
        <v>0</v>
      </c>
      <c r="J2068" s="11">
        <v>0</v>
      </c>
      <c r="K2068" s="11">
        <v>1</v>
      </c>
      <c r="L2068" s="11">
        <v>0</v>
      </c>
      <c r="M2068" s="11">
        <v>0</v>
      </c>
      <c r="N2068" s="11">
        <v>1</v>
      </c>
      <c r="O2068" s="11">
        <v>0</v>
      </c>
      <c r="P2068" s="11">
        <v>0</v>
      </c>
      <c r="Q2068" s="11">
        <v>1</v>
      </c>
      <c r="R2068" s="11">
        <v>0</v>
      </c>
      <c r="S2068" s="11">
        <v>0</v>
      </c>
      <c r="T2068" s="11">
        <v>0</v>
      </c>
      <c r="U2068" s="11">
        <v>0</v>
      </c>
      <c r="V2068" s="11">
        <v>0</v>
      </c>
      <c r="W2068" s="11">
        <v>0</v>
      </c>
      <c r="X2068" s="11">
        <v>0</v>
      </c>
      <c r="Y2068" s="11">
        <v>1</v>
      </c>
    </row>
    <row r="2069" spans="1:25" x14ac:dyDescent="0.2">
      <c r="B2069" s="169" t="s">
        <v>4</v>
      </c>
      <c r="C2069" s="11">
        <v>3</v>
      </c>
      <c r="D2069" s="11">
        <v>0</v>
      </c>
      <c r="E2069" s="11">
        <v>0</v>
      </c>
      <c r="F2069" s="11">
        <v>0</v>
      </c>
      <c r="G2069" s="11">
        <v>0</v>
      </c>
      <c r="H2069" s="11">
        <v>0</v>
      </c>
      <c r="I2069" s="11">
        <v>1</v>
      </c>
      <c r="J2069" s="11">
        <v>0</v>
      </c>
      <c r="K2069" s="11">
        <v>0</v>
      </c>
      <c r="L2069" s="11">
        <v>0</v>
      </c>
      <c r="M2069" s="11">
        <v>0</v>
      </c>
      <c r="N2069" s="11">
        <v>1</v>
      </c>
      <c r="O2069" s="11">
        <v>0</v>
      </c>
      <c r="P2069" s="11">
        <v>0</v>
      </c>
      <c r="Q2069" s="11">
        <v>0</v>
      </c>
      <c r="R2069" s="11">
        <v>0</v>
      </c>
      <c r="S2069" s="11">
        <v>0</v>
      </c>
      <c r="T2069" s="11">
        <v>0</v>
      </c>
      <c r="U2069" s="11">
        <v>0</v>
      </c>
      <c r="V2069" s="11">
        <v>0</v>
      </c>
      <c r="W2069" s="11">
        <v>0</v>
      </c>
      <c r="X2069" s="11">
        <v>0</v>
      </c>
      <c r="Y2069" s="11">
        <v>1</v>
      </c>
    </row>
    <row r="2070" spans="1:25" x14ac:dyDescent="0.2">
      <c r="A2070" s="1" t="s">
        <v>992</v>
      </c>
    </row>
    <row r="2071" spans="1:25" x14ac:dyDescent="0.2">
      <c r="B2071" s="169" t="s">
        <v>2</v>
      </c>
      <c r="C2071" s="11">
        <v>1</v>
      </c>
      <c r="D2071" s="11">
        <v>0</v>
      </c>
      <c r="E2071" s="11">
        <v>0</v>
      </c>
      <c r="F2071" s="11">
        <v>0</v>
      </c>
      <c r="G2071" s="11">
        <v>0</v>
      </c>
      <c r="H2071" s="11">
        <v>0</v>
      </c>
      <c r="I2071" s="11">
        <v>0</v>
      </c>
      <c r="J2071" s="11">
        <v>0</v>
      </c>
      <c r="K2071" s="11">
        <v>0</v>
      </c>
      <c r="L2071" s="11">
        <v>0</v>
      </c>
      <c r="M2071" s="11">
        <v>0</v>
      </c>
      <c r="N2071" s="11">
        <v>0</v>
      </c>
      <c r="O2071" s="11">
        <v>1</v>
      </c>
      <c r="P2071" s="11">
        <v>0</v>
      </c>
      <c r="Q2071" s="11">
        <v>0</v>
      </c>
      <c r="R2071" s="11">
        <v>0</v>
      </c>
      <c r="S2071" s="11">
        <v>0</v>
      </c>
      <c r="T2071" s="11">
        <v>0</v>
      </c>
      <c r="U2071" s="11">
        <v>0</v>
      </c>
      <c r="V2071" s="11">
        <v>0</v>
      </c>
      <c r="W2071" s="11">
        <v>0</v>
      </c>
      <c r="X2071" s="11">
        <v>0</v>
      </c>
      <c r="Y2071" s="11">
        <v>0</v>
      </c>
    </row>
    <row r="2072" spans="1:25" x14ac:dyDescent="0.2">
      <c r="B2072" s="169" t="s">
        <v>4</v>
      </c>
      <c r="C2072" s="11">
        <v>1</v>
      </c>
      <c r="D2072" s="11">
        <v>0</v>
      </c>
      <c r="E2072" s="11">
        <v>0</v>
      </c>
      <c r="F2072" s="11">
        <v>0</v>
      </c>
      <c r="G2072" s="11">
        <v>0</v>
      </c>
      <c r="H2072" s="11">
        <v>0</v>
      </c>
      <c r="I2072" s="11">
        <v>0</v>
      </c>
      <c r="J2072" s="11">
        <v>0</v>
      </c>
      <c r="K2072" s="11">
        <v>0</v>
      </c>
      <c r="L2072" s="11">
        <v>0</v>
      </c>
      <c r="M2072" s="11">
        <v>0</v>
      </c>
      <c r="N2072" s="11">
        <v>0</v>
      </c>
      <c r="O2072" s="11">
        <v>1</v>
      </c>
      <c r="P2072" s="11">
        <v>0</v>
      </c>
      <c r="Q2072" s="11">
        <v>0</v>
      </c>
      <c r="R2072" s="11">
        <v>0</v>
      </c>
      <c r="S2072" s="11">
        <v>0</v>
      </c>
      <c r="T2072" s="11">
        <v>0</v>
      </c>
      <c r="U2072" s="11">
        <v>0</v>
      </c>
      <c r="V2072" s="11">
        <v>0</v>
      </c>
      <c r="W2072" s="11">
        <v>0</v>
      </c>
      <c r="X2072" s="11">
        <v>0</v>
      </c>
      <c r="Y2072" s="11">
        <v>0</v>
      </c>
    </row>
    <row r="2073" spans="1:25" x14ac:dyDescent="0.2">
      <c r="A2073" s="1" t="s">
        <v>993</v>
      </c>
    </row>
    <row r="2074" spans="1:25" x14ac:dyDescent="0.2">
      <c r="B2074" s="169" t="s">
        <v>2</v>
      </c>
      <c r="C2074" s="11">
        <v>15</v>
      </c>
      <c r="D2074" s="11">
        <v>0</v>
      </c>
      <c r="E2074" s="11">
        <v>0</v>
      </c>
      <c r="F2074" s="11">
        <v>0</v>
      </c>
      <c r="G2074" s="11">
        <v>0</v>
      </c>
      <c r="H2074" s="11">
        <v>0</v>
      </c>
      <c r="I2074" s="11">
        <v>0</v>
      </c>
      <c r="J2074" s="11">
        <v>1</v>
      </c>
      <c r="K2074" s="11">
        <v>0</v>
      </c>
      <c r="L2074" s="11">
        <v>0</v>
      </c>
      <c r="M2074" s="11">
        <v>0</v>
      </c>
      <c r="N2074" s="11">
        <v>0</v>
      </c>
      <c r="O2074" s="11">
        <v>1</v>
      </c>
      <c r="P2074" s="11">
        <v>0</v>
      </c>
      <c r="Q2074" s="11">
        <v>1</v>
      </c>
      <c r="R2074" s="11">
        <v>0</v>
      </c>
      <c r="S2074" s="11">
        <v>0</v>
      </c>
      <c r="T2074" s="11">
        <v>0</v>
      </c>
      <c r="U2074" s="11">
        <v>0</v>
      </c>
      <c r="V2074" s="11">
        <v>1</v>
      </c>
      <c r="W2074" s="11">
        <v>1</v>
      </c>
      <c r="X2074" s="11">
        <v>2</v>
      </c>
      <c r="Y2074" s="11">
        <v>8</v>
      </c>
    </row>
    <row r="2075" spans="1:25" x14ac:dyDescent="0.2">
      <c r="B2075" s="169" t="s">
        <v>3</v>
      </c>
      <c r="C2075" s="11">
        <v>8</v>
      </c>
      <c r="D2075" s="11">
        <v>0</v>
      </c>
      <c r="E2075" s="11">
        <v>0</v>
      </c>
      <c r="F2075" s="11">
        <v>0</v>
      </c>
      <c r="G2075" s="11">
        <v>0</v>
      </c>
      <c r="H2075" s="11">
        <v>0</v>
      </c>
      <c r="I2075" s="11">
        <v>0</v>
      </c>
      <c r="J2075" s="11">
        <v>1</v>
      </c>
      <c r="K2075" s="11">
        <v>0</v>
      </c>
      <c r="L2075" s="11">
        <v>0</v>
      </c>
      <c r="M2075" s="11">
        <v>0</v>
      </c>
      <c r="N2075" s="11">
        <v>0</v>
      </c>
      <c r="O2075" s="11">
        <v>1</v>
      </c>
      <c r="P2075" s="11">
        <v>0</v>
      </c>
      <c r="Q2075" s="11">
        <v>0</v>
      </c>
      <c r="R2075" s="11">
        <v>0</v>
      </c>
      <c r="S2075" s="11">
        <v>0</v>
      </c>
      <c r="T2075" s="11">
        <v>0</v>
      </c>
      <c r="U2075" s="11">
        <v>0</v>
      </c>
      <c r="V2075" s="11">
        <v>0</v>
      </c>
      <c r="W2075" s="11">
        <v>1</v>
      </c>
      <c r="X2075" s="11">
        <v>1</v>
      </c>
      <c r="Y2075" s="11">
        <v>4</v>
      </c>
    </row>
    <row r="2076" spans="1:25" x14ac:dyDescent="0.2">
      <c r="B2076" s="169" t="s">
        <v>4</v>
      </c>
      <c r="C2076" s="11">
        <v>7</v>
      </c>
      <c r="D2076" s="11">
        <v>0</v>
      </c>
      <c r="E2076" s="11">
        <v>0</v>
      </c>
      <c r="F2076" s="11">
        <v>0</v>
      </c>
      <c r="G2076" s="11">
        <v>0</v>
      </c>
      <c r="H2076" s="11">
        <v>0</v>
      </c>
      <c r="I2076" s="11">
        <v>0</v>
      </c>
      <c r="J2076" s="11">
        <v>0</v>
      </c>
      <c r="K2076" s="11">
        <v>0</v>
      </c>
      <c r="L2076" s="11">
        <v>0</v>
      </c>
      <c r="M2076" s="11">
        <v>0</v>
      </c>
      <c r="N2076" s="11">
        <v>0</v>
      </c>
      <c r="O2076" s="11">
        <v>0</v>
      </c>
      <c r="P2076" s="11">
        <v>0</v>
      </c>
      <c r="Q2076" s="11">
        <v>1</v>
      </c>
      <c r="R2076" s="11">
        <v>0</v>
      </c>
      <c r="S2076" s="11">
        <v>0</v>
      </c>
      <c r="T2076" s="11">
        <v>0</v>
      </c>
      <c r="U2076" s="11">
        <v>0</v>
      </c>
      <c r="V2076" s="11">
        <v>1</v>
      </c>
      <c r="W2076" s="11">
        <v>0</v>
      </c>
      <c r="X2076" s="11">
        <v>1</v>
      </c>
      <c r="Y2076" s="11">
        <v>4</v>
      </c>
    </row>
    <row r="2077" spans="1:25" x14ac:dyDescent="0.2">
      <c r="A2077" s="1" t="s">
        <v>994</v>
      </c>
    </row>
    <row r="2078" spans="1:25" x14ac:dyDescent="0.2">
      <c r="B2078" s="169" t="s">
        <v>2</v>
      </c>
      <c r="C2078" s="11">
        <v>2</v>
      </c>
      <c r="D2078" s="11">
        <v>0</v>
      </c>
      <c r="E2078" s="11">
        <v>0</v>
      </c>
      <c r="F2078" s="11">
        <v>0</v>
      </c>
      <c r="G2078" s="11">
        <v>0</v>
      </c>
      <c r="H2078" s="11">
        <v>0</v>
      </c>
      <c r="I2078" s="11">
        <v>0</v>
      </c>
      <c r="J2078" s="11">
        <v>0</v>
      </c>
      <c r="K2078" s="11">
        <v>0</v>
      </c>
      <c r="L2078" s="11">
        <v>0</v>
      </c>
      <c r="M2078" s="11">
        <v>0</v>
      </c>
      <c r="N2078" s="11">
        <v>0</v>
      </c>
      <c r="O2078" s="11">
        <v>0</v>
      </c>
      <c r="P2078" s="11">
        <v>0</v>
      </c>
      <c r="Q2078" s="11">
        <v>0</v>
      </c>
      <c r="R2078" s="11">
        <v>0</v>
      </c>
      <c r="S2078" s="11">
        <v>1</v>
      </c>
      <c r="T2078" s="11">
        <v>1</v>
      </c>
      <c r="U2078" s="11">
        <v>0</v>
      </c>
      <c r="V2078" s="11">
        <v>0</v>
      </c>
      <c r="W2078" s="11">
        <v>0</v>
      </c>
      <c r="X2078" s="11">
        <v>0</v>
      </c>
      <c r="Y2078" s="11">
        <v>0</v>
      </c>
    </row>
    <row r="2079" spans="1:25" x14ac:dyDescent="0.2">
      <c r="B2079" s="169" t="s">
        <v>3</v>
      </c>
      <c r="C2079" s="11">
        <v>1</v>
      </c>
      <c r="D2079" s="11">
        <v>0</v>
      </c>
      <c r="E2079" s="11">
        <v>0</v>
      </c>
      <c r="F2079" s="11">
        <v>0</v>
      </c>
      <c r="G2079" s="11">
        <v>0</v>
      </c>
      <c r="H2079" s="11">
        <v>0</v>
      </c>
      <c r="I2079" s="11">
        <v>0</v>
      </c>
      <c r="J2079" s="11">
        <v>0</v>
      </c>
      <c r="K2079" s="11">
        <v>0</v>
      </c>
      <c r="L2079" s="11">
        <v>0</v>
      </c>
      <c r="M2079" s="11">
        <v>0</v>
      </c>
      <c r="N2079" s="11">
        <v>0</v>
      </c>
      <c r="O2079" s="11">
        <v>0</v>
      </c>
      <c r="P2079" s="11">
        <v>0</v>
      </c>
      <c r="Q2079" s="11">
        <v>0</v>
      </c>
      <c r="R2079" s="11">
        <v>0</v>
      </c>
      <c r="S2079" s="11">
        <v>1</v>
      </c>
      <c r="T2079" s="11">
        <v>0</v>
      </c>
      <c r="U2079" s="11">
        <v>0</v>
      </c>
      <c r="V2079" s="11">
        <v>0</v>
      </c>
      <c r="W2079" s="11">
        <v>0</v>
      </c>
      <c r="X2079" s="11">
        <v>0</v>
      </c>
      <c r="Y2079" s="11">
        <v>0</v>
      </c>
    </row>
    <row r="2080" spans="1:25" x14ac:dyDescent="0.2">
      <c r="B2080" s="169" t="s">
        <v>4</v>
      </c>
      <c r="C2080" s="11">
        <v>1</v>
      </c>
      <c r="D2080" s="11">
        <v>0</v>
      </c>
      <c r="E2080" s="11">
        <v>0</v>
      </c>
      <c r="F2080" s="11">
        <v>0</v>
      </c>
      <c r="G2080" s="11">
        <v>0</v>
      </c>
      <c r="H2080" s="11">
        <v>0</v>
      </c>
      <c r="I2080" s="11">
        <v>0</v>
      </c>
      <c r="J2080" s="11">
        <v>0</v>
      </c>
      <c r="K2080" s="11">
        <v>0</v>
      </c>
      <c r="L2080" s="11">
        <v>0</v>
      </c>
      <c r="M2080" s="11">
        <v>0</v>
      </c>
      <c r="N2080" s="11">
        <v>0</v>
      </c>
      <c r="O2080" s="11">
        <v>0</v>
      </c>
      <c r="P2080" s="11">
        <v>0</v>
      </c>
      <c r="Q2080" s="11">
        <v>0</v>
      </c>
      <c r="R2080" s="11">
        <v>0</v>
      </c>
      <c r="S2080" s="11">
        <v>0</v>
      </c>
      <c r="T2080" s="11">
        <v>1</v>
      </c>
      <c r="U2080" s="11">
        <v>0</v>
      </c>
      <c r="V2080" s="11">
        <v>0</v>
      </c>
      <c r="W2080" s="11">
        <v>0</v>
      </c>
      <c r="X2080" s="11">
        <v>0</v>
      </c>
      <c r="Y2080" s="11">
        <v>0</v>
      </c>
    </row>
    <row r="2081" spans="1:25" x14ac:dyDescent="0.2">
      <c r="A2081" s="1" t="s">
        <v>995</v>
      </c>
    </row>
    <row r="2082" spans="1:25" x14ac:dyDescent="0.2">
      <c r="B2082" s="169" t="s">
        <v>2</v>
      </c>
      <c r="C2082" s="11">
        <v>23</v>
      </c>
      <c r="D2082" s="11">
        <v>0</v>
      </c>
      <c r="E2082" s="11">
        <v>0</v>
      </c>
      <c r="F2082" s="11">
        <v>0</v>
      </c>
      <c r="G2082" s="11">
        <v>0</v>
      </c>
      <c r="H2082" s="11">
        <v>0</v>
      </c>
      <c r="I2082" s="11">
        <v>0</v>
      </c>
      <c r="J2082" s="11">
        <v>0</v>
      </c>
      <c r="K2082" s="11">
        <v>2</v>
      </c>
      <c r="L2082" s="11">
        <v>2</v>
      </c>
      <c r="M2082" s="11">
        <v>1</v>
      </c>
      <c r="N2082" s="11">
        <v>2</v>
      </c>
      <c r="O2082" s="11">
        <v>1</v>
      </c>
      <c r="P2082" s="11">
        <v>2</v>
      </c>
      <c r="Q2082" s="11">
        <v>2</v>
      </c>
      <c r="R2082" s="11">
        <v>0</v>
      </c>
      <c r="S2082" s="11">
        <v>1</v>
      </c>
      <c r="T2082" s="11">
        <v>3</v>
      </c>
      <c r="U2082" s="11">
        <v>1</v>
      </c>
      <c r="V2082" s="11">
        <v>1</v>
      </c>
      <c r="W2082" s="11">
        <v>1</v>
      </c>
      <c r="X2082" s="11">
        <v>3</v>
      </c>
      <c r="Y2082" s="11">
        <v>1</v>
      </c>
    </row>
    <row r="2083" spans="1:25" x14ac:dyDescent="0.2">
      <c r="B2083" s="169" t="s">
        <v>3</v>
      </c>
      <c r="C2083" s="11">
        <v>9</v>
      </c>
      <c r="D2083" s="11">
        <v>0</v>
      </c>
      <c r="E2083" s="11">
        <v>0</v>
      </c>
      <c r="F2083" s="11">
        <v>0</v>
      </c>
      <c r="G2083" s="11">
        <v>0</v>
      </c>
      <c r="H2083" s="11">
        <v>0</v>
      </c>
      <c r="I2083" s="11">
        <v>0</v>
      </c>
      <c r="J2083" s="11">
        <v>0</v>
      </c>
      <c r="K2083" s="11">
        <v>1</v>
      </c>
      <c r="L2083" s="11">
        <v>0</v>
      </c>
      <c r="M2083" s="11">
        <v>0</v>
      </c>
      <c r="N2083" s="11">
        <v>1</v>
      </c>
      <c r="O2083" s="11">
        <v>0</v>
      </c>
      <c r="P2083" s="11">
        <v>1</v>
      </c>
      <c r="Q2083" s="11">
        <v>0</v>
      </c>
      <c r="R2083" s="11">
        <v>0</v>
      </c>
      <c r="S2083" s="11">
        <v>0</v>
      </c>
      <c r="T2083" s="11">
        <v>1</v>
      </c>
      <c r="U2083" s="11">
        <v>1</v>
      </c>
      <c r="V2083" s="11">
        <v>1</v>
      </c>
      <c r="W2083" s="11">
        <v>0</v>
      </c>
      <c r="X2083" s="11">
        <v>3</v>
      </c>
      <c r="Y2083" s="11">
        <v>0</v>
      </c>
    </row>
    <row r="2084" spans="1:25" x14ac:dyDescent="0.2">
      <c r="B2084" s="169" t="s">
        <v>4</v>
      </c>
      <c r="C2084" s="11">
        <v>14</v>
      </c>
      <c r="D2084" s="11">
        <v>0</v>
      </c>
      <c r="E2084" s="11">
        <v>0</v>
      </c>
      <c r="F2084" s="11">
        <v>0</v>
      </c>
      <c r="G2084" s="11">
        <v>0</v>
      </c>
      <c r="H2084" s="11">
        <v>0</v>
      </c>
      <c r="I2084" s="11">
        <v>0</v>
      </c>
      <c r="J2084" s="11">
        <v>0</v>
      </c>
      <c r="K2084" s="11">
        <v>1</v>
      </c>
      <c r="L2084" s="11">
        <v>2</v>
      </c>
      <c r="M2084" s="11">
        <v>1</v>
      </c>
      <c r="N2084" s="11">
        <v>1</v>
      </c>
      <c r="O2084" s="11">
        <v>1</v>
      </c>
      <c r="P2084" s="11">
        <v>1</v>
      </c>
      <c r="Q2084" s="11">
        <v>2</v>
      </c>
      <c r="R2084" s="11">
        <v>0</v>
      </c>
      <c r="S2084" s="11">
        <v>1</v>
      </c>
      <c r="T2084" s="11">
        <v>2</v>
      </c>
      <c r="U2084" s="11">
        <v>0</v>
      </c>
      <c r="V2084" s="11">
        <v>0</v>
      </c>
      <c r="W2084" s="11">
        <v>1</v>
      </c>
      <c r="X2084" s="11">
        <v>0</v>
      </c>
      <c r="Y2084" s="11">
        <v>1</v>
      </c>
    </row>
    <row r="2085" spans="1:25" x14ac:dyDescent="0.2">
      <c r="A2085" s="1" t="s">
        <v>996</v>
      </c>
    </row>
    <row r="2086" spans="1:25" x14ac:dyDescent="0.2">
      <c r="B2086" s="169" t="s">
        <v>2</v>
      </c>
      <c r="C2086" s="11">
        <v>10</v>
      </c>
      <c r="D2086" s="11">
        <v>0</v>
      </c>
      <c r="E2086" s="11">
        <v>0</v>
      </c>
      <c r="F2086" s="11">
        <v>0</v>
      </c>
      <c r="G2086" s="11">
        <v>0</v>
      </c>
      <c r="H2086" s="11">
        <v>0</v>
      </c>
      <c r="I2086" s="11">
        <v>0</v>
      </c>
      <c r="J2086" s="11">
        <v>0</v>
      </c>
      <c r="K2086" s="11">
        <v>1</v>
      </c>
      <c r="L2086" s="11">
        <v>0</v>
      </c>
      <c r="M2086" s="11">
        <v>0</v>
      </c>
      <c r="N2086" s="11">
        <v>0</v>
      </c>
      <c r="O2086" s="11">
        <v>0</v>
      </c>
      <c r="P2086" s="11">
        <v>1</v>
      </c>
      <c r="Q2086" s="11">
        <v>3</v>
      </c>
      <c r="R2086" s="11">
        <v>1</v>
      </c>
      <c r="S2086" s="11">
        <v>1</v>
      </c>
      <c r="T2086" s="11">
        <v>2</v>
      </c>
      <c r="U2086" s="11">
        <v>1</v>
      </c>
      <c r="V2086" s="11">
        <v>0</v>
      </c>
      <c r="W2086" s="11">
        <v>0</v>
      </c>
      <c r="X2086" s="11">
        <v>0</v>
      </c>
      <c r="Y2086" s="11">
        <v>0</v>
      </c>
    </row>
    <row r="2087" spans="1:25" x14ac:dyDescent="0.2">
      <c r="B2087" s="169" t="s">
        <v>3</v>
      </c>
      <c r="C2087" s="11">
        <v>2</v>
      </c>
      <c r="D2087" s="11">
        <v>0</v>
      </c>
      <c r="E2087" s="11">
        <v>0</v>
      </c>
      <c r="F2087" s="11">
        <v>0</v>
      </c>
      <c r="G2087" s="11">
        <v>0</v>
      </c>
      <c r="H2087" s="11">
        <v>0</v>
      </c>
      <c r="I2087" s="11">
        <v>0</v>
      </c>
      <c r="J2087" s="11">
        <v>0</v>
      </c>
      <c r="K2087" s="11">
        <v>0</v>
      </c>
      <c r="L2087" s="11">
        <v>0</v>
      </c>
      <c r="M2087" s="11">
        <v>0</v>
      </c>
      <c r="N2087" s="11">
        <v>0</v>
      </c>
      <c r="O2087" s="11">
        <v>0</v>
      </c>
      <c r="P2087" s="11">
        <v>0</v>
      </c>
      <c r="Q2087" s="11">
        <v>2</v>
      </c>
      <c r="R2087" s="11">
        <v>0</v>
      </c>
      <c r="S2087" s="11">
        <v>0</v>
      </c>
      <c r="T2087" s="11">
        <v>0</v>
      </c>
      <c r="U2087" s="11">
        <v>0</v>
      </c>
      <c r="V2087" s="11">
        <v>0</v>
      </c>
      <c r="W2087" s="11">
        <v>0</v>
      </c>
      <c r="X2087" s="11">
        <v>0</v>
      </c>
      <c r="Y2087" s="11">
        <v>0</v>
      </c>
    </row>
    <row r="2088" spans="1:25" x14ac:dyDescent="0.2">
      <c r="B2088" s="169" t="s">
        <v>4</v>
      </c>
      <c r="C2088" s="11">
        <v>8</v>
      </c>
      <c r="D2088" s="11">
        <v>0</v>
      </c>
      <c r="E2088" s="11">
        <v>0</v>
      </c>
      <c r="F2088" s="11">
        <v>0</v>
      </c>
      <c r="G2088" s="11">
        <v>0</v>
      </c>
      <c r="H2088" s="11">
        <v>0</v>
      </c>
      <c r="I2088" s="11">
        <v>0</v>
      </c>
      <c r="J2088" s="11">
        <v>0</v>
      </c>
      <c r="K2088" s="11">
        <v>1</v>
      </c>
      <c r="L2088" s="11">
        <v>0</v>
      </c>
      <c r="M2088" s="11">
        <v>0</v>
      </c>
      <c r="N2088" s="11">
        <v>0</v>
      </c>
      <c r="O2088" s="11">
        <v>0</v>
      </c>
      <c r="P2088" s="11">
        <v>1</v>
      </c>
      <c r="Q2088" s="11">
        <v>1</v>
      </c>
      <c r="R2088" s="11">
        <v>1</v>
      </c>
      <c r="S2088" s="11">
        <v>1</v>
      </c>
      <c r="T2088" s="11">
        <v>2</v>
      </c>
      <c r="U2088" s="11">
        <v>1</v>
      </c>
      <c r="V2088" s="11">
        <v>0</v>
      </c>
      <c r="W2088" s="11">
        <v>0</v>
      </c>
      <c r="X2088" s="11">
        <v>0</v>
      </c>
      <c r="Y2088" s="11">
        <v>0</v>
      </c>
    </row>
    <row r="2089" spans="1:25" x14ac:dyDescent="0.2">
      <c r="A2089" s="1" t="s">
        <v>997</v>
      </c>
    </row>
    <row r="2090" spans="1:25" x14ac:dyDescent="0.2">
      <c r="B2090" s="169" t="s">
        <v>2</v>
      </c>
      <c r="C2090" s="11">
        <v>10</v>
      </c>
      <c r="D2090" s="11">
        <v>0</v>
      </c>
      <c r="E2090" s="11">
        <v>0</v>
      </c>
      <c r="F2090" s="11">
        <v>0</v>
      </c>
      <c r="G2090" s="11">
        <v>0</v>
      </c>
      <c r="H2090" s="11">
        <v>0</v>
      </c>
      <c r="I2090" s="11">
        <v>0</v>
      </c>
      <c r="J2090" s="11">
        <v>0</v>
      </c>
      <c r="K2090" s="11">
        <v>0</v>
      </c>
      <c r="L2090" s="11">
        <v>0</v>
      </c>
      <c r="M2090" s="11">
        <v>1</v>
      </c>
      <c r="N2090" s="11">
        <v>0</v>
      </c>
      <c r="O2090" s="11">
        <v>0</v>
      </c>
      <c r="P2090" s="11">
        <v>0</v>
      </c>
      <c r="Q2090" s="11">
        <v>1</v>
      </c>
      <c r="R2090" s="11">
        <v>2</v>
      </c>
      <c r="S2090" s="11">
        <v>2</v>
      </c>
      <c r="T2090" s="11">
        <v>1</v>
      </c>
      <c r="U2090" s="11">
        <v>3</v>
      </c>
      <c r="V2090" s="11">
        <v>0</v>
      </c>
      <c r="W2090" s="11">
        <v>0</v>
      </c>
      <c r="X2090" s="11">
        <v>0</v>
      </c>
      <c r="Y2090" s="11">
        <v>0</v>
      </c>
    </row>
    <row r="2091" spans="1:25" x14ac:dyDescent="0.2">
      <c r="B2091" s="169" t="s">
        <v>3</v>
      </c>
      <c r="C2091" s="11">
        <v>2</v>
      </c>
      <c r="D2091" s="11">
        <v>0</v>
      </c>
      <c r="E2091" s="11">
        <v>0</v>
      </c>
      <c r="F2091" s="11">
        <v>0</v>
      </c>
      <c r="G2091" s="11">
        <v>0</v>
      </c>
      <c r="H2091" s="11">
        <v>0</v>
      </c>
      <c r="I2091" s="11">
        <v>0</v>
      </c>
      <c r="J2091" s="11">
        <v>0</v>
      </c>
      <c r="K2091" s="11">
        <v>0</v>
      </c>
      <c r="L2091" s="11">
        <v>0</v>
      </c>
      <c r="M2091" s="11">
        <v>0</v>
      </c>
      <c r="N2091" s="11">
        <v>0</v>
      </c>
      <c r="O2091" s="11">
        <v>0</v>
      </c>
      <c r="P2091" s="11">
        <v>0</v>
      </c>
      <c r="Q2091" s="11">
        <v>0</v>
      </c>
      <c r="R2091" s="11">
        <v>1</v>
      </c>
      <c r="S2091" s="11">
        <v>1</v>
      </c>
      <c r="T2091" s="11">
        <v>0</v>
      </c>
      <c r="U2091" s="11">
        <v>0</v>
      </c>
      <c r="V2091" s="11">
        <v>0</v>
      </c>
      <c r="W2091" s="11">
        <v>0</v>
      </c>
      <c r="X2091" s="11">
        <v>0</v>
      </c>
      <c r="Y2091" s="11">
        <v>0</v>
      </c>
    </row>
    <row r="2092" spans="1:25" x14ac:dyDescent="0.2">
      <c r="B2092" s="169" t="s">
        <v>4</v>
      </c>
      <c r="C2092" s="11">
        <v>8</v>
      </c>
      <c r="D2092" s="11">
        <v>0</v>
      </c>
      <c r="E2092" s="11">
        <v>0</v>
      </c>
      <c r="F2092" s="11">
        <v>0</v>
      </c>
      <c r="G2092" s="11">
        <v>0</v>
      </c>
      <c r="H2092" s="11">
        <v>0</v>
      </c>
      <c r="I2092" s="11">
        <v>0</v>
      </c>
      <c r="J2092" s="11">
        <v>0</v>
      </c>
      <c r="K2092" s="11">
        <v>0</v>
      </c>
      <c r="L2092" s="11">
        <v>0</v>
      </c>
      <c r="M2092" s="11">
        <v>1</v>
      </c>
      <c r="N2092" s="11">
        <v>0</v>
      </c>
      <c r="O2092" s="11">
        <v>0</v>
      </c>
      <c r="P2092" s="11">
        <v>0</v>
      </c>
      <c r="Q2092" s="11">
        <v>1</v>
      </c>
      <c r="R2092" s="11">
        <v>1</v>
      </c>
      <c r="S2092" s="11">
        <v>1</v>
      </c>
      <c r="T2092" s="11">
        <v>1</v>
      </c>
      <c r="U2092" s="11">
        <v>3</v>
      </c>
      <c r="V2092" s="11">
        <v>0</v>
      </c>
      <c r="W2092" s="11">
        <v>0</v>
      </c>
      <c r="X2092" s="11">
        <v>0</v>
      </c>
      <c r="Y2092" s="11">
        <v>0</v>
      </c>
    </row>
    <row r="2093" spans="1:25" x14ac:dyDescent="0.2">
      <c r="A2093" s="1" t="s">
        <v>998</v>
      </c>
    </row>
    <row r="2094" spans="1:25" x14ac:dyDescent="0.2">
      <c r="B2094" s="169" t="s">
        <v>2</v>
      </c>
      <c r="C2094" s="11">
        <v>1</v>
      </c>
      <c r="D2094" s="11">
        <v>0</v>
      </c>
      <c r="E2094" s="11">
        <v>0</v>
      </c>
      <c r="F2094" s="11">
        <v>0</v>
      </c>
      <c r="G2094" s="11">
        <v>0</v>
      </c>
      <c r="H2094" s="11">
        <v>0</v>
      </c>
      <c r="I2094" s="11">
        <v>0</v>
      </c>
      <c r="J2094" s="11">
        <v>0</v>
      </c>
      <c r="K2094" s="11">
        <v>0</v>
      </c>
      <c r="L2094" s="11">
        <v>0</v>
      </c>
      <c r="M2094" s="11">
        <v>0</v>
      </c>
      <c r="N2094" s="11">
        <v>0</v>
      </c>
      <c r="O2094" s="11">
        <v>0</v>
      </c>
      <c r="P2094" s="11">
        <v>0</v>
      </c>
      <c r="Q2094" s="11">
        <v>0</v>
      </c>
      <c r="R2094" s="11">
        <v>1</v>
      </c>
      <c r="S2094" s="11">
        <v>0</v>
      </c>
      <c r="T2094" s="11">
        <v>0</v>
      </c>
      <c r="U2094" s="11">
        <v>0</v>
      </c>
      <c r="V2094" s="11">
        <v>0</v>
      </c>
      <c r="W2094" s="11">
        <v>0</v>
      </c>
      <c r="X2094" s="11">
        <v>0</v>
      </c>
      <c r="Y2094" s="11">
        <v>0</v>
      </c>
    </row>
    <row r="2095" spans="1:25" x14ac:dyDescent="0.2">
      <c r="B2095" s="169" t="s">
        <v>3</v>
      </c>
      <c r="C2095" s="11">
        <v>1</v>
      </c>
      <c r="D2095" s="11">
        <v>0</v>
      </c>
      <c r="E2095" s="11">
        <v>0</v>
      </c>
      <c r="F2095" s="11">
        <v>0</v>
      </c>
      <c r="G2095" s="11">
        <v>0</v>
      </c>
      <c r="H2095" s="11">
        <v>0</v>
      </c>
      <c r="I2095" s="11">
        <v>0</v>
      </c>
      <c r="J2095" s="11">
        <v>0</v>
      </c>
      <c r="K2095" s="11">
        <v>0</v>
      </c>
      <c r="L2095" s="11">
        <v>0</v>
      </c>
      <c r="M2095" s="11">
        <v>0</v>
      </c>
      <c r="N2095" s="11">
        <v>0</v>
      </c>
      <c r="O2095" s="11">
        <v>0</v>
      </c>
      <c r="P2095" s="11">
        <v>0</v>
      </c>
      <c r="Q2095" s="11">
        <v>0</v>
      </c>
      <c r="R2095" s="11">
        <v>1</v>
      </c>
      <c r="S2095" s="11">
        <v>0</v>
      </c>
      <c r="T2095" s="11">
        <v>0</v>
      </c>
      <c r="U2095" s="11">
        <v>0</v>
      </c>
      <c r="V2095" s="11">
        <v>0</v>
      </c>
      <c r="W2095" s="11">
        <v>0</v>
      </c>
      <c r="X2095" s="11">
        <v>0</v>
      </c>
      <c r="Y2095" s="11">
        <v>0</v>
      </c>
    </row>
    <row r="2096" spans="1:25" x14ac:dyDescent="0.2">
      <c r="A2096" s="1" t="s">
        <v>999</v>
      </c>
    </row>
    <row r="2097" spans="1:25" x14ac:dyDescent="0.2">
      <c r="B2097" s="169" t="s">
        <v>2</v>
      </c>
      <c r="C2097" s="11">
        <v>42</v>
      </c>
      <c r="D2097" s="11">
        <v>0</v>
      </c>
      <c r="E2097" s="11">
        <v>0</v>
      </c>
      <c r="F2097" s="11">
        <v>0</v>
      </c>
      <c r="G2097" s="11">
        <v>0</v>
      </c>
      <c r="H2097" s="11">
        <v>0</v>
      </c>
      <c r="I2097" s="11">
        <v>0</v>
      </c>
      <c r="J2097" s="11">
        <v>0</v>
      </c>
      <c r="K2097" s="11">
        <v>0</v>
      </c>
      <c r="L2097" s="11">
        <v>1</v>
      </c>
      <c r="M2097" s="11">
        <v>7</v>
      </c>
      <c r="N2097" s="11">
        <v>2</v>
      </c>
      <c r="O2097" s="11">
        <v>4</v>
      </c>
      <c r="P2097" s="11">
        <v>2</v>
      </c>
      <c r="Q2097" s="11">
        <v>8</v>
      </c>
      <c r="R2097" s="11">
        <v>5</v>
      </c>
      <c r="S2097" s="11">
        <v>7</v>
      </c>
      <c r="T2097" s="11">
        <v>3</v>
      </c>
      <c r="U2097" s="11">
        <v>1</v>
      </c>
      <c r="V2097" s="11">
        <v>1</v>
      </c>
      <c r="W2097" s="11">
        <v>0</v>
      </c>
      <c r="X2097" s="11">
        <v>1</v>
      </c>
      <c r="Y2097" s="11">
        <v>0</v>
      </c>
    </row>
    <row r="2098" spans="1:25" x14ac:dyDescent="0.2">
      <c r="B2098" s="169" t="s">
        <v>3</v>
      </c>
      <c r="C2098" s="11">
        <v>34</v>
      </c>
      <c r="D2098" s="11">
        <v>0</v>
      </c>
      <c r="E2098" s="11">
        <v>0</v>
      </c>
      <c r="F2098" s="11">
        <v>0</v>
      </c>
      <c r="G2098" s="11">
        <v>0</v>
      </c>
      <c r="H2098" s="11">
        <v>0</v>
      </c>
      <c r="I2098" s="11">
        <v>0</v>
      </c>
      <c r="J2098" s="11">
        <v>0</v>
      </c>
      <c r="K2098" s="11">
        <v>0</v>
      </c>
      <c r="L2098" s="11">
        <v>1</v>
      </c>
      <c r="M2098" s="11">
        <v>7</v>
      </c>
      <c r="N2098" s="11">
        <v>2</v>
      </c>
      <c r="O2098" s="11">
        <v>4</v>
      </c>
      <c r="P2098" s="11">
        <v>2</v>
      </c>
      <c r="Q2098" s="11">
        <v>6</v>
      </c>
      <c r="R2098" s="11">
        <v>4</v>
      </c>
      <c r="S2098" s="11">
        <v>5</v>
      </c>
      <c r="T2098" s="11">
        <v>2</v>
      </c>
      <c r="U2098" s="11">
        <v>0</v>
      </c>
      <c r="V2098" s="11">
        <v>0</v>
      </c>
      <c r="W2098" s="11">
        <v>0</v>
      </c>
      <c r="X2098" s="11">
        <v>1</v>
      </c>
      <c r="Y2098" s="11">
        <v>0</v>
      </c>
    </row>
    <row r="2099" spans="1:25" x14ac:dyDescent="0.2">
      <c r="B2099" s="169" t="s">
        <v>4</v>
      </c>
      <c r="C2099" s="11">
        <v>8</v>
      </c>
      <c r="D2099" s="11">
        <v>0</v>
      </c>
      <c r="E2099" s="11">
        <v>0</v>
      </c>
      <c r="F2099" s="11">
        <v>0</v>
      </c>
      <c r="G2099" s="11">
        <v>0</v>
      </c>
      <c r="H2099" s="11">
        <v>0</v>
      </c>
      <c r="I2099" s="11">
        <v>0</v>
      </c>
      <c r="J2099" s="11">
        <v>0</v>
      </c>
      <c r="K2099" s="11">
        <v>0</v>
      </c>
      <c r="L2099" s="11">
        <v>0</v>
      </c>
      <c r="M2099" s="11">
        <v>0</v>
      </c>
      <c r="N2099" s="11">
        <v>0</v>
      </c>
      <c r="O2099" s="11">
        <v>0</v>
      </c>
      <c r="P2099" s="11">
        <v>0</v>
      </c>
      <c r="Q2099" s="11">
        <v>2</v>
      </c>
      <c r="R2099" s="11">
        <v>1</v>
      </c>
      <c r="S2099" s="11">
        <v>2</v>
      </c>
      <c r="T2099" s="11">
        <v>1</v>
      </c>
      <c r="U2099" s="11">
        <v>1</v>
      </c>
      <c r="V2099" s="11">
        <v>1</v>
      </c>
      <c r="W2099" s="11">
        <v>0</v>
      </c>
      <c r="X2099" s="11">
        <v>0</v>
      </c>
      <c r="Y2099" s="11">
        <v>0</v>
      </c>
    </row>
    <row r="2100" spans="1:25" x14ac:dyDescent="0.2">
      <c r="A2100" s="1" t="s">
        <v>1000</v>
      </c>
    </row>
    <row r="2101" spans="1:25" x14ac:dyDescent="0.2">
      <c r="B2101" s="169" t="s">
        <v>2</v>
      </c>
      <c r="C2101" s="11">
        <v>1</v>
      </c>
      <c r="D2101" s="11">
        <v>0</v>
      </c>
      <c r="E2101" s="11">
        <v>0</v>
      </c>
      <c r="F2101" s="11">
        <v>0</v>
      </c>
      <c r="G2101" s="11">
        <v>0</v>
      </c>
      <c r="H2101" s="11">
        <v>0</v>
      </c>
      <c r="I2101" s="11">
        <v>0</v>
      </c>
      <c r="J2101" s="11">
        <v>0</v>
      </c>
      <c r="K2101" s="11">
        <v>0</v>
      </c>
      <c r="L2101" s="11">
        <v>0</v>
      </c>
      <c r="M2101" s="11">
        <v>0</v>
      </c>
      <c r="N2101" s="11">
        <v>0</v>
      </c>
      <c r="O2101" s="11">
        <v>0</v>
      </c>
      <c r="P2101" s="11">
        <v>0</v>
      </c>
      <c r="Q2101" s="11">
        <v>0</v>
      </c>
      <c r="R2101" s="11">
        <v>0</v>
      </c>
      <c r="S2101" s="11">
        <v>1</v>
      </c>
      <c r="T2101" s="11">
        <v>0</v>
      </c>
      <c r="U2101" s="11">
        <v>0</v>
      </c>
      <c r="V2101" s="11">
        <v>0</v>
      </c>
      <c r="W2101" s="11">
        <v>0</v>
      </c>
      <c r="X2101" s="11">
        <v>0</v>
      </c>
      <c r="Y2101" s="11">
        <v>0</v>
      </c>
    </row>
    <row r="2102" spans="1:25" x14ac:dyDescent="0.2">
      <c r="B2102" s="169" t="s">
        <v>3</v>
      </c>
      <c r="C2102" s="11">
        <v>1</v>
      </c>
      <c r="D2102" s="11">
        <v>0</v>
      </c>
      <c r="E2102" s="11">
        <v>0</v>
      </c>
      <c r="F2102" s="11">
        <v>0</v>
      </c>
      <c r="G2102" s="11">
        <v>0</v>
      </c>
      <c r="H2102" s="11">
        <v>0</v>
      </c>
      <c r="I2102" s="11">
        <v>0</v>
      </c>
      <c r="J2102" s="11">
        <v>0</v>
      </c>
      <c r="K2102" s="11">
        <v>0</v>
      </c>
      <c r="L2102" s="11">
        <v>0</v>
      </c>
      <c r="M2102" s="11">
        <v>0</v>
      </c>
      <c r="N2102" s="11">
        <v>0</v>
      </c>
      <c r="O2102" s="11">
        <v>0</v>
      </c>
      <c r="P2102" s="11">
        <v>0</v>
      </c>
      <c r="Q2102" s="11">
        <v>0</v>
      </c>
      <c r="R2102" s="11">
        <v>0</v>
      </c>
      <c r="S2102" s="11">
        <v>1</v>
      </c>
      <c r="T2102" s="11">
        <v>0</v>
      </c>
      <c r="U2102" s="11">
        <v>0</v>
      </c>
      <c r="V2102" s="11">
        <v>0</v>
      </c>
      <c r="W2102" s="11">
        <v>0</v>
      </c>
      <c r="X2102" s="11">
        <v>0</v>
      </c>
      <c r="Y2102" s="11">
        <v>0</v>
      </c>
    </row>
    <row r="2103" spans="1:25" x14ac:dyDescent="0.2">
      <c r="A2103" s="1" t="s">
        <v>1001</v>
      </c>
    </row>
    <row r="2104" spans="1:25" x14ac:dyDescent="0.2">
      <c r="B2104" s="169" t="s">
        <v>2</v>
      </c>
      <c r="C2104" s="11">
        <v>222</v>
      </c>
      <c r="D2104" s="11">
        <v>0</v>
      </c>
      <c r="E2104" s="11">
        <v>0</v>
      </c>
      <c r="F2104" s="11">
        <v>0</v>
      </c>
      <c r="G2104" s="11">
        <v>0</v>
      </c>
      <c r="H2104" s="11">
        <v>0</v>
      </c>
      <c r="I2104" s="11">
        <v>0</v>
      </c>
      <c r="J2104" s="11">
        <v>6</v>
      </c>
      <c r="K2104" s="11">
        <v>26</v>
      </c>
      <c r="L2104" s="11">
        <v>26</v>
      </c>
      <c r="M2104" s="11">
        <v>20</v>
      </c>
      <c r="N2104" s="11">
        <v>17</v>
      </c>
      <c r="O2104" s="11">
        <v>19</v>
      </c>
      <c r="P2104" s="11">
        <v>19</v>
      </c>
      <c r="Q2104" s="11">
        <v>25</v>
      </c>
      <c r="R2104" s="11">
        <v>24</v>
      </c>
      <c r="S2104" s="11">
        <v>11</v>
      </c>
      <c r="T2104" s="11">
        <v>10</v>
      </c>
      <c r="U2104" s="11">
        <v>5</v>
      </c>
      <c r="V2104" s="11">
        <v>3</v>
      </c>
      <c r="W2104" s="11">
        <v>5</v>
      </c>
      <c r="X2104" s="11">
        <v>2</v>
      </c>
      <c r="Y2104" s="11">
        <v>4</v>
      </c>
    </row>
    <row r="2105" spans="1:25" x14ac:dyDescent="0.2">
      <c r="B2105" s="169" t="s">
        <v>3</v>
      </c>
      <c r="C2105" s="11">
        <v>175</v>
      </c>
      <c r="D2105" s="11">
        <v>0</v>
      </c>
      <c r="E2105" s="11">
        <v>0</v>
      </c>
      <c r="F2105" s="11">
        <v>0</v>
      </c>
      <c r="G2105" s="11">
        <v>0</v>
      </c>
      <c r="H2105" s="11">
        <v>0</v>
      </c>
      <c r="I2105" s="11">
        <v>0</v>
      </c>
      <c r="J2105" s="11">
        <v>3</v>
      </c>
      <c r="K2105" s="11">
        <v>19</v>
      </c>
      <c r="L2105" s="11">
        <v>21</v>
      </c>
      <c r="M2105" s="11">
        <v>18</v>
      </c>
      <c r="N2105" s="11">
        <v>14</v>
      </c>
      <c r="O2105" s="11">
        <v>17</v>
      </c>
      <c r="P2105" s="11">
        <v>13</v>
      </c>
      <c r="Q2105" s="11">
        <v>20</v>
      </c>
      <c r="R2105" s="11">
        <v>18</v>
      </c>
      <c r="S2105" s="11">
        <v>10</v>
      </c>
      <c r="T2105" s="11">
        <v>8</v>
      </c>
      <c r="U2105" s="11">
        <v>3</v>
      </c>
      <c r="V2105" s="11">
        <v>2</v>
      </c>
      <c r="W2105" s="11">
        <v>3</v>
      </c>
      <c r="X2105" s="11">
        <v>2</v>
      </c>
      <c r="Y2105" s="11">
        <v>4</v>
      </c>
    </row>
    <row r="2106" spans="1:25" x14ac:dyDescent="0.2">
      <c r="B2106" s="169" t="s">
        <v>4</v>
      </c>
      <c r="C2106" s="11">
        <v>47</v>
      </c>
      <c r="D2106" s="11">
        <v>0</v>
      </c>
      <c r="E2106" s="11">
        <v>0</v>
      </c>
      <c r="F2106" s="11">
        <v>0</v>
      </c>
      <c r="G2106" s="11">
        <v>0</v>
      </c>
      <c r="H2106" s="11">
        <v>0</v>
      </c>
      <c r="I2106" s="11">
        <v>0</v>
      </c>
      <c r="J2106" s="11">
        <v>3</v>
      </c>
      <c r="K2106" s="11">
        <v>7</v>
      </c>
      <c r="L2106" s="11">
        <v>5</v>
      </c>
      <c r="M2106" s="11">
        <v>2</v>
      </c>
      <c r="N2106" s="11">
        <v>3</v>
      </c>
      <c r="O2106" s="11">
        <v>2</v>
      </c>
      <c r="P2106" s="11">
        <v>6</v>
      </c>
      <c r="Q2106" s="11">
        <v>5</v>
      </c>
      <c r="R2106" s="11">
        <v>6</v>
      </c>
      <c r="S2106" s="11">
        <v>1</v>
      </c>
      <c r="T2106" s="11">
        <v>2</v>
      </c>
      <c r="U2106" s="11">
        <v>2</v>
      </c>
      <c r="V2106" s="11">
        <v>1</v>
      </c>
      <c r="W2106" s="11">
        <v>2</v>
      </c>
      <c r="X2106" s="11">
        <v>0</v>
      </c>
      <c r="Y2106" s="11">
        <v>0</v>
      </c>
    </row>
    <row r="2107" spans="1:25" x14ac:dyDescent="0.2">
      <c r="A2107" s="1" t="s">
        <v>1002</v>
      </c>
    </row>
    <row r="2108" spans="1:25" x14ac:dyDescent="0.2">
      <c r="B2108" s="169" t="s">
        <v>2</v>
      </c>
      <c r="C2108" s="11">
        <v>9</v>
      </c>
      <c r="D2108" s="11">
        <v>0</v>
      </c>
      <c r="E2108" s="11">
        <v>0</v>
      </c>
      <c r="F2108" s="11">
        <v>0</v>
      </c>
      <c r="G2108" s="11">
        <v>0</v>
      </c>
      <c r="H2108" s="11">
        <v>0</v>
      </c>
      <c r="I2108" s="11">
        <v>0</v>
      </c>
      <c r="J2108" s="11">
        <v>0</v>
      </c>
      <c r="K2108" s="11">
        <v>0</v>
      </c>
      <c r="L2108" s="11">
        <v>0</v>
      </c>
      <c r="M2108" s="11">
        <v>0</v>
      </c>
      <c r="N2108" s="11">
        <v>0</v>
      </c>
      <c r="O2108" s="11">
        <v>0</v>
      </c>
      <c r="P2108" s="11">
        <v>1</v>
      </c>
      <c r="Q2108" s="11">
        <v>0</v>
      </c>
      <c r="R2108" s="11">
        <v>0</v>
      </c>
      <c r="S2108" s="11">
        <v>0</v>
      </c>
      <c r="T2108" s="11">
        <v>2</v>
      </c>
      <c r="U2108" s="11">
        <v>1</v>
      </c>
      <c r="V2108" s="11">
        <v>1</v>
      </c>
      <c r="W2108" s="11">
        <v>4</v>
      </c>
      <c r="X2108" s="11">
        <v>0</v>
      </c>
      <c r="Y2108" s="11">
        <v>0</v>
      </c>
    </row>
    <row r="2109" spans="1:25" x14ac:dyDescent="0.2">
      <c r="B2109" s="169" t="s">
        <v>3</v>
      </c>
      <c r="C2109" s="11">
        <v>6</v>
      </c>
      <c r="D2109" s="11">
        <v>0</v>
      </c>
      <c r="E2109" s="11">
        <v>0</v>
      </c>
      <c r="F2109" s="11">
        <v>0</v>
      </c>
      <c r="G2109" s="11">
        <v>0</v>
      </c>
      <c r="H2109" s="11">
        <v>0</v>
      </c>
      <c r="I2109" s="11">
        <v>0</v>
      </c>
      <c r="J2109" s="11">
        <v>0</v>
      </c>
      <c r="K2109" s="11">
        <v>0</v>
      </c>
      <c r="L2109" s="11">
        <v>0</v>
      </c>
      <c r="M2109" s="11">
        <v>0</v>
      </c>
      <c r="N2109" s="11">
        <v>0</v>
      </c>
      <c r="O2109" s="11">
        <v>0</v>
      </c>
      <c r="P2109" s="11">
        <v>1</v>
      </c>
      <c r="Q2109" s="11">
        <v>0</v>
      </c>
      <c r="R2109" s="11">
        <v>0</v>
      </c>
      <c r="S2109" s="11">
        <v>0</v>
      </c>
      <c r="T2109" s="11">
        <v>0</v>
      </c>
      <c r="U2109" s="11">
        <v>1</v>
      </c>
      <c r="V2109" s="11">
        <v>1</v>
      </c>
      <c r="W2109" s="11">
        <v>3</v>
      </c>
      <c r="X2109" s="11">
        <v>0</v>
      </c>
      <c r="Y2109" s="11">
        <v>0</v>
      </c>
    </row>
    <row r="2110" spans="1:25" x14ac:dyDescent="0.2">
      <c r="B2110" s="169" t="s">
        <v>4</v>
      </c>
      <c r="C2110" s="11">
        <v>3</v>
      </c>
      <c r="D2110" s="11">
        <v>0</v>
      </c>
      <c r="E2110" s="11">
        <v>0</v>
      </c>
      <c r="F2110" s="11">
        <v>0</v>
      </c>
      <c r="G2110" s="11">
        <v>0</v>
      </c>
      <c r="H2110" s="11">
        <v>0</v>
      </c>
      <c r="I2110" s="11">
        <v>0</v>
      </c>
      <c r="J2110" s="11">
        <v>0</v>
      </c>
      <c r="K2110" s="11">
        <v>0</v>
      </c>
      <c r="L2110" s="11">
        <v>0</v>
      </c>
      <c r="M2110" s="11">
        <v>0</v>
      </c>
      <c r="N2110" s="11">
        <v>0</v>
      </c>
      <c r="O2110" s="11">
        <v>0</v>
      </c>
      <c r="P2110" s="11">
        <v>0</v>
      </c>
      <c r="Q2110" s="11">
        <v>0</v>
      </c>
      <c r="R2110" s="11">
        <v>0</v>
      </c>
      <c r="S2110" s="11">
        <v>0</v>
      </c>
      <c r="T2110" s="11">
        <v>2</v>
      </c>
      <c r="U2110" s="11">
        <v>0</v>
      </c>
      <c r="V2110" s="11">
        <v>0</v>
      </c>
      <c r="W2110" s="11">
        <v>1</v>
      </c>
      <c r="X2110" s="11">
        <v>0</v>
      </c>
      <c r="Y2110" s="11">
        <v>0</v>
      </c>
    </row>
    <row r="2111" spans="1:25" x14ac:dyDescent="0.2">
      <c r="A2111" s="1" t="s">
        <v>1003</v>
      </c>
    </row>
    <row r="2112" spans="1:25" x14ac:dyDescent="0.2">
      <c r="B2112" s="169" t="s">
        <v>2</v>
      </c>
      <c r="C2112" s="11">
        <v>5</v>
      </c>
      <c r="D2112" s="11">
        <v>0</v>
      </c>
      <c r="E2112" s="11">
        <v>0</v>
      </c>
      <c r="F2112" s="11">
        <v>0</v>
      </c>
      <c r="G2112" s="11">
        <v>0</v>
      </c>
      <c r="H2112" s="11">
        <v>0</v>
      </c>
      <c r="I2112" s="11">
        <v>0</v>
      </c>
      <c r="J2112" s="11">
        <v>0</v>
      </c>
      <c r="K2112" s="11">
        <v>0</v>
      </c>
      <c r="L2112" s="11">
        <v>0</v>
      </c>
      <c r="M2112" s="11">
        <v>0</v>
      </c>
      <c r="N2112" s="11">
        <v>0</v>
      </c>
      <c r="O2112" s="11">
        <v>0</v>
      </c>
      <c r="P2112" s="11">
        <v>1</v>
      </c>
      <c r="Q2112" s="11">
        <v>0</v>
      </c>
      <c r="R2112" s="11">
        <v>1</v>
      </c>
      <c r="S2112" s="11">
        <v>0</v>
      </c>
      <c r="T2112" s="11">
        <v>0</v>
      </c>
      <c r="U2112" s="11">
        <v>2</v>
      </c>
      <c r="V2112" s="11">
        <v>1</v>
      </c>
      <c r="W2112" s="11">
        <v>0</v>
      </c>
      <c r="X2112" s="11">
        <v>0</v>
      </c>
      <c r="Y2112" s="11">
        <v>0</v>
      </c>
    </row>
    <row r="2113" spans="1:25" x14ac:dyDescent="0.2">
      <c r="B2113" s="169" t="s">
        <v>3</v>
      </c>
      <c r="C2113" s="11">
        <v>4</v>
      </c>
      <c r="D2113" s="11">
        <v>0</v>
      </c>
      <c r="E2113" s="11">
        <v>0</v>
      </c>
      <c r="F2113" s="11">
        <v>0</v>
      </c>
      <c r="G2113" s="11">
        <v>0</v>
      </c>
      <c r="H2113" s="11">
        <v>0</v>
      </c>
      <c r="I2113" s="11">
        <v>0</v>
      </c>
      <c r="J2113" s="11">
        <v>0</v>
      </c>
      <c r="K2113" s="11">
        <v>0</v>
      </c>
      <c r="L2113" s="11">
        <v>0</v>
      </c>
      <c r="M2113" s="11">
        <v>0</v>
      </c>
      <c r="N2113" s="11">
        <v>0</v>
      </c>
      <c r="O2113" s="11">
        <v>0</v>
      </c>
      <c r="P2113" s="11">
        <v>1</v>
      </c>
      <c r="Q2113" s="11">
        <v>0</v>
      </c>
      <c r="R2113" s="11">
        <v>0</v>
      </c>
      <c r="S2113" s="11">
        <v>0</v>
      </c>
      <c r="T2113" s="11">
        <v>0</v>
      </c>
      <c r="U2113" s="11">
        <v>2</v>
      </c>
      <c r="V2113" s="11">
        <v>1</v>
      </c>
      <c r="W2113" s="11">
        <v>0</v>
      </c>
      <c r="X2113" s="11">
        <v>0</v>
      </c>
      <c r="Y2113" s="11">
        <v>0</v>
      </c>
    </row>
    <row r="2114" spans="1:25" x14ac:dyDescent="0.2">
      <c r="B2114" s="169" t="s">
        <v>4</v>
      </c>
      <c r="C2114" s="11">
        <v>1</v>
      </c>
      <c r="D2114" s="11">
        <v>0</v>
      </c>
      <c r="E2114" s="11">
        <v>0</v>
      </c>
      <c r="F2114" s="11">
        <v>0</v>
      </c>
      <c r="G2114" s="11">
        <v>0</v>
      </c>
      <c r="H2114" s="11">
        <v>0</v>
      </c>
      <c r="I2114" s="11">
        <v>0</v>
      </c>
      <c r="J2114" s="11">
        <v>0</v>
      </c>
      <c r="K2114" s="11">
        <v>0</v>
      </c>
      <c r="L2114" s="11">
        <v>0</v>
      </c>
      <c r="M2114" s="11">
        <v>0</v>
      </c>
      <c r="N2114" s="11">
        <v>0</v>
      </c>
      <c r="O2114" s="11">
        <v>0</v>
      </c>
      <c r="P2114" s="11">
        <v>0</v>
      </c>
      <c r="Q2114" s="11">
        <v>0</v>
      </c>
      <c r="R2114" s="11">
        <v>1</v>
      </c>
      <c r="S2114" s="11">
        <v>0</v>
      </c>
      <c r="T2114" s="11">
        <v>0</v>
      </c>
      <c r="U2114" s="11">
        <v>0</v>
      </c>
      <c r="V2114" s="11">
        <v>0</v>
      </c>
      <c r="W2114" s="11">
        <v>0</v>
      </c>
      <c r="X2114" s="11">
        <v>0</v>
      </c>
      <c r="Y2114" s="11">
        <v>0</v>
      </c>
    </row>
    <row r="2115" spans="1:25" x14ac:dyDescent="0.2">
      <c r="A2115" s="1" t="s">
        <v>1004</v>
      </c>
    </row>
    <row r="2116" spans="1:25" x14ac:dyDescent="0.2">
      <c r="B2116" s="169" t="s">
        <v>2</v>
      </c>
      <c r="C2116" s="11">
        <v>35</v>
      </c>
      <c r="D2116" s="11">
        <v>0</v>
      </c>
      <c r="E2116" s="11">
        <v>0</v>
      </c>
      <c r="F2116" s="11">
        <v>0</v>
      </c>
      <c r="G2116" s="11">
        <v>0</v>
      </c>
      <c r="H2116" s="11">
        <v>0</v>
      </c>
      <c r="I2116" s="11">
        <v>0</v>
      </c>
      <c r="J2116" s="11">
        <v>0</v>
      </c>
      <c r="K2116" s="11">
        <v>1</v>
      </c>
      <c r="L2116" s="11">
        <v>2</v>
      </c>
      <c r="M2116" s="11">
        <v>0</v>
      </c>
      <c r="N2116" s="11">
        <v>2</v>
      </c>
      <c r="O2116" s="11">
        <v>3</v>
      </c>
      <c r="P2116" s="11">
        <v>2</v>
      </c>
      <c r="Q2116" s="11">
        <v>2</v>
      </c>
      <c r="R2116" s="11">
        <v>4</v>
      </c>
      <c r="S2116" s="11">
        <v>0</v>
      </c>
      <c r="T2116" s="11">
        <v>7</v>
      </c>
      <c r="U2116" s="11">
        <v>3</v>
      </c>
      <c r="V2116" s="11">
        <v>1</v>
      </c>
      <c r="W2116" s="11">
        <v>3</v>
      </c>
      <c r="X2116" s="11">
        <v>3</v>
      </c>
      <c r="Y2116" s="11">
        <v>2</v>
      </c>
    </row>
    <row r="2117" spans="1:25" x14ac:dyDescent="0.2">
      <c r="B2117" s="169" t="s">
        <v>3</v>
      </c>
      <c r="C2117" s="11">
        <v>33</v>
      </c>
      <c r="D2117" s="11">
        <v>0</v>
      </c>
      <c r="E2117" s="11">
        <v>0</v>
      </c>
      <c r="F2117" s="11">
        <v>0</v>
      </c>
      <c r="G2117" s="11">
        <v>0</v>
      </c>
      <c r="H2117" s="11">
        <v>0</v>
      </c>
      <c r="I2117" s="11">
        <v>0</v>
      </c>
      <c r="J2117" s="11">
        <v>0</v>
      </c>
      <c r="K2117" s="11">
        <v>1</v>
      </c>
      <c r="L2117" s="11">
        <v>1</v>
      </c>
      <c r="M2117" s="11">
        <v>0</v>
      </c>
      <c r="N2117" s="11">
        <v>2</v>
      </c>
      <c r="O2117" s="11">
        <v>2</v>
      </c>
      <c r="P2117" s="11">
        <v>2</v>
      </c>
      <c r="Q2117" s="11">
        <v>2</v>
      </c>
      <c r="R2117" s="11">
        <v>4</v>
      </c>
      <c r="S2117" s="11">
        <v>0</v>
      </c>
      <c r="T2117" s="11">
        <v>7</v>
      </c>
      <c r="U2117" s="11">
        <v>3</v>
      </c>
      <c r="V2117" s="11">
        <v>1</v>
      </c>
      <c r="W2117" s="11">
        <v>3</v>
      </c>
      <c r="X2117" s="11">
        <v>3</v>
      </c>
      <c r="Y2117" s="11">
        <v>2</v>
      </c>
    </row>
    <row r="2118" spans="1:25" x14ac:dyDescent="0.2">
      <c r="B2118" s="169" t="s">
        <v>4</v>
      </c>
      <c r="C2118" s="11">
        <v>2</v>
      </c>
      <c r="D2118" s="11">
        <v>0</v>
      </c>
      <c r="E2118" s="11">
        <v>0</v>
      </c>
      <c r="F2118" s="11">
        <v>0</v>
      </c>
      <c r="G2118" s="11">
        <v>0</v>
      </c>
      <c r="H2118" s="11">
        <v>0</v>
      </c>
      <c r="I2118" s="11">
        <v>0</v>
      </c>
      <c r="J2118" s="11">
        <v>0</v>
      </c>
      <c r="K2118" s="11">
        <v>0</v>
      </c>
      <c r="L2118" s="11">
        <v>1</v>
      </c>
      <c r="M2118" s="11">
        <v>0</v>
      </c>
      <c r="N2118" s="11">
        <v>0</v>
      </c>
      <c r="O2118" s="11">
        <v>1</v>
      </c>
      <c r="P2118" s="11">
        <v>0</v>
      </c>
      <c r="Q2118" s="11">
        <v>0</v>
      </c>
      <c r="R2118" s="11">
        <v>0</v>
      </c>
      <c r="S2118" s="11">
        <v>0</v>
      </c>
      <c r="T2118" s="11">
        <v>0</v>
      </c>
      <c r="U2118" s="11">
        <v>0</v>
      </c>
      <c r="V2118" s="11">
        <v>0</v>
      </c>
      <c r="W2118" s="11">
        <v>0</v>
      </c>
      <c r="X2118" s="11">
        <v>0</v>
      </c>
      <c r="Y2118" s="11">
        <v>0</v>
      </c>
    </row>
    <row r="2119" spans="1:25" x14ac:dyDescent="0.2">
      <c r="A2119" s="1" t="s">
        <v>1005</v>
      </c>
    </row>
    <row r="2120" spans="1:25" x14ac:dyDescent="0.2">
      <c r="B2120" s="169" t="s">
        <v>2</v>
      </c>
      <c r="C2120" s="11">
        <v>3</v>
      </c>
      <c r="D2120" s="11">
        <v>0</v>
      </c>
      <c r="E2120" s="11">
        <v>0</v>
      </c>
      <c r="F2120" s="11">
        <v>0</v>
      </c>
      <c r="G2120" s="11">
        <v>0</v>
      </c>
      <c r="H2120" s="11">
        <v>0</v>
      </c>
      <c r="I2120" s="11">
        <v>0</v>
      </c>
      <c r="J2120" s="11">
        <v>0</v>
      </c>
      <c r="K2120" s="11">
        <v>0</v>
      </c>
      <c r="L2120" s="11">
        <v>0</v>
      </c>
      <c r="M2120" s="11">
        <v>0</v>
      </c>
      <c r="N2120" s="11">
        <v>0</v>
      </c>
      <c r="O2120" s="11">
        <v>0</v>
      </c>
      <c r="P2120" s="11">
        <v>0</v>
      </c>
      <c r="Q2120" s="11">
        <v>0</v>
      </c>
      <c r="R2120" s="11">
        <v>2</v>
      </c>
      <c r="S2120" s="11">
        <v>0</v>
      </c>
      <c r="T2120" s="11">
        <v>0</v>
      </c>
      <c r="U2120" s="11">
        <v>0</v>
      </c>
      <c r="V2120" s="11">
        <v>1</v>
      </c>
      <c r="W2120" s="11">
        <v>0</v>
      </c>
      <c r="X2120" s="11">
        <v>0</v>
      </c>
      <c r="Y2120" s="11">
        <v>0</v>
      </c>
    </row>
    <row r="2121" spans="1:25" x14ac:dyDescent="0.2">
      <c r="B2121" s="169" t="s">
        <v>3</v>
      </c>
      <c r="C2121" s="11">
        <v>3</v>
      </c>
      <c r="D2121" s="11">
        <v>0</v>
      </c>
      <c r="E2121" s="11">
        <v>0</v>
      </c>
      <c r="F2121" s="11">
        <v>0</v>
      </c>
      <c r="G2121" s="11">
        <v>0</v>
      </c>
      <c r="H2121" s="11">
        <v>0</v>
      </c>
      <c r="I2121" s="11">
        <v>0</v>
      </c>
      <c r="J2121" s="11">
        <v>0</v>
      </c>
      <c r="K2121" s="11">
        <v>0</v>
      </c>
      <c r="L2121" s="11">
        <v>0</v>
      </c>
      <c r="M2121" s="11">
        <v>0</v>
      </c>
      <c r="N2121" s="11">
        <v>0</v>
      </c>
      <c r="O2121" s="11">
        <v>0</v>
      </c>
      <c r="P2121" s="11">
        <v>0</v>
      </c>
      <c r="Q2121" s="11">
        <v>0</v>
      </c>
      <c r="R2121" s="11">
        <v>2</v>
      </c>
      <c r="S2121" s="11">
        <v>0</v>
      </c>
      <c r="T2121" s="11">
        <v>0</v>
      </c>
      <c r="U2121" s="11">
        <v>0</v>
      </c>
      <c r="V2121" s="11">
        <v>1</v>
      </c>
      <c r="W2121" s="11">
        <v>0</v>
      </c>
      <c r="X2121" s="11">
        <v>0</v>
      </c>
      <c r="Y2121" s="11">
        <v>0</v>
      </c>
    </row>
    <row r="2122" spans="1:25" x14ac:dyDescent="0.2">
      <c r="A2122" s="1" t="s">
        <v>1006</v>
      </c>
    </row>
    <row r="2123" spans="1:25" x14ac:dyDescent="0.2">
      <c r="B2123" s="169" t="s">
        <v>2</v>
      </c>
      <c r="C2123" s="11">
        <v>8</v>
      </c>
      <c r="D2123" s="11">
        <v>0</v>
      </c>
      <c r="E2123" s="11">
        <v>0</v>
      </c>
      <c r="F2123" s="11">
        <v>0</v>
      </c>
      <c r="G2123" s="11">
        <v>0</v>
      </c>
      <c r="H2123" s="11">
        <v>0</v>
      </c>
      <c r="I2123" s="11">
        <v>0</v>
      </c>
      <c r="J2123" s="11">
        <v>0</v>
      </c>
      <c r="K2123" s="11">
        <v>0</v>
      </c>
      <c r="L2123" s="11">
        <v>1</v>
      </c>
      <c r="M2123" s="11">
        <v>0</v>
      </c>
      <c r="N2123" s="11">
        <v>1</v>
      </c>
      <c r="O2123" s="11">
        <v>1</v>
      </c>
      <c r="P2123" s="11">
        <v>0</v>
      </c>
      <c r="Q2123" s="11">
        <v>2</v>
      </c>
      <c r="R2123" s="11">
        <v>0</v>
      </c>
      <c r="S2123" s="11">
        <v>1</v>
      </c>
      <c r="T2123" s="11">
        <v>0</v>
      </c>
      <c r="U2123" s="11">
        <v>0</v>
      </c>
      <c r="V2123" s="11">
        <v>0</v>
      </c>
      <c r="W2123" s="11">
        <v>2</v>
      </c>
      <c r="X2123" s="11">
        <v>0</v>
      </c>
      <c r="Y2123" s="11">
        <v>0</v>
      </c>
    </row>
    <row r="2124" spans="1:25" x14ac:dyDescent="0.2">
      <c r="B2124" s="169" t="s">
        <v>3</v>
      </c>
      <c r="C2124" s="11">
        <v>8</v>
      </c>
      <c r="D2124" s="11">
        <v>0</v>
      </c>
      <c r="E2124" s="11">
        <v>0</v>
      </c>
      <c r="F2124" s="11">
        <v>0</v>
      </c>
      <c r="G2124" s="11">
        <v>0</v>
      </c>
      <c r="H2124" s="11">
        <v>0</v>
      </c>
      <c r="I2124" s="11">
        <v>0</v>
      </c>
      <c r="J2124" s="11">
        <v>0</v>
      </c>
      <c r="K2124" s="11">
        <v>0</v>
      </c>
      <c r="L2124" s="11">
        <v>1</v>
      </c>
      <c r="M2124" s="11">
        <v>0</v>
      </c>
      <c r="N2124" s="11">
        <v>1</v>
      </c>
      <c r="O2124" s="11">
        <v>1</v>
      </c>
      <c r="P2124" s="11">
        <v>0</v>
      </c>
      <c r="Q2124" s="11">
        <v>2</v>
      </c>
      <c r="R2124" s="11">
        <v>0</v>
      </c>
      <c r="S2124" s="11">
        <v>1</v>
      </c>
      <c r="T2124" s="11">
        <v>0</v>
      </c>
      <c r="U2124" s="11">
        <v>0</v>
      </c>
      <c r="V2124" s="11">
        <v>0</v>
      </c>
      <c r="W2124" s="11">
        <v>2</v>
      </c>
      <c r="X2124" s="11">
        <v>0</v>
      </c>
      <c r="Y2124" s="11">
        <v>0</v>
      </c>
    </row>
    <row r="2125" spans="1:25" x14ac:dyDescent="0.2">
      <c r="A2125" s="1" t="s">
        <v>1007</v>
      </c>
    </row>
    <row r="2126" spans="1:25" x14ac:dyDescent="0.2">
      <c r="B2126" s="169" t="s">
        <v>2</v>
      </c>
      <c r="C2126" s="11">
        <v>19</v>
      </c>
      <c r="D2126" s="11">
        <v>0</v>
      </c>
      <c r="E2126" s="11">
        <v>0</v>
      </c>
      <c r="F2126" s="11">
        <v>0</v>
      </c>
      <c r="G2126" s="11">
        <v>0</v>
      </c>
      <c r="H2126" s="11">
        <v>0</v>
      </c>
      <c r="I2126" s="11">
        <v>0</v>
      </c>
      <c r="J2126" s="11">
        <v>0</v>
      </c>
      <c r="K2126" s="11">
        <v>3</v>
      </c>
      <c r="L2126" s="11">
        <v>0</v>
      </c>
      <c r="M2126" s="11">
        <v>1</v>
      </c>
      <c r="N2126" s="11">
        <v>1</v>
      </c>
      <c r="O2126" s="11">
        <v>2</v>
      </c>
      <c r="P2126" s="11">
        <v>1</v>
      </c>
      <c r="Q2126" s="11">
        <v>2</v>
      </c>
      <c r="R2126" s="11">
        <v>3</v>
      </c>
      <c r="S2126" s="11">
        <v>3</v>
      </c>
      <c r="T2126" s="11">
        <v>0</v>
      </c>
      <c r="U2126" s="11">
        <v>1</v>
      </c>
      <c r="V2126" s="11">
        <v>0</v>
      </c>
      <c r="W2126" s="11">
        <v>2</v>
      </c>
      <c r="X2126" s="11">
        <v>0</v>
      </c>
      <c r="Y2126" s="11">
        <v>0</v>
      </c>
    </row>
    <row r="2127" spans="1:25" x14ac:dyDescent="0.2">
      <c r="B2127" s="169" t="s">
        <v>3</v>
      </c>
      <c r="C2127" s="11">
        <v>16</v>
      </c>
      <c r="D2127" s="11">
        <v>0</v>
      </c>
      <c r="E2127" s="11">
        <v>0</v>
      </c>
      <c r="F2127" s="11">
        <v>0</v>
      </c>
      <c r="G2127" s="11">
        <v>0</v>
      </c>
      <c r="H2127" s="11">
        <v>0</v>
      </c>
      <c r="I2127" s="11">
        <v>0</v>
      </c>
      <c r="J2127" s="11">
        <v>0</v>
      </c>
      <c r="K2127" s="11">
        <v>2</v>
      </c>
      <c r="L2127" s="11">
        <v>0</v>
      </c>
      <c r="M2127" s="11">
        <v>1</v>
      </c>
      <c r="N2127" s="11">
        <v>1</v>
      </c>
      <c r="O2127" s="11">
        <v>1</v>
      </c>
      <c r="P2127" s="11">
        <v>1</v>
      </c>
      <c r="Q2127" s="11">
        <v>2</v>
      </c>
      <c r="R2127" s="11">
        <v>2</v>
      </c>
      <c r="S2127" s="11">
        <v>3</v>
      </c>
      <c r="T2127" s="11">
        <v>0</v>
      </c>
      <c r="U2127" s="11">
        <v>1</v>
      </c>
      <c r="V2127" s="11">
        <v>0</v>
      </c>
      <c r="W2127" s="11">
        <v>2</v>
      </c>
      <c r="X2127" s="11">
        <v>0</v>
      </c>
      <c r="Y2127" s="11">
        <v>0</v>
      </c>
    </row>
    <row r="2128" spans="1:25" x14ac:dyDescent="0.2">
      <c r="B2128" s="169" t="s">
        <v>4</v>
      </c>
      <c r="C2128" s="11">
        <v>3</v>
      </c>
      <c r="D2128" s="11">
        <v>0</v>
      </c>
      <c r="E2128" s="11">
        <v>0</v>
      </c>
      <c r="F2128" s="11">
        <v>0</v>
      </c>
      <c r="G2128" s="11">
        <v>0</v>
      </c>
      <c r="H2128" s="11">
        <v>0</v>
      </c>
      <c r="I2128" s="11">
        <v>0</v>
      </c>
      <c r="J2128" s="11">
        <v>0</v>
      </c>
      <c r="K2128" s="11">
        <v>1</v>
      </c>
      <c r="L2128" s="11">
        <v>0</v>
      </c>
      <c r="M2128" s="11">
        <v>0</v>
      </c>
      <c r="N2128" s="11">
        <v>0</v>
      </c>
      <c r="O2128" s="11">
        <v>1</v>
      </c>
      <c r="P2128" s="11">
        <v>0</v>
      </c>
      <c r="Q2128" s="11">
        <v>0</v>
      </c>
      <c r="R2128" s="11">
        <v>1</v>
      </c>
      <c r="S2128" s="11">
        <v>0</v>
      </c>
      <c r="T2128" s="11">
        <v>0</v>
      </c>
      <c r="U2128" s="11">
        <v>0</v>
      </c>
      <c r="V2128" s="11">
        <v>0</v>
      </c>
      <c r="W2128" s="11">
        <v>0</v>
      </c>
      <c r="X2128" s="11">
        <v>0</v>
      </c>
      <c r="Y2128" s="11">
        <v>0</v>
      </c>
    </row>
    <row r="2129" spans="1:25" x14ac:dyDescent="0.2">
      <c r="A2129" s="1" t="s">
        <v>1008</v>
      </c>
    </row>
    <row r="2130" spans="1:25" x14ac:dyDescent="0.2">
      <c r="B2130" s="169" t="s">
        <v>2</v>
      </c>
      <c r="C2130" s="11">
        <v>10</v>
      </c>
      <c r="D2130" s="11">
        <v>0</v>
      </c>
      <c r="E2130" s="11">
        <v>0</v>
      </c>
      <c r="F2130" s="11">
        <v>0</v>
      </c>
      <c r="G2130" s="11">
        <v>0</v>
      </c>
      <c r="H2130" s="11">
        <v>0</v>
      </c>
      <c r="I2130" s="11">
        <v>0</v>
      </c>
      <c r="J2130" s="11">
        <v>0</v>
      </c>
      <c r="K2130" s="11">
        <v>1</v>
      </c>
      <c r="L2130" s="11">
        <v>1</v>
      </c>
      <c r="M2130" s="11">
        <v>1</v>
      </c>
      <c r="N2130" s="11">
        <v>0</v>
      </c>
      <c r="O2130" s="11">
        <v>1</v>
      </c>
      <c r="P2130" s="11">
        <v>0</v>
      </c>
      <c r="Q2130" s="11">
        <v>1</v>
      </c>
      <c r="R2130" s="11">
        <v>2</v>
      </c>
      <c r="S2130" s="11">
        <v>1</v>
      </c>
      <c r="T2130" s="11">
        <v>0</v>
      </c>
      <c r="U2130" s="11">
        <v>2</v>
      </c>
      <c r="V2130" s="11">
        <v>0</v>
      </c>
      <c r="W2130" s="11">
        <v>0</v>
      </c>
      <c r="X2130" s="11">
        <v>0</v>
      </c>
      <c r="Y2130" s="11">
        <v>0</v>
      </c>
    </row>
    <row r="2131" spans="1:25" x14ac:dyDescent="0.2">
      <c r="B2131" s="169" t="s">
        <v>3</v>
      </c>
      <c r="C2131" s="11">
        <v>6</v>
      </c>
      <c r="D2131" s="11">
        <v>0</v>
      </c>
      <c r="E2131" s="11">
        <v>0</v>
      </c>
      <c r="F2131" s="11">
        <v>0</v>
      </c>
      <c r="G2131" s="11">
        <v>0</v>
      </c>
      <c r="H2131" s="11">
        <v>0</v>
      </c>
      <c r="I2131" s="11">
        <v>0</v>
      </c>
      <c r="J2131" s="11">
        <v>0</v>
      </c>
      <c r="K2131" s="11">
        <v>0</v>
      </c>
      <c r="L2131" s="11">
        <v>1</v>
      </c>
      <c r="M2131" s="11">
        <v>1</v>
      </c>
      <c r="N2131" s="11">
        <v>0</v>
      </c>
      <c r="O2131" s="11">
        <v>1</v>
      </c>
      <c r="P2131" s="11">
        <v>0</v>
      </c>
      <c r="Q2131" s="11">
        <v>0</v>
      </c>
      <c r="R2131" s="11">
        <v>0</v>
      </c>
      <c r="S2131" s="11">
        <v>1</v>
      </c>
      <c r="T2131" s="11">
        <v>0</v>
      </c>
      <c r="U2131" s="11">
        <v>2</v>
      </c>
      <c r="V2131" s="11">
        <v>0</v>
      </c>
      <c r="W2131" s="11">
        <v>0</v>
      </c>
      <c r="X2131" s="11">
        <v>0</v>
      </c>
      <c r="Y2131" s="11">
        <v>0</v>
      </c>
    </row>
    <row r="2132" spans="1:25" x14ac:dyDescent="0.2">
      <c r="B2132" s="169" t="s">
        <v>4</v>
      </c>
      <c r="C2132" s="11">
        <v>4</v>
      </c>
      <c r="D2132" s="11">
        <v>0</v>
      </c>
      <c r="E2132" s="11">
        <v>0</v>
      </c>
      <c r="F2132" s="11">
        <v>0</v>
      </c>
      <c r="G2132" s="11">
        <v>0</v>
      </c>
      <c r="H2132" s="11">
        <v>0</v>
      </c>
      <c r="I2132" s="11">
        <v>0</v>
      </c>
      <c r="J2132" s="11">
        <v>0</v>
      </c>
      <c r="K2132" s="11">
        <v>1</v>
      </c>
      <c r="L2132" s="11">
        <v>0</v>
      </c>
      <c r="M2132" s="11">
        <v>0</v>
      </c>
      <c r="N2132" s="11">
        <v>0</v>
      </c>
      <c r="O2132" s="11">
        <v>0</v>
      </c>
      <c r="P2132" s="11">
        <v>0</v>
      </c>
      <c r="Q2132" s="11">
        <v>1</v>
      </c>
      <c r="R2132" s="11">
        <v>2</v>
      </c>
      <c r="S2132" s="11">
        <v>0</v>
      </c>
      <c r="T2132" s="11">
        <v>0</v>
      </c>
      <c r="U2132" s="11">
        <v>0</v>
      </c>
      <c r="V2132" s="11">
        <v>0</v>
      </c>
      <c r="W2132" s="11">
        <v>0</v>
      </c>
      <c r="X2132" s="11">
        <v>0</v>
      </c>
      <c r="Y2132" s="11">
        <v>0</v>
      </c>
    </row>
    <row r="2133" spans="1:25" x14ac:dyDescent="0.2">
      <c r="A2133" s="1" t="s">
        <v>1009</v>
      </c>
    </row>
    <row r="2134" spans="1:25" x14ac:dyDescent="0.2">
      <c r="B2134" s="169" t="s">
        <v>2</v>
      </c>
      <c r="C2134" s="11">
        <v>4</v>
      </c>
      <c r="D2134" s="11">
        <v>0</v>
      </c>
      <c r="E2134" s="11">
        <v>0</v>
      </c>
      <c r="F2134" s="11">
        <v>0</v>
      </c>
      <c r="G2134" s="11">
        <v>0</v>
      </c>
      <c r="H2134" s="11">
        <v>0</v>
      </c>
      <c r="I2134" s="11">
        <v>0</v>
      </c>
      <c r="J2134" s="11">
        <v>0</v>
      </c>
      <c r="K2134" s="11">
        <v>1</v>
      </c>
      <c r="L2134" s="11">
        <v>1</v>
      </c>
      <c r="M2134" s="11">
        <v>1</v>
      </c>
      <c r="N2134" s="11">
        <v>0</v>
      </c>
      <c r="O2134" s="11">
        <v>0</v>
      </c>
      <c r="P2134" s="11">
        <v>0</v>
      </c>
      <c r="Q2134" s="11">
        <v>0</v>
      </c>
      <c r="R2134" s="11">
        <v>1</v>
      </c>
      <c r="S2134" s="11">
        <v>0</v>
      </c>
      <c r="T2134" s="11">
        <v>0</v>
      </c>
      <c r="U2134" s="11">
        <v>0</v>
      </c>
      <c r="V2134" s="11">
        <v>0</v>
      </c>
      <c r="W2134" s="11">
        <v>0</v>
      </c>
      <c r="X2134" s="11">
        <v>0</v>
      </c>
      <c r="Y2134" s="11">
        <v>0</v>
      </c>
    </row>
    <row r="2135" spans="1:25" x14ac:dyDescent="0.2">
      <c r="B2135" s="169" t="s">
        <v>3</v>
      </c>
      <c r="C2135" s="11">
        <v>4</v>
      </c>
      <c r="D2135" s="11">
        <v>0</v>
      </c>
      <c r="E2135" s="11">
        <v>0</v>
      </c>
      <c r="F2135" s="11">
        <v>0</v>
      </c>
      <c r="G2135" s="11">
        <v>0</v>
      </c>
      <c r="H2135" s="11">
        <v>0</v>
      </c>
      <c r="I2135" s="11">
        <v>0</v>
      </c>
      <c r="J2135" s="11">
        <v>0</v>
      </c>
      <c r="K2135" s="11">
        <v>1</v>
      </c>
      <c r="L2135" s="11">
        <v>1</v>
      </c>
      <c r="M2135" s="11">
        <v>1</v>
      </c>
      <c r="N2135" s="11">
        <v>0</v>
      </c>
      <c r="O2135" s="11">
        <v>0</v>
      </c>
      <c r="P2135" s="11">
        <v>0</v>
      </c>
      <c r="Q2135" s="11">
        <v>0</v>
      </c>
      <c r="R2135" s="11">
        <v>1</v>
      </c>
      <c r="S2135" s="11">
        <v>0</v>
      </c>
      <c r="T2135" s="11">
        <v>0</v>
      </c>
      <c r="U2135" s="11">
        <v>0</v>
      </c>
      <c r="V2135" s="11">
        <v>0</v>
      </c>
      <c r="W2135" s="11">
        <v>0</v>
      </c>
      <c r="X2135" s="11">
        <v>0</v>
      </c>
      <c r="Y2135" s="11">
        <v>0</v>
      </c>
    </row>
    <row r="2136" spans="1:25" x14ac:dyDescent="0.2">
      <c r="A2136" s="1" t="s">
        <v>1010</v>
      </c>
    </row>
    <row r="2137" spans="1:25" x14ac:dyDescent="0.2">
      <c r="B2137" s="169" t="s">
        <v>2</v>
      </c>
      <c r="C2137" s="11">
        <v>1</v>
      </c>
      <c r="D2137" s="11">
        <v>0</v>
      </c>
      <c r="E2137" s="11">
        <v>0</v>
      </c>
      <c r="F2137" s="11">
        <v>0</v>
      </c>
      <c r="G2137" s="11">
        <v>0</v>
      </c>
      <c r="H2137" s="11">
        <v>0</v>
      </c>
      <c r="I2137" s="11">
        <v>0</v>
      </c>
      <c r="J2137" s="11">
        <v>0</v>
      </c>
      <c r="K2137" s="11">
        <v>0</v>
      </c>
      <c r="L2137" s="11">
        <v>0</v>
      </c>
      <c r="M2137" s="11">
        <v>0</v>
      </c>
      <c r="N2137" s="11">
        <v>0</v>
      </c>
      <c r="O2137" s="11">
        <v>0</v>
      </c>
      <c r="P2137" s="11">
        <v>0</v>
      </c>
      <c r="Q2137" s="11">
        <v>0</v>
      </c>
      <c r="R2137" s="11">
        <v>0</v>
      </c>
      <c r="S2137" s="11">
        <v>0</v>
      </c>
      <c r="T2137" s="11">
        <v>0</v>
      </c>
      <c r="U2137" s="11">
        <v>0</v>
      </c>
      <c r="V2137" s="11">
        <v>0</v>
      </c>
      <c r="W2137" s="11">
        <v>0</v>
      </c>
      <c r="X2137" s="11">
        <v>1</v>
      </c>
      <c r="Y2137" s="11">
        <v>0</v>
      </c>
    </row>
    <row r="2138" spans="1:25" x14ac:dyDescent="0.2">
      <c r="B2138" s="169" t="s">
        <v>4</v>
      </c>
      <c r="C2138" s="11">
        <v>1</v>
      </c>
      <c r="D2138" s="11">
        <v>0</v>
      </c>
      <c r="E2138" s="11">
        <v>0</v>
      </c>
      <c r="F2138" s="11">
        <v>0</v>
      </c>
      <c r="G2138" s="11">
        <v>0</v>
      </c>
      <c r="H2138" s="11">
        <v>0</v>
      </c>
      <c r="I2138" s="11">
        <v>0</v>
      </c>
      <c r="J2138" s="11">
        <v>0</v>
      </c>
      <c r="K2138" s="11">
        <v>0</v>
      </c>
      <c r="L2138" s="11">
        <v>0</v>
      </c>
      <c r="M2138" s="11">
        <v>0</v>
      </c>
      <c r="N2138" s="11">
        <v>0</v>
      </c>
      <c r="O2138" s="11">
        <v>0</v>
      </c>
      <c r="P2138" s="11">
        <v>0</v>
      </c>
      <c r="Q2138" s="11">
        <v>0</v>
      </c>
      <c r="R2138" s="11">
        <v>0</v>
      </c>
      <c r="S2138" s="11">
        <v>0</v>
      </c>
      <c r="T2138" s="11">
        <v>0</v>
      </c>
      <c r="U2138" s="11">
        <v>0</v>
      </c>
      <c r="V2138" s="11">
        <v>0</v>
      </c>
      <c r="W2138" s="11">
        <v>0</v>
      </c>
      <c r="X2138" s="11">
        <v>1</v>
      </c>
      <c r="Y2138" s="11">
        <v>0</v>
      </c>
    </row>
    <row r="2139" spans="1:25" x14ac:dyDescent="0.2">
      <c r="A2139" s="1" t="s">
        <v>1011</v>
      </c>
    </row>
    <row r="2140" spans="1:25" x14ac:dyDescent="0.2">
      <c r="B2140" s="169" t="s">
        <v>2</v>
      </c>
      <c r="C2140" s="11">
        <v>2</v>
      </c>
      <c r="D2140" s="11">
        <v>0</v>
      </c>
      <c r="E2140" s="11">
        <v>0</v>
      </c>
      <c r="F2140" s="11">
        <v>0</v>
      </c>
      <c r="G2140" s="11">
        <v>0</v>
      </c>
      <c r="H2140" s="11">
        <v>0</v>
      </c>
      <c r="I2140" s="11">
        <v>0</v>
      </c>
      <c r="J2140" s="11">
        <v>0</v>
      </c>
      <c r="K2140" s="11">
        <v>0</v>
      </c>
      <c r="L2140" s="11">
        <v>0</v>
      </c>
      <c r="M2140" s="11">
        <v>0</v>
      </c>
      <c r="N2140" s="11">
        <v>0</v>
      </c>
      <c r="O2140" s="11">
        <v>0</v>
      </c>
      <c r="P2140" s="11">
        <v>0</v>
      </c>
      <c r="Q2140" s="11">
        <v>0</v>
      </c>
      <c r="R2140" s="11">
        <v>0</v>
      </c>
      <c r="S2140" s="11">
        <v>1</v>
      </c>
      <c r="T2140" s="11">
        <v>0</v>
      </c>
      <c r="U2140" s="11">
        <v>0</v>
      </c>
      <c r="V2140" s="11">
        <v>1</v>
      </c>
      <c r="W2140" s="11">
        <v>0</v>
      </c>
      <c r="X2140" s="11">
        <v>0</v>
      </c>
      <c r="Y2140" s="11">
        <v>0</v>
      </c>
    </row>
    <row r="2141" spans="1:25" x14ac:dyDescent="0.2">
      <c r="B2141" s="169" t="s">
        <v>3</v>
      </c>
      <c r="C2141" s="11">
        <v>1</v>
      </c>
      <c r="D2141" s="11">
        <v>0</v>
      </c>
      <c r="E2141" s="11">
        <v>0</v>
      </c>
      <c r="F2141" s="11">
        <v>0</v>
      </c>
      <c r="G2141" s="11">
        <v>0</v>
      </c>
      <c r="H2141" s="11">
        <v>0</v>
      </c>
      <c r="I2141" s="11">
        <v>0</v>
      </c>
      <c r="J2141" s="11">
        <v>0</v>
      </c>
      <c r="K2141" s="11">
        <v>0</v>
      </c>
      <c r="L2141" s="11">
        <v>0</v>
      </c>
      <c r="M2141" s="11">
        <v>0</v>
      </c>
      <c r="N2141" s="11">
        <v>0</v>
      </c>
      <c r="O2141" s="11">
        <v>0</v>
      </c>
      <c r="P2141" s="11">
        <v>0</v>
      </c>
      <c r="Q2141" s="11">
        <v>0</v>
      </c>
      <c r="R2141" s="11">
        <v>0</v>
      </c>
      <c r="S2141" s="11">
        <v>1</v>
      </c>
      <c r="T2141" s="11">
        <v>0</v>
      </c>
      <c r="U2141" s="11">
        <v>0</v>
      </c>
      <c r="V2141" s="11">
        <v>0</v>
      </c>
      <c r="W2141" s="11">
        <v>0</v>
      </c>
      <c r="X2141" s="11">
        <v>0</v>
      </c>
      <c r="Y2141" s="11">
        <v>0</v>
      </c>
    </row>
    <row r="2142" spans="1:25" x14ac:dyDescent="0.2">
      <c r="B2142" s="169" t="s">
        <v>4</v>
      </c>
      <c r="C2142" s="11">
        <v>1</v>
      </c>
      <c r="D2142" s="11">
        <v>0</v>
      </c>
      <c r="E2142" s="11">
        <v>0</v>
      </c>
      <c r="F2142" s="11">
        <v>0</v>
      </c>
      <c r="G2142" s="11">
        <v>0</v>
      </c>
      <c r="H2142" s="11">
        <v>0</v>
      </c>
      <c r="I2142" s="11">
        <v>0</v>
      </c>
      <c r="J2142" s="11">
        <v>0</v>
      </c>
      <c r="K2142" s="11">
        <v>0</v>
      </c>
      <c r="L2142" s="11">
        <v>0</v>
      </c>
      <c r="M2142" s="11">
        <v>0</v>
      </c>
      <c r="N2142" s="11">
        <v>0</v>
      </c>
      <c r="O2142" s="11">
        <v>0</v>
      </c>
      <c r="P2142" s="11">
        <v>0</v>
      </c>
      <c r="Q2142" s="11">
        <v>0</v>
      </c>
      <c r="R2142" s="11">
        <v>0</v>
      </c>
      <c r="S2142" s="11">
        <v>0</v>
      </c>
      <c r="T2142" s="11">
        <v>0</v>
      </c>
      <c r="U2142" s="11">
        <v>0</v>
      </c>
      <c r="V2142" s="11">
        <v>1</v>
      </c>
      <c r="W2142" s="11">
        <v>0</v>
      </c>
      <c r="X2142" s="11">
        <v>0</v>
      </c>
      <c r="Y2142" s="11">
        <v>0</v>
      </c>
    </row>
    <row r="2143" spans="1:25" x14ac:dyDescent="0.2">
      <c r="A2143" s="1" t="s">
        <v>1012</v>
      </c>
    </row>
    <row r="2144" spans="1:25" x14ac:dyDescent="0.2">
      <c r="B2144" s="169" t="s">
        <v>2</v>
      </c>
      <c r="C2144" s="11">
        <v>1</v>
      </c>
      <c r="D2144" s="11">
        <v>0</v>
      </c>
      <c r="E2144" s="11">
        <v>0</v>
      </c>
      <c r="F2144" s="11">
        <v>0</v>
      </c>
      <c r="G2144" s="11">
        <v>0</v>
      </c>
      <c r="H2144" s="11">
        <v>1</v>
      </c>
      <c r="I2144" s="11">
        <v>0</v>
      </c>
      <c r="J2144" s="11">
        <v>0</v>
      </c>
      <c r="K2144" s="11">
        <v>0</v>
      </c>
      <c r="L2144" s="11">
        <v>0</v>
      </c>
      <c r="M2144" s="11">
        <v>0</v>
      </c>
      <c r="N2144" s="11">
        <v>0</v>
      </c>
      <c r="O2144" s="11">
        <v>0</v>
      </c>
      <c r="P2144" s="11">
        <v>0</v>
      </c>
      <c r="Q2144" s="11">
        <v>0</v>
      </c>
      <c r="R2144" s="11">
        <v>0</v>
      </c>
      <c r="S2144" s="11">
        <v>0</v>
      </c>
      <c r="T2144" s="11">
        <v>0</v>
      </c>
      <c r="U2144" s="11">
        <v>0</v>
      </c>
      <c r="V2144" s="11">
        <v>0</v>
      </c>
      <c r="W2144" s="11">
        <v>0</v>
      </c>
      <c r="X2144" s="11">
        <v>0</v>
      </c>
      <c r="Y2144" s="11">
        <v>0</v>
      </c>
    </row>
    <row r="2145" spans="1:25" x14ac:dyDescent="0.2">
      <c r="B2145" s="169" t="s">
        <v>4</v>
      </c>
      <c r="C2145" s="11">
        <v>1</v>
      </c>
      <c r="D2145" s="11">
        <v>0</v>
      </c>
      <c r="E2145" s="11">
        <v>0</v>
      </c>
      <c r="F2145" s="11">
        <v>0</v>
      </c>
      <c r="G2145" s="11">
        <v>0</v>
      </c>
      <c r="H2145" s="11">
        <v>1</v>
      </c>
      <c r="I2145" s="11">
        <v>0</v>
      </c>
      <c r="J2145" s="11">
        <v>0</v>
      </c>
      <c r="K2145" s="11">
        <v>0</v>
      </c>
      <c r="L2145" s="11">
        <v>0</v>
      </c>
      <c r="M2145" s="11">
        <v>0</v>
      </c>
      <c r="N2145" s="11">
        <v>0</v>
      </c>
      <c r="O2145" s="11">
        <v>0</v>
      </c>
      <c r="P2145" s="11">
        <v>0</v>
      </c>
      <c r="Q2145" s="11">
        <v>0</v>
      </c>
      <c r="R2145" s="11">
        <v>0</v>
      </c>
      <c r="S2145" s="11">
        <v>0</v>
      </c>
      <c r="T2145" s="11">
        <v>0</v>
      </c>
      <c r="U2145" s="11">
        <v>0</v>
      </c>
      <c r="V2145" s="11">
        <v>0</v>
      </c>
      <c r="W2145" s="11">
        <v>0</v>
      </c>
      <c r="X2145" s="11">
        <v>0</v>
      </c>
      <c r="Y2145" s="11">
        <v>0</v>
      </c>
    </row>
    <row r="2146" spans="1:25" x14ac:dyDescent="0.2">
      <c r="A2146" s="1" t="s">
        <v>1013</v>
      </c>
    </row>
    <row r="2147" spans="1:25" x14ac:dyDescent="0.2">
      <c r="B2147" s="169" t="s">
        <v>2</v>
      </c>
      <c r="C2147" s="11">
        <v>1</v>
      </c>
      <c r="D2147" s="11">
        <v>0</v>
      </c>
      <c r="E2147" s="11">
        <v>0</v>
      </c>
      <c r="F2147" s="11">
        <v>0</v>
      </c>
      <c r="G2147" s="11">
        <v>0</v>
      </c>
      <c r="H2147" s="11">
        <v>0</v>
      </c>
      <c r="I2147" s="11">
        <v>0</v>
      </c>
      <c r="J2147" s="11">
        <v>0</v>
      </c>
      <c r="K2147" s="11">
        <v>0</v>
      </c>
      <c r="L2147" s="11">
        <v>0</v>
      </c>
      <c r="M2147" s="11">
        <v>0</v>
      </c>
      <c r="N2147" s="11">
        <v>1</v>
      </c>
      <c r="O2147" s="11">
        <v>0</v>
      </c>
      <c r="P2147" s="11">
        <v>0</v>
      </c>
      <c r="Q2147" s="11">
        <v>0</v>
      </c>
      <c r="R2147" s="11">
        <v>0</v>
      </c>
      <c r="S2147" s="11">
        <v>0</v>
      </c>
      <c r="T2147" s="11">
        <v>0</v>
      </c>
      <c r="U2147" s="11">
        <v>0</v>
      </c>
      <c r="V2147" s="11">
        <v>0</v>
      </c>
      <c r="W2147" s="11">
        <v>0</v>
      </c>
      <c r="X2147" s="11">
        <v>0</v>
      </c>
      <c r="Y2147" s="11">
        <v>0</v>
      </c>
    </row>
    <row r="2148" spans="1:25" x14ac:dyDescent="0.2">
      <c r="B2148" s="169" t="s">
        <v>3</v>
      </c>
      <c r="C2148" s="11">
        <v>1</v>
      </c>
      <c r="D2148" s="11">
        <v>0</v>
      </c>
      <c r="E2148" s="11">
        <v>0</v>
      </c>
      <c r="F2148" s="11">
        <v>0</v>
      </c>
      <c r="G2148" s="11">
        <v>0</v>
      </c>
      <c r="H2148" s="11">
        <v>0</v>
      </c>
      <c r="I2148" s="11">
        <v>0</v>
      </c>
      <c r="J2148" s="11">
        <v>0</v>
      </c>
      <c r="K2148" s="11">
        <v>0</v>
      </c>
      <c r="L2148" s="11">
        <v>0</v>
      </c>
      <c r="M2148" s="11">
        <v>0</v>
      </c>
      <c r="N2148" s="11">
        <v>1</v>
      </c>
      <c r="O2148" s="11">
        <v>0</v>
      </c>
      <c r="P2148" s="11">
        <v>0</v>
      </c>
      <c r="Q2148" s="11">
        <v>0</v>
      </c>
      <c r="R2148" s="11">
        <v>0</v>
      </c>
      <c r="S2148" s="11">
        <v>0</v>
      </c>
      <c r="T2148" s="11">
        <v>0</v>
      </c>
      <c r="U2148" s="11">
        <v>0</v>
      </c>
      <c r="V2148" s="11">
        <v>0</v>
      </c>
      <c r="W2148" s="11">
        <v>0</v>
      </c>
      <c r="X2148" s="11">
        <v>0</v>
      </c>
      <c r="Y2148" s="11">
        <v>0</v>
      </c>
    </row>
    <row r="2149" spans="1:25" x14ac:dyDescent="0.2">
      <c r="A2149" s="1" t="s">
        <v>1015</v>
      </c>
    </row>
    <row r="2150" spans="1:25" x14ac:dyDescent="0.2">
      <c r="B2150" s="169" t="s">
        <v>2</v>
      </c>
      <c r="C2150" s="11">
        <v>4</v>
      </c>
      <c r="D2150" s="11">
        <v>0</v>
      </c>
      <c r="E2150" s="11">
        <v>0</v>
      </c>
      <c r="F2150" s="11">
        <v>0</v>
      </c>
      <c r="G2150" s="11">
        <v>0</v>
      </c>
      <c r="H2150" s="11">
        <v>0</v>
      </c>
      <c r="I2150" s="11">
        <v>0</v>
      </c>
      <c r="J2150" s="11">
        <v>0</v>
      </c>
      <c r="K2150" s="11">
        <v>0</v>
      </c>
      <c r="L2150" s="11">
        <v>1</v>
      </c>
      <c r="M2150" s="11">
        <v>1</v>
      </c>
      <c r="N2150" s="11">
        <v>1</v>
      </c>
      <c r="O2150" s="11">
        <v>1</v>
      </c>
      <c r="P2150" s="11">
        <v>0</v>
      </c>
      <c r="Q2150" s="11">
        <v>0</v>
      </c>
      <c r="R2150" s="11">
        <v>0</v>
      </c>
      <c r="S2150" s="11">
        <v>0</v>
      </c>
      <c r="T2150" s="11">
        <v>0</v>
      </c>
      <c r="U2150" s="11">
        <v>0</v>
      </c>
      <c r="V2150" s="11">
        <v>0</v>
      </c>
      <c r="W2150" s="11">
        <v>0</v>
      </c>
      <c r="X2150" s="11">
        <v>0</v>
      </c>
      <c r="Y2150" s="11">
        <v>0</v>
      </c>
    </row>
    <row r="2151" spans="1:25" x14ac:dyDescent="0.2">
      <c r="B2151" s="169" t="s">
        <v>3</v>
      </c>
      <c r="C2151" s="11">
        <v>2</v>
      </c>
      <c r="D2151" s="11">
        <v>0</v>
      </c>
      <c r="E2151" s="11">
        <v>0</v>
      </c>
      <c r="F2151" s="11">
        <v>0</v>
      </c>
      <c r="G2151" s="11">
        <v>0</v>
      </c>
      <c r="H2151" s="11">
        <v>0</v>
      </c>
      <c r="I2151" s="11">
        <v>0</v>
      </c>
      <c r="J2151" s="11">
        <v>0</v>
      </c>
      <c r="K2151" s="11">
        <v>0</v>
      </c>
      <c r="L2151" s="11">
        <v>0</v>
      </c>
      <c r="M2151" s="11">
        <v>1</v>
      </c>
      <c r="N2151" s="11">
        <v>0</v>
      </c>
      <c r="O2151" s="11">
        <v>1</v>
      </c>
      <c r="P2151" s="11">
        <v>0</v>
      </c>
      <c r="Q2151" s="11">
        <v>0</v>
      </c>
      <c r="R2151" s="11">
        <v>0</v>
      </c>
      <c r="S2151" s="11">
        <v>0</v>
      </c>
      <c r="T2151" s="11">
        <v>0</v>
      </c>
      <c r="U2151" s="11">
        <v>0</v>
      </c>
      <c r="V2151" s="11">
        <v>0</v>
      </c>
      <c r="W2151" s="11">
        <v>0</v>
      </c>
      <c r="X2151" s="11">
        <v>0</v>
      </c>
      <c r="Y2151" s="11">
        <v>0</v>
      </c>
    </row>
    <row r="2152" spans="1:25" x14ac:dyDescent="0.2">
      <c r="B2152" s="169" t="s">
        <v>4</v>
      </c>
      <c r="C2152" s="11">
        <v>2</v>
      </c>
      <c r="D2152" s="11">
        <v>0</v>
      </c>
      <c r="E2152" s="11">
        <v>0</v>
      </c>
      <c r="F2152" s="11">
        <v>0</v>
      </c>
      <c r="G2152" s="11">
        <v>0</v>
      </c>
      <c r="H2152" s="11">
        <v>0</v>
      </c>
      <c r="I2152" s="11">
        <v>0</v>
      </c>
      <c r="J2152" s="11">
        <v>0</v>
      </c>
      <c r="K2152" s="11">
        <v>0</v>
      </c>
      <c r="L2152" s="11">
        <v>1</v>
      </c>
      <c r="M2152" s="11">
        <v>0</v>
      </c>
      <c r="N2152" s="11">
        <v>1</v>
      </c>
      <c r="O2152" s="11">
        <v>0</v>
      </c>
      <c r="P2152" s="11">
        <v>0</v>
      </c>
      <c r="Q2152" s="11">
        <v>0</v>
      </c>
      <c r="R2152" s="11">
        <v>0</v>
      </c>
      <c r="S2152" s="11">
        <v>0</v>
      </c>
      <c r="T2152" s="11">
        <v>0</v>
      </c>
      <c r="U2152" s="11">
        <v>0</v>
      </c>
      <c r="V2152" s="11">
        <v>0</v>
      </c>
      <c r="W2152" s="11">
        <v>0</v>
      </c>
      <c r="X2152" s="11">
        <v>0</v>
      </c>
      <c r="Y2152" s="11">
        <v>0</v>
      </c>
    </row>
    <row r="2153" spans="1:25" x14ac:dyDescent="0.2">
      <c r="A2153" s="1" t="s">
        <v>1016</v>
      </c>
    </row>
    <row r="2154" spans="1:25" x14ac:dyDescent="0.2">
      <c r="B2154" s="169" t="s">
        <v>2</v>
      </c>
      <c r="C2154" s="11">
        <v>5</v>
      </c>
      <c r="D2154" s="11">
        <v>0</v>
      </c>
      <c r="E2154" s="11">
        <v>0</v>
      </c>
      <c r="F2154" s="11">
        <v>0</v>
      </c>
      <c r="G2154" s="11">
        <v>0</v>
      </c>
      <c r="H2154" s="11">
        <v>0</v>
      </c>
      <c r="I2154" s="11">
        <v>0</v>
      </c>
      <c r="J2154" s="11">
        <v>0</v>
      </c>
      <c r="K2154" s="11">
        <v>0</v>
      </c>
      <c r="L2154" s="11">
        <v>1</v>
      </c>
      <c r="M2154" s="11">
        <v>0</v>
      </c>
      <c r="N2154" s="11">
        <v>0</v>
      </c>
      <c r="O2154" s="11">
        <v>0</v>
      </c>
      <c r="P2154" s="11">
        <v>0</v>
      </c>
      <c r="Q2154" s="11">
        <v>1</v>
      </c>
      <c r="R2154" s="11">
        <v>0</v>
      </c>
      <c r="S2154" s="11">
        <v>1</v>
      </c>
      <c r="T2154" s="11">
        <v>0</v>
      </c>
      <c r="U2154" s="11">
        <v>1</v>
      </c>
      <c r="V2154" s="11">
        <v>0</v>
      </c>
      <c r="W2154" s="11">
        <v>1</v>
      </c>
      <c r="X2154" s="11">
        <v>0</v>
      </c>
      <c r="Y2154" s="11">
        <v>0</v>
      </c>
    </row>
    <row r="2155" spans="1:25" x14ac:dyDescent="0.2">
      <c r="B2155" s="169" t="s">
        <v>3</v>
      </c>
      <c r="C2155" s="11">
        <v>2</v>
      </c>
      <c r="D2155" s="11">
        <v>0</v>
      </c>
      <c r="E2155" s="11">
        <v>0</v>
      </c>
      <c r="F2155" s="11">
        <v>0</v>
      </c>
      <c r="G2155" s="11">
        <v>0</v>
      </c>
      <c r="H2155" s="11">
        <v>0</v>
      </c>
      <c r="I2155" s="11">
        <v>0</v>
      </c>
      <c r="J2155" s="11">
        <v>0</v>
      </c>
      <c r="K2155" s="11">
        <v>0</v>
      </c>
      <c r="L2155" s="11">
        <v>0</v>
      </c>
      <c r="M2155" s="11">
        <v>0</v>
      </c>
      <c r="N2155" s="11">
        <v>0</v>
      </c>
      <c r="O2155" s="11">
        <v>0</v>
      </c>
      <c r="P2155" s="11">
        <v>0</v>
      </c>
      <c r="Q2155" s="11">
        <v>0</v>
      </c>
      <c r="R2155" s="11">
        <v>0</v>
      </c>
      <c r="S2155" s="11">
        <v>0</v>
      </c>
      <c r="T2155" s="11">
        <v>0</v>
      </c>
      <c r="U2155" s="11">
        <v>1</v>
      </c>
      <c r="V2155" s="11">
        <v>0</v>
      </c>
      <c r="W2155" s="11">
        <v>1</v>
      </c>
      <c r="X2155" s="11">
        <v>0</v>
      </c>
      <c r="Y2155" s="11">
        <v>0</v>
      </c>
    </row>
    <row r="2156" spans="1:25" x14ac:dyDescent="0.2">
      <c r="B2156" s="169" t="s">
        <v>4</v>
      </c>
      <c r="C2156" s="11">
        <v>3</v>
      </c>
      <c r="D2156" s="11">
        <v>0</v>
      </c>
      <c r="E2156" s="11">
        <v>0</v>
      </c>
      <c r="F2156" s="11">
        <v>0</v>
      </c>
      <c r="G2156" s="11">
        <v>0</v>
      </c>
      <c r="H2156" s="11">
        <v>0</v>
      </c>
      <c r="I2156" s="11">
        <v>0</v>
      </c>
      <c r="J2156" s="11">
        <v>0</v>
      </c>
      <c r="K2156" s="11">
        <v>0</v>
      </c>
      <c r="L2156" s="11">
        <v>1</v>
      </c>
      <c r="M2156" s="11">
        <v>0</v>
      </c>
      <c r="N2156" s="11">
        <v>0</v>
      </c>
      <c r="O2156" s="11">
        <v>0</v>
      </c>
      <c r="P2156" s="11">
        <v>0</v>
      </c>
      <c r="Q2156" s="11">
        <v>1</v>
      </c>
      <c r="R2156" s="11">
        <v>0</v>
      </c>
      <c r="S2156" s="11">
        <v>1</v>
      </c>
      <c r="T2156" s="11">
        <v>0</v>
      </c>
      <c r="U2156" s="11">
        <v>0</v>
      </c>
      <c r="V2156" s="11">
        <v>0</v>
      </c>
      <c r="W2156" s="11">
        <v>0</v>
      </c>
      <c r="X2156" s="11">
        <v>0</v>
      </c>
      <c r="Y2156" s="11">
        <v>0</v>
      </c>
    </row>
    <row r="2157" spans="1:25" x14ac:dyDescent="0.2">
      <c r="A2157" s="1" t="s">
        <v>1017</v>
      </c>
    </row>
    <row r="2158" spans="1:25" x14ac:dyDescent="0.2">
      <c r="B2158" s="169" t="s">
        <v>2</v>
      </c>
      <c r="C2158" s="11">
        <v>9</v>
      </c>
      <c r="D2158" s="11">
        <v>0</v>
      </c>
      <c r="E2158" s="11">
        <v>0</v>
      </c>
      <c r="F2158" s="11">
        <v>0</v>
      </c>
      <c r="G2158" s="11">
        <v>0</v>
      </c>
      <c r="H2158" s="11">
        <v>0</v>
      </c>
      <c r="I2158" s="11">
        <v>0</v>
      </c>
      <c r="J2158" s="11">
        <v>1</v>
      </c>
      <c r="K2158" s="11">
        <v>0</v>
      </c>
      <c r="L2158" s="11">
        <v>0</v>
      </c>
      <c r="M2158" s="11">
        <v>0</v>
      </c>
      <c r="N2158" s="11">
        <v>0</v>
      </c>
      <c r="O2158" s="11">
        <v>0</v>
      </c>
      <c r="P2158" s="11">
        <v>0</v>
      </c>
      <c r="Q2158" s="11">
        <v>1</v>
      </c>
      <c r="R2158" s="11">
        <v>1</v>
      </c>
      <c r="S2158" s="11">
        <v>3</v>
      </c>
      <c r="T2158" s="11">
        <v>0</v>
      </c>
      <c r="U2158" s="11">
        <v>0</v>
      </c>
      <c r="V2158" s="11">
        <v>2</v>
      </c>
      <c r="W2158" s="11">
        <v>0</v>
      </c>
      <c r="X2158" s="11">
        <v>0</v>
      </c>
      <c r="Y2158" s="11">
        <v>1</v>
      </c>
    </row>
    <row r="2159" spans="1:25" x14ac:dyDescent="0.2">
      <c r="B2159" s="169" t="s">
        <v>3</v>
      </c>
      <c r="C2159" s="11">
        <v>5</v>
      </c>
      <c r="D2159" s="11">
        <v>0</v>
      </c>
      <c r="E2159" s="11">
        <v>0</v>
      </c>
      <c r="F2159" s="11">
        <v>0</v>
      </c>
      <c r="G2159" s="11">
        <v>0</v>
      </c>
      <c r="H2159" s="11">
        <v>0</v>
      </c>
      <c r="I2159" s="11">
        <v>0</v>
      </c>
      <c r="J2159" s="11">
        <v>1</v>
      </c>
      <c r="K2159" s="11">
        <v>0</v>
      </c>
      <c r="L2159" s="11">
        <v>0</v>
      </c>
      <c r="M2159" s="11">
        <v>0</v>
      </c>
      <c r="N2159" s="11">
        <v>0</v>
      </c>
      <c r="O2159" s="11">
        <v>0</v>
      </c>
      <c r="P2159" s="11">
        <v>0</v>
      </c>
      <c r="Q2159" s="11">
        <v>0</v>
      </c>
      <c r="R2159" s="11">
        <v>0</v>
      </c>
      <c r="S2159" s="11">
        <v>2</v>
      </c>
      <c r="T2159" s="11">
        <v>0</v>
      </c>
      <c r="U2159" s="11">
        <v>0</v>
      </c>
      <c r="V2159" s="11">
        <v>1</v>
      </c>
      <c r="W2159" s="11">
        <v>0</v>
      </c>
      <c r="X2159" s="11">
        <v>0</v>
      </c>
      <c r="Y2159" s="11">
        <v>1</v>
      </c>
    </row>
    <row r="2160" spans="1:25" x14ac:dyDescent="0.2">
      <c r="B2160" s="169" t="s">
        <v>4</v>
      </c>
      <c r="C2160" s="11">
        <v>4</v>
      </c>
      <c r="D2160" s="11">
        <v>0</v>
      </c>
      <c r="E2160" s="11">
        <v>0</v>
      </c>
      <c r="F2160" s="11">
        <v>0</v>
      </c>
      <c r="G2160" s="11">
        <v>0</v>
      </c>
      <c r="H2160" s="11">
        <v>0</v>
      </c>
      <c r="I2160" s="11">
        <v>0</v>
      </c>
      <c r="J2160" s="11">
        <v>0</v>
      </c>
      <c r="K2160" s="11">
        <v>0</v>
      </c>
      <c r="L2160" s="11">
        <v>0</v>
      </c>
      <c r="M2160" s="11">
        <v>0</v>
      </c>
      <c r="N2160" s="11">
        <v>0</v>
      </c>
      <c r="O2160" s="11">
        <v>0</v>
      </c>
      <c r="P2160" s="11">
        <v>0</v>
      </c>
      <c r="Q2160" s="11">
        <v>1</v>
      </c>
      <c r="R2160" s="11">
        <v>1</v>
      </c>
      <c r="S2160" s="11">
        <v>1</v>
      </c>
      <c r="T2160" s="11">
        <v>0</v>
      </c>
      <c r="U2160" s="11">
        <v>0</v>
      </c>
      <c r="V2160" s="11">
        <v>1</v>
      </c>
      <c r="W2160" s="11">
        <v>0</v>
      </c>
      <c r="X2160" s="11">
        <v>0</v>
      </c>
      <c r="Y2160" s="11">
        <v>0</v>
      </c>
    </row>
    <row r="2161" spans="1:25" x14ac:dyDescent="0.2">
      <c r="A2161" s="1" t="s">
        <v>1018</v>
      </c>
    </row>
    <row r="2162" spans="1:25" x14ac:dyDescent="0.2">
      <c r="B2162" s="169" t="s">
        <v>2</v>
      </c>
      <c r="C2162" s="11">
        <v>1</v>
      </c>
      <c r="D2162" s="11">
        <v>0</v>
      </c>
      <c r="E2162" s="11">
        <v>0</v>
      </c>
      <c r="F2162" s="11">
        <v>0</v>
      </c>
      <c r="G2162" s="11">
        <v>0</v>
      </c>
      <c r="H2162" s="11">
        <v>0</v>
      </c>
      <c r="I2162" s="11">
        <v>0</v>
      </c>
      <c r="J2162" s="11">
        <v>0</v>
      </c>
      <c r="K2162" s="11">
        <v>0</v>
      </c>
      <c r="L2162" s="11">
        <v>0</v>
      </c>
      <c r="M2162" s="11">
        <v>0</v>
      </c>
      <c r="N2162" s="11">
        <v>1</v>
      </c>
      <c r="O2162" s="11">
        <v>0</v>
      </c>
      <c r="P2162" s="11">
        <v>0</v>
      </c>
      <c r="Q2162" s="11">
        <v>0</v>
      </c>
      <c r="R2162" s="11">
        <v>0</v>
      </c>
      <c r="S2162" s="11">
        <v>0</v>
      </c>
      <c r="T2162" s="11">
        <v>0</v>
      </c>
      <c r="U2162" s="11">
        <v>0</v>
      </c>
      <c r="V2162" s="11">
        <v>0</v>
      </c>
      <c r="W2162" s="11">
        <v>0</v>
      </c>
      <c r="X2162" s="11">
        <v>0</v>
      </c>
      <c r="Y2162" s="11">
        <v>0</v>
      </c>
    </row>
    <row r="2163" spans="1:25" x14ac:dyDescent="0.2">
      <c r="B2163" s="169" t="s">
        <v>3</v>
      </c>
      <c r="C2163" s="11">
        <v>1</v>
      </c>
      <c r="D2163" s="11">
        <v>0</v>
      </c>
      <c r="E2163" s="11">
        <v>0</v>
      </c>
      <c r="F2163" s="11">
        <v>0</v>
      </c>
      <c r="G2163" s="11">
        <v>0</v>
      </c>
      <c r="H2163" s="11">
        <v>0</v>
      </c>
      <c r="I2163" s="11">
        <v>0</v>
      </c>
      <c r="J2163" s="11">
        <v>0</v>
      </c>
      <c r="K2163" s="11">
        <v>0</v>
      </c>
      <c r="L2163" s="11">
        <v>0</v>
      </c>
      <c r="M2163" s="11">
        <v>0</v>
      </c>
      <c r="N2163" s="11">
        <v>1</v>
      </c>
      <c r="O2163" s="11">
        <v>0</v>
      </c>
      <c r="P2163" s="11">
        <v>0</v>
      </c>
      <c r="Q2163" s="11">
        <v>0</v>
      </c>
      <c r="R2163" s="11">
        <v>0</v>
      </c>
      <c r="S2163" s="11">
        <v>0</v>
      </c>
      <c r="T2163" s="11">
        <v>0</v>
      </c>
      <c r="U2163" s="11">
        <v>0</v>
      </c>
      <c r="V2163" s="11">
        <v>0</v>
      </c>
      <c r="W2163" s="11">
        <v>0</v>
      </c>
      <c r="X2163" s="11">
        <v>0</v>
      </c>
      <c r="Y2163" s="11">
        <v>0</v>
      </c>
    </row>
    <row r="2164" spans="1:25" x14ac:dyDescent="0.2">
      <c r="A2164" s="1" t="s">
        <v>1019</v>
      </c>
    </row>
    <row r="2165" spans="1:25" x14ac:dyDescent="0.2">
      <c r="B2165" s="169" t="s">
        <v>2</v>
      </c>
      <c r="C2165" s="11">
        <v>5</v>
      </c>
      <c r="D2165" s="11">
        <v>0</v>
      </c>
      <c r="E2165" s="11">
        <v>0</v>
      </c>
      <c r="F2165" s="11">
        <v>0</v>
      </c>
      <c r="G2165" s="11">
        <v>0</v>
      </c>
      <c r="H2165" s="11">
        <v>0</v>
      </c>
      <c r="I2165" s="11">
        <v>0</v>
      </c>
      <c r="J2165" s="11">
        <v>0</v>
      </c>
      <c r="K2165" s="11">
        <v>0</v>
      </c>
      <c r="L2165" s="11">
        <v>1</v>
      </c>
      <c r="M2165" s="11">
        <v>1</v>
      </c>
      <c r="N2165" s="11">
        <v>0</v>
      </c>
      <c r="O2165" s="11">
        <v>0</v>
      </c>
      <c r="P2165" s="11">
        <v>0</v>
      </c>
      <c r="Q2165" s="11">
        <v>2</v>
      </c>
      <c r="R2165" s="11">
        <v>0</v>
      </c>
      <c r="S2165" s="11">
        <v>1</v>
      </c>
      <c r="T2165" s="11">
        <v>0</v>
      </c>
      <c r="U2165" s="11">
        <v>0</v>
      </c>
      <c r="V2165" s="11">
        <v>0</v>
      </c>
      <c r="W2165" s="11">
        <v>0</v>
      </c>
      <c r="X2165" s="11">
        <v>0</v>
      </c>
      <c r="Y2165" s="11">
        <v>0</v>
      </c>
    </row>
    <row r="2166" spans="1:25" x14ac:dyDescent="0.2">
      <c r="B2166" s="169" t="s">
        <v>3</v>
      </c>
      <c r="C2166" s="11">
        <v>3</v>
      </c>
      <c r="D2166" s="11">
        <v>0</v>
      </c>
      <c r="E2166" s="11">
        <v>0</v>
      </c>
      <c r="F2166" s="11">
        <v>0</v>
      </c>
      <c r="G2166" s="11">
        <v>0</v>
      </c>
      <c r="H2166" s="11">
        <v>0</v>
      </c>
      <c r="I2166" s="11">
        <v>0</v>
      </c>
      <c r="J2166" s="11">
        <v>0</v>
      </c>
      <c r="K2166" s="11">
        <v>0</v>
      </c>
      <c r="L2166" s="11">
        <v>0</v>
      </c>
      <c r="M2166" s="11">
        <v>1</v>
      </c>
      <c r="N2166" s="11">
        <v>0</v>
      </c>
      <c r="O2166" s="11">
        <v>0</v>
      </c>
      <c r="P2166" s="11">
        <v>0</v>
      </c>
      <c r="Q2166" s="11">
        <v>1</v>
      </c>
      <c r="R2166" s="11">
        <v>0</v>
      </c>
      <c r="S2166" s="11">
        <v>1</v>
      </c>
      <c r="T2166" s="11">
        <v>0</v>
      </c>
      <c r="U2166" s="11">
        <v>0</v>
      </c>
      <c r="V2166" s="11">
        <v>0</v>
      </c>
      <c r="W2166" s="11">
        <v>0</v>
      </c>
      <c r="X2166" s="11">
        <v>0</v>
      </c>
      <c r="Y2166" s="11">
        <v>0</v>
      </c>
    </row>
    <row r="2167" spans="1:25" x14ac:dyDescent="0.2">
      <c r="B2167" s="169" t="s">
        <v>4</v>
      </c>
      <c r="C2167" s="11">
        <v>2</v>
      </c>
      <c r="D2167" s="11">
        <v>0</v>
      </c>
      <c r="E2167" s="11">
        <v>0</v>
      </c>
      <c r="F2167" s="11">
        <v>0</v>
      </c>
      <c r="G2167" s="11">
        <v>0</v>
      </c>
      <c r="H2167" s="11">
        <v>0</v>
      </c>
      <c r="I2167" s="11">
        <v>0</v>
      </c>
      <c r="J2167" s="11">
        <v>0</v>
      </c>
      <c r="K2167" s="11">
        <v>0</v>
      </c>
      <c r="L2167" s="11">
        <v>1</v>
      </c>
      <c r="M2167" s="11">
        <v>0</v>
      </c>
      <c r="N2167" s="11">
        <v>0</v>
      </c>
      <c r="O2167" s="11">
        <v>0</v>
      </c>
      <c r="P2167" s="11">
        <v>0</v>
      </c>
      <c r="Q2167" s="11">
        <v>1</v>
      </c>
      <c r="R2167" s="11">
        <v>0</v>
      </c>
      <c r="S2167" s="11">
        <v>0</v>
      </c>
      <c r="T2167" s="11">
        <v>0</v>
      </c>
      <c r="U2167" s="11">
        <v>0</v>
      </c>
      <c r="V2167" s="11">
        <v>0</v>
      </c>
      <c r="W2167" s="11">
        <v>0</v>
      </c>
      <c r="X2167" s="11">
        <v>0</v>
      </c>
      <c r="Y2167" s="11">
        <v>0</v>
      </c>
    </row>
    <row r="2168" spans="1:25" x14ac:dyDescent="0.2">
      <c r="A2168" s="1" t="s">
        <v>1020</v>
      </c>
    </row>
    <row r="2169" spans="1:25" x14ac:dyDescent="0.2">
      <c r="B2169" s="169" t="s">
        <v>2</v>
      </c>
      <c r="C2169" s="11">
        <v>1</v>
      </c>
      <c r="D2169" s="11">
        <v>0</v>
      </c>
      <c r="E2169" s="11">
        <v>0</v>
      </c>
      <c r="F2169" s="11">
        <v>0</v>
      </c>
      <c r="G2169" s="11">
        <v>0</v>
      </c>
      <c r="H2169" s="11">
        <v>0</v>
      </c>
      <c r="I2169" s="11">
        <v>0</v>
      </c>
      <c r="J2169" s="11">
        <v>0</v>
      </c>
      <c r="K2169" s="11">
        <v>0</v>
      </c>
      <c r="L2169" s="11">
        <v>0</v>
      </c>
      <c r="M2169" s="11">
        <v>0</v>
      </c>
      <c r="N2169" s="11">
        <v>0</v>
      </c>
      <c r="O2169" s="11">
        <v>0</v>
      </c>
      <c r="P2169" s="11">
        <v>0</v>
      </c>
      <c r="Q2169" s="11">
        <v>0</v>
      </c>
      <c r="R2169" s="11">
        <v>0</v>
      </c>
      <c r="S2169" s="11">
        <v>0</v>
      </c>
      <c r="T2169" s="11">
        <v>0</v>
      </c>
      <c r="U2169" s="11">
        <v>0</v>
      </c>
      <c r="V2169" s="11">
        <v>0</v>
      </c>
      <c r="W2169" s="11">
        <v>1</v>
      </c>
      <c r="X2169" s="11">
        <v>0</v>
      </c>
      <c r="Y2169" s="11">
        <v>0</v>
      </c>
    </row>
    <row r="2170" spans="1:25" x14ac:dyDescent="0.2">
      <c r="B2170" s="169" t="s">
        <v>4</v>
      </c>
      <c r="C2170" s="11">
        <v>1</v>
      </c>
      <c r="D2170" s="11">
        <v>0</v>
      </c>
      <c r="E2170" s="11">
        <v>0</v>
      </c>
      <c r="F2170" s="11">
        <v>0</v>
      </c>
      <c r="G2170" s="11">
        <v>0</v>
      </c>
      <c r="H2170" s="11">
        <v>0</v>
      </c>
      <c r="I2170" s="11">
        <v>0</v>
      </c>
      <c r="J2170" s="11">
        <v>0</v>
      </c>
      <c r="K2170" s="11">
        <v>0</v>
      </c>
      <c r="L2170" s="11">
        <v>0</v>
      </c>
      <c r="M2170" s="11">
        <v>0</v>
      </c>
      <c r="N2170" s="11">
        <v>0</v>
      </c>
      <c r="O2170" s="11">
        <v>0</v>
      </c>
      <c r="P2170" s="11">
        <v>0</v>
      </c>
      <c r="Q2170" s="11">
        <v>0</v>
      </c>
      <c r="R2170" s="11">
        <v>0</v>
      </c>
      <c r="S2170" s="11">
        <v>0</v>
      </c>
      <c r="T2170" s="11">
        <v>0</v>
      </c>
      <c r="U2170" s="11">
        <v>0</v>
      </c>
      <c r="V2170" s="11">
        <v>0</v>
      </c>
      <c r="W2170" s="11">
        <v>1</v>
      </c>
      <c r="X2170" s="11">
        <v>0</v>
      </c>
      <c r="Y2170" s="11">
        <v>0</v>
      </c>
    </row>
    <row r="2171" spans="1:25" x14ac:dyDescent="0.2">
      <c r="A2171" s="1" t="s">
        <v>1021</v>
      </c>
    </row>
    <row r="2172" spans="1:25" x14ac:dyDescent="0.2">
      <c r="B2172" s="169" t="s">
        <v>2</v>
      </c>
      <c r="C2172" s="11">
        <v>3</v>
      </c>
      <c r="D2172" s="11">
        <v>1</v>
      </c>
      <c r="E2172" s="11">
        <v>1</v>
      </c>
      <c r="F2172" s="11">
        <v>1</v>
      </c>
      <c r="G2172" s="11">
        <v>0</v>
      </c>
      <c r="H2172" s="11">
        <v>0</v>
      </c>
      <c r="I2172" s="11">
        <v>0</v>
      </c>
      <c r="J2172" s="11">
        <v>0</v>
      </c>
      <c r="K2172" s="11">
        <v>0</v>
      </c>
      <c r="L2172" s="11">
        <v>0</v>
      </c>
      <c r="M2172" s="11">
        <v>0</v>
      </c>
      <c r="N2172" s="11">
        <v>0</v>
      </c>
      <c r="O2172" s="11">
        <v>0</v>
      </c>
      <c r="P2172" s="11">
        <v>0</v>
      </c>
      <c r="Q2172" s="11">
        <v>0</v>
      </c>
      <c r="R2172" s="11">
        <v>0</v>
      </c>
      <c r="S2172" s="11">
        <v>0</v>
      </c>
      <c r="T2172" s="11">
        <v>0</v>
      </c>
      <c r="U2172" s="11">
        <v>0</v>
      </c>
      <c r="V2172" s="11">
        <v>0</v>
      </c>
      <c r="W2172" s="11">
        <v>0</v>
      </c>
      <c r="X2172" s="11">
        <v>0</v>
      </c>
      <c r="Y2172" s="11">
        <v>0</v>
      </c>
    </row>
    <row r="2173" spans="1:25" x14ac:dyDescent="0.2">
      <c r="B2173" s="169" t="s">
        <v>3</v>
      </c>
      <c r="C2173" s="11">
        <v>1</v>
      </c>
      <c r="D2173" s="11">
        <v>0</v>
      </c>
      <c r="E2173" s="11">
        <v>1</v>
      </c>
      <c r="F2173" s="11">
        <v>0</v>
      </c>
      <c r="G2173" s="11">
        <v>0</v>
      </c>
      <c r="H2173" s="11">
        <v>0</v>
      </c>
      <c r="I2173" s="11">
        <v>0</v>
      </c>
      <c r="J2173" s="11">
        <v>0</v>
      </c>
      <c r="K2173" s="11">
        <v>0</v>
      </c>
      <c r="L2173" s="11">
        <v>0</v>
      </c>
      <c r="M2173" s="11">
        <v>0</v>
      </c>
      <c r="N2173" s="11">
        <v>0</v>
      </c>
      <c r="O2173" s="11">
        <v>0</v>
      </c>
      <c r="P2173" s="11">
        <v>0</v>
      </c>
      <c r="Q2173" s="11">
        <v>0</v>
      </c>
      <c r="R2173" s="11">
        <v>0</v>
      </c>
      <c r="S2173" s="11">
        <v>0</v>
      </c>
      <c r="T2173" s="11">
        <v>0</v>
      </c>
      <c r="U2173" s="11">
        <v>0</v>
      </c>
      <c r="V2173" s="11">
        <v>0</v>
      </c>
      <c r="W2173" s="11">
        <v>0</v>
      </c>
      <c r="X2173" s="11">
        <v>0</v>
      </c>
      <c r="Y2173" s="11">
        <v>0</v>
      </c>
    </row>
    <row r="2174" spans="1:25" x14ac:dyDescent="0.2">
      <c r="B2174" s="169" t="s">
        <v>4</v>
      </c>
      <c r="C2174" s="11">
        <v>2</v>
      </c>
      <c r="D2174" s="11">
        <v>1</v>
      </c>
      <c r="E2174" s="11">
        <v>0</v>
      </c>
      <c r="F2174" s="11">
        <v>1</v>
      </c>
      <c r="G2174" s="11">
        <v>0</v>
      </c>
      <c r="H2174" s="11">
        <v>0</v>
      </c>
      <c r="I2174" s="11">
        <v>0</v>
      </c>
      <c r="J2174" s="11">
        <v>0</v>
      </c>
      <c r="K2174" s="11">
        <v>0</v>
      </c>
      <c r="L2174" s="11">
        <v>0</v>
      </c>
      <c r="M2174" s="11">
        <v>0</v>
      </c>
      <c r="N2174" s="11">
        <v>0</v>
      </c>
      <c r="O2174" s="11">
        <v>0</v>
      </c>
      <c r="P2174" s="11">
        <v>0</v>
      </c>
      <c r="Q2174" s="11">
        <v>0</v>
      </c>
      <c r="R2174" s="11">
        <v>0</v>
      </c>
      <c r="S2174" s="11">
        <v>0</v>
      </c>
      <c r="T2174" s="11">
        <v>0</v>
      </c>
      <c r="U2174" s="11">
        <v>0</v>
      </c>
      <c r="V2174" s="11">
        <v>0</v>
      </c>
      <c r="W2174" s="11">
        <v>0</v>
      </c>
      <c r="X2174" s="11">
        <v>0</v>
      </c>
      <c r="Y2174" s="11">
        <v>0</v>
      </c>
    </row>
    <row r="2175" spans="1:25" x14ac:dyDescent="0.2">
      <c r="A2175" s="1" t="s">
        <v>1022</v>
      </c>
    </row>
    <row r="2176" spans="1:25" x14ac:dyDescent="0.2">
      <c r="B2176" s="169" t="s">
        <v>2</v>
      </c>
      <c r="C2176" s="11">
        <v>4</v>
      </c>
      <c r="D2176" s="11">
        <v>0</v>
      </c>
      <c r="E2176" s="11">
        <v>1</v>
      </c>
      <c r="F2176" s="11">
        <v>0</v>
      </c>
      <c r="G2176" s="11">
        <v>1</v>
      </c>
      <c r="H2176" s="11">
        <v>0</v>
      </c>
      <c r="I2176" s="11">
        <v>1</v>
      </c>
      <c r="J2176" s="11">
        <v>0</v>
      </c>
      <c r="K2176" s="11">
        <v>0</v>
      </c>
      <c r="L2176" s="11">
        <v>0</v>
      </c>
      <c r="M2176" s="11">
        <v>0</v>
      </c>
      <c r="N2176" s="11">
        <v>0</v>
      </c>
      <c r="O2176" s="11">
        <v>0</v>
      </c>
      <c r="P2176" s="11">
        <v>0</v>
      </c>
      <c r="Q2176" s="11">
        <v>0</v>
      </c>
      <c r="R2176" s="11">
        <v>0</v>
      </c>
      <c r="S2176" s="11">
        <v>0</v>
      </c>
      <c r="T2176" s="11">
        <v>0</v>
      </c>
      <c r="U2176" s="11">
        <v>0</v>
      </c>
      <c r="V2176" s="11">
        <v>0</v>
      </c>
      <c r="W2176" s="11">
        <v>0</v>
      </c>
      <c r="X2176" s="11">
        <v>0</v>
      </c>
      <c r="Y2176" s="11">
        <v>1</v>
      </c>
    </row>
    <row r="2177" spans="1:25" x14ac:dyDescent="0.2">
      <c r="B2177" s="169" t="s">
        <v>3</v>
      </c>
      <c r="C2177" s="11">
        <v>2</v>
      </c>
      <c r="D2177" s="11">
        <v>0</v>
      </c>
      <c r="E2177" s="11">
        <v>0</v>
      </c>
      <c r="F2177" s="11">
        <v>0</v>
      </c>
      <c r="G2177" s="11">
        <v>0</v>
      </c>
      <c r="H2177" s="11">
        <v>0</v>
      </c>
      <c r="I2177" s="11">
        <v>1</v>
      </c>
      <c r="J2177" s="11">
        <v>0</v>
      </c>
      <c r="K2177" s="11">
        <v>0</v>
      </c>
      <c r="L2177" s="11">
        <v>0</v>
      </c>
      <c r="M2177" s="11">
        <v>0</v>
      </c>
      <c r="N2177" s="11">
        <v>0</v>
      </c>
      <c r="O2177" s="11">
        <v>0</v>
      </c>
      <c r="P2177" s="11">
        <v>0</v>
      </c>
      <c r="Q2177" s="11">
        <v>0</v>
      </c>
      <c r="R2177" s="11">
        <v>0</v>
      </c>
      <c r="S2177" s="11">
        <v>0</v>
      </c>
      <c r="T2177" s="11">
        <v>0</v>
      </c>
      <c r="U2177" s="11">
        <v>0</v>
      </c>
      <c r="V2177" s="11">
        <v>0</v>
      </c>
      <c r="W2177" s="11">
        <v>0</v>
      </c>
      <c r="X2177" s="11">
        <v>0</v>
      </c>
      <c r="Y2177" s="11">
        <v>1</v>
      </c>
    </row>
    <row r="2178" spans="1:25" x14ac:dyDescent="0.2">
      <c r="B2178" s="169" t="s">
        <v>4</v>
      </c>
      <c r="C2178" s="11">
        <v>2</v>
      </c>
      <c r="D2178" s="11">
        <v>0</v>
      </c>
      <c r="E2178" s="11">
        <v>1</v>
      </c>
      <c r="F2178" s="11">
        <v>0</v>
      </c>
      <c r="G2178" s="11">
        <v>1</v>
      </c>
      <c r="H2178" s="11">
        <v>0</v>
      </c>
      <c r="I2178" s="11">
        <v>0</v>
      </c>
      <c r="J2178" s="11">
        <v>0</v>
      </c>
      <c r="K2178" s="11">
        <v>0</v>
      </c>
      <c r="L2178" s="11">
        <v>0</v>
      </c>
      <c r="M2178" s="11">
        <v>0</v>
      </c>
      <c r="N2178" s="11">
        <v>0</v>
      </c>
      <c r="O2178" s="11">
        <v>0</v>
      </c>
      <c r="P2178" s="11">
        <v>0</v>
      </c>
      <c r="Q2178" s="11">
        <v>0</v>
      </c>
      <c r="R2178" s="11">
        <v>0</v>
      </c>
      <c r="S2178" s="11">
        <v>0</v>
      </c>
      <c r="T2178" s="11">
        <v>0</v>
      </c>
      <c r="U2178" s="11">
        <v>0</v>
      </c>
      <c r="V2178" s="11">
        <v>0</v>
      </c>
      <c r="W2178" s="11">
        <v>0</v>
      </c>
      <c r="X2178" s="11">
        <v>0</v>
      </c>
      <c r="Y2178" s="11">
        <v>0</v>
      </c>
    </row>
    <row r="2179" spans="1:25" x14ac:dyDescent="0.2">
      <c r="A2179" s="1" t="s">
        <v>1023</v>
      </c>
    </row>
    <row r="2180" spans="1:25" x14ac:dyDescent="0.2">
      <c r="B2180" s="169" t="s">
        <v>2</v>
      </c>
      <c r="C2180" s="11">
        <v>3</v>
      </c>
      <c r="D2180" s="11">
        <v>0</v>
      </c>
      <c r="E2180" s="11">
        <v>0</v>
      </c>
      <c r="F2180" s="11">
        <v>0</v>
      </c>
      <c r="G2180" s="11">
        <v>0</v>
      </c>
      <c r="H2180" s="11">
        <v>0</v>
      </c>
      <c r="I2180" s="11">
        <v>0</v>
      </c>
      <c r="J2180" s="11">
        <v>0</v>
      </c>
      <c r="K2180" s="11">
        <v>0</v>
      </c>
      <c r="L2180" s="11">
        <v>0</v>
      </c>
      <c r="M2180" s="11">
        <v>0</v>
      </c>
      <c r="N2180" s="11">
        <v>0</v>
      </c>
      <c r="O2180" s="11">
        <v>0</v>
      </c>
      <c r="P2180" s="11">
        <v>0</v>
      </c>
      <c r="Q2180" s="11">
        <v>1</v>
      </c>
      <c r="R2180" s="11">
        <v>1</v>
      </c>
      <c r="S2180" s="11">
        <v>0</v>
      </c>
      <c r="T2180" s="11">
        <v>0</v>
      </c>
      <c r="U2180" s="11">
        <v>1</v>
      </c>
      <c r="V2180" s="11">
        <v>0</v>
      </c>
      <c r="W2180" s="11">
        <v>0</v>
      </c>
      <c r="X2180" s="11">
        <v>0</v>
      </c>
      <c r="Y2180" s="11">
        <v>0</v>
      </c>
    </row>
    <row r="2181" spans="1:25" x14ac:dyDescent="0.2">
      <c r="B2181" s="169" t="s">
        <v>3</v>
      </c>
      <c r="C2181" s="11">
        <v>2</v>
      </c>
      <c r="D2181" s="11">
        <v>0</v>
      </c>
      <c r="E2181" s="11">
        <v>0</v>
      </c>
      <c r="F2181" s="11">
        <v>0</v>
      </c>
      <c r="G2181" s="11">
        <v>0</v>
      </c>
      <c r="H2181" s="11">
        <v>0</v>
      </c>
      <c r="I2181" s="11">
        <v>0</v>
      </c>
      <c r="J2181" s="11">
        <v>0</v>
      </c>
      <c r="K2181" s="11">
        <v>0</v>
      </c>
      <c r="L2181" s="11">
        <v>0</v>
      </c>
      <c r="M2181" s="11">
        <v>0</v>
      </c>
      <c r="N2181" s="11">
        <v>0</v>
      </c>
      <c r="O2181" s="11">
        <v>0</v>
      </c>
      <c r="P2181" s="11">
        <v>0</v>
      </c>
      <c r="Q2181" s="11">
        <v>1</v>
      </c>
      <c r="R2181" s="11">
        <v>1</v>
      </c>
      <c r="S2181" s="11">
        <v>0</v>
      </c>
      <c r="T2181" s="11">
        <v>0</v>
      </c>
      <c r="U2181" s="11">
        <v>0</v>
      </c>
      <c r="V2181" s="11">
        <v>0</v>
      </c>
      <c r="W2181" s="11">
        <v>0</v>
      </c>
      <c r="X2181" s="11">
        <v>0</v>
      </c>
      <c r="Y2181" s="11">
        <v>0</v>
      </c>
    </row>
    <row r="2182" spans="1:25" x14ac:dyDescent="0.2">
      <c r="B2182" s="169" t="s">
        <v>4</v>
      </c>
      <c r="C2182" s="11">
        <v>1</v>
      </c>
      <c r="D2182" s="11">
        <v>0</v>
      </c>
      <c r="E2182" s="11">
        <v>0</v>
      </c>
      <c r="F2182" s="11">
        <v>0</v>
      </c>
      <c r="G2182" s="11">
        <v>0</v>
      </c>
      <c r="H2182" s="11">
        <v>0</v>
      </c>
      <c r="I2182" s="11">
        <v>0</v>
      </c>
      <c r="J2182" s="11">
        <v>0</v>
      </c>
      <c r="K2182" s="11">
        <v>0</v>
      </c>
      <c r="L2182" s="11">
        <v>0</v>
      </c>
      <c r="M2182" s="11">
        <v>0</v>
      </c>
      <c r="N2182" s="11">
        <v>0</v>
      </c>
      <c r="O2182" s="11">
        <v>0</v>
      </c>
      <c r="P2182" s="11">
        <v>0</v>
      </c>
      <c r="Q2182" s="11">
        <v>0</v>
      </c>
      <c r="R2182" s="11">
        <v>0</v>
      </c>
      <c r="S2182" s="11">
        <v>0</v>
      </c>
      <c r="T2182" s="11">
        <v>0</v>
      </c>
      <c r="U2182" s="11">
        <v>1</v>
      </c>
      <c r="V2182" s="11">
        <v>0</v>
      </c>
      <c r="W2182" s="11">
        <v>0</v>
      </c>
      <c r="X2182" s="11">
        <v>0</v>
      </c>
      <c r="Y2182" s="11">
        <v>0</v>
      </c>
    </row>
    <row r="2183" spans="1:25" x14ac:dyDescent="0.2">
      <c r="A2183" s="1" t="s">
        <v>1024</v>
      </c>
    </row>
    <row r="2184" spans="1:25" x14ac:dyDescent="0.2">
      <c r="B2184" s="169" t="s">
        <v>2</v>
      </c>
      <c r="C2184" s="11">
        <v>3</v>
      </c>
      <c r="D2184" s="11">
        <v>0</v>
      </c>
      <c r="E2184" s="11">
        <v>0</v>
      </c>
      <c r="F2184" s="11">
        <v>0</v>
      </c>
      <c r="G2184" s="11">
        <v>0</v>
      </c>
      <c r="H2184" s="11">
        <v>0</v>
      </c>
      <c r="I2184" s="11">
        <v>0</v>
      </c>
      <c r="J2184" s="11">
        <v>0</v>
      </c>
      <c r="K2184" s="11">
        <v>0</v>
      </c>
      <c r="L2184" s="11">
        <v>0</v>
      </c>
      <c r="M2184" s="11">
        <v>0</v>
      </c>
      <c r="N2184" s="11">
        <v>0</v>
      </c>
      <c r="O2184" s="11">
        <v>0</v>
      </c>
      <c r="P2184" s="11">
        <v>0</v>
      </c>
      <c r="Q2184" s="11">
        <v>0</v>
      </c>
      <c r="R2184" s="11">
        <v>1</v>
      </c>
      <c r="S2184" s="11">
        <v>1</v>
      </c>
      <c r="T2184" s="11">
        <v>1</v>
      </c>
      <c r="U2184" s="11">
        <v>0</v>
      </c>
      <c r="V2184" s="11">
        <v>0</v>
      </c>
      <c r="W2184" s="11">
        <v>0</v>
      </c>
      <c r="X2184" s="11">
        <v>0</v>
      </c>
      <c r="Y2184" s="11">
        <v>0</v>
      </c>
    </row>
    <row r="2185" spans="1:25" x14ac:dyDescent="0.2">
      <c r="B2185" s="169" t="s">
        <v>3</v>
      </c>
      <c r="C2185" s="11">
        <v>2</v>
      </c>
      <c r="D2185" s="11">
        <v>0</v>
      </c>
      <c r="E2185" s="11">
        <v>0</v>
      </c>
      <c r="F2185" s="11">
        <v>0</v>
      </c>
      <c r="G2185" s="11">
        <v>0</v>
      </c>
      <c r="H2185" s="11">
        <v>0</v>
      </c>
      <c r="I2185" s="11">
        <v>0</v>
      </c>
      <c r="J2185" s="11">
        <v>0</v>
      </c>
      <c r="K2185" s="11">
        <v>0</v>
      </c>
      <c r="L2185" s="11">
        <v>0</v>
      </c>
      <c r="M2185" s="11">
        <v>0</v>
      </c>
      <c r="N2185" s="11">
        <v>0</v>
      </c>
      <c r="O2185" s="11">
        <v>0</v>
      </c>
      <c r="P2185" s="11">
        <v>0</v>
      </c>
      <c r="Q2185" s="11">
        <v>0</v>
      </c>
      <c r="R2185" s="11">
        <v>1</v>
      </c>
      <c r="S2185" s="11">
        <v>1</v>
      </c>
      <c r="T2185" s="11">
        <v>0</v>
      </c>
      <c r="U2185" s="11">
        <v>0</v>
      </c>
      <c r="V2185" s="11">
        <v>0</v>
      </c>
      <c r="W2185" s="11">
        <v>0</v>
      </c>
      <c r="X2185" s="11">
        <v>0</v>
      </c>
      <c r="Y2185" s="11">
        <v>0</v>
      </c>
    </row>
    <row r="2186" spans="1:25" x14ac:dyDescent="0.2">
      <c r="B2186" s="169" t="s">
        <v>4</v>
      </c>
      <c r="C2186" s="11">
        <v>1</v>
      </c>
      <c r="D2186" s="11">
        <v>0</v>
      </c>
      <c r="E2186" s="11">
        <v>0</v>
      </c>
      <c r="F2186" s="11">
        <v>0</v>
      </c>
      <c r="G2186" s="11">
        <v>0</v>
      </c>
      <c r="H2186" s="11">
        <v>0</v>
      </c>
      <c r="I2186" s="11">
        <v>0</v>
      </c>
      <c r="J2186" s="11">
        <v>0</v>
      </c>
      <c r="K2186" s="11">
        <v>0</v>
      </c>
      <c r="L2186" s="11">
        <v>0</v>
      </c>
      <c r="M2186" s="11">
        <v>0</v>
      </c>
      <c r="N2186" s="11">
        <v>0</v>
      </c>
      <c r="O2186" s="11">
        <v>0</v>
      </c>
      <c r="P2186" s="11">
        <v>0</v>
      </c>
      <c r="Q2186" s="11">
        <v>0</v>
      </c>
      <c r="R2186" s="11">
        <v>0</v>
      </c>
      <c r="S2186" s="11">
        <v>0</v>
      </c>
      <c r="T2186" s="11">
        <v>1</v>
      </c>
      <c r="U2186" s="11">
        <v>0</v>
      </c>
      <c r="V2186" s="11">
        <v>0</v>
      </c>
      <c r="W2186" s="11">
        <v>0</v>
      </c>
      <c r="X2186" s="11">
        <v>0</v>
      </c>
      <c r="Y2186" s="11">
        <v>0</v>
      </c>
    </row>
    <row r="2187" spans="1:25" x14ac:dyDescent="0.2">
      <c r="A2187" s="1" t="s">
        <v>1025</v>
      </c>
    </row>
    <row r="2188" spans="1:25" x14ac:dyDescent="0.2">
      <c r="B2188" s="169" t="s">
        <v>2</v>
      </c>
      <c r="C2188" s="11">
        <v>1</v>
      </c>
      <c r="D2188" s="11">
        <v>0</v>
      </c>
      <c r="E2188" s="11">
        <v>0</v>
      </c>
      <c r="F2188" s="11">
        <v>0</v>
      </c>
      <c r="G2188" s="11">
        <v>0</v>
      </c>
      <c r="H2188" s="11">
        <v>0</v>
      </c>
      <c r="I2188" s="11">
        <v>0</v>
      </c>
      <c r="J2188" s="11">
        <v>0</v>
      </c>
      <c r="K2188" s="11">
        <v>0</v>
      </c>
      <c r="L2188" s="11">
        <v>0</v>
      </c>
      <c r="M2188" s="11">
        <v>0</v>
      </c>
      <c r="N2188" s="11">
        <v>0</v>
      </c>
      <c r="O2188" s="11">
        <v>0</v>
      </c>
      <c r="P2188" s="11">
        <v>0</v>
      </c>
      <c r="Q2188" s="11">
        <v>1</v>
      </c>
      <c r="R2188" s="11">
        <v>0</v>
      </c>
      <c r="S2188" s="11">
        <v>0</v>
      </c>
      <c r="T2188" s="11">
        <v>0</v>
      </c>
      <c r="U2188" s="11">
        <v>0</v>
      </c>
      <c r="V2188" s="11">
        <v>0</v>
      </c>
      <c r="W2188" s="11">
        <v>0</v>
      </c>
      <c r="X2188" s="11">
        <v>0</v>
      </c>
      <c r="Y2188" s="11">
        <v>0</v>
      </c>
    </row>
    <row r="2189" spans="1:25" x14ac:dyDescent="0.2">
      <c r="B2189" s="169" t="s">
        <v>3</v>
      </c>
      <c r="C2189" s="11">
        <v>1</v>
      </c>
      <c r="D2189" s="11">
        <v>0</v>
      </c>
      <c r="E2189" s="11">
        <v>0</v>
      </c>
      <c r="F2189" s="11">
        <v>0</v>
      </c>
      <c r="G2189" s="11">
        <v>0</v>
      </c>
      <c r="H2189" s="11">
        <v>0</v>
      </c>
      <c r="I2189" s="11">
        <v>0</v>
      </c>
      <c r="J2189" s="11">
        <v>0</v>
      </c>
      <c r="K2189" s="11">
        <v>0</v>
      </c>
      <c r="L2189" s="11">
        <v>0</v>
      </c>
      <c r="M2189" s="11">
        <v>0</v>
      </c>
      <c r="N2189" s="11">
        <v>0</v>
      </c>
      <c r="O2189" s="11">
        <v>0</v>
      </c>
      <c r="P2189" s="11">
        <v>0</v>
      </c>
      <c r="Q2189" s="11">
        <v>1</v>
      </c>
      <c r="R2189" s="11">
        <v>0</v>
      </c>
      <c r="S2189" s="11">
        <v>0</v>
      </c>
      <c r="T2189" s="11">
        <v>0</v>
      </c>
      <c r="U2189" s="11">
        <v>0</v>
      </c>
      <c r="V2189" s="11">
        <v>0</v>
      </c>
      <c r="W2189" s="11">
        <v>0</v>
      </c>
      <c r="X2189" s="11">
        <v>0</v>
      </c>
      <c r="Y2189" s="11">
        <v>0</v>
      </c>
    </row>
    <row r="2190" spans="1:25" x14ac:dyDescent="0.2">
      <c r="A2190" s="1" t="s">
        <v>1027</v>
      </c>
    </row>
    <row r="2191" spans="1:25" x14ac:dyDescent="0.2">
      <c r="B2191" s="169" t="s">
        <v>2</v>
      </c>
      <c r="C2191" s="11">
        <v>1</v>
      </c>
      <c r="D2191" s="11">
        <v>0</v>
      </c>
      <c r="E2191" s="11">
        <v>0</v>
      </c>
      <c r="F2191" s="11">
        <v>0</v>
      </c>
      <c r="G2191" s="11">
        <v>0</v>
      </c>
      <c r="H2191" s="11">
        <v>0</v>
      </c>
      <c r="I2191" s="11">
        <v>0</v>
      </c>
      <c r="J2191" s="11">
        <v>0</v>
      </c>
      <c r="K2191" s="11">
        <v>0</v>
      </c>
      <c r="L2191" s="11">
        <v>0</v>
      </c>
      <c r="M2191" s="11">
        <v>0</v>
      </c>
      <c r="N2191" s="11">
        <v>0</v>
      </c>
      <c r="O2191" s="11">
        <v>0</v>
      </c>
      <c r="P2191" s="11">
        <v>0</v>
      </c>
      <c r="Q2191" s="11">
        <v>0</v>
      </c>
      <c r="R2191" s="11">
        <v>0</v>
      </c>
      <c r="S2191" s="11">
        <v>0</v>
      </c>
      <c r="T2191" s="11">
        <v>0</v>
      </c>
      <c r="U2191" s="11">
        <v>0</v>
      </c>
      <c r="V2191" s="11">
        <v>0</v>
      </c>
      <c r="W2191" s="11">
        <v>0</v>
      </c>
      <c r="X2191" s="11">
        <v>0</v>
      </c>
      <c r="Y2191" s="11">
        <v>1</v>
      </c>
    </row>
    <row r="2192" spans="1:25" x14ac:dyDescent="0.2">
      <c r="B2192" s="169" t="s">
        <v>3</v>
      </c>
      <c r="C2192" s="11">
        <v>1</v>
      </c>
      <c r="D2192" s="11">
        <v>0</v>
      </c>
      <c r="E2192" s="11">
        <v>0</v>
      </c>
      <c r="F2192" s="11">
        <v>0</v>
      </c>
      <c r="G2192" s="11">
        <v>0</v>
      </c>
      <c r="H2192" s="11">
        <v>0</v>
      </c>
      <c r="I2192" s="11">
        <v>0</v>
      </c>
      <c r="J2192" s="11">
        <v>0</v>
      </c>
      <c r="K2192" s="11">
        <v>0</v>
      </c>
      <c r="L2192" s="11">
        <v>0</v>
      </c>
      <c r="M2192" s="11">
        <v>0</v>
      </c>
      <c r="N2192" s="11">
        <v>0</v>
      </c>
      <c r="O2192" s="11">
        <v>0</v>
      </c>
      <c r="P2192" s="11">
        <v>0</v>
      </c>
      <c r="Q2192" s="11">
        <v>0</v>
      </c>
      <c r="R2192" s="11">
        <v>0</v>
      </c>
      <c r="S2192" s="11">
        <v>0</v>
      </c>
      <c r="T2192" s="11">
        <v>0</v>
      </c>
      <c r="U2192" s="11">
        <v>0</v>
      </c>
      <c r="V2192" s="11">
        <v>0</v>
      </c>
      <c r="W2192" s="11">
        <v>0</v>
      </c>
      <c r="X2192" s="11">
        <v>0</v>
      </c>
      <c r="Y2192" s="11">
        <v>1</v>
      </c>
    </row>
    <row r="2193" spans="1:25" x14ac:dyDescent="0.2">
      <c r="A2193" s="1" t="s">
        <v>1028</v>
      </c>
    </row>
    <row r="2194" spans="1:25" x14ac:dyDescent="0.2">
      <c r="B2194" s="169" t="s">
        <v>2</v>
      </c>
      <c r="C2194" s="11">
        <v>1</v>
      </c>
      <c r="D2194" s="11">
        <v>0</v>
      </c>
      <c r="E2194" s="11">
        <v>0</v>
      </c>
      <c r="F2194" s="11">
        <v>0</v>
      </c>
      <c r="G2194" s="11">
        <v>0</v>
      </c>
      <c r="H2194" s="11">
        <v>0</v>
      </c>
      <c r="I2194" s="11">
        <v>0</v>
      </c>
      <c r="J2194" s="11">
        <v>0</v>
      </c>
      <c r="K2194" s="11">
        <v>0</v>
      </c>
      <c r="L2194" s="11">
        <v>0</v>
      </c>
      <c r="M2194" s="11">
        <v>0</v>
      </c>
      <c r="N2194" s="11">
        <v>1</v>
      </c>
      <c r="O2194" s="11">
        <v>0</v>
      </c>
      <c r="P2194" s="11">
        <v>0</v>
      </c>
      <c r="Q2194" s="11">
        <v>0</v>
      </c>
      <c r="R2194" s="11">
        <v>0</v>
      </c>
      <c r="S2194" s="11">
        <v>0</v>
      </c>
      <c r="T2194" s="11">
        <v>0</v>
      </c>
      <c r="U2194" s="11">
        <v>0</v>
      </c>
      <c r="V2194" s="11">
        <v>0</v>
      </c>
      <c r="W2194" s="11">
        <v>0</v>
      </c>
      <c r="X2194" s="11">
        <v>0</v>
      </c>
      <c r="Y2194" s="11">
        <v>0</v>
      </c>
    </row>
    <row r="2195" spans="1:25" x14ac:dyDescent="0.2">
      <c r="B2195" s="169" t="s">
        <v>3</v>
      </c>
      <c r="C2195" s="11">
        <v>1</v>
      </c>
      <c r="D2195" s="11">
        <v>0</v>
      </c>
      <c r="E2195" s="11">
        <v>0</v>
      </c>
      <c r="F2195" s="11">
        <v>0</v>
      </c>
      <c r="G2195" s="11">
        <v>0</v>
      </c>
      <c r="H2195" s="11">
        <v>0</v>
      </c>
      <c r="I2195" s="11">
        <v>0</v>
      </c>
      <c r="J2195" s="11">
        <v>0</v>
      </c>
      <c r="K2195" s="11">
        <v>0</v>
      </c>
      <c r="L2195" s="11">
        <v>0</v>
      </c>
      <c r="M2195" s="11">
        <v>0</v>
      </c>
      <c r="N2195" s="11">
        <v>1</v>
      </c>
      <c r="O2195" s="11">
        <v>0</v>
      </c>
      <c r="P2195" s="11">
        <v>0</v>
      </c>
      <c r="Q2195" s="11">
        <v>0</v>
      </c>
      <c r="R2195" s="11">
        <v>0</v>
      </c>
      <c r="S2195" s="11">
        <v>0</v>
      </c>
      <c r="T2195" s="11">
        <v>0</v>
      </c>
      <c r="U2195" s="11">
        <v>0</v>
      </c>
      <c r="V2195" s="11">
        <v>0</v>
      </c>
      <c r="W2195" s="11">
        <v>0</v>
      </c>
      <c r="X2195" s="11">
        <v>0</v>
      </c>
      <c r="Y2195" s="11">
        <v>0</v>
      </c>
    </row>
    <row r="2196" spans="1:25" x14ac:dyDescent="0.2">
      <c r="A2196" s="1" t="s">
        <v>1029</v>
      </c>
    </row>
    <row r="2197" spans="1:25" x14ac:dyDescent="0.2">
      <c r="B2197" s="169" t="s">
        <v>2</v>
      </c>
      <c r="C2197" s="11">
        <v>1</v>
      </c>
      <c r="D2197" s="11">
        <v>0</v>
      </c>
      <c r="E2197" s="11">
        <v>0</v>
      </c>
      <c r="F2197" s="11">
        <v>0</v>
      </c>
      <c r="G2197" s="11">
        <v>0</v>
      </c>
      <c r="H2197" s="11">
        <v>0</v>
      </c>
      <c r="I2197" s="11">
        <v>0</v>
      </c>
      <c r="J2197" s="11">
        <v>0</v>
      </c>
      <c r="K2197" s="11">
        <v>0</v>
      </c>
      <c r="L2197" s="11">
        <v>0</v>
      </c>
      <c r="M2197" s="11">
        <v>0</v>
      </c>
      <c r="N2197" s="11">
        <v>0</v>
      </c>
      <c r="O2197" s="11">
        <v>0</v>
      </c>
      <c r="P2197" s="11">
        <v>0</v>
      </c>
      <c r="Q2197" s="11">
        <v>0</v>
      </c>
      <c r="R2197" s="11">
        <v>0</v>
      </c>
      <c r="S2197" s="11">
        <v>1</v>
      </c>
      <c r="T2197" s="11">
        <v>0</v>
      </c>
      <c r="U2197" s="11">
        <v>0</v>
      </c>
      <c r="V2197" s="11">
        <v>0</v>
      </c>
      <c r="W2197" s="11">
        <v>0</v>
      </c>
      <c r="X2197" s="11">
        <v>0</v>
      </c>
      <c r="Y2197" s="11">
        <v>0</v>
      </c>
    </row>
    <row r="2198" spans="1:25" x14ac:dyDescent="0.2">
      <c r="B2198" s="169" t="s">
        <v>3</v>
      </c>
      <c r="C2198" s="11">
        <v>1</v>
      </c>
      <c r="D2198" s="11">
        <v>0</v>
      </c>
      <c r="E2198" s="11">
        <v>0</v>
      </c>
      <c r="F2198" s="11">
        <v>0</v>
      </c>
      <c r="G2198" s="11">
        <v>0</v>
      </c>
      <c r="H2198" s="11">
        <v>0</v>
      </c>
      <c r="I2198" s="11">
        <v>0</v>
      </c>
      <c r="J2198" s="11">
        <v>0</v>
      </c>
      <c r="K2198" s="11">
        <v>0</v>
      </c>
      <c r="L2198" s="11">
        <v>0</v>
      </c>
      <c r="M2198" s="11">
        <v>0</v>
      </c>
      <c r="N2198" s="11">
        <v>0</v>
      </c>
      <c r="O2198" s="11">
        <v>0</v>
      </c>
      <c r="P2198" s="11">
        <v>0</v>
      </c>
      <c r="Q2198" s="11">
        <v>0</v>
      </c>
      <c r="R2198" s="11">
        <v>0</v>
      </c>
      <c r="S2198" s="11">
        <v>1</v>
      </c>
      <c r="T2198" s="11">
        <v>0</v>
      </c>
      <c r="U2198" s="11">
        <v>0</v>
      </c>
      <c r="V2198" s="11">
        <v>0</v>
      </c>
      <c r="W2198" s="11">
        <v>0</v>
      </c>
      <c r="X2198" s="11">
        <v>0</v>
      </c>
      <c r="Y2198" s="11">
        <v>0</v>
      </c>
    </row>
    <row r="2199" spans="1:25" x14ac:dyDescent="0.2">
      <c r="A2199" s="1" t="s">
        <v>1030</v>
      </c>
    </row>
    <row r="2200" spans="1:25" x14ac:dyDescent="0.2">
      <c r="B2200" s="169" t="s">
        <v>2</v>
      </c>
      <c r="C2200" s="11">
        <v>1</v>
      </c>
      <c r="D2200" s="11">
        <v>0</v>
      </c>
      <c r="E2200" s="11">
        <v>0</v>
      </c>
      <c r="F2200" s="11">
        <v>0</v>
      </c>
      <c r="G2200" s="11">
        <v>0</v>
      </c>
      <c r="H2200" s="11">
        <v>0</v>
      </c>
      <c r="I2200" s="11">
        <v>0</v>
      </c>
      <c r="J2200" s="11">
        <v>0</v>
      </c>
      <c r="K2200" s="11">
        <v>0</v>
      </c>
      <c r="L2200" s="11">
        <v>0</v>
      </c>
      <c r="M2200" s="11">
        <v>0</v>
      </c>
      <c r="N2200" s="11">
        <v>0</v>
      </c>
      <c r="O2200" s="11">
        <v>0</v>
      </c>
      <c r="P2200" s="11">
        <v>1</v>
      </c>
      <c r="Q2200" s="11">
        <v>0</v>
      </c>
      <c r="R2200" s="11">
        <v>0</v>
      </c>
      <c r="S2200" s="11">
        <v>0</v>
      </c>
      <c r="T2200" s="11">
        <v>0</v>
      </c>
      <c r="U2200" s="11">
        <v>0</v>
      </c>
      <c r="V2200" s="11">
        <v>0</v>
      </c>
      <c r="W2200" s="11">
        <v>0</v>
      </c>
      <c r="X2200" s="11">
        <v>0</v>
      </c>
      <c r="Y2200" s="11">
        <v>0</v>
      </c>
    </row>
    <row r="2201" spans="1:25" x14ac:dyDescent="0.2">
      <c r="B2201" s="169" t="s">
        <v>4</v>
      </c>
      <c r="C2201" s="11">
        <v>1</v>
      </c>
      <c r="D2201" s="11">
        <v>0</v>
      </c>
      <c r="E2201" s="11">
        <v>0</v>
      </c>
      <c r="F2201" s="11">
        <v>0</v>
      </c>
      <c r="G2201" s="11">
        <v>0</v>
      </c>
      <c r="H2201" s="11">
        <v>0</v>
      </c>
      <c r="I2201" s="11">
        <v>0</v>
      </c>
      <c r="J2201" s="11">
        <v>0</v>
      </c>
      <c r="K2201" s="11">
        <v>0</v>
      </c>
      <c r="L2201" s="11">
        <v>0</v>
      </c>
      <c r="M2201" s="11">
        <v>0</v>
      </c>
      <c r="N2201" s="11">
        <v>0</v>
      </c>
      <c r="O2201" s="11">
        <v>0</v>
      </c>
      <c r="P2201" s="11">
        <v>1</v>
      </c>
      <c r="Q2201" s="11">
        <v>0</v>
      </c>
      <c r="R2201" s="11">
        <v>0</v>
      </c>
      <c r="S2201" s="11">
        <v>0</v>
      </c>
      <c r="T2201" s="11">
        <v>0</v>
      </c>
      <c r="U2201" s="11">
        <v>0</v>
      </c>
      <c r="V2201" s="11">
        <v>0</v>
      </c>
      <c r="W2201" s="11">
        <v>0</v>
      </c>
      <c r="X2201" s="11">
        <v>0</v>
      </c>
      <c r="Y2201" s="11">
        <v>0</v>
      </c>
    </row>
    <row r="2202" spans="1:25" x14ac:dyDescent="0.2">
      <c r="A2202" s="1" t="s">
        <v>1031</v>
      </c>
    </row>
    <row r="2203" spans="1:25" x14ac:dyDescent="0.2">
      <c r="B2203" s="169" t="s">
        <v>2</v>
      </c>
      <c r="C2203" s="11">
        <v>1</v>
      </c>
      <c r="D2203" s="11">
        <v>0</v>
      </c>
      <c r="E2203" s="11">
        <v>0</v>
      </c>
      <c r="F2203" s="11">
        <v>0</v>
      </c>
      <c r="G2203" s="11">
        <v>0</v>
      </c>
      <c r="H2203" s="11">
        <v>0</v>
      </c>
      <c r="I2203" s="11">
        <v>0</v>
      </c>
      <c r="J2203" s="11">
        <v>0</v>
      </c>
      <c r="K2203" s="11">
        <v>0</v>
      </c>
      <c r="L2203" s="11">
        <v>0</v>
      </c>
      <c r="M2203" s="11">
        <v>0</v>
      </c>
      <c r="N2203" s="11">
        <v>0</v>
      </c>
      <c r="O2203" s="11">
        <v>0</v>
      </c>
      <c r="P2203" s="11">
        <v>1</v>
      </c>
      <c r="Q2203" s="11">
        <v>0</v>
      </c>
      <c r="R2203" s="11">
        <v>0</v>
      </c>
      <c r="S2203" s="11">
        <v>0</v>
      </c>
      <c r="T2203" s="11">
        <v>0</v>
      </c>
      <c r="U2203" s="11">
        <v>0</v>
      </c>
      <c r="V2203" s="11">
        <v>0</v>
      </c>
      <c r="W2203" s="11">
        <v>0</v>
      </c>
      <c r="X2203" s="11">
        <v>0</v>
      </c>
      <c r="Y2203" s="11">
        <v>0</v>
      </c>
    </row>
    <row r="2204" spans="1:25" x14ac:dyDescent="0.2">
      <c r="B2204" s="169" t="s">
        <v>3</v>
      </c>
      <c r="C2204" s="11">
        <v>1</v>
      </c>
      <c r="D2204" s="11">
        <v>0</v>
      </c>
      <c r="E2204" s="11">
        <v>0</v>
      </c>
      <c r="F2204" s="11">
        <v>0</v>
      </c>
      <c r="G2204" s="11">
        <v>0</v>
      </c>
      <c r="H2204" s="11">
        <v>0</v>
      </c>
      <c r="I2204" s="11">
        <v>0</v>
      </c>
      <c r="J2204" s="11">
        <v>0</v>
      </c>
      <c r="K2204" s="11">
        <v>0</v>
      </c>
      <c r="L2204" s="11">
        <v>0</v>
      </c>
      <c r="M2204" s="11">
        <v>0</v>
      </c>
      <c r="N2204" s="11">
        <v>0</v>
      </c>
      <c r="O2204" s="11">
        <v>0</v>
      </c>
      <c r="P2204" s="11">
        <v>1</v>
      </c>
      <c r="Q2204" s="11">
        <v>0</v>
      </c>
      <c r="R2204" s="11">
        <v>0</v>
      </c>
      <c r="S2204" s="11">
        <v>0</v>
      </c>
      <c r="T2204" s="11">
        <v>0</v>
      </c>
      <c r="U2204" s="11">
        <v>0</v>
      </c>
      <c r="V2204" s="11">
        <v>0</v>
      </c>
      <c r="W2204" s="11">
        <v>0</v>
      </c>
      <c r="X2204" s="11">
        <v>0</v>
      </c>
      <c r="Y2204" s="11">
        <v>0</v>
      </c>
    </row>
    <row r="2205" spans="1:25" x14ac:dyDescent="0.2">
      <c r="A2205" s="1" t="s">
        <v>1032</v>
      </c>
    </row>
    <row r="2206" spans="1:25" x14ac:dyDescent="0.2">
      <c r="B2206" s="169" t="s">
        <v>2</v>
      </c>
      <c r="C2206" s="11">
        <v>1</v>
      </c>
      <c r="D2206" s="11">
        <v>0</v>
      </c>
      <c r="E2206" s="11">
        <v>0</v>
      </c>
      <c r="F2206" s="11">
        <v>0</v>
      </c>
      <c r="G2206" s="11">
        <v>0</v>
      </c>
      <c r="H2206" s="11">
        <v>0</v>
      </c>
      <c r="I2206" s="11">
        <v>0</v>
      </c>
      <c r="J2206" s="11">
        <v>0</v>
      </c>
      <c r="K2206" s="11">
        <v>0</v>
      </c>
      <c r="L2206" s="11">
        <v>1</v>
      </c>
      <c r="M2206" s="11">
        <v>0</v>
      </c>
      <c r="N2206" s="11">
        <v>0</v>
      </c>
      <c r="O2206" s="11">
        <v>0</v>
      </c>
      <c r="P2206" s="11">
        <v>0</v>
      </c>
      <c r="Q2206" s="11">
        <v>0</v>
      </c>
      <c r="R2206" s="11">
        <v>0</v>
      </c>
      <c r="S2206" s="11">
        <v>0</v>
      </c>
      <c r="T2206" s="11">
        <v>0</v>
      </c>
      <c r="U2206" s="11">
        <v>0</v>
      </c>
      <c r="V2206" s="11">
        <v>0</v>
      </c>
      <c r="W2206" s="11">
        <v>0</v>
      </c>
      <c r="X2206" s="11">
        <v>0</v>
      </c>
      <c r="Y2206" s="11">
        <v>0</v>
      </c>
    </row>
    <row r="2207" spans="1:25" x14ac:dyDescent="0.2">
      <c r="B2207" s="169" t="s">
        <v>3</v>
      </c>
      <c r="C2207" s="11">
        <v>1</v>
      </c>
      <c r="D2207" s="11">
        <v>0</v>
      </c>
      <c r="E2207" s="11">
        <v>0</v>
      </c>
      <c r="F2207" s="11">
        <v>0</v>
      </c>
      <c r="G2207" s="11">
        <v>0</v>
      </c>
      <c r="H2207" s="11">
        <v>0</v>
      </c>
      <c r="I2207" s="11">
        <v>0</v>
      </c>
      <c r="J2207" s="11">
        <v>0</v>
      </c>
      <c r="K2207" s="11">
        <v>0</v>
      </c>
      <c r="L2207" s="11">
        <v>1</v>
      </c>
      <c r="M2207" s="11">
        <v>0</v>
      </c>
      <c r="N2207" s="11">
        <v>0</v>
      </c>
      <c r="O2207" s="11">
        <v>0</v>
      </c>
      <c r="P2207" s="11">
        <v>0</v>
      </c>
      <c r="Q2207" s="11">
        <v>0</v>
      </c>
      <c r="R2207" s="11">
        <v>0</v>
      </c>
      <c r="S2207" s="11">
        <v>0</v>
      </c>
      <c r="T2207" s="11">
        <v>0</v>
      </c>
      <c r="U2207" s="11">
        <v>0</v>
      </c>
      <c r="V2207" s="11">
        <v>0</v>
      </c>
      <c r="W2207" s="11">
        <v>0</v>
      </c>
      <c r="X2207" s="11">
        <v>0</v>
      </c>
      <c r="Y2207" s="11">
        <v>0</v>
      </c>
    </row>
    <row r="2208" spans="1:25" x14ac:dyDescent="0.2">
      <c r="A2208" s="1" t="s">
        <v>1033</v>
      </c>
    </row>
    <row r="2209" spans="1:25" x14ac:dyDescent="0.2">
      <c r="B2209" s="169" t="s">
        <v>2</v>
      </c>
      <c r="C2209" s="11">
        <v>1</v>
      </c>
      <c r="D2209" s="11">
        <v>0</v>
      </c>
      <c r="E2209" s="11">
        <v>0</v>
      </c>
      <c r="F2209" s="11">
        <v>0</v>
      </c>
      <c r="G2209" s="11">
        <v>0</v>
      </c>
      <c r="H2209" s="11">
        <v>0</v>
      </c>
      <c r="I2209" s="11">
        <v>0</v>
      </c>
      <c r="J2209" s="11">
        <v>0</v>
      </c>
      <c r="K2209" s="11">
        <v>0</v>
      </c>
      <c r="L2209" s="11">
        <v>0</v>
      </c>
      <c r="M2209" s="11">
        <v>0</v>
      </c>
      <c r="N2209" s="11">
        <v>1</v>
      </c>
      <c r="O2209" s="11">
        <v>0</v>
      </c>
      <c r="P2209" s="11">
        <v>0</v>
      </c>
      <c r="Q2209" s="11">
        <v>0</v>
      </c>
      <c r="R2209" s="11">
        <v>0</v>
      </c>
      <c r="S2209" s="11">
        <v>0</v>
      </c>
      <c r="T2209" s="11">
        <v>0</v>
      </c>
      <c r="U2209" s="11">
        <v>0</v>
      </c>
      <c r="V2209" s="11">
        <v>0</v>
      </c>
      <c r="W2209" s="11">
        <v>0</v>
      </c>
      <c r="X2209" s="11">
        <v>0</v>
      </c>
      <c r="Y2209" s="11">
        <v>0</v>
      </c>
    </row>
    <row r="2210" spans="1:25" x14ac:dyDescent="0.2">
      <c r="B2210" s="169" t="s">
        <v>4</v>
      </c>
      <c r="C2210" s="11">
        <v>1</v>
      </c>
      <c r="D2210" s="11">
        <v>0</v>
      </c>
      <c r="E2210" s="11">
        <v>0</v>
      </c>
      <c r="F2210" s="11">
        <v>0</v>
      </c>
      <c r="G2210" s="11">
        <v>0</v>
      </c>
      <c r="H2210" s="11">
        <v>0</v>
      </c>
      <c r="I2210" s="11">
        <v>0</v>
      </c>
      <c r="J2210" s="11">
        <v>0</v>
      </c>
      <c r="K2210" s="11">
        <v>0</v>
      </c>
      <c r="L2210" s="11">
        <v>0</v>
      </c>
      <c r="M2210" s="11">
        <v>0</v>
      </c>
      <c r="N2210" s="11">
        <v>1</v>
      </c>
      <c r="O2210" s="11">
        <v>0</v>
      </c>
      <c r="P2210" s="11">
        <v>0</v>
      </c>
      <c r="Q2210" s="11">
        <v>0</v>
      </c>
      <c r="R2210" s="11">
        <v>0</v>
      </c>
      <c r="S2210" s="11">
        <v>0</v>
      </c>
      <c r="T2210" s="11">
        <v>0</v>
      </c>
      <c r="U2210" s="11">
        <v>0</v>
      </c>
      <c r="V2210" s="11">
        <v>0</v>
      </c>
      <c r="W2210" s="11">
        <v>0</v>
      </c>
      <c r="X2210" s="11">
        <v>0</v>
      </c>
      <c r="Y2210" s="11">
        <v>0</v>
      </c>
    </row>
    <row r="2211" spans="1:25" x14ac:dyDescent="0.2">
      <c r="A2211" s="1" t="s">
        <v>1034</v>
      </c>
    </row>
    <row r="2212" spans="1:25" x14ac:dyDescent="0.2">
      <c r="B2212" s="169" t="s">
        <v>2</v>
      </c>
      <c r="C2212" s="11">
        <v>1</v>
      </c>
      <c r="D2212" s="11">
        <v>0</v>
      </c>
      <c r="E2212" s="11">
        <v>0</v>
      </c>
      <c r="F2212" s="11">
        <v>0</v>
      </c>
      <c r="G2212" s="11">
        <v>0</v>
      </c>
      <c r="H2212" s="11">
        <v>0</v>
      </c>
      <c r="I2212" s="11">
        <v>0</v>
      </c>
      <c r="J2212" s="11">
        <v>0</v>
      </c>
      <c r="K2212" s="11">
        <v>0</v>
      </c>
      <c r="L2212" s="11">
        <v>0</v>
      </c>
      <c r="M2212" s="11">
        <v>0</v>
      </c>
      <c r="N2212" s="11">
        <v>0</v>
      </c>
      <c r="O2212" s="11">
        <v>0</v>
      </c>
      <c r="P2212" s="11">
        <v>0</v>
      </c>
      <c r="Q2212" s="11">
        <v>0</v>
      </c>
      <c r="R2212" s="11">
        <v>0</v>
      </c>
      <c r="S2212" s="11">
        <v>0</v>
      </c>
      <c r="T2212" s="11">
        <v>0</v>
      </c>
      <c r="U2212" s="11">
        <v>0</v>
      </c>
      <c r="V2212" s="11">
        <v>0</v>
      </c>
      <c r="W2212" s="11">
        <v>0</v>
      </c>
      <c r="X2212" s="11">
        <v>0</v>
      </c>
      <c r="Y2212" s="11">
        <v>1</v>
      </c>
    </row>
    <row r="2213" spans="1:25" x14ac:dyDescent="0.2">
      <c r="B2213" s="169" t="s">
        <v>4</v>
      </c>
      <c r="C2213" s="11">
        <v>1</v>
      </c>
      <c r="D2213" s="11">
        <v>0</v>
      </c>
      <c r="E2213" s="11">
        <v>0</v>
      </c>
      <c r="F2213" s="11">
        <v>0</v>
      </c>
      <c r="G2213" s="11">
        <v>0</v>
      </c>
      <c r="H2213" s="11">
        <v>0</v>
      </c>
      <c r="I2213" s="11">
        <v>0</v>
      </c>
      <c r="J2213" s="11">
        <v>0</v>
      </c>
      <c r="K2213" s="11">
        <v>0</v>
      </c>
      <c r="L2213" s="11">
        <v>0</v>
      </c>
      <c r="M2213" s="11">
        <v>0</v>
      </c>
      <c r="N2213" s="11">
        <v>0</v>
      </c>
      <c r="O2213" s="11">
        <v>0</v>
      </c>
      <c r="P2213" s="11">
        <v>0</v>
      </c>
      <c r="Q2213" s="11">
        <v>0</v>
      </c>
      <c r="R2213" s="11">
        <v>0</v>
      </c>
      <c r="S2213" s="11">
        <v>0</v>
      </c>
      <c r="T2213" s="11">
        <v>0</v>
      </c>
      <c r="U2213" s="11">
        <v>0</v>
      </c>
      <c r="V2213" s="11">
        <v>0</v>
      </c>
      <c r="W2213" s="11">
        <v>0</v>
      </c>
      <c r="X2213" s="11">
        <v>0</v>
      </c>
      <c r="Y2213" s="11">
        <v>1</v>
      </c>
    </row>
    <row r="2214" spans="1:25" x14ac:dyDescent="0.2">
      <c r="A2214" s="1" t="s">
        <v>1035</v>
      </c>
    </row>
    <row r="2215" spans="1:25" x14ac:dyDescent="0.2">
      <c r="B2215" s="169" t="s">
        <v>2</v>
      </c>
      <c r="C2215" s="11">
        <v>1</v>
      </c>
      <c r="D2215" s="11">
        <v>0</v>
      </c>
      <c r="E2215" s="11">
        <v>0</v>
      </c>
      <c r="F2215" s="11">
        <v>0</v>
      </c>
      <c r="G2215" s="11">
        <v>0</v>
      </c>
      <c r="H2215" s="11">
        <v>0</v>
      </c>
      <c r="I2215" s="11">
        <v>0</v>
      </c>
      <c r="J2215" s="11">
        <v>0</v>
      </c>
      <c r="K2215" s="11">
        <v>0</v>
      </c>
      <c r="L2215" s="11">
        <v>0</v>
      </c>
      <c r="M2215" s="11">
        <v>0</v>
      </c>
      <c r="N2215" s="11">
        <v>0</v>
      </c>
      <c r="O2215" s="11">
        <v>0</v>
      </c>
      <c r="P2215" s="11">
        <v>0</v>
      </c>
      <c r="Q2215" s="11">
        <v>0</v>
      </c>
      <c r="R2215" s="11">
        <v>0</v>
      </c>
      <c r="S2215" s="11">
        <v>0</v>
      </c>
      <c r="T2215" s="11">
        <v>0</v>
      </c>
      <c r="U2215" s="11">
        <v>1</v>
      </c>
      <c r="V2215" s="11">
        <v>0</v>
      </c>
      <c r="W2215" s="11">
        <v>0</v>
      </c>
      <c r="X2215" s="11">
        <v>0</v>
      </c>
      <c r="Y2215" s="11">
        <v>0</v>
      </c>
    </row>
    <row r="2216" spans="1:25" x14ac:dyDescent="0.2">
      <c r="B2216" s="169" t="s">
        <v>3</v>
      </c>
      <c r="C2216" s="11">
        <v>1</v>
      </c>
      <c r="D2216" s="11">
        <v>0</v>
      </c>
      <c r="E2216" s="11">
        <v>0</v>
      </c>
      <c r="F2216" s="11">
        <v>0</v>
      </c>
      <c r="G2216" s="11">
        <v>0</v>
      </c>
      <c r="H2216" s="11">
        <v>0</v>
      </c>
      <c r="I2216" s="11">
        <v>0</v>
      </c>
      <c r="J2216" s="11">
        <v>0</v>
      </c>
      <c r="K2216" s="11">
        <v>0</v>
      </c>
      <c r="L2216" s="11">
        <v>0</v>
      </c>
      <c r="M2216" s="11">
        <v>0</v>
      </c>
      <c r="N2216" s="11">
        <v>0</v>
      </c>
      <c r="O2216" s="11">
        <v>0</v>
      </c>
      <c r="P2216" s="11">
        <v>0</v>
      </c>
      <c r="Q2216" s="11">
        <v>0</v>
      </c>
      <c r="R2216" s="11">
        <v>0</v>
      </c>
      <c r="S2216" s="11">
        <v>0</v>
      </c>
      <c r="T2216" s="11">
        <v>0</v>
      </c>
      <c r="U2216" s="11">
        <v>1</v>
      </c>
      <c r="V2216" s="11">
        <v>0</v>
      </c>
      <c r="W2216" s="11">
        <v>0</v>
      </c>
      <c r="X2216" s="11">
        <v>0</v>
      </c>
      <c r="Y2216" s="11">
        <v>0</v>
      </c>
    </row>
    <row r="2217" spans="1:25" x14ac:dyDescent="0.2">
      <c r="A2217" s="1" t="s">
        <v>1036</v>
      </c>
    </row>
    <row r="2218" spans="1:25" x14ac:dyDescent="0.2">
      <c r="B2218" s="169" t="s">
        <v>2</v>
      </c>
      <c r="C2218" s="11">
        <v>1</v>
      </c>
      <c r="D2218" s="11">
        <v>0</v>
      </c>
      <c r="E2218" s="11">
        <v>0</v>
      </c>
      <c r="F2218" s="11">
        <v>0</v>
      </c>
      <c r="G2218" s="11">
        <v>0</v>
      </c>
      <c r="H2218" s="11">
        <v>0</v>
      </c>
      <c r="I2218" s="11">
        <v>0</v>
      </c>
      <c r="J2218" s="11">
        <v>0</v>
      </c>
      <c r="K2218" s="11">
        <v>0</v>
      </c>
      <c r="L2218" s="11">
        <v>0</v>
      </c>
      <c r="M2218" s="11">
        <v>0</v>
      </c>
      <c r="N2218" s="11">
        <v>0</v>
      </c>
      <c r="O2218" s="11">
        <v>0</v>
      </c>
      <c r="P2218" s="11">
        <v>0</v>
      </c>
      <c r="Q2218" s="11">
        <v>0</v>
      </c>
      <c r="R2218" s="11">
        <v>0</v>
      </c>
      <c r="S2218" s="11">
        <v>0</v>
      </c>
      <c r="T2218" s="11">
        <v>0</v>
      </c>
      <c r="U2218" s="11">
        <v>1</v>
      </c>
      <c r="V2218" s="11">
        <v>0</v>
      </c>
      <c r="W2218" s="11">
        <v>0</v>
      </c>
      <c r="X2218" s="11">
        <v>0</v>
      </c>
      <c r="Y2218" s="11">
        <v>0</v>
      </c>
    </row>
    <row r="2219" spans="1:25" x14ac:dyDescent="0.2">
      <c r="B2219" s="169" t="s">
        <v>4</v>
      </c>
      <c r="C2219" s="11">
        <v>1</v>
      </c>
      <c r="D2219" s="11">
        <v>0</v>
      </c>
      <c r="E2219" s="11">
        <v>0</v>
      </c>
      <c r="F2219" s="11">
        <v>0</v>
      </c>
      <c r="G2219" s="11">
        <v>0</v>
      </c>
      <c r="H2219" s="11">
        <v>0</v>
      </c>
      <c r="I2219" s="11">
        <v>0</v>
      </c>
      <c r="J2219" s="11">
        <v>0</v>
      </c>
      <c r="K2219" s="11">
        <v>0</v>
      </c>
      <c r="L2219" s="11">
        <v>0</v>
      </c>
      <c r="M2219" s="11">
        <v>0</v>
      </c>
      <c r="N2219" s="11">
        <v>0</v>
      </c>
      <c r="O2219" s="11">
        <v>0</v>
      </c>
      <c r="P2219" s="11">
        <v>0</v>
      </c>
      <c r="Q2219" s="11">
        <v>0</v>
      </c>
      <c r="R2219" s="11">
        <v>0</v>
      </c>
      <c r="S2219" s="11">
        <v>0</v>
      </c>
      <c r="T2219" s="11">
        <v>0</v>
      </c>
      <c r="U2219" s="11">
        <v>1</v>
      </c>
      <c r="V2219" s="11">
        <v>0</v>
      </c>
      <c r="W2219" s="11">
        <v>0</v>
      </c>
      <c r="X2219" s="11">
        <v>0</v>
      </c>
      <c r="Y2219" s="11">
        <v>0</v>
      </c>
    </row>
    <row r="2220" spans="1:25" x14ac:dyDescent="0.2">
      <c r="A2220" s="1" t="s">
        <v>1037</v>
      </c>
    </row>
    <row r="2221" spans="1:25" x14ac:dyDescent="0.2">
      <c r="B2221" s="169" t="s">
        <v>2</v>
      </c>
      <c r="C2221" s="11">
        <v>3</v>
      </c>
      <c r="D2221" s="11">
        <v>0</v>
      </c>
      <c r="E2221" s="11">
        <v>0</v>
      </c>
      <c r="F2221" s="11">
        <v>0</v>
      </c>
      <c r="G2221" s="11">
        <v>0</v>
      </c>
      <c r="H2221" s="11">
        <v>0</v>
      </c>
      <c r="I2221" s="11">
        <v>0</v>
      </c>
      <c r="J2221" s="11">
        <v>0</v>
      </c>
      <c r="K2221" s="11">
        <v>0</v>
      </c>
      <c r="L2221" s="11">
        <v>0</v>
      </c>
      <c r="M2221" s="11">
        <v>0</v>
      </c>
      <c r="N2221" s="11">
        <v>0</v>
      </c>
      <c r="O2221" s="11">
        <v>0</v>
      </c>
      <c r="P2221" s="11">
        <v>0</v>
      </c>
      <c r="Q2221" s="11">
        <v>0</v>
      </c>
      <c r="R2221" s="11">
        <v>0</v>
      </c>
      <c r="S2221" s="11">
        <v>0</v>
      </c>
      <c r="T2221" s="11">
        <v>0</v>
      </c>
      <c r="U2221" s="11">
        <v>0</v>
      </c>
      <c r="V2221" s="11">
        <v>2</v>
      </c>
      <c r="W2221" s="11">
        <v>0</v>
      </c>
      <c r="X2221" s="11">
        <v>1</v>
      </c>
      <c r="Y2221" s="11">
        <v>0</v>
      </c>
    </row>
    <row r="2222" spans="1:25" x14ac:dyDescent="0.2">
      <c r="B2222" s="169" t="s">
        <v>3</v>
      </c>
      <c r="C2222" s="11">
        <v>2</v>
      </c>
      <c r="D2222" s="11">
        <v>0</v>
      </c>
      <c r="E2222" s="11">
        <v>0</v>
      </c>
      <c r="F2222" s="11">
        <v>0</v>
      </c>
      <c r="G2222" s="11">
        <v>0</v>
      </c>
      <c r="H2222" s="11">
        <v>0</v>
      </c>
      <c r="I2222" s="11">
        <v>0</v>
      </c>
      <c r="J2222" s="11">
        <v>0</v>
      </c>
      <c r="K2222" s="11">
        <v>0</v>
      </c>
      <c r="L2222" s="11">
        <v>0</v>
      </c>
      <c r="M2222" s="11">
        <v>0</v>
      </c>
      <c r="N2222" s="11">
        <v>0</v>
      </c>
      <c r="O2222" s="11">
        <v>0</v>
      </c>
      <c r="P2222" s="11">
        <v>0</v>
      </c>
      <c r="Q2222" s="11">
        <v>0</v>
      </c>
      <c r="R2222" s="11">
        <v>0</v>
      </c>
      <c r="S2222" s="11">
        <v>0</v>
      </c>
      <c r="T2222" s="11">
        <v>0</v>
      </c>
      <c r="U2222" s="11">
        <v>0</v>
      </c>
      <c r="V2222" s="11">
        <v>1</v>
      </c>
      <c r="W2222" s="11">
        <v>0</v>
      </c>
      <c r="X2222" s="11">
        <v>1</v>
      </c>
      <c r="Y2222" s="11">
        <v>0</v>
      </c>
    </row>
    <row r="2223" spans="1:25" x14ac:dyDescent="0.2">
      <c r="B2223" s="169" t="s">
        <v>4</v>
      </c>
      <c r="C2223" s="11">
        <v>1</v>
      </c>
      <c r="D2223" s="11">
        <v>0</v>
      </c>
      <c r="E2223" s="11">
        <v>0</v>
      </c>
      <c r="F2223" s="11">
        <v>0</v>
      </c>
      <c r="G2223" s="11">
        <v>0</v>
      </c>
      <c r="H2223" s="11">
        <v>0</v>
      </c>
      <c r="I2223" s="11">
        <v>0</v>
      </c>
      <c r="J2223" s="11">
        <v>0</v>
      </c>
      <c r="K2223" s="11">
        <v>0</v>
      </c>
      <c r="L2223" s="11">
        <v>0</v>
      </c>
      <c r="M2223" s="11">
        <v>0</v>
      </c>
      <c r="N2223" s="11">
        <v>0</v>
      </c>
      <c r="O2223" s="11">
        <v>0</v>
      </c>
      <c r="P2223" s="11">
        <v>0</v>
      </c>
      <c r="Q2223" s="11">
        <v>0</v>
      </c>
      <c r="R2223" s="11">
        <v>0</v>
      </c>
      <c r="S2223" s="11">
        <v>0</v>
      </c>
      <c r="T2223" s="11">
        <v>0</v>
      </c>
      <c r="U2223" s="11">
        <v>0</v>
      </c>
      <c r="V2223" s="11">
        <v>1</v>
      </c>
      <c r="W2223" s="11">
        <v>0</v>
      </c>
      <c r="X2223" s="11">
        <v>0</v>
      </c>
      <c r="Y2223" s="11">
        <v>0</v>
      </c>
    </row>
    <row r="2224" spans="1:25" x14ac:dyDescent="0.2">
      <c r="A2224" s="1" t="s">
        <v>1038</v>
      </c>
    </row>
    <row r="2225" spans="1:25" x14ac:dyDescent="0.2">
      <c r="B2225" s="169" t="s">
        <v>2</v>
      </c>
      <c r="C2225" s="11">
        <v>16</v>
      </c>
      <c r="D2225" s="11">
        <v>0</v>
      </c>
      <c r="E2225" s="11">
        <v>0</v>
      </c>
      <c r="F2225" s="11">
        <v>0</v>
      </c>
      <c r="G2225" s="11">
        <v>0</v>
      </c>
      <c r="H2225" s="11">
        <v>0</v>
      </c>
      <c r="I2225" s="11">
        <v>0</v>
      </c>
      <c r="J2225" s="11">
        <v>0</v>
      </c>
      <c r="K2225" s="11">
        <v>0</v>
      </c>
      <c r="L2225" s="11">
        <v>0</v>
      </c>
      <c r="M2225" s="11">
        <v>0</v>
      </c>
      <c r="N2225" s="11">
        <v>0</v>
      </c>
      <c r="O2225" s="11">
        <v>0</v>
      </c>
      <c r="P2225" s="11">
        <v>0</v>
      </c>
      <c r="Q2225" s="11">
        <v>0</v>
      </c>
      <c r="R2225" s="11">
        <v>1</v>
      </c>
      <c r="S2225" s="11">
        <v>3</v>
      </c>
      <c r="T2225" s="11">
        <v>2</v>
      </c>
      <c r="U2225" s="11">
        <v>3</v>
      </c>
      <c r="V2225" s="11">
        <v>3</v>
      </c>
      <c r="W2225" s="11">
        <v>1</v>
      </c>
      <c r="X2225" s="11">
        <v>1</v>
      </c>
      <c r="Y2225" s="11">
        <v>2</v>
      </c>
    </row>
    <row r="2226" spans="1:25" x14ac:dyDescent="0.2">
      <c r="B2226" s="169" t="s">
        <v>3</v>
      </c>
      <c r="C2226" s="11">
        <v>11</v>
      </c>
      <c r="D2226" s="11">
        <v>0</v>
      </c>
      <c r="E2226" s="11">
        <v>0</v>
      </c>
      <c r="F2226" s="11">
        <v>0</v>
      </c>
      <c r="G2226" s="11">
        <v>0</v>
      </c>
      <c r="H2226" s="11">
        <v>0</v>
      </c>
      <c r="I2226" s="11">
        <v>0</v>
      </c>
      <c r="J2226" s="11">
        <v>0</v>
      </c>
      <c r="K2226" s="11">
        <v>0</v>
      </c>
      <c r="L2226" s="11">
        <v>0</v>
      </c>
      <c r="M2226" s="11">
        <v>0</v>
      </c>
      <c r="N2226" s="11">
        <v>0</v>
      </c>
      <c r="O2226" s="11">
        <v>0</v>
      </c>
      <c r="P2226" s="11">
        <v>0</v>
      </c>
      <c r="Q2226" s="11">
        <v>0</v>
      </c>
      <c r="R2226" s="11">
        <v>1</v>
      </c>
      <c r="S2226" s="11">
        <v>2</v>
      </c>
      <c r="T2226" s="11">
        <v>1</v>
      </c>
      <c r="U2226" s="11">
        <v>2</v>
      </c>
      <c r="V2226" s="11">
        <v>2</v>
      </c>
      <c r="W2226" s="11">
        <v>1</v>
      </c>
      <c r="X2226" s="11">
        <v>1</v>
      </c>
      <c r="Y2226" s="11">
        <v>1</v>
      </c>
    </row>
    <row r="2227" spans="1:25" x14ac:dyDescent="0.2">
      <c r="B2227" s="169" t="s">
        <v>4</v>
      </c>
      <c r="C2227" s="11">
        <v>5</v>
      </c>
      <c r="D2227" s="11">
        <v>0</v>
      </c>
      <c r="E2227" s="11">
        <v>0</v>
      </c>
      <c r="F2227" s="11">
        <v>0</v>
      </c>
      <c r="G2227" s="11">
        <v>0</v>
      </c>
      <c r="H2227" s="11">
        <v>0</v>
      </c>
      <c r="I2227" s="11">
        <v>0</v>
      </c>
      <c r="J2227" s="11">
        <v>0</v>
      </c>
      <c r="K2227" s="11">
        <v>0</v>
      </c>
      <c r="L2227" s="11">
        <v>0</v>
      </c>
      <c r="M2227" s="11">
        <v>0</v>
      </c>
      <c r="N2227" s="11">
        <v>0</v>
      </c>
      <c r="O2227" s="11">
        <v>0</v>
      </c>
      <c r="P2227" s="11">
        <v>0</v>
      </c>
      <c r="Q2227" s="11">
        <v>0</v>
      </c>
      <c r="R2227" s="11">
        <v>0</v>
      </c>
      <c r="S2227" s="11">
        <v>1</v>
      </c>
      <c r="T2227" s="11">
        <v>1</v>
      </c>
      <c r="U2227" s="11">
        <v>1</v>
      </c>
      <c r="V2227" s="11">
        <v>1</v>
      </c>
      <c r="W2227" s="11">
        <v>0</v>
      </c>
      <c r="X2227" s="11">
        <v>0</v>
      </c>
      <c r="Y2227" s="11">
        <v>1</v>
      </c>
    </row>
    <row r="2228" spans="1:25" x14ac:dyDescent="0.2">
      <c r="A2228" s="1" t="s">
        <v>1039</v>
      </c>
    </row>
    <row r="2229" spans="1:25" x14ac:dyDescent="0.2">
      <c r="B2229" s="169" t="s">
        <v>2</v>
      </c>
      <c r="C2229" s="11">
        <v>29</v>
      </c>
      <c r="D2229" s="11">
        <v>0</v>
      </c>
      <c r="E2229" s="11">
        <v>0</v>
      </c>
      <c r="F2229" s="11">
        <v>0</v>
      </c>
      <c r="G2229" s="11">
        <v>0</v>
      </c>
      <c r="H2229" s="11">
        <v>0</v>
      </c>
      <c r="I2229" s="11">
        <v>0</v>
      </c>
      <c r="J2229" s="11">
        <v>0</v>
      </c>
      <c r="K2229" s="11">
        <v>0</v>
      </c>
      <c r="L2229" s="11">
        <v>0</v>
      </c>
      <c r="M2229" s="11">
        <v>0</v>
      </c>
      <c r="N2229" s="11">
        <v>0</v>
      </c>
      <c r="O2229" s="11">
        <v>0</v>
      </c>
      <c r="P2229" s="11">
        <v>2</v>
      </c>
      <c r="Q2229" s="11">
        <v>1</v>
      </c>
      <c r="R2229" s="11">
        <v>0</v>
      </c>
      <c r="S2229" s="11">
        <v>2</v>
      </c>
      <c r="T2229" s="11">
        <v>0</v>
      </c>
      <c r="U2229" s="11">
        <v>3</v>
      </c>
      <c r="V2229" s="11">
        <v>5</v>
      </c>
      <c r="W2229" s="11">
        <v>1</v>
      </c>
      <c r="X2229" s="11">
        <v>5</v>
      </c>
      <c r="Y2229" s="11">
        <v>10</v>
      </c>
    </row>
    <row r="2230" spans="1:25" x14ac:dyDescent="0.2">
      <c r="B2230" s="169" t="s">
        <v>3</v>
      </c>
      <c r="C2230" s="11">
        <v>19</v>
      </c>
      <c r="D2230" s="11">
        <v>0</v>
      </c>
      <c r="E2230" s="11">
        <v>0</v>
      </c>
      <c r="F2230" s="11">
        <v>0</v>
      </c>
      <c r="G2230" s="11">
        <v>0</v>
      </c>
      <c r="H2230" s="11">
        <v>0</v>
      </c>
      <c r="I2230" s="11">
        <v>0</v>
      </c>
      <c r="J2230" s="11">
        <v>0</v>
      </c>
      <c r="K2230" s="11">
        <v>0</v>
      </c>
      <c r="L2230" s="11">
        <v>0</v>
      </c>
      <c r="M2230" s="11">
        <v>0</v>
      </c>
      <c r="N2230" s="11">
        <v>0</v>
      </c>
      <c r="O2230" s="11">
        <v>0</v>
      </c>
      <c r="P2230" s="11">
        <v>2</v>
      </c>
      <c r="Q2230" s="11">
        <v>1</v>
      </c>
      <c r="R2230" s="11">
        <v>0</v>
      </c>
      <c r="S2230" s="11">
        <v>1</v>
      </c>
      <c r="T2230" s="11">
        <v>0</v>
      </c>
      <c r="U2230" s="11">
        <v>3</v>
      </c>
      <c r="V2230" s="11">
        <v>3</v>
      </c>
      <c r="W2230" s="11">
        <v>1</v>
      </c>
      <c r="X2230" s="11">
        <v>5</v>
      </c>
      <c r="Y2230" s="11">
        <v>3</v>
      </c>
    </row>
    <row r="2231" spans="1:25" x14ac:dyDescent="0.2">
      <c r="B2231" s="169" t="s">
        <v>4</v>
      </c>
      <c r="C2231" s="11">
        <v>10</v>
      </c>
      <c r="D2231" s="11">
        <v>0</v>
      </c>
      <c r="E2231" s="11">
        <v>0</v>
      </c>
      <c r="F2231" s="11">
        <v>0</v>
      </c>
      <c r="G2231" s="11">
        <v>0</v>
      </c>
      <c r="H2231" s="11">
        <v>0</v>
      </c>
      <c r="I2231" s="11">
        <v>0</v>
      </c>
      <c r="J2231" s="11">
        <v>0</v>
      </c>
      <c r="K2231" s="11">
        <v>0</v>
      </c>
      <c r="L2231" s="11">
        <v>0</v>
      </c>
      <c r="M2231" s="11">
        <v>0</v>
      </c>
      <c r="N2231" s="11">
        <v>0</v>
      </c>
      <c r="O2231" s="11">
        <v>0</v>
      </c>
      <c r="P2231" s="11">
        <v>0</v>
      </c>
      <c r="Q2231" s="11">
        <v>0</v>
      </c>
      <c r="R2231" s="11">
        <v>0</v>
      </c>
      <c r="S2231" s="11">
        <v>1</v>
      </c>
      <c r="T2231" s="11">
        <v>0</v>
      </c>
      <c r="U2231" s="11">
        <v>0</v>
      </c>
      <c r="V2231" s="11">
        <v>2</v>
      </c>
      <c r="W2231" s="11">
        <v>0</v>
      </c>
      <c r="X2231" s="11">
        <v>0</v>
      </c>
      <c r="Y2231" s="11">
        <v>7</v>
      </c>
    </row>
    <row r="2232" spans="1:25" x14ac:dyDescent="0.2">
      <c r="A2232" s="1" t="s">
        <v>1040</v>
      </c>
    </row>
    <row r="2233" spans="1:25" x14ac:dyDescent="0.2">
      <c r="B2233" s="169" t="s">
        <v>2</v>
      </c>
      <c r="C2233" s="11">
        <v>2</v>
      </c>
      <c r="D2233" s="11">
        <v>0</v>
      </c>
      <c r="E2233" s="11">
        <v>0</v>
      </c>
      <c r="F2233" s="11">
        <v>0</v>
      </c>
      <c r="G2233" s="11">
        <v>0</v>
      </c>
      <c r="H2233" s="11">
        <v>0</v>
      </c>
      <c r="I2233" s="11">
        <v>0</v>
      </c>
      <c r="J2233" s="11">
        <v>0</v>
      </c>
      <c r="K2233" s="11">
        <v>0</v>
      </c>
      <c r="L2233" s="11">
        <v>0</v>
      </c>
      <c r="M2233" s="11">
        <v>1</v>
      </c>
      <c r="N2233" s="11">
        <v>0</v>
      </c>
      <c r="O2233" s="11">
        <v>0</v>
      </c>
      <c r="P2233" s="11">
        <v>0</v>
      </c>
      <c r="Q2233" s="11">
        <v>0</v>
      </c>
      <c r="R2233" s="11">
        <v>0</v>
      </c>
      <c r="S2233" s="11">
        <v>0</v>
      </c>
      <c r="T2233" s="11">
        <v>0</v>
      </c>
      <c r="U2233" s="11">
        <v>0</v>
      </c>
      <c r="V2233" s="11">
        <v>0</v>
      </c>
      <c r="W2233" s="11">
        <v>1</v>
      </c>
      <c r="X2233" s="11">
        <v>0</v>
      </c>
      <c r="Y2233" s="11">
        <v>0</v>
      </c>
    </row>
    <row r="2234" spans="1:25" x14ac:dyDescent="0.2">
      <c r="B2234" s="169" t="s">
        <v>3</v>
      </c>
      <c r="C2234" s="11">
        <v>2</v>
      </c>
      <c r="D2234" s="11">
        <v>0</v>
      </c>
      <c r="E2234" s="11">
        <v>0</v>
      </c>
      <c r="F2234" s="11">
        <v>0</v>
      </c>
      <c r="G2234" s="11">
        <v>0</v>
      </c>
      <c r="H2234" s="11">
        <v>0</v>
      </c>
      <c r="I2234" s="11">
        <v>0</v>
      </c>
      <c r="J2234" s="11">
        <v>0</v>
      </c>
      <c r="K2234" s="11">
        <v>0</v>
      </c>
      <c r="L2234" s="11">
        <v>0</v>
      </c>
      <c r="M2234" s="11">
        <v>1</v>
      </c>
      <c r="N2234" s="11">
        <v>0</v>
      </c>
      <c r="O2234" s="11">
        <v>0</v>
      </c>
      <c r="P2234" s="11">
        <v>0</v>
      </c>
      <c r="Q2234" s="11">
        <v>0</v>
      </c>
      <c r="R2234" s="11">
        <v>0</v>
      </c>
      <c r="S2234" s="11">
        <v>0</v>
      </c>
      <c r="T2234" s="11">
        <v>0</v>
      </c>
      <c r="U2234" s="11">
        <v>0</v>
      </c>
      <c r="V2234" s="11">
        <v>0</v>
      </c>
      <c r="W2234" s="11">
        <v>1</v>
      </c>
      <c r="X2234" s="11">
        <v>0</v>
      </c>
      <c r="Y2234" s="11">
        <v>0</v>
      </c>
    </row>
    <row r="2235" spans="1:25" x14ac:dyDescent="0.2">
      <c r="A2235" s="1" t="s">
        <v>1041</v>
      </c>
    </row>
    <row r="2236" spans="1:25" x14ac:dyDescent="0.2">
      <c r="B2236" s="169" t="s">
        <v>2</v>
      </c>
      <c r="C2236" s="11">
        <v>11</v>
      </c>
      <c r="D2236" s="11">
        <v>0</v>
      </c>
      <c r="E2236" s="11">
        <v>0</v>
      </c>
      <c r="F2236" s="11">
        <v>0</v>
      </c>
      <c r="G2236" s="11">
        <v>0</v>
      </c>
      <c r="H2236" s="11">
        <v>0</v>
      </c>
      <c r="I2236" s="11">
        <v>0</v>
      </c>
      <c r="J2236" s="11">
        <v>0</v>
      </c>
      <c r="K2236" s="11">
        <v>0</v>
      </c>
      <c r="L2236" s="11">
        <v>0</v>
      </c>
      <c r="M2236" s="11">
        <v>0</v>
      </c>
      <c r="N2236" s="11">
        <v>0</v>
      </c>
      <c r="O2236" s="11">
        <v>0</v>
      </c>
      <c r="P2236" s="11">
        <v>0</v>
      </c>
      <c r="Q2236" s="11">
        <v>0</v>
      </c>
      <c r="R2236" s="11">
        <v>0</v>
      </c>
      <c r="S2236" s="11">
        <v>1</v>
      </c>
      <c r="T2236" s="11">
        <v>1</v>
      </c>
      <c r="U2236" s="11">
        <v>2</v>
      </c>
      <c r="V2236" s="11">
        <v>2</v>
      </c>
      <c r="W2236" s="11">
        <v>0</v>
      </c>
      <c r="X2236" s="11">
        <v>3</v>
      </c>
      <c r="Y2236" s="11">
        <v>2</v>
      </c>
    </row>
    <row r="2237" spans="1:25" x14ac:dyDescent="0.2">
      <c r="B2237" s="169" t="s">
        <v>3</v>
      </c>
      <c r="C2237" s="11">
        <v>5</v>
      </c>
      <c r="D2237" s="11">
        <v>0</v>
      </c>
      <c r="E2237" s="11">
        <v>0</v>
      </c>
      <c r="F2237" s="11">
        <v>0</v>
      </c>
      <c r="G2237" s="11">
        <v>0</v>
      </c>
      <c r="H2237" s="11">
        <v>0</v>
      </c>
      <c r="I2237" s="11">
        <v>0</v>
      </c>
      <c r="J2237" s="11">
        <v>0</v>
      </c>
      <c r="K2237" s="11">
        <v>0</v>
      </c>
      <c r="L2237" s="11">
        <v>0</v>
      </c>
      <c r="M2237" s="11">
        <v>0</v>
      </c>
      <c r="N2237" s="11">
        <v>0</v>
      </c>
      <c r="O2237" s="11">
        <v>0</v>
      </c>
      <c r="P2237" s="11">
        <v>0</v>
      </c>
      <c r="Q2237" s="11">
        <v>0</v>
      </c>
      <c r="R2237" s="11">
        <v>0</v>
      </c>
      <c r="S2237" s="11">
        <v>0</v>
      </c>
      <c r="T2237" s="11">
        <v>1</v>
      </c>
      <c r="U2237" s="11">
        <v>1</v>
      </c>
      <c r="V2237" s="11">
        <v>2</v>
      </c>
      <c r="W2237" s="11">
        <v>0</v>
      </c>
      <c r="X2237" s="11">
        <v>1</v>
      </c>
      <c r="Y2237" s="11">
        <v>0</v>
      </c>
    </row>
    <row r="2238" spans="1:25" x14ac:dyDescent="0.2">
      <c r="B2238" s="169" t="s">
        <v>4</v>
      </c>
      <c r="C2238" s="11">
        <v>6</v>
      </c>
      <c r="D2238" s="11">
        <v>0</v>
      </c>
      <c r="E2238" s="11">
        <v>0</v>
      </c>
      <c r="F2238" s="11">
        <v>0</v>
      </c>
      <c r="G2238" s="11">
        <v>0</v>
      </c>
      <c r="H2238" s="11">
        <v>0</v>
      </c>
      <c r="I2238" s="11">
        <v>0</v>
      </c>
      <c r="J2238" s="11">
        <v>0</v>
      </c>
      <c r="K2238" s="11">
        <v>0</v>
      </c>
      <c r="L2238" s="11">
        <v>0</v>
      </c>
      <c r="M2238" s="11">
        <v>0</v>
      </c>
      <c r="N2238" s="11">
        <v>0</v>
      </c>
      <c r="O2238" s="11">
        <v>0</v>
      </c>
      <c r="P2238" s="11">
        <v>0</v>
      </c>
      <c r="Q2238" s="11">
        <v>0</v>
      </c>
      <c r="R2238" s="11">
        <v>0</v>
      </c>
      <c r="S2238" s="11">
        <v>1</v>
      </c>
      <c r="T2238" s="11">
        <v>0</v>
      </c>
      <c r="U2238" s="11">
        <v>1</v>
      </c>
      <c r="V2238" s="11">
        <v>0</v>
      </c>
      <c r="W2238" s="11">
        <v>0</v>
      </c>
      <c r="X2238" s="11">
        <v>2</v>
      </c>
      <c r="Y2238" s="11">
        <v>2</v>
      </c>
    </row>
    <row r="2239" spans="1:25" x14ac:dyDescent="0.2">
      <c r="A2239" s="1" t="s">
        <v>1042</v>
      </c>
    </row>
    <row r="2240" spans="1:25" x14ac:dyDescent="0.2">
      <c r="B2240" s="169" t="s">
        <v>2</v>
      </c>
      <c r="C2240" s="11">
        <v>2</v>
      </c>
      <c r="D2240" s="11">
        <v>0</v>
      </c>
      <c r="E2240" s="11">
        <v>0</v>
      </c>
      <c r="F2240" s="11">
        <v>0</v>
      </c>
      <c r="G2240" s="11">
        <v>0</v>
      </c>
      <c r="H2240" s="11">
        <v>0</v>
      </c>
      <c r="I2240" s="11">
        <v>0</v>
      </c>
      <c r="J2240" s="11">
        <v>0</v>
      </c>
      <c r="K2240" s="11">
        <v>0</v>
      </c>
      <c r="L2240" s="11">
        <v>0</v>
      </c>
      <c r="M2240" s="11">
        <v>0</v>
      </c>
      <c r="N2240" s="11">
        <v>0</v>
      </c>
      <c r="O2240" s="11">
        <v>0</v>
      </c>
      <c r="P2240" s="11">
        <v>0</v>
      </c>
      <c r="Q2240" s="11">
        <v>0</v>
      </c>
      <c r="R2240" s="11">
        <v>0</v>
      </c>
      <c r="S2240" s="11">
        <v>0</v>
      </c>
      <c r="T2240" s="11">
        <v>0</v>
      </c>
      <c r="U2240" s="11">
        <v>0</v>
      </c>
      <c r="V2240" s="11">
        <v>1</v>
      </c>
      <c r="W2240" s="11">
        <v>0</v>
      </c>
      <c r="X2240" s="11">
        <v>0</v>
      </c>
      <c r="Y2240" s="11">
        <v>1</v>
      </c>
    </row>
    <row r="2241" spans="1:25" x14ac:dyDescent="0.2">
      <c r="B2241" s="169" t="s">
        <v>3</v>
      </c>
      <c r="C2241" s="11">
        <v>2</v>
      </c>
      <c r="D2241" s="11">
        <v>0</v>
      </c>
      <c r="E2241" s="11">
        <v>0</v>
      </c>
      <c r="F2241" s="11">
        <v>0</v>
      </c>
      <c r="G2241" s="11">
        <v>0</v>
      </c>
      <c r="H2241" s="11">
        <v>0</v>
      </c>
      <c r="I2241" s="11">
        <v>0</v>
      </c>
      <c r="J2241" s="11">
        <v>0</v>
      </c>
      <c r="K2241" s="11">
        <v>0</v>
      </c>
      <c r="L2241" s="11">
        <v>0</v>
      </c>
      <c r="M2241" s="11">
        <v>0</v>
      </c>
      <c r="N2241" s="11">
        <v>0</v>
      </c>
      <c r="O2241" s="11">
        <v>0</v>
      </c>
      <c r="P2241" s="11">
        <v>0</v>
      </c>
      <c r="Q2241" s="11">
        <v>0</v>
      </c>
      <c r="R2241" s="11">
        <v>0</v>
      </c>
      <c r="S2241" s="11">
        <v>0</v>
      </c>
      <c r="T2241" s="11">
        <v>0</v>
      </c>
      <c r="U2241" s="11">
        <v>0</v>
      </c>
      <c r="V2241" s="11">
        <v>1</v>
      </c>
      <c r="W2241" s="11">
        <v>0</v>
      </c>
      <c r="X2241" s="11">
        <v>0</v>
      </c>
      <c r="Y2241" s="11">
        <v>1</v>
      </c>
    </row>
    <row r="2243" spans="1:25" x14ac:dyDescent="0.2">
      <c r="A2243" s="159" t="s">
        <v>119</v>
      </c>
    </row>
    <row r="2244" spans="1:25" x14ac:dyDescent="0.2">
      <c r="A2244" s="159" t="s">
        <v>1058</v>
      </c>
    </row>
  </sheetData>
  <mergeCells count="1">
    <mergeCell ref="C2:Y2"/>
  </mergeCells>
  <phoneticPr fontId="5" type="noConversion"/>
  <hyperlinks>
    <hyperlink ref="Z1" location="Contents!A1" display="back to contents"/>
  </hyperlinks>
  <pageMargins left="0.7" right="0.7" top="0.75" bottom="0.75" header="0.3" footer="0.3"/>
  <pageSetup paperSize="9" scale="63" fitToHeight="0" orientation="portrait" r:id="rId1"/>
  <headerFooter alignWithMargins="0"/>
  <rowBreaks count="20" manualBreakCount="20">
    <brk id="88" max="24" man="1"/>
    <brk id="231" max="24" man="1"/>
    <brk id="308" max="24" man="1"/>
    <brk id="385" max="24" man="1"/>
    <brk id="459" max="24" man="1"/>
    <brk id="534" max="24" man="1"/>
    <brk id="617" max="24" man="1"/>
    <brk id="686" max="24" man="1"/>
    <brk id="772" max="24" man="1"/>
    <brk id="837" max="24" man="1"/>
    <brk id="911" max="24" man="1"/>
    <brk id="987" max="24" man="1"/>
    <brk id="1059" max="24" man="1"/>
    <brk id="1138" max="24" man="1"/>
    <brk id="1221" max="24" man="1"/>
    <brk id="1304" max="24" man="1"/>
    <brk id="1367" max="24" man="1"/>
    <brk id="1537" max="24" man="1"/>
    <brk id="1622" max="24" man="1"/>
    <brk id="1695" max="2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9"/>
  <sheetViews>
    <sheetView zoomScaleNormal="100" workbookViewId="0">
      <pane ySplit="4" topLeftCell="A5" activePane="bottomLeft" state="frozen"/>
      <selection activeCell="A4" sqref="A4"/>
      <selection pane="bottomLeft" activeCell="A5" sqref="A5"/>
    </sheetView>
  </sheetViews>
  <sheetFormatPr defaultRowHeight="12.75" x14ac:dyDescent="0.2"/>
  <cols>
    <col min="1" max="1" width="1.5" style="7" customWidth="1"/>
    <col min="2" max="2" width="8.33203125" style="174" customWidth="1"/>
    <col min="3" max="3" width="9" style="12" customWidth="1"/>
    <col min="4" max="24" width="6.83203125" style="12" customWidth="1"/>
    <col min="25" max="25" width="7" style="12" customWidth="1"/>
    <col min="26" max="16384" width="9.33203125" style="8"/>
  </cols>
  <sheetData>
    <row r="1" spans="1:26" ht="20.25" x14ac:dyDescent="0.3">
      <c r="A1" s="40" t="s">
        <v>854</v>
      </c>
      <c r="Z1" s="48" t="s">
        <v>128</v>
      </c>
    </row>
    <row r="2" spans="1:26" x14ac:dyDescent="0.2">
      <c r="A2" s="7" t="s">
        <v>826</v>
      </c>
      <c r="Z2" s="15"/>
    </row>
    <row r="3" spans="1:26" x14ac:dyDescent="0.2">
      <c r="B3" s="175"/>
      <c r="C3" s="264" t="s">
        <v>1</v>
      </c>
      <c r="D3" s="264"/>
      <c r="E3" s="264"/>
      <c r="F3" s="264"/>
      <c r="G3" s="264"/>
      <c r="H3" s="264"/>
      <c r="I3" s="264"/>
      <c r="J3" s="264"/>
      <c r="K3" s="264"/>
      <c r="L3" s="264"/>
      <c r="M3" s="264"/>
      <c r="N3" s="264"/>
      <c r="O3" s="264"/>
      <c r="P3" s="264"/>
      <c r="Q3" s="264"/>
      <c r="R3" s="264"/>
      <c r="S3" s="264"/>
      <c r="T3" s="264"/>
      <c r="U3" s="264"/>
      <c r="V3" s="264"/>
      <c r="W3" s="264"/>
      <c r="X3" s="264"/>
      <c r="Y3" s="264"/>
      <c r="Z3" s="5"/>
    </row>
    <row r="4" spans="1:26" s="5" customFormat="1" x14ac:dyDescent="0.2">
      <c r="A4" s="163"/>
      <c r="B4" s="176"/>
      <c r="C4" s="161" t="s">
        <v>16</v>
      </c>
      <c r="D4" s="161" t="s">
        <v>17</v>
      </c>
      <c r="E4" s="161" t="s">
        <v>18</v>
      </c>
      <c r="F4" s="161" t="s">
        <v>19</v>
      </c>
      <c r="G4" s="161" t="s">
        <v>20</v>
      </c>
      <c r="H4" s="161" t="s">
        <v>21</v>
      </c>
      <c r="I4" s="161" t="s">
        <v>22</v>
      </c>
      <c r="J4" s="161" t="s">
        <v>23</v>
      </c>
      <c r="K4" s="161" t="s">
        <v>24</v>
      </c>
      <c r="L4" s="161" t="s">
        <v>25</v>
      </c>
      <c r="M4" s="161" t="s">
        <v>26</v>
      </c>
      <c r="N4" s="161" t="s">
        <v>27</v>
      </c>
      <c r="O4" s="161" t="s">
        <v>28</v>
      </c>
      <c r="P4" s="161" t="s">
        <v>29</v>
      </c>
      <c r="Q4" s="161" t="s">
        <v>30</v>
      </c>
      <c r="R4" s="161" t="s">
        <v>31</v>
      </c>
      <c r="S4" s="161" t="s">
        <v>32</v>
      </c>
      <c r="T4" s="161" t="s">
        <v>33</v>
      </c>
      <c r="U4" s="161" t="s">
        <v>34</v>
      </c>
      <c r="V4" s="161" t="s">
        <v>35</v>
      </c>
      <c r="W4" s="161" t="s">
        <v>36</v>
      </c>
      <c r="X4" s="161" t="s">
        <v>37</v>
      </c>
      <c r="Y4" s="161" t="s">
        <v>38</v>
      </c>
    </row>
    <row r="5" spans="1:26" ht="18" x14ac:dyDescent="0.25">
      <c r="A5" s="219" t="s">
        <v>1046</v>
      </c>
      <c r="B5" s="167"/>
      <c r="C5" s="11"/>
      <c r="D5" s="11"/>
      <c r="E5" s="11"/>
      <c r="F5" s="11"/>
      <c r="G5" s="11"/>
      <c r="H5" s="11"/>
      <c r="I5" s="11"/>
      <c r="J5" s="11"/>
      <c r="K5" s="11"/>
      <c r="L5" s="11"/>
      <c r="M5" s="11"/>
      <c r="N5" s="11"/>
      <c r="O5" s="11"/>
      <c r="P5" s="11"/>
      <c r="Q5" s="11"/>
      <c r="R5" s="11"/>
      <c r="S5" s="11"/>
      <c r="T5" s="11"/>
      <c r="U5" s="11"/>
      <c r="V5" s="11"/>
      <c r="W5" s="11"/>
      <c r="X5" s="11"/>
      <c r="Y5" s="11"/>
    </row>
    <row r="6" spans="1:26" x14ac:dyDescent="0.2">
      <c r="A6" s="6" t="s">
        <v>6</v>
      </c>
      <c r="B6" s="167"/>
      <c r="C6" s="11"/>
      <c r="D6" s="11"/>
      <c r="E6" s="11"/>
      <c r="F6" s="11"/>
      <c r="G6" s="11"/>
      <c r="H6" s="11"/>
      <c r="I6" s="11"/>
      <c r="J6" s="11"/>
      <c r="K6" s="11"/>
      <c r="L6" s="11"/>
      <c r="M6" s="11"/>
      <c r="N6" s="11"/>
      <c r="O6" s="11"/>
      <c r="P6" s="11"/>
      <c r="Q6" s="11"/>
      <c r="R6" s="11"/>
      <c r="S6" s="11"/>
      <c r="T6" s="11"/>
      <c r="U6" s="11"/>
      <c r="V6" s="11"/>
      <c r="W6" s="11"/>
      <c r="X6" s="11"/>
      <c r="Y6" s="11"/>
    </row>
    <row r="7" spans="1:26" x14ac:dyDescent="0.2">
      <c r="A7" s="6"/>
      <c r="B7" s="167" t="s">
        <v>2</v>
      </c>
      <c r="C7" s="189">
        <v>467</v>
      </c>
      <c r="D7" s="189">
        <v>0</v>
      </c>
      <c r="E7" s="189">
        <v>0</v>
      </c>
      <c r="F7" s="189">
        <v>0</v>
      </c>
      <c r="G7" s="189">
        <v>0</v>
      </c>
      <c r="H7" s="189">
        <v>0</v>
      </c>
      <c r="I7" s="189">
        <v>0</v>
      </c>
      <c r="J7" s="189">
        <v>0</v>
      </c>
      <c r="K7" s="189">
        <v>1</v>
      </c>
      <c r="L7" s="189">
        <v>1</v>
      </c>
      <c r="M7" s="189">
        <v>1</v>
      </c>
      <c r="N7" s="189">
        <v>1</v>
      </c>
      <c r="O7" s="189">
        <v>1</v>
      </c>
      <c r="P7" s="189">
        <v>4</v>
      </c>
      <c r="Q7" s="189">
        <v>12</v>
      </c>
      <c r="R7" s="189">
        <v>27</v>
      </c>
      <c r="S7" s="189">
        <v>43</v>
      </c>
      <c r="T7" s="189">
        <v>43</v>
      </c>
      <c r="U7" s="189">
        <v>66</v>
      </c>
      <c r="V7" s="189">
        <v>62</v>
      </c>
      <c r="W7" s="189">
        <v>74</v>
      </c>
      <c r="X7" s="189">
        <v>61</v>
      </c>
      <c r="Y7" s="189">
        <v>70</v>
      </c>
    </row>
    <row r="8" spans="1:26" x14ac:dyDescent="0.2">
      <c r="A8" s="6"/>
      <c r="B8" s="167" t="s">
        <v>3</v>
      </c>
      <c r="C8" s="189">
        <v>245</v>
      </c>
      <c r="D8" s="189">
        <v>0</v>
      </c>
      <c r="E8" s="189">
        <v>0</v>
      </c>
      <c r="F8" s="189">
        <v>0</v>
      </c>
      <c r="G8" s="189">
        <v>0</v>
      </c>
      <c r="H8" s="189">
        <v>0</v>
      </c>
      <c r="I8" s="189">
        <v>0</v>
      </c>
      <c r="J8" s="189">
        <v>0</v>
      </c>
      <c r="K8" s="189">
        <v>0</v>
      </c>
      <c r="L8" s="189">
        <v>0</v>
      </c>
      <c r="M8" s="189">
        <v>1</v>
      </c>
      <c r="N8" s="189">
        <v>1</v>
      </c>
      <c r="O8" s="189">
        <v>0</v>
      </c>
      <c r="P8" s="189">
        <v>2</v>
      </c>
      <c r="Q8" s="189">
        <v>6</v>
      </c>
      <c r="R8" s="189">
        <v>11</v>
      </c>
      <c r="S8" s="189">
        <v>26</v>
      </c>
      <c r="T8" s="189">
        <v>23</v>
      </c>
      <c r="U8" s="189">
        <v>36</v>
      </c>
      <c r="V8" s="189">
        <v>32</v>
      </c>
      <c r="W8" s="189">
        <v>42</v>
      </c>
      <c r="X8" s="189">
        <v>34</v>
      </c>
      <c r="Y8" s="189">
        <v>31</v>
      </c>
    </row>
    <row r="9" spans="1:26" x14ac:dyDescent="0.2">
      <c r="A9" s="6"/>
      <c r="B9" s="167" t="s">
        <v>4</v>
      </c>
      <c r="C9" s="189">
        <v>222</v>
      </c>
      <c r="D9" s="189">
        <v>0</v>
      </c>
      <c r="E9" s="189">
        <v>0</v>
      </c>
      <c r="F9" s="189">
        <v>0</v>
      </c>
      <c r="G9" s="189">
        <v>0</v>
      </c>
      <c r="H9" s="189">
        <v>0</v>
      </c>
      <c r="I9" s="189">
        <v>0</v>
      </c>
      <c r="J9" s="189">
        <v>0</v>
      </c>
      <c r="K9" s="189">
        <v>1</v>
      </c>
      <c r="L9" s="189">
        <v>1</v>
      </c>
      <c r="M9" s="189">
        <v>0</v>
      </c>
      <c r="N9" s="189">
        <v>0</v>
      </c>
      <c r="O9" s="189">
        <v>1</v>
      </c>
      <c r="P9" s="189">
        <v>2</v>
      </c>
      <c r="Q9" s="189">
        <v>6</v>
      </c>
      <c r="R9" s="189">
        <v>16</v>
      </c>
      <c r="S9" s="189">
        <v>17</v>
      </c>
      <c r="T9" s="189">
        <v>20</v>
      </c>
      <c r="U9" s="189">
        <v>30</v>
      </c>
      <c r="V9" s="189">
        <v>30</v>
      </c>
      <c r="W9" s="189">
        <v>32</v>
      </c>
      <c r="X9" s="189">
        <v>27</v>
      </c>
      <c r="Y9" s="189">
        <v>39</v>
      </c>
    </row>
    <row r="10" spans="1:26" x14ac:dyDescent="0.2">
      <c r="A10" s="6" t="s">
        <v>7</v>
      </c>
      <c r="B10" s="167"/>
      <c r="C10" s="189"/>
      <c r="D10" s="189"/>
      <c r="E10" s="189"/>
      <c r="F10" s="189"/>
      <c r="G10" s="189"/>
      <c r="H10" s="189"/>
      <c r="I10" s="189"/>
      <c r="J10" s="189"/>
      <c r="K10" s="189"/>
      <c r="L10" s="189"/>
      <c r="M10" s="189"/>
      <c r="N10" s="189"/>
      <c r="O10" s="189"/>
      <c r="P10" s="189"/>
      <c r="Q10" s="189"/>
      <c r="R10" s="189"/>
      <c r="S10" s="189"/>
      <c r="T10" s="189"/>
      <c r="U10" s="189"/>
      <c r="V10" s="189"/>
      <c r="W10" s="189"/>
      <c r="X10" s="189"/>
      <c r="Y10" s="189"/>
    </row>
    <row r="11" spans="1:26" x14ac:dyDescent="0.2">
      <c r="A11" s="6"/>
      <c r="B11" s="167" t="s">
        <v>2</v>
      </c>
      <c r="C11" s="189">
        <v>968</v>
      </c>
      <c r="D11" s="189">
        <v>0</v>
      </c>
      <c r="E11" s="189">
        <v>0</v>
      </c>
      <c r="F11" s="189">
        <v>0</v>
      </c>
      <c r="G11" s="189">
        <v>0</v>
      </c>
      <c r="H11" s="189">
        <v>0</v>
      </c>
      <c r="I11" s="189">
        <v>2</v>
      </c>
      <c r="J11" s="189">
        <v>1</v>
      </c>
      <c r="K11" s="189">
        <v>0</v>
      </c>
      <c r="L11" s="189">
        <v>1</v>
      </c>
      <c r="M11" s="189">
        <v>2</v>
      </c>
      <c r="N11" s="189">
        <v>4</v>
      </c>
      <c r="O11" s="189">
        <v>5</v>
      </c>
      <c r="P11" s="189">
        <v>15</v>
      </c>
      <c r="Q11" s="189">
        <v>27</v>
      </c>
      <c r="R11" s="189">
        <v>50</v>
      </c>
      <c r="S11" s="189">
        <v>65</v>
      </c>
      <c r="T11" s="189">
        <v>72</v>
      </c>
      <c r="U11" s="189">
        <v>124</v>
      </c>
      <c r="V11" s="189">
        <v>130</v>
      </c>
      <c r="W11" s="189">
        <v>126</v>
      </c>
      <c r="X11" s="189">
        <v>147</v>
      </c>
      <c r="Y11" s="189">
        <v>197</v>
      </c>
    </row>
    <row r="12" spans="1:26" x14ac:dyDescent="0.2">
      <c r="A12" s="6"/>
      <c r="B12" s="167" t="s">
        <v>3</v>
      </c>
      <c r="C12" s="189">
        <v>509</v>
      </c>
      <c r="D12" s="189">
        <v>0</v>
      </c>
      <c r="E12" s="189">
        <v>0</v>
      </c>
      <c r="F12" s="189">
        <v>0</v>
      </c>
      <c r="G12" s="189">
        <v>0</v>
      </c>
      <c r="H12" s="189">
        <v>0</v>
      </c>
      <c r="I12" s="189">
        <v>1</v>
      </c>
      <c r="J12" s="189">
        <v>1</v>
      </c>
      <c r="K12" s="189">
        <v>0</v>
      </c>
      <c r="L12" s="189">
        <v>0</v>
      </c>
      <c r="M12" s="189">
        <v>0</v>
      </c>
      <c r="N12" s="189">
        <v>2</v>
      </c>
      <c r="O12" s="189">
        <v>2</v>
      </c>
      <c r="P12" s="189">
        <v>10</v>
      </c>
      <c r="Q12" s="189">
        <v>12</v>
      </c>
      <c r="R12" s="189">
        <v>13</v>
      </c>
      <c r="S12" s="189">
        <v>31</v>
      </c>
      <c r="T12" s="189">
        <v>40</v>
      </c>
      <c r="U12" s="189">
        <v>75</v>
      </c>
      <c r="V12" s="189">
        <v>72</v>
      </c>
      <c r="W12" s="189">
        <v>72</v>
      </c>
      <c r="X12" s="189">
        <v>85</v>
      </c>
      <c r="Y12" s="189">
        <v>93</v>
      </c>
    </row>
    <row r="13" spans="1:26" x14ac:dyDescent="0.2">
      <c r="A13" s="6"/>
      <c r="B13" s="167" t="s">
        <v>4</v>
      </c>
      <c r="C13" s="189">
        <v>459</v>
      </c>
      <c r="D13" s="189">
        <v>0</v>
      </c>
      <c r="E13" s="189">
        <v>0</v>
      </c>
      <c r="F13" s="189">
        <v>0</v>
      </c>
      <c r="G13" s="189">
        <v>0</v>
      </c>
      <c r="H13" s="189">
        <v>0</v>
      </c>
      <c r="I13" s="189">
        <v>1</v>
      </c>
      <c r="J13" s="189">
        <v>0</v>
      </c>
      <c r="K13" s="189">
        <v>0</v>
      </c>
      <c r="L13" s="189">
        <v>1</v>
      </c>
      <c r="M13" s="189">
        <v>2</v>
      </c>
      <c r="N13" s="189">
        <v>2</v>
      </c>
      <c r="O13" s="189">
        <v>3</v>
      </c>
      <c r="P13" s="189">
        <v>5</v>
      </c>
      <c r="Q13" s="189">
        <v>15</v>
      </c>
      <c r="R13" s="189">
        <v>37</v>
      </c>
      <c r="S13" s="189">
        <v>34</v>
      </c>
      <c r="T13" s="189">
        <v>32</v>
      </c>
      <c r="U13" s="189">
        <v>49</v>
      </c>
      <c r="V13" s="189">
        <v>58</v>
      </c>
      <c r="W13" s="189">
        <v>54</v>
      </c>
      <c r="X13" s="189">
        <v>62</v>
      </c>
      <c r="Y13" s="189">
        <v>104</v>
      </c>
    </row>
    <row r="14" spans="1:26" x14ac:dyDescent="0.2">
      <c r="A14" s="6" t="s">
        <v>8</v>
      </c>
      <c r="B14" s="167"/>
      <c r="C14" s="189"/>
      <c r="D14" s="189"/>
      <c r="E14" s="189"/>
      <c r="F14" s="189"/>
      <c r="G14" s="189"/>
      <c r="H14" s="189"/>
      <c r="I14" s="189"/>
      <c r="J14" s="189"/>
      <c r="K14" s="189"/>
      <c r="L14" s="189"/>
      <c r="M14" s="189"/>
      <c r="N14" s="189"/>
      <c r="O14" s="189"/>
      <c r="P14" s="189"/>
      <c r="Q14" s="189"/>
      <c r="R14" s="189"/>
      <c r="S14" s="189"/>
      <c r="T14" s="189"/>
      <c r="U14" s="189"/>
      <c r="V14" s="189"/>
      <c r="W14" s="189"/>
      <c r="X14" s="189"/>
      <c r="Y14" s="189"/>
    </row>
    <row r="15" spans="1:26" x14ac:dyDescent="0.2">
      <c r="A15" s="6"/>
      <c r="B15" s="167" t="s">
        <v>2</v>
      </c>
      <c r="C15" s="189">
        <v>691</v>
      </c>
      <c r="D15" s="189">
        <v>0</v>
      </c>
      <c r="E15" s="189">
        <v>0</v>
      </c>
      <c r="F15" s="189">
        <v>0</v>
      </c>
      <c r="G15" s="189">
        <v>0</v>
      </c>
      <c r="H15" s="189">
        <v>1</v>
      </c>
      <c r="I15" s="189">
        <v>1</v>
      </c>
      <c r="J15" s="189">
        <v>0</v>
      </c>
      <c r="K15" s="189">
        <v>0</v>
      </c>
      <c r="L15" s="189">
        <v>1</v>
      </c>
      <c r="M15" s="189">
        <v>3</v>
      </c>
      <c r="N15" s="189">
        <v>1</v>
      </c>
      <c r="O15" s="189">
        <v>9</v>
      </c>
      <c r="P15" s="189">
        <v>9</v>
      </c>
      <c r="Q15" s="189">
        <v>26</v>
      </c>
      <c r="R15" s="189">
        <v>32</v>
      </c>
      <c r="S15" s="189">
        <v>47</v>
      </c>
      <c r="T15" s="189">
        <v>62</v>
      </c>
      <c r="U15" s="189">
        <v>88</v>
      </c>
      <c r="V15" s="189">
        <v>91</v>
      </c>
      <c r="W15" s="189">
        <v>88</v>
      </c>
      <c r="X15" s="189">
        <v>92</v>
      </c>
      <c r="Y15" s="189">
        <v>140</v>
      </c>
    </row>
    <row r="16" spans="1:26" x14ac:dyDescent="0.2">
      <c r="A16" s="6"/>
      <c r="B16" s="167" t="s">
        <v>3</v>
      </c>
      <c r="C16" s="189">
        <v>339</v>
      </c>
      <c r="D16" s="189">
        <v>0</v>
      </c>
      <c r="E16" s="189">
        <v>0</v>
      </c>
      <c r="F16" s="189">
        <v>0</v>
      </c>
      <c r="G16" s="189">
        <v>0</v>
      </c>
      <c r="H16" s="189">
        <v>1</v>
      </c>
      <c r="I16" s="189">
        <v>1</v>
      </c>
      <c r="J16" s="189">
        <v>0</v>
      </c>
      <c r="K16" s="189">
        <v>0</v>
      </c>
      <c r="L16" s="189">
        <v>0</v>
      </c>
      <c r="M16" s="189">
        <v>1</v>
      </c>
      <c r="N16" s="189">
        <v>0</v>
      </c>
      <c r="O16" s="189">
        <v>3</v>
      </c>
      <c r="P16" s="189">
        <v>4</v>
      </c>
      <c r="Q16" s="189">
        <v>11</v>
      </c>
      <c r="R16" s="189">
        <v>16</v>
      </c>
      <c r="S16" s="189">
        <v>20</v>
      </c>
      <c r="T16" s="189">
        <v>28</v>
      </c>
      <c r="U16" s="189">
        <v>43</v>
      </c>
      <c r="V16" s="189">
        <v>52</v>
      </c>
      <c r="W16" s="189">
        <v>44</v>
      </c>
      <c r="X16" s="189">
        <v>49</v>
      </c>
      <c r="Y16" s="189">
        <v>66</v>
      </c>
    </row>
    <row r="17" spans="1:25" x14ac:dyDescent="0.2">
      <c r="A17" s="6"/>
      <c r="B17" s="167" t="s">
        <v>4</v>
      </c>
      <c r="C17" s="189">
        <v>352</v>
      </c>
      <c r="D17" s="189">
        <v>0</v>
      </c>
      <c r="E17" s="189">
        <v>0</v>
      </c>
      <c r="F17" s="189">
        <v>0</v>
      </c>
      <c r="G17" s="189">
        <v>0</v>
      </c>
      <c r="H17" s="189">
        <v>0</v>
      </c>
      <c r="I17" s="189">
        <v>0</v>
      </c>
      <c r="J17" s="189">
        <v>0</v>
      </c>
      <c r="K17" s="189">
        <v>0</v>
      </c>
      <c r="L17" s="189">
        <v>1</v>
      </c>
      <c r="M17" s="189">
        <v>2</v>
      </c>
      <c r="N17" s="189">
        <v>1</v>
      </c>
      <c r="O17" s="189">
        <v>6</v>
      </c>
      <c r="P17" s="189">
        <v>5</v>
      </c>
      <c r="Q17" s="189">
        <v>15</v>
      </c>
      <c r="R17" s="189">
        <v>16</v>
      </c>
      <c r="S17" s="189">
        <v>27</v>
      </c>
      <c r="T17" s="189">
        <v>34</v>
      </c>
      <c r="U17" s="189">
        <v>45</v>
      </c>
      <c r="V17" s="189">
        <v>39</v>
      </c>
      <c r="W17" s="189">
        <v>44</v>
      </c>
      <c r="X17" s="189">
        <v>43</v>
      </c>
      <c r="Y17" s="189">
        <v>74</v>
      </c>
    </row>
    <row r="18" spans="1:25" x14ac:dyDescent="0.2">
      <c r="A18" s="6" t="s">
        <v>0</v>
      </c>
      <c r="B18" s="167"/>
      <c r="C18" s="189"/>
      <c r="D18" s="189"/>
      <c r="E18" s="189"/>
      <c r="F18" s="189"/>
      <c r="G18" s="189"/>
      <c r="H18" s="189"/>
      <c r="I18" s="189"/>
      <c r="J18" s="189"/>
      <c r="K18" s="189"/>
      <c r="L18" s="189"/>
      <c r="M18" s="189"/>
      <c r="N18" s="189"/>
      <c r="O18" s="189"/>
      <c r="P18" s="189"/>
      <c r="Q18" s="189"/>
      <c r="R18" s="189"/>
      <c r="S18" s="189"/>
      <c r="T18" s="189"/>
      <c r="U18" s="189"/>
      <c r="V18" s="189"/>
      <c r="W18" s="189"/>
      <c r="X18" s="189"/>
      <c r="Y18" s="189"/>
    </row>
    <row r="19" spans="1:25" x14ac:dyDescent="0.2">
      <c r="A19" s="6"/>
      <c r="B19" s="167" t="s">
        <v>2</v>
      </c>
      <c r="C19" s="189">
        <v>852</v>
      </c>
      <c r="D19" s="189">
        <v>0</v>
      </c>
      <c r="E19" s="189">
        <v>0</v>
      </c>
      <c r="F19" s="189">
        <v>0</v>
      </c>
      <c r="G19" s="189">
        <v>0</v>
      </c>
      <c r="H19" s="189">
        <v>1</v>
      </c>
      <c r="I19" s="189">
        <v>0</v>
      </c>
      <c r="J19" s="189">
        <v>0</v>
      </c>
      <c r="K19" s="189">
        <v>2</v>
      </c>
      <c r="L19" s="189">
        <v>3</v>
      </c>
      <c r="M19" s="189">
        <v>1</v>
      </c>
      <c r="N19" s="189">
        <v>4</v>
      </c>
      <c r="O19" s="189">
        <v>15</v>
      </c>
      <c r="P19" s="189">
        <v>10</v>
      </c>
      <c r="Q19" s="189">
        <v>25</v>
      </c>
      <c r="R19" s="189">
        <v>47</v>
      </c>
      <c r="S19" s="189">
        <v>68</v>
      </c>
      <c r="T19" s="189">
        <v>89</v>
      </c>
      <c r="U19" s="189">
        <v>115</v>
      </c>
      <c r="V19" s="189">
        <v>105</v>
      </c>
      <c r="W19" s="189">
        <v>107</v>
      </c>
      <c r="X19" s="189">
        <v>117</v>
      </c>
      <c r="Y19" s="189">
        <v>143</v>
      </c>
    </row>
    <row r="20" spans="1:25" x14ac:dyDescent="0.2">
      <c r="A20" s="6"/>
      <c r="B20" s="167" t="s">
        <v>3</v>
      </c>
      <c r="C20" s="189">
        <v>461</v>
      </c>
      <c r="D20" s="189">
        <v>0</v>
      </c>
      <c r="E20" s="189">
        <v>0</v>
      </c>
      <c r="F20" s="189">
        <v>0</v>
      </c>
      <c r="G20" s="189">
        <v>0</v>
      </c>
      <c r="H20" s="189">
        <v>0</v>
      </c>
      <c r="I20" s="189">
        <v>0</v>
      </c>
      <c r="J20" s="189">
        <v>0</v>
      </c>
      <c r="K20" s="189">
        <v>2</v>
      </c>
      <c r="L20" s="189">
        <v>1</v>
      </c>
      <c r="M20" s="189">
        <v>1</v>
      </c>
      <c r="N20" s="189">
        <v>1</v>
      </c>
      <c r="O20" s="189">
        <v>5</v>
      </c>
      <c r="P20" s="189">
        <v>2</v>
      </c>
      <c r="Q20" s="189">
        <v>11</v>
      </c>
      <c r="R20" s="189">
        <v>22</v>
      </c>
      <c r="S20" s="189">
        <v>33</v>
      </c>
      <c r="T20" s="189">
        <v>61</v>
      </c>
      <c r="U20" s="189">
        <v>68</v>
      </c>
      <c r="V20" s="189">
        <v>60</v>
      </c>
      <c r="W20" s="189">
        <v>52</v>
      </c>
      <c r="X20" s="189">
        <v>65</v>
      </c>
      <c r="Y20" s="189">
        <v>77</v>
      </c>
    </row>
    <row r="21" spans="1:25" x14ac:dyDescent="0.2">
      <c r="A21" s="6"/>
      <c r="B21" s="167" t="s">
        <v>4</v>
      </c>
      <c r="C21" s="189">
        <v>391</v>
      </c>
      <c r="D21" s="189">
        <v>0</v>
      </c>
      <c r="E21" s="189">
        <v>0</v>
      </c>
      <c r="F21" s="189">
        <v>0</v>
      </c>
      <c r="G21" s="189">
        <v>0</v>
      </c>
      <c r="H21" s="189">
        <v>1</v>
      </c>
      <c r="I21" s="189">
        <v>0</v>
      </c>
      <c r="J21" s="189">
        <v>0</v>
      </c>
      <c r="K21" s="189">
        <v>0</v>
      </c>
      <c r="L21" s="189">
        <v>2</v>
      </c>
      <c r="M21" s="189">
        <v>0</v>
      </c>
      <c r="N21" s="189">
        <v>3</v>
      </c>
      <c r="O21" s="189">
        <v>10</v>
      </c>
      <c r="P21" s="189">
        <v>8</v>
      </c>
      <c r="Q21" s="189">
        <v>14</v>
      </c>
      <c r="R21" s="189">
        <v>25</v>
      </c>
      <c r="S21" s="189">
        <v>35</v>
      </c>
      <c r="T21" s="189">
        <v>28</v>
      </c>
      <c r="U21" s="189">
        <v>47</v>
      </c>
      <c r="V21" s="189">
        <v>45</v>
      </c>
      <c r="W21" s="189">
        <v>55</v>
      </c>
      <c r="X21" s="189">
        <v>52</v>
      </c>
      <c r="Y21" s="189">
        <v>66</v>
      </c>
    </row>
    <row r="22" spans="1:25" x14ac:dyDescent="0.2">
      <c r="A22" s="6" t="s">
        <v>9</v>
      </c>
      <c r="B22" s="167"/>
      <c r="C22" s="189"/>
      <c r="D22" s="189"/>
      <c r="E22" s="189"/>
      <c r="F22" s="189"/>
      <c r="G22" s="189"/>
      <c r="H22" s="189"/>
      <c r="I22" s="189"/>
      <c r="J22" s="189"/>
      <c r="K22" s="189"/>
      <c r="L22" s="189"/>
      <c r="M22" s="189"/>
      <c r="N22" s="189"/>
      <c r="O22" s="189"/>
      <c r="P22" s="189"/>
      <c r="Q22" s="189"/>
      <c r="R22" s="189"/>
      <c r="S22" s="189"/>
      <c r="T22" s="189"/>
      <c r="U22" s="189"/>
      <c r="V22" s="189"/>
      <c r="W22" s="189"/>
      <c r="X22" s="189"/>
      <c r="Y22" s="189"/>
    </row>
    <row r="23" spans="1:25" x14ac:dyDescent="0.2">
      <c r="A23" s="6"/>
      <c r="B23" s="167" t="s">
        <v>2</v>
      </c>
      <c r="C23" s="189">
        <v>898</v>
      </c>
      <c r="D23" s="189">
        <v>0</v>
      </c>
      <c r="E23" s="189">
        <v>0</v>
      </c>
      <c r="F23" s="189">
        <v>0</v>
      </c>
      <c r="G23" s="189">
        <v>0</v>
      </c>
      <c r="H23" s="189">
        <v>2</v>
      </c>
      <c r="I23" s="189">
        <v>0</v>
      </c>
      <c r="J23" s="189">
        <v>0</v>
      </c>
      <c r="K23" s="189">
        <v>2</v>
      </c>
      <c r="L23" s="189">
        <v>2</v>
      </c>
      <c r="M23" s="189">
        <v>2</v>
      </c>
      <c r="N23" s="189">
        <v>3</v>
      </c>
      <c r="O23" s="189">
        <v>4</v>
      </c>
      <c r="P23" s="189">
        <v>17</v>
      </c>
      <c r="Q23" s="189">
        <v>36</v>
      </c>
      <c r="R23" s="189">
        <v>43</v>
      </c>
      <c r="S23" s="189">
        <v>54</v>
      </c>
      <c r="T23" s="189">
        <v>83</v>
      </c>
      <c r="U23" s="189">
        <v>95</v>
      </c>
      <c r="V23" s="189">
        <v>114</v>
      </c>
      <c r="W23" s="189">
        <v>150</v>
      </c>
      <c r="X23" s="189">
        <v>126</v>
      </c>
      <c r="Y23" s="189">
        <v>165</v>
      </c>
    </row>
    <row r="24" spans="1:25" x14ac:dyDescent="0.2">
      <c r="A24" s="6"/>
      <c r="B24" s="167" t="s">
        <v>3</v>
      </c>
      <c r="C24" s="189">
        <v>482</v>
      </c>
      <c r="D24" s="189">
        <v>0</v>
      </c>
      <c r="E24" s="189">
        <v>0</v>
      </c>
      <c r="F24" s="189">
        <v>0</v>
      </c>
      <c r="G24" s="189">
        <v>0</v>
      </c>
      <c r="H24" s="189">
        <v>2</v>
      </c>
      <c r="I24" s="189">
        <v>0</v>
      </c>
      <c r="J24" s="189">
        <v>0</v>
      </c>
      <c r="K24" s="189">
        <v>2</v>
      </c>
      <c r="L24" s="189">
        <v>1</v>
      </c>
      <c r="M24" s="189">
        <v>0</v>
      </c>
      <c r="N24" s="189">
        <v>1</v>
      </c>
      <c r="O24" s="189">
        <v>2</v>
      </c>
      <c r="P24" s="189">
        <v>4</v>
      </c>
      <c r="Q24" s="189">
        <v>13</v>
      </c>
      <c r="R24" s="189">
        <v>27</v>
      </c>
      <c r="S24" s="189">
        <v>30</v>
      </c>
      <c r="T24" s="189">
        <v>41</v>
      </c>
      <c r="U24" s="189">
        <v>48</v>
      </c>
      <c r="V24" s="189">
        <v>63</v>
      </c>
      <c r="W24" s="189">
        <v>80</v>
      </c>
      <c r="X24" s="189">
        <v>74</v>
      </c>
      <c r="Y24" s="189">
        <v>94</v>
      </c>
    </row>
    <row r="25" spans="1:25" x14ac:dyDescent="0.2">
      <c r="A25" s="6"/>
      <c r="B25" s="167" t="s">
        <v>4</v>
      </c>
      <c r="C25" s="189">
        <v>416</v>
      </c>
      <c r="D25" s="189">
        <v>0</v>
      </c>
      <c r="E25" s="189">
        <v>0</v>
      </c>
      <c r="F25" s="189">
        <v>0</v>
      </c>
      <c r="G25" s="189">
        <v>0</v>
      </c>
      <c r="H25" s="189">
        <v>0</v>
      </c>
      <c r="I25" s="189">
        <v>0</v>
      </c>
      <c r="J25" s="189">
        <v>0</v>
      </c>
      <c r="K25" s="189">
        <v>0</v>
      </c>
      <c r="L25" s="189">
        <v>1</v>
      </c>
      <c r="M25" s="189">
        <v>2</v>
      </c>
      <c r="N25" s="189">
        <v>2</v>
      </c>
      <c r="O25" s="189">
        <v>2</v>
      </c>
      <c r="P25" s="189">
        <v>13</v>
      </c>
      <c r="Q25" s="189">
        <v>23</v>
      </c>
      <c r="R25" s="189">
        <v>16</v>
      </c>
      <c r="S25" s="189">
        <v>24</v>
      </c>
      <c r="T25" s="189">
        <v>42</v>
      </c>
      <c r="U25" s="189">
        <v>47</v>
      </c>
      <c r="V25" s="189">
        <v>51</v>
      </c>
      <c r="W25" s="189">
        <v>70</v>
      </c>
      <c r="X25" s="189">
        <v>52</v>
      </c>
      <c r="Y25" s="189">
        <v>71</v>
      </c>
    </row>
    <row r="26" spans="1:25" x14ac:dyDescent="0.2">
      <c r="A26" s="6" t="s">
        <v>10</v>
      </c>
      <c r="B26" s="167"/>
      <c r="C26" s="189"/>
      <c r="D26" s="189"/>
      <c r="E26" s="189"/>
      <c r="F26" s="189"/>
      <c r="G26" s="189"/>
      <c r="H26" s="189"/>
      <c r="I26" s="189"/>
      <c r="J26" s="189"/>
      <c r="K26" s="189"/>
      <c r="L26" s="189"/>
      <c r="M26" s="189"/>
      <c r="N26" s="189"/>
      <c r="O26" s="189"/>
      <c r="P26" s="189"/>
      <c r="Q26" s="189"/>
      <c r="R26" s="189"/>
      <c r="S26" s="189"/>
      <c r="T26" s="189"/>
      <c r="U26" s="189"/>
      <c r="V26" s="189"/>
      <c r="W26" s="189"/>
      <c r="X26" s="189"/>
      <c r="Y26" s="189"/>
    </row>
    <row r="27" spans="1:25" x14ac:dyDescent="0.2">
      <c r="A27" s="6"/>
      <c r="B27" s="167" t="s">
        <v>2</v>
      </c>
      <c r="C27" s="189">
        <v>267</v>
      </c>
      <c r="D27" s="189">
        <v>0</v>
      </c>
      <c r="E27" s="189">
        <v>0</v>
      </c>
      <c r="F27" s="189">
        <v>0</v>
      </c>
      <c r="G27" s="189">
        <v>0</v>
      </c>
      <c r="H27" s="189">
        <v>0</v>
      </c>
      <c r="I27" s="189">
        <v>0</v>
      </c>
      <c r="J27" s="189">
        <v>1</v>
      </c>
      <c r="K27" s="189">
        <v>0</v>
      </c>
      <c r="L27" s="189">
        <v>0</v>
      </c>
      <c r="M27" s="189">
        <v>3</v>
      </c>
      <c r="N27" s="189">
        <v>2</v>
      </c>
      <c r="O27" s="189">
        <v>2</v>
      </c>
      <c r="P27" s="189">
        <v>4</v>
      </c>
      <c r="Q27" s="189">
        <v>6</v>
      </c>
      <c r="R27" s="189">
        <v>14</v>
      </c>
      <c r="S27" s="189">
        <v>25</v>
      </c>
      <c r="T27" s="189">
        <v>28</v>
      </c>
      <c r="U27" s="189">
        <v>33</v>
      </c>
      <c r="V27" s="189">
        <v>39</v>
      </c>
      <c r="W27" s="189">
        <v>33</v>
      </c>
      <c r="X27" s="189">
        <v>40</v>
      </c>
      <c r="Y27" s="189">
        <v>37</v>
      </c>
    </row>
    <row r="28" spans="1:25" x14ac:dyDescent="0.2">
      <c r="A28" s="6"/>
      <c r="B28" s="167" t="s">
        <v>3</v>
      </c>
      <c r="C28" s="189">
        <v>148</v>
      </c>
      <c r="D28" s="189">
        <v>0</v>
      </c>
      <c r="E28" s="189">
        <v>0</v>
      </c>
      <c r="F28" s="189">
        <v>0</v>
      </c>
      <c r="G28" s="189">
        <v>0</v>
      </c>
      <c r="H28" s="189">
        <v>0</v>
      </c>
      <c r="I28" s="189">
        <v>0</v>
      </c>
      <c r="J28" s="189">
        <v>1</v>
      </c>
      <c r="K28" s="189">
        <v>0</v>
      </c>
      <c r="L28" s="189">
        <v>0</v>
      </c>
      <c r="M28" s="189">
        <v>1</v>
      </c>
      <c r="N28" s="189">
        <v>1</v>
      </c>
      <c r="O28" s="189">
        <v>0</v>
      </c>
      <c r="P28" s="189">
        <v>2</v>
      </c>
      <c r="Q28" s="189">
        <v>1</v>
      </c>
      <c r="R28" s="189">
        <v>7</v>
      </c>
      <c r="S28" s="189">
        <v>15</v>
      </c>
      <c r="T28" s="189">
        <v>15</v>
      </c>
      <c r="U28" s="189">
        <v>18</v>
      </c>
      <c r="V28" s="189">
        <v>19</v>
      </c>
      <c r="W28" s="189">
        <v>20</v>
      </c>
      <c r="X28" s="189">
        <v>26</v>
      </c>
      <c r="Y28" s="189">
        <v>22</v>
      </c>
    </row>
    <row r="29" spans="1:25" x14ac:dyDescent="0.2">
      <c r="A29" s="6"/>
      <c r="B29" s="167" t="s">
        <v>4</v>
      </c>
      <c r="C29" s="189">
        <v>119</v>
      </c>
      <c r="D29" s="189">
        <v>0</v>
      </c>
      <c r="E29" s="189">
        <v>0</v>
      </c>
      <c r="F29" s="189">
        <v>0</v>
      </c>
      <c r="G29" s="189">
        <v>0</v>
      </c>
      <c r="H29" s="189">
        <v>0</v>
      </c>
      <c r="I29" s="189">
        <v>0</v>
      </c>
      <c r="J29" s="189">
        <v>0</v>
      </c>
      <c r="K29" s="189">
        <v>0</v>
      </c>
      <c r="L29" s="189">
        <v>0</v>
      </c>
      <c r="M29" s="189">
        <v>2</v>
      </c>
      <c r="N29" s="189">
        <v>1</v>
      </c>
      <c r="O29" s="189">
        <v>2</v>
      </c>
      <c r="P29" s="189">
        <v>2</v>
      </c>
      <c r="Q29" s="189">
        <v>5</v>
      </c>
      <c r="R29" s="189">
        <v>7</v>
      </c>
      <c r="S29" s="189">
        <v>10</v>
      </c>
      <c r="T29" s="189">
        <v>13</v>
      </c>
      <c r="U29" s="189">
        <v>15</v>
      </c>
      <c r="V29" s="189">
        <v>20</v>
      </c>
      <c r="W29" s="189">
        <v>13</v>
      </c>
      <c r="X29" s="189">
        <v>14</v>
      </c>
      <c r="Y29" s="189">
        <v>15</v>
      </c>
    </row>
    <row r="30" spans="1:25" x14ac:dyDescent="0.2">
      <c r="A30" s="6" t="s">
        <v>11</v>
      </c>
      <c r="B30" s="167"/>
      <c r="C30" s="189"/>
      <c r="D30" s="189"/>
      <c r="E30" s="189"/>
      <c r="F30" s="189"/>
      <c r="G30" s="189"/>
      <c r="H30" s="189"/>
      <c r="I30" s="189"/>
      <c r="J30" s="189"/>
      <c r="K30" s="189"/>
      <c r="L30" s="189"/>
      <c r="M30" s="189"/>
      <c r="N30" s="189"/>
      <c r="O30" s="189"/>
      <c r="P30" s="189"/>
      <c r="Q30" s="189"/>
      <c r="R30" s="189"/>
      <c r="S30" s="189"/>
      <c r="T30" s="189"/>
      <c r="U30" s="189"/>
      <c r="V30" s="189"/>
      <c r="W30" s="189"/>
      <c r="X30" s="189"/>
      <c r="Y30" s="189"/>
    </row>
    <row r="31" spans="1:25" x14ac:dyDescent="0.2">
      <c r="A31" s="6"/>
      <c r="B31" s="167" t="s">
        <v>2</v>
      </c>
      <c r="C31" s="189">
        <v>609</v>
      </c>
      <c r="D31" s="189">
        <v>0</v>
      </c>
      <c r="E31" s="189">
        <v>0</v>
      </c>
      <c r="F31" s="189">
        <v>0</v>
      </c>
      <c r="G31" s="189">
        <v>0</v>
      </c>
      <c r="H31" s="189">
        <v>0</v>
      </c>
      <c r="I31" s="189">
        <v>0</v>
      </c>
      <c r="J31" s="189">
        <v>0</v>
      </c>
      <c r="K31" s="189">
        <v>3</v>
      </c>
      <c r="L31" s="189">
        <v>0</v>
      </c>
      <c r="M31" s="189">
        <v>0</v>
      </c>
      <c r="N31" s="189">
        <v>3</v>
      </c>
      <c r="O31" s="189">
        <v>5</v>
      </c>
      <c r="P31" s="189">
        <v>6</v>
      </c>
      <c r="Q31" s="189">
        <v>14</v>
      </c>
      <c r="R31" s="189">
        <v>21</v>
      </c>
      <c r="S31" s="189">
        <v>41</v>
      </c>
      <c r="T31" s="189">
        <v>43</v>
      </c>
      <c r="U31" s="189">
        <v>72</v>
      </c>
      <c r="V31" s="189">
        <v>90</v>
      </c>
      <c r="W31" s="189">
        <v>99</v>
      </c>
      <c r="X31" s="189">
        <v>98</v>
      </c>
      <c r="Y31" s="189">
        <v>114</v>
      </c>
    </row>
    <row r="32" spans="1:25" x14ac:dyDescent="0.2">
      <c r="A32" s="6"/>
      <c r="B32" s="167" t="s">
        <v>3</v>
      </c>
      <c r="C32" s="189">
        <v>323</v>
      </c>
      <c r="D32" s="189">
        <v>0</v>
      </c>
      <c r="E32" s="189">
        <v>0</v>
      </c>
      <c r="F32" s="189">
        <v>0</v>
      </c>
      <c r="G32" s="189">
        <v>0</v>
      </c>
      <c r="H32" s="189">
        <v>0</v>
      </c>
      <c r="I32" s="189">
        <v>0</v>
      </c>
      <c r="J32" s="189">
        <v>0</v>
      </c>
      <c r="K32" s="189">
        <v>2</v>
      </c>
      <c r="L32" s="189">
        <v>0</v>
      </c>
      <c r="M32" s="189">
        <v>0</v>
      </c>
      <c r="N32" s="189">
        <v>0</v>
      </c>
      <c r="O32" s="189">
        <v>3</v>
      </c>
      <c r="P32" s="189">
        <v>3</v>
      </c>
      <c r="Q32" s="189">
        <v>6</v>
      </c>
      <c r="R32" s="189">
        <v>9</v>
      </c>
      <c r="S32" s="189">
        <v>20</v>
      </c>
      <c r="T32" s="189">
        <v>27</v>
      </c>
      <c r="U32" s="189">
        <v>41</v>
      </c>
      <c r="V32" s="189">
        <v>51</v>
      </c>
      <c r="W32" s="189">
        <v>57</v>
      </c>
      <c r="X32" s="189">
        <v>46</v>
      </c>
      <c r="Y32" s="189">
        <v>58</v>
      </c>
    </row>
    <row r="33" spans="1:25" x14ac:dyDescent="0.2">
      <c r="A33" s="6"/>
      <c r="B33" s="167" t="s">
        <v>4</v>
      </c>
      <c r="C33" s="189">
        <v>286</v>
      </c>
      <c r="D33" s="189">
        <v>0</v>
      </c>
      <c r="E33" s="189">
        <v>0</v>
      </c>
      <c r="F33" s="189">
        <v>0</v>
      </c>
      <c r="G33" s="189">
        <v>0</v>
      </c>
      <c r="H33" s="189">
        <v>0</v>
      </c>
      <c r="I33" s="189">
        <v>0</v>
      </c>
      <c r="J33" s="189">
        <v>0</v>
      </c>
      <c r="K33" s="189">
        <v>1</v>
      </c>
      <c r="L33" s="189">
        <v>0</v>
      </c>
      <c r="M33" s="189">
        <v>0</v>
      </c>
      <c r="N33" s="189">
        <v>3</v>
      </c>
      <c r="O33" s="189">
        <v>2</v>
      </c>
      <c r="P33" s="189">
        <v>3</v>
      </c>
      <c r="Q33" s="189">
        <v>8</v>
      </c>
      <c r="R33" s="189">
        <v>12</v>
      </c>
      <c r="S33" s="189">
        <v>21</v>
      </c>
      <c r="T33" s="189">
        <v>16</v>
      </c>
      <c r="U33" s="189">
        <v>31</v>
      </c>
      <c r="V33" s="189">
        <v>39</v>
      </c>
      <c r="W33" s="189">
        <v>42</v>
      </c>
      <c r="X33" s="189">
        <v>52</v>
      </c>
      <c r="Y33" s="189">
        <v>56</v>
      </c>
    </row>
    <row r="34" spans="1:25" x14ac:dyDescent="0.2">
      <c r="A34" s="6" t="s">
        <v>12</v>
      </c>
      <c r="B34" s="167"/>
      <c r="C34" s="189"/>
      <c r="D34" s="189"/>
      <c r="E34" s="189"/>
      <c r="F34" s="189"/>
      <c r="G34" s="189"/>
      <c r="H34" s="189"/>
      <c r="I34" s="189"/>
      <c r="J34" s="189"/>
      <c r="K34" s="189"/>
      <c r="L34" s="189"/>
      <c r="M34" s="189"/>
      <c r="N34" s="189"/>
      <c r="O34" s="189"/>
      <c r="P34" s="189"/>
      <c r="Q34" s="189"/>
      <c r="R34" s="189"/>
      <c r="S34" s="189"/>
      <c r="T34" s="189"/>
      <c r="U34" s="189"/>
      <c r="V34" s="189"/>
      <c r="W34" s="189"/>
      <c r="X34" s="189"/>
      <c r="Y34" s="189"/>
    </row>
    <row r="35" spans="1:25" x14ac:dyDescent="0.2">
      <c r="A35" s="6"/>
      <c r="B35" s="167" t="s">
        <v>2</v>
      </c>
      <c r="C35" s="189">
        <v>96</v>
      </c>
      <c r="D35" s="189">
        <v>0</v>
      </c>
      <c r="E35" s="189">
        <v>0</v>
      </c>
      <c r="F35" s="189">
        <v>0</v>
      </c>
      <c r="G35" s="189">
        <v>0</v>
      </c>
      <c r="H35" s="189">
        <v>0</v>
      </c>
      <c r="I35" s="189">
        <v>0</v>
      </c>
      <c r="J35" s="189">
        <v>0</v>
      </c>
      <c r="K35" s="189">
        <v>0</v>
      </c>
      <c r="L35" s="189">
        <v>0</v>
      </c>
      <c r="M35" s="189">
        <v>0</v>
      </c>
      <c r="N35" s="189">
        <v>0</v>
      </c>
      <c r="O35" s="189">
        <v>0</v>
      </c>
      <c r="P35" s="189">
        <v>0</v>
      </c>
      <c r="Q35" s="189">
        <v>4</v>
      </c>
      <c r="R35" s="189">
        <v>2</v>
      </c>
      <c r="S35" s="189">
        <v>7</v>
      </c>
      <c r="T35" s="189">
        <v>13</v>
      </c>
      <c r="U35" s="189">
        <v>11</v>
      </c>
      <c r="V35" s="189">
        <v>11</v>
      </c>
      <c r="W35" s="189">
        <v>23</v>
      </c>
      <c r="X35" s="189">
        <v>9</v>
      </c>
      <c r="Y35" s="189">
        <v>16</v>
      </c>
    </row>
    <row r="36" spans="1:25" x14ac:dyDescent="0.2">
      <c r="A36" s="6"/>
      <c r="B36" s="167" t="s">
        <v>3</v>
      </c>
      <c r="C36" s="189">
        <v>53</v>
      </c>
      <c r="D36" s="189">
        <v>0</v>
      </c>
      <c r="E36" s="189">
        <v>0</v>
      </c>
      <c r="F36" s="189">
        <v>0</v>
      </c>
      <c r="G36" s="189">
        <v>0</v>
      </c>
      <c r="H36" s="189">
        <v>0</v>
      </c>
      <c r="I36" s="189">
        <v>0</v>
      </c>
      <c r="J36" s="189">
        <v>0</v>
      </c>
      <c r="K36" s="189">
        <v>0</v>
      </c>
      <c r="L36" s="189">
        <v>0</v>
      </c>
      <c r="M36" s="189">
        <v>0</v>
      </c>
      <c r="N36" s="189">
        <v>0</v>
      </c>
      <c r="O36" s="189">
        <v>0</v>
      </c>
      <c r="P36" s="189">
        <v>0</v>
      </c>
      <c r="Q36" s="189">
        <v>3</v>
      </c>
      <c r="R36" s="189">
        <v>2</v>
      </c>
      <c r="S36" s="189">
        <v>2</v>
      </c>
      <c r="T36" s="189">
        <v>4</v>
      </c>
      <c r="U36" s="189">
        <v>10</v>
      </c>
      <c r="V36" s="189">
        <v>5</v>
      </c>
      <c r="W36" s="189">
        <v>13</v>
      </c>
      <c r="X36" s="189">
        <v>6</v>
      </c>
      <c r="Y36" s="189">
        <v>8</v>
      </c>
    </row>
    <row r="37" spans="1:25" x14ac:dyDescent="0.2">
      <c r="A37" s="6"/>
      <c r="B37" s="167" t="s">
        <v>4</v>
      </c>
      <c r="C37" s="189">
        <v>43</v>
      </c>
      <c r="D37" s="189">
        <v>0</v>
      </c>
      <c r="E37" s="189">
        <v>0</v>
      </c>
      <c r="F37" s="189">
        <v>0</v>
      </c>
      <c r="G37" s="189">
        <v>0</v>
      </c>
      <c r="H37" s="189">
        <v>0</v>
      </c>
      <c r="I37" s="189">
        <v>0</v>
      </c>
      <c r="J37" s="189">
        <v>0</v>
      </c>
      <c r="K37" s="189">
        <v>0</v>
      </c>
      <c r="L37" s="189">
        <v>0</v>
      </c>
      <c r="M37" s="189">
        <v>0</v>
      </c>
      <c r="N37" s="189">
        <v>0</v>
      </c>
      <c r="O37" s="189">
        <v>0</v>
      </c>
      <c r="P37" s="189">
        <v>0</v>
      </c>
      <c r="Q37" s="189">
        <v>1</v>
      </c>
      <c r="R37" s="189">
        <v>0</v>
      </c>
      <c r="S37" s="189">
        <v>5</v>
      </c>
      <c r="T37" s="189">
        <v>9</v>
      </c>
      <c r="U37" s="189">
        <v>1</v>
      </c>
      <c r="V37" s="189">
        <v>6</v>
      </c>
      <c r="W37" s="189">
        <v>10</v>
      </c>
      <c r="X37" s="189">
        <v>3</v>
      </c>
      <c r="Y37" s="189">
        <v>8</v>
      </c>
    </row>
    <row r="38" spans="1:25" x14ac:dyDescent="0.2">
      <c r="A38" s="6" t="s">
        <v>13</v>
      </c>
      <c r="B38" s="167"/>
      <c r="C38" s="189"/>
      <c r="D38" s="189"/>
      <c r="E38" s="189"/>
      <c r="F38" s="189"/>
      <c r="G38" s="189"/>
      <c r="H38" s="189"/>
      <c r="I38" s="189"/>
      <c r="J38" s="189"/>
      <c r="K38" s="189"/>
      <c r="L38" s="189"/>
      <c r="M38" s="189"/>
      <c r="N38" s="189"/>
      <c r="O38" s="189"/>
      <c r="P38" s="189"/>
      <c r="Q38" s="189"/>
      <c r="R38" s="189"/>
      <c r="S38" s="189"/>
      <c r="T38" s="189"/>
      <c r="U38" s="189"/>
      <c r="V38" s="189"/>
      <c r="W38" s="189"/>
      <c r="X38" s="189"/>
      <c r="Y38" s="189"/>
    </row>
    <row r="39" spans="1:25" x14ac:dyDescent="0.2">
      <c r="A39" s="6"/>
      <c r="B39" s="167" t="s">
        <v>2</v>
      </c>
      <c r="C39" s="189">
        <v>434</v>
      </c>
      <c r="D39" s="189">
        <v>0</v>
      </c>
      <c r="E39" s="189">
        <v>0</v>
      </c>
      <c r="F39" s="189">
        <v>0</v>
      </c>
      <c r="G39" s="189">
        <v>0</v>
      </c>
      <c r="H39" s="189">
        <v>0</v>
      </c>
      <c r="I39" s="189">
        <v>0</v>
      </c>
      <c r="J39" s="189">
        <v>0</v>
      </c>
      <c r="K39" s="189">
        <v>0</v>
      </c>
      <c r="L39" s="189">
        <v>2</v>
      </c>
      <c r="M39" s="189">
        <v>1</v>
      </c>
      <c r="N39" s="189">
        <v>0</v>
      </c>
      <c r="O39" s="189">
        <v>2</v>
      </c>
      <c r="P39" s="189">
        <v>2</v>
      </c>
      <c r="Q39" s="189">
        <v>8</v>
      </c>
      <c r="R39" s="189">
        <v>19</v>
      </c>
      <c r="S39" s="189">
        <v>28</v>
      </c>
      <c r="T39" s="189">
        <v>34</v>
      </c>
      <c r="U39" s="189">
        <v>51</v>
      </c>
      <c r="V39" s="189">
        <v>65</v>
      </c>
      <c r="W39" s="189">
        <v>58</v>
      </c>
      <c r="X39" s="189">
        <v>74</v>
      </c>
      <c r="Y39" s="189">
        <v>90</v>
      </c>
    </row>
    <row r="40" spans="1:25" x14ac:dyDescent="0.2">
      <c r="A40" s="6"/>
      <c r="B40" s="167" t="s">
        <v>3</v>
      </c>
      <c r="C40" s="189">
        <v>235</v>
      </c>
      <c r="D40" s="189">
        <v>0</v>
      </c>
      <c r="E40" s="189">
        <v>0</v>
      </c>
      <c r="F40" s="189">
        <v>0</v>
      </c>
      <c r="G40" s="189">
        <v>0</v>
      </c>
      <c r="H40" s="189">
        <v>0</v>
      </c>
      <c r="I40" s="189">
        <v>0</v>
      </c>
      <c r="J40" s="189">
        <v>0</v>
      </c>
      <c r="K40" s="189">
        <v>0</v>
      </c>
      <c r="L40" s="189">
        <v>1</v>
      </c>
      <c r="M40" s="189">
        <v>1</v>
      </c>
      <c r="N40" s="189">
        <v>0</v>
      </c>
      <c r="O40" s="189">
        <v>1</v>
      </c>
      <c r="P40" s="189">
        <v>1</v>
      </c>
      <c r="Q40" s="189">
        <v>4</v>
      </c>
      <c r="R40" s="189">
        <v>10</v>
      </c>
      <c r="S40" s="189">
        <v>12</v>
      </c>
      <c r="T40" s="189">
        <v>20</v>
      </c>
      <c r="U40" s="189">
        <v>28</v>
      </c>
      <c r="V40" s="189">
        <v>37</v>
      </c>
      <c r="W40" s="189">
        <v>38</v>
      </c>
      <c r="X40" s="189">
        <v>36</v>
      </c>
      <c r="Y40" s="189">
        <v>46</v>
      </c>
    </row>
    <row r="41" spans="1:25" x14ac:dyDescent="0.2">
      <c r="A41" s="6"/>
      <c r="B41" s="167" t="s">
        <v>4</v>
      </c>
      <c r="C41" s="189">
        <v>199</v>
      </c>
      <c r="D41" s="189">
        <v>0</v>
      </c>
      <c r="E41" s="189">
        <v>0</v>
      </c>
      <c r="F41" s="189">
        <v>0</v>
      </c>
      <c r="G41" s="189">
        <v>0</v>
      </c>
      <c r="H41" s="189">
        <v>0</v>
      </c>
      <c r="I41" s="189">
        <v>0</v>
      </c>
      <c r="J41" s="189">
        <v>0</v>
      </c>
      <c r="K41" s="189">
        <v>0</v>
      </c>
      <c r="L41" s="189">
        <v>1</v>
      </c>
      <c r="M41" s="189">
        <v>0</v>
      </c>
      <c r="N41" s="189">
        <v>0</v>
      </c>
      <c r="O41" s="189">
        <v>1</v>
      </c>
      <c r="P41" s="189">
        <v>1</v>
      </c>
      <c r="Q41" s="189">
        <v>4</v>
      </c>
      <c r="R41" s="189">
        <v>9</v>
      </c>
      <c r="S41" s="189">
        <v>16</v>
      </c>
      <c r="T41" s="189">
        <v>14</v>
      </c>
      <c r="U41" s="189">
        <v>23</v>
      </c>
      <c r="V41" s="189">
        <v>28</v>
      </c>
      <c r="W41" s="189">
        <v>20</v>
      </c>
      <c r="X41" s="189">
        <v>38</v>
      </c>
      <c r="Y41" s="189">
        <v>44</v>
      </c>
    </row>
    <row r="42" spans="1:25" x14ac:dyDescent="0.2">
      <c r="A42" s="6" t="s">
        <v>14</v>
      </c>
      <c r="B42" s="167"/>
      <c r="C42" s="189"/>
      <c r="D42" s="189"/>
      <c r="E42" s="189"/>
      <c r="F42" s="189"/>
      <c r="G42" s="189"/>
      <c r="H42" s="189"/>
      <c r="I42" s="189"/>
      <c r="J42" s="189"/>
      <c r="K42" s="189"/>
      <c r="L42" s="189"/>
      <c r="M42" s="189"/>
      <c r="N42" s="189"/>
      <c r="O42" s="189"/>
      <c r="P42" s="189"/>
      <c r="Q42" s="189"/>
      <c r="R42" s="189"/>
      <c r="S42" s="189"/>
      <c r="T42" s="189"/>
      <c r="U42" s="189"/>
      <c r="V42" s="189"/>
      <c r="W42" s="189"/>
      <c r="X42" s="189"/>
      <c r="Y42" s="189"/>
    </row>
    <row r="43" spans="1:25" x14ac:dyDescent="0.2">
      <c r="A43" s="6"/>
      <c r="B43" s="167" t="s">
        <v>2</v>
      </c>
      <c r="C43" s="189">
        <v>319</v>
      </c>
      <c r="D43" s="189">
        <v>0</v>
      </c>
      <c r="E43" s="189">
        <v>0</v>
      </c>
      <c r="F43" s="189">
        <v>0</v>
      </c>
      <c r="G43" s="189">
        <v>0</v>
      </c>
      <c r="H43" s="189">
        <v>0</v>
      </c>
      <c r="I43" s="189">
        <v>0</v>
      </c>
      <c r="J43" s="189">
        <v>1</v>
      </c>
      <c r="K43" s="189">
        <v>0</v>
      </c>
      <c r="L43" s="189">
        <v>0</v>
      </c>
      <c r="M43" s="189">
        <v>3</v>
      </c>
      <c r="N43" s="189">
        <v>2</v>
      </c>
      <c r="O43" s="189">
        <v>1</v>
      </c>
      <c r="P43" s="189">
        <v>4</v>
      </c>
      <c r="Q43" s="189">
        <v>8</v>
      </c>
      <c r="R43" s="189">
        <v>14</v>
      </c>
      <c r="S43" s="189">
        <v>20</v>
      </c>
      <c r="T43" s="189">
        <v>23</v>
      </c>
      <c r="U43" s="189">
        <v>29</v>
      </c>
      <c r="V43" s="189">
        <v>44</v>
      </c>
      <c r="W43" s="189">
        <v>47</v>
      </c>
      <c r="X43" s="189">
        <v>44</v>
      </c>
      <c r="Y43" s="189">
        <v>79</v>
      </c>
    </row>
    <row r="44" spans="1:25" x14ac:dyDescent="0.2">
      <c r="A44" s="6"/>
      <c r="B44" s="167" t="s">
        <v>3</v>
      </c>
      <c r="C44" s="189">
        <v>178</v>
      </c>
      <c r="D44" s="189">
        <v>0</v>
      </c>
      <c r="E44" s="189">
        <v>0</v>
      </c>
      <c r="F44" s="189">
        <v>0</v>
      </c>
      <c r="G44" s="189">
        <v>0</v>
      </c>
      <c r="H44" s="189">
        <v>0</v>
      </c>
      <c r="I44" s="189">
        <v>0</v>
      </c>
      <c r="J44" s="189">
        <v>0</v>
      </c>
      <c r="K44" s="189">
        <v>0</v>
      </c>
      <c r="L44" s="189">
        <v>0</v>
      </c>
      <c r="M44" s="189">
        <v>2</v>
      </c>
      <c r="N44" s="189">
        <v>2</v>
      </c>
      <c r="O44" s="189">
        <v>0</v>
      </c>
      <c r="P44" s="189">
        <v>2</v>
      </c>
      <c r="Q44" s="189">
        <v>5</v>
      </c>
      <c r="R44" s="189">
        <v>5</v>
      </c>
      <c r="S44" s="189">
        <v>8</v>
      </c>
      <c r="T44" s="189">
        <v>16</v>
      </c>
      <c r="U44" s="189">
        <v>14</v>
      </c>
      <c r="V44" s="189">
        <v>30</v>
      </c>
      <c r="W44" s="189">
        <v>26</v>
      </c>
      <c r="X44" s="189">
        <v>29</v>
      </c>
      <c r="Y44" s="189">
        <v>39</v>
      </c>
    </row>
    <row r="45" spans="1:25" x14ac:dyDescent="0.2">
      <c r="A45" s="6"/>
      <c r="B45" s="167" t="s">
        <v>4</v>
      </c>
      <c r="C45" s="189">
        <v>141</v>
      </c>
      <c r="D45" s="189">
        <v>0</v>
      </c>
      <c r="E45" s="189">
        <v>0</v>
      </c>
      <c r="F45" s="189">
        <v>0</v>
      </c>
      <c r="G45" s="189">
        <v>0</v>
      </c>
      <c r="H45" s="189">
        <v>0</v>
      </c>
      <c r="I45" s="189">
        <v>0</v>
      </c>
      <c r="J45" s="189">
        <v>1</v>
      </c>
      <c r="K45" s="189">
        <v>0</v>
      </c>
      <c r="L45" s="189">
        <v>0</v>
      </c>
      <c r="M45" s="189">
        <v>1</v>
      </c>
      <c r="N45" s="189">
        <v>0</v>
      </c>
      <c r="O45" s="189">
        <v>1</v>
      </c>
      <c r="P45" s="189">
        <v>2</v>
      </c>
      <c r="Q45" s="189">
        <v>3</v>
      </c>
      <c r="R45" s="189">
        <v>9</v>
      </c>
      <c r="S45" s="189">
        <v>12</v>
      </c>
      <c r="T45" s="189">
        <v>7</v>
      </c>
      <c r="U45" s="189">
        <v>15</v>
      </c>
      <c r="V45" s="189">
        <v>14</v>
      </c>
      <c r="W45" s="189">
        <v>21</v>
      </c>
      <c r="X45" s="189">
        <v>15</v>
      </c>
      <c r="Y45" s="189">
        <v>40</v>
      </c>
    </row>
    <row r="46" spans="1:25" x14ac:dyDescent="0.2">
      <c r="A46" s="6" t="s">
        <v>15</v>
      </c>
      <c r="B46" s="167"/>
      <c r="C46" s="189"/>
      <c r="D46" s="189"/>
      <c r="E46" s="189"/>
      <c r="F46" s="189"/>
      <c r="G46" s="189"/>
      <c r="H46" s="189"/>
      <c r="I46" s="189"/>
      <c r="J46" s="189"/>
      <c r="K46" s="189"/>
      <c r="L46" s="189"/>
      <c r="M46" s="189"/>
      <c r="N46" s="189"/>
      <c r="O46" s="189"/>
      <c r="P46" s="189"/>
      <c r="Q46" s="189"/>
      <c r="R46" s="189"/>
      <c r="S46" s="189"/>
      <c r="T46" s="189"/>
      <c r="U46" s="189"/>
      <c r="V46" s="189"/>
      <c r="W46" s="189"/>
      <c r="X46" s="189"/>
      <c r="Y46" s="189"/>
    </row>
    <row r="47" spans="1:25" x14ac:dyDescent="0.2">
      <c r="A47" s="6"/>
      <c r="B47" s="167" t="s">
        <v>2</v>
      </c>
      <c r="C47" s="189">
        <v>407</v>
      </c>
      <c r="D47" s="189">
        <v>0</v>
      </c>
      <c r="E47" s="189">
        <v>0</v>
      </c>
      <c r="F47" s="189">
        <v>0</v>
      </c>
      <c r="G47" s="189">
        <v>0</v>
      </c>
      <c r="H47" s="189">
        <v>0</v>
      </c>
      <c r="I47" s="189">
        <v>0</v>
      </c>
      <c r="J47" s="189">
        <v>2</v>
      </c>
      <c r="K47" s="189">
        <v>2</v>
      </c>
      <c r="L47" s="189">
        <v>0</v>
      </c>
      <c r="M47" s="189">
        <v>1</v>
      </c>
      <c r="N47" s="189">
        <v>1</v>
      </c>
      <c r="O47" s="189">
        <v>3</v>
      </c>
      <c r="P47" s="189">
        <v>3</v>
      </c>
      <c r="Q47" s="189">
        <v>12</v>
      </c>
      <c r="R47" s="189">
        <v>11</v>
      </c>
      <c r="S47" s="189">
        <v>18</v>
      </c>
      <c r="T47" s="189">
        <v>36</v>
      </c>
      <c r="U47" s="189">
        <v>51</v>
      </c>
      <c r="V47" s="189">
        <v>58</v>
      </c>
      <c r="W47" s="189">
        <v>65</v>
      </c>
      <c r="X47" s="189">
        <v>58</v>
      </c>
      <c r="Y47" s="189">
        <v>86</v>
      </c>
    </row>
    <row r="48" spans="1:25" x14ac:dyDescent="0.2">
      <c r="A48" s="6"/>
      <c r="B48" s="167" t="s">
        <v>3</v>
      </c>
      <c r="C48" s="189">
        <v>218</v>
      </c>
      <c r="D48" s="189">
        <v>0</v>
      </c>
      <c r="E48" s="189">
        <v>0</v>
      </c>
      <c r="F48" s="189">
        <v>0</v>
      </c>
      <c r="G48" s="189">
        <v>0</v>
      </c>
      <c r="H48" s="189">
        <v>0</v>
      </c>
      <c r="I48" s="189">
        <v>0</v>
      </c>
      <c r="J48" s="189">
        <v>1</v>
      </c>
      <c r="K48" s="189">
        <v>2</v>
      </c>
      <c r="L48" s="189">
        <v>0</v>
      </c>
      <c r="M48" s="189">
        <v>0</v>
      </c>
      <c r="N48" s="189">
        <v>0</v>
      </c>
      <c r="O48" s="189">
        <v>0</v>
      </c>
      <c r="P48" s="189">
        <v>0</v>
      </c>
      <c r="Q48" s="189">
        <v>1</v>
      </c>
      <c r="R48" s="189">
        <v>6</v>
      </c>
      <c r="S48" s="189">
        <v>10</v>
      </c>
      <c r="T48" s="189">
        <v>22</v>
      </c>
      <c r="U48" s="189">
        <v>26</v>
      </c>
      <c r="V48" s="189">
        <v>37</v>
      </c>
      <c r="W48" s="189">
        <v>37</v>
      </c>
      <c r="X48" s="189">
        <v>32</v>
      </c>
      <c r="Y48" s="189">
        <v>44</v>
      </c>
    </row>
    <row r="49" spans="1:25" x14ac:dyDescent="0.2">
      <c r="A49" s="6"/>
      <c r="B49" s="167" t="s">
        <v>4</v>
      </c>
      <c r="C49" s="189">
        <v>189</v>
      </c>
      <c r="D49" s="189">
        <v>0</v>
      </c>
      <c r="E49" s="189">
        <v>0</v>
      </c>
      <c r="F49" s="189">
        <v>0</v>
      </c>
      <c r="G49" s="189">
        <v>0</v>
      </c>
      <c r="H49" s="189">
        <v>0</v>
      </c>
      <c r="I49" s="189">
        <v>0</v>
      </c>
      <c r="J49" s="189">
        <v>1</v>
      </c>
      <c r="K49" s="189">
        <v>0</v>
      </c>
      <c r="L49" s="189">
        <v>0</v>
      </c>
      <c r="M49" s="189">
        <v>1</v>
      </c>
      <c r="N49" s="189">
        <v>1</v>
      </c>
      <c r="O49" s="189">
        <v>3</v>
      </c>
      <c r="P49" s="189">
        <v>3</v>
      </c>
      <c r="Q49" s="189">
        <v>11</v>
      </c>
      <c r="R49" s="189">
        <v>5</v>
      </c>
      <c r="S49" s="189">
        <v>8</v>
      </c>
      <c r="T49" s="189">
        <v>14</v>
      </c>
      <c r="U49" s="189">
        <v>25</v>
      </c>
      <c r="V49" s="189">
        <v>21</v>
      </c>
      <c r="W49" s="189">
        <v>28</v>
      </c>
      <c r="X49" s="189">
        <v>26</v>
      </c>
      <c r="Y49" s="189">
        <v>42</v>
      </c>
    </row>
    <row r="50" spans="1:25" x14ac:dyDescent="0.2">
      <c r="A50" s="6" t="s">
        <v>39</v>
      </c>
      <c r="B50" s="167"/>
      <c r="C50" s="189"/>
      <c r="D50" s="189"/>
      <c r="E50" s="189"/>
      <c r="F50" s="189"/>
      <c r="G50" s="189"/>
      <c r="H50" s="189"/>
      <c r="I50" s="189"/>
      <c r="J50" s="189"/>
      <c r="K50" s="189"/>
      <c r="L50" s="189"/>
      <c r="M50" s="189"/>
      <c r="N50" s="189"/>
      <c r="O50" s="189"/>
      <c r="P50" s="189"/>
      <c r="Q50" s="189"/>
      <c r="R50" s="189"/>
      <c r="S50" s="189"/>
      <c r="T50" s="189"/>
      <c r="U50" s="189"/>
      <c r="V50" s="189"/>
      <c r="W50" s="189"/>
      <c r="X50" s="189"/>
      <c r="Y50" s="189"/>
    </row>
    <row r="51" spans="1:25" x14ac:dyDescent="0.2">
      <c r="A51" s="6"/>
      <c r="B51" s="167" t="s">
        <v>2</v>
      </c>
      <c r="C51" s="189">
        <v>161</v>
      </c>
      <c r="D51" s="189">
        <v>0</v>
      </c>
      <c r="E51" s="189">
        <v>0</v>
      </c>
      <c r="F51" s="189">
        <v>0</v>
      </c>
      <c r="G51" s="189">
        <v>0</v>
      </c>
      <c r="H51" s="189">
        <v>0</v>
      </c>
      <c r="I51" s="189">
        <v>1</v>
      </c>
      <c r="J51" s="189">
        <v>0</v>
      </c>
      <c r="K51" s="189">
        <v>0</v>
      </c>
      <c r="L51" s="189">
        <v>0</v>
      </c>
      <c r="M51" s="189">
        <v>0</v>
      </c>
      <c r="N51" s="189">
        <v>0</v>
      </c>
      <c r="O51" s="189">
        <v>1</v>
      </c>
      <c r="P51" s="189">
        <v>1</v>
      </c>
      <c r="Q51" s="189">
        <v>4</v>
      </c>
      <c r="R51" s="189">
        <v>7</v>
      </c>
      <c r="S51" s="189">
        <v>17</v>
      </c>
      <c r="T51" s="189">
        <v>16</v>
      </c>
      <c r="U51" s="189">
        <v>17</v>
      </c>
      <c r="V51" s="189">
        <v>26</v>
      </c>
      <c r="W51" s="189">
        <v>21</v>
      </c>
      <c r="X51" s="189">
        <v>25</v>
      </c>
      <c r="Y51" s="189">
        <v>25</v>
      </c>
    </row>
    <row r="52" spans="1:25" x14ac:dyDescent="0.2">
      <c r="A52" s="6"/>
      <c r="B52" s="167" t="s">
        <v>3</v>
      </c>
      <c r="C52" s="189">
        <v>87</v>
      </c>
      <c r="D52" s="189">
        <v>0</v>
      </c>
      <c r="E52" s="189">
        <v>0</v>
      </c>
      <c r="F52" s="189">
        <v>0</v>
      </c>
      <c r="G52" s="189">
        <v>0</v>
      </c>
      <c r="H52" s="189">
        <v>0</v>
      </c>
      <c r="I52" s="189">
        <v>1</v>
      </c>
      <c r="J52" s="189">
        <v>0</v>
      </c>
      <c r="K52" s="189">
        <v>0</v>
      </c>
      <c r="L52" s="189">
        <v>0</v>
      </c>
      <c r="M52" s="189">
        <v>0</v>
      </c>
      <c r="N52" s="189">
        <v>0</v>
      </c>
      <c r="O52" s="189">
        <v>1</v>
      </c>
      <c r="P52" s="189">
        <v>1</v>
      </c>
      <c r="Q52" s="189">
        <v>1</v>
      </c>
      <c r="R52" s="189">
        <v>3</v>
      </c>
      <c r="S52" s="189">
        <v>10</v>
      </c>
      <c r="T52" s="189">
        <v>7</v>
      </c>
      <c r="U52" s="189">
        <v>12</v>
      </c>
      <c r="V52" s="189">
        <v>15</v>
      </c>
      <c r="W52" s="189">
        <v>10</v>
      </c>
      <c r="X52" s="189">
        <v>12</v>
      </c>
      <c r="Y52" s="189">
        <v>14</v>
      </c>
    </row>
    <row r="53" spans="1:25" x14ac:dyDescent="0.2">
      <c r="A53" s="6"/>
      <c r="B53" s="167" t="s">
        <v>4</v>
      </c>
      <c r="C53" s="189">
        <v>74</v>
      </c>
      <c r="D53" s="189">
        <v>0</v>
      </c>
      <c r="E53" s="189">
        <v>0</v>
      </c>
      <c r="F53" s="189">
        <v>0</v>
      </c>
      <c r="G53" s="189">
        <v>0</v>
      </c>
      <c r="H53" s="189">
        <v>0</v>
      </c>
      <c r="I53" s="189">
        <v>0</v>
      </c>
      <c r="J53" s="189">
        <v>0</v>
      </c>
      <c r="K53" s="189">
        <v>0</v>
      </c>
      <c r="L53" s="189">
        <v>0</v>
      </c>
      <c r="M53" s="189">
        <v>0</v>
      </c>
      <c r="N53" s="189">
        <v>0</v>
      </c>
      <c r="O53" s="189">
        <v>0</v>
      </c>
      <c r="P53" s="189">
        <v>0</v>
      </c>
      <c r="Q53" s="189">
        <v>3</v>
      </c>
      <c r="R53" s="189">
        <v>4</v>
      </c>
      <c r="S53" s="189">
        <v>7</v>
      </c>
      <c r="T53" s="189">
        <v>9</v>
      </c>
      <c r="U53" s="189">
        <v>5</v>
      </c>
      <c r="V53" s="189">
        <v>11</v>
      </c>
      <c r="W53" s="189">
        <v>11</v>
      </c>
      <c r="X53" s="189">
        <v>13</v>
      </c>
      <c r="Y53" s="189">
        <v>11</v>
      </c>
    </row>
    <row r="54" spans="1:25" x14ac:dyDescent="0.2">
      <c r="A54" s="6" t="s">
        <v>40</v>
      </c>
      <c r="B54" s="167"/>
      <c r="C54" s="189"/>
      <c r="D54" s="189"/>
      <c r="E54" s="189"/>
      <c r="F54" s="189"/>
      <c r="G54" s="189"/>
      <c r="H54" s="189"/>
      <c r="I54" s="189"/>
      <c r="J54" s="189"/>
      <c r="K54" s="189"/>
      <c r="L54" s="189"/>
      <c r="M54" s="189"/>
      <c r="N54" s="189"/>
      <c r="O54" s="189"/>
      <c r="P54" s="189"/>
      <c r="Q54" s="189"/>
      <c r="R54" s="189"/>
      <c r="S54" s="189"/>
      <c r="T54" s="189"/>
      <c r="U54" s="189"/>
      <c r="V54" s="189"/>
      <c r="W54" s="189"/>
      <c r="X54" s="189"/>
      <c r="Y54" s="189"/>
    </row>
    <row r="55" spans="1:25" x14ac:dyDescent="0.2">
      <c r="A55" s="6"/>
      <c r="B55" s="167" t="s">
        <v>2</v>
      </c>
      <c r="C55" s="189">
        <v>502</v>
      </c>
      <c r="D55" s="189">
        <v>0</v>
      </c>
      <c r="E55" s="189">
        <v>0</v>
      </c>
      <c r="F55" s="189">
        <v>0</v>
      </c>
      <c r="G55" s="189">
        <v>0</v>
      </c>
      <c r="H55" s="189">
        <v>0</v>
      </c>
      <c r="I55" s="189">
        <v>0</v>
      </c>
      <c r="J55" s="189">
        <v>1</v>
      </c>
      <c r="K55" s="189">
        <v>0</v>
      </c>
      <c r="L55" s="189">
        <v>0</v>
      </c>
      <c r="M55" s="189">
        <v>3</v>
      </c>
      <c r="N55" s="189">
        <v>5</v>
      </c>
      <c r="O55" s="189">
        <v>2</v>
      </c>
      <c r="P55" s="189">
        <v>11</v>
      </c>
      <c r="Q55" s="189">
        <v>16</v>
      </c>
      <c r="R55" s="189">
        <v>23</v>
      </c>
      <c r="S55" s="189">
        <v>28</v>
      </c>
      <c r="T55" s="189">
        <v>35</v>
      </c>
      <c r="U55" s="189">
        <v>63</v>
      </c>
      <c r="V55" s="189">
        <v>61</v>
      </c>
      <c r="W55" s="189">
        <v>82</v>
      </c>
      <c r="X55" s="189">
        <v>85</v>
      </c>
      <c r="Y55" s="189">
        <v>87</v>
      </c>
    </row>
    <row r="56" spans="1:25" x14ac:dyDescent="0.2">
      <c r="A56" s="6"/>
      <c r="B56" s="167" t="s">
        <v>3</v>
      </c>
      <c r="C56" s="189">
        <v>255</v>
      </c>
      <c r="D56" s="189">
        <v>0</v>
      </c>
      <c r="E56" s="189">
        <v>0</v>
      </c>
      <c r="F56" s="189">
        <v>0</v>
      </c>
      <c r="G56" s="189">
        <v>0</v>
      </c>
      <c r="H56" s="189">
        <v>0</v>
      </c>
      <c r="I56" s="189">
        <v>0</v>
      </c>
      <c r="J56" s="189">
        <v>1</v>
      </c>
      <c r="K56" s="189">
        <v>0</v>
      </c>
      <c r="L56" s="189">
        <v>0</v>
      </c>
      <c r="M56" s="189">
        <v>1</v>
      </c>
      <c r="N56" s="189">
        <v>2</v>
      </c>
      <c r="O56" s="189">
        <v>2</v>
      </c>
      <c r="P56" s="189">
        <v>5</v>
      </c>
      <c r="Q56" s="189">
        <v>7</v>
      </c>
      <c r="R56" s="189">
        <v>8</v>
      </c>
      <c r="S56" s="189">
        <v>16</v>
      </c>
      <c r="T56" s="189">
        <v>17</v>
      </c>
      <c r="U56" s="189">
        <v>30</v>
      </c>
      <c r="V56" s="189">
        <v>30</v>
      </c>
      <c r="W56" s="189">
        <v>50</v>
      </c>
      <c r="X56" s="189">
        <v>42</v>
      </c>
      <c r="Y56" s="189">
        <v>44</v>
      </c>
    </row>
    <row r="57" spans="1:25" x14ac:dyDescent="0.2">
      <c r="A57" s="6"/>
      <c r="B57" s="167" t="s">
        <v>4</v>
      </c>
      <c r="C57" s="189">
        <v>247</v>
      </c>
      <c r="D57" s="189">
        <v>0</v>
      </c>
      <c r="E57" s="189">
        <v>0</v>
      </c>
      <c r="F57" s="189">
        <v>0</v>
      </c>
      <c r="G57" s="189">
        <v>0</v>
      </c>
      <c r="H57" s="189">
        <v>0</v>
      </c>
      <c r="I57" s="189">
        <v>0</v>
      </c>
      <c r="J57" s="189">
        <v>0</v>
      </c>
      <c r="K57" s="189">
        <v>0</v>
      </c>
      <c r="L57" s="189">
        <v>0</v>
      </c>
      <c r="M57" s="189">
        <v>2</v>
      </c>
      <c r="N57" s="189">
        <v>3</v>
      </c>
      <c r="O57" s="189">
        <v>0</v>
      </c>
      <c r="P57" s="189">
        <v>6</v>
      </c>
      <c r="Q57" s="189">
        <v>9</v>
      </c>
      <c r="R57" s="189">
        <v>15</v>
      </c>
      <c r="S57" s="189">
        <v>12</v>
      </c>
      <c r="T57" s="189">
        <v>18</v>
      </c>
      <c r="U57" s="189">
        <v>33</v>
      </c>
      <c r="V57" s="189">
        <v>31</v>
      </c>
      <c r="W57" s="189">
        <v>32</v>
      </c>
      <c r="X57" s="189">
        <v>43</v>
      </c>
      <c r="Y57" s="189">
        <v>43</v>
      </c>
    </row>
    <row r="58" spans="1:25" x14ac:dyDescent="0.2">
      <c r="A58" s="6" t="s">
        <v>41</v>
      </c>
      <c r="B58" s="167"/>
      <c r="C58" s="189"/>
      <c r="D58" s="189"/>
      <c r="E58" s="189"/>
      <c r="F58" s="189"/>
      <c r="G58" s="189"/>
      <c r="H58" s="189"/>
      <c r="I58" s="189"/>
      <c r="J58" s="189"/>
      <c r="K58" s="189"/>
      <c r="L58" s="189"/>
      <c r="M58" s="189"/>
      <c r="N58" s="189"/>
      <c r="O58" s="189"/>
      <c r="P58" s="189"/>
      <c r="Q58" s="189"/>
      <c r="R58" s="189"/>
      <c r="S58" s="189"/>
      <c r="T58" s="189"/>
      <c r="U58" s="189"/>
      <c r="V58" s="189"/>
      <c r="W58" s="189"/>
      <c r="X58" s="189"/>
      <c r="Y58" s="189"/>
    </row>
    <row r="59" spans="1:25" x14ac:dyDescent="0.2">
      <c r="A59" s="6"/>
      <c r="B59" s="167" t="s">
        <v>2</v>
      </c>
      <c r="C59" s="189">
        <v>289</v>
      </c>
      <c r="D59" s="189">
        <v>0</v>
      </c>
      <c r="E59" s="189">
        <v>0</v>
      </c>
      <c r="F59" s="189">
        <v>1</v>
      </c>
      <c r="G59" s="189">
        <v>0</v>
      </c>
      <c r="H59" s="189">
        <v>0</v>
      </c>
      <c r="I59" s="189">
        <v>0</v>
      </c>
      <c r="J59" s="189">
        <v>0</v>
      </c>
      <c r="K59" s="189">
        <v>0</v>
      </c>
      <c r="L59" s="189">
        <v>0</v>
      </c>
      <c r="M59" s="189">
        <v>0</v>
      </c>
      <c r="N59" s="189">
        <v>2</v>
      </c>
      <c r="O59" s="189">
        <v>1</v>
      </c>
      <c r="P59" s="189">
        <v>2</v>
      </c>
      <c r="Q59" s="189">
        <v>9</v>
      </c>
      <c r="R59" s="189">
        <v>20</v>
      </c>
      <c r="S59" s="189">
        <v>22</v>
      </c>
      <c r="T59" s="189">
        <v>19</v>
      </c>
      <c r="U59" s="189">
        <v>27</v>
      </c>
      <c r="V59" s="189">
        <v>48</v>
      </c>
      <c r="W59" s="189">
        <v>42</v>
      </c>
      <c r="X59" s="189">
        <v>39</v>
      </c>
      <c r="Y59" s="189">
        <v>57</v>
      </c>
    </row>
    <row r="60" spans="1:25" x14ac:dyDescent="0.2">
      <c r="A60" s="6"/>
      <c r="B60" s="167" t="s">
        <v>3</v>
      </c>
      <c r="C60" s="189">
        <v>152</v>
      </c>
      <c r="D60" s="189">
        <v>0</v>
      </c>
      <c r="E60" s="189">
        <v>0</v>
      </c>
      <c r="F60" s="189">
        <v>1</v>
      </c>
      <c r="G60" s="189">
        <v>0</v>
      </c>
      <c r="H60" s="189">
        <v>0</v>
      </c>
      <c r="I60" s="189">
        <v>0</v>
      </c>
      <c r="J60" s="189">
        <v>0</v>
      </c>
      <c r="K60" s="189">
        <v>0</v>
      </c>
      <c r="L60" s="189">
        <v>0</v>
      </c>
      <c r="M60" s="189">
        <v>0</v>
      </c>
      <c r="N60" s="189">
        <v>2</v>
      </c>
      <c r="O60" s="189">
        <v>0</v>
      </c>
      <c r="P60" s="189">
        <v>1</v>
      </c>
      <c r="Q60" s="189">
        <v>4</v>
      </c>
      <c r="R60" s="189">
        <v>9</v>
      </c>
      <c r="S60" s="189">
        <v>11</v>
      </c>
      <c r="T60" s="189">
        <v>6</v>
      </c>
      <c r="U60" s="189">
        <v>16</v>
      </c>
      <c r="V60" s="189">
        <v>29</v>
      </c>
      <c r="W60" s="189">
        <v>21</v>
      </c>
      <c r="X60" s="189">
        <v>19</v>
      </c>
      <c r="Y60" s="189">
        <v>33</v>
      </c>
    </row>
    <row r="61" spans="1:25" x14ac:dyDescent="0.2">
      <c r="A61" s="6"/>
      <c r="B61" s="167" t="s">
        <v>4</v>
      </c>
      <c r="C61" s="189">
        <v>137</v>
      </c>
      <c r="D61" s="189">
        <v>0</v>
      </c>
      <c r="E61" s="189">
        <v>0</v>
      </c>
      <c r="F61" s="189">
        <v>0</v>
      </c>
      <c r="G61" s="189">
        <v>0</v>
      </c>
      <c r="H61" s="189">
        <v>0</v>
      </c>
      <c r="I61" s="189">
        <v>0</v>
      </c>
      <c r="J61" s="189">
        <v>0</v>
      </c>
      <c r="K61" s="189">
        <v>0</v>
      </c>
      <c r="L61" s="189">
        <v>0</v>
      </c>
      <c r="M61" s="189">
        <v>0</v>
      </c>
      <c r="N61" s="189">
        <v>0</v>
      </c>
      <c r="O61" s="189">
        <v>1</v>
      </c>
      <c r="P61" s="189">
        <v>1</v>
      </c>
      <c r="Q61" s="189">
        <v>5</v>
      </c>
      <c r="R61" s="189">
        <v>11</v>
      </c>
      <c r="S61" s="189">
        <v>11</v>
      </c>
      <c r="T61" s="189">
        <v>13</v>
      </c>
      <c r="U61" s="189">
        <v>11</v>
      </c>
      <c r="V61" s="189">
        <v>19</v>
      </c>
      <c r="W61" s="189">
        <v>21</v>
      </c>
      <c r="X61" s="189">
        <v>20</v>
      </c>
      <c r="Y61" s="189">
        <v>24</v>
      </c>
    </row>
    <row r="62" spans="1:25" x14ac:dyDescent="0.2">
      <c r="A62" s="6" t="s">
        <v>42</v>
      </c>
      <c r="B62" s="167"/>
      <c r="C62" s="189"/>
      <c r="D62" s="189"/>
      <c r="E62" s="189"/>
      <c r="F62" s="189"/>
      <c r="G62" s="189"/>
      <c r="H62" s="189"/>
      <c r="I62" s="189"/>
      <c r="J62" s="189"/>
      <c r="K62" s="189"/>
      <c r="L62" s="189"/>
      <c r="M62" s="189"/>
      <c r="N62" s="189"/>
      <c r="O62" s="189"/>
      <c r="P62" s="189"/>
      <c r="Q62" s="189"/>
      <c r="R62" s="189"/>
      <c r="S62" s="189"/>
      <c r="T62" s="189"/>
      <c r="U62" s="189"/>
      <c r="V62" s="189"/>
      <c r="W62" s="189"/>
      <c r="X62" s="189"/>
      <c r="Y62" s="189"/>
    </row>
    <row r="63" spans="1:25" x14ac:dyDescent="0.2">
      <c r="A63" s="6"/>
      <c r="B63" s="167" t="s">
        <v>2</v>
      </c>
      <c r="C63" s="189">
        <v>129</v>
      </c>
      <c r="D63" s="189">
        <v>0</v>
      </c>
      <c r="E63" s="189">
        <v>0</v>
      </c>
      <c r="F63" s="189">
        <v>0</v>
      </c>
      <c r="G63" s="189">
        <v>0</v>
      </c>
      <c r="H63" s="189">
        <v>0</v>
      </c>
      <c r="I63" s="189">
        <v>0</v>
      </c>
      <c r="J63" s="189">
        <v>0</v>
      </c>
      <c r="K63" s="189">
        <v>0</v>
      </c>
      <c r="L63" s="189">
        <v>0</v>
      </c>
      <c r="M63" s="189">
        <v>1</v>
      </c>
      <c r="N63" s="189">
        <v>0</v>
      </c>
      <c r="O63" s="189">
        <v>1</v>
      </c>
      <c r="P63" s="189">
        <v>1</v>
      </c>
      <c r="Q63" s="189">
        <v>2</v>
      </c>
      <c r="R63" s="189">
        <v>2</v>
      </c>
      <c r="S63" s="189">
        <v>6</v>
      </c>
      <c r="T63" s="189">
        <v>9</v>
      </c>
      <c r="U63" s="189">
        <v>18</v>
      </c>
      <c r="V63" s="189">
        <v>19</v>
      </c>
      <c r="W63" s="189">
        <v>20</v>
      </c>
      <c r="X63" s="189">
        <v>21</v>
      </c>
      <c r="Y63" s="189">
        <v>29</v>
      </c>
    </row>
    <row r="64" spans="1:25" x14ac:dyDescent="0.2">
      <c r="A64" s="6"/>
      <c r="B64" s="167" t="s">
        <v>3</v>
      </c>
      <c r="C64" s="189">
        <v>61</v>
      </c>
      <c r="D64" s="189">
        <v>0</v>
      </c>
      <c r="E64" s="189">
        <v>0</v>
      </c>
      <c r="F64" s="189">
        <v>0</v>
      </c>
      <c r="G64" s="189">
        <v>0</v>
      </c>
      <c r="H64" s="189">
        <v>0</v>
      </c>
      <c r="I64" s="189">
        <v>0</v>
      </c>
      <c r="J64" s="189">
        <v>0</v>
      </c>
      <c r="K64" s="189">
        <v>0</v>
      </c>
      <c r="L64" s="189">
        <v>0</v>
      </c>
      <c r="M64" s="189">
        <v>0</v>
      </c>
      <c r="N64" s="189">
        <v>0</v>
      </c>
      <c r="O64" s="189">
        <v>1</v>
      </c>
      <c r="P64" s="189">
        <v>0</v>
      </c>
      <c r="Q64" s="189">
        <v>0</v>
      </c>
      <c r="R64" s="189">
        <v>1</v>
      </c>
      <c r="S64" s="189">
        <v>2</v>
      </c>
      <c r="T64" s="189">
        <v>6</v>
      </c>
      <c r="U64" s="189">
        <v>9</v>
      </c>
      <c r="V64" s="189">
        <v>12</v>
      </c>
      <c r="W64" s="189">
        <v>9</v>
      </c>
      <c r="X64" s="189">
        <v>8</v>
      </c>
      <c r="Y64" s="189">
        <v>13</v>
      </c>
    </row>
    <row r="65" spans="1:25" x14ac:dyDescent="0.2">
      <c r="A65" s="6"/>
      <c r="B65" s="167" t="s">
        <v>4</v>
      </c>
      <c r="C65" s="189">
        <v>68</v>
      </c>
      <c r="D65" s="189">
        <v>0</v>
      </c>
      <c r="E65" s="189">
        <v>0</v>
      </c>
      <c r="F65" s="189">
        <v>0</v>
      </c>
      <c r="G65" s="189">
        <v>0</v>
      </c>
      <c r="H65" s="189">
        <v>0</v>
      </c>
      <c r="I65" s="189">
        <v>0</v>
      </c>
      <c r="J65" s="189">
        <v>0</v>
      </c>
      <c r="K65" s="189">
        <v>0</v>
      </c>
      <c r="L65" s="189">
        <v>0</v>
      </c>
      <c r="M65" s="189">
        <v>1</v>
      </c>
      <c r="N65" s="189">
        <v>0</v>
      </c>
      <c r="O65" s="189">
        <v>0</v>
      </c>
      <c r="P65" s="189">
        <v>1</v>
      </c>
      <c r="Q65" s="189">
        <v>2</v>
      </c>
      <c r="R65" s="189">
        <v>1</v>
      </c>
      <c r="S65" s="189">
        <v>4</v>
      </c>
      <c r="T65" s="189">
        <v>3</v>
      </c>
      <c r="U65" s="189">
        <v>9</v>
      </c>
      <c r="V65" s="189">
        <v>7</v>
      </c>
      <c r="W65" s="189">
        <v>11</v>
      </c>
      <c r="X65" s="189">
        <v>13</v>
      </c>
      <c r="Y65" s="189">
        <v>16</v>
      </c>
    </row>
    <row r="66" spans="1:25" x14ac:dyDescent="0.2">
      <c r="A66" s="6" t="s">
        <v>43</v>
      </c>
      <c r="B66" s="167"/>
      <c r="C66" s="189"/>
      <c r="D66" s="189"/>
      <c r="E66" s="189"/>
      <c r="F66" s="189"/>
      <c r="G66" s="189"/>
      <c r="H66" s="189"/>
      <c r="I66" s="189"/>
      <c r="J66" s="189"/>
      <c r="K66" s="189"/>
      <c r="L66" s="189"/>
      <c r="M66" s="189"/>
      <c r="N66" s="189"/>
      <c r="O66" s="189"/>
      <c r="P66" s="189"/>
      <c r="Q66" s="189"/>
      <c r="R66" s="189"/>
      <c r="S66" s="189"/>
      <c r="T66" s="189"/>
      <c r="U66" s="189"/>
      <c r="V66" s="189"/>
      <c r="W66" s="189"/>
      <c r="X66" s="189"/>
      <c r="Y66" s="189"/>
    </row>
    <row r="67" spans="1:25" x14ac:dyDescent="0.2">
      <c r="A67" s="6"/>
      <c r="B67" s="167" t="s">
        <v>2</v>
      </c>
      <c r="C67" s="189">
        <v>398</v>
      </c>
      <c r="D67" s="189">
        <v>0</v>
      </c>
      <c r="E67" s="189">
        <v>0</v>
      </c>
      <c r="F67" s="189">
        <v>0</v>
      </c>
      <c r="G67" s="189">
        <v>0</v>
      </c>
      <c r="H67" s="189">
        <v>0</v>
      </c>
      <c r="I67" s="189">
        <v>0</v>
      </c>
      <c r="J67" s="189">
        <v>0</v>
      </c>
      <c r="K67" s="189">
        <v>0</v>
      </c>
      <c r="L67" s="189">
        <v>0</v>
      </c>
      <c r="M67" s="189">
        <v>0</v>
      </c>
      <c r="N67" s="189">
        <v>0</v>
      </c>
      <c r="O67" s="189">
        <v>1</v>
      </c>
      <c r="P67" s="189">
        <v>2</v>
      </c>
      <c r="Q67" s="189">
        <v>9</v>
      </c>
      <c r="R67" s="189">
        <v>17</v>
      </c>
      <c r="S67" s="189">
        <v>25</v>
      </c>
      <c r="T67" s="189">
        <v>28</v>
      </c>
      <c r="U67" s="189">
        <v>48</v>
      </c>
      <c r="V67" s="189">
        <v>54</v>
      </c>
      <c r="W67" s="189">
        <v>55</v>
      </c>
      <c r="X67" s="189">
        <v>67</v>
      </c>
      <c r="Y67" s="189">
        <v>92</v>
      </c>
    </row>
    <row r="68" spans="1:25" x14ac:dyDescent="0.2">
      <c r="A68" s="6"/>
      <c r="B68" s="167" t="s">
        <v>3</v>
      </c>
      <c r="C68" s="189">
        <v>218</v>
      </c>
      <c r="D68" s="189">
        <v>0</v>
      </c>
      <c r="E68" s="189">
        <v>0</v>
      </c>
      <c r="F68" s="189">
        <v>0</v>
      </c>
      <c r="G68" s="189">
        <v>0</v>
      </c>
      <c r="H68" s="189">
        <v>0</v>
      </c>
      <c r="I68" s="189">
        <v>0</v>
      </c>
      <c r="J68" s="189">
        <v>0</v>
      </c>
      <c r="K68" s="189">
        <v>0</v>
      </c>
      <c r="L68" s="189">
        <v>0</v>
      </c>
      <c r="M68" s="189">
        <v>0</v>
      </c>
      <c r="N68" s="189">
        <v>0</v>
      </c>
      <c r="O68" s="189">
        <v>1</v>
      </c>
      <c r="P68" s="189">
        <v>2</v>
      </c>
      <c r="Q68" s="189">
        <v>3</v>
      </c>
      <c r="R68" s="189">
        <v>7</v>
      </c>
      <c r="S68" s="189">
        <v>14</v>
      </c>
      <c r="T68" s="189">
        <v>16</v>
      </c>
      <c r="U68" s="189">
        <v>28</v>
      </c>
      <c r="V68" s="189">
        <v>29</v>
      </c>
      <c r="W68" s="189">
        <v>32</v>
      </c>
      <c r="X68" s="189">
        <v>37</v>
      </c>
      <c r="Y68" s="189">
        <v>49</v>
      </c>
    </row>
    <row r="69" spans="1:25" x14ac:dyDescent="0.2">
      <c r="A69" s="6"/>
      <c r="B69" s="167" t="s">
        <v>4</v>
      </c>
      <c r="C69" s="189">
        <v>180</v>
      </c>
      <c r="D69" s="189">
        <v>0</v>
      </c>
      <c r="E69" s="189">
        <v>0</v>
      </c>
      <c r="F69" s="189">
        <v>0</v>
      </c>
      <c r="G69" s="189">
        <v>0</v>
      </c>
      <c r="H69" s="189">
        <v>0</v>
      </c>
      <c r="I69" s="189">
        <v>0</v>
      </c>
      <c r="J69" s="189">
        <v>0</v>
      </c>
      <c r="K69" s="189">
        <v>0</v>
      </c>
      <c r="L69" s="189">
        <v>0</v>
      </c>
      <c r="M69" s="189">
        <v>0</v>
      </c>
      <c r="N69" s="189">
        <v>0</v>
      </c>
      <c r="O69" s="189">
        <v>0</v>
      </c>
      <c r="P69" s="189">
        <v>0</v>
      </c>
      <c r="Q69" s="189">
        <v>6</v>
      </c>
      <c r="R69" s="189">
        <v>10</v>
      </c>
      <c r="S69" s="189">
        <v>11</v>
      </c>
      <c r="T69" s="189">
        <v>12</v>
      </c>
      <c r="U69" s="189">
        <v>20</v>
      </c>
      <c r="V69" s="189">
        <v>25</v>
      </c>
      <c r="W69" s="189">
        <v>23</v>
      </c>
      <c r="X69" s="189">
        <v>30</v>
      </c>
      <c r="Y69" s="189">
        <v>43</v>
      </c>
    </row>
    <row r="70" spans="1:25" x14ac:dyDescent="0.2">
      <c r="A70" s="6" t="s">
        <v>47</v>
      </c>
      <c r="B70" s="167"/>
      <c r="C70" s="189"/>
      <c r="D70" s="189"/>
      <c r="E70" s="189"/>
      <c r="F70" s="189"/>
      <c r="G70" s="189"/>
      <c r="H70" s="189"/>
      <c r="I70" s="189"/>
      <c r="J70" s="189"/>
      <c r="K70" s="189"/>
      <c r="L70" s="189"/>
      <c r="M70" s="189"/>
      <c r="N70" s="189"/>
      <c r="O70" s="189"/>
      <c r="P70" s="189"/>
      <c r="Q70" s="189"/>
      <c r="R70" s="189"/>
      <c r="S70" s="189"/>
      <c r="T70" s="189"/>
      <c r="U70" s="189"/>
      <c r="V70" s="189"/>
      <c r="W70" s="189"/>
      <c r="X70" s="189"/>
      <c r="Y70" s="189"/>
    </row>
    <row r="71" spans="1:25" x14ac:dyDescent="0.2">
      <c r="A71" s="6"/>
      <c r="B71" s="167" t="s">
        <v>2</v>
      </c>
      <c r="C71" s="189">
        <v>89</v>
      </c>
      <c r="D71" s="189">
        <v>0</v>
      </c>
      <c r="E71" s="189">
        <v>0</v>
      </c>
      <c r="F71" s="189">
        <v>0</v>
      </c>
      <c r="G71" s="189">
        <v>0</v>
      </c>
      <c r="H71" s="189">
        <v>0</v>
      </c>
      <c r="I71" s="189">
        <v>0</v>
      </c>
      <c r="J71" s="189">
        <v>0</v>
      </c>
      <c r="K71" s="189">
        <v>0</v>
      </c>
      <c r="L71" s="189">
        <v>0</v>
      </c>
      <c r="M71" s="189">
        <v>0</v>
      </c>
      <c r="N71" s="189">
        <v>0</v>
      </c>
      <c r="O71" s="189">
        <v>0</v>
      </c>
      <c r="P71" s="189">
        <v>2</v>
      </c>
      <c r="Q71" s="189">
        <v>1</v>
      </c>
      <c r="R71" s="189">
        <v>5</v>
      </c>
      <c r="S71" s="189">
        <v>4</v>
      </c>
      <c r="T71" s="189">
        <v>9</v>
      </c>
      <c r="U71" s="189">
        <v>12</v>
      </c>
      <c r="V71" s="189">
        <v>18</v>
      </c>
      <c r="W71" s="189">
        <v>14</v>
      </c>
      <c r="X71" s="189">
        <v>10</v>
      </c>
      <c r="Y71" s="189">
        <v>14</v>
      </c>
    </row>
    <row r="72" spans="1:25" x14ac:dyDescent="0.2">
      <c r="A72" s="6"/>
      <c r="B72" s="167" t="s">
        <v>3</v>
      </c>
      <c r="C72" s="189">
        <v>57</v>
      </c>
      <c r="D72" s="189">
        <v>0</v>
      </c>
      <c r="E72" s="189">
        <v>0</v>
      </c>
      <c r="F72" s="189">
        <v>0</v>
      </c>
      <c r="G72" s="189">
        <v>0</v>
      </c>
      <c r="H72" s="189">
        <v>0</v>
      </c>
      <c r="I72" s="189">
        <v>0</v>
      </c>
      <c r="J72" s="189">
        <v>0</v>
      </c>
      <c r="K72" s="189">
        <v>0</v>
      </c>
      <c r="L72" s="189">
        <v>0</v>
      </c>
      <c r="M72" s="189">
        <v>0</v>
      </c>
      <c r="N72" s="189">
        <v>0</v>
      </c>
      <c r="O72" s="189">
        <v>0</v>
      </c>
      <c r="P72" s="189">
        <v>0</v>
      </c>
      <c r="Q72" s="189">
        <v>0</v>
      </c>
      <c r="R72" s="189">
        <v>3</v>
      </c>
      <c r="S72" s="189">
        <v>4</v>
      </c>
      <c r="T72" s="189">
        <v>6</v>
      </c>
      <c r="U72" s="189">
        <v>6</v>
      </c>
      <c r="V72" s="189">
        <v>10</v>
      </c>
      <c r="W72" s="189">
        <v>11</v>
      </c>
      <c r="X72" s="189">
        <v>9</v>
      </c>
      <c r="Y72" s="189">
        <v>8</v>
      </c>
    </row>
    <row r="73" spans="1:25" x14ac:dyDescent="0.2">
      <c r="A73" s="6"/>
      <c r="B73" s="167" t="s">
        <v>4</v>
      </c>
      <c r="C73" s="189">
        <v>32</v>
      </c>
      <c r="D73" s="189">
        <v>0</v>
      </c>
      <c r="E73" s="189">
        <v>0</v>
      </c>
      <c r="F73" s="189">
        <v>0</v>
      </c>
      <c r="G73" s="189">
        <v>0</v>
      </c>
      <c r="H73" s="189">
        <v>0</v>
      </c>
      <c r="I73" s="189">
        <v>0</v>
      </c>
      <c r="J73" s="189">
        <v>0</v>
      </c>
      <c r="K73" s="189">
        <v>0</v>
      </c>
      <c r="L73" s="189">
        <v>0</v>
      </c>
      <c r="M73" s="189">
        <v>0</v>
      </c>
      <c r="N73" s="189">
        <v>0</v>
      </c>
      <c r="O73" s="189">
        <v>0</v>
      </c>
      <c r="P73" s="189">
        <v>2</v>
      </c>
      <c r="Q73" s="189">
        <v>1</v>
      </c>
      <c r="R73" s="189">
        <v>2</v>
      </c>
      <c r="S73" s="189">
        <v>0</v>
      </c>
      <c r="T73" s="189">
        <v>3</v>
      </c>
      <c r="U73" s="189">
        <v>6</v>
      </c>
      <c r="V73" s="189">
        <v>8</v>
      </c>
      <c r="W73" s="189">
        <v>3</v>
      </c>
      <c r="X73" s="189">
        <v>1</v>
      </c>
      <c r="Y73" s="189">
        <v>6</v>
      </c>
    </row>
    <row r="74" spans="1:25" x14ac:dyDescent="0.2">
      <c r="A74" s="6" t="s">
        <v>44</v>
      </c>
      <c r="B74" s="167"/>
      <c r="C74" s="189"/>
      <c r="D74" s="189"/>
      <c r="E74" s="189"/>
      <c r="F74" s="189"/>
      <c r="G74" s="189"/>
      <c r="H74" s="189"/>
      <c r="I74" s="189"/>
      <c r="J74" s="189"/>
      <c r="K74" s="189"/>
      <c r="L74" s="189"/>
      <c r="M74" s="189"/>
      <c r="N74" s="189"/>
      <c r="O74" s="189"/>
      <c r="P74" s="189"/>
      <c r="Q74" s="189"/>
      <c r="R74" s="189"/>
      <c r="S74" s="189"/>
      <c r="T74" s="189"/>
      <c r="U74" s="189"/>
      <c r="V74" s="189"/>
      <c r="W74" s="189"/>
      <c r="X74" s="189"/>
      <c r="Y74" s="189"/>
    </row>
    <row r="75" spans="1:25" x14ac:dyDescent="0.2">
      <c r="A75" s="6"/>
      <c r="B75" s="167" t="s">
        <v>2</v>
      </c>
      <c r="C75" s="189">
        <v>1100</v>
      </c>
      <c r="D75" s="189">
        <v>0</v>
      </c>
      <c r="E75" s="189">
        <v>0</v>
      </c>
      <c r="F75" s="189">
        <v>0</v>
      </c>
      <c r="G75" s="189">
        <v>0</v>
      </c>
      <c r="H75" s="189">
        <v>0</v>
      </c>
      <c r="I75" s="189">
        <v>3</v>
      </c>
      <c r="J75" s="189">
        <v>0</v>
      </c>
      <c r="K75" s="189">
        <v>3</v>
      </c>
      <c r="L75" s="189">
        <v>1</v>
      </c>
      <c r="M75" s="189">
        <v>1</v>
      </c>
      <c r="N75" s="189">
        <v>2</v>
      </c>
      <c r="O75" s="189">
        <v>4</v>
      </c>
      <c r="P75" s="189">
        <v>17</v>
      </c>
      <c r="Q75" s="189">
        <v>29</v>
      </c>
      <c r="R75" s="189">
        <v>43</v>
      </c>
      <c r="S75" s="189">
        <v>49</v>
      </c>
      <c r="T75" s="189">
        <v>104</v>
      </c>
      <c r="U75" s="189">
        <v>133</v>
      </c>
      <c r="V75" s="189">
        <v>150</v>
      </c>
      <c r="W75" s="189">
        <v>144</v>
      </c>
      <c r="X75" s="189">
        <v>175</v>
      </c>
      <c r="Y75" s="189">
        <v>242</v>
      </c>
    </row>
    <row r="76" spans="1:25" x14ac:dyDescent="0.2">
      <c r="A76" s="6"/>
      <c r="B76" s="167" t="s">
        <v>3</v>
      </c>
      <c r="C76" s="189">
        <v>586</v>
      </c>
      <c r="D76" s="189">
        <v>0</v>
      </c>
      <c r="E76" s="189">
        <v>0</v>
      </c>
      <c r="F76" s="189">
        <v>0</v>
      </c>
      <c r="G76" s="189">
        <v>0</v>
      </c>
      <c r="H76" s="189">
        <v>0</v>
      </c>
      <c r="I76" s="189">
        <v>3</v>
      </c>
      <c r="J76" s="189">
        <v>0</v>
      </c>
      <c r="K76" s="189">
        <v>2</v>
      </c>
      <c r="L76" s="189">
        <v>1</v>
      </c>
      <c r="M76" s="189">
        <v>1</v>
      </c>
      <c r="N76" s="189">
        <v>1</v>
      </c>
      <c r="O76" s="189">
        <v>1</v>
      </c>
      <c r="P76" s="189">
        <v>6</v>
      </c>
      <c r="Q76" s="189">
        <v>13</v>
      </c>
      <c r="R76" s="189">
        <v>13</v>
      </c>
      <c r="S76" s="189">
        <v>22</v>
      </c>
      <c r="T76" s="189">
        <v>55</v>
      </c>
      <c r="U76" s="189">
        <v>72</v>
      </c>
      <c r="V76" s="189">
        <v>88</v>
      </c>
      <c r="W76" s="189">
        <v>79</v>
      </c>
      <c r="X76" s="189">
        <v>89</v>
      </c>
      <c r="Y76" s="189">
        <v>140</v>
      </c>
    </row>
    <row r="77" spans="1:25" x14ac:dyDescent="0.2">
      <c r="A77" s="6"/>
      <c r="B77" s="167" t="s">
        <v>4</v>
      </c>
      <c r="C77" s="189">
        <v>514</v>
      </c>
      <c r="D77" s="189">
        <v>0</v>
      </c>
      <c r="E77" s="189">
        <v>0</v>
      </c>
      <c r="F77" s="189">
        <v>0</v>
      </c>
      <c r="G77" s="189">
        <v>0</v>
      </c>
      <c r="H77" s="189">
        <v>0</v>
      </c>
      <c r="I77" s="189">
        <v>0</v>
      </c>
      <c r="J77" s="189">
        <v>0</v>
      </c>
      <c r="K77" s="189">
        <v>1</v>
      </c>
      <c r="L77" s="189">
        <v>0</v>
      </c>
      <c r="M77" s="189">
        <v>0</v>
      </c>
      <c r="N77" s="189">
        <v>1</v>
      </c>
      <c r="O77" s="189">
        <v>3</v>
      </c>
      <c r="P77" s="189">
        <v>11</v>
      </c>
      <c r="Q77" s="189">
        <v>16</v>
      </c>
      <c r="R77" s="189">
        <v>30</v>
      </c>
      <c r="S77" s="189">
        <v>27</v>
      </c>
      <c r="T77" s="189">
        <v>49</v>
      </c>
      <c r="U77" s="189">
        <v>61</v>
      </c>
      <c r="V77" s="189">
        <v>62</v>
      </c>
      <c r="W77" s="189">
        <v>65</v>
      </c>
      <c r="X77" s="189">
        <v>86</v>
      </c>
      <c r="Y77" s="189">
        <v>102</v>
      </c>
    </row>
    <row r="78" spans="1:25" x14ac:dyDescent="0.2">
      <c r="A78" s="6" t="s">
        <v>45</v>
      </c>
      <c r="B78" s="167"/>
      <c r="C78" s="189"/>
      <c r="D78" s="189"/>
      <c r="E78" s="189"/>
      <c r="F78" s="189"/>
      <c r="G78" s="189"/>
      <c r="H78" s="189"/>
      <c r="I78" s="189"/>
      <c r="J78" s="189"/>
      <c r="K78" s="189"/>
      <c r="L78" s="189"/>
      <c r="M78" s="189"/>
      <c r="N78" s="189"/>
      <c r="O78" s="189"/>
      <c r="P78" s="189"/>
      <c r="Q78" s="189"/>
      <c r="R78" s="189"/>
      <c r="S78" s="189"/>
      <c r="T78" s="189"/>
      <c r="U78" s="189"/>
      <c r="V78" s="189"/>
      <c r="W78" s="189"/>
      <c r="X78" s="189"/>
      <c r="Y78" s="189"/>
    </row>
    <row r="79" spans="1:25" x14ac:dyDescent="0.2">
      <c r="A79" s="6"/>
      <c r="B79" s="167" t="s">
        <v>2</v>
      </c>
      <c r="C79" s="189">
        <v>150</v>
      </c>
      <c r="D79" s="189">
        <v>0</v>
      </c>
      <c r="E79" s="189">
        <v>0</v>
      </c>
      <c r="F79" s="189">
        <v>0</v>
      </c>
      <c r="G79" s="189">
        <v>0</v>
      </c>
      <c r="H79" s="189">
        <v>0</v>
      </c>
      <c r="I79" s="189">
        <v>0</v>
      </c>
      <c r="J79" s="189">
        <v>0</v>
      </c>
      <c r="K79" s="189">
        <v>0</v>
      </c>
      <c r="L79" s="189">
        <v>0</v>
      </c>
      <c r="M79" s="189">
        <v>0</v>
      </c>
      <c r="N79" s="189">
        <v>0</v>
      </c>
      <c r="O79" s="189">
        <v>0</v>
      </c>
      <c r="P79" s="189">
        <v>1</v>
      </c>
      <c r="Q79" s="189">
        <v>1</v>
      </c>
      <c r="R79" s="189">
        <v>6</v>
      </c>
      <c r="S79" s="189">
        <v>9</v>
      </c>
      <c r="T79" s="189">
        <v>8</v>
      </c>
      <c r="U79" s="189">
        <v>14</v>
      </c>
      <c r="V79" s="189">
        <v>18</v>
      </c>
      <c r="W79" s="189">
        <v>25</v>
      </c>
      <c r="X79" s="189">
        <v>34</v>
      </c>
      <c r="Y79" s="189">
        <v>34</v>
      </c>
    </row>
    <row r="80" spans="1:25" x14ac:dyDescent="0.2">
      <c r="A80" s="6"/>
      <c r="B80" s="167" t="s">
        <v>3</v>
      </c>
      <c r="C80" s="189">
        <v>83</v>
      </c>
      <c r="D80" s="189">
        <v>0</v>
      </c>
      <c r="E80" s="189">
        <v>0</v>
      </c>
      <c r="F80" s="189">
        <v>0</v>
      </c>
      <c r="G80" s="189">
        <v>0</v>
      </c>
      <c r="H80" s="189">
        <v>0</v>
      </c>
      <c r="I80" s="189">
        <v>0</v>
      </c>
      <c r="J80" s="189">
        <v>0</v>
      </c>
      <c r="K80" s="189">
        <v>0</v>
      </c>
      <c r="L80" s="189">
        <v>0</v>
      </c>
      <c r="M80" s="189">
        <v>0</v>
      </c>
      <c r="N80" s="189">
        <v>0</v>
      </c>
      <c r="O80" s="189">
        <v>0</v>
      </c>
      <c r="P80" s="189">
        <v>1</v>
      </c>
      <c r="Q80" s="189">
        <v>0</v>
      </c>
      <c r="R80" s="189">
        <v>3</v>
      </c>
      <c r="S80" s="189">
        <v>3</v>
      </c>
      <c r="T80" s="189">
        <v>2</v>
      </c>
      <c r="U80" s="189">
        <v>10</v>
      </c>
      <c r="V80" s="189">
        <v>11</v>
      </c>
      <c r="W80" s="189">
        <v>17</v>
      </c>
      <c r="X80" s="189">
        <v>21</v>
      </c>
      <c r="Y80" s="189">
        <v>15</v>
      </c>
    </row>
    <row r="81" spans="1:25" x14ac:dyDescent="0.2">
      <c r="A81" s="6"/>
      <c r="B81" s="167" t="s">
        <v>4</v>
      </c>
      <c r="C81" s="189">
        <v>67</v>
      </c>
      <c r="D81" s="189">
        <v>0</v>
      </c>
      <c r="E81" s="189">
        <v>0</v>
      </c>
      <c r="F81" s="189">
        <v>0</v>
      </c>
      <c r="G81" s="189">
        <v>0</v>
      </c>
      <c r="H81" s="189">
        <v>0</v>
      </c>
      <c r="I81" s="189">
        <v>0</v>
      </c>
      <c r="J81" s="189">
        <v>0</v>
      </c>
      <c r="K81" s="189">
        <v>0</v>
      </c>
      <c r="L81" s="189">
        <v>0</v>
      </c>
      <c r="M81" s="189">
        <v>0</v>
      </c>
      <c r="N81" s="189">
        <v>0</v>
      </c>
      <c r="O81" s="189">
        <v>0</v>
      </c>
      <c r="P81" s="189">
        <v>0</v>
      </c>
      <c r="Q81" s="189">
        <v>1</v>
      </c>
      <c r="R81" s="189">
        <v>3</v>
      </c>
      <c r="S81" s="189">
        <v>6</v>
      </c>
      <c r="T81" s="189">
        <v>6</v>
      </c>
      <c r="U81" s="189">
        <v>4</v>
      </c>
      <c r="V81" s="189">
        <v>7</v>
      </c>
      <c r="W81" s="189">
        <v>8</v>
      </c>
      <c r="X81" s="189">
        <v>13</v>
      </c>
      <c r="Y81" s="189">
        <v>19</v>
      </c>
    </row>
    <row r="82" spans="1:25" x14ac:dyDescent="0.2">
      <c r="A82" s="6" t="s">
        <v>1043</v>
      </c>
      <c r="B82" s="167"/>
      <c r="C82" s="189"/>
      <c r="D82" s="189"/>
      <c r="E82" s="189"/>
      <c r="F82" s="189"/>
      <c r="G82" s="189"/>
      <c r="H82" s="189"/>
      <c r="I82" s="189"/>
      <c r="J82" s="189"/>
      <c r="K82" s="189"/>
      <c r="L82" s="189"/>
      <c r="M82" s="189"/>
      <c r="N82" s="189"/>
      <c r="O82" s="189"/>
      <c r="P82" s="189"/>
      <c r="Q82" s="189"/>
      <c r="R82" s="189"/>
      <c r="S82" s="189"/>
      <c r="T82" s="189"/>
      <c r="U82" s="189"/>
      <c r="V82" s="189"/>
      <c r="W82" s="189"/>
      <c r="X82" s="189"/>
      <c r="Y82" s="189"/>
    </row>
    <row r="83" spans="1:25" x14ac:dyDescent="0.2">
      <c r="A83" s="6"/>
      <c r="B83" s="167" t="s">
        <v>2</v>
      </c>
      <c r="C83" s="189">
        <v>771</v>
      </c>
      <c r="D83" s="189">
        <v>2</v>
      </c>
      <c r="E83" s="189">
        <v>0</v>
      </c>
      <c r="F83" s="189">
        <v>0</v>
      </c>
      <c r="G83" s="189">
        <v>0</v>
      </c>
      <c r="H83" s="189">
        <v>1</v>
      </c>
      <c r="I83" s="189">
        <v>0</v>
      </c>
      <c r="J83" s="189">
        <v>0</v>
      </c>
      <c r="K83" s="189">
        <v>0</v>
      </c>
      <c r="L83" s="189">
        <v>0</v>
      </c>
      <c r="M83" s="189">
        <v>3</v>
      </c>
      <c r="N83" s="189">
        <v>4</v>
      </c>
      <c r="O83" s="189">
        <v>3</v>
      </c>
      <c r="P83" s="189">
        <v>11</v>
      </c>
      <c r="Q83" s="189">
        <v>23</v>
      </c>
      <c r="R83" s="189">
        <v>33</v>
      </c>
      <c r="S83" s="189">
        <v>50</v>
      </c>
      <c r="T83" s="189">
        <v>71</v>
      </c>
      <c r="U83" s="189">
        <v>101</v>
      </c>
      <c r="V83" s="189">
        <v>103</v>
      </c>
      <c r="W83" s="189">
        <v>98</v>
      </c>
      <c r="X83" s="189">
        <v>104</v>
      </c>
      <c r="Y83" s="189">
        <v>164</v>
      </c>
    </row>
    <row r="84" spans="1:25" x14ac:dyDescent="0.2">
      <c r="A84" s="6"/>
      <c r="B84" s="167" t="s">
        <v>3</v>
      </c>
      <c r="C84" s="189">
        <v>412</v>
      </c>
      <c r="D84" s="189">
        <v>0</v>
      </c>
      <c r="E84" s="189">
        <v>0</v>
      </c>
      <c r="F84" s="189">
        <v>0</v>
      </c>
      <c r="G84" s="189">
        <v>0</v>
      </c>
      <c r="H84" s="189">
        <v>0</v>
      </c>
      <c r="I84" s="189">
        <v>0</v>
      </c>
      <c r="J84" s="189">
        <v>0</v>
      </c>
      <c r="K84" s="189">
        <v>0</v>
      </c>
      <c r="L84" s="189">
        <v>0</v>
      </c>
      <c r="M84" s="189">
        <v>1</v>
      </c>
      <c r="N84" s="189">
        <v>1</v>
      </c>
      <c r="O84" s="189">
        <v>2</v>
      </c>
      <c r="P84" s="189">
        <v>3</v>
      </c>
      <c r="Q84" s="189">
        <v>8</v>
      </c>
      <c r="R84" s="189">
        <v>17</v>
      </c>
      <c r="S84" s="189">
        <v>33</v>
      </c>
      <c r="T84" s="189">
        <v>40</v>
      </c>
      <c r="U84" s="189">
        <v>60</v>
      </c>
      <c r="V84" s="189">
        <v>63</v>
      </c>
      <c r="W84" s="189">
        <v>46</v>
      </c>
      <c r="X84" s="189">
        <v>59</v>
      </c>
      <c r="Y84" s="189">
        <v>79</v>
      </c>
    </row>
    <row r="85" spans="1:25" x14ac:dyDescent="0.2">
      <c r="A85" s="6"/>
      <c r="B85" s="167" t="s">
        <v>4</v>
      </c>
      <c r="C85" s="189">
        <v>359</v>
      </c>
      <c r="D85" s="189">
        <v>2</v>
      </c>
      <c r="E85" s="189">
        <v>0</v>
      </c>
      <c r="F85" s="189">
        <v>0</v>
      </c>
      <c r="G85" s="189">
        <v>0</v>
      </c>
      <c r="H85" s="189">
        <v>1</v>
      </c>
      <c r="I85" s="189">
        <v>0</v>
      </c>
      <c r="J85" s="189">
        <v>0</v>
      </c>
      <c r="K85" s="189">
        <v>0</v>
      </c>
      <c r="L85" s="189">
        <v>0</v>
      </c>
      <c r="M85" s="189">
        <v>2</v>
      </c>
      <c r="N85" s="189">
        <v>3</v>
      </c>
      <c r="O85" s="189">
        <v>1</v>
      </c>
      <c r="P85" s="189">
        <v>8</v>
      </c>
      <c r="Q85" s="189">
        <v>15</v>
      </c>
      <c r="R85" s="189">
        <v>16</v>
      </c>
      <c r="S85" s="189">
        <v>17</v>
      </c>
      <c r="T85" s="189">
        <v>31</v>
      </c>
      <c r="U85" s="189">
        <v>41</v>
      </c>
      <c r="V85" s="189">
        <v>40</v>
      </c>
      <c r="W85" s="189">
        <v>52</v>
      </c>
      <c r="X85" s="189">
        <v>45</v>
      </c>
      <c r="Y85" s="189">
        <v>85</v>
      </c>
    </row>
    <row r="86" spans="1:25" x14ac:dyDescent="0.2">
      <c r="A86" s="6" t="s">
        <v>46</v>
      </c>
      <c r="B86" s="167"/>
      <c r="C86" s="189"/>
      <c r="D86" s="189"/>
      <c r="E86" s="189"/>
      <c r="F86" s="189"/>
      <c r="G86" s="189"/>
      <c r="H86" s="189"/>
      <c r="I86" s="189"/>
      <c r="J86" s="189"/>
      <c r="K86" s="189"/>
      <c r="L86" s="189"/>
      <c r="M86" s="189"/>
      <c r="N86" s="189"/>
      <c r="O86" s="189"/>
      <c r="P86" s="189"/>
      <c r="Q86" s="189"/>
      <c r="R86" s="189"/>
      <c r="S86" s="189"/>
      <c r="T86" s="189"/>
      <c r="U86" s="189"/>
      <c r="V86" s="189"/>
      <c r="W86" s="189"/>
      <c r="X86" s="189"/>
      <c r="Y86" s="189"/>
    </row>
    <row r="87" spans="1:25" x14ac:dyDescent="0.2">
      <c r="A87" s="6"/>
      <c r="B87" s="167" t="s">
        <v>2</v>
      </c>
      <c r="C87" s="189">
        <v>18</v>
      </c>
      <c r="D87" s="189">
        <v>0</v>
      </c>
      <c r="E87" s="189">
        <v>0</v>
      </c>
      <c r="F87" s="189">
        <v>0</v>
      </c>
      <c r="G87" s="189">
        <v>0</v>
      </c>
      <c r="H87" s="189">
        <v>0</v>
      </c>
      <c r="I87" s="189">
        <v>0</v>
      </c>
      <c r="J87" s="189">
        <v>0</v>
      </c>
      <c r="K87" s="189">
        <v>0</v>
      </c>
      <c r="L87" s="189">
        <v>0</v>
      </c>
      <c r="M87" s="189">
        <v>0</v>
      </c>
      <c r="N87" s="189">
        <v>0</v>
      </c>
      <c r="O87" s="189">
        <v>1</v>
      </c>
      <c r="P87" s="189">
        <v>1</v>
      </c>
      <c r="Q87" s="189">
        <v>0</v>
      </c>
      <c r="R87" s="189">
        <v>1</v>
      </c>
      <c r="S87" s="189">
        <v>4</v>
      </c>
      <c r="T87" s="189">
        <v>3</v>
      </c>
      <c r="U87" s="189">
        <v>3</v>
      </c>
      <c r="V87" s="189">
        <v>1</v>
      </c>
      <c r="W87" s="189">
        <v>3</v>
      </c>
      <c r="X87" s="189">
        <v>1</v>
      </c>
      <c r="Y87" s="189">
        <v>0</v>
      </c>
    </row>
    <row r="88" spans="1:25" x14ac:dyDescent="0.2">
      <c r="A88" s="6"/>
      <c r="B88" s="167" t="s">
        <v>3</v>
      </c>
      <c r="C88" s="189">
        <v>9</v>
      </c>
      <c r="D88" s="189">
        <v>0</v>
      </c>
      <c r="E88" s="189">
        <v>0</v>
      </c>
      <c r="F88" s="189">
        <v>0</v>
      </c>
      <c r="G88" s="189">
        <v>0</v>
      </c>
      <c r="H88" s="189">
        <v>0</v>
      </c>
      <c r="I88" s="189">
        <v>0</v>
      </c>
      <c r="J88" s="189">
        <v>0</v>
      </c>
      <c r="K88" s="189">
        <v>0</v>
      </c>
      <c r="L88" s="189">
        <v>0</v>
      </c>
      <c r="M88" s="189">
        <v>0</v>
      </c>
      <c r="N88" s="189">
        <v>0</v>
      </c>
      <c r="O88" s="189">
        <v>0</v>
      </c>
      <c r="P88" s="189">
        <v>0</v>
      </c>
      <c r="Q88" s="189">
        <v>0</v>
      </c>
      <c r="R88" s="189">
        <v>0</v>
      </c>
      <c r="S88" s="189">
        <v>3</v>
      </c>
      <c r="T88" s="189">
        <v>3</v>
      </c>
      <c r="U88" s="189">
        <v>2</v>
      </c>
      <c r="V88" s="189">
        <v>0</v>
      </c>
      <c r="W88" s="189">
        <v>1</v>
      </c>
      <c r="X88" s="189">
        <v>0</v>
      </c>
      <c r="Y88" s="189">
        <v>0</v>
      </c>
    </row>
    <row r="89" spans="1:25" x14ac:dyDescent="0.2">
      <c r="A89" s="6"/>
      <c r="B89" s="167" t="s">
        <v>4</v>
      </c>
      <c r="C89" s="189">
        <v>9</v>
      </c>
      <c r="D89" s="189">
        <v>0</v>
      </c>
      <c r="E89" s="189">
        <v>0</v>
      </c>
      <c r="F89" s="189">
        <v>0</v>
      </c>
      <c r="G89" s="189">
        <v>0</v>
      </c>
      <c r="H89" s="189">
        <v>0</v>
      </c>
      <c r="I89" s="189">
        <v>0</v>
      </c>
      <c r="J89" s="189">
        <v>0</v>
      </c>
      <c r="K89" s="189">
        <v>0</v>
      </c>
      <c r="L89" s="189">
        <v>0</v>
      </c>
      <c r="M89" s="189">
        <v>0</v>
      </c>
      <c r="N89" s="189">
        <v>0</v>
      </c>
      <c r="O89" s="189">
        <v>1</v>
      </c>
      <c r="P89" s="189">
        <v>1</v>
      </c>
      <c r="Q89" s="189">
        <v>0</v>
      </c>
      <c r="R89" s="189">
        <v>1</v>
      </c>
      <c r="S89" s="189">
        <v>1</v>
      </c>
      <c r="T89" s="189">
        <v>0</v>
      </c>
      <c r="U89" s="189">
        <v>1</v>
      </c>
      <c r="V89" s="189">
        <v>1</v>
      </c>
      <c r="W89" s="189">
        <v>2</v>
      </c>
      <c r="X89" s="189">
        <v>1</v>
      </c>
      <c r="Y89" s="189">
        <v>0</v>
      </c>
    </row>
    <row r="90" spans="1:25" ht="18" x14ac:dyDescent="0.25">
      <c r="A90" s="219" t="s">
        <v>1045</v>
      </c>
      <c r="B90" s="167"/>
      <c r="C90" s="189"/>
      <c r="D90" s="189"/>
      <c r="E90" s="189"/>
      <c r="F90" s="189"/>
      <c r="G90" s="189"/>
      <c r="H90" s="189"/>
      <c r="I90" s="189"/>
      <c r="J90" s="189"/>
      <c r="K90" s="189"/>
      <c r="L90" s="189"/>
      <c r="M90" s="189"/>
      <c r="N90" s="189"/>
      <c r="O90" s="189"/>
      <c r="P90" s="189"/>
      <c r="Q90" s="189"/>
      <c r="R90" s="189"/>
      <c r="S90" s="189"/>
      <c r="T90" s="189"/>
      <c r="U90" s="189"/>
      <c r="V90" s="189"/>
      <c r="W90" s="189"/>
      <c r="X90" s="189"/>
      <c r="Y90" s="189"/>
    </row>
    <row r="91" spans="1:25" x14ac:dyDescent="0.2">
      <c r="A91" s="6" t="s">
        <v>6</v>
      </c>
      <c r="B91" s="167"/>
      <c r="C91" s="189"/>
      <c r="D91" s="189"/>
      <c r="E91" s="189"/>
      <c r="F91" s="189"/>
      <c r="G91" s="189"/>
      <c r="H91" s="189"/>
      <c r="I91" s="189"/>
      <c r="J91" s="189"/>
      <c r="K91" s="189"/>
      <c r="L91" s="189"/>
      <c r="M91" s="189"/>
      <c r="N91" s="189"/>
      <c r="O91" s="189"/>
      <c r="P91" s="189"/>
      <c r="Q91" s="189"/>
      <c r="R91" s="189"/>
      <c r="S91" s="189"/>
      <c r="T91" s="189"/>
      <c r="U91" s="189"/>
      <c r="V91" s="189"/>
      <c r="W91" s="189"/>
      <c r="X91" s="189"/>
      <c r="Y91" s="189"/>
    </row>
    <row r="92" spans="1:25" x14ac:dyDescent="0.2">
      <c r="A92" s="6"/>
      <c r="B92" s="167" t="s">
        <v>2</v>
      </c>
      <c r="C92" s="189">
        <v>194</v>
      </c>
      <c r="D92" s="189">
        <v>0</v>
      </c>
      <c r="E92" s="189">
        <v>0</v>
      </c>
      <c r="F92" s="189">
        <v>0</v>
      </c>
      <c r="G92" s="189">
        <v>0</v>
      </c>
      <c r="H92" s="189">
        <v>0</v>
      </c>
      <c r="I92" s="189">
        <v>0</v>
      </c>
      <c r="J92" s="189">
        <v>0</v>
      </c>
      <c r="K92" s="189">
        <v>0</v>
      </c>
      <c r="L92" s="189">
        <v>0</v>
      </c>
      <c r="M92" s="189">
        <v>1</v>
      </c>
      <c r="N92" s="189">
        <v>0</v>
      </c>
      <c r="O92" s="189">
        <v>1</v>
      </c>
      <c r="P92" s="189">
        <v>2</v>
      </c>
      <c r="Q92" s="189">
        <v>6</v>
      </c>
      <c r="R92" s="189">
        <v>6</v>
      </c>
      <c r="S92" s="189">
        <v>4</v>
      </c>
      <c r="T92" s="189">
        <v>10</v>
      </c>
      <c r="U92" s="189">
        <v>16</v>
      </c>
      <c r="V92" s="189">
        <v>25</v>
      </c>
      <c r="W92" s="189">
        <v>30</v>
      </c>
      <c r="X92" s="189">
        <v>28</v>
      </c>
      <c r="Y92" s="189">
        <v>65</v>
      </c>
    </row>
    <row r="93" spans="1:25" x14ac:dyDescent="0.2">
      <c r="A93" s="6"/>
      <c r="B93" s="167" t="s">
        <v>3</v>
      </c>
      <c r="C93" s="189">
        <v>114</v>
      </c>
      <c r="D93" s="189">
        <v>0</v>
      </c>
      <c r="E93" s="189">
        <v>0</v>
      </c>
      <c r="F93" s="189">
        <v>0</v>
      </c>
      <c r="G93" s="189">
        <v>0</v>
      </c>
      <c r="H93" s="189">
        <v>0</v>
      </c>
      <c r="I93" s="189">
        <v>0</v>
      </c>
      <c r="J93" s="189">
        <v>0</v>
      </c>
      <c r="K93" s="189">
        <v>0</v>
      </c>
      <c r="L93" s="189">
        <v>0</v>
      </c>
      <c r="M93" s="189">
        <v>1</v>
      </c>
      <c r="N93" s="189">
        <v>0</v>
      </c>
      <c r="O93" s="189">
        <v>0</v>
      </c>
      <c r="P93" s="189">
        <v>2</v>
      </c>
      <c r="Q93" s="189">
        <v>5</v>
      </c>
      <c r="R93" s="189">
        <v>5</v>
      </c>
      <c r="S93" s="189">
        <v>3</v>
      </c>
      <c r="T93" s="189">
        <v>8</v>
      </c>
      <c r="U93" s="189">
        <v>12</v>
      </c>
      <c r="V93" s="189">
        <v>18</v>
      </c>
      <c r="W93" s="189">
        <v>20</v>
      </c>
      <c r="X93" s="189">
        <v>14</v>
      </c>
      <c r="Y93" s="189">
        <v>26</v>
      </c>
    </row>
    <row r="94" spans="1:25" x14ac:dyDescent="0.2">
      <c r="A94" s="6"/>
      <c r="B94" s="167" t="s">
        <v>4</v>
      </c>
      <c r="C94" s="189">
        <v>80</v>
      </c>
      <c r="D94" s="189">
        <v>0</v>
      </c>
      <c r="E94" s="189">
        <v>0</v>
      </c>
      <c r="F94" s="189">
        <v>0</v>
      </c>
      <c r="G94" s="189">
        <v>0</v>
      </c>
      <c r="H94" s="189">
        <v>0</v>
      </c>
      <c r="I94" s="189">
        <v>0</v>
      </c>
      <c r="J94" s="189">
        <v>0</v>
      </c>
      <c r="K94" s="189">
        <v>0</v>
      </c>
      <c r="L94" s="189">
        <v>0</v>
      </c>
      <c r="M94" s="189">
        <v>0</v>
      </c>
      <c r="N94" s="189">
        <v>0</v>
      </c>
      <c r="O94" s="189">
        <v>1</v>
      </c>
      <c r="P94" s="189">
        <v>0</v>
      </c>
      <c r="Q94" s="189">
        <v>1</v>
      </c>
      <c r="R94" s="189">
        <v>1</v>
      </c>
      <c r="S94" s="189">
        <v>1</v>
      </c>
      <c r="T94" s="189">
        <v>2</v>
      </c>
      <c r="U94" s="189">
        <v>4</v>
      </c>
      <c r="V94" s="189">
        <v>7</v>
      </c>
      <c r="W94" s="189">
        <v>10</v>
      </c>
      <c r="X94" s="189">
        <v>14</v>
      </c>
      <c r="Y94" s="189">
        <v>39</v>
      </c>
    </row>
    <row r="95" spans="1:25" x14ac:dyDescent="0.2">
      <c r="A95" s="6" t="s">
        <v>7</v>
      </c>
      <c r="B95" s="167"/>
      <c r="C95" s="189"/>
      <c r="D95" s="189"/>
      <c r="E95" s="189"/>
      <c r="F95" s="189"/>
      <c r="G95" s="189"/>
      <c r="H95" s="189"/>
      <c r="I95" s="189"/>
      <c r="J95" s="189"/>
      <c r="K95" s="189"/>
      <c r="L95" s="189"/>
      <c r="M95" s="189"/>
      <c r="N95" s="189"/>
      <c r="O95" s="189"/>
      <c r="P95" s="189"/>
      <c r="Q95" s="189"/>
      <c r="R95" s="189"/>
      <c r="S95" s="189"/>
      <c r="T95" s="189"/>
      <c r="U95" s="189"/>
      <c r="V95" s="189"/>
      <c r="W95" s="189"/>
      <c r="X95" s="189"/>
      <c r="Y95" s="189"/>
    </row>
    <row r="96" spans="1:25" x14ac:dyDescent="0.2">
      <c r="A96" s="6"/>
      <c r="B96" s="167" t="s">
        <v>2</v>
      </c>
      <c r="C96" s="189">
        <v>428</v>
      </c>
      <c r="D96" s="189">
        <v>0</v>
      </c>
      <c r="E96" s="189">
        <v>0</v>
      </c>
      <c r="F96" s="189">
        <v>0</v>
      </c>
      <c r="G96" s="189">
        <v>0</v>
      </c>
      <c r="H96" s="189">
        <v>0</v>
      </c>
      <c r="I96" s="189">
        <v>0</v>
      </c>
      <c r="J96" s="189">
        <v>0</v>
      </c>
      <c r="K96" s="189">
        <v>0</v>
      </c>
      <c r="L96" s="189">
        <v>0</v>
      </c>
      <c r="M96" s="189">
        <v>0</v>
      </c>
      <c r="N96" s="189">
        <v>0</v>
      </c>
      <c r="O96" s="189">
        <v>1</v>
      </c>
      <c r="P96" s="189">
        <v>4</v>
      </c>
      <c r="Q96" s="189">
        <v>3</v>
      </c>
      <c r="R96" s="189">
        <v>7</v>
      </c>
      <c r="S96" s="189">
        <v>18</v>
      </c>
      <c r="T96" s="189">
        <v>15</v>
      </c>
      <c r="U96" s="189">
        <v>30</v>
      </c>
      <c r="V96" s="189">
        <v>29</v>
      </c>
      <c r="W96" s="189">
        <v>42</v>
      </c>
      <c r="X96" s="189">
        <v>73</v>
      </c>
      <c r="Y96" s="189">
        <v>206</v>
      </c>
    </row>
    <row r="97" spans="1:25" x14ac:dyDescent="0.2">
      <c r="A97" s="6"/>
      <c r="B97" s="167" t="s">
        <v>3</v>
      </c>
      <c r="C97" s="189">
        <v>243</v>
      </c>
      <c r="D97" s="189">
        <v>0</v>
      </c>
      <c r="E97" s="189">
        <v>0</v>
      </c>
      <c r="F97" s="189">
        <v>0</v>
      </c>
      <c r="G97" s="189">
        <v>0</v>
      </c>
      <c r="H97" s="189">
        <v>0</v>
      </c>
      <c r="I97" s="189">
        <v>0</v>
      </c>
      <c r="J97" s="189">
        <v>0</v>
      </c>
      <c r="K97" s="189">
        <v>0</v>
      </c>
      <c r="L97" s="189">
        <v>0</v>
      </c>
      <c r="M97" s="189">
        <v>0</v>
      </c>
      <c r="N97" s="189">
        <v>0</v>
      </c>
      <c r="O97" s="189">
        <v>0</v>
      </c>
      <c r="P97" s="189">
        <v>4</v>
      </c>
      <c r="Q97" s="189">
        <v>1</v>
      </c>
      <c r="R97" s="189">
        <v>7</v>
      </c>
      <c r="S97" s="189">
        <v>16</v>
      </c>
      <c r="T97" s="189">
        <v>11</v>
      </c>
      <c r="U97" s="189">
        <v>21</v>
      </c>
      <c r="V97" s="189">
        <v>22</v>
      </c>
      <c r="W97" s="189">
        <v>32</v>
      </c>
      <c r="X97" s="189">
        <v>34</v>
      </c>
      <c r="Y97" s="189">
        <v>95</v>
      </c>
    </row>
    <row r="98" spans="1:25" x14ac:dyDescent="0.2">
      <c r="A98" s="6"/>
      <c r="B98" s="167" t="s">
        <v>4</v>
      </c>
      <c r="C98" s="189">
        <v>185</v>
      </c>
      <c r="D98" s="189">
        <v>0</v>
      </c>
      <c r="E98" s="189">
        <v>0</v>
      </c>
      <c r="F98" s="189">
        <v>0</v>
      </c>
      <c r="G98" s="189">
        <v>0</v>
      </c>
      <c r="H98" s="189">
        <v>0</v>
      </c>
      <c r="I98" s="189">
        <v>0</v>
      </c>
      <c r="J98" s="189">
        <v>0</v>
      </c>
      <c r="K98" s="189">
        <v>0</v>
      </c>
      <c r="L98" s="189">
        <v>0</v>
      </c>
      <c r="M98" s="189">
        <v>0</v>
      </c>
      <c r="N98" s="189">
        <v>0</v>
      </c>
      <c r="O98" s="189">
        <v>1</v>
      </c>
      <c r="P98" s="189">
        <v>0</v>
      </c>
      <c r="Q98" s="189">
        <v>2</v>
      </c>
      <c r="R98" s="189">
        <v>0</v>
      </c>
      <c r="S98" s="189">
        <v>2</v>
      </c>
      <c r="T98" s="189">
        <v>4</v>
      </c>
      <c r="U98" s="189">
        <v>9</v>
      </c>
      <c r="V98" s="189">
        <v>7</v>
      </c>
      <c r="W98" s="189">
        <v>10</v>
      </c>
      <c r="X98" s="189">
        <v>39</v>
      </c>
      <c r="Y98" s="189">
        <v>111</v>
      </c>
    </row>
    <row r="99" spans="1:25" x14ac:dyDescent="0.2">
      <c r="A99" s="6" t="s">
        <v>8</v>
      </c>
      <c r="B99" s="167"/>
      <c r="C99" s="189"/>
      <c r="D99" s="189"/>
      <c r="E99" s="189"/>
      <c r="F99" s="189"/>
      <c r="G99" s="189"/>
      <c r="H99" s="189"/>
      <c r="I99" s="189"/>
      <c r="J99" s="189"/>
      <c r="K99" s="189"/>
      <c r="L99" s="189"/>
      <c r="M99" s="189"/>
      <c r="N99" s="189"/>
      <c r="O99" s="189"/>
      <c r="P99" s="189"/>
      <c r="Q99" s="189"/>
      <c r="R99" s="189"/>
      <c r="S99" s="189"/>
      <c r="T99" s="189"/>
      <c r="U99" s="189"/>
      <c r="V99" s="189"/>
      <c r="W99" s="189"/>
      <c r="X99" s="189"/>
      <c r="Y99" s="189"/>
    </row>
    <row r="100" spans="1:25" x14ac:dyDescent="0.2">
      <c r="A100" s="6"/>
      <c r="B100" s="167" t="s">
        <v>2</v>
      </c>
      <c r="C100" s="189">
        <v>386</v>
      </c>
      <c r="D100" s="189">
        <v>0</v>
      </c>
      <c r="E100" s="189">
        <v>0</v>
      </c>
      <c r="F100" s="189">
        <v>0</v>
      </c>
      <c r="G100" s="189">
        <v>0</v>
      </c>
      <c r="H100" s="189">
        <v>0</v>
      </c>
      <c r="I100" s="189">
        <v>0</v>
      </c>
      <c r="J100" s="189">
        <v>0</v>
      </c>
      <c r="K100" s="189">
        <v>0</v>
      </c>
      <c r="L100" s="189">
        <v>0</v>
      </c>
      <c r="M100" s="189">
        <v>0</v>
      </c>
      <c r="N100" s="189">
        <v>0</v>
      </c>
      <c r="O100" s="189">
        <v>1</v>
      </c>
      <c r="P100" s="189">
        <v>1</v>
      </c>
      <c r="Q100" s="189">
        <v>4</v>
      </c>
      <c r="R100" s="189">
        <v>4</v>
      </c>
      <c r="S100" s="189">
        <v>12</v>
      </c>
      <c r="T100" s="189">
        <v>20</v>
      </c>
      <c r="U100" s="189">
        <v>20</v>
      </c>
      <c r="V100" s="189">
        <v>33</v>
      </c>
      <c r="W100" s="189">
        <v>40</v>
      </c>
      <c r="X100" s="189">
        <v>60</v>
      </c>
      <c r="Y100" s="189">
        <v>191</v>
      </c>
    </row>
    <row r="101" spans="1:25" x14ac:dyDescent="0.2">
      <c r="A101" s="6"/>
      <c r="B101" s="167" t="s">
        <v>3</v>
      </c>
      <c r="C101" s="189">
        <v>199</v>
      </c>
      <c r="D101" s="189">
        <v>0</v>
      </c>
      <c r="E101" s="189">
        <v>0</v>
      </c>
      <c r="F101" s="189">
        <v>0</v>
      </c>
      <c r="G101" s="189">
        <v>0</v>
      </c>
      <c r="H101" s="189">
        <v>0</v>
      </c>
      <c r="I101" s="189">
        <v>0</v>
      </c>
      <c r="J101" s="189">
        <v>0</v>
      </c>
      <c r="K101" s="189">
        <v>0</v>
      </c>
      <c r="L101" s="189">
        <v>0</v>
      </c>
      <c r="M101" s="189">
        <v>0</v>
      </c>
      <c r="N101" s="189">
        <v>0</v>
      </c>
      <c r="O101" s="189">
        <v>1</v>
      </c>
      <c r="P101" s="189">
        <v>1</v>
      </c>
      <c r="Q101" s="189">
        <v>4</v>
      </c>
      <c r="R101" s="189">
        <v>1</v>
      </c>
      <c r="S101" s="189">
        <v>9</v>
      </c>
      <c r="T101" s="189">
        <v>15</v>
      </c>
      <c r="U101" s="189">
        <v>13</v>
      </c>
      <c r="V101" s="189">
        <v>20</v>
      </c>
      <c r="W101" s="189">
        <v>22</v>
      </c>
      <c r="X101" s="189">
        <v>32</v>
      </c>
      <c r="Y101" s="189">
        <v>81</v>
      </c>
    </row>
    <row r="102" spans="1:25" x14ac:dyDescent="0.2">
      <c r="A102" s="6"/>
      <c r="B102" s="167" t="s">
        <v>4</v>
      </c>
      <c r="C102" s="189">
        <v>187</v>
      </c>
      <c r="D102" s="189">
        <v>0</v>
      </c>
      <c r="E102" s="189">
        <v>0</v>
      </c>
      <c r="F102" s="189">
        <v>0</v>
      </c>
      <c r="G102" s="189">
        <v>0</v>
      </c>
      <c r="H102" s="189">
        <v>0</v>
      </c>
      <c r="I102" s="189">
        <v>0</v>
      </c>
      <c r="J102" s="189">
        <v>0</v>
      </c>
      <c r="K102" s="189">
        <v>0</v>
      </c>
      <c r="L102" s="189">
        <v>0</v>
      </c>
      <c r="M102" s="189">
        <v>0</v>
      </c>
      <c r="N102" s="189">
        <v>0</v>
      </c>
      <c r="O102" s="189">
        <v>0</v>
      </c>
      <c r="P102" s="189">
        <v>0</v>
      </c>
      <c r="Q102" s="189">
        <v>0</v>
      </c>
      <c r="R102" s="189">
        <v>3</v>
      </c>
      <c r="S102" s="189">
        <v>3</v>
      </c>
      <c r="T102" s="189">
        <v>5</v>
      </c>
      <c r="U102" s="189">
        <v>7</v>
      </c>
      <c r="V102" s="189">
        <v>13</v>
      </c>
      <c r="W102" s="189">
        <v>18</v>
      </c>
      <c r="X102" s="189">
        <v>28</v>
      </c>
      <c r="Y102" s="189">
        <v>110</v>
      </c>
    </row>
    <row r="103" spans="1:25" x14ac:dyDescent="0.2">
      <c r="A103" s="6" t="s">
        <v>0</v>
      </c>
      <c r="B103" s="167"/>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row>
    <row r="104" spans="1:25" x14ac:dyDescent="0.2">
      <c r="A104" s="6"/>
      <c r="B104" s="167" t="s">
        <v>2</v>
      </c>
      <c r="C104" s="189">
        <v>409</v>
      </c>
      <c r="D104" s="189">
        <v>0</v>
      </c>
      <c r="E104" s="189">
        <v>0</v>
      </c>
      <c r="F104" s="189">
        <v>0</v>
      </c>
      <c r="G104" s="189">
        <v>0</v>
      </c>
      <c r="H104" s="189">
        <v>0</v>
      </c>
      <c r="I104" s="189">
        <v>0</v>
      </c>
      <c r="J104" s="189">
        <v>0</v>
      </c>
      <c r="K104" s="189">
        <v>0</v>
      </c>
      <c r="L104" s="189">
        <v>0</v>
      </c>
      <c r="M104" s="189">
        <v>0</v>
      </c>
      <c r="N104" s="189">
        <v>0</v>
      </c>
      <c r="O104" s="189">
        <v>2</v>
      </c>
      <c r="P104" s="189">
        <v>6</v>
      </c>
      <c r="Q104" s="189">
        <v>12</v>
      </c>
      <c r="R104" s="189">
        <v>14</v>
      </c>
      <c r="S104" s="189">
        <v>28</v>
      </c>
      <c r="T104" s="189">
        <v>31</v>
      </c>
      <c r="U104" s="189">
        <v>29</v>
      </c>
      <c r="V104" s="189">
        <v>33</v>
      </c>
      <c r="W104" s="189">
        <v>51</v>
      </c>
      <c r="X104" s="189">
        <v>52</v>
      </c>
      <c r="Y104" s="189">
        <v>151</v>
      </c>
    </row>
    <row r="105" spans="1:25" x14ac:dyDescent="0.2">
      <c r="A105" s="6"/>
      <c r="B105" s="167" t="s">
        <v>3</v>
      </c>
      <c r="C105" s="189">
        <v>236</v>
      </c>
      <c r="D105" s="189">
        <v>0</v>
      </c>
      <c r="E105" s="189">
        <v>0</v>
      </c>
      <c r="F105" s="189">
        <v>0</v>
      </c>
      <c r="G105" s="189">
        <v>0</v>
      </c>
      <c r="H105" s="189">
        <v>0</v>
      </c>
      <c r="I105" s="189">
        <v>0</v>
      </c>
      <c r="J105" s="189">
        <v>0</v>
      </c>
      <c r="K105" s="189">
        <v>0</v>
      </c>
      <c r="L105" s="189">
        <v>0</v>
      </c>
      <c r="M105" s="189">
        <v>0</v>
      </c>
      <c r="N105" s="189">
        <v>0</v>
      </c>
      <c r="O105" s="189">
        <v>2</v>
      </c>
      <c r="P105" s="189">
        <v>4</v>
      </c>
      <c r="Q105" s="189">
        <v>10</v>
      </c>
      <c r="R105" s="189">
        <v>12</v>
      </c>
      <c r="S105" s="189">
        <v>23</v>
      </c>
      <c r="T105" s="189">
        <v>20</v>
      </c>
      <c r="U105" s="189">
        <v>20</v>
      </c>
      <c r="V105" s="189">
        <v>26</v>
      </c>
      <c r="W105" s="189">
        <v>25</v>
      </c>
      <c r="X105" s="189">
        <v>31</v>
      </c>
      <c r="Y105" s="189">
        <v>63</v>
      </c>
    </row>
    <row r="106" spans="1:25" x14ac:dyDescent="0.2">
      <c r="A106" s="6"/>
      <c r="B106" s="167" t="s">
        <v>4</v>
      </c>
      <c r="C106" s="189">
        <v>173</v>
      </c>
      <c r="D106" s="189">
        <v>0</v>
      </c>
      <c r="E106" s="189">
        <v>0</v>
      </c>
      <c r="F106" s="189">
        <v>0</v>
      </c>
      <c r="G106" s="189">
        <v>0</v>
      </c>
      <c r="H106" s="189">
        <v>0</v>
      </c>
      <c r="I106" s="189">
        <v>0</v>
      </c>
      <c r="J106" s="189">
        <v>0</v>
      </c>
      <c r="K106" s="189">
        <v>0</v>
      </c>
      <c r="L106" s="189">
        <v>0</v>
      </c>
      <c r="M106" s="189">
        <v>0</v>
      </c>
      <c r="N106" s="189">
        <v>0</v>
      </c>
      <c r="O106" s="189">
        <v>0</v>
      </c>
      <c r="P106" s="189">
        <v>2</v>
      </c>
      <c r="Q106" s="189">
        <v>2</v>
      </c>
      <c r="R106" s="189">
        <v>2</v>
      </c>
      <c r="S106" s="189">
        <v>5</v>
      </c>
      <c r="T106" s="189">
        <v>11</v>
      </c>
      <c r="U106" s="189">
        <v>9</v>
      </c>
      <c r="V106" s="189">
        <v>7</v>
      </c>
      <c r="W106" s="189">
        <v>26</v>
      </c>
      <c r="X106" s="189">
        <v>21</v>
      </c>
      <c r="Y106" s="189">
        <v>88</v>
      </c>
    </row>
    <row r="107" spans="1:25" x14ac:dyDescent="0.2">
      <c r="A107" s="6" t="s">
        <v>9</v>
      </c>
      <c r="B107" s="167"/>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row>
    <row r="108" spans="1:25" x14ac:dyDescent="0.2">
      <c r="A108" s="6"/>
      <c r="B108" s="167" t="s">
        <v>2</v>
      </c>
      <c r="C108" s="189">
        <v>448</v>
      </c>
      <c r="D108" s="189">
        <v>0</v>
      </c>
      <c r="E108" s="189">
        <v>0</v>
      </c>
      <c r="F108" s="189">
        <v>0</v>
      </c>
      <c r="G108" s="189">
        <v>0</v>
      </c>
      <c r="H108" s="189">
        <v>0</v>
      </c>
      <c r="I108" s="189">
        <v>0</v>
      </c>
      <c r="J108" s="189">
        <v>0</v>
      </c>
      <c r="K108" s="189">
        <v>0</v>
      </c>
      <c r="L108" s="189">
        <v>0</v>
      </c>
      <c r="M108" s="189">
        <v>0</v>
      </c>
      <c r="N108" s="189">
        <v>1</v>
      </c>
      <c r="O108" s="189">
        <v>2</v>
      </c>
      <c r="P108" s="189">
        <v>3</v>
      </c>
      <c r="Q108" s="189">
        <v>6</v>
      </c>
      <c r="R108" s="189">
        <v>11</v>
      </c>
      <c r="S108" s="189">
        <v>21</v>
      </c>
      <c r="T108" s="189">
        <v>19</v>
      </c>
      <c r="U108" s="189">
        <v>34</v>
      </c>
      <c r="V108" s="189">
        <v>35</v>
      </c>
      <c r="W108" s="189">
        <v>57</v>
      </c>
      <c r="X108" s="189">
        <v>74</v>
      </c>
      <c r="Y108" s="189">
        <v>185</v>
      </c>
    </row>
    <row r="109" spans="1:25" x14ac:dyDescent="0.2">
      <c r="A109" s="6"/>
      <c r="B109" s="167" t="s">
        <v>3</v>
      </c>
      <c r="C109" s="189">
        <v>253</v>
      </c>
      <c r="D109" s="189">
        <v>0</v>
      </c>
      <c r="E109" s="189">
        <v>0</v>
      </c>
      <c r="F109" s="189">
        <v>0</v>
      </c>
      <c r="G109" s="189">
        <v>0</v>
      </c>
      <c r="H109" s="189">
        <v>0</v>
      </c>
      <c r="I109" s="189">
        <v>0</v>
      </c>
      <c r="J109" s="189">
        <v>0</v>
      </c>
      <c r="K109" s="189">
        <v>0</v>
      </c>
      <c r="L109" s="189">
        <v>0</v>
      </c>
      <c r="M109" s="189">
        <v>0</v>
      </c>
      <c r="N109" s="189">
        <v>1</v>
      </c>
      <c r="O109" s="189">
        <v>2</v>
      </c>
      <c r="P109" s="189">
        <v>2</v>
      </c>
      <c r="Q109" s="189">
        <v>5</v>
      </c>
      <c r="R109" s="189">
        <v>10</v>
      </c>
      <c r="S109" s="189">
        <v>14</v>
      </c>
      <c r="T109" s="189">
        <v>15</v>
      </c>
      <c r="U109" s="189">
        <v>20</v>
      </c>
      <c r="V109" s="189">
        <v>28</v>
      </c>
      <c r="W109" s="189">
        <v>34</v>
      </c>
      <c r="X109" s="189">
        <v>47</v>
      </c>
      <c r="Y109" s="189">
        <v>75</v>
      </c>
    </row>
    <row r="110" spans="1:25" x14ac:dyDescent="0.2">
      <c r="A110" s="6"/>
      <c r="B110" s="167" t="s">
        <v>4</v>
      </c>
      <c r="C110" s="189">
        <v>195</v>
      </c>
      <c r="D110" s="189">
        <v>0</v>
      </c>
      <c r="E110" s="189">
        <v>0</v>
      </c>
      <c r="F110" s="189">
        <v>0</v>
      </c>
      <c r="G110" s="189">
        <v>0</v>
      </c>
      <c r="H110" s="189">
        <v>0</v>
      </c>
      <c r="I110" s="189">
        <v>0</v>
      </c>
      <c r="J110" s="189">
        <v>0</v>
      </c>
      <c r="K110" s="189">
        <v>0</v>
      </c>
      <c r="L110" s="189">
        <v>0</v>
      </c>
      <c r="M110" s="189">
        <v>0</v>
      </c>
      <c r="N110" s="189">
        <v>0</v>
      </c>
      <c r="O110" s="189">
        <v>0</v>
      </c>
      <c r="P110" s="189">
        <v>1</v>
      </c>
      <c r="Q110" s="189">
        <v>1</v>
      </c>
      <c r="R110" s="189">
        <v>1</v>
      </c>
      <c r="S110" s="189">
        <v>7</v>
      </c>
      <c r="T110" s="189">
        <v>4</v>
      </c>
      <c r="U110" s="189">
        <v>14</v>
      </c>
      <c r="V110" s="189">
        <v>7</v>
      </c>
      <c r="W110" s="189">
        <v>23</v>
      </c>
      <c r="X110" s="189">
        <v>27</v>
      </c>
      <c r="Y110" s="189">
        <v>110</v>
      </c>
    </row>
    <row r="111" spans="1:25" x14ac:dyDescent="0.2">
      <c r="A111" s="6" t="s">
        <v>10</v>
      </c>
      <c r="B111" s="167"/>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row>
    <row r="112" spans="1:25" x14ac:dyDescent="0.2">
      <c r="A112" s="6"/>
      <c r="B112" s="167" t="s">
        <v>2</v>
      </c>
      <c r="C112" s="189">
        <v>121</v>
      </c>
      <c r="D112" s="189">
        <v>0</v>
      </c>
      <c r="E112" s="189">
        <v>0</v>
      </c>
      <c r="F112" s="189">
        <v>0</v>
      </c>
      <c r="G112" s="189">
        <v>0</v>
      </c>
      <c r="H112" s="189">
        <v>0</v>
      </c>
      <c r="I112" s="189">
        <v>0</v>
      </c>
      <c r="J112" s="189">
        <v>0</v>
      </c>
      <c r="K112" s="189">
        <v>0</v>
      </c>
      <c r="L112" s="189">
        <v>0</v>
      </c>
      <c r="M112" s="189">
        <v>0</v>
      </c>
      <c r="N112" s="189">
        <v>0</v>
      </c>
      <c r="O112" s="189">
        <v>0</v>
      </c>
      <c r="P112" s="189">
        <v>2</v>
      </c>
      <c r="Q112" s="189">
        <v>2</v>
      </c>
      <c r="R112" s="189">
        <v>4</v>
      </c>
      <c r="S112" s="189">
        <v>6</v>
      </c>
      <c r="T112" s="189">
        <v>9</v>
      </c>
      <c r="U112" s="189">
        <v>14</v>
      </c>
      <c r="V112" s="189">
        <v>9</v>
      </c>
      <c r="W112" s="189">
        <v>14</v>
      </c>
      <c r="X112" s="189">
        <v>15</v>
      </c>
      <c r="Y112" s="189">
        <v>46</v>
      </c>
    </row>
    <row r="113" spans="1:25" x14ac:dyDescent="0.2">
      <c r="A113" s="6"/>
      <c r="B113" s="167" t="s">
        <v>3</v>
      </c>
      <c r="C113" s="189">
        <v>77</v>
      </c>
      <c r="D113" s="189">
        <v>0</v>
      </c>
      <c r="E113" s="189">
        <v>0</v>
      </c>
      <c r="F113" s="189">
        <v>0</v>
      </c>
      <c r="G113" s="189">
        <v>0</v>
      </c>
      <c r="H113" s="189">
        <v>0</v>
      </c>
      <c r="I113" s="189">
        <v>0</v>
      </c>
      <c r="J113" s="189">
        <v>0</v>
      </c>
      <c r="K113" s="189">
        <v>0</v>
      </c>
      <c r="L113" s="189">
        <v>0</v>
      </c>
      <c r="M113" s="189">
        <v>0</v>
      </c>
      <c r="N113" s="189">
        <v>0</v>
      </c>
      <c r="O113" s="189">
        <v>0</v>
      </c>
      <c r="P113" s="189">
        <v>2</v>
      </c>
      <c r="Q113" s="189">
        <v>2</v>
      </c>
      <c r="R113" s="189">
        <v>3</v>
      </c>
      <c r="S113" s="189">
        <v>5</v>
      </c>
      <c r="T113" s="189">
        <v>9</v>
      </c>
      <c r="U113" s="189">
        <v>12</v>
      </c>
      <c r="V113" s="189">
        <v>7</v>
      </c>
      <c r="W113" s="189">
        <v>11</v>
      </c>
      <c r="X113" s="189">
        <v>8</v>
      </c>
      <c r="Y113" s="189">
        <v>18</v>
      </c>
    </row>
    <row r="114" spans="1:25" x14ac:dyDescent="0.2">
      <c r="A114" s="6"/>
      <c r="B114" s="167" t="s">
        <v>4</v>
      </c>
      <c r="C114" s="189">
        <v>44</v>
      </c>
      <c r="D114" s="189">
        <v>0</v>
      </c>
      <c r="E114" s="189">
        <v>0</v>
      </c>
      <c r="F114" s="189">
        <v>0</v>
      </c>
      <c r="G114" s="189">
        <v>0</v>
      </c>
      <c r="H114" s="189">
        <v>0</v>
      </c>
      <c r="I114" s="189">
        <v>0</v>
      </c>
      <c r="J114" s="189">
        <v>0</v>
      </c>
      <c r="K114" s="189">
        <v>0</v>
      </c>
      <c r="L114" s="189">
        <v>0</v>
      </c>
      <c r="M114" s="189">
        <v>0</v>
      </c>
      <c r="N114" s="189">
        <v>0</v>
      </c>
      <c r="O114" s="189">
        <v>0</v>
      </c>
      <c r="P114" s="189">
        <v>0</v>
      </c>
      <c r="Q114" s="189">
        <v>0</v>
      </c>
      <c r="R114" s="189">
        <v>1</v>
      </c>
      <c r="S114" s="189">
        <v>1</v>
      </c>
      <c r="T114" s="189">
        <v>0</v>
      </c>
      <c r="U114" s="189">
        <v>2</v>
      </c>
      <c r="V114" s="189">
        <v>2</v>
      </c>
      <c r="W114" s="189">
        <v>3</v>
      </c>
      <c r="X114" s="189">
        <v>7</v>
      </c>
      <c r="Y114" s="189">
        <v>28</v>
      </c>
    </row>
    <row r="115" spans="1:25" x14ac:dyDescent="0.2">
      <c r="A115" s="6" t="s">
        <v>11</v>
      </c>
      <c r="B115" s="167"/>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row>
    <row r="116" spans="1:25" x14ac:dyDescent="0.2">
      <c r="A116" s="6"/>
      <c r="B116" s="167" t="s">
        <v>2</v>
      </c>
      <c r="C116" s="189">
        <v>291</v>
      </c>
      <c r="D116" s="189">
        <v>0</v>
      </c>
      <c r="E116" s="189">
        <v>0</v>
      </c>
      <c r="F116" s="189">
        <v>0</v>
      </c>
      <c r="G116" s="189">
        <v>0</v>
      </c>
      <c r="H116" s="189">
        <v>0</v>
      </c>
      <c r="I116" s="189">
        <v>0</v>
      </c>
      <c r="J116" s="189">
        <v>0</v>
      </c>
      <c r="K116" s="189">
        <v>0</v>
      </c>
      <c r="L116" s="189">
        <v>0</v>
      </c>
      <c r="M116" s="189">
        <v>0</v>
      </c>
      <c r="N116" s="189">
        <v>1</v>
      </c>
      <c r="O116" s="189">
        <v>0</v>
      </c>
      <c r="P116" s="189">
        <v>2</v>
      </c>
      <c r="Q116" s="189">
        <v>4</v>
      </c>
      <c r="R116" s="189">
        <v>3</v>
      </c>
      <c r="S116" s="189">
        <v>10</v>
      </c>
      <c r="T116" s="189">
        <v>13</v>
      </c>
      <c r="U116" s="189">
        <v>12</v>
      </c>
      <c r="V116" s="189">
        <v>22</v>
      </c>
      <c r="W116" s="189">
        <v>31</v>
      </c>
      <c r="X116" s="189">
        <v>55</v>
      </c>
      <c r="Y116" s="189">
        <v>138</v>
      </c>
    </row>
    <row r="117" spans="1:25" x14ac:dyDescent="0.2">
      <c r="A117" s="6"/>
      <c r="B117" s="167" t="s">
        <v>3</v>
      </c>
      <c r="C117" s="189">
        <v>169</v>
      </c>
      <c r="D117" s="189">
        <v>0</v>
      </c>
      <c r="E117" s="189">
        <v>0</v>
      </c>
      <c r="F117" s="189">
        <v>0</v>
      </c>
      <c r="G117" s="189">
        <v>0</v>
      </c>
      <c r="H117" s="189">
        <v>0</v>
      </c>
      <c r="I117" s="189">
        <v>0</v>
      </c>
      <c r="J117" s="189">
        <v>0</v>
      </c>
      <c r="K117" s="189">
        <v>0</v>
      </c>
      <c r="L117" s="189">
        <v>0</v>
      </c>
      <c r="M117" s="189">
        <v>0</v>
      </c>
      <c r="N117" s="189">
        <v>1</v>
      </c>
      <c r="O117" s="189">
        <v>0</v>
      </c>
      <c r="P117" s="189">
        <v>1</v>
      </c>
      <c r="Q117" s="189">
        <v>4</v>
      </c>
      <c r="R117" s="189">
        <v>3</v>
      </c>
      <c r="S117" s="189">
        <v>7</v>
      </c>
      <c r="T117" s="189">
        <v>10</v>
      </c>
      <c r="U117" s="189">
        <v>5</v>
      </c>
      <c r="V117" s="189">
        <v>14</v>
      </c>
      <c r="W117" s="189">
        <v>20</v>
      </c>
      <c r="X117" s="189">
        <v>32</v>
      </c>
      <c r="Y117" s="189">
        <v>72</v>
      </c>
    </row>
    <row r="118" spans="1:25" x14ac:dyDescent="0.2">
      <c r="A118" s="6"/>
      <c r="B118" s="167" t="s">
        <v>4</v>
      </c>
      <c r="C118" s="189">
        <v>122</v>
      </c>
      <c r="D118" s="189">
        <v>0</v>
      </c>
      <c r="E118" s="189">
        <v>0</v>
      </c>
      <c r="F118" s="189">
        <v>0</v>
      </c>
      <c r="G118" s="189">
        <v>0</v>
      </c>
      <c r="H118" s="189">
        <v>0</v>
      </c>
      <c r="I118" s="189">
        <v>0</v>
      </c>
      <c r="J118" s="189">
        <v>0</v>
      </c>
      <c r="K118" s="189">
        <v>0</v>
      </c>
      <c r="L118" s="189">
        <v>0</v>
      </c>
      <c r="M118" s="189">
        <v>0</v>
      </c>
      <c r="N118" s="189">
        <v>0</v>
      </c>
      <c r="O118" s="189">
        <v>0</v>
      </c>
      <c r="P118" s="189">
        <v>1</v>
      </c>
      <c r="Q118" s="189">
        <v>0</v>
      </c>
      <c r="R118" s="189">
        <v>0</v>
      </c>
      <c r="S118" s="189">
        <v>3</v>
      </c>
      <c r="T118" s="189">
        <v>3</v>
      </c>
      <c r="U118" s="189">
        <v>7</v>
      </c>
      <c r="V118" s="189">
        <v>8</v>
      </c>
      <c r="W118" s="189">
        <v>11</v>
      </c>
      <c r="X118" s="189">
        <v>23</v>
      </c>
      <c r="Y118" s="189">
        <v>66</v>
      </c>
    </row>
    <row r="119" spans="1:25" x14ac:dyDescent="0.2">
      <c r="A119" s="6" t="s">
        <v>12</v>
      </c>
      <c r="B119" s="167"/>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row>
    <row r="120" spans="1:25" x14ac:dyDescent="0.2">
      <c r="A120" s="6"/>
      <c r="B120" s="167" t="s">
        <v>2</v>
      </c>
      <c r="C120" s="189">
        <v>49</v>
      </c>
      <c r="D120" s="189">
        <v>0</v>
      </c>
      <c r="E120" s="189">
        <v>0</v>
      </c>
      <c r="F120" s="189">
        <v>0</v>
      </c>
      <c r="G120" s="189">
        <v>0</v>
      </c>
      <c r="H120" s="189">
        <v>0</v>
      </c>
      <c r="I120" s="189">
        <v>0</v>
      </c>
      <c r="J120" s="189">
        <v>0</v>
      </c>
      <c r="K120" s="189">
        <v>0</v>
      </c>
      <c r="L120" s="189">
        <v>0</v>
      </c>
      <c r="M120" s="189">
        <v>0</v>
      </c>
      <c r="N120" s="189">
        <v>0</v>
      </c>
      <c r="O120" s="189">
        <v>0</v>
      </c>
      <c r="P120" s="189">
        <v>1</v>
      </c>
      <c r="Q120" s="189">
        <v>2</v>
      </c>
      <c r="R120" s="189">
        <v>1</v>
      </c>
      <c r="S120" s="189">
        <v>5</v>
      </c>
      <c r="T120" s="189">
        <v>2</v>
      </c>
      <c r="U120" s="189">
        <v>7</v>
      </c>
      <c r="V120" s="189">
        <v>6</v>
      </c>
      <c r="W120" s="189">
        <v>6</v>
      </c>
      <c r="X120" s="189">
        <v>4</v>
      </c>
      <c r="Y120" s="189">
        <v>15</v>
      </c>
    </row>
    <row r="121" spans="1:25" x14ac:dyDescent="0.2">
      <c r="A121" s="6"/>
      <c r="B121" s="167" t="s">
        <v>3</v>
      </c>
      <c r="C121" s="189">
        <v>27</v>
      </c>
      <c r="D121" s="189">
        <v>0</v>
      </c>
      <c r="E121" s="189">
        <v>0</v>
      </c>
      <c r="F121" s="189">
        <v>0</v>
      </c>
      <c r="G121" s="189">
        <v>0</v>
      </c>
      <c r="H121" s="189">
        <v>0</v>
      </c>
      <c r="I121" s="189">
        <v>0</v>
      </c>
      <c r="J121" s="189">
        <v>0</v>
      </c>
      <c r="K121" s="189">
        <v>0</v>
      </c>
      <c r="L121" s="189">
        <v>0</v>
      </c>
      <c r="M121" s="189">
        <v>0</v>
      </c>
      <c r="N121" s="189">
        <v>0</v>
      </c>
      <c r="O121" s="189">
        <v>0</v>
      </c>
      <c r="P121" s="189">
        <v>1</v>
      </c>
      <c r="Q121" s="189">
        <v>1</v>
      </c>
      <c r="R121" s="189">
        <v>1</v>
      </c>
      <c r="S121" s="189">
        <v>3</v>
      </c>
      <c r="T121" s="189">
        <v>1</v>
      </c>
      <c r="U121" s="189">
        <v>4</v>
      </c>
      <c r="V121" s="189">
        <v>6</v>
      </c>
      <c r="W121" s="189">
        <v>5</v>
      </c>
      <c r="X121" s="189">
        <v>1</v>
      </c>
      <c r="Y121" s="189">
        <v>4</v>
      </c>
    </row>
    <row r="122" spans="1:25" x14ac:dyDescent="0.2">
      <c r="A122" s="6"/>
      <c r="B122" s="167" t="s">
        <v>4</v>
      </c>
      <c r="C122" s="189">
        <v>22</v>
      </c>
      <c r="D122" s="189">
        <v>0</v>
      </c>
      <c r="E122" s="189">
        <v>0</v>
      </c>
      <c r="F122" s="189">
        <v>0</v>
      </c>
      <c r="G122" s="189">
        <v>0</v>
      </c>
      <c r="H122" s="189">
        <v>0</v>
      </c>
      <c r="I122" s="189">
        <v>0</v>
      </c>
      <c r="J122" s="189">
        <v>0</v>
      </c>
      <c r="K122" s="189">
        <v>0</v>
      </c>
      <c r="L122" s="189">
        <v>0</v>
      </c>
      <c r="M122" s="189">
        <v>0</v>
      </c>
      <c r="N122" s="189">
        <v>0</v>
      </c>
      <c r="O122" s="189">
        <v>0</v>
      </c>
      <c r="P122" s="189">
        <v>0</v>
      </c>
      <c r="Q122" s="189">
        <v>1</v>
      </c>
      <c r="R122" s="189">
        <v>0</v>
      </c>
      <c r="S122" s="189">
        <v>2</v>
      </c>
      <c r="T122" s="189">
        <v>1</v>
      </c>
      <c r="U122" s="189">
        <v>3</v>
      </c>
      <c r="V122" s="189">
        <v>0</v>
      </c>
      <c r="W122" s="189">
        <v>1</v>
      </c>
      <c r="X122" s="189">
        <v>3</v>
      </c>
      <c r="Y122" s="189">
        <v>11</v>
      </c>
    </row>
    <row r="123" spans="1:25" x14ac:dyDescent="0.2">
      <c r="A123" s="6" t="s">
        <v>13</v>
      </c>
      <c r="B123" s="167"/>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row>
    <row r="124" spans="1:25" x14ac:dyDescent="0.2">
      <c r="A124" s="6"/>
      <c r="B124" s="167" t="s">
        <v>2</v>
      </c>
      <c r="C124" s="189">
        <v>230</v>
      </c>
      <c r="D124" s="189">
        <v>0</v>
      </c>
      <c r="E124" s="189">
        <v>0</v>
      </c>
      <c r="F124" s="189">
        <v>0</v>
      </c>
      <c r="G124" s="189">
        <v>0</v>
      </c>
      <c r="H124" s="189">
        <v>0</v>
      </c>
      <c r="I124" s="189">
        <v>0</v>
      </c>
      <c r="J124" s="189">
        <v>0</v>
      </c>
      <c r="K124" s="189">
        <v>0</v>
      </c>
      <c r="L124" s="189">
        <v>0</v>
      </c>
      <c r="M124" s="189">
        <v>0</v>
      </c>
      <c r="N124" s="189">
        <v>0</v>
      </c>
      <c r="O124" s="189">
        <v>1</v>
      </c>
      <c r="P124" s="189">
        <v>1</v>
      </c>
      <c r="Q124" s="189">
        <v>2</v>
      </c>
      <c r="R124" s="189">
        <v>4</v>
      </c>
      <c r="S124" s="189">
        <v>5</v>
      </c>
      <c r="T124" s="189">
        <v>6</v>
      </c>
      <c r="U124" s="189">
        <v>17</v>
      </c>
      <c r="V124" s="189">
        <v>29</v>
      </c>
      <c r="W124" s="189">
        <v>22</v>
      </c>
      <c r="X124" s="189">
        <v>39</v>
      </c>
      <c r="Y124" s="189">
        <v>104</v>
      </c>
    </row>
    <row r="125" spans="1:25" x14ac:dyDescent="0.2">
      <c r="A125" s="6"/>
      <c r="B125" s="167" t="s">
        <v>3</v>
      </c>
      <c r="C125" s="189">
        <v>135</v>
      </c>
      <c r="D125" s="189">
        <v>0</v>
      </c>
      <c r="E125" s="189">
        <v>0</v>
      </c>
      <c r="F125" s="189">
        <v>0</v>
      </c>
      <c r="G125" s="189">
        <v>0</v>
      </c>
      <c r="H125" s="189">
        <v>0</v>
      </c>
      <c r="I125" s="189">
        <v>0</v>
      </c>
      <c r="J125" s="189">
        <v>0</v>
      </c>
      <c r="K125" s="189">
        <v>0</v>
      </c>
      <c r="L125" s="189">
        <v>0</v>
      </c>
      <c r="M125" s="189">
        <v>0</v>
      </c>
      <c r="N125" s="189">
        <v>0</v>
      </c>
      <c r="O125" s="189">
        <v>1</v>
      </c>
      <c r="P125" s="189">
        <v>1</v>
      </c>
      <c r="Q125" s="189">
        <v>2</v>
      </c>
      <c r="R125" s="189">
        <v>3</v>
      </c>
      <c r="S125" s="189">
        <v>4</v>
      </c>
      <c r="T125" s="189">
        <v>5</v>
      </c>
      <c r="U125" s="189">
        <v>9</v>
      </c>
      <c r="V125" s="189">
        <v>24</v>
      </c>
      <c r="W125" s="189">
        <v>14</v>
      </c>
      <c r="X125" s="189">
        <v>26</v>
      </c>
      <c r="Y125" s="189">
        <v>46</v>
      </c>
    </row>
    <row r="126" spans="1:25" x14ac:dyDescent="0.2">
      <c r="A126" s="6"/>
      <c r="B126" s="167" t="s">
        <v>4</v>
      </c>
      <c r="C126" s="189">
        <v>95</v>
      </c>
      <c r="D126" s="189">
        <v>0</v>
      </c>
      <c r="E126" s="189">
        <v>0</v>
      </c>
      <c r="F126" s="189">
        <v>0</v>
      </c>
      <c r="G126" s="189">
        <v>0</v>
      </c>
      <c r="H126" s="189">
        <v>0</v>
      </c>
      <c r="I126" s="189">
        <v>0</v>
      </c>
      <c r="J126" s="189">
        <v>0</v>
      </c>
      <c r="K126" s="189">
        <v>0</v>
      </c>
      <c r="L126" s="189">
        <v>0</v>
      </c>
      <c r="M126" s="189">
        <v>0</v>
      </c>
      <c r="N126" s="189">
        <v>0</v>
      </c>
      <c r="O126" s="189">
        <v>0</v>
      </c>
      <c r="P126" s="189">
        <v>0</v>
      </c>
      <c r="Q126" s="189">
        <v>0</v>
      </c>
      <c r="R126" s="189">
        <v>1</v>
      </c>
      <c r="S126" s="189">
        <v>1</v>
      </c>
      <c r="T126" s="189">
        <v>1</v>
      </c>
      <c r="U126" s="189">
        <v>8</v>
      </c>
      <c r="V126" s="189">
        <v>5</v>
      </c>
      <c r="W126" s="189">
        <v>8</v>
      </c>
      <c r="X126" s="189">
        <v>13</v>
      </c>
      <c r="Y126" s="189">
        <v>58</v>
      </c>
    </row>
    <row r="127" spans="1:25" x14ac:dyDescent="0.2">
      <c r="A127" s="6" t="s">
        <v>14</v>
      </c>
      <c r="B127" s="167"/>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row>
    <row r="128" spans="1:25" x14ac:dyDescent="0.2">
      <c r="A128" s="6"/>
      <c r="B128" s="167" t="s">
        <v>2</v>
      </c>
      <c r="C128" s="189">
        <v>198</v>
      </c>
      <c r="D128" s="189">
        <v>0</v>
      </c>
      <c r="E128" s="189">
        <v>0</v>
      </c>
      <c r="F128" s="189">
        <v>0</v>
      </c>
      <c r="G128" s="189">
        <v>0</v>
      </c>
      <c r="H128" s="189">
        <v>0</v>
      </c>
      <c r="I128" s="189">
        <v>0</v>
      </c>
      <c r="J128" s="189">
        <v>0</v>
      </c>
      <c r="K128" s="189">
        <v>0</v>
      </c>
      <c r="L128" s="189">
        <v>0</v>
      </c>
      <c r="M128" s="189">
        <v>0</v>
      </c>
      <c r="N128" s="189">
        <v>0</v>
      </c>
      <c r="O128" s="189">
        <v>0</v>
      </c>
      <c r="P128" s="189">
        <v>0</v>
      </c>
      <c r="Q128" s="189">
        <v>0</v>
      </c>
      <c r="R128" s="189">
        <v>2</v>
      </c>
      <c r="S128" s="189">
        <v>3</v>
      </c>
      <c r="T128" s="189">
        <v>3</v>
      </c>
      <c r="U128" s="189">
        <v>10</v>
      </c>
      <c r="V128" s="189">
        <v>17</v>
      </c>
      <c r="W128" s="189">
        <v>20</v>
      </c>
      <c r="X128" s="189">
        <v>48</v>
      </c>
      <c r="Y128" s="189">
        <v>95</v>
      </c>
    </row>
    <row r="129" spans="1:25" x14ac:dyDescent="0.2">
      <c r="A129" s="6"/>
      <c r="B129" s="167" t="s">
        <v>3</v>
      </c>
      <c r="C129" s="189">
        <v>98</v>
      </c>
      <c r="D129" s="189">
        <v>0</v>
      </c>
      <c r="E129" s="189">
        <v>0</v>
      </c>
      <c r="F129" s="189">
        <v>0</v>
      </c>
      <c r="G129" s="189">
        <v>0</v>
      </c>
      <c r="H129" s="189">
        <v>0</v>
      </c>
      <c r="I129" s="189">
        <v>0</v>
      </c>
      <c r="J129" s="189">
        <v>0</v>
      </c>
      <c r="K129" s="189">
        <v>0</v>
      </c>
      <c r="L129" s="189">
        <v>0</v>
      </c>
      <c r="M129" s="189">
        <v>0</v>
      </c>
      <c r="N129" s="189">
        <v>0</v>
      </c>
      <c r="O129" s="189">
        <v>0</v>
      </c>
      <c r="P129" s="189">
        <v>0</v>
      </c>
      <c r="Q129" s="189">
        <v>0</v>
      </c>
      <c r="R129" s="189">
        <v>1</v>
      </c>
      <c r="S129" s="189">
        <v>3</v>
      </c>
      <c r="T129" s="189">
        <v>2</v>
      </c>
      <c r="U129" s="189">
        <v>8</v>
      </c>
      <c r="V129" s="189">
        <v>12</v>
      </c>
      <c r="W129" s="189">
        <v>9</v>
      </c>
      <c r="X129" s="189">
        <v>25</v>
      </c>
      <c r="Y129" s="189">
        <v>38</v>
      </c>
    </row>
    <row r="130" spans="1:25" x14ac:dyDescent="0.2">
      <c r="A130" s="6"/>
      <c r="B130" s="167" t="s">
        <v>4</v>
      </c>
      <c r="C130" s="189">
        <v>100</v>
      </c>
      <c r="D130" s="189">
        <v>0</v>
      </c>
      <c r="E130" s="189">
        <v>0</v>
      </c>
      <c r="F130" s="189">
        <v>0</v>
      </c>
      <c r="G130" s="189">
        <v>0</v>
      </c>
      <c r="H130" s="189">
        <v>0</v>
      </c>
      <c r="I130" s="189">
        <v>0</v>
      </c>
      <c r="J130" s="189">
        <v>0</v>
      </c>
      <c r="K130" s="189">
        <v>0</v>
      </c>
      <c r="L130" s="189">
        <v>0</v>
      </c>
      <c r="M130" s="189">
        <v>0</v>
      </c>
      <c r="N130" s="189">
        <v>0</v>
      </c>
      <c r="O130" s="189">
        <v>0</v>
      </c>
      <c r="P130" s="189">
        <v>0</v>
      </c>
      <c r="Q130" s="189">
        <v>0</v>
      </c>
      <c r="R130" s="189">
        <v>1</v>
      </c>
      <c r="S130" s="189">
        <v>0</v>
      </c>
      <c r="T130" s="189">
        <v>1</v>
      </c>
      <c r="U130" s="189">
        <v>2</v>
      </c>
      <c r="V130" s="189">
        <v>5</v>
      </c>
      <c r="W130" s="189">
        <v>11</v>
      </c>
      <c r="X130" s="189">
        <v>23</v>
      </c>
      <c r="Y130" s="189">
        <v>57</v>
      </c>
    </row>
    <row r="131" spans="1:25" x14ac:dyDescent="0.2">
      <c r="A131" s="6" t="s">
        <v>15</v>
      </c>
      <c r="B131" s="167"/>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row>
    <row r="132" spans="1:25" x14ac:dyDescent="0.2">
      <c r="A132" s="6"/>
      <c r="B132" s="167" t="s">
        <v>2</v>
      </c>
      <c r="C132" s="189">
        <v>248</v>
      </c>
      <c r="D132" s="189">
        <v>0</v>
      </c>
      <c r="E132" s="189">
        <v>0</v>
      </c>
      <c r="F132" s="189">
        <v>0</v>
      </c>
      <c r="G132" s="189">
        <v>0</v>
      </c>
      <c r="H132" s="189">
        <v>0</v>
      </c>
      <c r="I132" s="189">
        <v>0</v>
      </c>
      <c r="J132" s="189">
        <v>0</v>
      </c>
      <c r="K132" s="189">
        <v>0</v>
      </c>
      <c r="L132" s="189">
        <v>0</v>
      </c>
      <c r="M132" s="189">
        <v>0</v>
      </c>
      <c r="N132" s="189">
        <v>2</v>
      </c>
      <c r="O132" s="189">
        <v>1</v>
      </c>
      <c r="P132" s="189">
        <v>0</v>
      </c>
      <c r="Q132" s="189">
        <v>0</v>
      </c>
      <c r="R132" s="189">
        <v>6</v>
      </c>
      <c r="S132" s="189">
        <v>6</v>
      </c>
      <c r="T132" s="189">
        <v>5</v>
      </c>
      <c r="U132" s="189">
        <v>19</v>
      </c>
      <c r="V132" s="189">
        <v>19</v>
      </c>
      <c r="W132" s="189">
        <v>25</v>
      </c>
      <c r="X132" s="189">
        <v>46</v>
      </c>
      <c r="Y132" s="189">
        <v>119</v>
      </c>
    </row>
    <row r="133" spans="1:25" x14ac:dyDescent="0.2">
      <c r="A133" s="6"/>
      <c r="B133" s="167" t="s">
        <v>3</v>
      </c>
      <c r="C133" s="189">
        <v>139</v>
      </c>
      <c r="D133" s="189">
        <v>0</v>
      </c>
      <c r="E133" s="189">
        <v>0</v>
      </c>
      <c r="F133" s="189">
        <v>0</v>
      </c>
      <c r="G133" s="189">
        <v>0</v>
      </c>
      <c r="H133" s="189">
        <v>0</v>
      </c>
      <c r="I133" s="189">
        <v>0</v>
      </c>
      <c r="J133" s="189">
        <v>0</v>
      </c>
      <c r="K133" s="189">
        <v>0</v>
      </c>
      <c r="L133" s="189">
        <v>0</v>
      </c>
      <c r="M133" s="189">
        <v>0</v>
      </c>
      <c r="N133" s="189">
        <v>2</v>
      </c>
      <c r="O133" s="189">
        <v>0</v>
      </c>
      <c r="P133" s="189">
        <v>0</v>
      </c>
      <c r="Q133" s="189">
        <v>0</v>
      </c>
      <c r="R133" s="189">
        <v>3</v>
      </c>
      <c r="S133" s="189">
        <v>6</v>
      </c>
      <c r="T133" s="189">
        <v>5</v>
      </c>
      <c r="U133" s="189">
        <v>16</v>
      </c>
      <c r="V133" s="189">
        <v>14</v>
      </c>
      <c r="W133" s="189">
        <v>12</v>
      </c>
      <c r="X133" s="189">
        <v>30</v>
      </c>
      <c r="Y133" s="189">
        <v>51</v>
      </c>
    </row>
    <row r="134" spans="1:25" x14ac:dyDescent="0.2">
      <c r="A134" s="6"/>
      <c r="B134" s="167" t="s">
        <v>4</v>
      </c>
      <c r="C134" s="189">
        <v>109</v>
      </c>
      <c r="D134" s="189">
        <v>0</v>
      </c>
      <c r="E134" s="189">
        <v>0</v>
      </c>
      <c r="F134" s="189">
        <v>0</v>
      </c>
      <c r="G134" s="189">
        <v>0</v>
      </c>
      <c r="H134" s="189">
        <v>0</v>
      </c>
      <c r="I134" s="189">
        <v>0</v>
      </c>
      <c r="J134" s="189">
        <v>0</v>
      </c>
      <c r="K134" s="189">
        <v>0</v>
      </c>
      <c r="L134" s="189">
        <v>0</v>
      </c>
      <c r="M134" s="189">
        <v>0</v>
      </c>
      <c r="N134" s="189">
        <v>0</v>
      </c>
      <c r="O134" s="189">
        <v>1</v>
      </c>
      <c r="P134" s="189">
        <v>0</v>
      </c>
      <c r="Q134" s="189">
        <v>0</v>
      </c>
      <c r="R134" s="189">
        <v>3</v>
      </c>
      <c r="S134" s="189">
        <v>0</v>
      </c>
      <c r="T134" s="189">
        <v>0</v>
      </c>
      <c r="U134" s="189">
        <v>3</v>
      </c>
      <c r="V134" s="189">
        <v>5</v>
      </c>
      <c r="W134" s="189">
        <v>13</v>
      </c>
      <c r="X134" s="189">
        <v>16</v>
      </c>
      <c r="Y134" s="189">
        <v>68</v>
      </c>
    </row>
    <row r="135" spans="1:25" x14ac:dyDescent="0.2">
      <c r="A135" s="6" t="s">
        <v>39</v>
      </c>
      <c r="B135" s="167"/>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row>
    <row r="136" spans="1:25" x14ac:dyDescent="0.2">
      <c r="A136" s="6"/>
      <c r="B136" s="167" t="s">
        <v>2</v>
      </c>
      <c r="C136" s="189">
        <v>126</v>
      </c>
      <c r="D136" s="189">
        <v>0</v>
      </c>
      <c r="E136" s="189">
        <v>0</v>
      </c>
      <c r="F136" s="189">
        <v>0</v>
      </c>
      <c r="G136" s="189">
        <v>0</v>
      </c>
      <c r="H136" s="189">
        <v>0</v>
      </c>
      <c r="I136" s="189">
        <v>0</v>
      </c>
      <c r="J136" s="189">
        <v>0</v>
      </c>
      <c r="K136" s="189">
        <v>0</v>
      </c>
      <c r="L136" s="189">
        <v>0</v>
      </c>
      <c r="M136" s="189">
        <v>0</v>
      </c>
      <c r="N136" s="189">
        <v>0</v>
      </c>
      <c r="O136" s="189">
        <v>0</v>
      </c>
      <c r="P136" s="189">
        <v>1</v>
      </c>
      <c r="Q136" s="189">
        <v>0</v>
      </c>
      <c r="R136" s="189">
        <v>2</v>
      </c>
      <c r="S136" s="189">
        <v>6</v>
      </c>
      <c r="T136" s="189">
        <v>6</v>
      </c>
      <c r="U136" s="189">
        <v>11</v>
      </c>
      <c r="V136" s="189">
        <v>17</v>
      </c>
      <c r="W136" s="189">
        <v>20</v>
      </c>
      <c r="X136" s="189">
        <v>14</v>
      </c>
      <c r="Y136" s="189">
        <v>49</v>
      </c>
    </row>
    <row r="137" spans="1:25" x14ac:dyDescent="0.2">
      <c r="A137" s="6"/>
      <c r="B137" s="167" t="s">
        <v>3</v>
      </c>
      <c r="C137" s="189">
        <v>72</v>
      </c>
      <c r="D137" s="189">
        <v>0</v>
      </c>
      <c r="E137" s="189">
        <v>0</v>
      </c>
      <c r="F137" s="189">
        <v>0</v>
      </c>
      <c r="G137" s="189">
        <v>0</v>
      </c>
      <c r="H137" s="189">
        <v>0</v>
      </c>
      <c r="I137" s="189">
        <v>0</v>
      </c>
      <c r="J137" s="189">
        <v>0</v>
      </c>
      <c r="K137" s="189">
        <v>0</v>
      </c>
      <c r="L137" s="189">
        <v>0</v>
      </c>
      <c r="M137" s="189">
        <v>0</v>
      </c>
      <c r="N137" s="189">
        <v>0</v>
      </c>
      <c r="O137" s="189">
        <v>0</v>
      </c>
      <c r="P137" s="189">
        <v>0</v>
      </c>
      <c r="Q137" s="189">
        <v>0</v>
      </c>
      <c r="R137" s="189">
        <v>1</v>
      </c>
      <c r="S137" s="189">
        <v>5</v>
      </c>
      <c r="T137" s="189">
        <v>6</v>
      </c>
      <c r="U137" s="189">
        <v>7</v>
      </c>
      <c r="V137" s="189">
        <v>14</v>
      </c>
      <c r="W137" s="189">
        <v>10</v>
      </c>
      <c r="X137" s="189">
        <v>8</v>
      </c>
      <c r="Y137" s="189">
        <v>21</v>
      </c>
    </row>
    <row r="138" spans="1:25" x14ac:dyDescent="0.2">
      <c r="A138" s="6"/>
      <c r="B138" s="167" t="s">
        <v>4</v>
      </c>
      <c r="C138" s="189">
        <v>54</v>
      </c>
      <c r="D138" s="189">
        <v>0</v>
      </c>
      <c r="E138" s="189">
        <v>0</v>
      </c>
      <c r="F138" s="189">
        <v>0</v>
      </c>
      <c r="G138" s="189">
        <v>0</v>
      </c>
      <c r="H138" s="189">
        <v>0</v>
      </c>
      <c r="I138" s="189">
        <v>0</v>
      </c>
      <c r="J138" s="189">
        <v>0</v>
      </c>
      <c r="K138" s="189">
        <v>0</v>
      </c>
      <c r="L138" s="189">
        <v>0</v>
      </c>
      <c r="M138" s="189">
        <v>0</v>
      </c>
      <c r="N138" s="189">
        <v>0</v>
      </c>
      <c r="O138" s="189">
        <v>0</v>
      </c>
      <c r="P138" s="189">
        <v>1</v>
      </c>
      <c r="Q138" s="189">
        <v>0</v>
      </c>
      <c r="R138" s="189">
        <v>1</v>
      </c>
      <c r="S138" s="189">
        <v>1</v>
      </c>
      <c r="T138" s="189">
        <v>0</v>
      </c>
      <c r="U138" s="189">
        <v>4</v>
      </c>
      <c r="V138" s="189">
        <v>3</v>
      </c>
      <c r="W138" s="189">
        <v>10</v>
      </c>
      <c r="X138" s="189">
        <v>6</v>
      </c>
      <c r="Y138" s="189">
        <v>28</v>
      </c>
    </row>
    <row r="139" spans="1:25" x14ac:dyDescent="0.2">
      <c r="A139" s="6" t="s">
        <v>40</v>
      </c>
      <c r="B139" s="167"/>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row>
    <row r="140" spans="1:25" x14ac:dyDescent="0.2">
      <c r="A140" s="6"/>
      <c r="B140" s="167" t="s">
        <v>2</v>
      </c>
      <c r="C140" s="189">
        <v>273</v>
      </c>
      <c r="D140" s="189">
        <v>0</v>
      </c>
      <c r="E140" s="189">
        <v>0</v>
      </c>
      <c r="F140" s="189">
        <v>0</v>
      </c>
      <c r="G140" s="189">
        <v>0</v>
      </c>
      <c r="H140" s="189">
        <v>0</v>
      </c>
      <c r="I140" s="189">
        <v>0</v>
      </c>
      <c r="J140" s="189">
        <v>0</v>
      </c>
      <c r="K140" s="189">
        <v>0</v>
      </c>
      <c r="L140" s="189">
        <v>0</v>
      </c>
      <c r="M140" s="189">
        <v>0</v>
      </c>
      <c r="N140" s="189">
        <v>3</v>
      </c>
      <c r="O140" s="189">
        <v>0</v>
      </c>
      <c r="P140" s="189">
        <v>5</v>
      </c>
      <c r="Q140" s="189">
        <v>1</v>
      </c>
      <c r="R140" s="189">
        <v>6</v>
      </c>
      <c r="S140" s="189">
        <v>12</v>
      </c>
      <c r="T140" s="189">
        <v>15</v>
      </c>
      <c r="U140" s="189">
        <v>16</v>
      </c>
      <c r="V140" s="189">
        <v>16</v>
      </c>
      <c r="W140" s="189">
        <v>26</v>
      </c>
      <c r="X140" s="189">
        <v>54</v>
      </c>
      <c r="Y140" s="189">
        <v>119</v>
      </c>
    </row>
    <row r="141" spans="1:25" x14ac:dyDescent="0.2">
      <c r="A141" s="6"/>
      <c r="B141" s="167" t="s">
        <v>3</v>
      </c>
      <c r="C141" s="189">
        <v>164</v>
      </c>
      <c r="D141" s="189">
        <v>0</v>
      </c>
      <c r="E141" s="189">
        <v>0</v>
      </c>
      <c r="F141" s="189">
        <v>0</v>
      </c>
      <c r="G141" s="189">
        <v>0</v>
      </c>
      <c r="H141" s="189">
        <v>0</v>
      </c>
      <c r="I141" s="189">
        <v>0</v>
      </c>
      <c r="J141" s="189">
        <v>0</v>
      </c>
      <c r="K141" s="189">
        <v>0</v>
      </c>
      <c r="L141" s="189">
        <v>0</v>
      </c>
      <c r="M141" s="189">
        <v>0</v>
      </c>
      <c r="N141" s="189">
        <v>3</v>
      </c>
      <c r="O141" s="189">
        <v>0</v>
      </c>
      <c r="P141" s="189">
        <v>5</v>
      </c>
      <c r="Q141" s="189">
        <v>1</v>
      </c>
      <c r="R141" s="189">
        <v>6</v>
      </c>
      <c r="S141" s="189">
        <v>8</v>
      </c>
      <c r="T141" s="189">
        <v>15</v>
      </c>
      <c r="U141" s="189">
        <v>13</v>
      </c>
      <c r="V141" s="189">
        <v>12</v>
      </c>
      <c r="W141" s="189">
        <v>19</v>
      </c>
      <c r="X141" s="189">
        <v>32</v>
      </c>
      <c r="Y141" s="189">
        <v>50</v>
      </c>
    </row>
    <row r="142" spans="1:25" x14ac:dyDescent="0.2">
      <c r="A142" s="6"/>
      <c r="B142" s="167" t="s">
        <v>4</v>
      </c>
      <c r="C142" s="189">
        <v>109</v>
      </c>
      <c r="D142" s="189">
        <v>0</v>
      </c>
      <c r="E142" s="189">
        <v>0</v>
      </c>
      <c r="F142" s="189">
        <v>0</v>
      </c>
      <c r="G142" s="189">
        <v>0</v>
      </c>
      <c r="H142" s="189">
        <v>0</v>
      </c>
      <c r="I142" s="189">
        <v>0</v>
      </c>
      <c r="J142" s="189">
        <v>0</v>
      </c>
      <c r="K142" s="189">
        <v>0</v>
      </c>
      <c r="L142" s="189">
        <v>0</v>
      </c>
      <c r="M142" s="189">
        <v>0</v>
      </c>
      <c r="N142" s="189">
        <v>0</v>
      </c>
      <c r="O142" s="189">
        <v>0</v>
      </c>
      <c r="P142" s="189">
        <v>0</v>
      </c>
      <c r="Q142" s="189">
        <v>0</v>
      </c>
      <c r="R142" s="189">
        <v>0</v>
      </c>
      <c r="S142" s="189">
        <v>4</v>
      </c>
      <c r="T142" s="189">
        <v>0</v>
      </c>
      <c r="U142" s="189">
        <v>3</v>
      </c>
      <c r="V142" s="189">
        <v>4</v>
      </c>
      <c r="W142" s="189">
        <v>7</v>
      </c>
      <c r="X142" s="189">
        <v>22</v>
      </c>
      <c r="Y142" s="189">
        <v>69</v>
      </c>
    </row>
    <row r="143" spans="1:25" x14ac:dyDescent="0.2">
      <c r="A143" s="6" t="s">
        <v>41</v>
      </c>
      <c r="B143" s="167"/>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row>
    <row r="144" spans="1:25" x14ac:dyDescent="0.2">
      <c r="A144" s="6"/>
      <c r="B144" s="167" t="s">
        <v>2</v>
      </c>
      <c r="C144" s="189">
        <v>147</v>
      </c>
      <c r="D144" s="189">
        <v>0</v>
      </c>
      <c r="E144" s="189">
        <v>0</v>
      </c>
      <c r="F144" s="189">
        <v>0</v>
      </c>
      <c r="G144" s="189">
        <v>0</v>
      </c>
      <c r="H144" s="189">
        <v>0</v>
      </c>
      <c r="I144" s="189">
        <v>0</v>
      </c>
      <c r="J144" s="189">
        <v>0</v>
      </c>
      <c r="K144" s="189">
        <v>0</v>
      </c>
      <c r="L144" s="189">
        <v>0</v>
      </c>
      <c r="M144" s="189">
        <v>0</v>
      </c>
      <c r="N144" s="189">
        <v>0</v>
      </c>
      <c r="O144" s="189">
        <v>0</v>
      </c>
      <c r="P144" s="189">
        <v>1</v>
      </c>
      <c r="Q144" s="189">
        <v>4</v>
      </c>
      <c r="R144" s="189">
        <v>3</v>
      </c>
      <c r="S144" s="189">
        <v>6</v>
      </c>
      <c r="T144" s="189">
        <v>6</v>
      </c>
      <c r="U144" s="189">
        <v>11</v>
      </c>
      <c r="V144" s="189">
        <v>13</v>
      </c>
      <c r="W144" s="189">
        <v>15</v>
      </c>
      <c r="X144" s="189">
        <v>29</v>
      </c>
      <c r="Y144" s="189">
        <v>59</v>
      </c>
    </row>
    <row r="145" spans="1:25" x14ac:dyDescent="0.2">
      <c r="A145" s="6"/>
      <c r="B145" s="167" t="s">
        <v>3</v>
      </c>
      <c r="C145" s="189">
        <v>87</v>
      </c>
      <c r="D145" s="189">
        <v>0</v>
      </c>
      <c r="E145" s="189">
        <v>0</v>
      </c>
      <c r="F145" s="189">
        <v>0</v>
      </c>
      <c r="G145" s="189">
        <v>0</v>
      </c>
      <c r="H145" s="189">
        <v>0</v>
      </c>
      <c r="I145" s="189">
        <v>0</v>
      </c>
      <c r="J145" s="189">
        <v>0</v>
      </c>
      <c r="K145" s="189">
        <v>0</v>
      </c>
      <c r="L145" s="189">
        <v>0</v>
      </c>
      <c r="M145" s="189">
        <v>0</v>
      </c>
      <c r="N145" s="189">
        <v>0</v>
      </c>
      <c r="O145" s="189">
        <v>0</v>
      </c>
      <c r="P145" s="189">
        <v>1</v>
      </c>
      <c r="Q145" s="189">
        <v>3</v>
      </c>
      <c r="R145" s="189">
        <v>3</v>
      </c>
      <c r="S145" s="189">
        <v>5</v>
      </c>
      <c r="T145" s="189">
        <v>5</v>
      </c>
      <c r="U145" s="189">
        <v>7</v>
      </c>
      <c r="V145" s="189">
        <v>11</v>
      </c>
      <c r="W145" s="189">
        <v>10</v>
      </c>
      <c r="X145" s="189">
        <v>16</v>
      </c>
      <c r="Y145" s="189">
        <v>26</v>
      </c>
    </row>
    <row r="146" spans="1:25" x14ac:dyDescent="0.2">
      <c r="A146" s="6"/>
      <c r="B146" s="167" t="s">
        <v>4</v>
      </c>
      <c r="C146" s="189">
        <v>60</v>
      </c>
      <c r="D146" s="189">
        <v>0</v>
      </c>
      <c r="E146" s="189">
        <v>0</v>
      </c>
      <c r="F146" s="189">
        <v>0</v>
      </c>
      <c r="G146" s="189">
        <v>0</v>
      </c>
      <c r="H146" s="189">
        <v>0</v>
      </c>
      <c r="I146" s="189">
        <v>0</v>
      </c>
      <c r="J146" s="189">
        <v>0</v>
      </c>
      <c r="K146" s="189">
        <v>0</v>
      </c>
      <c r="L146" s="189">
        <v>0</v>
      </c>
      <c r="M146" s="189">
        <v>0</v>
      </c>
      <c r="N146" s="189">
        <v>0</v>
      </c>
      <c r="O146" s="189">
        <v>0</v>
      </c>
      <c r="P146" s="189">
        <v>0</v>
      </c>
      <c r="Q146" s="189">
        <v>1</v>
      </c>
      <c r="R146" s="189">
        <v>0</v>
      </c>
      <c r="S146" s="189">
        <v>1</v>
      </c>
      <c r="T146" s="189">
        <v>1</v>
      </c>
      <c r="U146" s="189">
        <v>4</v>
      </c>
      <c r="V146" s="189">
        <v>2</v>
      </c>
      <c r="W146" s="189">
        <v>5</v>
      </c>
      <c r="X146" s="189">
        <v>13</v>
      </c>
      <c r="Y146" s="189">
        <v>33</v>
      </c>
    </row>
    <row r="147" spans="1:25" x14ac:dyDescent="0.2">
      <c r="A147" s="6" t="s">
        <v>42</v>
      </c>
      <c r="B147" s="167"/>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row>
    <row r="148" spans="1:25" x14ac:dyDescent="0.2">
      <c r="A148" s="6"/>
      <c r="B148" s="167" t="s">
        <v>2</v>
      </c>
      <c r="C148" s="189">
        <v>81</v>
      </c>
      <c r="D148" s="189">
        <v>0</v>
      </c>
      <c r="E148" s="189">
        <v>0</v>
      </c>
      <c r="F148" s="189">
        <v>0</v>
      </c>
      <c r="G148" s="189">
        <v>0</v>
      </c>
      <c r="H148" s="189">
        <v>0</v>
      </c>
      <c r="I148" s="189">
        <v>0</v>
      </c>
      <c r="J148" s="189">
        <v>0</v>
      </c>
      <c r="K148" s="189">
        <v>0</v>
      </c>
      <c r="L148" s="189">
        <v>0</v>
      </c>
      <c r="M148" s="189">
        <v>0</v>
      </c>
      <c r="N148" s="189">
        <v>0</v>
      </c>
      <c r="O148" s="189">
        <v>1</v>
      </c>
      <c r="P148" s="189">
        <v>0</v>
      </c>
      <c r="Q148" s="189">
        <v>1</v>
      </c>
      <c r="R148" s="189">
        <v>1</v>
      </c>
      <c r="S148" s="189">
        <v>4</v>
      </c>
      <c r="T148" s="189">
        <v>2</v>
      </c>
      <c r="U148" s="189">
        <v>6</v>
      </c>
      <c r="V148" s="189">
        <v>3</v>
      </c>
      <c r="W148" s="189">
        <v>7</v>
      </c>
      <c r="X148" s="189">
        <v>9</v>
      </c>
      <c r="Y148" s="189">
        <v>47</v>
      </c>
    </row>
    <row r="149" spans="1:25" x14ac:dyDescent="0.2">
      <c r="A149" s="6"/>
      <c r="B149" s="167" t="s">
        <v>3</v>
      </c>
      <c r="C149" s="189">
        <v>48</v>
      </c>
      <c r="D149" s="189">
        <v>0</v>
      </c>
      <c r="E149" s="189">
        <v>0</v>
      </c>
      <c r="F149" s="189">
        <v>0</v>
      </c>
      <c r="G149" s="189">
        <v>0</v>
      </c>
      <c r="H149" s="189">
        <v>0</v>
      </c>
      <c r="I149" s="189">
        <v>0</v>
      </c>
      <c r="J149" s="189">
        <v>0</v>
      </c>
      <c r="K149" s="189">
        <v>0</v>
      </c>
      <c r="L149" s="189">
        <v>0</v>
      </c>
      <c r="M149" s="189">
        <v>0</v>
      </c>
      <c r="N149" s="189">
        <v>0</v>
      </c>
      <c r="O149" s="189">
        <v>1</v>
      </c>
      <c r="P149" s="189">
        <v>0</v>
      </c>
      <c r="Q149" s="189">
        <v>1</v>
      </c>
      <c r="R149" s="189">
        <v>1</v>
      </c>
      <c r="S149" s="189">
        <v>4</v>
      </c>
      <c r="T149" s="189">
        <v>2</v>
      </c>
      <c r="U149" s="189">
        <v>6</v>
      </c>
      <c r="V149" s="189">
        <v>2</v>
      </c>
      <c r="W149" s="189">
        <v>5</v>
      </c>
      <c r="X149" s="189">
        <v>5</v>
      </c>
      <c r="Y149" s="189">
        <v>21</v>
      </c>
    </row>
    <row r="150" spans="1:25" x14ac:dyDescent="0.2">
      <c r="A150" s="6"/>
      <c r="B150" s="167" t="s">
        <v>4</v>
      </c>
      <c r="C150" s="189">
        <v>33</v>
      </c>
      <c r="D150" s="189">
        <v>0</v>
      </c>
      <c r="E150" s="189">
        <v>0</v>
      </c>
      <c r="F150" s="189">
        <v>0</v>
      </c>
      <c r="G150" s="189">
        <v>0</v>
      </c>
      <c r="H150" s="189">
        <v>0</v>
      </c>
      <c r="I150" s="189">
        <v>0</v>
      </c>
      <c r="J150" s="189">
        <v>0</v>
      </c>
      <c r="K150" s="189">
        <v>0</v>
      </c>
      <c r="L150" s="189">
        <v>0</v>
      </c>
      <c r="M150" s="189">
        <v>0</v>
      </c>
      <c r="N150" s="189">
        <v>0</v>
      </c>
      <c r="O150" s="189">
        <v>0</v>
      </c>
      <c r="P150" s="189">
        <v>0</v>
      </c>
      <c r="Q150" s="189">
        <v>0</v>
      </c>
      <c r="R150" s="189">
        <v>0</v>
      </c>
      <c r="S150" s="189">
        <v>0</v>
      </c>
      <c r="T150" s="189">
        <v>0</v>
      </c>
      <c r="U150" s="189">
        <v>0</v>
      </c>
      <c r="V150" s="189">
        <v>1</v>
      </c>
      <c r="W150" s="189">
        <v>2</v>
      </c>
      <c r="X150" s="189">
        <v>4</v>
      </c>
      <c r="Y150" s="189">
        <v>26</v>
      </c>
    </row>
    <row r="151" spans="1:25" x14ac:dyDescent="0.2">
      <c r="A151" s="6" t="s">
        <v>43</v>
      </c>
      <c r="B151" s="167"/>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row>
    <row r="152" spans="1:25" x14ac:dyDescent="0.2">
      <c r="A152" s="6"/>
      <c r="B152" s="167" t="s">
        <v>2</v>
      </c>
      <c r="C152" s="189">
        <v>204</v>
      </c>
      <c r="D152" s="189">
        <v>0</v>
      </c>
      <c r="E152" s="189">
        <v>0</v>
      </c>
      <c r="F152" s="189">
        <v>0</v>
      </c>
      <c r="G152" s="189">
        <v>0</v>
      </c>
      <c r="H152" s="189">
        <v>0</v>
      </c>
      <c r="I152" s="189">
        <v>0</v>
      </c>
      <c r="J152" s="189">
        <v>0</v>
      </c>
      <c r="K152" s="189">
        <v>0</v>
      </c>
      <c r="L152" s="189">
        <v>0</v>
      </c>
      <c r="M152" s="189">
        <v>0</v>
      </c>
      <c r="N152" s="189">
        <v>0</v>
      </c>
      <c r="O152" s="189">
        <v>0</v>
      </c>
      <c r="P152" s="189">
        <v>3</v>
      </c>
      <c r="Q152" s="189">
        <v>3</v>
      </c>
      <c r="R152" s="189">
        <v>3</v>
      </c>
      <c r="S152" s="189">
        <v>5</v>
      </c>
      <c r="T152" s="189">
        <v>7</v>
      </c>
      <c r="U152" s="189">
        <v>10</v>
      </c>
      <c r="V152" s="189">
        <v>12</v>
      </c>
      <c r="W152" s="189">
        <v>25</v>
      </c>
      <c r="X152" s="189">
        <v>34</v>
      </c>
      <c r="Y152" s="189">
        <v>102</v>
      </c>
    </row>
    <row r="153" spans="1:25" x14ac:dyDescent="0.2">
      <c r="A153" s="6"/>
      <c r="B153" s="167" t="s">
        <v>3</v>
      </c>
      <c r="C153" s="189">
        <v>108</v>
      </c>
      <c r="D153" s="189">
        <v>0</v>
      </c>
      <c r="E153" s="189">
        <v>0</v>
      </c>
      <c r="F153" s="189">
        <v>0</v>
      </c>
      <c r="G153" s="189">
        <v>0</v>
      </c>
      <c r="H153" s="189">
        <v>0</v>
      </c>
      <c r="I153" s="189">
        <v>0</v>
      </c>
      <c r="J153" s="189">
        <v>0</v>
      </c>
      <c r="K153" s="189">
        <v>0</v>
      </c>
      <c r="L153" s="189">
        <v>0</v>
      </c>
      <c r="M153" s="189">
        <v>0</v>
      </c>
      <c r="N153" s="189">
        <v>0</v>
      </c>
      <c r="O153" s="189">
        <v>0</v>
      </c>
      <c r="P153" s="189">
        <v>2</v>
      </c>
      <c r="Q153" s="189">
        <v>2</v>
      </c>
      <c r="R153" s="189">
        <v>3</v>
      </c>
      <c r="S153" s="189">
        <v>5</v>
      </c>
      <c r="T153" s="189">
        <v>7</v>
      </c>
      <c r="U153" s="189">
        <v>9</v>
      </c>
      <c r="V153" s="189">
        <v>8</v>
      </c>
      <c r="W153" s="189">
        <v>16</v>
      </c>
      <c r="X153" s="189">
        <v>19</v>
      </c>
      <c r="Y153" s="189">
        <v>37</v>
      </c>
    </row>
    <row r="154" spans="1:25" x14ac:dyDescent="0.2">
      <c r="A154" s="6"/>
      <c r="B154" s="167" t="s">
        <v>4</v>
      </c>
      <c r="C154" s="189">
        <v>96</v>
      </c>
      <c r="D154" s="189">
        <v>0</v>
      </c>
      <c r="E154" s="189">
        <v>0</v>
      </c>
      <c r="F154" s="189">
        <v>0</v>
      </c>
      <c r="G154" s="189">
        <v>0</v>
      </c>
      <c r="H154" s="189">
        <v>0</v>
      </c>
      <c r="I154" s="189">
        <v>0</v>
      </c>
      <c r="J154" s="189">
        <v>0</v>
      </c>
      <c r="K154" s="189">
        <v>0</v>
      </c>
      <c r="L154" s="189">
        <v>0</v>
      </c>
      <c r="M154" s="189">
        <v>0</v>
      </c>
      <c r="N154" s="189">
        <v>0</v>
      </c>
      <c r="O154" s="189">
        <v>0</v>
      </c>
      <c r="P154" s="189">
        <v>1</v>
      </c>
      <c r="Q154" s="189">
        <v>1</v>
      </c>
      <c r="R154" s="189">
        <v>0</v>
      </c>
      <c r="S154" s="189">
        <v>0</v>
      </c>
      <c r="T154" s="189">
        <v>0</v>
      </c>
      <c r="U154" s="189">
        <v>1</v>
      </c>
      <c r="V154" s="189">
        <v>4</v>
      </c>
      <c r="W154" s="189">
        <v>9</v>
      </c>
      <c r="X154" s="189">
        <v>15</v>
      </c>
      <c r="Y154" s="189">
        <v>65</v>
      </c>
    </row>
    <row r="155" spans="1:25" x14ac:dyDescent="0.2">
      <c r="A155" s="6" t="s">
        <v>47</v>
      </c>
      <c r="B155" s="167"/>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row>
    <row r="156" spans="1:25" x14ac:dyDescent="0.2">
      <c r="A156" s="6"/>
      <c r="B156" s="167" t="s">
        <v>2</v>
      </c>
      <c r="C156" s="189">
        <v>49</v>
      </c>
      <c r="D156" s="189">
        <v>0</v>
      </c>
      <c r="E156" s="189">
        <v>0</v>
      </c>
      <c r="F156" s="189">
        <v>0</v>
      </c>
      <c r="G156" s="189">
        <v>0</v>
      </c>
      <c r="H156" s="189">
        <v>0</v>
      </c>
      <c r="I156" s="189">
        <v>0</v>
      </c>
      <c r="J156" s="189">
        <v>0</v>
      </c>
      <c r="K156" s="189">
        <v>0</v>
      </c>
      <c r="L156" s="189">
        <v>0</v>
      </c>
      <c r="M156" s="189">
        <v>0</v>
      </c>
      <c r="N156" s="189">
        <v>0</v>
      </c>
      <c r="O156" s="189">
        <v>0</v>
      </c>
      <c r="P156" s="189">
        <v>1</v>
      </c>
      <c r="Q156" s="189">
        <v>0</v>
      </c>
      <c r="R156" s="189">
        <v>2</v>
      </c>
      <c r="S156" s="189">
        <v>0</v>
      </c>
      <c r="T156" s="189">
        <v>1</v>
      </c>
      <c r="U156" s="189">
        <v>5</v>
      </c>
      <c r="V156" s="189">
        <v>2</v>
      </c>
      <c r="W156" s="189">
        <v>8</v>
      </c>
      <c r="X156" s="189">
        <v>13</v>
      </c>
      <c r="Y156" s="189">
        <v>17</v>
      </c>
    </row>
    <row r="157" spans="1:25" x14ac:dyDescent="0.2">
      <c r="A157" s="6"/>
      <c r="B157" s="167" t="s">
        <v>3</v>
      </c>
      <c r="C157" s="189">
        <v>36</v>
      </c>
      <c r="D157" s="189">
        <v>0</v>
      </c>
      <c r="E157" s="189">
        <v>0</v>
      </c>
      <c r="F157" s="189">
        <v>0</v>
      </c>
      <c r="G157" s="189">
        <v>0</v>
      </c>
      <c r="H157" s="189">
        <v>0</v>
      </c>
      <c r="I157" s="189">
        <v>0</v>
      </c>
      <c r="J157" s="189">
        <v>0</v>
      </c>
      <c r="K157" s="189">
        <v>0</v>
      </c>
      <c r="L157" s="189">
        <v>0</v>
      </c>
      <c r="M157" s="189">
        <v>0</v>
      </c>
      <c r="N157" s="189">
        <v>0</v>
      </c>
      <c r="O157" s="189">
        <v>0</v>
      </c>
      <c r="P157" s="189">
        <v>1</v>
      </c>
      <c r="Q157" s="189">
        <v>0</v>
      </c>
      <c r="R157" s="189">
        <v>2</v>
      </c>
      <c r="S157" s="189">
        <v>0</v>
      </c>
      <c r="T157" s="189">
        <v>0</v>
      </c>
      <c r="U157" s="189">
        <v>5</v>
      </c>
      <c r="V157" s="189">
        <v>2</v>
      </c>
      <c r="W157" s="189">
        <v>6</v>
      </c>
      <c r="X157" s="189">
        <v>10</v>
      </c>
      <c r="Y157" s="189">
        <v>10</v>
      </c>
    </row>
    <row r="158" spans="1:25" x14ac:dyDescent="0.2">
      <c r="A158" s="6"/>
      <c r="B158" s="167" t="s">
        <v>4</v>
      </c>
      <c r="C158" s="189">
        <v>13</v>
      </c>
      <c r="D158" s="189">
        <v>0</v>
      </c>
      <c r="E158" s="189">
        <v>0</v>
      </c>
      <c r="F158" s="189">
        <v>0</v>
      </c>
      <c r="G158" s="189">
        <v>0</v>
      </c>
      <c r="H158" s="189">
        <v>0</v>
      </c>
      <c r="I158" s="189">
        <v>0</v>
      </c>
      <c r="J158" s="189">
        <v>0</v>
      </c>
      <c r="K158" s="189">
        <v>0</v>
      </c>
      <c r="L158" s="189">
        <v>0</v>
      </c>
      <c r="M158" s="189">
        <v>0</v>
      </c>
      <c r="N158" s="189">
        <v>0</v>
      </c>
      <c r="O158" s="189">
        <v>0</v>
      </c>
      <c r="P158" s="189">
        <v>0</v>
      </c>
      <c r="Q158" s="189">
        <v>0</v>
      </c>
      <c r="R158" s="189">
        <v>0</v>
      </c>
      <c r="S158" s="189">
        <v>0</v>
      </c>
      <c r="T158" s="189">
        <v>1</v>
      </c>
      <c r="U158" s="189">
        <v>0</v>
      </c>
      <c r="V158" s="189">
        <v>0</v>
      </c>
      <c r="W158" s="189">
        <v>2</v>
      </c>
      <c r="X158" s="189">
        <v>3</v>
      </c>
      <c r="Y158" s="189">
        <v>7</v>
      </c>
    </row>
    <row r="159" spans="1:25" x14ac:dyDescent="0.2">
      <c r="A159" s="6" t="s">
        <v>44</v>
      </c>
      <c r="B159" s="167"/>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row>
    <row r="160" spans="1:25" x14ac:dyDescent="0.2">
      <c r="A160" s="6"/>
      <c r="B160" s="167" t="s">
        <v>2</v>
      </c>
      <c r="C160" s="189">
        <v>651</v>
      </c>
      <c r="D160" s="189">
        <v>0</v>
      </c>
      <c r="E160" s="189">
        <v>0</v>
      </c>
      <c r="F160" s="189">
        <v>0</v>
      </c>
      <c r="G160" s="189">
        <v>0</v>
      </c>
      <c r="H160" s="189">
        <v>0</v>
      </c>
      <c r="I160" s="189">
        <v>0</v>
      </c>
      <c r="J160" s="189">
        <v>0</v>
      </c>
      <c r="K160" s="189">
        <v>0</v>
      </c>
      <c r="L160" s="189">
        <v>0</v>
      </c>
      <c r="M160" s="189">
        <v>0</v>
      </c>
      <c r="N160" s="189">
        <v>1</v>
      </c>
      <c r="O160" s="189">
        <v>3</v>
      </c>
      <c r="P160" s="189">
        <v>0</v>
      </c>
      <c r="Q160" s="189">
        <v>4</v>
      </c>
      <c r="R160" s="189">
        <v>12</v>
      </c>
      <c r="S160" s="189">
        <v>19</v>
      </c>
      <c r="T160" s="189">
        <v>31</v>
      </c>
      <c r="U160" s="189">
        <v>43</v>
      </c>
      <c r="V160" s="189">
        <v>50</v>
      </c>
      <c r="W160" s="189">
        <v>64</v>
      </c>
      <c r="X160" s="189">
        <v>107</v>
      </c>
      <c r="Y160" s="189">
        <v>317</v>
      </c>
    </row>
    <row r="161" spans="1:25" x14ac:dyDescent="0.2">
      <c r="A161" s="6"/>
      <c r="B161" s="167" t="s">
        <v>3</v>
      </c>
      <c r="C161" s="189">
        <v>333</v>
      </c>
      <c r="D161" s="189">
        <v>0</v>
      </c>
      <c r="E161" s="189">
        <v>0</v>
      </c>
      <c r="F161" s="189">
        <v>0</v>
      </c>
      <c r="G161" s="189">
        <v>0</v>
      </c>
      <c r="H161" s="189">
        <v>0</v>
      </c>
      <c r="I161" s="189">
        <v>0</v>
      </c>
      <c r="J161" s="189">
        <v>0</v>
      </c>
      <c r="K161" s="189">
        <v>0</v>
      </c>
      <c r="L161" s="189">
        <v>0</v>
      </c>
      <c r="M161" s="189">
        <v>0</v>
      </c>
      <c r="N161" s="189">
        <v>1</v>
      </c>
      <c r="O161" s="189">
        <v>1</v>
      </c>
      <c r="P161" s="189">
        <v>0</v>
      </c>
      <c r="Q161" s="189">
        <v>4</v>
      </c>
      <c r="R161" s="189">
        <v>10</v>
      </c>
      <c r="S161" s="189">
        <v>13</v>
      </c>
      <c r="T161" s="189">
        <v>26</v>
      </c>
      <c r="U161" s="189">
        <v>31</v>
      </c>
      <c r="V161" s="189">
        <v>33</v>
      </c>
      <c r="W161" s="189">
        <v>40</v>
      </c>
      <c r="X161" s="189">
        <v>52</v>
      </c>
      <c r="Y161" s="189">
        <v>122</v>
      </c>
    </row>
    <row r="162" spans="1:25" x14ac:dyDescent="0.2">
      <c r="A162" s="6"/>
      <c r="B162" s="167" t="s">
        <v>4</v>
      </c>
      <c r="C162" s="189">
        <v>318</v>
      </c>
      <c r="D162" s="189">
        <v>0</v>
      </c>
      <c r="E162" s="189">
        <v>0</v>
      </c>
      <c r="F162" s="189">
        <v>0</v>
      </c>
      <c r="G162" s="189">
        <v>0</v>
      </c>
      <c r="H162" s="189">
        <v>0</v>
      </c>
      <c r="I162" s="189">
        <v>0</v>
      </c>
      <c r="J162" s="189">
        <v>0</v>
      </c>
      <c r="K162" s="189">
        <v>0</v>
      </c>
      <c r="L162" s="189">
        <v>0</v>
      </c>
      <c r="M162" s="189">
        <v>0</v>
      </c>
      <c r="N162" s="189">
        <v>0</v>
      </c>
      <c r="O162" s="189">
        <v>2</v>
      </c>
      <c r="P162" s="189">
        <v>0</v>
      </c>
      <c r="Q162" s="189">
        <v>0</v>
      </c>
      <c r="R162" s="189">
        <v>2</v>
      </c>
      <c r="S162" s="189">
        <v>6</v>
      </c>
      <c r="T162" s="189">
        <v>5</v>
      </c>
      <c r="U162" s="189">
        <v>12</v>
      </c>
      <c r="V162" s="189">
        <v>17</v>
      </c>
      <c r="W162" s="189">
        <v>24</v>
      </c>
      <c r="X162" s="189">
        <v>55</v>
      </c>
      <c r="Y162" s="189">
        <v>195</v>
      </c>
    </row>
    <row r="163" spans="1:25" x14ac:dyDescent="0.2">
      <c r="A163" s="6" t="s">
        <v>45</v>
      </c>
      <c r="B163" s="167"/>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row>
    <row r="164" spans="1:25" x14ac:dyDescent="0.2">
      <c r="A164" s="6"/>
      <c r="B164" s="167" t="s">
        <v>2</v>
      </c>
      <c r="C164" s="189">
        <v>90</v>
      </c>
      <c r="D164" s="189">
        <v>0</v>
      </c>
      <c r="E164" s="189">
        <v>0</v>
      </c>
      <c r="F164" s="189">
        <v>0</v>
      </c>
      <c r="G164" s="189">
        <v>0</v>
      </c>
      <c r="H164" s="189">
        <v>0</v>
      </c>
      <c r="I164" s="189">
        <v>0</v>
      </c>
      <c r="J164" s="189">
        <v>0</v>
      </c>
      <c r="K164" s="189">
        <v>0</v>
      </c>
      <c r="L164" s="189">
        <v>0</v>
      </c>
      <c r="M164" s="189">
        <v>0</v>
      </c>
      <c r="N164" s="189">
        <v>0</v>
      </c>
      <c r="O164" s="189">
        <v>1</v>
      </c>
      <c r="P164" s="189">
        <v>0</v>
      </c>
      <c r="Q164" s="189">
        <v>0</v>
      </c>
      <c r="R164" s="189">
        <v>2</v>
      </c>
      <c r="S164" s="189">
        <v>1</v>
      </c>
      <c r="T164" s="189">
        <v>1</v>
      </c>
      <c r="U164" s="189">
        <v>5</v>
      </c>
      <c r="V164" s="189">
        <v>5</v>
      </c>
      <c r="W164" s="189">
        <v>9</v>
      </c>
      <c r="X164" s="189">
        <v>17</v>
      </c>
      <c r="Y164" s="189">
        <v>49</v>
      </c>
    </row>
    <row r="165" spans="1:25" x14ac:dyDescent="0.2">
      <c r="A165" s="6"/>
      <c r="B165" s="167" t="s">
        <v>3</v>
      </c>
      <c r="C165" s="189">
        <v>48</v>
      </c>
      <c r="D165" s="189">
        <v>0</v>
      </c>
      <c r="E165" s="189">
        <v>0</v>
      </c>
      <c r="F165" s="189">
        <v>0</v>
      </c>
      <c r="G165" s="189">
        <v>0</v>
      </c>
      <c r="H165" s="189">
        <v>0</v>
      </c>
      <c r="I165" s="189">
        <v>0</v>
      </c>
      <c r="J165" s="189">
        <v>0</v>
      </c>
      <c r="K165" s="189">
        <v>0</v>
      </c>
      <c r="L165" s="189">
        <v>0</v>
      </c>
      <c r="M165" s="189">
        <v>0</v>
      </c>
      <c r="N165" s="189">
        <v>0</v>
      </c>
      <c r="O165" s="189">
        <v>1</v>
      </c>
      <c r="P165" s="189">
        <v>0</v>
      </c>
      <c r="Q165" s="189">
        <v>0</v>
      </c>
      <c r="R165" s="189">
        <v>2</v>
      </c>
      <c r="S165" s="189">
        <v>1</v>
      </c>
      <c r="T165" s="189">
        <v>1</v>
      </c>
      <c r="U165" s="189">
        <v>4</v>
      </c>
      <c r="V165" s="189">
        <v>5</v>
      </c>
      <c r="W165" s="189">
        <v>4</v>
      </c>
      <c r="X165" s="189">
        <v>8</v>
      </c>
      <c r="Y165" s="189">
        <v>22</v>
      </c>
    </row>
    <row r="166" spans="1:25" x14ac:dyDescent="0.2">
      <c r="A166" s="6"/>
      <c r="B166" s="167" t="s">
        <v>4</v>
      </c>
      <c r="C166" s="189">
        <v>42</v>
      </c>
      <c r="D166" s="189">
        <v>0</v>
      </c>
      <c r="E166" s="189">
        <v>0</v>
      </c>
      <c r="F166" s="189">
        <v>0</v>
      </c>
      <c r="G166" s="189">
        <v>0</v>
      </c>
      <c r="H166" s="189">
        <v>0</v>
      </c>
      <c r="I166" s="189">
        <v>0</v>
      </c>
      <c r="J166" s="189">
        <v>0</v>
      </c>
      <c r="K166" s="189">
        <v>0</v>
      </c>
      <c r="L166" s="189">
        <v>0</v>
      </c>
      <c r="M166" s="189">
        <v>0</v>
      </c>
      <c r="N166" s="189">
        <v>0</v>
      </c>
      <c r="O166" s="189">
        <v>0</v>
      </c>
      <c r="P166" s="189">
        <v>0</v>
      </c>
      <c r="Q166" s="189">
        <v>0</v>
      </c>
      <c r="R166" s="189">
        <v>0</v>
      </c>
      <c r="S166" s="189">
        <v>0</v>
      </c>
      <c r="T166" s="189">
        <v>0</v>
      </c>
      <c r="U166" s="189">
        <v>1</v>
      </c>
      <c r="V166" s="189">
        <v>0</v>
      </c>
      <c r="W166" s="189">
        <v>5</v>
      </c>
      <c r="X166" s="189">
        <v>9</v>
      </c>
      <c r="Y166" s="189">
        <v>27</v>
      </c>
    </row>
    <row r="167" spans="1:25" x14ac:dyDescent="0.2">
      <c r="A167" s="6" t="s">
        <v>1043</v>
      </c>
      <c r="B167" s="167"/>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row>
    <row r="168" spans="1:25" x14ac:dyDescent="0.2">
      <c r="A168" s="6"/>
      <c r="B168" s="167" t="s">
        <v>2</v>
      </c>
      <c r="C168" s="189">
        <v>372</v>
      </c>
      <c r="D168" s="189">
        <v>0</v>
      </c>
      <c r="E168" s="189">
        <v>0</v>
      </c>
      <c r="F168" s="189">
        <v>0</v>
      </c>
      <c r="G168" s="189">
        <v>0</v>
      </c>
      <c r="H168" s="189">
        <v>0</v>
      </c>
      <c r="I168" s="189">
        <v>0</v>
      </c>
      <c r="J168" s="189">
        <v>0</v>
      </c>
      <c r="K168" s="189">
        <v>0</v>
      </c>
      <c r="L168" s="189">
        <v>0</v>
      </c>
      <c r="M168" s="189">
        <v>0</v>
      </c>
      <c r="N168" s="189">
        <v>1</v>
      </c>
      <c r="O168" s="189">
        <v>1</v>
      </c>
      <c r="P168" s="189">
        <v>1</v>
      </c>
      <c r="Q168" s="189">
        <v>2</v>
      </c>
      <c r="R168" s="189">
        <v>4</v>
      </c>
      <c r="S168" s="189">
        <v>4</v>
      </c>
      <c r="T168" s="189">
        <v>12</v>
      </c>
      <c r="U168" s="189">
        <v>25</v>
      </c>
      <c r="V168" s="189">
        <v>27</v>
      </c>
      <c r="W168" s="189">
        <v>42</v>
      </c>
      <c r="X168" s="189">
        <v>69</v>
      </c>
      <c r="Y168" s="189">
        <v>184</v>
      </c>
    </row>
    <row r="169" spans="1:25" x14ac:dyDescent="0.2">
      <c r="A169" s="6"/>
      <c r="B169" s="167" t="s">
        <v>3</v>
      </c>
      <c r="C169" s="189">
        <v>194</v>
      </c>
      <c r="D169" s="189">
        <v>0</v>
      </c>
      <c r="E169" s="189">
        <v>0</v>
      </c>
      <c r="F169" s="189">
        <v>0</v>
      </c>
      <c r="G169" s="189">
        <v>0</v>
      </c>
      <c r="H169" s="189">
        <v>0</v>
      </c>
      <c r="I169" s="189">
        <v>0</v>
      </c>
      <c r="J169" s="189">
        <v>0</v>
      </c>
      <c r="K169" s="189">
        <v>0</v>
      </c>
      <c r="L169" s="189">
        <v>0</v>
      </c>
      <c r="M169" s="189">
        <v>0</v>
      </c>
      <c r="N169" s="189">
        <v>1</v>
      </c>
      <c r="O169" s="189">
        <v>1</v>
      </c>
      <c r="P169" s="189">
        <v>1</v>
      </c>
      <c r="Q169" s="189">
        <v>1</v>
      </c>
      <c r="R169" s="189">
        <v>4</v>
      </c>
      <c r="S169" s="189">
        <v>3</v>
      </c>
      <c r="T169" s="189">
        <v>9</v>
      </c>
      <c r="U169" s="189">
        <v>19</v>
      </c>
      <c r="V169" s="189">
        <v>16</v>
      </c>
      <c r="W169" s="189">
        <v>26</v>
      </c>
      <c r="X169" s="189">
        <v>35</v>
      </c>
      <c r="Y169" s="189">
        <v>78</v>
      </c>
    </row>
    <row r="170" spans="1:25" x14ac:dyDescent="0.2">
      <c r="A170" s="6"/>
      <c r="B170" s="167" t="s">
        <v>4</v>
      </c>
      <c r="C170" s="189">
        <v>178</v>
      </c>
      <c r="D170" s="189">
        <v>0</v>
      </c>
      <c r="E170" s="189">
        <v>0</v>
      </c>
      <c r="F170" s="189">
        <v>0</v>
      </c>
      <c r="G170" s="189">
        <v>0</v>
      </c>
      <c r="H170" s="189">
        <v>0</v>
      </c>
      <c r="I170" s="189">
        <v>0</v>
      </c>
      <c r="J170" s="189">
        <v>0</v>
      </c>
      <c r="K170" s="189">
        <v>0</v>
      </c>
      <c r="L170" s="189">
        <v>0</v>
      </c>
      <c r="M170" s="189">
        <v>0</v>
      </c>
      <c r="N170" s="189">
        <v>0</v>
      </c>
      <c r="O170" s="189">
        <v>0</v>
      </c>
      <c r="P170" s="189">
        <v>0</v>
      </c>
      <c r="Q170" s="189">
        <v>1</v>
      </c>
      <c r="R170" s="189">
        <v>0</v>
      </c>
      <c r="S170" s="189">
        <v>1</v>
      </c>
      <c r="T170" s="189">
        <v>3</v>
      </c>
      <c r="U170" s="189">
        <v>6</v>
      </c>
      <c r="V170" s="189">
        <v>11</v>
      </c>
      <c r="W170" s="189">
        <v>16</v>
      </c>
      <c r="X170" s="189">
        <v>34</v>
      </c>
      <c r="Y170" s="189">
        <v>106</v>
      </c>
    </row>
    <row r="171" spans="1:25" x14ac:dyDescent="0.2">
      <c r="A171" s="6" t="s">
        <v>46</v>
      </c>
      <c r="B171" s="167"/>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row>
    <row r="172" spans="1:25" x14ac:dyDescent="0.2">
      <c r="A172" s="6"/>
      <c r="B172" s="167" t="s">
        <v>2</v>
      </c>
      <c r="C172" s="189">
        <v>22</v>
      </c>
      <c r="D172" s="189">
        <v>0</v>
      </c>
      <c r="E172" s="189">
        <v>0</v>
      </c>
      <c r="F172" s="189">
        <v>0</v>
      </c>
      <c r="G172" s="189">
        <v>0</v>
      </c>
      <c r="H172" s="189">
        <v>0</v>
      </c>
      <c r="I172" s="189">
        <v>0</v>
      </c>
      <c r="J172" s="189">
        <v>0</v>
      </c>
      <c r="K172" s="189">
        <v>0</v>
      </c>
      <c r="L172" s="189">
        <v>0</v>
      </c>
      <c r="M172" s="189">
        <v>0</v>
      </c>
      <c r="N172" s="189">
        <v>1</v>
      </c>
      <c r="O172" s="189">
        <v>0</v>
      </c>
      <c r="P172" s="189">
        <v>0</v>
      </c>
      <c r="Q172" s="189">
        <v>1</v>
      </c>
      <c r="R172" s="189">
        <v>1</v>
      </c>
      <c r="S172" s="189">
        <v>4</v>
      </c>
      <c r="T172" s="189">
        <v>5</v>
      </c>
      <c r="U172" s="189">
        <v>3</v>
      </c>
      <c r="V172" s="189">
        <v>3</v>
      </c>
      <c r="W172" s="189">
        <v>2</v>
      </c>
      <c r="X172" s="189">
        <v>2</v>
      </c>
      <c r="Y172" s="189">
        <v>0</v>
      </c>
    </row>
    <row r="173" spans="1:25" x14ac:dyDescent="0.2">
      <c r="A173" s="6"/>
      <c r="B173" s="167" t="s">
        <v>3</v>
      </c>
      <c r="C173" s="189">
        <v>20</v>
      </c>
      <c r="D173" s="189">
        <v>0</v>
      </c>
      <c r="E173" s="189">
        <v>0</v>
      </c>
      <c r="F173" s="189">
        <v>0</v>
      </c>
      <c r="G173" s="189">
        <v>0</v>
      </c>
      <c r="H173" s="189">
        <v>0</v>
      </c>
      <c r="I173" s="189">
        <v>0</v>
      </c>
      <c r="J173" s="189">
        <v>0</v>
      </c>
      <c r="K173" s="189">
        <v>0</v>
      </c>
      <c r="L173" s="189">
        <v>0</v>
      </c>
      <c r="M173" s="189">
        <v>0</v>
      </c>
      <c r="N173" s="189">
        <v>1</v>
      </c>
      <c r="O173" s="189">
        <v>0</v>
      </c>
      <c r="P173" s="189">
        <v>0</v>
      </c>
      <c r="Q173" s="189">
        <v>1</v>
      </c>
      <c r="R173" s="189">
        <v>1</v>
      </c>
      <c r="S173" s="189">
        <v>4</v>
      </c>
      <c r="T173" s="189">
        <v>4</v>
      </c>
      <c r="U173" s="189">
        <v>3</v>
      </c>
      <c r="V173" s="189">
        <v>3</v>
      </c>
      <c r="W173" s="189">
        <v>2</v>
      </c>
      <c r="X173" s="189">
        <v>1</v>
      </c>
      <c r="Y173" s="189">
        <v>0</v>
      </c>
    </row>
    <row r="174" spans="1:25" x14ac:dyDescent="0.2">
      <c r="A174" s="6"/>
      <c r="B174" s="167" t="s">
        <v>4</v>
      </c>
      <c r="C174" s="189">
        <v>2</v>
      </c>
      <c r="D174" s="189">
        <v>0</v>
      </c>
      <c r="E174" s="189">
        <v>0</v>
      </c>
      <c r="F174" s="189">
        <v>0</v>
      </c>
      <c r="G174" s="189">
        <v>0</v>
      </c>
      <c r="H174" s="189">
        <v>0</v>
      </c>
      <c r="I174" s="189">
        <v>0</v>
      </c>
      <c r="J174" s="189">
        <v>0</v>
      </c>
      <c r="K174" s="189">
        <v>0</v>
      </c>
      <c r="L174" s="189">
        <v>0</v>
      </c>
      <c r="M174" s="189">
        <v>0</v>
      </c>
      <c r="N174" s="189">
        <v>0</v>
      </c>
      <c r="O174" s="189">
        <v>0</v>
      </c>
      <c r="P174" s="189">
        <v>0</v>
      </c>
      <c r="Q174" s="189">
        <v>0</v>
      </c>
      <c r="R174" s="189">
        <v>0</v>
      </c>
      <c r="S174" s="189">
        <v>0</v>
      </c>
      <c r="T174" s="189">
        <v>1</v>
      </c>
      <c r="U174" s="189">
        <v>0</v>
      </c>
      <c r="V174" s="189">
        <v>0</v>
      </c>
      <c r="W174" s="189">
        <v>0</v>
      </c>
      <c r="X174" s="189">
        <v>1</v>
      </c>
      <c r="Y174" s="189">
        <v>0</v>
      </c>
    </row>
    <row r="175" spans="1:25" ht="18" x14ac:dyDescent="0.25">
      <c r="A175" s="220" t="s">
        <v>1044</v>
      </c>
      <c r="B175" s="167"/>
      <c r="C175" s="189"/>
      <c r="D175" s="189"/>
      <c r="E175" s="189"/>
      <c r="F175" s="189"/>
      <c r="G175" s="189"/>
      <c r="H175" s="189"/>
      <c r="I175" s="189"/>
      <c r="J175" s="189"/>
      <c r="K175" s="189"/>
      <c r="L175" s="189"/>
      <c r="M175" s="189"/>
      <c r="N175" s="189"/>
      <c r="O175" s="189"/>
      <c r="P175" s="189"/>
      <c r="Q175" s="189"/>
      <c r="R175" s="189"/>
      <c r="S175" s="189"/>
      <c r="T175" s="189"/>
      <c r="U175" s="189"/>
      <c r="V175" s="189"/>
      <c r="W175" s="189"/>
      <c r="X175" s="189"/>
      <c r="Y175" s="189"/>
    </row>
    <row r="176" spans="1:25" x14ac:dyDescent="0.2">
      <c r="A176" s="6" t="s">
        <v>6</v>
      </c>
      <c r="B176" s="167"/>
      <c r="C176" s="189"/>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89"/>
    </row>
    <row r="177" spans="1:25" x14ac:dyDescent="0.2">
      <c r="A177" s="6"/>
      <c r="B177" s="167" t="s">
        <v>2</v>
      </c>
      <c r="C177" s="189">
        <v>101</v>
      </c>
      <c r="D177" s="189">
        <v>0</v>
      </c>
      <c r="E177" s="189">
        <v>0</v>
      </c>
      <c r="F177" s="189">
        <v>0</v>
      </c>
      <c r="G177" s="189">
        <v>0</v>
      </c>
      <c r="H177" s="189">
        <v>0</v>
      </c>
      <c r="I177" s="189">
        <v>0</v>
      </c>
      <c r="J177" s="189">
        <v>0</v>
      </c>
      <c r="K177" s="189">
        <v>0</v>
      </c>
      <c r="L177" s="189">
        <v>0</v>
      </c>
      <c r="M177" s="189">
        <v>0</v>
      </c>
      <c r="N177" s="189">
        <v>0</v>
      </c>
      <c r="O177" s="189">
        <v>0</v>
      </c>
      <c r="P177" s="189">
        <v>0</v>
      </c>
      <c r="Q177" s="189">
        <v>2</v>
      </c>
      <c r="R177" s="189">
        <v>1</v>
      </c>
      <c r="S177" s="189">
        <v>1</v>
      </c>
      <c r="T177" s="189">
        <v>6</v>
      </c>
      <c r="U177" s="189">
        <v>5</v>
      </c>
      <c r="V177" s="189">
        <v>12</v>
      </c>
      <c r="W177" s="189">
        <v>11</v>
      </c>
      <c r="X177" s="189">
        <v>16</v>
      </c>
      <c r="Y177" s="189">
        <v>47</v>
      </c>
    </row>
    <row r="178" spans="1:25" x14ac:dyDescent="0.2">
      <c r="A178" s="6"/>
      <c r="B178" s="167" t="s">
        <v>3</v>
      </c>
      <c r="C178" s="189">
        <v>44</v>
      </c>
      <c r="D178" s="189">
        <v>0</v>
      </c>
      <c r="E178" s="189">
        <v>0</v>
      </c>
      <c r="F178" s="189">
        <v>0</v>
      </c>
      <c r="G178" s="189">
        <v>0</v>
      </c>
      <c r="H178" s="189">
        <v>0</v>
      </c>
      <c r="I178" s="189">
        <v>0</v>
      </c>
      <c r="J178" s="189">
        <v>0</v>
      </c>
      <c r="K178" s="189">
        <v>0</v>
      </c>
      <c r="L178" s="189">
        <v>0</v>
      </c>
      <c r="M178" s="189">
        <v>0</v>
      </c>
      <c r="N178" s="189">
        <v>0</v>
      </c>
      <c r="O178" s="189">
        <v>0</v>
      </c>
      <c r="P178" s="189">
        <v>0</v>
      </c>
      <c r="Q178" s="189">
        <v>1</v>
      </c>
      <c r="R178" s="189">
        <v>1</v>
      </c>
      <c r="S178" s="189">
        <v>0</v>
      </c>
      <c r="T178" s="189">
        <v>4</v>
      </c>
      <c r="U178" s="189">
        <v>4</v>
      </c>
      <c r="V178" s="189">
        <v>6</v>
      </c>
      <c r="W178" s="189">
        <v>7</v>
      </c>
      <c r="X178" s="189">
        <v>6</v>
      </c>
      <c r="Y178" s="189">
        <v>15</v>
      </c>
    </row>
    <row r="179" spans="1:25" x14ac:dyDescent="0.2">
      <c r="A179" s="6"/>
      <c r="B179" s="167" t="s">
        <v>4</v>
      </c>
      <c r="C179" s="189">
        <v>57</v>
      </c>
      <c r="D179" s="189">
        <v>0</v>
      </c>
      <c r="E179" s="189">
        <v>0</v>
      </c>
      <c r="F179" s="189">
        <v>0</v>
      </c>
      <c r="G179" s="189">
        <v>0</v>
      </c>
      <c r="H179" s="189">
        <v>0</v>
      </c>
      <c r="I179" s="189">
        <v>0</v>
      </c>
      <c r="J179" s="189">
        <v>0</v>
      </c>
      <c r="K179" s="189">
        <v>0</v>
      </c>
      <c r="L179" s="189">
        <v>0</v>
      </c>
      <c r="M179" s="189">
        <v>0</v>
      </c>
      <c r="N179" s="189">
        <v>0</v>
      </c>
      <c r="O179" s="189">
        <v>0</v>
      </c>
      <c r="P179" s="189">
        <v>0</v>
      </c>
      <c r="Q179" s="189">
        <v>1</v>
      </c>
      <c r="R179" s="189">
        <v>0</v>
      </c>
      <c r="S179" s="189">
        <v>1</v>
      </c>
      <c r="T179" s="189">
        <v>2</v>
      </c>
      <c r="U179" s="189">
        <v>1</v>
      </c>
      <c r="V179" s="189">
        <v>6</v>
      </c>
      <c r="W179" s="189">
        <v>4</v>
      </c>
      <c r="X179" s="189">
        <v>10</v>
      </c>
      <c r="Y179" s="189">
        <v>32</v>
      </c>
    </row>
    <row r="180" spans="1:25" x14ac:dyDescent="0.2">
      <c r="A180" s="6" t="s">
        <v>7</v>
      </c>
      <c r="B180" s="167"/>
      <c r="C180" s="189"/>
      <c r="D180" s="189"/>
      <c r="E180" s="189"/>
      <c r="F180" s="189"/>
      <c r="G180" s="189"/>
      <c r="H180" s="189"/>
      <c r="I180" s="189"/>
      <c r="J180" s="189"/>
      <c r="K180" s="189"/>
      <c r="L180" s="189"/>
      <c r="M180" s="189"/>
      <c r="N180" s="189"/>
      <c r="O180" s="189"/>
      <c r="P180" s="189"/>
      <c r="Q180" s="189"/>
      <c r="R180" s="189"/>
      <c r="S180" s="189"/>
      <c r="T180" s="189"/>
      <c r="U180" s="189"/>
      <c r="V180" s="189"/>
      <c r="W180" s="189"/>
      <c r="X180" s="189"/>
      <c r="Y180" s="189"/>
    </row>
    <row r="181" spans="1:25" x14ac:dyDescent="0.2">
      <c r="A181" s="6"/>
      <c r="B181" s="167" t="s">
        <v>2</v>
      </c>
      <c r="C181" s="189">
        <v>242</v>
      </c>
      <c r="D181" s="189">
        <v>0</v>
      </c>
      <c r="E181" s="189">
        <v>0</v>
      </c>
      <c r="F181" s="189">
        <v>0</v>
      </c>
      <c r="G181" s="189">
        <v>0</v>
      </c>
      <c r="H181" s="189">
        <v>0</v>
      </c>
      <c r="I181" s="189">
        <v>0</v>
      </c>
      <c r="J181" s="189">
        <v>0</v>
      </c>
      <c r="K181" s="189">
        <v>0</v>
      </c>
      <c r="L181" s="189">
        <v>0</v>
      </c>
      <c r="M181" s="189">
        <v>0</v>
      </c>
      <c r="N181" s="189">
        <v>1</v>
      </c>
      <c r="O181" s="189">
        <v>0</v>
      </c>
      <c r="P181" s="189">
        <v>2</v>
      </c>
      <c r="Q181" s="189">
        <v>3</v>
      </c>
      <c r="R181" s="189">
        <v>2</v>
      </c>
      <c r="S181" s="189">
        <v>4</v>
      </c>
      <c r="T181" s="189">
        <v>5</v>
      </c>
      <c r="U181" s="189">
        <v>7</v>
      </c>
      <c r="V181" s="189">
        <v>9</v>
      </c>
      <c r="W181" s="189">
        <v>26</v>
      </c>
      <c r="X181" s="189">
        <v>45</v>
      </c>
      <c r="Y181" s="189">
        <v>138</v>
      </c>
    </row>
    <row r="182" spans="1:25" x14ac:dyDescent="0.2">
      <c r="A182" s="6"/>
      <c r="B182" s="167" t="s">
        <v>3</v>
      </c>
      <c r="C182" s="189">
        <v>104</v>
      </c>
      <c r="D182" s="189">
        <v>0</v>
      </c>
      <c r="E182" s="189">
        <v>0</v>
      </c>
      <c r="F182" s="189">
        <v>0</v>
      </c>
      <c r="G182" s="189">
        <v>0</v>
      </c>
      <c r="H182" s="189">
        <v>0</v>
      </c>
      <c r="I182" s="189">
        <v>0</v>
      </c>
      <c r="J182" s="189">
        <v>0</v>
      </c>
      <c r="K182" s="189">
        <v>0</v>
      </c>
      <c r="L182" s="189">
        <v>0</v>
      </c>
      <c r="M182" s="189">
        <v>0</v>
      </c>
      <c r="N182" s="189">
        <v>0</v>
      </c>
      <c r="O182" s="189">
        <v>0</v>
      </c>
      <c r="P182" s="189">
        <v>0</v>
      </c>
      <c r="Q182" s="189">
        <v>0</v>
      </c>
      <c r="R182" s="189">
        <v>1</v>
      </c>
      <c r="S182" s="189">
        <v>3</v>
      </c>
      <c r="T182" s="189">
        <v>5</v>
      </c>
      <c r="U182" s="189">
        <v>5</v>
      </c>
      <c r="V182" s="189">
        <v>6</v>
      </c>
      <c r="W182" s="189">
        <v>11</v>
      </c>
      <c r="X182" s="189">
        <v>25</v>
      </c>
      <c r="Y182" s="189">
        <v>48</v>
      </c>
    </row>
    <row r="183" spans="1:25" x14ac:dyDescent="0.2">
      <c r="A183" s="6"/>
      <c r="B183" s="167" t="s">
        <v>4</v>
      </c>
      <c r="C183" s="189">
        <v>138</v>
      </c>
      <c r="D183" s="189">
        <v>0</v>
      </c>
      <c r="E183" s="189">
        <v>0</v>
      </c>
      <c r="F183" s="189">
        <v>0</v>
      </c>
      <c r="G183" s="189">
        <v>0</v>
      </c>
      <c r="H183" s="189">
        <v>0</v>
      </c>
      <c r="I183" s="189">
        <v>0</v>
      </c>
      <c r="J183" s="189">
        <v>0</v>
      </c>
      <c r="K183" s="189">
        <v>0</v>
      </c>
      <c r="L183" s="189">
        <v>0</v>
      </c>
      <c r="M183" s="189">
        <v>0</v>
      </c>
      <c r="N183" s="189">
        <v>1</v>
      </c>
      <c r="O183" s="189">
        <v>0</v>
      </c>
      <c r="P183" s="189">
        <v>2</v>
      </c>
      <c r="Q183" s="189">
        <v>3</v>
      </c>
      <c r="R183" s="189">
        <v>1</v>
      </c>
      <c r="S183" s="189">
        <v>1</v>
      </c>
      <c r="T183" s="189">
        <v>0</v>
      </c>
      <c r="U183" s="189">
        <v>2</v>
      </c>
      <c r="V183" s="189">
        <v>3</v>
      </c>
      <c r="W183" s="189">
        <v>15</v>
      </c>
      <c r="X183" s="189">
        <v>20</v>
      </c>
      <c r="Y183" s="189">
        <v>90</v>
      </c>
    </row>
    <row r="184" spans="1:25" x14ac:dyDescent="0.2">
      <c r="A184" s="6" t="s">
        <v>8</v>
      </c>
      <c r="B184" s="167"/>
      <c r="C184" s="189"/>
      <c r="D184" s="189"/>
      <c r="E184" s="189"/>
      <c r="F184" s="189"/>
      <c r="G184" s="189"/>
      <c r="H184" s="189"/>
      <c r="I184" s="189"/>
      <c r="J184" s="189"/>
      <c r="K184" s="189"/>
      <c r="L184" s="189"/>
      <c r="M184" s="189"/>
      <c r="N184" s="189"/>
      <c r="O184" s="189"/>
      <c r="P184" s="189"/>
      <c r="Q184" s="189"/>
      <c r="R184" s="189"/>
      <c r="S184" s="189"/>
      <c r="T184" s="189"/>
      <c r="U184" s="189"/>
      <c r="V184" s="189"/>
      <c r="W184" s="189"/>
      <c r="X184" s="189"/>
      <c r="Y184" s="189"/>
    </row>
    <row r="185" spans="1:25" x14ac:dyDescent="0.2">
      <c r="A185" s="6"/>
      <c r="B185" s="167" t="s">
        <v>2</v>
      </c>
      <c r="C185" s="189">
        <v>221</v>
      </c>
      <c r="D185" s="189">
        <v>0</v>
      </c>
      <c r="E185" s="189">
        <v>0</v>
      </c>
      <c r="F185" s="189">
        <v>0</v>
      </c>
      <c r="G185" s="189">
        <v>0</v>
      </c>
      <c r="H185" s="189">
        <v>0</v>
      </c>
      <c r="I185" s="189">
        <v>0</v>
      </c>
      <c r="J185" s="189">
        <v>0</v>
      </c>
      <c r="K185" s="189">
        <v>0</v>
      </c>
      <c r="L185" s="189">
        <v>1</v>
      </c>
      <c r="M185" s="189">
        <v>0</v>
      </c>
      <c r="N185" s="189">
        <v>0</v>
      </c>
      <c r="O185" s="189">
        <v>1</v>
      </c>
      <c r="P185" s="189">
        <v>0</v>
      </c>
      <c r="Q185" s="189">
        <v>5</v>
      </c>
      <c r="R185" s="189">
        <v>2</v>
      </c>
      <c r="S185" s="189">
        <v>2</v>
      </c>
      <c r="T185" s="189">
        <v>5</v>
      </c>
      <c r="U185" s="189">
        <v>8</v>
      </c>
      <c r="V185" s="189">
        <v>11</v>
      </c>
      <c r="W185" s="189">
        <v>27</v>
      </c>
      <c r="X185" s="189">
        <v>32</v>
      </c>
      <c r="Y185" s="189">
        <v>127</v>
      </c>
    </row>
    <row r="186" spans="1:25" x14ac:dyDescent="0.2">
      <c r="A186" s="6"/>
      <c r="B186" s="167" t="s">
        <v>3</v>
      </c>
      <c r="C186" s="189">
        <v>81</v>
      </c>
      <c r="D186" s="189">
        <v>0</v>
      </c>
      <c r="E186" s="189">
        <v>0</v>
      </c>
      <c r="F186" s="189">
        <v>0</v>
      </c>
      <c r="G186" s="189">
        <v>0</v>
      </c>
      <c r="H186" s="189">
        <v>0</v>
      </c>
      <c r="I186" s="189">
        <v>0</v>
      </c>
      <c r="J186" s="189">
        <v>0</v>
      </c>
      <c r="K186" s="189">
        <v>0</v>
      </c>
      <c r="L186" s="189">
        <v>0</v>
      </c>
      <c r="M186" s="189">
        <v>0</v>
      </c>
      <c r="N186" s="189">
        <v>0</v>
      </c>
      <c r="O186" s="189">
        <v>1</v>
      </c>
      <c r="P186" s="189">
        <v>0</v>
      </c>
      <c r="Q186" s="189">
        <v>2</v>
      </c>
      <c r="R186" s="189">
        <v>1</v>
      </c>
      <c r="S186" s="189">
        <v>0</v>
      </c>
      <c r="T186" s="189">
        <v>2</v>
      </c>
      <c r="U186" s="189">
        <v>5</v>
      </c>
      <c r="V186" s="189">
        <v>4</v>
      </c>
      <c r="W186" s="189">
        <v>14</v>
      </c>
      <c r="X186" s="189">
        <v>10</v>
      </c>
      <c r="Y186" s="189">
        <v>42</v>
      </c>
    </row>
    <row r="187" spans="1:25" x14ac:dyDescent="0.2">
      <c r="A187" s="6"/>
      <c r="B187" s="167" t="s">
        <v>4</v>
      </c>
      <c r="C187" s="189">
        <v>140</v>
      </c>
      <c r="D187" s="189">
        <v>0</v>
      </c>
      <c r="E187" s="189">
        <v>0</v>
      </c>
      <c r="F187" s="189">
        <v>0</v>
      </c>
      <c r="G187" s="189">
        <v>0</v>
      </c>
      <c r="H187" s="189">
        <v>0</v>
      </c>
      <c r="I187" s="189">
        <v>0</v>
      </c>
      <c r="J187" s="189">
        <v>0</v>
      </c>
      <c r="K187" s="189">
        <v>0</v>
      </c>
      <c r="L187" s="189">
        <v>1</v>
      </c>
      <c r="M187" s="189">
        <v>0</v>
      </c>
      <c r="N187" s="189">
        <v>0</v>
      </c>
      <c r="O187" s="189">
        <v>0</v>
      </c>
      <c r="P187" s="189">
        <v>0</v>
      </c>
      <c r="Q187" s="189">
        <v>3</v>
      </c>
      <c r="R187" s="189">
        <v>1</v>
      </c>
      <c r="S187" s="189">
        <v>2</v>
      </c>
      <c r="T187" s="189">
        <v>3</v>
      </c>
      <c r="U187" s="189">
        <v>3</v>
      </c>
      <c r="V187" s="189">
        <v>7</v>
      </c>
      <c r="W187" s="189">
        <v>13</v>
      </c>
      <c r="X187" s="189">
        <v>22</v>
      </c>
      <c r="Y187" s="189">
        <v>85</v>
      </c>
    </row>
    <row r="188" spans="1:25" x14ac:dyDescent="0.2">
      <c r="A188" s="6" t="s">
        <v>0</v>
      </c>
      <c r="B188" s="167"/>
      <c r="C188" s="189"/>
      <c r="D188" s="189"/>
      <c r="E188" s="189"/>
      <c r="F188" s="189"/>
      <c r="G188" s="189"/>
      <c r="H188" s="189"/>
      <c r="I188" s="189"/>
      <c r="J188" s="189"/>
      <c r="K188" s="189"/>
      <c r="L188" s="189"/>
      <c r="M188" s="189"/>
      <c r="N188" s="189"/>
      <c r="O188" s="189"/>
      <c r="P188" s="189"/>
      <c r="Q188" s="189"/>
      <c r="R188" s="189"/>
      <c r="S188" s="189"/>
      <c r="T188" s="189"/>
      <c r="U188" s="189"/>
      <c r="V188" s="189"/>
      <c r="W188" s="189"/>
      <c r="X188" s="189"/>
      <c r="Y188" s="189"/>
    </row>
    <row r="189" spans="1:25" x14ac:dyDescent="0.2">
      <c r="A189" s="6"/>
      <c r="B189" s="167" t="s">
        <v>2</v>
      </c>
      <c r="C189" s="189">
        <v>213</v>
      </c>
      <c r="D189" s="189">
        <v>0</v>
      </c>
      <c r="E189" s="189">
        <v>0</v>
      </c>
      <c r="F189" s="189">
        <v>0</v>
      </c>
      <c r="G189" s="189">
        <v>0</v>
      </c>
      <c r="H189" s="189">
        <v>0</v>
      </c>
      <c r="I189" s="189">
        <v>0</v>
      </c>
      <c r="J189" s="189">
        <v>0</v>
      </c>
      <c r="K189" s="189">
        <v>0</v>
      </c>
      <c r="L189" s="189">
        <v>0</v>
      </c>
      <c r="M189" s="189">
        <v>0</v>
      </c>
      <c r="N189" s="189">
        <v>2</v>
      </c>
      <c r="O189" s="189">
        <v>0</v>
      </c>
      <c r="P189" s="189">
        <v>2</v>
      </c>
      <c r="Q189" s="189">
        <v>6</v>
      </c>
      <c r="R189" s="189">
        <v>5</v>
      </c>
      <c r="S189" s="189">
        <v>13</v>
      </c>
      <c r="T189" s="189">
        <v>13</v>
      </c>
      <c r="U189" s="189">
        <v>6</v>
      </c>
      <c r="V189" s="189">
        <v>17</v>
      </c>
      <c r="W189" s="189">
        <v>21</v>
      </c>
      <c r="X189" s="189">
        <v>32</v>
      </c>
      <c r="Y189" s="189">
        <v>96</v>
      </c>
    </row>
    <row r="190" spans="1:25" x14ac:dyDescent="0.2">
      <c r="A190" s="6"/>
      <c r="B190" s="167" t="s">
        <v>3</v>
      </c>
      <c r="C190" s="189">
        <v>85</v>
      </c>
      <c r="D190" s="189">
        <v>0</v>
      </c>
      <c r="E190" s="189">
        <v>0</v>
      </c>
      <c r="F190" s="189">
        <v>0</v>
      </c>
      <c r="G190" s="189">
        <v>0</v>
      </c>
      <c r="H190" s="189">
        <v>0</v>
      </c>
      <c r="I190" s="189">
        <v>0</v>
      </c>
      <c r="J190" s="189">
        <v>0</v>
      </c>
      <c r="K190" s="189">
        <v>0</v>
      </c>
      <c r="L190" s="189">
        <v>0</v>
      </c>
      <c r="M190" s="189">
        <v>0</v>
      </c>
      <c r="N190" s="189">
        <v>1</v>
      </c>
      <c r="O190" s="189">
        <v>0</v>
      </c>
      <c r="P190" s="189">
        <v>1</v>
      </c>
      <c r="Q190" s="189">
        <v>4</v>
      </c>
      <c r="R190" s="189">
        <v>0</v>
      </c>
      <c r="S190" s="189">
        <v>8</v>
      </c>
      <c r="T190" s="189">
        <v>7</v>
      </c>
      <c r="U190" s="189">
        <v>3</v>
      </c>
      <c r="V190" s="189">
        <v>8</v>
      </c>
      <c r="W190" s="189">
        <v>7</v>
      </c>
      <c r="X190" s="189">
        <v>15</v>
      </c>
      <c r="Y190" s="189">
        <v>31</v>
      </c>
    </row>
    <row r="191" spans="1:25" x14ac:dyDescent="0.2">
      <c r="A191" s="6"/>
      <c r="B191" s="167" t="s">
        <v>4</v>
      </c>
      <c r="C191" s="189">
        <v>128</v>
      </c>
      <c r="D191" s="189">
        <v>0</v>
      </c>
      <c r="E191" s="189">
        <v>0</v>
      </c>
      <c r="F191" s="189">
        <v>0</v>
      </c>
      <c r="G191" s="189">
        <v>0</v>
      </c>
      <c r="H191" s="189">
        <v>0</v>
      </c>
      <c r="I191" s="189">
        <v>0</v>
      </c>
      <c r="J191" s="189">
        <v>0</v>
      </c>
      <c r="K191" s="189">
        <v>0</v>
      </c>
      <c r="L191" s="189">
        <v>0</v>
      </c>
      <c r="M191" s="189">
        <v>0</v>
      </c>
      <c r="N191" s="189">
        <v>1</v>
      </c>
      <c r="O191" s="189">
        <v>0</v>
      </c>
      <c r="P191" s="189">
        <v>1</v>
      </c>
      <c r="Q191" s="189">
        <v>2</v>
      </c>
      <c r="R191" s="189">
        <v>5</v>
      </c>
      <c r="S191" s="189">
        <v>5</v>
      </c>
      <c r="T191" s="189">
        <v>6</v>
      </c>
      <c r="U191" s="189">
        <v>3</v>
      </c>
      <c r="V191" s="189">
        <v>9</v>
      </c>
      <c r="W191" s="189">
        <v>14</v>
      </c>
      <c r="X191" s="189">
        <v>17</v>
      </c>
      <c r="Y191" s="189">
        <v>65</v>
      </c>
    </row>
    <row r="192" spans="1:25" x14ac:dyDescent="0.2">
      <c r="A192" s="6" t="s">
        <v>9</v>
      </c>
      <c r="B192" s="167"/>
      <c r="C192" s="189"/>
      <c r="D192" s="189"/>
      <c r="E192" s="189"/>
      <c r="F192" s="189"/>
      <c r="G192" s="189"/>
      <c r="H192" s="189"/>
      <c r="I192" s="189"/>
      <c r="J192" s="189"/>
      <c r="K192" s="189"/>
      <c r="L192" s="189"/>
      <c r="M192" s="189"/>
      <c r="N192" s="189"/>
      <c r="O192" s="189"/>
      <c r="P192" s="189"/>
      <c r="Q192" s="189"/>
      <c r="R192" s="189"/>
      <c r="S192" s="189"/>
      <c r="T192" s="189"/>
      <c r="U192" s="189"/>
      <c r="V192" s="189"/>
      <c r="W192" s="189"/>
      <c r="X192" s="189"/>
      <c r="Y192" s="189"/>
    </row>
    <row r="193" spans="1:25" x14ac:dyDescent="0.2">
      <c r="A193" s="6"/>
      <c r="B193" s="167" t="s">
        <v>2</v>
      </c>
      <c r="C193" s="189">
        <v>177</v>
      </c>
      <c r="D193" s="189">
        <v>0</v>
      </c>
      <c r="E193" s="189">
        <v>0</v>
      </c>
      <c r="F193" s="189">
        <v>0</v>
      </c>
      <c r="G193" s="189">
        <v>0</v>
      </c>
      <c r="H193" s="189">
        <v>0</v>
      </c>
      <c r="I193" s="189">
        <v>0</v>
      </c>
      <c r="J193" s="189">
        <v>1</v>
      </c>
      <c r="K193" s="189">
        <v>1</v>
      </c>
      <c r="L193" s="189">
        <v>0</v>
      </c>
      <c r="M193" s="189">
        <v>0</v>
      </c>
      <c r="N193" s="189">
        <v>1</v>
      </c>
      <c r="O193" s="189">
        <v>0</v>
      </c>
      <c r="P193" s="189">
        <v>0</v>
      </c>
      <c r="Q193" s="189">
        <v>3</v>
      </c>
      <c r="R193" s="189">
        <v>4</v>
      </c>
      <c r="S193" s="189">
        <v>3</v>
      </c>
      <c r="T193" s="189">
        <v>10</v>
      </c>
      <c r="U193" s="189">
        <v>11</v>
      </c>
      <c r="V193" s="189">
        <v>10</v>
      </c>
      <c r="W193" s="189">
        <v>14</v>
      </c>
      <c r="X193" s="189">
        <v>37</v>
      </c>
      <c r="Y193" s="189">
        <v>82</v>
      </c>
    </row>
    <row r="194" spans="1:25" x14ac:dyDescent="0.2">
      <c r="A194" s="6"/>
      <c r="B194" s="167" t="s">
        <v>3</v>
      </c>
      <c r="C194" s="189">
        <v>72</v>
      </c>
      <c r="D194" s="189">
        <v>0</v>
      </c>
      <c r="E194" s="189">
        <v>0</v>
      </c>
      <c r="F194" s="189">
        <v>0</v>
      </c>
      <c r="G194" s="189">
        <v>0</v>
      </c>
      <c r="H194" s="189">
        <v>0</v>
      </c>
      <c r="I194" s="189">
        <v>0</v>
      </c>
      <c r="J194" s="189">
        <v>1</v>
      </c>
      <c r="K194" s="189">
        <v>0</v>
      </c>
      <c r="L194" s="189">
        <v>0</v>
      </c>
      <c r="M194" s="189">
        <v>0</v>
      </c>
      <c r="N194" s="189">
        <v>0</v>
      </c>
      <c r="O194" s="189">
        <v>0</v>
      </c>
      <c r="P194" s="189">
        <v>0</v>
      </c>
      <c r="Q194" s="189">
        <v>3</v>
      </c>
      <c r="R194" s="189">
        <v>1</v>
      </c>
      <c r="S194" s="189">
        <v>2</v>
      </c>
      <c r="T194" s="189">
        <v>6</v>
      </c>
      <c r="U194" s="189">
        <v>7</v>
      </c>
      <c r="V194" s="189">
        <v>5</v>
      </c>
      <c r="W194" s="189">
        <v>7</v>
      </c>
      <c r="X194" s="189">
        <v>17</v>
      </c>
      <c r="Y194" s="189">
        <v>23</v>
      </c>
    </row>
    <row r="195" spans="1:25" x14ac:dyDescent="0.2">
      <c r="A195" s="6"/>
      <c r="B195" s="167" t="s">
        <v>4</v>
      </c>
      <c r="C195" s="189">
        <v>105</v>
      </c>
      <c r="D195" s="189">
        <v>0</v>
      </c>
      <c r="E195" s="189">
        <v>0</v>
      </c>
      <c r="F195" s="189">
        <v>0</v>
      </c>
      <c r="G195" s="189">
        <v>0</v>
      </c>
      <c r="H195" s="189">
        <v>0</v>
      </c>
      <c r="I195" s="189">
        <v>0</v>
      </c>
      <c r="J195" s="189">
        <v>0</v>
      </c>
      <c r="K195" s="189">
        <v>1</v>
      </c>
      <c r="L195" s="189">
        <v>0</v>
      </c>
      <c r="M195" s="189">
        <v>0</v>
      </c>
      <c r="N195" s="189">
        <v>1</v>
      </c>
      <c r="O195" s="189">
        <v>0</v>
      </c>
      <c r="P195" s="189">
        <v>0</v>
      </c>
      <c r="Q195" s="189">
        <v>0</v>
      </c>
      <c r="R195" s="189">
        <v>3</v>
      </c>
      <c r="S195" s="189">
        <v>1</v>
      </c>
      <c r="T195" s="189">
        <v>4</v>
      </c>
      <c r="U195" s="189">
        <v>4</v>
      </c>
      <c r="V195" s="189">
        <v>5</v>
      </c>
      <c r="W195" s="189">
        <v>7</v>
      </c>
      <c r="X195" s="189">
        <v>20</v>
      </c>
      <c r="Y195" s="189">
        <v>59</v>
      </c>
    </row>
    <row r="196" spans="1:25" x14ac:dyDescent="0.2">
      <c r="A196" s="6" t="s">
        <v>10</v>
      </c>
      <c r="B196" s="167"/>
      <c r="C196" s="189"/>
      <c r="D196" s="189"/>
      <c r="E196" s="189"/>
      <c r="F196" s="189"/>
      <c r="G196" s="189"/>
      <c r="H196" s="189"/>
      <c r="I196" s="189"/>
      <c r="J196" s="189"/>
      <c r="K196" s="189"/>
      <c r="L196" s="189"/>
      <c r="M196" s="189"/>
      <c r="N196" s="189"/>
      <c r="O196" s="189"/>
      <c r="P196" s="189"/>
      <c r="Q196" s="189"/>
      <c r="R196" s="189"/>
      <c r="S196" s="189"/>
      <c r="T196" s="189"/>
      <c r="U196" s="189"/>
      <c r="V196" s="189"/>
      <c r="W196" s="189"/>
      <c r="X196" s="189"/>
      <c r="Y196" s="189"/>
    </row>
    <row r="197" spans="1:25" x14ac:dyDescent="0.2">
      <c r="A197" s="6"/>
      <c r="B197" s="167" t="s">
        <v>2</v>
      </c>
      <c r="C197" s="189">
        <v>56</v>
      </c>
      <c r="D197" s="189">
        <v>0</v>
      </c>
      <c r="E197" s="189">
        <v>0</v>
      </c>
      <c r="F197" s="189">
        <v>0</v>
      </c>
      <c r="G197" s="189">
        <v>0</v>
      </c>
      <c r="H197" s="189">
        <v>0</v>
      </c>
      <c r="I197" s="189">
        <v>0</v>
      </c>
      <c r="J197" s="189">
        <v>0</v>
      </c>
      <c r="K197" s="189">
        <v>0</v>
      </c>
      <c r="L197" s="189">
        <v>0</v>
      </c>
      <c r="M197" s="189">
        <v>0</v>
      </c>
      <c r="N197" s="189">
        <v>0</v>
      </c>
      <c r="O197" s="189">
        <v>0</v>
      </c>
      <c r="P197" s="189">
        <v>1</v>
      </c>
      <c r="Q197" s="189">
        <v>0</v>
      </c>
      <c r="R197" s="189">
        <v>1</v>
      </c>
      <c r="S197" s="189">
        <v>1</v>
      </c>
      <c r="T197" s="189">
        <v>2</v>
      </c>
      <c r="U197" s="189">
        <v>4</v>
      </c>
      <c r="V197" s="189">
        <v>2</v>
      </c>
      <c r="W197" s="189">
        <v>10</v>
      </c>
      <c r="X197" s="189">
        <v>8</v>
      </c>
      <c r="Y197" s="189">
        <v>27</v>
      </c>
    </row>
    <row r="198" spans="1:25" x14ac:dyDescent="0.2">
      <c r="A198" s="6"/>
      <c r="B198" s="167" t="s">
        <v>3</v>
      </c>
      <c r="C198" s="189">
        <v>20</v>
      </c>
      <c r="D198" s="189">
        <v>0</v>
      </c>
      <c r="E198" s="189">
        <v>0</v>
      </c>
      <c r="F198" s="189">
        <v>0</v>
      </c>
      <c r="G198" s="189">
        <v>0</v>
      </c>
      <c r="H198" s="189">
        <v>0</v>
      </c>
      <c r="I198" s="189">
        <v>0</v>
      </c>
      <c r="J198" s="189">
        <v>0</v>
      </c>
      <c r="K198" s="189">
        <v>0</v>
      </c>
      <c r="L198" s="189">
        <v>0</v>
      </c>
      <c r="M198" s="189">
        <v>0</v>
      </c>
      <c r="N198" s="189">
        <v>0</v>
      </c>
      <c r="O198" s="189">
        <v>0</v>
      </c>
      <c r="P198" s="189">
        <v>0</v>
      </c>
      <c r="Q198" s="189">
        <v>0</v>
      </c>
      <c r="R198" s="189">
        <v>0</v>
      </c>
      <c r="S198" s="189">
        <v>1</v>
      </c>
      <c r="T198" s="189">
        <v>1</v>
      </c>
      <c r="U198" s="189">
        <v>1</v>
      </c>
      <c r="V198" s="189">
        <v>0</v>
      </c>
      <c r="W198" s="189">
        <v>5</v>
      </c>
      <c r="X198" s="189">
        <v>5</v>
      </c>
      <c r="Y198" s="189">
        <v>7</v>
      </c>
    </row>
    <row r="199" spans="1:25" x14ac:dyDescent="0.2">
      <c r="A199" s="6"/>
      <c r="B199" s="167" t="s">
        <v>4</v>
      </c>
      <c r="C199" s="189">
        <v>36</v>
      </c>
      <c r="D199" s="189">
        <v>0</v>
      </c>
      <c r="E199" s="189">
        <v>0</v>
      </c>
      <c r="F199" s="189">
        <v>0</v>
      </c>
      <c r="G199" s="189">
        <v>0</v>
      </c>
      <c r="H199" s="189">
        <v>0</v>
      </c>
      <c r="I199" s="189">
        <v>0</v>
      </c>
      <c r="J199" s="189">
        <v>0</v>
      </c>
      <c r="K199" s="189">
        <v>0</v>
      </c>
      <c r="L199" s="189">
        <v>0</v>
      </c>
      <c r="M199" s="189">
        <v>0</v>
      </c>
      <c r="N199" s="189">
        <v>0</v>
      </c>
      <c r="O199" s="189">
        <v>0</v>
      </c>
      <c r="P199" s="189">
        <v>1</v>
      </c>
      <c r="Q199" s="189">
        <v>0</v>
      </c>
      <c r="R199" s="189">
        <v>1</v>
      </c>
      <c r="S199" s="189">
        <v>0</v>
      </c>
      <c r="T199" s="189">
        <v>1</v>
      </c>
      <c r="U199" s="189">
        <v>3</v>
      </c>
      <c r="V199" s="189">
        <v>2</v>
      </c>
      <c r="W199" s="189">
        <v>5</v>
      </c>
      <c r="X199" s="189">
        <v>3</v>
      </c>
      <c r="Y199" s="189">
        <v>20</v>
      </c>
    </row>
    <row r="200" spans="1:25" x14ac:dyDescent="0.2">
      <c r="A200" s="6" t="s">
        <v>11</v>
      </c>
      <c r="B200" s="167"/>
      <c r="C200" s="189"/>
      <c r="D200" s="189"/>
      <c r="E200" s="189"/>
      <c r="F200" s="189"/>
      <c r="G200" s="189"/>
      <c r="H200" s="189"/>
      <c r="I200" s="189"/>
      <c r="J200" s="189"/>
      <c r="K200" s="189"/>
      <c r="L200" s="189"/>
      <c r="M200" s="189"/>
      <c r="N200" s="189"/>
      <c r="O200" s="189"/>
      <c r="P200" s="189"/>
      <c r="Q200" s="189"/>
      <c r="R200" s="189"/>
      <c r="S200" s="189"/>
      <c r="T200" s="189"/>
      <c r="U200" s="189"/>
      <c r="V200" s="189"/>
      <c r="W200" s="189"/>
      <c r="X200" s="189"/>
      <c r="Y200" s="189"/>
    </row>
    <row r="201" spans="1:25" x14ac:dyDescent="0.2">
      <c r="A201" s="6"/>
      <c r="B201" s="167" t="s">
        <v>2</v>
      </c>
      <c r="C201" s="189">
        <v>148</v>
      </c>
      <c r="D201" s="189">
        <v>1</v>
      </c>
      <c r="E201" s="189">
        <v>0</v>
      </c>
      <c r="F201" s="189">
        <v>0</v>
      </c>
      <c r="G201" s="189">
        <v>0</v>
      </c>
      <c r="H201" s="189">
        <v>0</v>
      </c>
      <c r="I201" s="189">
        <v>0</v>
      </c>
      <c r="J201" s="189">
        <v>0</v>
      </c>
      <c r="K201" s="189">
        <v>0</v>
      </c>
      <c r="L201" s="189">
        <v>0</v>
      </c>
      <c r="M201" s="189">
        <v>0</v>
      </c>
      <c r="N201" s="189">
        <v>0</v>
      </c>
      <c r="O201" s="189">
        <v>0</v>
      </c>
      <c r="P201" s="189">
        <v>1</v>
      </c>
      <c r="Q201" s="189">
        <v>0</v>
      </c>
      <c r="R201" s="189">
        <v>3</v>
      </c>
      <c r="S201" s="189">
        <v>2</v>
      </c>
      <c r="T201" s="189">
        <v>4</v>
      </c>
      <c r="U201" s="189">
        <v>8</v>
      </c>
      <c r="V201" s="189">
        <v>8</v>
      </c>
      <c r="W201" s="189">
        <v>20</v>
      </c>
      <c r="X201" s="189">
        <v>26</v>
      </c>
      <c r="Y201" s="189">
        <v>75</v>
      </c>
    </row>
    <row r="202" spans="1:25" x14ac:dyDescent="0.2">
      <c r="A202" s="6"/>
      <c r="B202" s="167" t="s">
        <v>3</v>
      </c>
      <c r="C202" s="189">
        <v>48</v>
      </c>
      <c r="D202" s="189">
        <v>1</v>
      </c>
      <c r="E202" s="189">
        <v>0</v>
      </c>
      <c r="F202" s="189">
        <v>0</v>
      </c>
      <c r="G202" s="189">
        <v>0</v>
      </c>
      <c r="H202" s="189">
        <v>0</v>
      </c>
      <c r="I202" s="189">
        <v>0</v>
      </c>
      <c r="J202" s="189">
        <v>0</v>
      </c>
      <c r="K202" s="189">
        <v>0</v>
      </c>
      <c r="L202" s="189">
        <v>0</v>
      </c>
      <c r="M202" s="189">
        <v>0</v>
      </c>
      <c r="N202" s="189">
        <v>0</v>
      </c>
      <c r="O202" s="189">
        <v>0</v>
      </c>
      <c r="P202" s="189">
        <v>1</v>
      </c>
      <c r="Q202" s="189">
        <v>0</v>
      </c>
      <c r="R202" s="189">
        <v>1</v>
      </c>
      <c r="S202" s="189">
        <v>0</v>
      </c>
      <c r="T202" s="189">
        <v>2</v>
      </c>
      <c r="U202" s="189">
        <v>1</v>
      </c>
      <c r="V202" s="189">
        <v>4</v>
      </c>
      <c r="W202" s="189">
        <v>6</v>
      </c>
      <c r="X202" s="189">
        <v>11</v>
      </c>
      <c r="Y202" s="189">
        <v>21</v>
      </c>
    </row>
    <row r="203" spans="1:25" x14ac:dyDescent="0.2">
      <c r="A203" s="6"/>
      <c r="B203" s="167" t="s">
        <v>4</v>
      </c>
      <c r="C203" s="189">
        <v>100</v>
      </c>
      <c r="D203" s="189">
        <v>0</v>
      </c>
      <c r="E203" s="189">
        <v>0</v>
      </c>
      <c r="F203" s="189">
        <v>0</v>
      </c>
      <c r="G203" s="189">
        <v>0</v>
      </c>
      <c r="H203" s="189">
        <v>0</v>
      </c>
      <c r="I203" s="189">
        <v>0</v>
      </c>
      <c r="J203" s="189">
        <v>0</v>
      </c>
      <c r="K203" s="189">
        <v>0</v>
      </c>
      <c r="L203" s="189">
        <v>0</v>
      </c>
      <c r="M203" s="189">
        <v>0</v>
      </c>
      <c r="N203" s="189">
        <v>0</v>
      </c>
      <c r="O203" s="189">
        <v>0</v>
      </c>
      <c r="P203" s="189">
        <v>0</v>
      </c>
      <c r="Q203" s="189">
        <v>0</v>
      </c>
      <c r="R203" s="189">
        <v>2</v>
      </c>
      <c r="S203" s="189">
        <v>2</v>
      </c>
      <c r="T203" s="189">
        <v>2</v>
      </c>
      <c r="U203" s="189">
        <v>7</v>
      </c>
      <c r="V203" s="189">
        <v>4</v>
      </c>
      <c r="W203" s="189">
        <v>14</v>
      </c>
      <c r="X203" s="189">
        <v>15</v>
      </c>
      <c r="Y203" s="189">
        <v>54</v>
      </c>
    </row>
    <row r="204" spans="1:25" x14ac:dyDescent="0.2">
      <c r="A204" s="6" t="s">
        <v>12</v>
      </c>
      <c r="B204" s="167"/>
      <c r="C204" s="189"/>
      <c r="D204" s="189"/>
      <c r="E204" s="189"/>
      <c r="F204" s="189"/>
      <c r="G204" s="189"/>
      <c r="H204" s="189"/>
      <c r="I204" s="189"/>
      <c r="J204" s="189"/>
      <c r="K204" s="189"/>
      <c r="L204" s="189"/>
      <c r="M204" s="189"/>
      <c r="N204" s="189"/>
      <c r="O204" s="189"/>
      <c r="P204" s="189"/>
      <c r="Q204" s="189"/>
      <c r="R204" s="189"/>
      <c r="S204" s="189"/>
      <c r="T204" s="189"/>
      <c r="U204" s="189"/>
      <c r="V204" s="189"/>
      <c r="W204" s="189"/>
      <c r="X204" s="189"/>
      <c r="Y204" s="189"/>
    </row>
    <row r="205" spans="1:25" x14ac:dyDescent="0.2">
      <c r="A205" s="6"/>
      <c r="B205" s="167" t="s">
        <v>2</v>
      </c>
      <c r="C205" s="189">
        <v>16</v>
      </c>
      <c r="D205" s="189">
        <v>0</v>
      </c>
      <c r="E205" s="189">
        <v>0</v>
      </c>
      <c r="F205" s="189">
        <v>0</v>
      </c>
      <c r="G205" s="189">
        <v>0</v>
      </c>
      <c r="H205" s="189">
        <v>0</v>
      </c>
      <c r="I205" s="189">
        <v>0</v>
      </c>
      <c r="J205" s="189">
        <v>0</v>
      </c>
      <c r="K205" s="189">
        <v>0</v>
      </c>
      <c r="L205" s="189">
        <v>0</v>
      </c>
      <c r="M205" s="189">
        <v>0</v>
      </c>
      <c r="N205" s="189">
        <v>0</v>
      </c>
      <c r="O205" s="189">
        <v>1</v>
      </c>
      <c r="P205" s="189">
        <v>1</v>
      </c>
      <c r="Q205" s="189">
        <v>0</v>
      </c>
      <c r="R205" s="189">
        <v>1</v>
      </c>
      <c r="S205" s="189">
        <v>0</v>
      </c>
      <c r="T205" s="189">
        <v>0</v>
      </c>
      <c r="U205" s="189">
        <v>1</v>
      </c>
      <c r="V205" s="189">
        <v>1</v>
      </c>
      <c r="W205" s="189">
        <v>0</v>
      </c>
      <c r="X205" s="189">
        <v>3</v>
      </c>
      <c r="Y205" s="189">
        <v>8</v>
      </c>
    </row>
    <row r="206" spans="1:25" x14ac:dyDescent="0.2">
      <c r="A206" s="6"/>
      <c r="B206" s="167" t="s">
        <v>3</v>
      </c>
      <c r="C206" s="189">
        <v>5</v>
      </c>
      <c r="D206" s="189">
        <v>0</v>
      </c>
      <c r="E206" s="189">
        <v>0</v>
      </c>
      <c r="F206" s="189">
        <v>0</v>
      </c>
      <c r="G206" s="189">
        <v>0</v>
      </c>
      <c r="H206" s="189">
        <v>0</v>
      </c>
      <c r="I206" s="189">
        <v>0</v>
      </c>
      <c r="J206" s="189">
        <v>0</v>
      </c>
      <c r="K206" s="189">
        <v>0</v>
      </c>
      <c r="L206" s="189">
        <v>0</v>
      </c>
      <c r="M206" s="189">
        <v>0</v>
      </c>
      <c r="N206" s="189">
        <v>0</v>
      </c>
      <c r="O206" s="189">
        <v>1</v>
      </c>
      <c r="P206" s="189">
        <v>1</v>
      </c>
      <c r="Q206" s="189">
        <v>0</v>
      </c>
      <c r="R206" s="189">
        <v>0</v>
      </c>
      <c r="S206" s="189">
        <v>0</v>
      </c>
      <c r="T206" s="189">
        <v>0</v>
      </c>
      <c r="U206" s="189">
        <v>0</v>
      </c>
      <c r="V206" s="189">
        <v>0</v>
      </c>
      <c r="W206" s="189">
        <v>0</v>
      </c>
      <c r="X206" s="189">
        <v>1</v>
      </c>
      <c r="Y206" s="189">
        <v>2</v>
      </c>
    </row>
    <row r="207" spans="1:25" x14ac:dyDescent="0.2">
      <c r="A207" s="6"/>
      <c r="B207" s="167" t="s">
        <v>4</v>
      </c>
      <c r="C207" s="189">
        <v>11</v>
      </c>
      <c r="D207" s="189">
        <v>0</v>
      </c>
      <c r="E207" s="189">
        <v>0</v>
      </c>
      <c r="F207" s="189">
        <v>0</v>
      </c>
      <c r="G207" s="189">
        <v>0</v>
      </c>
      <c r="H207" s="189">
        <v>0</v>
      </c>
      <c r="I207" s="189">
        <v>0</v>
      </c>
      <c r="J207" s="189">
        <v>0</v>
      </c>
      <c r="K207" s="189">
        <v>0</v>
      </c>
      <c r="L207" s="189">
        <v>0</v>
      </c>
      <c r="M207" s="189">
        <v>0</v>
      </c>
      <c r="N207" s="189">
        <v>0</v>
      </c>
      <c r="O207" s="189">
        <v>0</v>
      </c>
      <c r="P207" s="189">
        <v>0</v>
      </c>
      <c r="Q207" s="189">
        <v>0</v>
      </c>
      <c r="R207" s="189">
        <v>1</v>
      </c>
      <c r="S207" s="189">
        <v>0</v>
      </c>
      <c r="T207" s="189">
        <v>0</v>
      </c>
      <c r="U207" s="189">
        <v>1</v>
      </c>
      <c r="V207" s="189">
        <v>1</v>
      </c>
      <c r="W207" s="189">
        <v>0</v>
      </c>
      <c r="X207" s="189">
        <v>2</v>
      </c>
      <c r="Y207" s="189">
        <v>6</v>
      </c>
    </row>
    <row r="208" spans="1:25" x14ac:dyDescent="0.2">
      <c r="A208" s="6" t="s">
        <v>13</v>
      </c>
      <c r="B208" s="167"/>
      <c r="C208" s="189"/>
      <c r="D208" s="189"/>
      <c r="E208" s="189"/>
      <c r="F208" s="189"/>
      <c r="G208" s="189"/>
      <c r="H208" s="189"/>
      <c r="I208" s="189"/>
      <c r="J208" s="189"/>
      <c r="K208" s="189"/>
      <c r="L208" s="189"/>
      <c r="M208" s="189"/>
      <c r="N208" s="189"/>
      <c r="O208" s="189"/>
      <c r="P208" s="189"/>
      <c r="Q208" s="189"/>
      <c r="R208" s="189"/>
      <c r="S208" s="189"/>
      <c r="T208" s="189"/>
      <c r="U208" s="189"/>
      <c r="V208" s="189"/>
      <c r="W208" s="189"/>
      <c r="X208" s="189"/>
      <c r="Y208" s="189"/>
    </row>
    <row r="209" spans="1:25" x14ac:dyDescent="0.2">
      <c r="A209" s="6"/>
      <c r="B209" s="167" t="s">
        <v>2</v>
      </c>
      <c r="C209" s="189">
        <v>113</v>
      </c>
      <c r="D209" s="189">
        <v>0</v>
      </c>
      <c r="E209" s="189">
        <v>0</v>
      </c>
      <c r="F209" s="189">
        <v>0</v>
      </c>
      <c r="G209" s="189">
        <v>0</v>
      </c>
      <c r="H209" s="189">
        <v>0</v>
      </c>
      <c r="I209" s="189">
        <v>0</v>
      </c>
      <c r="J209" s="189">
        <v>0</v>
      </c>
      <c r="K209" s="189">
        <v>0</v>
      </c>
      <c r="L209" s="189">
        <v>0</v>
      </c>
      <c r="M209" s="189">
        <v>0</v>
      </c>
      <c r="N209" s="189">
        <v>0</v>
      </c>
      <c r="O209" s="189">
        <v>1</v>
      </c>
      <c r="P209" s="189">
        <v>0</v>
      </c>
      <c r="Q209" s="189">
        <v>1</v>
      </c>
      <c r="R209" s="189">
        <v>0</v>
      </c>
      <c r="S209" s="189">
        <v>4</v>
      </c>
      <c r="T209" s="189">
        <v>3</v>
      </c>
      <c r="U209" s="189">
        <v>1</v>
      </c>
      <c r="V209" s="189">
        <v>10</v>
      </c>
      <c r="W209" s="189">
        <v>14</v>
      </c>
      <c r="X209" s="189">
        <v>21</v>
      </c>
      <c r="Y209" s="189">
        <v>58</v>
      </c>
    </row>
    <row r="210" spans="1:25" x14ac:dyDescent="0.2">
      <c r="A210" s="6"/>
      <c r="B210" s="167" t="s">
        <v>3</v>
      </c>
      <c r="C210" s="189">
        <v>44</v>
      </c>
      <c r="D210" s="189">
        <v>0</v>
      </c>
      <c r="E210" s="189">
        <v>0</v>
      </c>
      <c r="F210" s="189">
        <v>0</v>
      </c>
      <c r="G210" s="189">
        <v>0</v>
      </c>
      <c r="H210" s="189">
        <v>0</v>
      </c>
      <c r="I210" s="189">
        <v>0</v>
      </c>
      <c r="J210" s="189">
        <v>0</v>
      </c>
      <c r="K210" s="189">
        <v>0</v>
      </c>
      <c r="L210" s="189">
        <v>0</v>
      </c>
      <c r="M210" s="189">
        <v>0</v>
      </c>
      <c r="N210" s="189">
        <v>0</v>
      </c>
      <c r="O210" s="189">
        <v>0</v>
      </c>
      <c r="P210" s="189">
        <v>0</v>
      </c>
      <c r="Q210" s="189">
        <v>0</v>
      </c>
      <c r="R210" s="189">
        <v>0</v>
      </c>
      <c r="S210" s="189">
        <v>0</v>
      </c>
      <c r="T210" s="189">
        <v>2</v>
      </c>
      <c r="U210" s="189">
        <v>1</v>
      </c>
      <c r="V210" s="189">
        <v>4</v>
      </c>
      <c r="W210" s="189">
        <v>5</v>
      </c>
      <c r="X210" s="189">
        <v>9</v>
      </c>
      <c r="Y210" s="189">
        <v>23</v>
      </c>
    </row>
    <row r="211" spans="1:25" x14ac:dyDescent="0.2">
      <c r="A211" s="6"/>
      <c r="B211" s="167" t="s">
        <v>4</v>
      </c>
      <c r="C211" s="189">
        <v>69</v>
      </c>
      <c r="D211" s="189">
        <v>0</v>
      </c>
      <c r="E211" s="189">
        <v>0</v>
      </c>
      <c r="F211" s="189">
        <v>0</v>
      </c>
      <c r="G211" s="189">
        <v>0</v>
      </c>
      <c r="H211" s="189">
        <v>0</v>
      </c>
      <c r="I211" s="189">
        <v>0</v>
      </c>
      <c r="J211" s="189">
        <v>0</v>
      </c>
      <c r="K211" s="189">
        <v>0</v>
      </c>
      <c r="L211" s="189">
        <v>0</v>
      </c>
      <c r="M211" s="189">
        <v>0</v>
      </c>
      <c r="N211" s="189">
        <v>0</v>
      </c>
      <c r="O211" s="189">
        <v>1</v>
      </c>
      <c r="P211" s="189">
        <v>0</v>
      </c>
      <c r="Q211" s="189">
        <v>1</v>
      </c>
      <c r="R211" s="189">
        <v>0</v>
      </c>
      <c r="S211" s="189">
        <v>4</v>
      </c>
      <c r="T211" s="189">
        <v>1</v>
      </c>
      <c r="U211" s="189">
        <v>0</v>
      </c>
      <c r="V211" s="189">
        <v>6</v>
      </c>
      <c r="W211" s="189">
        <v>9</v>
      </c>
      <c r="X211" s="189">
        <v>12</v>
      </c>
      <c r="Y211" s="189">
        <v>35</v>
      </c>
    </row>
    <row r="212" spans="1:25" x14ac:dyDescent="0.2">
      <c r="A212" s="6" t="s">
        <v>14</v>
      </c>
      <c r="B212" s="167"/>
      <c r="C212" s="189"/>
      <c r="D212" s="189"/>
      <c r="E212" s="189"/>
      <c r="F212" s="189"/>
      <c r="G212" s="189"/>
      <c r="H212" s="189"/>
      <c r="I212" s="189"/>
      <c r="J212" s="189"/>
      <c r="K212" s="189"/>
      <c r="L212" s="189"/>
      <c r="M212" s="189"/>
      <c r="N212" s="189"/>
      <c r="O212" s="189"/>
      <c r="P212" s="189"/>
      <c r="Q212" s="189"/>
      <c r="R212" s="189"/>
      <c r="S212" s="189"/>
      <c r="T212" s="189"/>
      <c r="U212" s="189"/>
      <c r="V212" s="189"/>
      <c r="W212" s="189"/>
      <c r="X212" s="189"/>
      <c r="Y212" s="189"/>
    </row>
    <row r="213" spans="1:25" x14ac:dyDescent="0.2">
      <c r="A213" s="6"/>
      <c r="B213" s="167" t="s">
        <v>2</v>
      </c>
      <c r="C213" s="189">
        <v>72</v>
      </c>
      <c r="D213" s="189">
        <v>0</v>
      </c>
      <c r="E213" s="189">
        <v>0</v>
      </c>
      <c r="F213" s="189">
        <v>0</v>
      </c>
      <c r="G213" s="189">
        <v>0</v>
      </c>
      <c r="H213" s="189">
        <v>0</v>
      </c>
      <c r="I213" s="189">
        <v>0</v>
      </c>
      <c r="J213" s="189">
        <v>0</v>
      </c>
      <c r="K213" s="189">
        <v>0</v>
      </c>
      <c r="L213" s="189">
        <v>1</v>
      </c>
      <c r="M213" s="189">
        <v>1</v>
      </c>
      <c r="N213" s="189">
        <v>0</v>
      </c>
      <c r="O213" s="189">
        <v>0</v>
      </c>
      <c r="P213" s="189">
        <v>1</v>
      </c>
      <c r="Q213" s="189">
        <v>0</v>
      </c>
      <c r="R213" s="189">
        <v>3</v>
      </c>
      <c r="S213" s="189">
        <v>0</v>
      </c>
      <c r="T213" s="189">
        <v>0</v>
      </c>
      <c r="U213" s="189">
        <v>5</v>
      </c>
      <c r="V213" s="189">
        <v>5</v>
      </c>
      <c r="W213" s="189">
        <v>8</v>
      </c>
      <c r="X213" s="189">
        <v>11</v>
      </c>
      <c r="Y213" s="189">
        <v>37</v>
      </c>
    </row>
    <row r="214" spans="1:25" x14ac:dyDescent="0.2">
      <c r="A214" s="6"/>
      <c r="B214" s="167" t="s">
        <v>3</v>
      </c>
      <c r="C214" s="189">
        <v>20</v>
      </c>
      <c r="D214" s="189">
        <v>0</v>
      </c>
      <c r="E214" s="189">
        <v>0</v>
      </c>
      <c r="F214" s="189">
        <v>0</v>
      </c>
      <c r="G214" s="189">
        <v>0</v>
      </c>
      <c r="H214" s="189">
        <v>0</v>
      </c>
      <c r="I214" s="189">
        <v>0</v>
      </c>
      <c r="J214" s="189">
        <v>0</v>
      </c>
      <c r="K214" s="189">
        <v>0</v>
      </c>
      <c r="L214" s="189">
        <v>1</v>
      </c>
      <c r="M214" s="189">
        <v>0</v>
      </c>
      <c r="N214" s="189">
        <v>0</v>
      </c>
      <c r="O214" s="189">
        <v>0</v>
      </c>
      <c r="P214" s="189">
        <v>1</v>
      </c>
      <c r="Q214" s="189">
        <v>0</v>
      </c>
      <c r="R214" s="189">
        <v>0</v>
      </c>
      <c r="S214" s="189">
        <v>0</v>
      </c>
      <c r="T214" s="189">
        <v>0</v>
      </c>
      <c r="U214" s="189">
        <v>2</v>
      </c>
      <c r="V214" s="189">
        <v>2</v>
      </c>
      <c r="W214" s="189">
        <v>2</v>
      </c>
      <c r="X214" s="189">
        <v>5</v>
      </c>
      <c r="Y214" s="189">
        <v>7</v>
      </c>
    </row>
    <row r="215" spans="1:25" x14ac:dyDescent="0.2">
      <c r="A215" s="6"/>
      <c r="B215" s="167" t="s">
        <v>4</v>
      </c>
      <c r="C215" s="189">
        <v>52</v>
      </c>
      <c r="D215" s="189">
        <v>0</v>
      </c>
      <c r="E215" s="189">
        <v>0</v>
      </c>
      <c r="F215" s="189">
        <v>0</v>
      </c>
      <c r="G215" s="189">
        <v>0</v>
      </c>
      <c r="H215" s="189">
        <v>0</v>
      </c>
      <c r="I215" s="189">
        <v>0</v>
      </c>
      <c r="J215" s="189">
        <v>0</v>
      </c>
      <c r="K215" s="189">
        <v>0</v>
      </c>
      <c r="L215" s="189">
        <v>0</v>
      </c>
      <c r="M215" s="189">
        <v>1</v>
      </c>
      <c r="N215" s="189">
        <v>0</v>
      </c>
      <c r="O215" s="189">
        <v>0</v>
      </c>
      <c r="P215" s="189">
        <v>0</v>
      </c>
      <c r="Q215" s="189">
        <v>0</v>
      </c>
      <c r="R215" s="189">
        <v>3</v>
      </c>
      <c r="S215" s="189">
        <v>0</v>
      </c>
      <c r="T215" s="189">
        <v>0</v>
      </c>
      <c r="U215" s="189">
        <v>3</v>
      </c>
      <c r="V215" s="189">
        <v>3</v>
      </c>
      <c r="W215" s="189">
        <v>6</v>
      </c>
      <c r="X215" s="189">
        <v>6</v>
      </c>
      <c r="Y215" s="189">
        <v>30</v>
      </c>
    </row>
    <row r="216" spans="1:25" x14ac:dyDescent="0.2">
      <c r="A216" s="6" t="s">
        <v>15</v>
      </c>
      <c r="B216" s="167"/>
      <c r="C216" s="189"/>
      <c r="D216" s="189"/>
      <c r="E216" s="189"/>
      <c r="F216" s="189"/>
      <c r="G216" s="189"/>
      <c r="H216" s="189"/>
      <c r="I216" s="189"/>
      <c r="J216" s="189"/>
      <c r="K216" s="189"/>
      <c r="L216" s="189"/>
      <c r="M216" s="189"/>
      <c r="N216" s="189"/>
      <c r="O216" s="189"/>
      <c r="P216" s="189"/>
      <c r="Q216" s="189"/>
      <c r="R216" s="189"/>
      <c r="S216" s="189"/>
      <c r="T216" s="189"/>
      <c r="U216" s="189"/>
      <c r="V216" s="189"/>
      <c r="W216" s="189"/>
      <c r="X216" s="189"/>
      <c r="Y216" s="189"/>
    </row>
    <row r="217" spans="1:25" x14ac:dyDescent="0.2">
      <c r="A217" s="6"/>
      <c r="B217" s="167" t="s">
        <v>2</v>
      </c>
      <c r="C217" s="189">
        <v>109</v>
      </c>
      <c r="D217" s="189">
        <v>0</v>
      </c>
      <c r="E217" s="189">
        <v>0</v>
      </c>
      <c r="F217" s="189">
        <v>0</v>
      </c>
      <c r="G217" s="189">
        <v>0</v>
      </c>
      <c r="H217" s="189">
        <v>0</v>
      </c>
      <c r="I217" s="189">
        <v>0</v>
      </c>
      <c r="J217" s="189">
        <v>0</v>
      </c>
      <c r="K217" s="189">
        <v>0</v>
      </c>
      <c r="L217" s="189">
        <v>0</v>
      </c>
      <c r="M217" s="189">
        <v>0</v>
      </c>
      <c r="N217" s="189">
        <v>0</v>
      </c>
      <c r="O217" s="189">
        <v>0</v>
      </c>
      <c r="P217" s="189">
        <v>0</v>
      </c>
      <c r="Q217" s="189">
        <v>0</v>
      </c>
      <c r="R217" s="189">
        <v>0</v>
      </c>
      <c r="S217" s="189">
        <v>1</v>
      </c>
      <c r="T217" s="189">
        <v>5</v>
      </c>
      <c r="U217" s="189">
        <v>6</v>
      </c>
      <c r="V217" s="189">
        <v>9</v>
      </c>
      <c r="W217" s="189">
        <v>7</v>
      </c>
      <c r="X217" s="189">
        <v>26</v>
      </c>
      <c r="Y217" s="189">
        <v>55</v>
      </c>
    </row>
    <row r="218" spans="1:25" x14ac:dyDescent="0.2">
      <c r="A218" s="6"/>
      <c r="B218" s="167" t="s">
        <v>3</v>
      </c>
      <c r="C218" s="189">
        <v>51</v>
      </c>
      <c r="D218" s="189">
        <v>0</v>
      </c>
      <c r="E218" s="189">
        <v>0</v>
      </c>
      <c r="F218" s="189">
        <v>0</v>
      </c>
      <c r="G218" s="189">
        <v>0</v>
      </c>
      <c r="H218" s="189">
        <v>0</v>
      </c>
      <c r="I218" s="189">
        <v>0</v>
      </c>
      <c r="J218" s="189">
        <v>0</v>
      </c>
      <c r="K218" s="189">
        <v>0</v>
      </c>
      <c r="L218" s="189">
        <v>0</v>
      </c>
      <c r="M218" s="189">
        <v>0</v>
      </c>
      <c r="N218" s="189">
        <v>0</v>
      </c>
      <c r="O218" s="189">
        <v>0</v>
      </c>
      <c r="P218" s="189">
        <v>0</v>
      </c>
      <c r="Q218" s="189">
        <v>0</v>
      </c>
      <c r="R218" s="189">
        <v>0</v>
      </c>
      <c r="S218" s="189">
        <v>1</v>
      </c>
      <c r="T218" s="189">
        <v>3</v>
      </c>
      <c r="U218" s="189">
        <v>5</v>
      </c>
      <c r="V218" s="189">
        <v>4</v>
      </c>
      <c r="W218" s="189">
        <v>4</v>
      </c>
      <c r="X218" s="189">
        <v>11</v>
      </c>
      <c r="Y218" s="189">
        <v>23</v>
      </c>
    </row>
    <row r="219" spans="1:25" x14ac:dyDescent="0.2">
      <c r="A219" s="6"/>
      <c r="B219" s="167" t="s">
        <v>4</v>
      </c>
      <c r="C219" s="189">
        <v>58</v>
      </c>
      <c r="D219" s="189">
        <v>0</v>
      </c>
      <c r="E219" s="189">
        <v>0</v>
      </c>
      <c r="F219" s="189">
        <v>0</v>
      </c>
      <c r="G219" s="189">
        <v>0</v>
      </c>
      <c r="H219" s="189">
        <v>0</v>
      </c>
      <c r="I219" s="189">
        <v>0</v>
      </c>
      <c r="J219" s="189">
        <v>0</v>
      </c>
      <c r="K219" s="189">
        <v>0</v>
      </c>
      <c r="L219" s="189">
        <v>0</v>
      </c>
      <c r="M219" s="189">
        <v>0</v>
      </c>
      <c r="N219" s="189">
        <v>0</v>
      </c>
      <c r="O219" s="189">
        <v>0</v>
      </c>
      <c r="P219" s="189">
        <v>0</v>
      </c>
      <c r="Q219" s="189">
        <v>0</v>
      </c>
      <c r="R219" s="189">
        <v>0</v>
      </c>
      <c r="S219" s="189">
        <v>0</v>
      </c>
      <c r="T219" s="189">
        <v>2</v>
      </c>
      <c r="U219" s="189">
        <v>1</v>
      </c>
      <c r="V219" s="189">
        <v>5</v>
      </c>
      <c r="W219" s="189">
        <v>3</v>
      </c>
      <c r="X219" s="189">
        <v>15</v>
      </c>
      <c r="Y219" s="189">
        <v>32</v>
      </c>
    </row>
    <row r="220" spans="1:25" x14ac:dyDescent="0.2">
      <c r="A220" s="6" t="s">
        <v>39</v>
      </c>
      <c r="B220" s="167"/>
      <c r="C220" s="189"/>
      <c r="D220" s="189"/>
      <c r="E220" s="189"/>
      <c r="F220" s="189"/>
      <c r="G220" s="189"/>
      <c r="H220" s="189"/>
      <c r="I220" s="189"/>
      <c r="J220" s="189"/>
      <c r="K220" s="189"/>
      <c r="L220" s="189"/>
      <c r="M220" s="189"/>
      <c r="N220" s="189"/>
      <c r="O220" s="189"/>
      <c r="P220" s="189"/>
      <c r="Q220" s="189"/>
      <c r="R220" s="189"/>
      <c r="S220" s="189"/>
      <c r="T220" s="189"/>
      <c r="U220" s="189"/>
      <c r="V220" s="189"/>
      <c r="W220" s="189"/>
      <c r="X220" s="189"/>
      <c r="Y220" s="189"/>
    </row>
    <row r="221" spans="1:25" x14ac:dyDescent="0.2">
      <c r="A221" s="6"/>
      <c r="B221" s="167" t="s">
        <v>2</v>
      </c>
      <c r="C221" s="189">
        <v>54</v>
      </c>
      <c r="D221" s="189">
        <v>0</v>
      </c>
      <c r="E221" s="189">
        <v>0</v>
      </c>
      <c r="F221" s="189">
        <v>0</v>
      </c>
      <c r="G221" s="189">
        <v>0</v>
      </c>
      <c r="H221" s="189">
        <v>0</v>
      </c>
      <c r="I221" s="189">
        <v>0</v>
      </c>
      <c r="J221" s="189">
        <v>0</v>
      </c>
      <c r="K221" s="189">
        <v>0</v>
      </c>
      <c r="L221" s="189">
        <v>0</v>
      </c>
      <c r="M221" s="189">
        <v>0</v>
      </c>
      <c r="N221" s="189">
        <v>0</v>
      </c>
      <c r="O221" s="189">
        <v>0</v>
      </c>
      <c r="P221" s="189">
        <v>1</v>
      </c>
      <c r="Q221" s="189">
        <v>1</v>
      </c>
      <c r="R221" s="189">
        <v>1</v>
      </c>
      <c r="S221" s="189">
        <v>2</v>
      </c>
      <c r="T221" s="189">
        <v>2</v>
      </c>
      <c r="U221" s="189">
        <v>1</v>
      </c>
      <c r="V221" s="189">
        <v>2</v>
      </c>
      <c r="W221" s="189">
        <v>1</v>
      </c>
      <c r="X221" s="189">
        <v>18</v>
      </c>
      <c r="Y221" s="189">
        <v>25</v>
      </c>
    </row>
    <row r="222" spans="1:25" x14ac:dyDescent="0.2">
      <c r="A222" s="6"/>
      <c r="B222" s="167" t="s">
        <v>3</v>
      </c>
      <c r="C222" s="189">
        <v>21</v>
      </c>
      <c r="D222" s="189">
        <v>0</v>
      </c>
      <c r="E222" s="189">
        <v>0</v>
      </c>
      <c r="F222" s="189">
        <v>0</v>
      </c>
      <c r="G222" s="189">
        <v>0</v>
      </c>
      <c r="H222" s="189">
        <v>0</v>
      </c>
      <c r="I222" s="189">
        <v>0</v>
      </c>
      <c r="J222" s="189">
        <v>0</v>
      </c>
      <c r="K222" s="189">
        <v>0</v>
      </c>
      <c r="L222" s="189">
        <v>0</v>
      </c>
      <c r="M222" s="189">
        <v>0</v>
      </c>
      <c r="N222" s="189">
        <v>0</v>
      </c>
      <c r="O222" s="189">
        <v>0</v>
      </c>
      <c r="P222" s="189">
        <v>1</v>
      </c>
      <c r="Q222" s="189">
        <v>0</v>
      </c>
      <c r="R222" s="189">
        <v>1</v>
      </c>
      <c r="S222" s="189">
        <v>0</v>
      </c>
      <c r="T222" s="189">
        <v>0</v>
      </c>
      <c r="U222" s="189">
        <v>1</v>
      </c>
      <c r="V222" s="189">
        <v>2</v>
      </c>
      <c r="W222" s="189">
        <v>1</v>
      </c>
      <c r="X222" s="189">
        <v>7</v>
      </c>
      <c r="Y222" s="189">
        <v>8</v>
      </c>
    </row>
    <row r="223" spans="1:25" x14ac:dyDescent="0.2">
      <c r="A223" s="6"/>
      <c r="B223" s="167" t="s">
        <v>4</v>
      </c>
      <c r="C223" s="189">
        <v>33</v>
      </c>
      <c r="D223" s="189">
        <v>0</v>
      </c>
      <c r="E223" s="189">
        <v>0</v>
      </c>
      <c r="F223" s="189">
        <v>0</v>
      </c>
      <c r="G223" s="189">
        <v>0</v>
      </c>
      <c r="H223" s="189">
        <v>0</v>
      </c>
      <c r="I223" s="189">
        <v>0</v>
      </c>
      <c r="J223" s="189">
        <v>0</v>
      </c>
      <c r="K223" s="189">
        <v>0</v>
      </c>
      <c r="L223" s="189">
        <v>0</v>
      </c>
      <c r="M223" s="189">
        <v>0</v>
      </c>
      <c r="N223" s="189">
        <v>0</v>
      </c>
      <c r="O223" s="189">
        <v>0</v>
      </c>
      <c r="P223" s="189">
        <v>0</v>
      </c>
      <c r="Q223" s="189">
        <v>1</v>
      </c>
      <c r="R223" s="189">
        <v>0</v>
      </c>
      <c r="S223" s="189">
        <v>2</v>
      </c>
      <c r="T223" s="189">
        <v>2</v>
      </c>
      <c r="U223" s="189">
        <v>0</v>
      </c>
      <c r="V223" s="189">
        <v>0</v>
      </c>
      <c r="W223" s="189">
        <v>0</v>
      </c>
      <c r="X223" s="189">
        <v>11</v>
      </c>
      <c r="Y223" s="189">
        <v>17</v>
      </c>
    </row>
    <row r="224" spans="1:25" x14ac:dyDescent="0.2">
      <c r="A224" s="6" t="s">
        <v>40</v>
      </c>
      <c r="B224" s="167"/>
      <c r="C224" s="189"/>
      <c r="D224" s="189"/>
      <c r="E224" s="189"/>
      <c r="F224" s="189"/>
      <c r="G224" s="189"/>
      <c r="H224" s="189"/>
      <c r="I224" s="189"/>
      <c r="J224" s="189"/>
      <c r="K224" s="189"/>
      <c r="L224" s="189"/>
      <c r="M224" s="189"/>
      <c r="N224" s="189"/>
      <c r="O224" s="189"/>
      <c r="P224" s="189"/>
      <c r="Q224" s="189"/>
      <c r="R224" s="189"/>
      <c r="S224" s="189"/>
      <c r="T224" s="189"/>
      <c r="U224" s="189"/>
      <c r="V224" s="189"/>
      <c r="W224" s="189"/>
      <c r="X224" s="189"/>
      <c r="Y224" s="189"/>
    </row>
    <row r="225" spans="1:25" x14ac:dyDescent="0.2">
      <c r="A225" s="6"/>
      <c r="B225" s="167" t="s">
        <v>2</v>
      </c>
      <c r="C225" s="189">
        <v>154</v>
      </c>
      <c r="D225" s="189">
        <v>0</v>
      </c>
      <c r="E225" s="189">
        <v>0</v>
      </c>
      <c r="F225" s="189">
        <v>0</v>
      </c>
      <c r="G225" s="189">
        <v>0</v>
      </c>
      <c r="H225" s="189">
        <v>0</v>
      </c>
      <c r="I225" s="189">
        <v>0</v>
      </c>
      <c r="J225" s="189">
        <v>0</v>
      </c>
      <c r="K225" s="189">
        <v>0</v>
      </c>
      <c r="L225" s="189">
        <v>0</v>
      </c>
      <c r="M225" s="189">
        <v>0</v>
      </c>
      <c r="N225" s="189">
        <v>1</v>
      </c>
      <c r="O225" s="189">
        <v>1</v>
      </c>
      <c r="P225" s="189">
        <v>0</v>
      </c>
      <c r="Q225" s="189">
        <v>1</v>
      </c>
      <c r="R225" s="189">
        <v>3</v>
      </c>
      <c r="S225" s="189">
        <v>3</v>
      </c>
      <c r="T225" s="189">
        <v>3</v>
      </c>
      <c r="U225" s="189">
        <v>3</v>
      </c>
      <c r="V225" s="189">
        <v>13</v>
      </c>
      <c r="W225" s="189">
        <v>19</v>
      </c>
      <c r="X225" s="189">
        <v>30</v>
      </c>
      <c r="Y225" s="189">
        <v>77</v>
      </c>
    </row>
    <row r="226" spans="1:25" x14ac:dyDescent="0.2">
      <c r="A226" s="6"/>
      <c r="B226" s="167" t="s">
        <v>3</v>
      </c>
      <c r="C226" s="189">
        <v>59</v>
      </c>
      <c r="D226" s="189">
        <v>0</v>
      </c>
      <c r="E226" s="189">
        <v>0</v>
      </c>
      <c r="F226" s="189">
        <v>0</v>
      </c>
      <c r="G226" s="189">
        <v>0</v>
      </c>
      <c r="H226" s="189">
        <v>0</v>
      </c>
      <c r="I226" s="189">
        <v>0</v>
      </c>
      <c r="J226" s="189">
        <v>0</v>
      </c>
      <c r="K226" s="189">
        <v>0</v>
      </c>
      <c r="L226" s="189">
        <v>0</v>
      </c>
      <c r="M226" s="189">
        <v>0</v>
      </c>
      <c r="N226" s="189">
        <v>1</v>
      </c>
      <c r="O226" s="189">
        <v>0</v>
      </c>
      <c r="P226" s="189">
        <v>0</v>
      </c>
      <c r="Q226" s="189">
        <v>1</v>
      </c>
      <c r="R226" s="189">
        <v>2</v>
      </c>
      <c r="S226" s="189">
        <v>2</v>
      </c>
      <c r="T226" s="189">
        <v>2</v>
      </c>
      <c r="U226" s="189">
        <v>2</v>
      </c>
      <c r="V226" s="189">
        <v>10</v>
      </c>
      <c r="W226" s="189">
        <v>7</v>
      </c>
      <c r="X226" s="189">
        <v>16</v>
      </c>
      <c r="Y226" s="189">
        <v>16</v>
      </c>
    </row>
    <row r="227" spans="1:25" x14ac:dyDescent="0.2">
      <c r="A227" s="6"/>
      <c r="B227" s="167" t="s">
        <v>4</v>
      </c>
      <c r="C227" s="189">
        <v>95</v>
      </c>
      <c r="D227" s="189">
        <v>0</v>
      </c>
      <c r="E227" s="189">
        <v>0</v>
      </c>
      <c r="F227" s="189">
        <v>0</v>
      </c>
      <c r="G227" s="189">
        <v>0</v>
      </c>
      <c r="H227" s="189">
        <v>0</v>
      </c>
      <c r="I227" s="189">
        <v>0</v>
      </c>
      <c r="J227" s="189">
        <v>0</v>
      </c>
      <c r="K227" s="189">
        <v>0</v>
      </c>
      <c r="L227" s="189">
        <v>0</v>
      </c>
      <c r="M227" s="189">
        <v>0</v>
      </c>
      <c r="N227" s="189">
        <v>0</v>
      </c>
      <c r="O227" s="189">
        <v>1</v>
      </c>
      <c r="P227" s="189">
        <v>0</v>
      </c>
      <c r="Q227" s="189">
        <v>0</v>
      </c>
      <c r="R227" s="189">
        <v>1</v>
      </c>
      <c r="S227" s="189">
        <v>1</v>
      </c>
      <c r="T227" s="189">
        <v>1</v>
      </c>
      <c r="U227" s="189">
        <v>1</v>
      </c>
      <c r="V227" s="189">
        <v>3</v>
      </c>
      <c r="W227" s="189">
        <v>12</v>
      </c>
      <c r="X227" s="189">
        <v>14</v>
      </c>
      <c r="Y227" s="189">
        <v>61</v>
      </c>
    </row>
    <row r="228" spans="1:25" x14ac:dyDescent="0.2">
      <c r="A228" s="6" t="s">
        <v>41</v>
      </c>
      <c r="B228" s="167"/>
      <c r="C228" s="189"/>
      <c r="D228" s="189"/>
      <c r="E228" s="189"/>
      <c r="F228" s="189"/>
      <c r="G228" s="189"/>
      <c r="H228" s="189"/>
      <c r="I228" s="189"/>
      <c r="J228" s="189"/>
      <c r="K228" s="189"/>
      <c r="L228" s="189"/>
      <c r="M228" s="189"/>
      <c r="N228" s="189"/>
      <c r="O228" s="189"/>
      <c r="P228" s="189"/>
      <c r="Q228" s="189"/>
      <c r="R228" s="189"/>
      <c r="S228" s="189"/>
      <c r="T228" s="189"/>
      <c r="U228" s="189"/>
      <c r="V228" s="189"/>
      <c r="W228" s="189"/>
      <c r="X228" s="189"/>
      <c r="Y228" s="189"/>
    </row>
    <row r="229" spans="1:25" x14ac:dyDescent="0.2">
      <c r="A229" s="6"/>
      <c r="B229" s="167" t="s">
        <v>2</v>
      </c>
      <c r="C229" s="189">
        <v>74</v>
      </c>
      <c r="D229" s="189">
        <v>0</v>
      </c>
      <c r="E229" s="189">
        <v>0</v>
      </c>
      <c r="F229" s="189">
        <v>0</v>
      </c>
      <c r="G229" s="189">
        <v>0</v>
      </c>
      <c r="H229" s="189">
        <v>0</v>
      </c>
      <c r="I229" s="189">
        <v>0</v>
      </c>
      <c r="J229" s="189">
        <v>0</v>
      </c>
      <c r="K229" s="189">
        <v>0</v>
      </c>
      <c r="L229" s="189">
        <v>0</v>
      </c>
      <c r="M229" s="189">
        <v>0</v>
      </c>
      <c r="N229" s="189">
        <v>0</v>
      </c>
      <c r="O229" s="189">
        <v>0</v>
      </c>
      <c r="P229" s="189">
        <v>0</v>
      </c>
      <c r="Q229" s="189">
        <v>0</v>
      </c>
      <c r="R229" s="189">
        <v>0</v>
      </c>
      <c r="S229" s="189">
        <v>1</v>
      </c>
      <c r="T229" s="189">
        <v>2</v>
      </c>
      <c r="U229" s="189">
        <v>0</v>
      </c>
      <c r="V229" s="189">
        <v>9</v>
      </c>
      <c r="W229" s="189">
        <v>11</v>
      </c>
      <c r="X229" s="189">
        <v>16</v>
      </c>
      <c r="Y229" s="189">
        <v>35</v>
      </c>
    </row>
    <row r="230" spans="1:25" x14ac:dyDescent="0.2">
      <c r="A230" s="6"/>
      <c r="B230" s="167" t="s">
        <v>3</v>
      </c>
      <c r="C230" s="189">
        <v>24</v>
      </c>
      <c r="D230" s="189">
        <v>0</v>
      </c>
      <c r="E230" s="189">
        <v>0</v>
      </c>
      <c r="F230" s="189">
        <v>0</v>
      </c>
      <c r="G230" s="189">
        <v>0</v>
      </c>
      <c r="H230" s="189">
        <v>0</v>
      </c>
      <c r="I230" s="189">
        <v>0</v>
      </c>
      <c r="J230" s="189">
        <v>0</v>
      </c>
      <c r="K230" s="189">
        <v>0</v>
      </c>
      <c r="L230" s="189">
        <v>0</v>
      </c>
      <c r="M230" s="189">
        <v>0</v>
      </c>
      <c r="N230" s="189">
        <v>0</v>
      </c>
      <c r="O230" s="189">
        <v>0</v>
      </c>
      <c r="P230" s="189">
        <v>0</v>
      </c>
      <c r="Q230" s="189">
        <v>0</v>
      </c>
      <c r="R230" s="189">
        <v>0</v>
      </c>
      <c r="S230" s="189">
        <v>1</v>
      </c>
      <c r="T230" s="189">
        <v>0</v>
      </c>
      <c r="U230" s="189">
        <v>0</v>
      </c>
      <c r="V230" s="189">
        <v>5</v>
      </c>
      <c r="W230" s="189">
        <v>3</v>
      </c>
      <c r="X230" s="189">
        <v>5</v>
      </c>
      <c r="Y230" s="189">
        <v>10</v>
      </c>
    </row>
    <row r="231" spans="1:25" x14ac:dyDescent="0.2">
      <c r="A231" s="6"/>
      <c r="B231" s="167" t="s">
        <v>4</v>
      </c>
      <c r="C231" s="189">
        <v>50</v>
      </c>
      <c r="D231" s="189">
        <v>0</v>
      </c>
      <c r="E231" s="189">
        <v>0</v>
      </c>
      <c r="F231" s="189">
        <v>0</v>
      </c>
      <c r="G231" s="189">
        <v>0</v>
      </c>
      <c r="H231" s="189">
        <v>0</v>
      </c>
      <c r="I231" s="189">
        <v>0</v>
      </c>
      <c r="J231" s="189">
        <v>0</v>
      </c>
      <c r="K231" s="189">
        <v>0</v>
      </c>
      <c r="L231" s="189">
        <v>0</v>
      </c>
      <c r="M231" s="189">
        <v>0</v>
      </c>
      <c r="N231" s="189">
        <v>0</v>
      </c>
      <c r="O231" s="189">
        <v>0</v>
      </c>
      <c r="P231" s="189">
        <v>0</v>
      </c>
      <c r="Q231" s="189">
        <v>0</v>
      </c>
      <c r="R231" s="189">
        <v>0</v>
      </c>
      <c r="S231" s="189">
        <v>0</v>
      </c>
      <c r="T231" s="189">
        <v>2</v>
      </c>
      <c r="U231" s="189">
        <v>0</v>
      </c>
      <c r="V231" s="189">
        <v>4</v>
      </c>
      <c r="W231" s="189">
        <v>8</v>
      </c>
      <c r="X231" s="189">
        <v>11</v>
      </c>
      <c r="Y231" s="189">
        <v>25</v>
      </c>
    </row>
    <row r="232" spans="1:25" x14ac:dyDescent="0.2">
      <c r="A232" s="6" t="s">
        <v>42</v>
      </c>
      <c r="B232" s="167"/>
      <c r="C232" s="189"/>
      <c r="D232" s="189"/>
      <c r="E232" s="189"/>
      <c r="F232" s="189"/>
      <c r="G232" s="189"/>
      <c r="H232" s="189"/>
      <c r="I232" s="189"/>
      <c r="J232" s="189"/>
      <c r="K232" s="189"/>
      <c r="L232" s="189"/>
      <c r="M232" s="189"/>
      <c r="N232" s="189"/>
      <c r="O232" s="189"/>
      <c r="P232" s="189"/>
      <c r="Q232" s="189"/>
      <c r="R232" s="189"/>
      <c r="S232" s="189"/>
      <c r="T232" s="189"/>
      <c r="U232" s="189"/>
      <c r="V232" s="189"/>
      <c r="W232" s="189"/>
      <c r="X232" s="189"/>
      <c r="Y232" s="189"/>
    </row>
    <row r="233" spans="1:25" x14ac:dyDescent="0.2">
      <c r="A233" s="6"/>
      <c r="B233" s="167" t="s">
        <v>2</v>
      </c>
      <c r="C233" s="189">
        <v>34</v>
      </c>
      <c r="D233" s="189">
        <v>0</v>
      </c>
      <c r="E233" s="189">
        <v>0</v>
      </c>
      <c r="F233" s="189">
        <v>0</v>
      </c>
      <c r="G233" s="189">
        <v>0</v>
      </c>
      <c r="H233" s="189">
        <v>0</v>
      </c>
      <c r="I233" s="189">
        <v>0</v>
      </c>
      <c r="J233" s="189">
        <v>0</v>
      </c>
      <c r="K233" s="189">
        <v>0</v>
      </c>
      <c r="L233" s="189">
        <v>0</v>
      </c>
      <c r="M233" s="189">
        <v>0</v>
      </c>
      <c r="N233" s="189">
        <v>0</v>
      </c>
      <c r="O233" s="189">
        <v>1</v>
      </c>
      <c r="P233" s="189">
        <v>0</v>
      </c>
      <c r="Q233" s="189">
        <v>0</v>
      </c>
      <c r="R233" s="189">
        <v>0</v>
      </c>
      <c r="S233" s="189">
        <v>0</v>
      </c>
      <c r="T233" s="189">
        <v>0</v>
      </c>
      <c r="U233" s="189">
        <v>1</v>
      </c>
      <c r="V233" s="189">
        <v>0</v>
      </c>
      <c r="W233" s="189">
        <v>8</v>
      </c>
      <c r="X233" s="189">
        <v>8</v>
      </c>
      <c r="Y233" s="189">
        <v>16</v>
      </c>
    </row>
    <row r="234" spans="1:25" x14ac:dyDescent="0.2">
      <c r="A234" s="6"/>
      <c r="B234" s="167" t="s">
        <v>3</v>
      </c>
      <c r="C234" s="189">
        <v>16</v>
      </c>
      <c r="D234" s="189">
        <v>0</v>
      </c>
      <c r="E234" s="189">
        <v>0</v>
      </c>
      <c r="F234" s="189">
        <v>0</v>
      </c>
      <c r="G234" s="189">
        <v>0</v>
      </c>
      <c r="H234" s="189">
        <v>0</v>
      </c>
      <c r="I234" s="189">
        <v>0</v>
      </c>
      <c r="J234" s="189">
        <v>0</v>
      </c>
      <c r="K234" s="189">
        <v>0</v>
      </c>
      <c r="L234" s="189">
        <v>0</v>
      </c>
      <c r="M234" s="189">
        <v>0</v>
      </c>
      <c r="N234" s="189">
        <v>0</v>
      </c>
      <c r="O234" s="189">
        <v>0</v>
      </c>
      <c r="P234" s="189">
        <v>0</v>
      </c>
      <c r="Q234" s="189">
        <v>0</v>
      </c>
      <c r="R234" s="189">
        <v>0</v>
      </c>
      <c r="S234" s="189">
        <v>0</v>
      </c>
      <c r="T234" s="189">
        <v>0</v>
      </c>
      <c r="U234" s="189">
        <v>0</v>
      </c>
      <c r="V234" s="189">
        <v>0</v>
      </c>
      <c r="W234" s="189">
        <v>5</v>
      </c>
      <c r="X234" s="189">
        <v>4</v>
      </c>
      <c r="Y234" s="189">
        <v>7</v>
      </c>
    </row>
    <row r="235" spans="1:25" x14ac:dyDescent="0.2">
      <c r="A235" s="6"/>
      <c r="B235" s="167" t="s">
        <v>4</v>
      </c>
      <c r="C235" s="189">
        <v>18</v>
      </c>
      <c r="D235" s="189">
        <v>0</v>
      </c>
      <c r="E235" s="189">
        <v>0</v>
      </c>
      <c r="F235" s="189">
        <v>0</v>
      </c>
      <c r="G235" s="189">
        <v>0</v>
      </c>
      <c r="H235" s="189">
        <v>0</v>
      </c>
      <c r="I235" s="189">
        <v>0</v>
      </c>
      <c r="J235" s="189">
        <v>0</v>
      </c>
      <c r="K235" s="189">
        <v>0</v>
      </c>
      <c r="L235" s="189">
        <v>0</v>
      </c>
      <c r="M235" s="189">
        <v>0</v>
      </c>
      <c r="N235" s="189">
        <v>0</v>
      </c>
      <c r="O235" s="189">
        <v>1</v>
      </c>
      <c r="P235" s="189">
        <v>0</v>
      </c>
      <c r="Q235" s="189">
        <v>0</v>
      </c>
      <c r="R235" s="189">
        <v>0</v>
      </c>
      <c r="S235" s="189">
        <v>0</v>
      </c>
      <c r="T235" s="189">
        <v>0</v>
      </c>
      <c r="U235" s="189">
        <v>1</v>
      </c>
      <c r="V235" s="189">
        <v>0</v>
      </c>
      <c r="W235" s="189">
        <v>3</v>
      </c>
      <c r="X235" s="189">
        <v>4</v>
      </c>
      <c r="Y235" s="189">
        <v>9</v>
      </c>
    </row>
    <row r="236" spans="1:25" x14ac:dyDescent="0.2">
      <c r="A236" s="6" t="s">
        <v>43</v>
      </c>
      <c r="B236" s="167"/>
      <c r="C236" s="189"/>
      <c r="D236" s="189"/>
      <c r="E236" s="189"/>
      <c r="F236" s="189"/>
      <c r="G236" s="189"/>
      <c r="H236" s="189"/>
      <c r="I236" s="189"/>
      <c r="J236" s="189"/>
      <c r="K236" s="189"/>
      <c r="L236" s="189"/>
      <c r="M236" s="189"/>
      <c r="N236" s="189"/>
      <c r="O236" s="189"/>
      <c r="P236" s="189"/>
      <c r="Q236" s="189"/>
      <c r="R236" s="189"/>
      <c r="S236" s="189"/>
      <c r="T236" s="189"/>
      <c r="U236" s="189"/>
      <c r="V236" s="189"/>
      <c r="W236" s="189"/>
      <c r="X236" s="189"/>
      <c r="Y236" s="189"/>
    </row>
    <row r="237" spans="1:25" x14ac:dyDescent="0.2">
      <c r="A237" s="6"/>
      <c r="B237" s="167" t="s">
        <v>2</v>
      </c>
      <c r="C237" s="189">
        <v>90</v>
      </c>
      <c r="D237" s="189">
        <v>0</v>
      </c>
      <c r="E237" s="189">
        <v>0</v>
      </c>
      <c r="F237" s="189">
        <v>0</v>
      </c>
      <c r="G237" s="189">
        <v>0</v>
      </c>
      <c r="H237" s="189">
        <v>0</v>
      </c>
      <c r="I237" s="189">
        <v>0</v>
      </c>
      <c r="J237" s="189">
        <v>0</v>
      </c>
      <c r="K237" s="189">
        <v>0</v>
      </c>
      <c r="L237" s="189">
        <v>0</v>
      </c>
      <c r="M237" s="189">
        <v>0</v>
      </c>
      <c r="N237" s="189">
        <v>0</v>
      </c>
      <c r="O237" s="189">
        <v>0</v>
      </c>
      <c r="P237" s="189">
        <v>0</v>
      </c>
      <c r="Q237" s="189">
        <v>0</v>
      </c>
      <c r="R237" s="189">
        <v>0</v>
      </c>
      <c r="S237" s="189">
        <v>0</v>
      </c>
      <c r="T237" s="189">
        <v>2</v>
      </c>
      <c r="U237" s="189">
        <v>5</v>
      </c>
      <c r="V237" s="189">
        <v>6</v>
      </c>
      <c r="W237" s="189">
        <v>7</v>
      </c>
      <c r="X237" s="189">
        <v>16</v>
      </c>
      <c r="Y237" s="189">
        <v>54</v>
      </c>
    </row>
    <row r="238" spans="1:25" x14ac:dyDescent="0.2">
      <c r="A238" s="6"/>
      <c r="B238" s="167" t="s">
        <v>3</v>
      </c>
      <c r="C238" s="189">
        <v>37</v>
      </c>
      <c r="D238" s="189">
        <v>0</v>
      </c>
      <c r="E238" s="189">
        <v>0</v>
      </c>
      <c r="F238" s="189">
        <v>0</v>
      </c>
      <c r="G238" s="189">
        <v>0</v>
      </c>
      <c r="H238" s="189">
        <v>0</v>
      </c>
      <c r="I238" s="189">
        <v>0</v>
      </c>
      <c r="J238" s="189">
        <v>0</v>
      </c>
      <c r="K238" s="189">
        <v>0</v>
      </c>
      <c r="L238" s="189">
        <v>0</v>
      </c>
      <c r="M238" s="189">
        <v>0</v>
      </c>
      <c r="N238" s="189">
        <v>0</v>
      </c>
      <c r="O238" s="189">
        <v>0</v>
      </c>
      <c r="P238" s="189">
        <v>0</v>
      </c>
      <c r="Q238" s="189">
        <v>0</v>
      </c>
      <c r="R238" s="189">
        <v>0</v>
      </c>
      <c r="S238" s="189">
        <v>0</v>
      </c>
      <c r="T238" s="189">
        <v>1</v>
      </c>
      <c r="U238" s="189">
        <v>4</v>
      </c>
      <c r="V238" s="189">
        <v>4</v>
      </c>
      <c r="W238" s="189">
        <v>4</v>
      </c>
      <c r="X238" s="189">
        <v>7</v>
      </c>
      <c r="Y238" s="189">
        <v>17</v>
      </c>
    </row>
    <row r="239" spans="1:25" x14ac:dyDescent="0.2">
      <c r="A239" s="6"/>
      <c r="B239" s="167" t="s">
        <v>4</v>
      </c>
      <c r="C239" s="189">
        <v>53</v>
      </c>
      <c r="D239" s="189">
        <v>0</v>
      </c>
      <c r="E239" s="189">
        <v>0</v>
      </c>
      <c r="F239" s="189">
        <v>0</v>
      </c>
      <c r="G239" s="189">
        <v>0</v>
      </c>
      <c r="H239" s="189">
        <v>0</v>
      </c>
      <c r="I239" s="189">
        <v>0</v>
      </c>
      <c r="J239" s="189">
        <v>0</v>
      </c>
      <c r="K239" s="189">
        <v>0</v>
      </c>
      <c r="L239" s="189">
        <v>0</v>
      </c>
      <c r="M239" s="189">
        <v>0</v>
      </c>
      <c r="N239" s="189">
        <v>0</v>
      </c>
      <c r="O239" s="189">
        <v>0</v>
      </c>
      <c r="P239" s="189">
        <v>0</v>
      </c>
      <c r="Q239" s="189">
        <v>0</v>
      </c>
      <c r="R239" s="189">
        <v>0</v>
      </c>
      <c r="S239" s="189">
        <v>0</v>
      </c>
      <c r="T239" s="189">
        <v>1</v>
      </c>
      <c r="U239" s="189">
        <v>1</v>
      </c>
      <c r="V239" s="189">
        <v>2</v>
      </c>
      <c r="W239" s="189">
        <v>3</v>
      </c>
      <c r="X239" s="189">
        <v>9</v>
      </c>
      <c r="Y239" s="189">
        <v>37</v>
      </c>
    </row>
    <row r="240" spans="1:25" x14ac:dyDescent="0.2">
      <c r="A240" s="6" t="s">
        <v>47</v>
      </c>
      <c r="B240" s="167"/>
      <c r="C240" s="189"/>
      <c r="D240" s="189"/>
      <c r="E240" s="189"/>
      <c r="F240" s="189"/>
      <c r="G240" s="189"/>
      <c r="H240" s="189"/>
      <c r="I240" s="189"/>
      <c r="J240" s="189"/>
      <c r="K240" s="189"/>
      <c r="L240" s="189"/>
      <c r="M240" s="189"/>
      <c r="N240" s="189"/>
      <c r="O240" s="189"/>
      <c r="P240" s="189"/>
      <c r="Q240" s="189"/>
      <c r="R240" s="189"/>
      <c r="S240" s="189"/>
      <c r="T240" s="189"/>
      <c r="U240" s="189"/>
      <c r="V240" s="189"/>
      <c r="W240" s="189"/>
      <c r="X240" s="189"/>
      <c r="Y240" s="189"/>
    </row>
    <row r="241" spans="1:25" x14ac:dyDescent="0.2">
      <c r="A241" s="6"/>
      <c r="B241" s="167" t="s">
        <v>2</v>
      </c>
      <c r="C241" s="189">
        <v>17</v>
      </c>
      <c r="D241" s="189">
        <v>0</v>
      </c>
      <c r="E241" s="189">
        <v>0</v>
      </c>
      <c r="F241" s="189">
        <v>0</v>
      </c>
      <c r="G241" s="189">
        <v>0</v>
      </c>
      <c r="H241" s="189">
        <v>0</v>
      </c>
      <c r="I241" s="189">
        <v>0</v>
      </c>
      <c r="J241" s="189">
        <v>0</v>
      </c>
      <c r="K241" s="189">
        <v>0</v>
      </c>
      <c r="L241" s="189">
        <v>0</v>
      </c>
      <c r="M241" s="189">
        <v>0</v>
      </c>
      <c r="N241" s="189">
        <v>0</v>
      </c>
      <c r="O241" s="189">
        <v>0</v>
      </c>
      <c r="P241" s="189">
        <v>0</v>
      </c>
      <c r="Q241" s="189">
        <v>0</v>
      </c>
      <c r="R241" s="189">
        <v>0</v>
      </c>
      <c r="S241" s="189">
        <v>1</v>
      </c>
      <c r="T241" s="189">
        <v>0</v>
      </c>
      <c r="U241" s="189">
        <v>1</v>
      </c>
      <c r="V241" s="189">
        <v>4</v>
      </c>
      <c r="W241" s="189">
        <v>1</v>
      </c>
      <c r="X241" s="189">
        <v>4</v>
      </c>
      <c r="Y241" s="189">
        <v>6</v>
      </c>
    </row>
    <row r="242" spans="1:25" x14ac:dyDescent="0.2">
      <c r="A242" s="6"/>
      <c r="B242" s="167" t="s">
        <v>3</v>
      </c>
      <c r="C242" s="189">
        <v>9</v>
      </c>
      <c r="D242" s="189">
        <v>0</v>
      </c>
      <c r="E242" s="189">
        <v>0</v>
      </c>
      <c r="F242" s="189">
        <v>0</v>
      </c>
      <c r="G242" s="189">
        <v>0</v>
      </c>
      <c r="H242" s="189">
        <v>0</v>
      </c>
      <c r="I242" s="189">
        <v>0</v>
      </c>
      <c r="J242" s="189">
        <v>0</v>
      </c>
      <c r="K242" s="189">
        <v>0</v>
      </c>
      <c r="L242" s="189">
        <v>0</v>
      </c>
      <c r="M242" s="189">
        <v>0</v>
      </c>
      <c r="N242" s="189">
        <v>0</v>
      </c>
      <c r="O242" s="189">
        <v>0</v>
      </c>
      <c r="P242" s="189">
        <v>0</v>
      </c>
      <c r="Q242" s="189">
        <v>0</v>
      </c>
      <c r="R242" s="189">
        <v>0</v>
      </c>
      <c r="S242" s="189">
        <v>1</v>
      </c>
      <c r="T242" s="189">
        <v>0</v>
      </c>
      <c r="U242" s="189">
        <v>0</v>
      </c>
      <c r="V242" s="189">
        <v>3</v>
      </c>
      <c r="W242" s="189">
        <v>1</v>
      </c>
      <c r="X242" s="189">
        <v>3</v>
      </c>
      <c r="Y242" s="189">
        <v>1</v>
      </c>
    </row>
    <row r="243" spans="1:25" x14ac:dyDescent="0.2">
      <c r="A243" s="6"/>
      <c r="B243" s="167" t="s">
        <v>4</v>
      </c>
      <c r="C243" s="189">
        <v>8</v>
      </c>
      <c r="D243" s="189">
        <v>0</v>
      </c>
      <c r="E243" s="189">
        <v>0</v>
      </c>
      <c r="F243" s="189">
        <v>0</v>
      </c>
      <c r="G243" s="189">
        <v>0</v>
      </c>
      <c r="H243" s="189">
        <v>0</v>
      </c>
      <c r="I243" s="189">
        <v>0</v>
      </c>
      <c r="J243" s="189">
        <v>0</v>
      </c>
      <c r="K243" s="189">
        <v>0</v>
      </c>
      <c r="L243" s="189">
        <v>0</v>
      </c>
      <c r="M243" s="189">
        <v>0</v>
      </c>
      <c r="N243" s="189">
        <v>0</v>
      </c>
      <c r="O243" s="189">
        <v>0</v>
      </c>
      <c r="P243" s="189">
        <v>0</v>
      </c>
      <c r="Q243" s="189">
        <v>0</v>
      </c>
      <c r="R243" s="189">
        <v>0</v>
      </c>
      <c r="S243" s="189">
        <v>0</v>
      </c>
      <c r="T243" s="189">
        <v>0</v>
      </c>
      <c r="U243" s="189">
        <v>1</v>
      </c>
      <c r="V243" s="189">
        <v>1</v>
      </c>
      <c r="W243" s="189">
        <v>0</v>
      </c>
      <c r="X243" s="189">
        <v>1</v>
      </c>
      <c r="Y243" s="189">
        <v>5</v>
      </c>
    </row>
    <row r="244" spans="1:25" x14ac:dyDescent="0.2">
      <c r="A244" s="7" t="s">
        <v>44</v>
      </c>
      <c r="C244" s="191"/>
      <c r="D244" s="191"/>
      <c r="E244" s="191"/>
      <c r="F244" s="191"/>
      <c r="G244" s="191"/>
      <c r="H244" s="191"/>
      <c r="I244" s="191"/>
      <c r="J244" s="191"/>
      <c r="K244" s="191"/>
      <c r="L244" s="191"/>
      <c r="M244" s="191"/>
      <c r="N244" s="191"/>
      <c r="O244" s="191"/>
      <c r="P244" s="191"/>
      <c r="Q244" s="191"/>
      <c r="R244" s="191"/>
      <c r="S244" s="191"/>
      <c r="T244" s="191"/>
      <c r="U244" s="191"/>
      <c r="V244" s="191"/>
      <c r="W244" s="191"/>
      <c r="X244" s="191"/>
      <c r="Y244" s="191"/>
    </row>
    <row r="245" spans="1:25" x14ac:dyDescent="0.2">
      <c r="B245" s="174" t="s">
        <v>2</v>
      </c>
      <c r="C245" s="191">
        <v>327</v>
      </c>
      <c r="D245" s="191">
        <v>0</v>
      </c>
      <c r="E245" s="191">
        <v>0</v>
      </c>
      <c r="F245" s="191">
        <v>0</v>
      </c>
      <c r="G245" s="191">
        <v>0</v>
      </c>
      <c r="H245" s="191">
        <v>0</v>
      </c>
      <c r="I245" s="191">
        <v>0</v>
      </c>
      <c r="J245" s="191">
        <v>0</v>
      </c>
      <c r="K245" s="191">
        <v>0</v>
      </c>
      <c r="L245" s="191">
        <v>0</v>
      </c>
      <c r="M245" s="191">
        <v>1</v>
      </c>
      <c r="N245" s="191">
        <v>0</v>
      </c>
      <c r="O245" s="191">
        <v>3</v>
      </c>
      <c r="P245" s="191">
        <v>2</v>
      </c>
      <c r="Q245" s="191">
        <v>2</v>
      </c>
      <c r="R245" s="191">
        <v>3</v>
      </c>
      <c r="S245" s="191">
        <v>4</v>
      </c>
      <c r="T245" s="191">
        <v>12</v>
      </c>
      <c r="U245" s="191">
        <v>18</v>
      </c>
      <c r="V245" s="191">
        <v>17</v>
      </c>
      <c r="W245" s="191">
        <v>30</v>
      </c>
      <c r="X245" s="191">
        <v>59</v>
      </c>
      <c r="Y245" s="191">
        <v>176</v>
      </c>
    </row>
    <row r="246" spans="1:25" x14ac:dyDescent="0.2">
      <c r="B246" s="174" t="s">
        <v>3</v>
      </c>
      <c r="C246" s="191">
        <v>133</v>
      </c>
      <c r="D246" s="191">
        <v>0</v>
      </c>
      <c r="E246" s="191">
        <v>0</v>
      </c>
      <c r="F246" s="191">
        <v>0</v>
      </c>
      <c r="G246" s="191">
        <v>0</v>
      </c>
      <c r="H246" s="191">
        <v>0</v>
      </c>
      <c r="I246" s="191">
        <v>0</v>
      </c>
      <c r="J246" s="191">
        <v>0</v>
      </c>
      <c r="K246" s="191">
        <v>0</v>
      </c>
      <c r="L246" s="191">
        <v>0</v>
      </c>
      <c r="M246" s="191">
        <v>0</v>
      </c>
      <c r="N246" s="191">
        <v>0</v>
      </c>
      <c r="O246" s="191">
        <v>1</v>
      </c>
      <c r="P246" s="191">
        <v>1</v>
      </c>
      <c r="Q246" s="191">
        <v>1</v>
      </c>
      <c r="R246" s="191">
        <v>1</v>
      </c>
      <c r="S246" s="191">
        <v>1</v>
      </c>
      <c r="T246" s="191">
        <v>8</v>
      </c>
      <c r="U246" s="191">
        <v>7</v>
      </c>
      <c r="V246" s="191">
        <v>11</v>
      </c>
      <c r="W246" s="191">
        <v>15</v>
      </c>
      <c r="X246" s="191">
        <v>27</v>
      </c>
      <c r="Y246" s="191">
        <v>60</v>
      </c>
    </row>
    <row r="247" spans="1:25" x14ac:dyDescent="0.2">
      <c r="B247" s="174" t="s">
        <v>4</v>
      </c>
      <c r="C247" s="191">
        <v>194</v>
      </c>
      <c r="D247" s="191">
        <v>0</v>
      </c>
      <c r="E247" s="191">
        <v>0</v>
      </c>
      <c r="F247" s="191">
        <v>0</v>
      </c>
      <c r="G247" s="191">
        <v>0</v>
      </c>
      <c r="H247" s="191">
        <v>0</v>
      </c>
      <c r="I247" s="191">
        <v>0</v>
      </c>
      <c r="J247" s="191">
        <v>0</v>
      </c>
      <c r="K247" s="191">
        <v>0</v>
      </c>
      <c r="L247" s="191">
        <v>0</v>
      </c>
      <c r="M247" s="191">
        <v>1</v>
      </c>
      <c r="N247" s="191">
        <v>0</v>
      </c>
      <c r="O247" s="191">
        <v>2</v>
      </c>
      <c r="P247" s="191">
        <v>1</v>
      </c>
      <c r="Q247" s="191">
        <v>1</v>
      </c>
      <c r="R247" s="191">
        <v>2</v>
      </c>
      <c r="S247" s="191">
        <v>3</v>
      </c>
      <c r="T247" s="191">
        <v>4</v>
      </c>
      <c r="U247" s="191">
        <v>11</v>
      </c>
      <c r="V247" s="191">
        <v>6</v>
      </c>
      <c r="W247" s="191">
        <v>15</v>
      </c>
      <c r="X247" s="191">
        <v>32</v>
      </c>
      <c r="Y247" s="191">
        <v>116</v>
      </c>
    </row>
    <row r="248" spans="1:25" x14ac:dyDescent="0.2">
      <c r="A248" s="7" t="s">
        <v>45</v>
      </c>
      <c r="C248" s="191"/>
      <c r="D248" s="191"/>
      <c r="E248" s="191"/>
      <c r="F248" s="191"/>
      <c r="G248" s="191"/>
      <c r="H248" s="191"/>
      <c r="I248" s="191"/>
      <c r="J248" s="191"/>
      <c r="K248" s="191"/>
      <c r="L248" s="191"/>
      <c r="M248" s="191"/>
      <c r="N248" s="191"/>
      <c r="O248" s="191"/>
      <c r="P248" s="191"/>
      <c r="Q248" s="191"/>
      <c r="R248" s="191"/>
      <c r="S248" s="191"/>
      <c r="T248" s="191"/>
      <c r="U248" s="191"/>
      <c r="V248" s="191"/>
      <c r="W248" s="191"/>
      <c r="X248" s="191"/>
      <c r="Y248" s="191"/>
    </row>
    <row r="249" spans="1:25" x14ac:dyDescent="0.2">
      <c r="B249" s="174" t="s">
        <v>2</v>
      </c>
      <c r="C249" s="191">
        <v>52</v>
      </c>
      <c r="D249" s="191">
        <v>0</v>
      </c>
      <c r="E249" s="191">
        <v>0</v>
      </c>
      <c r="F249" s="191">
        <v>0</v>
      </c>
      <c r="G249" s="191">
        <v>0</v>
      </c>
      <c r="H249" s="191">
        <v>0</v>
      </c>
      <c r="I249" s="191">
        <v>0</v>
      </c>
      <c r="J249" s="191">
        <v>0</v>
      </c>
      <c r="K249" s="191">
        <v>0</v>
      </c>
      <c r="L249" s="191">
        <v>0</v>
      </c>
      <c r="M249" s="191">
        <v>0</v>
      </c>
      <c r="N249" s="191">
        <v>0</v>
      </c>
      <c r="O249" s="191">
        <v>0</v>
      </c>
      <c r="P249" s="191">
        <v>0</v>
      </c>
      <c r="Q249" s="191">
        <v>0</v>
      </c>
      <c r="R249" s="191">
        <v>0</v>
      </c>
      <c r="S249" s="191">
        <v>1</v>
      </c>
      <c r="T249" s="191">
        <v>2</v>
      </c>
      <c r="U249" s="191">
        <v>2</v>
      </c>
      <c r="V249" s="191">
        <v>3</v>
      </c>
      <c r="W249" s="191">
        <v>8</v>
      </c>
      <c r="X249" s="191">
        <v>10</v>
      </c>
      <c r="Y249" s="191">
        <v>26</v>
      </c>
    </row>
    <row r="250" spans="1:25" x14ac:dyDescent="0.2">
      <c r="B250" s="174" t="s">
        <v>3</v>
      </c>
      <c r="C250" s="191">
        <v>20</v>
      </c>
      <c r="D250" s="191">
        <v>0</v>
      </c>
      <c r="E250" s="191">
        <v>0</v>
      </c>
      <c r="F250" s="191">
        <v>0</v>
      </c>
      <c r="G250" s="191">
        <v>0</v>
      </c>
      <c r="H250" s="191">
        <v>0</v>
      </c>
      <c r="I250" s="191">
        <v>0</v>
      </c>
      <c r="J250" s="191">
        <v>0</v>
      </c>
      <c r="K250" s="191">
        <v>0</v>
      </c>
      <c r="L250" s="191">
        <v>0</v>
      </c>
      <c r="M250" s="191">
        <v>0</v>
      </c>
      <c r="N250" s="191">
        <v>0</v>
      </c>
      <c r="O250" s="191">
        <v>0</v>
      </c>
      <c r="P250" s="191">
        <v>0</v>
      </c>
      <c r="Q250" s="191">
        <v>0</v>
      </c>
      <c r="R250" s="191">
        <v>0</v>
      </c>
      <c r="S250" s="191">
        <v>1</v>
      </c>
      <c r="T250" s="191">
        <v>2</v>
      </c>
      <c r="U250" s="191">
        <v>1</v>
      </c>
      <c r="V250" s="191">
        <v>2</v>
      </c>
      <c r="W250" s="191">
        <v>4</v>
      </c>
      <c r="X250" s="191">
        <v>4</v>
      </c>
      <c r="Y250" s="191">
        <v>6</v>
      </c>
    </row>
    <row r="251" spans="1:25" x14ac:dyDescent="0.2">
      <c r="B251" s="174" t="s">
        <v>4</v>
      </c>
      <c r="C251" s="191">
        <v>32</v>
      </c>
      <c r="D251" s="191">
        <v>0</v>
      </c>
      <c r="E251" s="191">
        <v>0</v>
      </c>
      <c r="F251" s="191">
        <v>0</v>
      </c>
      <c r="G251" s="191">
        <v>0</v>
      </c>
      <c r="H251" s="191">
        <v>0</v>
      </c>
      <c r="I251" s="191">
        <v>0</v>
      </c>
      <c r="J251" s="191">
        <v>0</v>
      </c>
      <c r="K251" s="191">
        <v>0</v>
      </c>
      <c r="L251" s="191">
        <v>0</v>
      </c>
      <c r="M251" s="191">
        <v>0</v>
      </c>
      <c r="N251" s="191">
        <v>0</v>
      </c>
      <c r="O251" s="191">
        <v>0</v>
      </c>
      <c r="P251" s="191">
        <v>0</v>
      </c>
      <c r="Q251" s="191">
        <v>0</v>
      </c>
      <c r="R251" s="191">
        <v>0</v>
      </c>
      <c r="S251" s="191">
        <v>0</v>
      </c>
      <c r="T251" s="191">
        <v>0</v>
      </c>
      <c r="U251" s="191">
        <v>1</v>
      </c>
      <c r="V251" s="191">
        <v>1</v>
      </c>
      <c r="W251" s="191">
        <v>4</v>
      </c>
      <c r="X251" s="191">
        <v>6</v>
      </c>
      <c r="Y251" s="191">
        <v>20</v>
      </c>
    </row>
    <row r="252" spans="1:25" x14ac:dyDescent="0.2">
      <c r="A252" s="7" t="s">
        <v>1043</v>
      </c>
      <c r="C252" s="191"/>
      <c r="D252" s="191"/>
      <c r="E252" s="191"/>
      <c r="F252" s="191"/>
      <c r="G252" s="191"/>
      <c r="H252" s="191"/>
      <c r="I252" s="191"/>
      <c r="J252" s="191"/>
      <c r="K252" s="191"/>
      <c r="L252" s="191"/>
      <c r="M252" s="191"/>
      <c r="N252" s="191"/>
      <c r="O252" s="191"/>
      <c r="P252" s="191"/>
      <c r="Q252" s="191"/>
      <c r="R252" s="191"/>
      <c r="S252" s="191"/>
      <c r="T252" s="191"/>
      <c r="U252" s="191"/>
      <c r="V252" s="191"/>
      <c r="W252" s="191"/>
      <c r="X252" s="191"/>
      <c r="Y252" s="191"/>
    </row>
    <row r="253" spans="1:25" x14ac:dyDescent="0.2">
      <c r="B253" s="174" t="s">
        <v>2</v>
      </c>
      <c r="C253" s="191">
        <v>188</v>
      </c>
      <c r="D253" s="191">
        <v>0</v>
      </c>
      <c r="E253" s="191">
        <v>0</v>
      </c>
      <c r="F253" s="191">
        <v>0</v>
      </c>
      <c r="G253" s="191">
        <v>0</v>
      </c>
      <c r="H253" s="191">
        <v>0</v>
      </c>
      <c r="I253" s="191">
        <v>0</v>
      </c>
      <c r="J253" s="191">
        <v>0</v>
      </c>
      <c r="K253" s="191">
        <v>0</v>
      </c>
      <c r="L253" s="191">
        <v>0</v>
      </c>
      <c r="M253" s="191">
        <v>0</v>
      </c>
      <c r="N253" s="191">
        <v>1</v>
      </c>
      <c r="O253" s="191">
        <v>0</v>
      </c>
      <c r="P253" s="191">
        <v>3</v>
      </c>
      <c r="Q253" s="191">
        <v>3</v>
      </c>
      <c r="R253" s="191">
        <v>1</v>
      </c>
      <c r="S253" s="191">
        <v>2</v>
      </c>
      <c r="T253" s="191">
        <v>9</v>
      </c>
      <c r="U253" s="191">
        <v>13</v>
      </c>
      <c r="V253" s="191">
        <v>14</v>
      </c>
      <c r="W253" s="191">
        <v>18</v>
      </c>
      <c r="X253" s="191">
        <v>39</v>
      </c>
      <c r="Y253" s="191">
        <v>85</v>
      </c>
    </row>
    <row r="254" spans="1:25" x14ac:dyDescent="0.2">
      <c r="B254" s="174" t="s">
        <v>3</v>
      </c>
      <c r="C254" s="191">
        <v>73</v>
      </c>
      <c r="D254" s="191">
        <v>0</v>
      </c>
      <c r="E254" s="191">
        <v>0</v>
      </c>
      <c r="F254" s="191">
        <v>0</v>
      </c>
      <c r="G254" s="191">
        <v>0</v>
      </c>
      <c r="H254" s="191">
        <v>0</v>
      </c>
      <c r="I254" s="191">
        <v>0</v>
      </c>
      <c r="J254" s="191">
        <v>0</v>
      </c>
      <c r="K254" s="191">
        <v>0</v>
      </c>
      <c r="L254" s="191">
        <v>0</v>
      </c>
      <c r="M254" s="191">
        <v>0</v>
      </c>
      <c r="N254" s="191">
        <v>0</v>
      </c>
      <c r="O254" s="191">
        <v>0</v>
      </c>
      <c r="P254" s="191">
        <v>2</v>
      </c>
      <c r="Q254" s="191">
        <v>2</v>
      </c>
      <c r="R254" s="191">
        <v>1</v>
      </c>
      <c r="S254" s="191">
        <v>0</v>
      </c>
      <c r="T254" s="191">
        <v>4</v>
      </c>
      <c r="U254" s="191">
        <v>7</v>
      </c>
      <c r="V254" s="191">
        <v>5</v>
      </c>
      <c r="W254" s="191">
        <v>12</v>
      </c>
      <c r="X254" s="191">
        <v>15</v>
      </c>
      <c r="Y254" s="191">
        <v>25</v>
      </c>
    </row>
    <row r="255" spans="1:25" x14ac:dyDescent="0.2">
      <c r="B255" s="174" t="s">
        <v>4</v>
      </c>
      <c r="C255" s="191">
        <v>115</v>
      </c>
      <c r="D255" s="191">
        <v>0</v>
      </c>
      <c r="E255" s="191">
        <v>0</v>
      </c>
      <c r="F255" s="191">
        <v>0</v>
      </c>
      <c r="G255" s="191">
        <v>0</v>
      </c>
      <c r="H255" s="191">
        <v>0</v>
      </c>
      <c r="I255" s="191">
        <v>0</v>
      </c>
      <c r="J255" s="191">
        <v>0</v>
      </c>
      <c r="K255" s="191">
        <v>0</v>
      </c>
      <c r="L255" s="191">
        <v>0</v>
      </c>
      <c r="M255" s="191">
        <v>0</v>
      </c>
      <c r="N255" s="191">
        <v>1</v>
      </c>
      <c r="O255" s="191">
        <v>0</v>
      </c>
      <c r="P255" s="191">
        <v>1</v>
      </c>
      <c r="Q255" s="191">
        <v>1</v>
      </c>
      <c r="R255" s="191">
        <v>0</v>
      </c>
      <c r="S255" s="191">
        <v>2</v>
      </c>
      <c r="T255" s="191">
        <v>5</v>
      </c>
      <c r="U255" s="191">
        <v>6</v>
      </c>
      <c r="V255" s="191">
        <v>9</v>
      </c>
      <c r="W255" s="191">
        <v>6</v>
      </c>
      <c r="X255" s="191">
        <v>24</v>
      </c>
      <c r="Y255" s="191">
        <v>60</v>
      </c>
    </row>
    <row r="256" spans="1:25" x14ac:dyDescent="0.2">
      <c r="A256" s="7" t="s">
        <v>46</v>
      </c>
      <c r="C256" s="191"/>
      <c r="D256" s="191"/>
      <c r="E256" s="191"/>
      <c r="F256" s="191"/>
      <c r="G256" s="191"/>
      <c r="H256" s="191"/>
      <c r="I256" s="191"/>
      <c r="J256" s="191"/>
      <c r="K256" s="191"/>
      <c r="L256" s="191"/>
      <c r="M256" s="191"/>
      <c r="N256" s="191"/>
      <c r="O256" s="191"/>
      <c r="P256" s="191"/>
      <c r="Q256" s="191"/>
      <c r="R256" s="191"/>
      <c r="S256" s="191"/>
      <c r="T256" s="191"/>
      <c r="U256" s="191"/>
      <c r="V256" s="191"/>
      <c r="W256" s="191"/>
      <c r="X256" s="191"/>
      <c r="Y256" s="191"/>
    </row>
    <row r="257" spans="2:25" x14ac:dyDescent="0.2">
      <c r="B257" s="174" t="s">
        <v>2</v>
      </c>
      <c r="C257" s="191">
        <v>9</v>
      </c>
      <c r="D257" s="191">
        <v>0</v>
      </c>
      <c r="E257" s="191">
        <v>0</v>
      </c>
      <c r="F257" s="191">
        <v>0</v>
      </c>
      <c r="G257" s="191">
        <v>0</v>
      </c>
      <c r="H257" s="191">
        <v>0</v>
      </c>
      <c r="I257" s="191">
        <v>0</v>
      </c>
      <c r="J257" s="191">
        <v>0</v>
      </c>
      <c r="K257" s="191">
        <v>0</v>
      </c>
      <c r="L257" s="191">
        <v>0</v>
      </c>
      <c r="M257" s="191">
        <v>0</v>
      </c>
      <c r="N257" s="191">
        <v>0</v>
      </c>
      <c r="O257" s="191">
        <v>0</v>
      </c>
      <c r="P257" s="191">
        <v>0</v>
      </c>
      <c r="Q257" s="191">
        <v>0</v>
      </c>
      <c r="R257" s="191">
        <v>1</v>
      </c>
      <c r="S257" s="191">
        <v>1</v>
      </c>
      <c r="T257" s="191">
        <v>2</v>
      </c>
      <c r="U257" s="191">
        <v>0</v>
      </c>
      <c r="V257" s="191">
        <v>1</v>
      </c>
      <c r="W257" s="191">
        <v>3</v>
      </c>
      <c r="X257" s="191">
        <v>1</v>
      </c>
      <c r="Y257" s="191">
        <v>0</v>
      </c>
    </row>
    <row r="258" spans="2:25" x14ac:dyDescent="0.2">
      <c r="B258" s="174" t="s">
        <v>3</v>
      </c>
      <c r="C258" s="191">
        <v>4</v>
      </c>
      <c r="D258" s="191">
        <v>0</v>
      </c>
      <c r="E258" s="191">
        <v>0</v>
      </c>
      <c r="F258" s="191">
        <v>0</v>
      </c>
      <c r="G258" s="191">
        <v>0</v>
      </c>
      <c r="H258" s="191">
        <v>0</v>
      </c>
      <c r="I258" s="191">
        <v>0</v>
      </c>
      <c r="J258" s="191">
        <v>0</v>
      </c>
      <c r="K258" s="191">
        <v>0</v>
      </c>
      <c r="L258" s="191">
        <v>0</v>
      </c>
      <c r="M258" s="191">
        <v>0</v>
      </c>
      <c r="N258" s="191">
        <v>0</v>
      </c>
      <c r="O258" s="191">
        <v>0</v>
      </c>
      <c r="P258" s="191">
        <v>0</v>
      </c>
      <c r="Q258" s="191">
        <v>0</v>
      </c>
      <c r="R258" s="191">
        <v>1</v>
      </c>
      <c r="S258" s="191">
        <v>0</v>
      </c>
      <c r="T258" s="191">
        <v>1</v>
      </c>
      <c r="U258" s="191">
        <v>0</v>
      </c>
      <c r="V258" s="191">
        <v>0</v>
      </c>
      <c r="W258" s="191">
        <v>1</v>
      </c>
      <c r="X258" s="191">
        <v>1</v>
      </c>
      <c r="Y258" s="191">
        <v>0</v>
      </c>
    </row>
    <row r="259" spans="2:25" x14ac:dyDescent="0.2">
      <c r="B259" s="174" t="s">
        <v>4</v>
      </c>
      <c r="C259" s="191">
        <v>5</v>
      </c>
      <c r="D259" s="191">
        <v>0</v>
      </c>
      <c r="E259" s="191">
        <v>0</v>
      </c>
      <c r="F259" s="191">
        <v>0</v>
      </c>
      <c r="G259" s="191">
        <v>0</v>
      </c>
      <c r="H259" s="191">
        <v>0</v>
      </c>
      <c r="I259" s="191">
        <v>0</v>
      </c>
      <c r="J259" s="191">
        <v>0</v>
      </c>
      <c r="K259" s="191">
        <v>0</v>
      </c>
      <c r="L259" s="191">
        <v>0</v>
      </c>
      <c r="M259" s="191">
        <v>0</v>
      </c>
      <c r="N259" s="191">
        <v>0</v>
      </c>
      <c r="O259" s="191">
        <v>0</v>
      </c>
      <c r="P259" s="191">
        <v>0</v>
      </c>
      <c r="Q259" s="191">
        <v>0</v>
      </c>
      <c r="R259" s="191">
        <v>0</v>
      </c>
      <c r="S259" s="191">
        <v>1</v>
      </c>
      <c r="T259" s="191">
        <v>1</v>
      </c>
      <c r="U259" s="191">
        <v>0</v>
      </c>
      <c r="V259" s="191">
        <v>1</v>
      </c>
      <c r="W259" s="191">
        <v>2</v>
      </c>
      <c r="X259" s="191">
        <v>0</v>
      </c>
      <c r="Y259" s="191">
        <v>0</v>
      </c>
    </row>
  </sheetData>
  <mergeCells count="1">
    <mergeCell ref="C3:Y3"/>
  </mergeCells>
  <hyperlinks>
    <hyperlink ref="Z1" location="Contents!A1" display="back to contents"/>
  </hyperlinks>
  <pageMargins left="0.7" right="0.7" top="0.75" bottom="0.75" header="0.3" footer="0.3"/>
  <pageSetup paperSize="9" scale="60" fitToHeight="0" orientation="portrait" r:id="rId1"/>
  <headerFooter alignWithMargins="0"/>
  <rowBreaks count="2" manualBreakCount="2">
    <brk id="89" max="24" man="1"/>
    <brk id="174"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4"/>
  <sheetViews>
    <sheetView showGridLines="0" zoomScaleNormal="100" workbookViewId="0">
      <pane ySplit="1" topLeftCell="A2" activePane="bottomLeft" state="frozen"/>
      <selection pane="bottomLeft" activeCell="A2" sqref="A2"/>
    </sheetView>
  </sheetViews>
  <sheetFormatPr defaultRowHeight="12.75" x14ac:dyDescent="0.2"/>
  <cols>
    <col min="1" max="1" width="1.6640625" customWidth="1"/>
    <col min="2" max="2" width="49.83203125" customWidth="1"/>
    <col min="3" max="3" width="62.1640625" style="19" customWidth="1"/>
    <col min="5" max="5" width="38.1640625" customWidth="1"/>
    <col min="8" max="8" width="9.33203125" customWidth="1"/>
  </cols>
  <sheetData>
    <row r="1" spans="2:10" ht="20.25" x14ac:dyDescent="0.3">
      <c r="B1" s="40" t="s">
        <v>117</v>
      </c>
      <c r="C1" s="126"/>
      <c r="D1" s="48" t="s">
        <v>128</v>
      </c>
      <c r="E1" s="14"/>
      <c r="F1" s="14"/>
      <c r="G1" s="14"/>
      <c r="H1" s="14"/>
      <c r="I1" s="14"/>
      <c r="J1" s="14"/>
    </row>
    <row r="2" spans="2:10" x14ac:dyDescent="0.2">
      <c r="B2" s="127"/>
      <c r="C2" s="127"/>
      <c r="D2" s="14"/>
      <c r="E2" s="14"/>
      <c r="F2" s="14"/>
      <c r="G2" s="14"/>
      <c r="H2" s="14"/>
      <c r="I2" s="14"/>
      <c r="J2" s="14"/>
    </row>
    <row r="3" spans="2:10" ht="40.5" customHeight="1" x14ac:dyDescent="0.2">
      <c r="B3" s="265" t="s">
        <v>813</v>
      </c>
      <c r="C3" s="265"/>
      <c r="D3" s="14"/>
      <c r="E3" s="128"/>
      <c r="F3" s="128"/>
      <c r="G3" s="14"/>
      <c r="H3" s="14"/>
      <c r="I3" s="14"/>
      <c r="J3" s="14"/>
    </row>
    <row r="4" spans="2:10" x14ac:dyDescent="0.2">
      <c r="B4" s="122"/>
      <c r="C4" s="121"/>
      <c r="D4" s="16"/>
      <c r="E4" s="16"/>
      <c r="F4" s="16"/>
      <c r="G4" s="16"/>
      <c r="H4" s="17"/>
      <c r="I4" s="17"/>
      <c r="J4" s="16"/>
    </row>
    <row r="5" spans="2:10" x14ac:dyDescent="0.2">
      <c r="B5" s="133" t="s">
        <v>140</v>
      </c>
      <c r="C5" s="134" t="s">
        <v>53</v>
      </c>
      <c r="E5" s="129"/>
      <c r="F5" s="123"/>
    </row>
    <row r="6" spans="2:10" ht="25.5" customHeight="1" x14ac:dyDescent="0.2">
      <c r="B6" s="135" t="s">
        <v>54</v>
      </c>
      <c r="C6" s="136" t="s">
        <v>55</v>
      </c>
      <c r="E6" s="129"/>
      <c r="F6" s="124"/>
    </row>
    <row r="7" spans="2:10" x14ac:dyDescent="0.2">
      <c r="B7" s="137"/>
      <c r="C7" s="131"/>
      <c r="E7" s="129"/>
      <c r="F7" s="123"/>
    </row>
    <row r="8" spans="2:10" x14ac:dyDescent="0.2">
      <c r="B8" s="138" t="s">
        <v>60</v>
      </c>
      <c r="C8" s="139" t="s">
        <v>61</v>
      </c>
      <c r="E8" s="129"/>
      <c r="F8" s="124"/>
    </row>
    <row r="9" spans="2:10" x14ac:dyDescent="0.2">
      <c r="B9" s="140" t="s">
        <v>1049</v>
      </c>
      <c r="C9" s="140" t="s">
        <v>1050</v>
      </c>
      <c r="E9" s="129"/>
      <c r="F9" s="124"/>
    </row>
    <row r="10" spans="2:10" x14ac:dyDescent="0.2">
      <c r="B10" s="140" t="s">
        <v>65</v>
      </c>
      <c r="C10" s="140" t="s">
        <v>66</v>
      </c>
      <c r="E10" s="129"/>
      <c r="F10" s="123"/>
    </row>
    <row r="11" spans="2:10" x14ac:dyDescent="0.2">
      <c r="B11" s="140" t="s">
        <v>67</v>
      </c>
      <c r="C11" s="140" t="s">
        <v>68</v>
      </c>
      <c r="E11" s="129"/>
      <c r="F11" s="129"/>
    </row>
    <row r="12" spans="2:10" x14ac:dyDescent="0.2">
      <c r="B12" s="140" t="s">
        <v>69</v>
      </c>
      <c r="C12" s="140" t="s">
        <v>70</v>
      </c>
      <c r="E12" s="129"/>
      <c r="F12" s="129"/>
    </row>
    <row r="13" spans="2:10" x14ac:dyDescent="0.2">
      <c r="B13" s="140" t="s">
        <v>142</v>
      </c>
      <c r="C13" s="131" t="s">
        <v>814</v>
      </c>
      <c r="E13" s="129"/>
      <c r="F13" s="123"/>
    </row>
    <row r="14" spans="2:10" ht="12.75" customHeight="1" x14ac:dyDescent="0.2">
      <c r="B14" s="140"/>
      <c r="C14" s="132"/>
      <c r="E14" s="129"/>
      <c r="F14" s="130"/>
    </row>
    <row r="15" spans="2:10" ht="25.5" customHeight="1" x14ac:dyDescent="0.2">
      <c r="B15" s="141" t="s">
        <v>144</v>
      </c>
      <c r="C15" s="142" t="s">
        <v>815</v>
      </c>
      <c r="E15" s="129"/>
      <c r="F15" s="123"/>
    </row>
    <row r="16" spans="2:10" x14ac:dyDescent="0.2">
      <c r="B16" s="137"/>
      <c r="C16" s="132"/>
      <c r="E16" s="129"/>
      <c r="F16" s="129"/>
    </row>
    <row r="17" spans="2:6" x14ac:dyDescent="0.2">
      <c r="B17" s="143" t="s">
        <v>824</v>
      </c>
      <c r="C17" s="140" t="s">
        <v>57</v>
      </c>
      <c r="E17" s="129"/>
      <c r="F17" s="129"/>
    </row>
    <row r="18" spans="2:6" x14ac:dyDescent="0.2">
      <c r="B18" s="143" t="s">
        <v>825</v>
      </c>
      <c r="C18" s="140" t="s">
        <v>59</v>
      </c>
      <c r="E18" s="129"/>
      <c r="F18" s="129"/>
    </row>
    <row r="19" spans="2:6" x14ac:dyDescent="0.2">
      <c r="B19" s="140"/>
      <c r="C19" s="144"/>
      <c r="E19" s="129"/>
      <c r="F19" s="129"/>
    </row>
    <row r="20" spans="2:6" ht="25.5" customHeight="1" x14ac:dyDescent="0.2">
      <c r="B20" s="145" t="s">
        <v>62</v>
      </c>
      <c r="C20" s="142" t="s">
        <v>63</v>
      </c>
      <c r="E20" s="129"/>
      <c r="F20" s="129"/>
    </row>
    <row r="21" spans="2:6" x14ac:dyDescent="0.2">
      <c r="B21" s="123"/>
      <c r="C21" s="131"/>
      <c r="E21" s="129"/>
      <c r="F21" s="129"/>
    </row>
    <row r="22" spans="2:6" ht="25.5" customHeight="1" x14ac:dyDescent="0.2">
      <c r="B22" s="141" t="s">
        <v>148</v>
      </c>
      <c r="C22" s="142" t="s">
        <v>816</v>
      </c>
      <c r="E22" s="129"/>
      <c r="F22" s="129"/>
    </row>
    <row r="23" spans="2:6" ht="12.75" customHeight="1" x14ac:dyDescent="0.2">
      <c r="B23" s="137"/>
      <c r="C23" s="132"/>
    </row>
    <row r="24" spans="2:6" ht="12.75" customHeight="1" x14ac:dyDescent="0.2">
      <c r="B24" s="146" t="s">
        <v>146</v>
      </c>
      <c r="C24" s="131" t="s">
        <v>817</v>
      </c>
    </row>
    <row r="25" spans="2:6" ht="12.75" customHeight="1" x14ac:dyDescent="0.2">
      <c r="B25" s="147" t="s">
        <v>147</v>
      </c>
      <c r="C25" s="131" t="s">
        <v>818</v>
      </c>
    </row>
    <row r="26" spans="2:6" ht="13.5" x14ac:dyDescent="0.25">
      <c r="B26" s="148"/>
      <c r="C26" s="132"/>
    </row>
    <row r="27" spans="2:6" ht="25.5" customHeight="1" x14ac:dyDescent="0.2">
      <c r="B27" s="141" t="s">
        <v>1053</v>
      </c>
      <c r="C27" s="142" t="s">
        <v>1054</v>
      </c>
    </row>
    <row r="28" spans="2:6" s="225" customFormat="1" ht="12.75" customHeight="1" x14ac:dyDescent="0.2">
      <c r="B28" s="137"/>
      <c r="C28" s="224"/>
    </row>
    <row r="29" spans="2:6" ht="12.75" customHeight="1" x14ac:dyDescent="0.2">
      <c r="B29" s="140" t="s">
        <v>856</v>
      </c>
      <c r="C29" s="140" t="s">
        <v>1047</v>
      </c>
    </row>
    <row r="30" spans="2:6" ht="39.75" customHeight="1" x14ac:dyDescent="0.2">
      <c r="B30" s="143" t="s">
        <v>857</v>
      </c>
      <c r="C30" s="140" t="s">
        <v>1055</v>
      </c>
    </row>
    <row r="31" spans="2:6" ht="12.75" customHeight="1" x14ac:dyDescent="0.2">
      <c r="B31" s="226" t="s">
        <v>855</v>
      </c>
      <c r="C31" s="226" t="s">
        <v>1048</v>
      </c>
    </row>
    <row r="32" spans="2:6" ht="13.5" x14ac:dyDescent="0.25">
      <c r="B32" s="125"/>
      <c r="C32" s="125"/>
    </row>
    <row r="33" spans="2:3" ht="13.5" x14ac:dyDescent="0.25">
      <c r="B33" s="21" t="s">
        <v>119</v>
      </c>
      <c r="C33" s="125"/>
    </row>
    <row r="34" spans="2:3" x14ac:dyDescent="0.2">
      <c r="B34" s="188" t="s">
        <v>1059</v>
      </c>
    </row>
  </sheetData>
  <mergeCells count="1">
    <mergeCell ref="B3:C3"/>
  </mergeCells>
  <hyperlinks>
    <hyperlink ref="D1" location="Contents!A1" display="back to contents"/>
  </hyperlinks>
  <pageMargins left="0.25" right="0.25" top="0.75" bottom="0.75" header="0.3" footer="0.3"/>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6"/>
  <sheetViews>
    <sheetView showGridLines="0" zoomScaleNormal="100" workbookViewId="0"/>
  </sheetViews>
  <sheetFormatPr defaultRowHeight="12.75" x14ac:dyDescent="0.2"/>
  <cols>
    <col min="1" max="1" width="1.5" style="18" customWidth="1"/>
    <col min="2" max="2" width="13.6640625" style="177" customWidth="1"/>
    <col min="3" max="3" width="10.83203125" style="18" customWidth="1"/>
    <col min="4" max="23" width="9.33203125" style="18"/>
    <col min="24" max="24" width="13.83203125" style="18" customWidth="1"/>
    <col min="25" max="25" width="13.1640625" style="18" customWidth="1"/>
    <col min="26" max="16384" width="9.33203125" style="18"/>
  </cols>
  <sheetData>
    <row r="1" spans="1:25" ht="20.25" x14ac:dyDescent="0.3">
      <c r="A1" s="150" t="s">
        <v>820</v>
      </c>
      <c r="V1" s="48" t="s">
        <v>128</v>
      </c>
    </row>
    <row r="2" spans="1:25" ht="12.75" customHeight="1" x14ac:dyDescent="0.3">
      <c r="A2" s="150"/>
      <c r="V2" s="149"/>
    </row>
    <row r="3" spans="1:25" ht="12.75" customHeight="1" x14ac:dyDescent="0.2">
      <c r="A3" s="21"/>
      <c r="B3" s="178"/>
      <c r="C3" s="266" t="s">
        <v>1</v>
      </c>
      <c r="D3" s="266"/>
      <c r="E3" s="266"/>
      <c r="F3" s="266"/>
      <c r="G3" s="266"/>
      <c r="H3" s="266"/>
      <c r="I3" s="266"/>
      <c r="J3" s="266"/>
      <c r="K3" s="266"/>
      <c r="L3" s="266"/>
      <c r="M3" s="266"/>
      <c r="N3" s="266"/>
      <c r="O3" s="266"/>
      <c r="P3" s="266"/>
      <c r="Q3" s="266"/>
      <c r="R3" s="266"/>
      <c r="S3" s="266"/>
      <c r="T3" s="266"/>
      <c r="U3" s="266"/>
      <c r="V3" s="22"/>
      <c r="W3" s="22"/>
      <c r="X3" s="22"/>
      <c r="Y3" s="22"/>
    </row>
    <row r="4" spans="1:25" s="166" customFormat="1" x14ac:dyDescent="0.2">
      <c r="A4" s="164"/>
      <c r="B4" s="179"/>
      <c r="C4" s="151" t="s">
        <v>16</v>
      </c>
      <c r="D4" s="151" t="s">
        <v>17</v>
      </c>
      <c r="E4" s="165" t="s">
        <v>22</v>
      </c>
      <c r="F4" s="165" t="s">
        <v>23</v>
      </c>
      <c r="G4" s="165" t="s">
        <v>24</v>
      </c>
      <c r="H4" s="165" t="s">
        <v>25</v>
      </c>
      <c r="I4" s="165" t="s">
        <v>26</v>
      </c>
      <c r="J4" s="165" t="s">
        <v>27</v>
      </c>
      <c r="K4" s="165" t="s">
        <v>28</v>
      </c>
      <c r="L4" s="165" t="s">
        <v>29</v>
      </c>
      <c r="M4" s="165" t="s">
        <v>30</v>
      </c>
      <c r="N4" s="165" t="s">
        <v>31</v>
      </c>
      <c r="O4" s="165" t="s">
        <v>32</v>
      </c>
      <c r="P4" s="165" t="s">
        <v>33</v>
      </c>
      <c r="Q4" s="165" t="s">
        <v>34</v>
      </c>
      <c r="R4" s="165" t="s">
        <v>35</v>
      </c>
      <c r="S4" s="165" t="s">
        <v>36</v>
      </c>
      <c r="T4" s="165" t="s">
        <v>37</v>
      </c>
      <c r="U4" s="165" t="s">
        <v>38</v>
      </c>
    </row>
    <row r="5" spans="1:25" x14ac:dyDescent="0.2">
      <c r="A5" s="152" t="s">
        <v>116</v>
      </c>
      <c r="B5" s="178"/>
      <c r="C5" s="153"/>
      <c r="D5" s="154"/>
      <c r="E5" s="154"/>
      <c r="F5" s="154"/>
      <c r="G5" s="154"/>
      <c r="H5" s="154"/>
      <c r="I5" s="154"/>
      <c r="J5" s="154"/>
      <c r="K5" s="154"/>
      <c r="L5" s="154"/>
      <c r="M5" s="154"/>
      <c r="N5" s="154"/>
      <c r="O5" s="154"/>
      <c r="P5" s="154"/>
      <c r="Q5" s="154"/>
      <c r="R5" s="154"/>
      <c r="S5" s="154"/>
      <c r="T5" s="154"/>
      <c r="U5" s="154"/>
    </row>
    <row r="6" spans="1:25" x14ac:dyDescent="0.2">
      <c r="A6" s="152"/>
      <c r="B6" s="178" t="s">
        <v>48</v>
      </c>
      <c r="C6" s="155">
        <v>4599300</v>
      </c>
      <c r="D6" s="156">
        <v>305810</v>
      </c>
      <c r="E6" s="156">
        <v>315070</v>
      </c>
      <c r="F6" s="156">
        <v>293560</v>
      </c>
      <c r="G6" s="156">
        <v>317080</v>
      </c>
      <c r="H6" s="156">
        <v>339480</v>
      </c>
      <c r="I6" s="156">
        <v>313750</v>
      </c>
      <c r="J6" s="156">
        <v>287470</v>
      </c>
      <c r="K6" s="156">
        <v>274150</v>
      </c>
      <c r="L6" s="156">
        <v>308820</v>
      </c>
      <c r="M6" s="156">
        <v>313630</v>
      </c>
      <c r="N6" s="156">
        <v>318530</v>
      </c>
      <c r="O6" s="156">
        <v>287440</v>
      </c>
      <c r="P6" s="156">
        <v>250340</v>
      </c>
      <c r="Q6" s="156">
        <v>225870</v>
      </c>
      <c r="R6" s="156">
        <v>164930</v>
      </c>
      <c r="S6" s="156">
        <v>120310</v>
      </c>
      <c r="T6" s="156">
        <v>83190</v>
      </c>
      <c r="U6" s="156">
        <v>79900</v>
      </c>
    </row>
    <row r="7" spans="1:25" x14ac:dyDescent="0.2">
      <c r="A7" s="152"/>
      <c r="B7" s="178" t="s">
        <v>51</v>
      </c>
      <c r="C7" s="155">
        <v>2258900</v>
      </c>
      <c r="D7" s="156">
        <v>156950</v>
      </c>
      <c r="E7" s="156">
        <v>161660</v>
      </c>
      <c r="F7" s="156">
        <v>150200</v>
      </c>
      <c r="G7" s="156">
        <v>163550</v>
      </c>
      <c r="H7" s="156">
        <v>175770</v>
      </c>
      <c r="I7" s="156">
        <v>156230</v>
      </c>
      <c r="J7" s="156">
        <v>138780</v>
      </c>
      <c r="K7" s="156">
        <v>131040</v>
      </c>
      <c r="L7" s="156">
        <v>146710</v>
      </c>
      <c r="M7" s="156">
        <v>150280</v>
      </c>
      <c r="N7" s="156">
        <v>153860</v>
      </c>
      <c r="O7" s="156">
        <v>139510</v>
      </c>
      <c r="P7" s="156">
        <v>121720</v>
      </c>
      <c r="Q7" s="156">
        <v>110320</v>
      </c>
      <c r="R7" s="156">
        <v>79440</v>
      </c>
      <c r="S7" s="156">
        <v>56150</v>
      </c>
      <c r="T7" s="156">
        <v>37160</v>
      </c>
      <c r="U7" s="156">
        <v>29600</v>
      </c>
    </row>
    <row r="8" spans="1:25" x14ac:dyDescent="0.2">
      <c r="A8" s="152"/>
      <c r="B8" s="178" t="s">
        <v>50</v>
      </c>
      <c r="C8" s="155">
        <v>2340400</v>
      </c>
      <c r="D8" s="156">
        <v>148860</v>
      </c>
      <c r="E8" s="156">
        <v>153410</v>
      </c>
      <c r="F8" s="156">
        <v>143360</v>
      </c>
      <c r="G8" s="156">
        <v>153530</v>
      </c>
      <c r="H8" s="156">
        <v>163710</v>
      </c>
      <c r="I8" s="156">
        <v>157520</v>
      </c>
      <c r="J8" s="156">
        <v>148690</v>
      </c>
      <c r="K8" s="156">
        <v>143110</v>
      </c>
      <c r="L8" s="156">
        <v>162110</v>
      </c>
      <c r="M8" s="156">
        <v>163350</v>
      </c>
      <c r="N8" s="156">
        <v>164670</v>
      </c>
      <c r="O8" s="156">
        <v>147930</v>
      </c>
      <c r="P8" s="156">
        <v>128620</v>
      </c>
      <c r="Q8" s="156">
        <v>115550</v>
      </c>
      <c r="R8" s="156">
        <v>85480</v>
      </c>
      <c r="S8" s="156">
        <v>64160</v>
      </c>
      <c r="T8" s="156">
        <v>46030</v>
      </c>
      <c r="U8" s="156">
        <v>50300</v>
      </c>
    </row>
    <row r="9" spans="1:25" x14ac:dyDescent="0.2">
      <c r="A9" s="152" t="s">
        <v>114</v>
      </c>
      <c r="B9" s="178"/>
      <c r="C9" s="156"/>
      <c r="D9" s="156"/>
      <c r="E9" s="156"/>
      <c r="F9" s="156"/>
      <c r="G9" s="156"/>
      <c r="H9" s="156"/>
      <c r="I9" s="156"/>
      <c r="J9" s="156"/>
      <c r="K9" s="156"/>
      <c r="L9" s="156"/>
      <c r="M9" s="156"/>
      <c r="N9" s="156"/>
      <c r="O9" s="156"/>
      <c r="P9" s="156"/>
      <c r="Q9" s="156"/>
      <c r="R9" s="156"/>
      <c r="S9" s="156"/>
      <c r="T9" s="156"/>
      <c r="U9" s="156"/>
    </row>
    <row r="10" spans="1:25" x14ac:dyDescent="0.2">
      <c r="A10" s="152"/>
      <c r="B10" s="178" t="s">
        <v>48</v>
      </c>
      <c r="C10" s="155">
        <v>712300</v>
      </c>
      <c r="D10" s="156">
        <v>82460</v>
      </c>
      <c r="E10" s="156">
        <v>81860</v>
      </c>
      <c r="F10" s="156">
        <v>71020</v>
      </c>
      <c r="G10" s="156">
        <v>70460</v>
      </c>
      <c r="H10" s="156">
        <v>61620</v>
      </c>
      <c r="I10" s="156">
        <v>48890</v>
      </c>
      <c r="J10" s="156">
        <v>40220</v>
      </c>
      <c r="K10" s="156">
        <v>39050</v>
      </c>
      <c r="L10" s="156">
        <v>42370</v>
      </c>
      <c r="M10" s="156">
        <v>40070</v>
      </c>
      <c r="N10" s="156">
        <v>38540</v>
      </c>
      <c r="O10" s="156">
        <v>31470</v>
      </c>
      <c r="P10" s="156">
        <v>23510</v>
      </c>
      <c r="Q10" s="156">
        <v>17040</v>
      </c>
      <c r="R10" s="156">
        <v>10860</v>
      </c>
      <c r="S10" s="156">
        <v>7100</v>
      </c>
      <c r="T10" s="156">
        <v>3660</v>
      </c>
      <c r="U10" s="156">
        <v>2080</v>
      </c>
    </row>
    <row r="11" spans="1:25" x14ac:dyDescent="0.2">
      <c r="A11" s="152"/>
      <c r="B11" s="178" t="s">
        <v>51</v>
      </c>
      <c r="C11" s="155">
        <v>347200</v>
      </c>
      <c r="D11" s="156">
        <v>42410</v>
      </c>
      <c r="E11" s="156">
        <v>42100</v>
      </c>
      <c r="F11" s="156">
        <v>36450</v>
      </c>
      <c r="G11" s="156">
        <v>36160</v>
      </c>
      <c r="H11" s="156">
        <v>30730</v>
      </c>
      <c r="I11" s="156">
        <v>22670</v>
      </c>
      <c r="J11" s="156">
        <v>18330</v>
      </c>
      <c r="K11" s="156">
        <v>17910</v>
      </c>
      <c r="L11" s="156">
        <v>19480</v>
      </c>
      <c r="M11" s="156">
        <v>18720</v>
      </c>
      <c r="N11" s="156">
        <v>18060</v>
      </c>
      <c r="O11" s="156">
        <v>14730</v>
      </c>
      <c r="P11" s="156">
        <v>11000</v>
      </c>
      <c r="Q11" s="156">
        <v>7970</v>
      </c>
      <c r="R11" s="156">
        <v>5050</v>
      </c>
      <c r="S11" s="156">
        <v>3170</v>
      </c>
      <c r="T11" s="156">
        <v>1530</v>
      </c>
      <c r="U11" s="156">
        <v>740</v>
      </c>
    </row>
    <row r="12" spans="1:25" x14ac:dyDescent="0.2">
      <c r="A12" s="152"/>
      <c r="B12" s="178" t="s">
        <v>50</v>
      </c>
      <c r="C12" s="155">
        <v>365000</v>
      </c>
      <c r="D12" s="156">
        <v>40050</v>
      </c>
      <c r="E12" s="156">
        <v>39760</v>
      </c>
      <c r="F12" s="156">
        <v>34560</v>
      </c>
      <c r="G12" s="156">
        <v>34300</v>
      </c>
      <c r="H12" s="156">
        <v>30890</v>
      </c>
      <c r="I12" s="156">
        <v>26230</v>
      </c>
      <c r="J12" s="156">
        <v>21890</v>
      </c>
      <c r="K12" s="156">
        <v>21150</v>
      </c>
      <c r="L12" s="156">
        <v>22890</v>
      </c>
      <c r="M12" s="156">
        <v>21350</v>
      </c>
      <c r="N12" s="156">
        <v>20470</v>
      </c>
      <c r="O12" s="156">
        <v>16740</v>
      </c>
      <c r="P12" s="156">
        <v>12510</v>
      </c>
      <c r="Q12" s="156">
        <v>9070</v>
      </c>
      <c r="R12" s="156">
        <v>5810</v>
      </c>
      <c r="S12" s="156">
        <v>3930</v>
      </c>
      <c r="T12" s="156">
        <v>2130</v>
      </c>
      <c r="U12" s="156">
        <v>1330</v>
      </c>
    </row>
    <row r="13" spans="1:25" x14ac:dyDescent="0.2">
      <c r="A13" s="152" t="s">
        <v>115</v>
      </c>
      <c r="B13" s="178"/>
      <c r="C13" s="156"/>
      <c r="D13" s="156"/>
      <c r="E13" s="156"/>
      <c r="F13" s="156"/>
      <c r="G13" s="156"/>
      <c r="H13" s="156"/>
      <c r="I13" s="156"/>
      <c r="J13" s="156"/>
      <c r="K13" s="156"/>
      <c r="L13" s="156"/>
      <c r="M13" s="156"/>
      <c r="N13" s="156"/>
      <c r="O13" s="156"/>
      <c r="P13" s="156"/>
      <c r="Q13" s="156"/>
      <c r="R13" s="156"/>
      <c r="S13" s="156"/>
      <c r="T13" s="156"/>
      <c r="U13" s="156"/>
    </row>
    <row r="14" spans="1:25" x14ac:dyDescent="0.2">
      <c r="A14" s="21"/>
      <c r="B14" s="178" t="s">
        <v>48</v>
      </c>
      <c r="C14" s="155">
        <v>3887000</v>
      </c>
      <c r="D14" s="156">
        <v>223350</v>
      </c>
      <c r="E14" s="156">
        <v>233210</v>
      </c>
      <c r="F14" s="156">
        <v>222540</v>
      </c>
      <c r="G14" s="156">
        <v>246620</v>
      </c>
      <c r="H14" s="156">
        <v>277860</v>
      </c>
      <c r="I14" s="156">
        <v>264860</v>
      </c>
      <c r="J14" s="156">
        <v>247250</v>
      </c>
      <c r="K14" s="156">
        <v>235100</v>
      </c>
      <c r="L14" s="156">
        <v>266450</v>
      </c>
      <c r="M14" s="156">
        <v>273560</v>
      </c>
      <c r="N14" s="156">
        <v>279990</v>
      </c>
      <c r="O14" s="156">
        <v>255970</v>
      </c>
      <c r="P14" s="156">
        <v>226830</v>
      </c>
      <c r="Q14" s="156">
        <v>208830</v>
      </c>
      <c r="R14" s="156">
        <v>154070</v>
      </c>
      <c r="S14" s="156">
        <v>113210</v>
      </c>
      <c r="T14" s="156">
        <v>79530</v>
      </c>
      <c r="U14" s="156">
        <v>77820</v>
      </c>
    </row>
    <row r="15" spans="1:25" x14ac:dyDescent="0.2">
      <c r="A15" s="21"/>
      <c r="B15" s="178" t="s">
        <v>51</v>
      </c>
      <c r="C15" s="155">
        <v>1911700</v>
      </c>
      <c r="D15" s="156">
        <v>114540</v>
      </c>
      <c r="E15" s="156">
        <v>119560</v>
      </c>
      <c r="F15" s="156">
        <v>113750</v>
      </c>
      <c r="G15" s="156">
        <v>127390</v>
      </c>
      <c r="H15" s="156">
        <v>145040</v>
      </c>
      <c r="I15" s="156">
        <v>133560</v>
      </c>
      <c r="J15" s="156">
        <v>120450</v>
      </c>
      <c r="K15" s="156">
        <v>113130</v>
      </c>
      <c r="L15" s="156">
        <v>127230</v>
      </c>
      <c r="M15" s="156">
        <v>131560</v>
      </c>
      <c r="N15" s="156">
        <v>135800</v>
      </c>
      <c r="O15" s="156">
        <v>124780</v>
      </c>
      <c r="P15" s="156">
        <v>110720</v>
      </c>
      <c r="Q15" s="156">
        <v>102350</v>
      </c>
      <c r="R15" s="156">
        <v>74390</v>
      </c>
      <c r="S15" s="156">
        <v>52980</v>
      </c>
      <c r="T15" s="156">
        <v>35630</v>
      </c>
      <c r="U15" s="156">
        <v>28860</v>
      </c>
    </row>
    <row r="16" spans="1:25" x14ac:dyDescent="0.2">
      <c r="A16" s="21"/>
      <c r="B16" s="178" t="s">
        <v>50</v>
      </c>
      <c r="C16" s="155">
        <v>1975400</v>
      </c>
      <c r="D16" s="156">
        <v>108810</v>
      </c>
      <c r="E16" s="156">
        <v>113650</v>
      </c>
      <c r="F16" s="156">
        <v>108800</v>
      </c>
      <c r="G16" s="156">
        <v>119230</v>
      </c>
      <c r="H16" s="156">
        <v>132820</v>
      </c>
      <c r="I16" s="156">
        <v>131290</v>
      </c>
      <c r="J16" s="156">
        <v>126800</v>
      </c>
      <c r="K16" s="156">
        <v>121960</v>
      </c>
      <c r="L16" s="156">
        <v>139220</v>
      </c>
      <c r="M16" s="156">
        <v>142000</v>
      </c>
      <c r="N16" s="156">
        <v>144200</v>
      </c>
      <c r="O16" s="156">
        <v>131190</v>
      </c>
      <c r="P16" s="156">
        <v>116110</v>
      </c>
      <c r="Q16" s="156">
        <v>106480</v>
      </c>
      <c r="R16" s="156">
        <v>79670</v>
      </c>
      <c r="S16" s="156">
        <v>60230</v>
      </c>
      <c r="T16" s="156">
        <v>43900</v>
      </c>
      <c r="U16" s="156">
        <v>48970</v>
      </c>
    </row>
  </sheetData>
  <mergeCells count="1">
    <mergeCell ref="C3:U3"/>
  </mergeCells>
  <conditionalFormatting sqref="C9:U9 C13:U13">
    <cfRule type="cellIs" dxfId="0" priority="2" operator="greaterThan">
      <formula>9999</formula>
    </cfRule>
  </conditionalFormatting>
  <hyperlinks>
    <hyperlink ref="V1" location="Contents!A1" display="back to contents"/>
  </hyperlinks>
  <pageMargins left="0.25" right="0.25" top="0.75" bottom="0.75" header="0.3" footer="0.3"/>
  <pageSetup paperSize="9" scale="62"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58"/>
  <sheetViews>
    <sheetView showGridLines="0" zoomScaleNormal="100" workbookViewId="0">
      <pane ySplit="1" topLeftCell="A2" activePane="bottomLeft" state="frozen"/>
      <selection pane="bottomLeft" activeCell="A2" sqref="A2"/>
    </sheetView>
  </sheetViews>
  <sheetFormatPr defaultRowHeight="12.75" x14ac:dyDescent="0.2"/>
  <cols>
    <col min="1" max="1" width="2.5" style="52" customWidth="1"/>
    <col min="2" max="2" width="50.5" style="52" customWidth="1"/>
    <col min="3" max="16" width="9.83203125" style="52" customWidth="1"/>
    <col min="17" max="17" width="9.33203125" style="52"/>
    <col min="18" max="18" width="20.33203125" style="52" customWidth="1"/>
    <col min="19" max="46" width="9.33203125" style="52"/>
    <col min="47" max="51" width="9.33203125" style="117"/>
    <col min="52" max="52" width="9.33203125" style="217"/>
    <col min="53" max="76" width="9.33203125" style="117"/>
    <col min="77" max="16384" width="9.33203125" style="52"/>
  </cols>
  <sheetData>
    <row r="1" spans="1:52" ht="20.25" x14ac:dyDescent="0.3">
      <c r="A1" s="49"/>
      <c r="B1" s="40" t="s">
        <v>830</v>
      </c>
      <c r="C1" s="50"/>
      <c r="D1" s="50"/>
      <c r="E1" s="51"/>
      <c r="F1" s="51"/>
      <c r="G1" s="51"/>
      <c r="H1" s="51"/>
      <c r="I1" s="51"/>
      <c r="J1" s="51"/>
      <c r="K1" s="51"/>
      <c r="L1" s="51"/>
      <c r="M1" s="51"/>
      <c r="N1" s="51"/>
      <c r="O1" s="51"/>
      <c r="P1" s="51"/>
      <c r="Q1" s="48" t="s">
        <v>128</v>
      </c>
      <c r="AY1" s="50"/>
      <c r="AZ1" s="50"/>
    </row>
    <row r="2" spans="1:52" ht="15" customHeight="1" x14ac:dyDescent="0.3">
      <c r="A2" s="49"/>
      <c r="B2" s="40"/>
      <c r="C2" s="50"/>
      <c r="D2" s="50"/>
      <c r="E2" s="51"/>
      <c r="F2" s="51"/>
      <c r="G2" s="51"/>
      <c r="H2" s="51"/>
      <c r="I2" s="51"/>
      <c r="J2" s="51"/>
      <c r="K2" s="51"/>
      <c r="L2" s="51"/>
      <c r="M2" s="51"/>
      <c r="N2" s="51"/>
      <c r="O2" s="51"/>
      <c r="P2" s="51"/>
      <c r="Q2" s="48"/>
      <c r="AY2" s="50"/>
      <c r="AZ2" s="50"/>
    </row>
    <row r="3" spans="1:52" ht="15" customHeight="1" x14ac:dyDescent="0.3">
      <c r="A3" s="49"/>
      <c r="B3" s="203" t="s">
        <v>862</v>
      </c>
      <c r="C3" s="197"/>
      <c r="D3" s="197"/>
      <c r="E3" s="198"/>
      <c r="F3" s="198"/>
      <c r="G3" s="198"/>
      <c r="H3" s="198"/>
      <c r="I3" s="198"/>
      <c r="J3" s="198"/>
      <c r="K3" s="198"/>
      <c r="L3" s="198"/>
      <c r="M3" s="198"/>
      <c r="N3" s="198"/>
      <c r="O3" s="198"/>
      <c r="P3" s="199"/>
      <c r="AZ3" s="208" t="s">
        <v>130</v>
      </c>
    </row>
    <row r="4" spans="1:52" ht="15" customHeight="1" x14ac:dyDescent="0.3">
      <c r="A4" s="49"/>
      <c r="B4" s="200" t="s">
        <v>863</v>
      </c>
      <c r="C4" s="201"/>
      <c r="D4" s="201"/>
      <c r="E4" s="196"/>
      <c r="F4" s="196"/>
      <c r="G4" s="196"/>
      <c r="H4" s="196"/>
      <c r="I4" s="196"/>
      <c r="J4" s="196"/>
      <c r="K4" s="196"/>
      <c r="L4" s="196"/>
      <c r="M4" s="196"/>
      <c r="N4" s="196"/>
      <c r="O4" s="196"/>
      <c r="P4" s="202"/>
      <c r="AZ4" s="208"/>
    </row>
    <row r="5" spans="1:52" ht="15" customHeight="1" x14ac:dyDescent="0.3">
      <c r="A5" s="49"/>
      <c r="B5" s="200" t="s">
        <v>1056</v>
      </c>
      <c r="C5" s="201"/>
      <c r="D5" s="201"/>
      <c r="E5" s="196"/>
      <c r="F5" s="196"/>
      <c r="G5" s="196"/>
      <c r="H5" s="196"/>
      <c r="I5" s="196"/>
      <c r="J5" s="196"/>
      <c r="K5" s="196"/>
      <c r="L5" s="196"/>
      <c r="M5" s="196"/>
      <c r="N5" s="196"/>
      <c r="O5" s="196"/>
      <c r="P5" s="202"/>
      <c r="AZ5" s="208"/>
    </row>
    <row r="6" spans="1:52" ht="26.1" customHeight="1" x14ac:dyDescent="0.3">
      <c r="A6" s="49"/>
      <c r="B6" s="257" t="s">
        <v>858</v>
      </c>
      <c r="C6" s="258"/>
      <c r="D6" s="258"/>
      <c r="E6" s="258"/>
      <c r="F6" s="258"/>
      <c r="G6" s="258"/>
      <c r="H6" s="258"/>
      <c r="I6" s="258"/>
      <c r="J6" s="258"/>
      <c r="K6" s="258"/>
      <c r="L6" s="258"/>
      <c r="M6" s="258"/>
      <c r="N6" s="258"/>
      <c r="O6" s="258"/>
      <c r="P6" s="259"/>
      <c r="AZ6" s="208"/>
    </row>
    <row r="7" spans="1:52" ht="15" customHeight="1" x14ac:dyDescent="0.3">
      <c r="A7" s="49"/>
      <c r="B7" s="228" t="s">
        <v>859</v>
      </c>
      <c r="C7" s="201"/>
      <c r="D7" s="201"/>
      <c r="E7" s="196"/>
      <c r="F7" s="196"/>
      <c r="G7" s="196"/>
      <c r="H7" s="196"/>
      <c r="I7" s="196"/>
      <c r="J7" s="196"/>
      <c r="K7" s="196"/>
      <c r="L7" s="196"/>
      <c r="M7" s="196"/>
      <c r="N7" s="196"/>
      <c r="O7" s="196"/>
      <c r="P7" s="202"/>
      <c r="AZ7" s="208"/>
    </row>
    <row r="8" spans="1:52" ht="26.1" customHeight="1" x14ac:dyDescent="0.3">
      <c r="A8" s="49"/>
      <c r="B8" s="257" t="s">
        <v>860</v>
      </c>
      <c r="C8" s="258"/>
      <c r="D8" s="258"/>
      <c r="E8" s="258"/>
      <c r="F8" s="258"/>
      <c r="G8" s="258"/>
      <c r="H8" s="258"/>
      <c r="I8" s="258"/>
      <c r="J8" s="258"/>
      <c r="K8" s="258"/>
      <c r="L8" s="258"/>
      <c r="M8" s="258"/>
      <c r="N8" s="258"/>
      <c r="O8" s="258"/>
      <c r="P8" s="259"/>
      <c r="AZ8" s="208"/>
    </row>
    <row r="9" spans="1:52" ht="26.1" customHeight="1" x14ac:dyDescent="0.3">
      <c r="A9" s="49"/>
      <c r="B9" s="260" t="s">
        <v>861</v>
      </c>
      <c r="C9" s="261"/>
      <c r="D9" s="261"/>
      <c r="E9" s="261"/>
      <c r="F9" s="261"/>
      <c r="G9" s="261"/>
      <c r="H9" s="261"/>
      <c r="I9" s="261"/>
      <c r="J9" s="261"/>
      <c r="K9" s="261"/>
      <c r="L9" s="261"/>
      <c r="M9" s="261"/>
      <c r="N9" s="261"/>
      <c r="O9" s="261"/>
      <c r="P9" s="262"/>
      <c r="AZ9" s="208"/>
    </row>
    <row r="10" spans="1:52" ht="11.25" customHeight="1" x14ac:dyDescent="0.3">
      <c r="A10" s="49"/>
      <c r="B10" s="50"/>
      <c r="C10" s="50"/>
      <c r="D10" s="50"/>
      <c r="E10" s="51"/>
      <c r="F10" s="51"/>
      <c r="G10" s="51"/>
      <c r="H10" s="51"/>
      <c r="I10" s="51"/>
      <c r="J10" s="51"/>
      <c r="K10" s="51"/>
      <c r="L10" s="51"/>
      <c r="M10" s="51"/>
      <c r="N10" s="51"/>
      <c r="O10" s="51"/>
      <c r="P10" s="51"/>
      <c r="AZ10" s="208"/>
    </row>
    <row r="11" spans="1:52" ht="15" customHeight="1" x14ac:dyDescent="0.3">
      <c r="A11" s="49"/>
      <c r="B11" s="62" t="s">
        <v>831</v>
      </c>
      <c r="C11" s="63"/>
      <c r="D11" s="63"/>
      <c r="E11" s="59"/>
      <c r="F11" s="59"/>
      <c r="G11" s="59"/>
      <c r="H11" s="59"/>
      <c r="I11" s="59"/>
      <c r="J11" s="59"/>
      <c r="K11" s="59"/>
      <c r="L11" s="59"/>
      <c r="M11" s="59"/>
      <c r="N11" s="59"/>
      <c r="O11" s="59"/>
      <c r="P11" s="59"/>
      <c r="AZ11" s="193">
        <v>2015</v>
      </c>
    </row>
    <row r="12" spans="1:52" ht="6.75" customHeight="1" x14ac:dyDescent="0.3">
      <c r="A12" s="49"/>
      <c r="B12" s="64"/>
      <c r="C12" s="63"/>
      <c r="D12" s="63"/>
      <c r="E12" s="59"/>
      <c r="F12" s="59"/>
      <c r="G12" s="59"/>
      <c r="H12" s="59"/>
      <c r="I12" s="59"/>
      <c r="J12" s="59"/>
      <c r="K12" s="59"/>
      <c r="L12" s="59"/>
      <c r="M12" s="59"/>
      <c r="N12" s="59"/>
      <c r="O12" s="59"/>
      <c r="P12" s="59"/>
      <c r="AZ12" s="193" t="s">
        <v>51</v>
      </c>
    </row>
    <row r="13" spans="1:52" ht="23.25" customHeight="1" x14ac:dyDescent="0.3">
      <c r="A13" s="49"/>
      <c r="B13" s="110"/>
      <c r="C13" s="244" t="s">
        <v>131</v>
      </c>
      <c r="D13" s="245"/>
      <c r="E13" s="246"/>
      <c r="F13" s="247" t="s">
        <v>80</v>
      </c>
      <c r="G13" s="248"/>
      <c r="H13" s="244" t="s">
        <v>132</v>
      </c>
      <c r="I13" s="245"/>
      <c r="J13" s="246"/>
      <c r="K13" s="64"/>
      <c r="L13" s="59"/>
      <c r="M13" s="59"/>
      <c r="N13" s="59"/>
      <c r="O13" s="59"/>
      <c r="P13" s="59"/>
      <c r="AZ13" s="193" t="s">
        <v>50</v>
      </c>
    </row>
    <row r="14" spans="1:52" ht="19.5" customHeight="1" x14ac:dyDescent="0.3">
      <c r="A14" s="49"/>
      <c r="B14" s="65"/>
      <c r="C14" s="66" t="s">
        <v>48</v>
      </c>
      <c r="D14" s="66" t="s">
        <v>51</v>
      </c>
      <c r="E14" s="67" t="s">
        <v>50</v>
      </c>
      <c r="F14" s="68" t="s">
        <v>51</v>
      </c>
      <c r="G14" s="107" t="s">
        <v>50</v>
      </c>
      <c r="H14" s="69" t="s">
        <v>48</v>
      </c>
      <c r="I14" s="70" t="s">
        <v>51</v>
      </c>
      <c r="J14" s="71" t="s">
        <v>50</v>
      </c>
      <c r="K14" s="64"/>
      <c r="L14" s="59"/>
      <c r="M14" s="59"/>
      <c r="N14" s="59"/>
      <c r="O14" s="59"/>
      <c r="P14" s="59"/>
      <c r="AZ14" s="193" t="s">
        <v>133</v>
      </c>
    </row>
    <row r="15" spans="1:52" ht="15" customHeight="1" x14ac:dyDescent="0.3">
      <c r="A15" s="49"/>
      <c r="B15" s="157" t="s">
        <v>79</v>
      </c>
      <c r="C15" s="87">
        <f>IFERROR((VLOOKUP($AZ$11&amp;AZ19&amp;$AZ$14&amp;$AZ$15,DataAnnualUpdate,6,FALSE)), "-")</f>
        <v>3413</v>
      </c>
      <c r="D15" s="87">
        <f>IFERROR((VLOOKUP($AZ$11&amp;$AZ$19&amp;$AZ$12&amp;$AZ$15,DataAnnualUpdate,6,FALSE)), "-")</f>
        <v>1801</v>
      </c>
      <c r="E15" s="73">
        <f>IFERROR((VLOOKUP($AZ$11&amp;$AZ$19&amp;$AZ$13&amp;$AZ$15,DataAnnualUpdate,6,FALSE)), "-")</f>
        <v>1612</v>
      </c>
      <c r="F15" s="74">
        <f>IFERROR((VLOOKUP($AZ$11&amp;$AZ$19&amp;$AZ$12&amp;$AZ$15,Annualperc,7,FALSE)), "-")</f>
        <v>52.8</v>
      </c>
      <c r="G15" s="180">
        <f>IFERROR((VLOOKUP($AZ$11&amp;$AZ$19&amp;$AZ$13&amp;AZ15,Annualperc,7,FALSE)), "-")</f>
        <v>47.2</v>
      </c>
      <c r="H15" s="109">
        <f>IFERROR((VLOOKUP($AZ$11&amp;AZ19&amp;$AZ$14&amp;$AZ$15,DataAnnualUpdate,7,FALSE)), "-")</f>
        <v>648.92516977670698</v>
      </c>
      <c r="I15" s="74">
        <f>IFERROR((VLOOKUP($AZ$11&amp;AZ19&amp;$AZ$12&amp;$AZ$15,DataAnnualUpdate,7,FALSE)), "-")</f>
        <v>746.54033670240904</v>
      </c>
      <c r="J15" s="75">
        <f>IFERROR((VLOOKUP($AZ$11&amp;AZ19&amp;$AZ$13&amp;$AZ$15,DataAnnualUpdate,7,FALSE)), "-")</f>
        <v>567.80190252371995</v>
      </c>
      <c r="K15" s="64"/>
      <c r="L15" s="59"/>
      <c r="M15" s="59"/>
      <c r="N15" s="59"/>
      <c r="O15" s="59"/>
      <c r="P15" s="59"/>
      <c r="AZ15" s="193" t="s">
        <v>134</v>
      </c>
    </row>
    <row r="16" spans="1:52" ht="15" customHeight="1" x14ac:dyDescent="0.3">
      <c r="A16" s="49"/>
      <c r="B16" s="158" t="s">
        <v>52</v>
      </c>
      <c r="C16" s="181">
        <f>IFERROR((VLOOKUP($AZ$11&amp;$AZ$19&amp;$AZ$14&amp;$AZ$16,DataAnnualUpdate,6,FALSE)), "-")</f>
        <v>28383</v>
      </c>
      <c r="D16" s="181">
        <f>IFERROR((VLOOKUP($AZ$11&amp;$AZ$19&amp;$AZ$12&amp;$AZ$16,DataAnnualUpdate,6,FALSE)), "-")</f>
        <v>14128</v>
      </c>
      <c r="E16" s="76">
        <f>IFERROR((VLOOKUP($AZ$11&amp;$AZ$19&amp;$AZ$13&amp;$AZ$16,DataAnnualUpdate,6,FALSE)), "-")</f>
        <v>14255</v>
      </c>
      <c r="F16" s="182">
        <f>IFERROR((VLOOKUP($AZ$11&amp;$AZ$19&amp;$AZ$12&amp;AZ16,Annualperc,7,FALSE)), "-")</f>
        <v>49.8</v>
      </c>
      <c r="G16" s="183">
        <f>IFERROR((VLOOKUP($AZ$11&amp;$AZ$19&amp;$AZ$13&amp;AZ16,Annualperc,7,FALSE)), "-")</f>
        <v>50.2</v>
      </c>
      <c r="H16" s="109">
        <f>IFERROR((VLOOKUP($AZ$11&amp;$AZ19&amp;$AZ$14&amp;$AZ$16,DataAnnualUpdate,7,FALSE)), "-")</f>
        <v>354.14919673003698</v>
      </c>
      <c r="I16" s="74">
        <f>IFERROR((VLOOKUP($AZ$11&amp;AZ19&amp;$AZ$12&amp;$AZ$16,DataAnnualUpdate,7,FALSE)), "-")</f>
        <v>411.297827732933</v>
      </c>
      <c r="J16" s="75">
        <f>IFERROR((VLOOKUP($AZ$11&amp;AZ19&amp;$AZ$13&amp;$AZ$16,DataAnnualUpdate,7,FALSE)), "-")</f>
        <v>303.37033358578401</v>
      </c>
      <c r="K16" s="64"/>
      <c r="L16" s="59"/>
      <c r="M16" s="59"/>
      <c r="N16" s="59"/>
      <c r="O16" s="59"/>
      <c r="P16" s="59"/>
      <c r="AZ16" s="193" t="s">
        <v>135</v>
      </c>
    </row>
    <row r="17" spans="1:76" ht="15" customHeight="1" x14ac:dyDescent="0.3">
      <c r="A17" s="49"/>
      <c r="B17" s="72" t="s">
        <v>48</v>
      </c>
      <c r="C17" s="184">
        <f>IFERROR((VLOOKUP($AZ$11&amp;$AZ$19&amp;$AZ$14&amp;$AZ$17,DataAnnualUpdate,6,FALSE)), "-")</f>
        <v>31796</v>
      </c>
      <c r="D17" s="184">
        <f>IFERROR((VLOOKUP($AZ$11&amp;$AZ$19&amp;$AZ$12&amp;$AZ$17,DataAnnualUpdate,6,FALSE)), "-")</f>
        <v>15929</v>
      </c>
      <c r="E17" s="111">
        <f>IFERROR((VLOOKUP($AZ$11&amp;$AZ$19&amp;$AZ$13&amp;$AZ$17,DataAnnualUpdate,6,FALSE)), "-")</f>
        <v>15867</v>
      </c>
      <c r="F17" s="185">
        <f>IFERROR((VLOOKUP($AZ$11&amp;$AZ$19&amp;$AZ$12&amp;AZ17,Annualperc,7,FALSE)), "-")</f>
        <v>50.1</v>
      </c>
      <c r="G17" s="186">
        <f>IFERROR((VLOOKUP($AZ$11&amp;$AZ$19&amp;$AZ$13&amp;AZ17,Annualperc,7,FALSE)), "-")</f>
        <v>49.9</v>
      </c>
      <c r="H17" s="112">
        <f>IFERROR((VLOOKUP($AZ$11&amp;$AZ19&amp;$AZ$14&amp;$AZ$17,DataAnnualUpdate,7,FALSE)), "-")</f>
        <v>380.09745571431</v>
      </c>
      <c r="I17" s="187">
        <f>IFERROR((VLOOKUP($AZ$11&amp;$AZ19&amp;$AZ$12&amp;$AZ$17,DataAnnualUpdate,7,FALSE)), "-")</f>
        <v>441.02829569068399</v>
      </c>
      <c r="J17" s="113">
        <f>IFERROR((VLOOKUP($AZ$11&amp;$AZ19&amp;$AZ$13&amp;$AZ$17,DataAnnualUpdate,7,FALSE)), "-")</f>
        <v>326.09309767724</v>
      </c>
      <c r="K17" s="64"/>
      <c r="L17" s="59"/>
      <c r="M17" s="59"/>
      <c r="N17" s="59"/>
      <c r="O17" s="59"/>
      <c r="P17" s="59"/>
      <c r="AZ17" s="193" t="s">
        <v>136</v>
      </c>
    </row>
    <row r="18" spans="1:76" ht="18.75" customHeight="1" x14ac:dyDescent="0.3">
      <c r="A18" s="49"/>
      <c r="B18" s="53" t="s">
        <v>137</v>
      </c>
      <c r="C18" s="77"/>
      <c r="D18" s="78"/>
      <c r="E18" s="78"/>
      <c r="F18" s="77"/>
      <c r="G18" s="79"/>
      <c r="H18" s="79"/>
      <c r="I18" s="79"/>
      <c r="J18" s="64"/>
      <c r="K18" s="59"/>
      <c r="L18" s="59"/>
      <c r="M18" s="59"/>
      <c r="N18" s="59"/>
      <c r="O18" s="59"/>
      <c r="P18" s="59"/>
      <c r="AZ18" s="209"/>
    </row>
    <row r="19" spans="1:76" ht="15" customHeight="1" x14ac:dyDescent="0.3">
      <c r="A19" s="49"/>
      <c r="B19" s="63"/>
      <c r="C19" s="63"/>
      <c r="D19" s="63"/>
      <c r="E19" s="59"/>
      <c r="F19" s="59"/>
      <c r="G19" s="59"/>
      <c r="H19" s="59"/>
      <c r="I19" s="59"/>
      <c r="J19" s="59"/>
      <c r="K19" s="59"/>
      <c r="L19" s="59"/>
      <c r="M19" s="59"/>
      <c r="N19" s="59"/>
      <c r="O19" s="59"/>
      <c r="P19" s="59"/>
      <c r="AZ19" s="194" t="s">
        <v>138</v>
      </c>
    </row>
    <row r="20" spans="1:76" ht="15" customHeight="1" x14ac:dyDescent="0.3">
      <c r="A20" s="49"/>
      <c r="B20" s="80" t="s">
        <v>832</v>
      </c>
      <c r="C20" s="63"/>
      <c r="D20" s="63"/>
      <c r="E20" s="59"/>
      <c r="F20" s="59"/>
      <c r="G20" s="59"/>
      <c r="H20" s="59"/>
      <c r="I20" s="59"/>
      <c r="J20" s="59"/>
      <c r="K20" s="59"/>
      <c r="L20" s="59"/>
      <c r="M20" s="59"/>
      <c r="N20" s="59"/>
      <c r="O20" s="59"/>
      <c r="P20" s="59"/>
      <c r="AZ20" s="210" t="s">
        <v>54</v>
      </c>
    </row>
    <row r="21" spans="1:76" s="54" customFormat="1" ht="6" customHeight="1" x14ac:dyDescent="0.2">
      <c r="B21" s="81"/>
      <c r="C21" s="63"/>
      <c r="D21" s="63"/>
      <c r="E21" s="63"/>
      <c r="F21" s="63"/>
      <c r="G21" s="63"/>
      <c r="H21" s="63"/>
      <c r="I21" s="59"/>
      <c r="J21" s="59"/>
      <c r="K21" s="59"/>
      <c r="L21" s="59"/>
      <c r="M21" s="59"/>
      <c r="N21" s="59"/>
      <c r="O21" s="59"/>
      <c r="P21" s="59"/>
      <c r="Q21" s="51"/>
      <c r="AU21" s="51"/>
      <c r="AV21" s="51"/>
      <c r="AW21" s="51"/>
      <c r="AX21" s="51"/>
      <c r="AY21" s="117"/>
      <c r="AZ21" s="211" t="s">
        <v>139</v>
      </c>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row>
    <row r="22" spans="1:76" s="54" customFormat="1" ht="23.25" customHeight="1" x14ac:dyDescent="0.2">
      <c r="B22" s="249" t="s">
        <v>140</v>
      </c>
      <c r="C22" s="251" t="s">
        <v>131</v>
      </c>
      <c r="D22" s="252"/>
      <c r="E22" s="253"/>
      <c r="F22" s="247" t="s">
        <v>80</v>
      </c>
      <c r="G22" s="248"/>
      <c r="H22" s="254" t="s">
        <v>108</v>
      </c>
      <c r="I22" s="255"/>
      <c r="J22" s="256"/>
      <c r="K22" s="254" t="s">
        <v>109</v>
      </c>
      <c r="L22" s="255"/>
      <c r="M22" s="256"/>
      <c r="N22" s="254" t="s">
        <v>110</v>
      </c>
      <c r="O22" s="255"/>
      <c r="P22" s="256"/>
      <c r="Q22" s="243"/>
      <c r="R22" s="243"/>
      <c r="AU22" s="51"/>
      <c r="AV22" s="51"/>
      <c r="AW22" s="51"/>
      <c r="AX22" s="51"/>
      <c r="AY22" s="117"/>
      <c r="AZ22" s="211" t="s">
        <v>64</v>
      </c>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row>
    <row r="23" spans="1:76" s="54" customFormat="1" ht="19.5" customHeight="1" x14ac:dyDescent="0.2">
      <c r="B23" s="250"/>
      <c r="C23" s="105" t="s">
        <v>48</v>
      </c>
      <c r="D23" s="106" t="s">
        <v>51</v>
      </c>
      <c r="E23" s="107" t="s">
        <v>50</v>
      </c>
      <c r="F23" s="108" t="s">
        <v>51</v>
      </c>
      <c r="G23" s="107" t="s">
        <v>50</v>
      </c>
      <c r="H23" s="105" t="s">
        <v>48</v>
      </c>
      <c r="I23" s="106" t="s">
        <v>51</v>
      </c>
      <c r="J23" s="107" t="s">
        <v>50</v>
      </c>
      <c r="K23" s="105" t="s">
        <v>48</v>
      </c>
      <c r="L23" s="106" t="s">
        <v>51</v>
      </c>
      <c r="M23" s="107" t="s">
        <v>50</v>
      </c>
      <c r="N23" s="105" t="s">
        <v>48</v>
      </c>
      <c r="O23" s="106" t="s">
        <v>51</v>
      </c>
      <c r="P23" s="107" t="s">
        <v>50</v>
      </c>
      <c r="AU23" s="51"/>
      <c r="AV23" s="51"/>
      <c r="AW23" s="51"/>
      <c r="AX23" s="51"/>
      <c r="AY23" s="117"/>
      <c r="AZ23" s="211" t="s">
        <v>65</v>
      </c>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row>
    <row r="24" spans="1:76" s="54" customFormat="1" ht="24.75" customHeight="1" x14ac:dyDescent="0.2">
      <c r="B24" s="82" t="s">
        <v>54</v>
      </c>
      <c r="C24" s="83">
        <f>IFERROR((VLOOKUP($AZ$11&amp;AZ20&amp;$AZ$14&amp;$AZ$17,DataAnnualUpdate,6,FALSE)), "...")</f>
        <v>9615</v>
      </c>
      <c r="D24" s="83">
        <f>IFERROR((VLOOKUP($AZ$11&amp;AZ20&amp;$AZ$12&amp;$AZ$17,DataAnnualUpdate,6,FALSE)), "...")</f>
        <v>5111</v>
      </c>
      <c r="E24" s="83">
        <f>IFERROR((VLOOKUP($AZ$11&amp;AZ20&amp;$AZ$13&amp;$AZ$17,DataAnnualUpdate,6,FALSE)), "...")</f>
        <v>4504</v>
      </c>
      <c r="F24" s="115">
        <f>IFERROR((VLOOKUP($AZ$11&amp;AZ20&amp;$AZ$12&amp;$AZ$17,Annualperc,7,FALSE)), "...")</f>
        <v>53.2</v>
      </c>
      <c r="G24" s="85">
        <f>IFERROR((VLOOKUP($AZ$11&amp;AZ20&amp;$AZ$13&amp;$AZ$17,Annualperc,7,FALSE)), "...")</f>
        <v>46.8</v>
      </c>
      <c r="H24" s="84">
        <f>IFERROR((VLOOKUP($AZ$11&amp;AZ20&amp;$AZ$14&amp;$AZ$15,DataAnnualUpdate,7,FALSE)), "...")</f>
        <v>200.652497197401</v>
      </c>
      <c r="I24" s="84">
        <f>IFERROR((VLOOKUP($AZ$11&amp;AZ20&amp;$AZ$12&amp;$AZ$15,DataAnnualUpdate,7,FALSE)), "...")</f>
        <v>217.235503552175</v>
      </c>
      <c r="J24" s="85">
        <f>IFERROR((VLOOKUP($AZ$11&amp;AZ20&amp;$AZ$13&amp;$AZ$15,DataAnnualUpdate,7,FALSE)), "...")</f>
        <v>187.99000371181901</v>
      </c>
      <c r="K24" s="84">
        <f>IFERROR((VLOOKUP($AZ$11&amp;$AZ20&amp;$AZ$14&amp;$AZ$16,DataAnnualUpdate,7,FALSE)), "...")</f>
        <v>115.269199088134</v>
      </c>
      <c r="L24" s="84">
        <f>IFERROR((VLOOKUP($AZ$11&amp;AZ20&amp;$AZ$12&amp;$AZ$16,DataAnnualUpdate,7,FALSE)), "...")</f>
        <v>133.30233312364001</v>
      </c>
      <c r="M24" s="85">
        <f>IFERROR((VLOOKUP($AZ$11&amp;AZ20&amp;$AZ$13&amp;$AZ$16,DataAnnualUpdate,7,FALSE)), "...")</f>
        <v>100.94394144273799</v>
      </c>
      <c r="N24" s="84">
        <f>IFERROR((VLOOKUP($AZ$11&amp;$AZ20&amp;$AZ$14&amp;$AZ$17,DataAnnualUpdate,7,FALSE)), "...")</f>
        <v>122.57795182102301</v>
      </c>
      <c r="O24" s="84">
        <f>IFERROR((VLOOKUP($AZ$11&amp;$AZ20&amp;$AZ$12&amp;$AZ$17,DataAnnualUpdate,7,FALSE)), "...")</f>
        <v>140.44377034579401</v>
      </c>
      <c r="P24" s="85">
        <f>IFERROR((VLOOKUP($AZ$11&amp;$AZ20&amp;$AZ$13&amp;$AZ$17,DataAnnualUpdate,7,FALSE)), "...")</f>
        <v>108.45065833010101</v>
      </c>
      <c r="R24" s="204"/>
      <c r="AU24" s="51"/>
      <c r="AV24" s="51"/>
      <c r="AW24" s="51"/>
      <c r="AX24" s="51"/>
      <c r="AY24" s="117"/>
      <c r="AZ24" s="211" t="s">
        <v>67</v>
      </c>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row>
    <row r="25" spans="1:76" s="54" customFormat="1" ht="5.25" customHeight="1" x14ac:dyDescent="0.2">
      <c r="B25" s="86"/>
      <c r="C25" s="87"/>
      <c r="D25" s="87"/>
      <c r="E25" s="87"/>
      <c r="F25" s="109"/>
      <c r="G25" s="75"/>
      <c r="H25" s="74"/>
      <c r="I25" s="74"/>
      <c r="J25" s="75"/>
      <c r="K25" s="74"/>
      <c r="L25" s="74"/>
      <c r="M25" s="75"/>
      <c r="N25" s="74"/>
      <c r="O25" s="74"/>
      <c r="P25" s="75"/>
      <c r="AU25" s="51"/>
      <c r="AV25" s="51"/>
      <c r="AW25" s="51"/>
      <c r="AX25" s="51"/>
      <c r="AY25" s="51"/>
      <c r="AZ25" s="21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row>
    <row r="26" spans="1:76" s="54" customFormat="1" ht="15" customHeight="1" x14ac:dyDescent="0.2">
      <c r="B26" s="89" t="s">
        <v>111</v>
      </c>
      <c r="C26" s="87">
        <f>IFERROR((VLOOKUP($AZ$11&amp;AZ21&amp;$AZ$14&amp;$AZ$17,DataAnnualUpdate,6,FALSE)), "...")</f>
        <v>1805</v>
      </c>
      <c r="D26" s="87">
        <f>IFERROR((VLOOKUP($AZ$11&amp;AZ21&amp;$AZ$12&amp;$AZ$17,DataAnnualUpdate,6,FALSE)), "...")</f>
        <v>953</v>
      </c>
      <c r="E26" s="87">
        <f>IFERROR((VLOOKUP($AZ$11&amp;AZ21&amp;$AZ$13&amp;$AZ$17,DataAnnualUpdate,6,FALSE)), "...")</f>
        <v>852</v>
      </c>
      <c r="F26" s="109">
        <f>IFERROR((VLOOKUP($AZ$11&amp;AZ21&amp;$AZ$12&amp;$AZ$17,Annualperc,7,FALSE)), "...")</f>
        <v>52.8</v>
      </c>
      <c r="G26" s="75">
        <f>IFERROR((VLOOKUP($AZ$11&amp;AZ21&amp;$AZ$13&amp;$AZ$17,Annualperc,7,FALSE)), "...")</f>
        <v>47.2</v>
      </c>
      <c r="H26" s="74">
        <f>IFERROR((VLOOKUP($AZ$11&amp;AZ21&amp;$AZ$14&amp;$AZ$15,DataAnnualUpdate,7,FALSE)), "...")</f>
        <v>67.981291793955904</v>
      </c>
      <c r="I26" s="74">
        <f>IFERROR((VLOOKUP($AZ$11&amp;AZ21&amp;$AZ$12&amp;$AZ$15,DataAnnualUpdate,7,FALSE)), "...")</f>
        <v>73.774164864266297</v>
      </c>
      <c r="J26" s="75">
        <f>IFERROR((VLOOKUP($AZ$11&amp;AZ21&amp;$AZ$13&amp;$AZ$15,DataAnnualUpdate,7,FALSE)), "...")</f>
        <v>63.116174947930404</v>
      </c>
      <c r="K26" s="74">
        <f>IFERROR((VLOOKUP($AZ$11&amp;$AZ21&amp;$AZ$14&amp;$AZ$16,DataAnnualUpdate,7,FALSE)), "...")</f>
        <v>19.294254164957401</v>
      </c>
      <c r="L26" s="74">
        <f>IFERROR((VLOOKUP($AZ$11&amp;AZ21&amp;$AZ$12&amp;$AZ$16,DataAnnualUpdate,7,FALSE)), "...")</f>
        <v>21.963044907379299</v>
      </c>
      <c r="M26" s="75">
        <f>IFERROR((VLOOKUP($AZ$11&amp;AZ21&amp;$AZ$13&amp;$AZ$16,DataAnnualUpdate,7,FALSE)), "...")</f>
        <v>17.252162999280699</v>
      </c>
      <c r="N26" s="74">
        <f>IFERROR((VLOOKUP($AZ$11&amp;$AZ21&amp;$AZ$14&amp;$AZ$17,DataAnnualUpdate,7,FALSE)), "...")</f>
        <v>23.336700527569501</v>
      </c>
      <c r="O26" s="74">
        <f>IFERROR((VLOOKUP($AZ$11&amp;$AZ21&amp;$AZ$12&amp;$AZ$17,DataAnnualUpdate,7,FALSE)), "...")</f>
        <v>26.2669406707282</v>
      </c>
      <c r="P26" s="75">
        <f>IFERROR((VLOOKUP($AZ$11&amp;$AZ21&amp;$AZ$13&amp;$AZ$17,DataAnnualUpdate,7,FALSE)), "...")</f>
        <v>21.047197039376002</v>
      </c>
      <c r="AU26" s="51"/>
      <c r="AV26" s="51"/>
      <c r="AW26" s="51"/>
      <c r="AX26" s="51"/>
      <c r="AY26" s="117"/>
      <c r="AZ26" s="211" t="s">
        <v>69</v>
      </c>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row>
    <row r="27" spans="1:76" s="54" customFormat="1" ht="15" customHeight="1" x14ac:dyDescent="0.2">
      <c r="B27" s="89" t="s">
        <v>1049</v>
      </c>
      <c r="C27" s="87">
        <v>674</v>
      </c>
      <c r="D27" s="87">
        <v>5</v>
      </c>
      <c r="E27" s="87">
        <f>IFERROR((VLOOKUP($AZ$11&amp;AZ22&amp;$AZ$13&amp;$AZ$17,DataAnnualUpdate,6,FALSE)), "...")</f>
        <v>669</v>
      </c>
      <c r="F27" s="109">
        <v>0.7</v>
      </c>
      <c r="G27" s="75">
        <v>99.3</v>
      </c>
      <c r="H27" s="90">
        <v>16.600000000000001</v>
      </c>
      <c r="I27" s="74">
        <v>0</v>
      </c>
      <c r="J27" s="75">
        <f>IFERROR((VLOOKUP($AZ$11&amp;AZ22&amp;$AZ$13&amp;$AZ$15,DataAnnualUpdate,7,FALSE)), "...")</f>
        <v>30.223049372247701</v>
      </c>
      <c r="K27" s="90">
        <v>8.8000000000000007</v>
      </c>
      <c r="L27" s="74">
        <v>0.1</v>
      </c>
      <c r="M27" s="75">
        <f>IFERROR((VLOOKUP($AZ$11&amp;AZ22&amp;$AZ$13&amp;$AZ$16,DataAnnualUpdate,7,FALSE)), "...")</f>
        <v>16.639270234935399</v>
      </c>
      <c r="N27" s="90">
        <v>9.5</v>
      </c>
      <c r="O27" s="74">
        <v>0.1</v>
      </c>
      <c r="P27" s="75">
        <f>IFERROR((VLOOKUP($AZ$11&amp;$AZ22&amp;$AZ$13&amp;$AZ$17,DataAnnualUpdate,7,FALSE)), "...")</f>
        <v>17.8736560150091</v>
      </c>
      <c r="Q27" s="227"/>
      <c r="R27" s="227"/>
      <c r="AU27" s="51"/>
      <c r="AV27" s="51"/>
      <c r="AW27" s="51"/>
      <c r="AX27" s="51"/>
      <c r="AY27" s="51"/>
      <c r="AZ27" s="211" t="s">
        <v>142</v>
      </c>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row>
    <row r="28" spans="1:76" s="54" customFormat="1" ht="15" customHeight="1" x14ac:dyDescent="0.2">
      <c r="B28" s="89" t="s">
        <v>65</v>
      </c>
      <c r="C28" s="87">
        <f>IFERROR((VLOOKUP($AZ$11&amp;AZ23&amp;$AZ$14&amp;$AZ$17,DataAnnualUpdate,6,FALSE)), "...")</f>
        <v>647</v>
      </c>
      <c r="D28" s="87">
        <f>IFERROR((VLOOKUP($AZ$11&amp;AZ23&amp;$AZ$12&amp;$AZ$17,DataAnnualUpdate,6,FALSE)), "...")</f>
        <v>647</v>
      </c>
      <c r="E28" s="87" t="str">
        <f>IFERROR((VLOOKUP($AZ$11&amp;AZ23&amp;$AZ$13&amp;$AZ$17,DataAnnualUpdate,6,FALSE)), "...")</f>
        <v>...</v>
      </c>
      <c r="F28" s="109">
        <f>IFERROR((VLOOKUP($AZ$11&amp;AZ23&amp;$AZ$12&amp;$AZ$17,Annualperc,7,FALSE)), "...")</f>
        <v>100</v>
      </c>
      <c r="G28" s="75" t="str">
        <f>IFERROR((VLOOKUP($AZ$11&amp;AZ23&amp;$AZ$13&amp;$AZ$17,Annualperc,7,FALSE)), "...")</f>
        <v>...</v>
      </c>
      <c r="H28" s="90" t="s">
        <v>141</v>
      </c>
      <c r="I28" s="74">
        <f>IFERROR((VLOOKUP($AZ$11&amp;AZ23&amp;$AZ$12&amp;$AZ$15,DataAnnualUpdate,7,FALSE)), "...")</f>
        <v>20.318640326139299</v>
      </c>
      <c r="J28" s="75" t="str">
        <f>IFERROR((VLOOKUP($AZ$11&amp;AZ23&amp;$AZ$13&amp;$AZ$15,DataAnnualUpdate,7,FALSE)), "...")</f>
        <v>...</v>
      </c>
      <c r="K28" s="90" t="s">
        <v>141</v>
      </c>
      <c r="L28" s="74">
        <f>IFERROR((VLOOKUP($AZ$11&amp;AZ23&amp;$AZ$12&amp;$AZ$16,DataAnnualUpdate,7,FALSE)), "...")</f>
        <v>15.946439442804699</v>
      </c>
      <c r="M28" s="75" t="str">
        <f>IFERROR((VLOOKUP($AZ$11&amp;AZ23&amp;$AZ$13&amp;$AZ$16,DataAnnualUpdate,7,FALSE)), "...")</f>
        <v>...</v>
      </c>
      <c r="N28" s="90" t="s">
        <v>141</v>
      </c>
      <c r="O28" s="74">
        <f>IFERROR((VLOOKUP($AZ$11&amp;$AZ23&amp;$AZ$12&amp;$AZ$17,DataAnnualUpdate,7,FALSE)), "...")</f>
        <v>16.043240156068901</v>
      </c>
      <c r="P28" s="75" t="str">
        <f>IFERROR((VLOOKUP($AZ$11&amp;$AZ23&amp;$AZ$13&amp;$AZ$17,DataAnnualUpdate,7,FALSE)), "...")</f>
        <v>...</v>
      </c>
      <c r="AU28" s="51"/>
      <c r="AV28" s="51"/>
      <c r="AW28" s="51"/>
      <c r="AX28" s="51"/>
      <c r="AY28" s="117"/>
      <c r="AZ28" s="21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row>
    <row r="29" spans="1:76" s="54" customFormat="1" ht="15" customHeight="1" x14ac:dyDescent="0.2">
      <c r="B29" s="89" t="s">
        <v>67</v>
      </c>
      <c r="C29" s="87">
        <f>IFERROR((VLOOKUP($AZ$11&amp;AZ24&amp;$AZ$14&amp;$AZ$17,DataAnnualUpdate,6,FALSE)), "...")</f>
        <v>378</v>
      </c>
      <c r="D29" s="87">
        <f>IFERROR((VLOOKUP($AZ$11&amp;AZ24&amp;$AZ$12&amp;$AZ$17,DataAnnualUpdate,6,FALSE)), "...")</f>
        <v>255</v>
      </c>
      <c r="E29" s="87">
        <f>IFERROR((VLOOKUP($AZ$11&amp;AZ24&amp;$AZ$13&amp;$AZ$17,DataAnnualUpdate,6,FALSE)), "...")</f>
        <v>123</v>
      </c>
      <c r="F29" s="109">
        <f>IFERROR((VLOOKUP($AZ$11&amp;AZ24&amp;$AZ$12&amp;$AZ$17,Annualperc,7,FALSE)), "...")</f>
        <v>67.5</v>
      </c>
      <c r="G29" s="75">
        <f>IFERROR((VLOOKUP($AZ$11&amp;AZ24&amp;$AZ$13&amp;$AZ$17,Annualperc,7,FALSE)), "...")</f>
        <v>32.5</v>
      </c>
      <c r="H29" s="74">
        <f>IFERROR((VLOOKUP($AZ$11&amp;AZ24&amp;$AZ$14&amp;$AZ$15,DataAnnualUpdate,7,FALSE)), "...")</f>
        <v>0.91493340724695704</v>
      </c>
      <c r="I29" s="74">
        <f>IFERROR((VLOOKUP($AZ$11&amp;AZ24&amp;$AZ$12&amp;$AZ$15,DataAnnualUpdate,7,FALSE)), "...")</f>
        <v>1.64578722007509</v>
      </c>
      <c r="J29" s="75">
        <f>IFERROR((VLOOKUP($AZ$11&amp;AZ24&amp;$AZ$13&amp;$AZ$15,DataAnnualUpdate,7,FALSE)), "...")</f>
        <v>0.27170896398924599</v>
      </c>
      <c r="K29" s="74">
        <f>IFERROR((VLOOKUP($AZ$11&amp;$AZ24&amp;$AZ$14&amp;$AZ$16,DataAnnualUpdate,7,FALSE)), "...")</f>
        <v>5.2266455254930504</v>
      </c>
      <c r="L29" s="74">
        <f>IFERROR((VLOOKUP($AZ$11&amp;AZ24&amp;$AZ$12&amp;$AZ$16,DataAnnualUpdate,7,FALSE)), "...")</f>
        <v>7.5694923487163202</v>
      </c>
      <c r="M29" s="75">
        <f>IFERROR((VLOOKUP($AZ$11&amp;AZ24&amp;$AZ$13&amp;$AZ$16,DataAnnualUpdate,7,FALSE)), "...")</f>
        <v>3.19207674439942</v>
      </c>
      <c r="N29" s="74">
        <f>IFERROR((VLOOKUP($AZ$11&amp;$AZ24&amp;$AZ$14&amp;$AZ$17,DataAnnualUpdate,7,FALSE)), "...")</f>
        <v>4.9085816535493603</v>
      </c>
      <c r="O29" s="74">
        <f>IFERROR((VLOOKUP($AZ$11&amp;$AZ24&amp;$AZ$12&amp;$AZ$17,DataAnnualUpdate,7,FALSE)), "...")</f>
        <v>7.1710699697170597</v>
      </c>
      <c r="P29" s="75">
        <f>IFERROR((VLOOKUP($AZ$11&amp;$AZ24&amp;$AZ$13&amp;$AZ$17,DataAnnualUpdate,7,FALSE)), "...")</f>
        <v>2.9571223557892199</v>
      </c>
      <c r="AU29" s="51"/>
      <c r="AV29" s="51"/>
      <c r="AW29" s="51"/>
      <c r="AX29" s="51"/>
      <c r="AY29" s="117"/>
      <c r="AZ29" s="211" t="s">
        <v>143</v>
      </c>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row>
    <row r="30" spans="1:76" s="54" customFormat="1" ht="15" customHeight="1" x14ac:dyDescent="0.2">
      <c r="B30" s="89" t="s">
        <v>69</v>
      </c>
      <c r="C30" s="87">
        <f>IFERROR((VLOOKUP($AZ$11&amp;AZ26&amp;$AZ$14&amp;$AZ$17,DataAnnualUpdate,6,FALSE)), "...")</f>
        <v>53</v>
      </c>
      <c r="D30" s="87" t="str">
        <f>IFERROR((VLOOKUP($AZ$11&amp;AZ26&amp;$AZ$12&amp;$AZ$17,DataAnnualUpdate,6,FALSE)), "...")</f>
        <v>...</v>
      </c>
      <c r="E30" s="87">
        <f>IFERROR((VLOOKUP($AZ$11&amp;AZ26&amp;$AZ$13&amp;$AZ$17,DataAnnualUpdate,6,FALSE)), "...")</f>
        <v>53</v>
      </c>
      <c r="F30" s="109" t="str">
        <f>IFERROR((VLOOKUP($AZ$11&amp;AZ26&amp;$AZ$12&amp;$AZ$17,Annualperc,7,FALSE)), "...")</f>
        <v>...</v>
      </c>
      <c r="G30" s="75">
        <f>IFERROR((VLOOKUP($AZ$11&amp;AZ26&amp;$AZ$13&amp;$AZ$17,Annualperc,7,FALSE)), "...")</f>
        <v>100</v>
      </c>
      <c r="H30" s="90" t="s">
        <v>141</v>
      </c>
      <c r="I30" s="74" t="str">
        <f>IFERROR((VLOOKUP($AZ$11&amp;AZ26&amp;$AZ$12&amp;$AZ$15,DataAnnualUpdate,7,FALSE)), "...")</f>
        <v>...</v>
      </c>
      <c r="J30" s="75">
        <f>IFERROR((VLOOKUP($AZ$11&amp;AZ26&amp;$AZ$13&amp;$AZ$15,DataAnnualUpdate,7,FALSE)), "...")</f>
        <v>3.5737442611990899</v>
      </c>
      <c r="K30" s="90" t="s">
        <v>141</v>
      </c>
      <c r="L30" s="74" t="str">
        <f>IFERROR((VLOOKUP($AZ$11&amp;AZ26&amp;$AZ$12&amp;$AZ$16,DataAnnualUpdate,7,FALSE)), "...")</f>
        <v>...</v>
      </c>
      <c r="M30" s="75">
        <f>IFERROR((VLOOKUP($AZ$11&amp;AZ26&amp;$AZ$13&amp;$AZ$16,DataAnnualUpdate,7,FALSE)), "...")</f>
        <v>1.39139564966578</v>
      </c>
      <c r="N30" s="90" t="s">
        <v>141</v>
      </c>
      <c r="O30" s="74" t="str">
        <f>IFERROR((VLOOKUP($AZ$11&amp;$AZ26&amp;$AZ$12&amp;$AZ$17,DataAnnualUpdate,7,FALSE)), "...")</f>
        <v>...</v>
      </c>
      <c r="P30" s="75">
        <f>IFERROR((VLOOKUP($AZ$11&amp;$AZ26&amp;$AZ$13&amp;$AZ$17,DataAnnualUpdate,7,FALSE)), "...")</f>
        <v>1.6325657919318599</v>
      </c>
      <c r="AU30" s="51"/>
      <c r="AV30" s="51"/>
      <c r="AW30" s="51"/>
      <c r="AX30" s="51"/>
      <c r="AY30" s="117"/>
      <c r="AZ30" s="212" t="s">
        <v>56</v>
      </c>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row>
    <row r="31" spans="1:76" s="54" customFormat="1" ht="15" customHeight="1" x14ac:dyDescent="0.2">
      <c r="B31" s="89" t="s">
        <v>142</v>
      </c>
      <c r="C31" s="87">
        <f>IFERROR((VLOOKUP($AZ$11&amp;AZ27&amp;$AZ$14&amp;$AZ$17,DataAnnualUpdate,6,FALSE)), "...")</f>
        <v>1243</v>
      </c>
      <c r="D31" s="87">
        <f>IFERROR((VLOOKUP($AZ$11&amp;AZ27&amp;$AZ$12&amp;$AZ$17,DataAnnualUpdate,6,FALSE)), "...")</f>
        <v>678</v>
      </c>
      <c r="E31" s="87">
        <f>IFERROR((VLOOKUP($AZ$11&amp;AZ27&amp;$AZ$13&amp;$AZ$17,DataAnnualUpdate,6,FALSE)), "...")</f>
        <v>565</v>
      </c>
      <c r="F31" s="109">
        <f>IFERROR((VLOOKUP($AZ$11&amp;AZ27&amp;$AZ$12&amp;$AZ$17,Annualperc,7,FALSE)), "...")</f>
        <v>54.5</v>
      </c>
      <c r="G31" s="75">
        <f>IFERROR((VLOOKUP($AZ$11&amp;AZ27&amp;$AZ$13&amp;$AZ$17,Annualperc,7,FALSE)), "...")</f>
        <v>45.5</v>
      </c>
      <c r="H31" s="74">
        <f>IFERROR((VLOOKUP($AZ$11&amp;AZ27&amp;$AZ$14&amp;$AZ$15,DataAnnualUpdate,7,FALSE)), "...")</f>
        <v>12.8651210970785</v>
      </c>
      <c r="I31" s="74">
        <f>IFERROR((VLOOKUP($AZ$11&amp;AZ27&amp;$AZ$12&amp;$AZ$15,DataAnnualUpdate,7,FALSE)), "...")</f>
        <v>15.5929919873148</v>
      </c>
      <c r="J31" s="75">
        <f>IFERROR((VLOOKUP($AZ$11&amp;AZ27&amp;$AZ$13&amp;$AZ$15,DataAnnualUpdate,7,FALSE)), "...")</f>
        <v>10.539119485230801</v>
      </c>
      <c r="K31" s="74">
        <f>IFERROR((VLOOKUP($AZ$11&amp;$AZ27&amp;$AZ$14&amp;$AZ$16,DataAnnualUpdate,7,FALSE)), "...")</f>
        <v>15.466168385496999</v>
      </c>
      <c r="L31" s="74">
        <f>IFERROR((VLOOKUP($AZ$11&amp;AZ27&amp;$AZ$12&amp;$AZ$16,DataAnnualUpdate,7,FALSE)), "...")</f>
        <v>18.638043242002599</v>
      </c>
      <c r="M31" s="75">
        <f>IFERROR((VLOOKUP($AZ$11&amp;AZ27&amp;$AZ$13&amp;$AZ$16,DataAnnualUpdate,7,FALSE)), "...")</f>
        <v>12.6939228238555</v>
      </c>
      <c r="N31" s="74">
        <f>IFERROR((VLOOKUP($AZ$11&amp;$AZ27&amp;$AZ$14&amp;$AZ$17,DataAnnualUpdate,7,FALSE)), "...")</f>
        <v>15.3629957942315</v>
      </c>
      <c r="O31" s="74">
        <f>IFERROR((VLOOKUP($AZ$11&amp;$AZ27&amp;$AZ$12&amp;$AZ$17,DataAnnualUpdate,7,FALSE)), "...")</f>
        <v>18.568842410084599</v>
      </c>
      <c r="P31" s="75">
        <f>IFERROR((VLOOKUP($AZ$11&amp;$AZ27&amp;$AZ$13&amp;$AZ$17,DataAnnualUpdate,7,FALSE)), "...")</f>
        <v>12.5727331001611</v>
      </c>
      <c r="AU31" s="51"/>
      <c r="AV31" s="51"/>
      <c r="AW31" s="51"/>
      <c r="AX31" s="51"/>
      <c r="AY31" s="117"/>
      <c r="AZ31" s="212" t="s">
        <v>58</v>
      </c>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row>
    <row r="32" spans="1:76" s="54" customFormat="1" ht="5.25" customHeight="1" x14ac:dyDescent="0.2">
      <c r="B32" s="89"/>
      <c r="C32" s="87"/>
      <c r="D32" s="87"/>
      <c r="E32" s="87"/>
      <c r="F32" s="109"/>
      <c r="G32" s="75"/>
      <c r="H32" s="74"/>
      <c r="I32" s="74"/>
      <c r="J32" s="75"/>
      <c r="K32" s="74"/>
      <c r="L32" s="74"/>
      <c r="M32" s="75"/>
      <c r="N32" s="74"/>
      <c r="O32" s="74"/>
      <c r="P32" s="75"/>
      <c r="AU32" s="51"/>
      <c r="AV32" s="51"/>
      <c r="AW32" s="51"/>
      <c r="AX32" s="51"/>
      <c r="AY32" s="117"/>
      <c r="AZ32" s="21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row>
    <row r="33" spans="2:76" s="54" customFormat="1" ht="24.75" customHeight="1" x14ac:dyDescent="0.2">
      <c r="B33" s="91" t="s">
        <v>144</v>
      </c>
      <c r="C33" s="92">
        <f>IFERROR((VLOOKUP($AZ$11&amp;AZ29&amp;$AZ$14&amp;$AZ$17,DataAnnualUpdate,6,FALSE)), "...")</f>
        <v>10253</v>
      </c>
      <c r="D33" s="92">
        <f>IFERROR((VLOOKUP($AZ$11&amp;AZ29&amp;$AZ$12&amp;$AZ$17,DataAnnualUpdate,6,FALSE)), "...")</f>
        <v>5000</v>
      </c>
      <c r="E33" s="92">
        <f>IFERROR((VLOOKUP($AZ$11&amp;AZ29&amp;$AZ$13&amp;$AZ$17,DataAnnualUpdate,6,FALSE)), "...")</f>
        <v>5253</v>
      </c>
      <c r="F33" s="116">
        <f>IFERROR((VLOOKUP($AZ$11&amp;AZ29&amp;$AZ$12&amp;$AZ$17,Annualperc,7,FALSE)), "...")</f>
        <v>48.8</v>
      </c>
      <c r="G33" s="94">
        <f>IFERROR((VLOOKUP($AZ$11&amp;AZ29&amp;$AZ$13&amp;$AZ$17,Annualperc,7,FALSE)), "...")</f>
        <v>51.2</v>
      </c>
      <c r="H33" s="93">
        <f>IFERROR((VLOOKUP($AZ$11&amp;AZ29&amp;$AZ$14&amp;$AZ$15,DataAnnualUpdate,7,FALSE)), "...")</f>
        <v>199.61583563028799</v>
      </c>
      <c r="I33" s="93">
        <f>IFERROR((VLOOKUP($AZ$11&amp;AZ29&amp;$AZ$12&amp;$AZ$15,DataAnnualUpdate,7,FALSE)), "...")</f>
        <v>231.671062615572</v>
      </c>
      <c r="J33" s="94">
        <f>IFERROR((VLOOKUP($AZ$11&amp;AZ29&amp;$AZ$13&amp;$AZ$15,DataAnnualUpdate,7,FALSE)), "...")</f>
        <v>171.84310231884899</v>
      </c>
      <c r="K33" s="93">
        <f>IFERROR((VLOOKUP($AZ$11&amp;$AZ29&amp;$AZ$14&amp;$AZ$16,DataAnnualUpdate,7,FALSE)), "...")</f>
        <v>102.492848878228</v>
      </c>
      <c r="L33" s="93">
        <f>IFERROR((VLOOKUP($AZ$11&amp;AZ29&amp;$AZ$12&amp;$AZ$16,DataAnnualUpdate,7,FALSE)), "...")</f>
        <v>120.958537974747</v>
      </c>
      <c r="M33" s="94">
        <f>IFERROR((VLOOKUP($AZ$11&amp;AZ29&amp;$AZ$13&amp;$AZ$16,DataAnnualUpdate,7,FALSE)), "...")</f>
        <v>85.524485066008694</v>
      </c>
      <c r="N33" s="93">
        <f>IFERROR((VLOOKUP($AZ$11&amp;$AZ29&amp;$AZ$14&amp;$AZ$17,DataAnnualUpdate,7,FALSE)), "...")</f>
        <v>110.223772583412</v>
      </c>
      <c r="O33" s="93">
        <f>IFERROR((VLOOKUP($AZ$11&amp;$AZ29&amp;$AZ$12&amp;$AZ$17,DataAnnualUpdate,7,FALSE)), "...")</f>
        <v>130.20503704557001</v>
      </c>
      <c r="P33" s="94">
        <f>IFERROR((VLOOKUP($AZ$11&amp;$AZ29&amp;$AZ$13&amp;$AZ$17,DataAnnualUpdate,7,FALSE)), "...")</f>
        <v>91.931501450161306</v>
      </c>
      <c r="AU33" s="51"/>
      <c r="AV33" s="51"/>
      <c r="AW33" s="51"/>
      <c r="AX33" s="51"/>
      <c r="AY33" s="117"/>
      <c r="AZ33" s="210" t="s">
        <v>62</v>
      </c>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row>
    <row r="34" spans="2:76" s="54" customFormat="1" ht="5.25" customHeight="1" x14ac:dyDescent="0.2">
      <c r="B34" s="86"/>
      <c r="C34" s="87"/>
      <c r="D34" s="87"/>
      <c r="E34" s="87"/>
      <c r="F34" s="109"/>
      <c r="G34" s="75"/>
      <c r="H34" s="74"/>
      <c r="I34" s="74"/>
      <c r="J34" s="75"/>
      <c r="K34" s="74"/>
      <c r="L34" s="74"/>
      <c r="M34" s="75"/>
      <c r="N34" s="74"/>
      <c r="O34" s="74"/>
      <c r="P34" s="75"/>
      <c r="AU34" s="51"/>
      <c r="AV34" s="51"/>
      <c r="AW34" s="51"/>
      <c r="AX34" s="51"/>
      <c r="AY34" s="51"/>
      <c r="AZ34" s="210"/>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row>
    <row r="35" spans="2:76" s="55" customFormat="1" ht="15" customHeight="1" x14ac:dyDescent="0.2">
      <c r="B35" s="95" t="s">
        <v>824</v>
      </c>
      <c r="C35" s="87">
        <f>IFERROR((VLOOKUP($AZ$11&amp;AZ30&amp;$AZ$14&amp;$AZ$17,DataAnnualUpdate,6,FALSE)), "...")</f>
        <v>5017</v>
      </c>
      <c r="D35" s="87">
        <f>IFERROR((VLOOKUP($AZ$11&amp;AZ30&amp;$AZ$12&amp;$AZ$17,DataAnnualUpdate,6,FALSE)), "...")</f>
        <v>2800</v>
      </c>
      <c r="E35" s="87">
        <f>IFERROR((VLOOKUP($AZ$11&amp;AZ30&amp;$AZ$13&amp;$AZ$17,DataAnnualUpdate,6,FALSE)), "...")</f>
        <v>2217</v>
      </c>
      <c r="F35" s="109">
        <f>IFERROR((VLOOKUP($AZ$11&amp;AZ30&amp;$AZ$12&amp;$AZ$17,Annualperc,7,FALSE)), "...")</f>
        <v>55.8</v>
      </c>
      <c r="G35" s="75">
        <f>IFERROR((VLOOKUP($AZ$11&amp;AZ30&amp;$AZ$13&amp;$AZ$17,Annualperc,7,FALSE)), "...")</f>
        <v>44.2</v>
      </c>
      <c r="H35" s="74">
        <f>IFERROR((VLOOKUP($AZ$11&amp;AZ30&amp;$AZ$14&amp;$AZ$15,DataAnnualUpdate,7,FALSE)), "...")</f>
        <v>101.17458315168599</v>
      </c>
      <c r="I35" s="74">
        <f>IFERROR((VLOOKUP($AZ$11&amp;AZ30&amp;$AZ$12&amp;$AZ$15,DataAnnualUpdate,7,FALSE)), "...")</f>
        <v>135.415451581274</v>
      </c>
      <c r="J35" s="75">
        <f>IFERROR((VLOOKUP($AZ$11&amp;AZ30&amp;$AZ$13&amp;$AZ$15,DataAnnualUpdate,7,FALSE)), "...")</f>
        <v>73.316904157283105</v>
      </c>
      <c r="K35" s="74">
        <f>IFERROR((VLOOKUP($AZ$11&amp;$AZ30&amp;$AZ$14&amp;$AZ$16,DataAnnualUpdate,7,FALSE)), "...")</f>
        <v>50.324256288330702</v>
      </c>
      <c r="L35" s="74">
        <f>IFERROR((VLOOKUP($AZ$11&amp;AZ30&amp;$AZ$12&amp;$AZ$16,DataAnnualUpdate,7,FALSE)), "...")</f>
        <v>67.759120101814403</v>
      </c>
      <c r="M35" s="75">
        <f>IFERROR((VLOOKUP($AZ$11&amp;AZ30&amp;$AZ$13&amp;$AZ$16,DataAnnualUpdate,7,FALSE)), "...")</f>
        <v>35.182819661762203</v>
      </c>
      <c r="N35" s="74">
        <f>IFERROR((VLOOKUP($AZ$11&amp;$AZ30&amp;$AZ$14&amp;$AZ$17,DataAnnualUpdate,7,FALSE)), "...")</f>
        <v>54.327493797844902</v>
      </c>
      <c r="O35" s="74">
        <f>IFERROR((VLOOKUP($AZ$11&amp;$AZ30&amp;$AZ$12&amp;$AZ$17,DataAnnualUpdate,7,FALSE)), "...")</f>
        <v>73.093147985861606</v>
      </c>
      <c r="P35" s="75">
        <f>IFERROR((VLOOKUP($AZ$11&amp;$AZ30&amp;$AZ$13&amp;$AZ$17,DataAnnualUpdate,7,FALSE)), "...")</f>
        <v>38.052681273510402</v>
      </c>
      <c r="R35" s="204"/>
      <c r="AU35" s="118"/>
      <c r="AV35" s="118"/>
      <c r="AW35" s="118"/>
      <c r="AX35" s="118"/>
      <c r="AY35" s="117"/>
      <c r="AZ35" s="210"/>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row>
    <row r="36" spans="2:76" s="55" customFormat="1" ht="15" customHeight="1" x14ac:dyDescent="0.2">
      <c r="B36" s="95" t="s">
        <v>825</v>
      </c>
      <c r="C36" s="87">
        <f>IFERROR((VLOOKUP($AZ$11&amp;AZ31&amp;$AZ$14&amp;$AZ$17,DataAnnualUpdate,6,FALSE)), "...")</f>
        <v>2467</v>
      </c>
      <c r="D36" s="87">
        <f>IFERROR((VLOOKUP($AZ$11&amp;AZ31&amp;$AZ$12&amp;$AZ$17,DataAnnualUpdate,6,FALSE)), "...")</f>
        <v>970</v>
      </c>
      <c r="E36" s="87">
        <f>IFERROR((VLOOKUP($AZ$11&amp;AZ31&amp;$AZ$13&amp;$AZ$17,DataAnnualUpdate,6,FALSE)), "...")</f>
        <v>1497</v>
      </c>
      <c r="F36" s="109">
        <f>IFERROR((VLOOKUP($AZ$11&amp;AZ31&amp;$AZ$12&amp;$AZ$17,Annualperc,7,FALSE)), "...")</f>
        <v>39.299999999999997</v>
      </c>
      <c r="G36" s="75">
        <f>IFERROR((VLOOKUP($AZ$11&amp;AZ31&amp;$AZ$13&amp;$AZ$17,Annualperc,7,FALSE)), "...")</f>
        <v>60.7</v>
      </c>
      <c r="H36" s="74">
        <f>IFERROR((VLOOKUP($AZ$11&amp;AZ31&amp;$AZ$14&amp;$AZ$15,DataAnnualUpdate,7,FALSE)), "...")</f>
        <v>33.494180605848399</v>
      </c>
      <c r="I36" s="74">
        <f>IFERROR((VLOOKUP($AZ$11&amp;AZ31&amp;$AZ$12&amp;$AZ$15,DataAnnualUpdate,7,FALSE)), "...")</f>
        <v>30.175197081423899</v>
      </c>
      <c r="J36" s="75">
        <f>IFERROR((VLOOKUP($AZ$11&amp;AZ31&amp;$AZ$13&amp;$AZ$15,DataAnnualUpdate,7,FALSE)), "...")</f>
        <v>35.851814100730003</v>
      </c>
      <c r="K36" s="74">
        <f>IFERROR((VLOOKUP($AZ$11&amp;$AZ31&amp;$AZ$14&amp;$AZ$16,DataAnnualUpdate,7,FALSE)), "...")</f>
        <v>24.999951428395601</v>
      </c>
      <c r="L36" s="74">
        <f>IFERROR((VLOOKUP($AZ$11&amp;AZ31&amp;$AZ$12&amp;$AZ$16,DataAnnualUpdate,7,FALSE)), "...")</f>
        <v>23.890236980290101</v>
      </c>
      <c r="M36" s="75">
        <f>IFERROR((VLOOKUP($AZ$11&amp;AZ31&amp;$AZ$13&amp;$AZ$16,DataAnnualUpdate,7,FALSE)), "...")</f>
        <v>25.498746512501999</v>
      </c>
      <c r="N36" s="74">
        <f>IFERROR((VLOOKUP($AZ$11&amp;$AZ31&amp;$AZ$14&amp;$AZ$17,DataAnnualUpdate,7,FALSE)), "...")</f>
        <v>25.757629900159699</v>
      </c>
      <c r="O36" s="74">
        <f>IFERROR((VLOOKUP($AZ$11&amp;$AZ31&amp;$AZ$12&amp;$AZ$17,DataAnnualUpdate,7,FALSE)), "...")</f>
        <v>24.492089792170599</v>
      </c>
      <c r="P36" s="75">
        <f>IFERROR((VLOOKUP($AZ$11&amp;$AZ31&amp;$AZ$13&amp;$AZ$17,DataAnnualUpdate,7,FALSE)), "...")</f>
        <v>26.4055747919171</v>
      </c>
      <c r="R36" s="204"/>
      <c r="AU36" s="118"/>
      <c r="AV36" s="118"/>
      <c r="AW36" s="118"/>
      <c r="AX36" s="118"/>
      <c r="AY36" s="117"/>
      <c r="AZ36" s="195" t="s">
        <v>145</v>
      </c>
      <c r="BA36" s="118"/>
      <c r="BB36" s="118"/>
      <c r="BC36" s="118"/>
      <c r="BD36" s="118"/>
      <c r="BE36" s="118"/>
      <c r="BF36" s="118"/>
      <c r="BG36" s="118"/>
      <c r="BH36" s="118"/>
      <c r="BI36" s="118"/>
      <c r="BJ36" s="118"/>
      <c r="BK36" s="118"/>
      <c r="BL36" s="118"/>
      <c r="BM36" s="118"/>
      <c r="BN36" s="118"/>
      <c r="BO36" s="118"/>
      <c r="BP36" s="118"/>
      <c r="BQ36" s="118"/>
      <c r="BR36" s="118"/>
      <c r="BS36" s="118"/>
      <c r="BT36" s="118"/>
      <c r="BU36" s="118"/>
      <c r="BV36" s="118"/>
      <c r="BW36" s="118"/>
      <c r="BX36" s="118"/>
    </row>
    <row r="37" spans="2:76" s="54" customFormat="1" ht="5.25" customHeight="1" x14ac:dyDescent="0.2">
      <c r="B37" s="89"/>
      <c r="C37" s="87"/>
      <c r="D37" s="87"/>
      <c r="E37" s="87"/>
      <c r="F37" s="109"/>
      <c r="G37" s="75"/>
      <c r="H37" s="74"/>
      <c r="I37" s="74"/>
      <c r="J37" s="75"/>
      <c r="K37" s="74"/>
      <c r="L37" s="74"/>
      <c r="M37" s="75"/>
      <c r="N37" s="74"/>
      <c r="O37" s="74"/>
      <c r="P37" s="75"/>
      <c r="AU37" s="51"/>
      <c r="AV37" s="51"/>
      <c r="AW37" s="51"/>
      <c r="AX37" s="51"/>
      <c r="AY37" s="117"/>
      <c r="AZ37" s="213" t="s">
        <v>146</v>
      </c>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row>
    <row r="38" spans="2:76" s="54" customFormat="1" ht="24.75" customHeight="1" x14ac:dyDescent="0.2">
      <c r="B38" s="96" t="s">
        <v>62</v>
      </c>
      <c r="C38" s="92">
        <f>IFERROR((VLOOKUP($AZ$11&amp;AZ33&amp;$AZ$14&amp;$AZ$17,DataAnnualUpdate,6,FALSE)), "...")</f>
        <v>839</v>
      </c>
      <c r="D38" s="92">
        <f>IFERROR((VLOOKUP($AZ$11&amp;AZ33&amp;$AZ$12&amp;$AZ$17,DataAnnualUpdate,6,FALSE)), "...")</f>
        <v>423</v>
      </c>
      <c r="E38" s="92">
        <f>IFERROR((VLOOKUP($AZ$11&amp;AZ33&amp;$AZ$13&amp;$AZ$17,DataAnnualUpdate,6,FALSE)), "...")</f>
        <v>416</v>
      </c>
      <c r="F38" s="116">
        <f>IFERROR((VLOOKUP($AZ$11&amp;AZ33&amp;$AZ$12&amp;$AZ$17,Annualperc,7,FALSE)), "...")</f>
        <v>50.4</v>
      </c>
      <c r="G38" s="94">
        <f>IFERROR((VLOOKUP($AZ$11&amp;AZ33&amp;$AZ$13&amp;$AZ$17,Annualperc,7,FALSE)), "...")</f>
        <v>49.6</v>
      </c>
      <c r="H38" s="93">
        <f>IFERROR((VLOOKUP($AZ$11&amp;AZ33&amp;$AZ$14&amp;$AZ$15,DataAnnualUpdate,7,FALSE)), "...")</f>
        <v>41.097469854725801</v>
      </c>
      <c r="I38" s="93">
        <f>IFERROR((VLOOKUP($AZ$11&amp;AZ33&amp;$AZ$12&amp;$AZ$15,DataAnnualUpdate,7,FALSE)), "...")</f>
        <v>47.072509048730701</v>
      </c>
      <c r="J38" s="94">
        <f>IFERROR((VLOOKUP($AZ$11&amp;AZ33&amp;$AZ$13&amp;$AZ$15,DataAnnualUpdate,7,FALSE)), "...")</f>
        <v>35.941330447210397</v>
      </c>
      <c r="K38" s="93">
        <f>IFERROR((VLOOKUP($AZ$11&amp;$AZ33&amp;$AZ$14&amp;$AZ$16,DataAnnualUpdate,7,FALSE)), "...")</f>
        <v>7.6462005991249704</v>
      </c>
      <c r="L38" s="93">
        <f>IFERROR((VLOOKUP($AZ$11&amp;AZ33&amp;$AZ$12&amp;$AZ$16,DataAnnualUpdate,7,FALSE)), "...")</f>
        <v>8.5805948525557891</v>
      </c>
      <c r="M38" s="94">
        <f>IFERROR((VLOOKUP($AZ$11&amp;AZ33&amp;$AZ$13&amp;$AZ$16,DataAnnualUpdate,7,FALSE)), "...")</f>
        <v>6.8676745870003097</v>
      </c>
      <c r="N38" s="93">
        <f>IFERROR((VLOOKUP($AZ$11&amp;$AZ33&amp;$AZ$14&amp;$AZ$17,DataAnnualUpdate,7,FALSE)), "...")</f>
        <v>10.2273058346056</v>
      </c>
      <c r="O38" s="93">
        <f>IFERROR((VLOOKUP($AZ$11&amp;$AZ33&amp;$AZ$12&amp;$AZ$17,DataAnnualUpdate,7,FALSE)), "...")</f>
        <v>11.472923261023601</v>
      </c>
      <c r="P38" s="94">
        <f>IFERROR((VLOOKUP($AZ$11&amp;$AZ33&amp;$AZ$13&amp;$AZ$17,DataAnnualUpdate,7,FALSE)), "...")</f>
        <v>9.1588261348556195</v>
      </c>
      <c r="AU38" s="51"/>
      <c r="AV38" s="51"/>
      <c r="AW38" s="51"/>
      <c r="AX38" s="51"/>
      <c r="AY38" s="117"/>
      <c r="AZ38" s="193" t="s">
        <v>147</v>
      </c>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row>
    <row r="39" spans="2:76" s="54" customFormat="1" ht="10.5" customHeight="1" x14ac:dyDescent="0.2">
      <c r="B39" s="97"/>
      <c r="C39" s="87"/>
      <c r="D39" s="87"/>
      <c r="E39" s="87"/>
      <c r="F39" s="109"/>
      <c r="G39" s="75"/>
      <c r="H39" s="74"/>
      <c r="I39" s="74"/>
      <c r="J39" s="75"/>
      <c r="K39" s="74"/>
      <c r="L39" s="74"/>
      <c r="M39" s="75"/>
      <c r="N39" s="74"/>
      <c r="O39" s="74"/>
      <c r="P39" s="75"/>
      <c r="AU39" s="51"/>
      <c r="AV39" s="51"/>
      <c r="AW39" s="51"/>
      <c r="AX39" s="51"/>
      <c r="AY39" s="117"/>
      <c r="AZ39" s="193"/>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row>
    <row r="40" spans="2:76" s="54" customFormat="1" ht="24.75" customHeight="1" x14ac:dyDescent="0.2">
      <c r="B40" s="91" t="s">
        <v>148</v>
      </c>
      <c r="C40" s="92">
        <f>IFERROR((VLOOKUP($AZ$11&amp;AZ36&amp;$AZ$14&amp;$AZ$17,DataAnnualUpdate,6,FALSE)), "...")</f>
        <v>2970</v>
      </c>
      <c r="D40" s="92">
        <f>IFERROR((VLOOKUP($AZ$11&amp;AZ36&amp;$AZ$12&amp;$AZ$17,DataAnnualUpdate,6,FALSE)), "...")</f>
        <v>1434</v>
      </c>
      <c r="E40" s="92">
        <f>IFERROR((VLOOKUP($AZ$11&amp;AZ36&amp;$AZ$13&amp;$AZ$17,DataAnnualUpdate,6,FALSE)), "...")</f>
        <v>1536</v>
      </c>
      <c r="F40" s="116">
        <f>IFERROR((VLOOKUP($AZ$11&amp;AZ36&amp;$AZ$12&amp;$AZ$17,Annualperc,7,FALSE)), "...")</f>
        <v>48.3</v>
      </c>
      <c r="G40" s="94">
        <f>IFERROR((VLOOKUP($AZ$11&amp;AZ36&amp;$AZ$13&amp;$AZ$17,Annualperc,7,FALSE)), "...")</f>
        <v>51.7</v>
      </c>
      <c r="H40" s="93">
        <f>IFERROR((VLOOKUP($AZ$11&amp;AZ36&amp;$AZ$14&amp;$AZ$15,DataAnnualUpdate,7,FALSE)), "...")</f>
        <v>59.3220089787131</v>
      </c>
      <c r="I40" s="93">
        <f>IFERROR((VLOOKUP($AZ$11&amp;AZ36&amp;$AZ$12&amp;$AZ$15,DataAnnualUpdate,7,FALSE)), "...")</f>
        <v>61.782443986940002</v>
      </c>
      <c r="J40" s="94">
        <f>IFERROR((VLOOKUP($AZ$11&amp;AZ36&amp;$AZ$13&amp;$AZ$15,DataAnnualUpdate,7,FALSE)), "...")</f>
        <v>57.682951218851997</v>
      </c>
      <c r="K40" s="93">
        <f>IFERROR((VLOOKUP($AZ$11&amp;$AZ36&amp;$AZ$14&amp;$AZ$16,DataAnnualUpdate,7,FALSE)), "...")</f>
        <v>29.6409078388544</v>
      </c>
      <c r="L40" s="93">
        <f>IFERROR((VLOOKUP($AZ$11&amp;AZ36&amp;$AZ$12&amp;$AZ$16,DataAnnualUpdate,7,FALSE)), "...")</f>
        <v>33.976308326665098</v>
      </c>
      <c r="M40" s="94">
        <f>IFERROR((VLOOKUP($AZ$11&amp;AZ36&amp;$AZ$13&amp;$AZ$16,DataAnnualUpdate,7,FALSE)), "...")</f>
        <v>26.327222906510201</v>
      </c>
      <c r="N40" s="93">
        <f>IFERROR((VLOOKUP($AZ$11&amp;$AZ36&amp;$AZ$14&amp;$AZ$17,DataAnnualUpdate,7,FALSE)), "...")</f>
        <v>31.984572037261199</v>
      </c>
      <c r="O40" s="93">
        <f>IFERROR((VLOOKUP($AZ$11&amp;$AZ36&amp;$AZ$12&amp;$AZ$17,DataAnnualUpdate,7,FALSE)), "...")</f>
        <v>36.140985959666203</v>
      </c>
      <c r="P40" s="94">
        <f>IFERROR((VLOOKUP($AZ$11&amp;$AZ36&amp;$AZ$13&amp;$AZ$17,DataAnnualUpdate,7,FALSE)), "...")</f>
        <v>28.840761565545002</v>
      </c>
      <c r="AU40" s="51"/>
      <c r="AV40" s="51"/>
      <c r="AW40" s="51"/>
      <c r="AX40" s="51"/>
      <c r="AY40" s="117"/>
      <c r="AZ40" s="210" t="s">
        <v>149</v>
      </c>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row>
    <row r="41" spans="2:76" s="54" customFormat="1" ht="5.25" customHeight="1" x14ac:dyDescent="0.2">
      <c r="B41" s="86"/>
      <c r="C41" s="87"/>
      <c r="D41" s="87"/>
      <c r="E41" s="87"/>
      <c r="F41" s="109"/>
      <c r="G41" s="75"/>
      <c r="H41" s="74"/>
      <c r="I41" s="74"/>
      <c r="J41" s="75"/>
      <c r="K41" s="74"/>
      <c r="L41" s="74"/>
      <c r="M41" s="75"/>
      <c r="N41" s="74"/>
      <c r="O41" s="74"/>
      <c r="P41" s="75"/>
      <c r="AU41" s="51"/>
      <c r="AV41" s="51"/>
      <c r="AW41" s="51"/>
      <c r="AX41" s="51"/>
      <c r="AY41" s="51"/>
      <c r="AZ41" s="214" t="s">
        <v>856</v>
      </c>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row>
    <row r="42" spans="2:76" s="54" customFormat="1" ht="15" customHeight="1" x14ac:dyDescent="0.2">
      <c r="B42" s="98" t="s">
        <v>146</v>
      </c>
      <c r="C42" s="87">
        <f>IFERROR((VLOOKUP($AZ$11&amp;AZ37&amp;$AZ$14&amp;$AZ$17,DataAnnualUpdate,6,FALSE)), "...")</f>
        <v>1818</v>
      </c>
      <c r="D42" s="87">
        <f>IFERROR((VLOOKUP($AZ$11&amp;AZ37&amp;$AZ$12&amp;$AZ$17,DataAnnualUpdate,6,FALSE)), "...")</f>
        <v>911</v>
      </c>
      <c r="E42" s="87">
        <f>IFERROR((VLOOKUP($AZ$11&amp;AZ37&amp;$AZ$13&amp;$AZ$17,DataAnnualUpdate,6,FALSE)), "...")</f>
        <v>907</v>
      </c>
      <c r="F42" s="109">
        <f>IFERROR((VLOOKUP($AZ$11&amp;AZ37&amp;$AZ$12&amp;$AZ$17,Annualperc,7,FALSE)), "...")</f>
        <v>50.1</v>
      </c>
      <c r="G42" s="75">
        <f>IFERROR((VLOOKUP($AZ$11&amp;AZ37&amp;$AZ$13&amp;$AZ$17,Annualperc,7,FALSE)), "...")</f>
        <v>49.9</v>
      </c>
      <c r="H42" s="74">
        <f>IFERROR((VLOOKUP($AZ$11&amp;AZ37&amp;$AZ$14&amp;$AZ$15,DataAnnualUpdate,7,FALSE)), "...")</f>
        <v>48.615149649097503</v>
      </c>
      <c r="I42" s="74">
        <f>IFERROR((VLOOKUP($AZ$11&amp;AZ37&amp;$AZ$12&amp;$AZ$15,DataAnnualUpdate,7,FALSE)), "...")</f>
        <v>49.714780510392401</v>
      </c>
      <c r="J42" s="75">
        <f>IFERROR((VLOOKUP($AZ$11&amp;AZ37&amp;$AZ$13&amp;$AZ$15,DataAnnualUpdate,7,FALSE)), "...")</f>
        <v>48.056974200101003</v>
      </c>
      <c r="K42" s="74">
        <f>IFERROR((VLOOKUP($AZ$11&amp;$AZ37&amp;$AZ$14&amp;$AZ$16,DataAnnualUpdate,7,FALSE)), "...")</f>
        <v>18.338020988898698</v>
      </c>
      <c r="L42" s="74">
        <f>IFERROR((VLOOKUP($AZ$11&amp;AZ37&amp;$AZ$12&amp;$AZ$16,DataAnnualUpdate,7,FALSE)), "...")</f>
        <v>21.070226040703599</v>
      </c>
      <c r="M42" s="75">
        <f>IFERROR((VLOOKUP($AZ$11&amp;AZ37&amp;$AZ$13&amp;$AZ$16,DataAnnualUpdate,7,FALSE)), "...")</f>
        <v>16.4421875176117</v>
      </c>
      <c r="N42" s="74">
        <f>IFERROR((VLOOKUP($AZ$11&amp;$AZ37&amp;$AZ$14&amp;$AZ$17,DataAnnualUpdate,7,FALSE)), "...")</f>
        <v>20.624002968013802</v>
      </c>
      <c r="O42" s="74">
        <f>IFERROR((VLOOKUP($AZ$11&amp;$AZ37&amp;$AZ$12&amp;$AZ$17,DataAnnualUpdate,7,FALSE)), "...")</f>
        <v>23.212802027066399</v>
      </c>
      <c r="P42" s="75">
        <f>IFERROR((VLOOKUP($AZ$11&amp;$AZ37&amp;$AZ$13&amp;$AZ$17,DataAnnualUpdate,7,FALSE)), "...")</f>
        <v>18.8539791030217</v>
      </c>
      <c r="AU42" s="51"/>
      <c r="AV42" s="51"/>
      <c r="AW42" s="51"/>
      <c r="AX42" s="51"/>
      <c r="AY42" s="117"/>
      <c r="AZ42" s="214" t="s">
        <v>857</v>
      </c>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row>
    <row r="43" spans="2:76" s="54" customFormat="1" ht="15" customHeight="1" x14ac:dyDescent="0.2">
      <c r="B43" s="99" t="s">
        <v>147</v>
      </c>
      <c r="C43" s="87">
        <f>IFERROR((VLOOKUP($AZ$11&amp;AZ38&amp;$AZ$14&amp;$AZ$17,DataAnnualUpdate,6,FALSE)), "...")</f>
        <v>767</v>
      </c>
      <c r="D43" s="87">
        <f>IFERROR((VLOOKUP($AZ$11&amp;AZ38&amp;$AZ$12&amp;$AZ$17,DataAnnualUpdate,6,FALSE)), "...")</f>
        <v>313</v>
      </c>
      <c r="E43" s="87">
        <f>IFERROR((VLOOKUP($AZ$11&amp;AZ38&amp;$AZ$13&amp;$AZ$17,DataAnnualUpdate,6,FALSE)), "...")</f>
        <v>454</v>
      </c>
      <c r="F43" s="109">
        <f>IFERROR((VLOOKUP($AZ$11&amp;AZ38&amp;$AZ$12&amp;$AZ$17,Annualperc,7,FALSE)), "...")</f>
        <v>40.799999999999997</v>
      </c>
      <c r="G43" s="75">
        <f>IFERROR((VLOOKUP($AZ$11&amp;AZ38&amp;$AZ$13&amp;$AZ$17,Annualperc,7,FALSE)), "...")</f>
        <v>59.2</v>
      </c>
      <c r="H43" s="74">
        <f>IFERROR((VLOOKUP($AZ$11&amp;AZ38&amp;$AZ$14&amp;$AZ$15,DataAnnualUpdate,7,FALSE)), "...")</f>
        <v>7.1011196898378897</v>
      </c>
      <c r="I43" s="74">
        <f>IFERROR((VLOOKUP($AZ$11&amp;AZ38&amp;$AZ$12&amp;$AZ$15,DataAnnualUpdate,7,FALSE)), "...")</f>
        <v>8.4830899710194299</v>
      </c>
      <c r="J43" s="75">
        <f>IFERROR((VLOOKUP($AZ$11&amp;AZ38&amp;$AZ$13&amp;$AZ$15,DataAnnualUpdate,7,FALSE)), "...")</f>
        <v>6.1084138555825396</v>
      </c>
      <c r="K43" s="74">
        <f>IFERROR((VLOOKUP($AZ$11&amp;$AZ38&amp;$AZ$14&amp;$AZ$16,DataAnnualUpdate,7,FALSE)), "...")</f>
        <v>7.2088175783055304</v>
      </c>
      <c r="L43" s="74">
        <f>IFERROR((VLOOKUP($AZ$11&amp;AZ38&amp;$AZ$12&amp;$AZ$16,DataAnnualUpdate,7,FALSE)), "...")</f>
        <v>7.51258773241653</v>
      </c>
      <c r="M43" s="75">
        <f>IFERROR((VLOOKUP($AZ$11&amp;AZ38&amp;$AZ$13&amp;$AZ$16,DataAnnualUpdate,7,FALSE)), "...")</f>
        <v>6.8619420567763099</v>
      </c>
      <c r="N43" s="74">
        <f>IFERROR((VLOOKUP($AZ$11&amp;$AZ38&amp;$AZ$14&amp;$AZ$17,DataAnnualUpdate,7,FALSE)), "...")</f>
        <v>7.2667476041790602</v>
      </c>
      <c r="O43" s="74">
        <f>IFERROR((VLOOKUP($AZ$11&amp;$AZ38&amp;$AZ$12&amp;$AZ$17,DataAnnualUpdate,7,FALSE)), "...")</f>
        <v>7.5798694949986398</v>
      </c>
      <c r="P43" s="75">
        <f>IFERROR((VLOOKUP($AZ$11&amp;$AZ38&amp;$AZ$13&amp;$AZ$17,DataAnnualUpdate,7,FALSE)), "...")</f>
        <v>6.9259565815458197</v>
      </c>
      <c r="AU43" s="51"/>
      <c r="AV43" s="51"/>
      <c r="AW43" s="51"/>
      <c r="AX43" s="51"/>
      <c r="AY43" s="117"/>
      <c r="AZ43" s="214" t="s">
        <v>855</v>
      </c>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row>
    <row r="44" spans="2:76" s="54" customFormat="1" ht="5.25" customHeight="1" x14ac:dyDescent="0.2">
      <c r="B44" s="99"/>
      <c r="C44" s="87"/>
      <c r="D44" s="87"/>
      <c r="E44" s="87"/>
      <c r="F44" s="109"/>
      <c r="G44" s="75"/>
      <c r="H44" s="74"/>
      <c r="I44" s="74"/>
      <c r="J44" s="75"/>
      <c r="K44" s="74"/>
      <c r="L44" s="74"/>
      <c r="M44" s="75"/>
      <c r="N44" s="74"/>
      <c r="O44" s="74"/>
      <c r="P44" s="75"/>
      <c r="AU44" s="51"/>
      <c r="AV44" s="51"/>
      <c r="AW44" s="51"/>
      <c r="AX44" s="51"/>
      <c r="AY44" s="117"/>
      <c r="AZ44" s="211" t="s">
        <v>138</v>
      </c>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row>
    <row r="45" spans="2:76" s="54" customFormat="1" ht="24.75" customHeight="1" x14ac:dyDescent="0.2">
      <c r="B45" s="91" t="s">
        <v>150</v>
      </c>
      <c r="C45" s="92">
        <f>IFERROR((VLOOKUP($AZ$11&amp;AZ40&amp;$AZ$14&amp;$AZ$17,DataAnnualUpdate,6,FALSE)), "...")</f>
        <v>1918</v>
      </c>
      <c r="D45" s="92">
        <f>IFERROR((VLOOKUP($AZ$11&amp;AZ40&amp;$AZ$12&amp;$AZ$17,DataAnnualUpdate,6,FALSE)), "...")</f>
        <v>1210</v>
      </c>
      <c r="E45" s="92">
        <f>IFERROR((VLOOKUP($AZ$11&amp;AZ40&amp;$AZ$13&amp;$AZ$17,DataAnnualUpdate,6,FALSE)), "...")</f>
        <v>708</v>
      </c>
      <c r="F45" s="116">
        <f>IFERROR((VLOOKUP($AZ$11&amp;AZ40&amp;$AZ$12&amp;$AZ$17,Annualperc,7,FALSE)), "...")</f>
        <v>63.1</v>
      </c>
      <c r="G45" s="94">
        <f>IFERROR((VLOOKUP($AZ$11&amp;AZ40&amp;$AZ$13&amp;$AZ$17,Annualperc,7,FALSE)), "...")</f>
        <v>36.9</v>
      </c>
      <c r="H45" s="93">
        <f>IFERROR((VLOOKUP($AZ$11&amp;AZ40&amp;$AZ$14&amp;$AZ$15,DataAnnualUpdate,7,FALSE)), "...")</f>
        <v>50.579351786216797</v>
      </c>
      <c r="I45" s="93">
        <f>IFERROR((VLOOKUP($AZ$11&amp;AZ40&amp;$AZ$12&amp;$AZ$15,DataAnnualUpdate,7,FALSE)), "...")</f>
        <v>76.228940465252407</v>
      </c>
      <c r="J45" s="94">
        <f>IFERROR((VLOOKUP($AZ$11&amp;AZ40&amp;$AZ$13&amp;$AZ$15,DataAnnualUpdate,7,FALSE)), "...")</f>
        <v>28.1879496467085</v>
      </c>
      <c r="K45" s="93">
        <f>IFERROR((VLOOKUP($AZ$11&amp;$AZ40&amp;$AZ$14&amp;$AZ$16,DataAnnualUpdate,7,FALSE)), "...")</f>
        <v>30.073107550281399</v>
      </c>
      <c r="L45" s="93">
        <f>IFERROR((VLOOKUP($AZ$11&amp;AZ40&amp;$AZ$12&amp;$AZ$16,DataAnnualUpdate,7,FALSE)), "...")</f>
        <v>41.459966625234401</v>
      </c>
      <c r="M45" s="94">
        <f>IFERROR((VLOOKUP($AZ$11&amp;AZ40&amp;$AZ$13&amp;$AZ$16,DataAnnualUpdate,7,FALSE)), "...")</f>
        <v>19.0659572054447</v>
      </c>
      <c r="N45" s="93">
        <f>IFERROR((VLOOKUP($AZ$11&amp;$AZ40&amp;$AZ$14&amp;$AZ$17,DataAnnualUpdate,7,FALSE)), "...")</f>
        <v>33.192837154102101</v>
      </c>
      <c r="O45" s="93">
        <f>IFERROR((VLOOKUP($AZ$11&amp;$AZ40&amp;$AZ$12&amp;$AZ$17,DataAnnualUpdate,7,FALSE)), "...")</f>
        <v>46.391449922905899</v>
      </c>
      <c r="P45" s="94">
        <f>IFERROR((VLOOKUP($AZ$11&amp;$AZ40&amp;$AZ$13&amp;$AZ$17,DataAnnualUpdate,7,FALSE)), "...")</f>
        <v>20.578945119930701</v>
      </c>
      <c r="AU45" s="51"/>
      <c r="AV45" s="51"/>
      <c r="AW45" s="51"/>
      <c r="AX45" s="51"/>
      <c r="AY45" s="117"/>
      <c r="AZ45" s="209"/>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row>
    <row r="46" spans="2:76" s="54" customFormat="1" ht="15" customHeight="1" x14ac:dyDescent="0.2">
      <c r="B46" s="207" t="s">
        <v>856</v>
      </c>
      <c r="C46" s="87">
        <f>IFERROR((VLOOKUP($AZ$11&amp;AZ41&amp;$AZ$14&amp;$AZ$17,DataAnnualUpdate,6,FALSE)), "...")</f>
        <v>525</v>
      </c>
      <c r="D46" s="87">
        <f>IFERROR((VLOOKUP($AZ$11&amp;AZ41&amp;$AZ$12&amp;$AZ$17,DataAnnualUpdate,6,FALSE)), "...")</f>
        <v>383</v>
      </c>
      <c r="E46" s="87">
        <f>IFERROR((VLOOKUP($AZ$11&amp;AZ41&amp;$AZ$13&amp;$AZ$17,DataAnnualUpdate,6,FALSE)), "...")</f>
        <v>142</v>
      </c>
      <c r="F46" s="109">
        <f>IFERROR((VLOOKUP($AZ$11&amp;AZ41&amp;$AZ$12&amp;$AZ$17,Annualperc,7,FALSE)), "...")</f>
        <v>73</v>
      </c>
      <c r="G46" s="75">
        <f>IFERROR((VLOOKUP($AZ$11&amp;AZ41&amp;$AZ$13&amp;$AZ$17,Annualperc,7,FALSE)), "...")</f>
        <v>27</v>
      </c>
      <c r="H46" s="74">
        <f>IFERROR((VLOOKUP($AZ$11&amp;AZ41&amp;$AZ$14&amp;$AZ$15,DataAnnualUpdate,7,FALSE)), "...")</f>
        <v>17.835459808531901</v>
      </c>
      <c r="I46" s="74">
        <f>IFERROR((VLOOKUP($AZ$11&amp;AZ41&amp;$AZ$12&amp;$AZ$15,DataAnnualUpdate,7,FALSE)), "...")</f>
        <v>25.316443855804899</v>
      </c>
      <c r="J46" s="75">
        <f>IFERROR((VLOOKUP($AZ$11&amp;AZ41&amp;$AZ$13&amp;$AZ$15,DataAnnualUpdate,7,FALSE)), "...")</f>
        <v>11.481074678715</v>
      </c>
      <c r="K46" s="74">
        <f>IFERROR((VLOOKUP($AZ$11&amp;$AZ41&amp;$AZ$14&amp;$AZ$16,DataAnnualUpdate,7,FALSE)), "...")</f>
        <v>9.5574665818482494</v>
      </c>
      <c r="L46" s="74">
        <f>IFERROR((VLOOKUP($AZ$11&amp;AZ41&amp;$AZ$12&amp;$AZ$16,DataAnnualUpdate,7,FALSE)), "...")</f>
        <v>14.6757131829523</v>
      </c>
      <c r="M46" s="75">
        <f>IFERROR((VLOOKUP($AZ$11&amp;AZ41&amp;$AZ$13&amp;$AZ$16,DataAnnualUpdate,7,FALSE)), "...")</f>
        <v>4.6330361677979601</v>
      </c>
      <c r="N46" s="74">
        <f>IFERROR((VLOOKUP($AZ$11&amp;$AZ41&amp;$AZ$14&amp;$AZ$17,DataAnnualUpdate,7,FALSE)), "...")</f>
        <v>11.023796328985499</v>
      </c>
      <c r="O46" s="74">
        <f>IFERROR((VLOOKUP($AZ$11&amp;$AZ41&amp;$AZ$12&amp;$AZ$17,DataAnnualUpdate,7,FALSE)), "...")</f>
        <v>16.341274903858402</v>
      </c>
      <c r="P46" s="75">
        <f>IFERROR((VLOOKUP($AZ$11&amp;$AZ41&amp;$AZ$13&amp;$AZ$17,DataAnnualUpdate,7,FALSE)), "...")</f>
        <v>5.9998856620394596</v>
      </c>
      <c r="AU46" s="51"/>
      <c r="AV46" s="51"/>
      <c r="AW46" s="51"/>
      <c r="AX46" s="51"/>
      <c r="AY46" s="117"/>
      <c r="AZ46" s="209"/>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row>
    <row r="47" spans="2:76" s="54" customFormat="1" ht="15" customHeight="1" x14ac:dyDescent="0.2">
      <c r="B47" s="207" t="s">
        <v>857</v>
      </c>
      <c r="C47" s="87">
        <f>IFERROR((VLOOKUP($AZ$11&amp;AZ42&amp;$AZ$14&amp;$AZ$17,DataAnnualUpdate,6,FALSE)), "...")</f>
        <v>346</v>
      </c>
      <c r="D47" s="87">
        <f>IFERROR((VLOOKUP($AZ$11&amp;AZ42&amp;$AZ$12&amp;$AZ$17,DataAnnualUpdate,6,FALSE)), "...")</f>
        <v>247</v>
      </c>
      <c r="E47" s="87">
        <f>IFERROR((VLOOKUP($AZ$11&amp;AZ42&amp;$AZ$13&amp;$AZ$17,DataAnnualUpdate,6,FALSE)), "...")</f>
        <v>99</v>
      </c>
      <c r="F47" s="109">
        <f>IFERROR((VLOOKUP($AZ$11&amp;AZ42&amp;$AZ$12&amp;$AZ$17,Annualperc,7,FALSE)), "...")</f>
        <v>71.400000000000006</v>
      </c>
      <c r="G47" s="75">
        <f>IFERROR((VLOOKUP($AZ$11&amp;AZ42&amp;$AZ$13&amp;$AZ$17,Annualperc,7,FALSE)), "...")</f>
        <v>28.6</v>
      </c>
      <c r="H47" s="74">
        <f>IFERROR((VLOOKUP($AZ$11&amp;AZ42&amp;$AZ$14&amp;$AZ$15,DataAnnualUpdate,7,FALSE)), "...")</f>
        <v>12.1387698591658</v>
      </c>
      <c r="I47" s="74">
        <f>IFERROR((VLOOKUP($AZ$11&amp;AZ42&amp;$AZ$12&amp;$AZ$15,DataAnnualUpdate,7,FALSE)), "...")</f>
        <v>20.417462961206699</v>
      </c>
      <c r="J47" s="75">
        <f>IFERROR((VLOOKUP($AZ$11&amp;AZ42&amp;$AZ$13&amp;$AZ$15,DataAnnualUpdate,7,FALSE)), "...")</f>
        <v>4.7365956976762202</v>
      </c>
      <c r="K47" s="74">
        <f>IFERROR((VLOOKUP($AZ$11&amp;$AZ42&amp;$AZ$14&amp;$AZ$16,DataAnnualUpdate,7,FALSE)), "...")</f>
        <v>6.3026004192299796</v>
      </c>
      <c r="L47" s="74">
        <f>IFERROR((VLOOKUP($AZ$11&amp;AZ42&amp;$AZ$12&amp;$AZ$16,DataAnnualUpdate,7,FALSE)), "...")</f>
        <v>8.7724063796758394</v>
      </c>
      <c r="M47" s="75">
        <f>IFERROR((VLOOKUP($AZ$11&amp;AZ42&amp;$AZ$13&amp;$AZ$16,DataAnnualUpdate,7,FALSE)), "...")</f>
        <v>3.89047590252828</v>
      </c>
      <c r="N47" s="74">
        <f>IFERROR((VLOOKUP($AZ$11&amp;$AZ42&amp;$AZ$14&amp;$AZ$17,DataAnnualUpdate,7,FALSE)), "...")</f>
        <v>7.0602999415976502</v>
      </c>
      <c r="O47" s="74">
        <f>IFERROR((VLOOKUP($AZ$11&amp;$AZ42&amp;$AZ$12&amp;$AZ$17,DataAnnualUpdate,7,FALSE)), "...")</f>
        <v>10.359344502144401</v>
      </c>
      <c r="P47" s="75">
        <f>IFERROR((VLOOKUP($AZ$11&amp;$AZ42&amp;$AZ$13&amp;$AZ$17,DataAnnualUpdate,7,FALSE)), "...")</f>
        <v>3.8517793649730998</v>
      </c>
      <c r="AU47" s="51"/>
      <c r="AV47" s="51"/>
      <c r="AW47" s="51"/>
      <c r="AX47" s="51"/>
      <c r="AY47" s="117"/>
      <c r="AZ47" s="209"/>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row>
    <row r="48" spans="2:76" s="54" customFormat="1" ht="15" customHeight="1" x14ac:dyDescent="0.2">
      <c r="B48" s="207" t="s">
        <v>855</v>
      </c>
      <c r="C48" s="87">
        <f>IFERROR((VLOOKUP($AZ$11&amp;AZ43&amp;$AZ$14&amp;$AZ$17,DataAnnualUpdate,6,FALSE)), "...")</f>
        <v>59</v>
      </c>
      <c r="D48" s="87">
        <f>IFERROR((VLOOKUP($AZ$11&amp;AZ43&amp;$AZ$12&amp;$AZ$17,DataAnnualUpdate,6,FALSE)), "...")</f>
        <v>40</v>
      </c>
      <c r="E48" s="87">
        <f>IFERROR((VLOOKUP($AZ$11&amp;AZ43&amp;$AZ$13&amp;$AZ$17,DataAnnualUpdate,6,FALSE)), "...")</f>
        <v>19</v>
      </c>
      <c r="F48" s="109">
        <f>IFERROR((VLOOKUP($AZ$11&amp;AZ43&amp;$AZ$12&amp;$AZ$17,Annualperc,7,FALSE)), "...")</f>
        <v>67.8</v>
      </c>
      <c r="G48" s="75">
        <f>IFERROR((VLOOKUP($AZ$11&amp;AZ43&amp;$AZ$13&amp;$AZ$17,Annualperc,7,FALSE)), "...")</f>
        <v>32.200000000000003</v>
      </c>
      <c r="H48" s="74">
        <f>IFERROR((VLOOKUP($AZ$11&amp;AZ43&amp;$AZ$14&amp;$AZ$15,DataAnnualUpdate,7,FALSE)), "...")</f>
        <v>3.5915530272273299</v>
      </c>
      <c r="I48" s="74">
        <f>IFERROR((VLOOKUP($AZ$11&amp;AZ43&amp;$AZ$12&amp;$AZ$15,DataAnnualUpdate,7,FALSE)), "...")</f>
        <v>6.8050105297572001</v>
      </c>
      <c r="J48" s="75">
        <f>IFERROR((VLOOKUP($AZ$11&amp;AZ43&amp;$AZ$13&amp;$AZ$15,DataAnnualUpdate,7,FALSE)), "...")</f>
        <v>0.64625800295814995</v>
      </c>
      <c r="K48" s="74">
        <f>IFERROR((VLOOKUP($AZ$11&amp;$AZ43&amp;$AZ$14&amp;$AZ$16,DataAnnualUpdate,7,FALSE)), "...")</f>
        <v>0.86740328896576901</v>
      </c>
      <c r="L48" s="74">
        <f>IFERROR((VLOOKUP($AZ$11&amp;AZ43&amp;$AZ$12&amp;$AZ$16,DataAnnualUpdate,7,FALSE)), "...")</f>
        <v>0.82029001855411499</v>
      </c>
      <c r="M48" s="75">
        <f>IFERROR((VLOOKUP($AZ$11&amp;AZ43&amp;$AZ$13&amp;$AZ$16,DataAnnualUpdate,7,FALSE)), "...")</f>
        <v>0.93967003490957601</v>
      </c>
      <c r="N48" s="74">
        <f>IFERROR((VLOOKUP($AZ$11&amp;$AZ43&amp;$AZ$14&amp;$AZ$17,DataAnnualUpdate,7,FALSE)), "...")</f>
        <v>1.30759715518206</v>
      </c>
      <c r="O48" s="74">
        <f>IFERROR((VLOOKUP($AZ$11&amp;$AZ43&amp;$AZ$12&amp;$AZ$17,DataAnnualUpdate,7,FALSE)), "...")</f>
        <v>1.8100469792129801</v>
      </c>
      <c r="P48" s="75">
        <f>IFERROR((VLOOKUP($AZ$11&amp;$AZ43&amp;$AZ$13&amp;$AZ$17,DataAnnualUpdate,7,FALSE)), "...")</f>
        <v>0.82978038356268602</v>
      </c>
      <c r="AU48" s="51"/>
      <c r="AV48" s="51"/>
      <c r="AW48" s="51"/>
      <c r="AX48" s="51"/>
      <c r="AY48" s="117"/>
      <c r="AZ48" s="209"/>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row>
    <row r="49" spans="1:76" s="54" customFormat="1" ht="5.25" customHeight="1" x14ac:dyDescent="0.2">
      <c r="B49" s="86"/>
      <c r="C49" s="87"/>
      <c r="D49" s="87"/>
      <c r="E49" s="87"/>
      <c r="F49" s="88"/>
      <c r="G49" s="73"/>
      <c r="H49" s="74"/>
      <c r="I49" s="74"/>
      <c r="J49" s="75"/>
      <c r="K49" s="74"/>
      <c r="L49" s="74"/>
      <c r="M49" s="75"/>
      <c r="N49" s="74"/>
      <c r="O49" s="74"/>
      <c r="P49" s="75"/>
      <c r="AU49" s="51"/>
      <c r="AV49" s="51"/>
      <c r="AW49" s="51"/>
      <c r="AX49" s="51"/>
      <c r="AY49" s="51"/>
      <c r="AZ49" s="215"/>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row>
    <row r="50" spans="1:76" s="54" customFormat="1" ht="24.75" customHeight="1" x14ac:dyDescent="0.2">
      <c r="B50" s="91" t="s">
        <v>118</v>
      </c>
      <c r="C50" s="92">
        <f>IFERROR((VLOOKUP($AZ$11&amp;AZ44&amp;$AZ$14&amp;$AZ$17,DataAnnualUpdate,6,FALSE)), "...")</f>
        <v>31796</v>
      </c>
      <c r="D50" s="92">
        <f>IFERROR((VLOOKUP($AZ$11&amp;AZ44&amp;$AZ$12&amp;$AZ$17,DataAnnualUpdate,6,FALSE)), "...")</f>
        <v>15929</v>
      </c>
      <c r="E50" s="92">
        <f>IFERROR((VLOOKUP($AZ$11&amp;AZ44&amp;$AZ$13&amp;$AZ$17,DataAnnualUpdate,6,FALSE)), "...")</f>
        <v>15867</v>
      </c>
      <c r="F50" s="116">
        <f>IFERROR((VLOOKUP($AZ$11&amp;AZ44&amp;$AZ$12&amp;$AZ$17,Annualperc,7,FALSE)), "...")</f>
        <v>50.1</v>
      </c>
      <c r="G50" s="94">
        <f>IFERROR((VLOOKUP($AZ$11&amp;AZ44&amp;$AZ$13&amp;$AZ$17,Annualperc,7,FALSE)), "...")</f>
        <v>49.9</v>
      </c>
      <c r="H50" s="93">
        <f>IFERROR((VLOOKUP($AZ$11&amp;AZ44&amp;$AZ$14&amp;$AZ$15,DataAnnualUpdate,7,FALSE)), "...")</f>
        <v>648.92516977670698</v>
      </c>
      <c r="I50" s="93">
        <f>IFERROR((VLOOKUP($AZ$11&amp;AZ44&amp;$AZ$12&amp;$AZ$15,DataAnnualUpdate,7,FALSE)), "...")</f>
        <v>746.54033670240904</v>
      </c>
      <c r="J50" s="94">
        <f>IFERROR((VLOOKUP($AZ$11&amp;AZ44&amp;$AZ$13&amp;$AZ$15,DataAnnualUpdate,7,FALSE)), "...")</f>
        <v>567.80190252371995</v>
      </c>
      <c r="K50" s="93">
        <f>IFERROR((VLOOKUP($AZ$11&amp;$AZ44&amp;$AZ$14&amp;$AZ$16,DataAnnualUpdate,7,FALSE)), "...")</f>
        <v>354.14919673003698</v>
      </c>
      <c r="L50" s="93">
        <f>IFERROR((VLOOKUP($AZ$11&amp;AZ44&amp;$AZ$12&amp;$AZ$16,DataAnnualUpdate,7,FALSE)), "...")</f>
        <v>411.297827732933</v>
      </c>
      <c r="M50" s="94">
        <f>IFERROR((VLOOKUP($AZ$11&amp;AZ44&amp;$AZ$13&amp;$AZ$16,DataAnnualUpdate,7,FALSE)), "...")</f>
        <v>303.37033358578401</v>
      </c>
      <c r="N50" s="93">
        <f>IFERROR((VLOOKUP($AZ$11&amp;$AZ44&amp;$AZ$14&amp;$AZ$17,DataAnnualUpdate,7,FALSE)), "...")</f>
        <v>380.09745571431</v>
      </c>
      <c r="O50" s="93">
        <f>IFERROR((VLOOKUP($AZ$11&amp;$AZ44&amp;$AZ$12&amp;$AZ$17,DataAnnualUpdate,7,FALSE)), "...")</f>
        <v>441.02829569068399</v>
      </c>
      <c r="P50" s="94">
        <f>IFERROR((VLOOKUP($AZ$11&amp;$AZ44&amp;$AZ$13&amp;$AZ$17,DataAnnualUpdate,7,FALSE)), "...")</f>
        <v>326.09309767724</v>
      </c>
      <c r="Q50" s="205"/>
      <c r="AU50" s="51"/>
      <c r="AV50" s="51"/>
      <c r="AW50" s="51"/>
      <c r="AX50" s="51"/>
      <c r="AY50" s="51"/>
      <c r="AZ50" s="216"/>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row>
    <row r="51" spans="1:76" s="54" customFormat="1" x14ac:dyDescent="0.2">
      <c r="B51" s="59"/>
      <c r="C51" s="63"/>
      <c r="D51" s="63"/>
      <c r="E51" s="63"/>
      <c r="F51" s="63"/>
      <c r="G51" s="63"/>
      <c r="H51" s="63"/>
      <c r="I51" s="59"/>
      <c r="J51" s="114"/>
      <c r="K51" s="59"/>
      <c r="L51" s="59"/>
      <c r="M51" s="59"/>
      <c r="N51" s="59"/>
      <c r="O51" s="59"/>
      <c r="P51" s="59"/>
      <c r="Q51" s="51"/>
      <c r="R51" s="51"/>
      <c r="S51" s="51"/>
      <c r="AU51" s="51"/>
      <c r="AV51" s="51"/>
      <c r="AW51" s="51"/>
      <c r="AX51" s="51"/>
      <c r="AY51" s="51"/>
      <c r="AZ51" s="216"/>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row>
    <row r="52" spans="1:76" s="54" customFormat="1" x14ac:dyDescent="0.2">
      <c r="B52" s="53" t="s">
        <v>113</v>
      </c>
      <c r="C52" s="100"/>
      <c r="D52" s="100"/>
      <c r="E52" s="100"/>
      <c r="F52" s="100"/>
      <c r="G52" s="100"/>
      <c r="H52" s="100"/>
      <c r="I52" s="101"/>
      <c r="J52" s="102"/>
      <c r="K52" s="102"/>
      <c r="L52" s="102"/>
      <c r="M52" s="102"/>
      <c r="N52" s="101"/>
      <c r="O52" s="101"/>
      <c r="P52" s="101"/>
      <c r="Q52" s="56"/>
      <c r="R52" s="56"/>
      <c r="S52" s="56"/>
      <c r="T52" s="57"/>
      <c r="AU52" s="51"/>
      <c r="AV52" s="51"/>
      <c r="AW52" s="51"/>
      <c r="AX52" s="51"/>
      <c r="AY52" s="51"/>
      <c r="AZ52" s="216"/>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row>
    <row r="53" spans="1:76" s="54" customFormat="1" ht="27" customHeight="1" x14ac:dyDescent="0.2">
      <c r="B53" s="263" t="s">
        <v>864</v>
      </c>
      <c r="C53" s="263"/>
      <c r="D53" s="263"/>
      <c r="E53" s="263"/>
      <c r="F53" s="263"/>
      <c r="G53" s="263"/>
      <c r="H53" s="206"/>
      <c r="I53" s="206"/>
      <c r="J53" s="206"/>
      <c r="K53" s="206"/>
      <c r="L53" s="206"/>
      <c r="M53" s="206"/>
      <c r="N53" s="101"/>
      <c r="O53" s="101"/>
      <c r="P53" s="101"/>
      <c r="Q53" s="56"/>
      <c r="R53" s="56"/>
      <c r="S53" s="56"/>
      <c r="T53" s="57"/>
      <c r="AU53" s="51"/>
      <c r="AV53" s="51"/>
      <c r="AW53" s="51"/>
      <c r="AX53" s="51"/>
      <c r="AY53" s="51"/>
      <c r="AZ53" s="216"/>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row>
    <row r="54" spans="1:76" s="54" customFormat="1" x14ac:dyDescent="0.2">
      <c r="B54" s="53" t="s">
        <v>112</v>
      </c>
      <c r="C54" s="103"/>
      <c r="D54" s="103"/>
      <c r="E54" s="103"/>
      <c r="F54" s="103"/>
      <c r="G54" s="103"/>
      <c r="H54" s="103"/>
      <c r="I54" s="104"/>
      <c r="J54" s="104"/>
      <c r="K54" s="104"/>
      <c r="L54" s="104"/>
      <c r="M54" s="104"/>
      <c r="N54" s="104"/>
      <c r="O54" s="104"/>
      <c r="P54" s="104"/>
      <c r="Q54" s="58"/>
      <c r="R54" s="58"/>
      <c r="S54" s="58"/>
      <c r="T54" s="57"/>
      <c r="AU54" s="51"/>
      <c r="AV54" s="51"/>
      <c r="AW54" s="51"/>
      <c r="AX54" s="51"/>
      <c r="AY54" s="51"/>
      <c r="AZ54" s="216"/>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row>
    <row r="55" spans="1:76" s="54" customFormat="1" x14ac:dyDescent="0.2">
      <c r="B55" s="59" t="s">
        <v>81</v>
      </c>
      <c r="C55" s="103"/>
      <c r="D55" s="103"/>
      <c r="E55" s="103"/>
      <c r="F55" s="103"/>
      <c r="G55" s="103"/>
      <c r="H55" s="103"/>
      <c r="I55" s="104"/>
      <c r="J55" s="104"/>
      <c r="K55" s="104"/>
      <c r="L55" s="104"/>
      <c r="M55" s="104"/>
      <c r="N55" s="104"/>
      <c r="O55" s="104"/>
      <c r="P55" s="104"/>
      <c r="Q55" s="58"/>
      <c r="R55" s="58"/>
      <c r="S55" s="58"/>
      <c r="AU55" s="51"/>
      <c r="AV55" s="51"/>
      <c r="AW55" s="51"/>
      <c r="AX55" s="51"/>
      <c r="AY55" s="51"/>
      <c r="AZ55" s="216"/>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row>
    <row r="56" spans="1:76" s="54" customFormat="1" x14ac:dyDescent="0.2">
      <c r="B56" s="120" t="s">
        <v>129</v>
      </c>
      <c r="C56" s="63"/>
      <c r="D56" s="63"/>
      <c r="E56" s="63"/>
      <c r="F56" s="63"/>
      <c r="G56" s="63"/>
      <c r="H56" s="63"/>
      <c r="I56" s="59"/>
      <c r="J56" s="59"/>
      <c r="K56" s="59"/>
      <c r="L56" s="59"/>
      <c r="M56" s="59"/>
      <c r="N56" s="59"/>
      <c r="O56" s="59"/>
      <c r="P56" s="59"/>
      <c r="Q56" s="51"/>
      <c r="R56" s="51"/>
      <c r="S56" s="51"/>
      <c r="W56" s="60"/>
      <c r="X56" s="60"/>
      <c r="AU56" s="51"/>
      <c r="AV56" s="51"/>
      <c r="AW56" s="51"/>
      <c r="AX56" s="51"/>
      <c r="AY56" s="51"/>
      <c r="AZ56" s="216"/>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row>
    <row r="57" spans="1:76" s="54" customFormat="1" x14ac:dyDescent="0.2">
      <c r="C57" s="61"/>
      <c r="D57" s="61"/>
      <c r="E57" s="61"/>
      <c r="F57" s="61"/>
      <c r="G57" s="61"/>
      <c r="H57" s="61"/>
      <c r="AU57" s="51"/>
      <c r="AV57" s="51"/>
      <c r="AW57" s="51"/>
      <c r="AX57" s="51"/>
      <c r="AY57" s="51"/>
      <c r="AZ57" s="216"/>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row>
    <row r="58" spans="1:76" x14ac:dyDescent="0.2">
      <c r="A58" s="54"/>
      <c r="C58" s="61"/>
      <c r="D58" s="61"/>
      <c r="E58" s="54"/>
      <c r="F58" s="54"/>
      <c r="G58" s="54"/>
      <c r="H58" s="54"/>
      <c r="I58" s="54"/>
      <c r="J58" s="54"/>
      <c r="K58" s="54"/>
      <c r="L58" s="54"/>
      <c r="M58" s="54"/>
      <c r="N58" s="54"/>
      <c r="O58" s="54"/>
      <c r="P58" s="54"/>
    </row>
  </sheetData>
  <mergeCells count="14">
    <mergeCell ref="B6:P6"/>
    <mergeCell ref="B8:P8"/>
    <mergeCell ref="B9:P9"/>
    <mergeCell ref="B53:G53"/>
    <mergeCell ref="K22:M22"/>
    <mergeCell ref="N22:P22"/>
    <mergeCell ref="Q22:R22"/>
    <mergeCell ref="C13:E13"/>
    <mergeCell ref="F13:G13"/>
    <mergeCell ref="H13:J13"/>
    <mergeCell ref="B22:B23"/>
    <mergeCell ref="C22:E22"/>
    <mergeCell ref="F22:G22"/>
    <mergeCell ref="H22:J22"/>
  </mergeCells>
  <conditionalFormatting sqref="D24:E45 D49:E49">
    <cfRule type="cellIs" dxfId="7" priority="7" operator="greaterThan">
      <formula>9999</formula>
    </cfRule>
  </conditionalFormatting>
  <conditionalFormatting sqref="C15:E17">
    <cfRule type="cellIs" dxfId="6" priority="6" operator="greaterThan">
      <formula>9999</formula>
    </cfRule>
  </conditionalFormatting>
  <conditionalFormatting sqref="D50:E50">
    <cfRule type="cellIs" dxfId="5" priority="5" operator="greaterThan">
      <formula>9999</formula>
    </cfRule>
  </conditionalFormatting>
  <conditionalFormatting sqref="F15">
    <cfRule type="cellIs" dxfId="4" priority="4" operator="greaterThan">
      <formula>9999</formula>
    </cfRule>
  </conditionalFormatting>
  <conditionalFormatting sqref="D46:E46">
    <cfRule type="cellIs" dxfId="3" priority="3" operator="greaterThan">
      <formula>9999</formula>
    </cfRule>
  </conditionalFormatting>
  <conditionalFormatting sqref="D47:E47">
    <cfRule type="cellIs" dxfId="2" priority="2" operator="greaterThan">
      <formula>9999</formula>
    </cfRule>
  </conditionalFormatting>
  <conditionalFormatting sqref="D48:E48">
    <cfRule type="cellIs" dxfId="1" priority="1" operator="greaterThan">
      <formula>9999</formula>
    </cfRule>
  </conditionalFormatting>
  <hyperlinks>
    <hyperlink ref="B56" location="Codes!Print_Area" display="Codes used to define selected causes of death are detailed here"/>
    <hyperlink ref="Q1" location="Contents!A1" display="back to contents"/>
  </hyperlinks>
  <pageMargins left="0.7" right="0.7" top="0.75" bottom="0.75" header="0.3" footer="0.3"/>
  <pageSetup paperSize="9" scale="5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53"/>
  <sheetViews>
    <sheetView workbookViewId="0"/>
  </sheetViews>
  <sheetFormatPr defaultRowHeight="12.75" x14ac:dyDescent="0.2"/>
  <cols>
    <col min="1" max="1" width="57.33203125" style="222" customWidth="1"/>
    <col min="2" max="2" width="9.33203125" style="222"/>
    <col min="3" max="3" width="45" style="222" customWidth="1"/>
    <col min="4" max="10" width="9.33203125" style="222"/>
    <col min="11" max="11" width="24.33203125" style="222" customWidth="1"/>
    <col min="12" max="12" width="31.1640625" style="222" customWidth="1"/>
    <col min="13" max="13" width="9.33203125" style="222"/>
    <col min="14" max="14" width="38.1640625" style="222" customWidth="1"/>
    <col min="15" max="15" width="18.83203125" style="222" customWidth="1"/>
    <col min="16" max="16384" width="9.33203125" style="222"/>
  </cols>
  <sheetData>
    <row r="1" spans="1:19" x14ac:dyDescent="0.2">
      <c r="A1" s="221" t="s">
        <v>151</v>
      </c>
      <c r="B1" s="222" t="s">
        <v>152</v>
      </c>
      <c r="C1" s="222" t="s">
        <v>153</v>
      </c>
      <c r="D1" s="222" t="s">
        <v>154</v>
      </c>
      <c r="E1" s="222" t="s">
        <v>155</v>
      </c>
      <c r="F1" s="222" t="s">
        <v>156</v>
      </c>
      <c r="G1" s="222" t="s">
        <v>157</v>
      </c>
      <c r="H1" s="222" t="s">
        <v>158</v>
      </c>
      <c r="L1" s="223" t="s">
        <v>151</v>
      </c>
      <c r="M1" s="222" t="s">
        <v>152</v>
      </c>
      <c r="N1" s="222" t="s">
        <v>153</v>
      </c>
      <c r="O1" s="222" t="s">
        <v>155</v>
      </c>
      <c r="P1" s="222" t="s">
        <v>154</v>
      </c>
      <c r="Q1" s="222" t="s">
        <v>156</v>
      </c>
      <c r="R1" s="222" t="s">
        <v>159</v>
      </c>
      <c r="S1" s="223"/>
    </row>
    <row r="2" spans="1:19" x14ac:dyDescent="0.2">
      <c r="A2" s="222" t="str">
        <f>B2&amp;C2&amp;D2&amp;E2</f>
        <v>2015All cancerAllSexAllEth</v>
      </c>
      <c r="B2" s="18">
        <v>2015</v>
      </c>
      <c r="C2" s="18" t="s">
        <v>54</v>
      </c>
      <c r="D2" s="18" t="s">
        <v>133</v>
      </c>
      <c r="E2" s="18" t="s">
        <v>136</v>
      </c>
      <c r="F2" s="18">
        <v>9615</v>
      </c>
      <c r="G2" s="18">
        <v>122.57795182102301</v>
      </c>
      <c r="H2" s="18">
        <v>2.5</v>
      </c>
      <c r="L2" s="222" t="str">
        <f>M2&amp;N2&amp;P2&amp;O2</f>
        <v>2015All cancerMaleAllEth</v>
      </c>
      <c r="M2" s="18">
        <v>2015</v>
      </c>
      <c r="N2" s="18" t="s">
        <v>54</v>
      </c>
      <c r="O2" s="18" t="s">
        <v>136</v>
      </c>
      <c r="P2" s="18" t="s">
        <v>51</v>
      </c>
      <c r="Q2" s="18">
        <v>5111</v>
      </c>
      <c r="R2" s="18">
        <v>53.2</v>
      </c>
    </row>
    <row r="3" spans="1:19" x14ac:dyDescent="0.2">
      <c r="A3" s="222" t="str">
        <f t="shared" ref="A3:A66" si="0">B3&amp;C3&amp;D3&amp;E3</f>
        <v>2015All deathsAllSexAllEth</v>
      </c>
      <c r="B3" s="18">
        <v>2015</v>
      </c>
      <c r="C3" s="18" t="s">
        <v>138</v>
      </c>
      <c r="D3" s="18" t="s">
        <v>133</v>
      </c>
      <c r="E3" s="18" t="s">
        <v>136</v>
      </c>
      <c r="F3" s="18">
        <v>31796</v>
      </c>
      <c r="G3" s="18">
        <v>380.09745571431</v>
      </c>
      <c r="H3" s="18">
        <v>4.2</v>
      </c>
      <c r="L3" s="222" t="str">
        <f t="shared" ref="L3:L66" si="1">M3&amp;N3&amp;P3&amp;O3</f>
        <v>2015All cancerMaleMaori</v>
      </c>
      <c r="M3" s="18">
        <v>2015</v>
      </c>
      <c r="N3" s="18" t="s">
        <v>54</v>
      </c>
      <c r="O3" s="18" t="s">
        <v>134</v>
      </c>
      <c r="P3" s="18" t="s">
        <v>51</v>
      </c>
      <c r="Q3" s="18">
        <v>534</v>
      </c>
      <c r="R3" s="18">
        <v>48.9</v>
      </c>
    </row>
    <row r="4" spans="1:19" x14ac:dyDescent="0.2">
      <c r="A4" s="222" t="str">
        <f t="shared" si="0"/>
        <v>2015AssaultAllSexAllEth</v>
      </c>
      <c r="B4" s="18">
        <v>2015</v>
      </c>
      <c r="C4" s="18" t="s">
        <v>855</v>
      </c>
      <c r="D4" s="18" t="s">
        <v>133</v>
      </c>
      <c r="E4" s="18" t="s">
        <v>136</v>
      </c>
      <c r="F4" s="18">
        <v>59</v>
      </c>
      <c r="G4" s="18">
        <v>1.30759715518206</v>
      </c>
      <c r="H4" s="18">
        <v>0.3</v>
      </c>
      <c r="L4" s="222" t="str">
        <f t="shared" si="1"/>
        <v>2015All cancerMaleNon-Maori</v>
      </c>
      <c r="M4" s="18">
        <v>2015</v>
      </c>
      <c r="N4" s="18" t="s">
        <v>54</v>
      </c>
      <c r="O4" s="18" t="s">
        <v>160</v>
      </c>
      <c r="P4" s="18" t="s">
        <v>51</v>
      </c>
      <c r="Q4" s="18">
        <v>4577</v>
      </c>
      <c r="R4" s="18">
        <v>53.7</v>
      </c>
    </row>
    <row r="5" spans="1:19" x14ac:dyDescent="0.2">
      <c r="A5" s="222" t="str">
        <f t="shared" si="0"/>
        <v>2015Cerebrovascular diseaseAllSexAllEth</v>
      </c>
      <c r="B5" s="18">
        <v>2015</v>
      </c>
      <c r="C5" s="18" t="s">
        <v>58</v>
      </c>
      <c r="D5" s="18" t="s">
        <v>133</v>
      </c>
      <c r="E5" s="18" t="s">
        <v>136</v>
      </c>
      <c r="F5" s="18">
        <v>2467</v>
      </c>
      <c r="G5" s="18">
        <v>25.757629900159699</v>
      </c>
      <c r="H5" s="18">
        <v>1</v>
      </c>
      <c r="L5" s="222" t="str">
        <f t="shared" si="1"/>
        <v>2015All deathsMaleAllEth</v>
      </c>
      <c r="M5" s="18">
        <v>2015</v>
      </c>
      <c r="N5" s="18" t="s">
        <v>138</v>
      </c>
      <c r="O5" s="18" t="s">
        <v>136</v>
      </c>
      <c r="P5" s="18" t="s">
        <v>51</v>
      </c>
      <c r="Q5" s="18">
        <v>15929</v>
      </c>
      <c r="R5" s="18">
        <v>50.1</v>
      </c>
    </row>
    <row r="6" spans="1:19" x14ac:dyDescent="0.2">
      <c r="A6" s="222" t="str">
        <f t="shared" si="0"/>
        <v>2015Cervical cancerAllSexAllEth</v>
      </c>
      <c r="B6" s="18">
        <v>2015</v>
      </c>
      <c r="C6" s="18" t="s">
        <v>69</v>
      </c>
      <c r="D6" s="18" t="s">
        <v>133</v>
      </c>
      <c r="E6" s="18" t="s">
        <v>136</v>
      </c>
      <c r="F6" s="18">
        <v>53</v>
      </c>
      <c r="G6" s="18">
        <v>0.85337276890578795</v>
      </c>
      <c r="H6" s="18">
        <v>0.2</v>
      </c>
      <c r="L6" s="222" t="str">
        <f t="shared" si="1"/>
        <v>2015All deathsMaleMaori</v>
      </c>
      <c r="M6" s="18">
        <v>2015</v>
      </c>
      <c r="N6" s="18" t="s">
        <v>138</v>
      </c>
      <c r="O6" s="18" t="s">
        <v>134</v>
      </c>
      <c r="P6" s="18" t="s">
        <v>51</v>
      </c>
      <c r="Q6" s="18">
        <v>1801</v>
      </c>
      <c r="R6" s="18">
        <v>52.8</v>
      </c>
    </row>
    <row r="7" spans="1:19" x14ac:dyDescent="0.2">
      <c r="A7" s="222" t="str">
        <f t="shared" si="0"/>
        <v>2015Chronic lower respiratory diseasesAllSexAllEth</v>
      </c>
      <c r="B7" s="18">
        <v>2015</v>
      </c>
      <c r="C7" s="18" t="s">
        <v>146</v>
      </c>
      <c r="D7" s="18" t="s">
        <v>133</v>
      </c>
      <c r="E7" s="18" t="s">
        <v>136</v>
      </c>
      <c r="F7" s="18">
        <v>1818</v>
      </c>
      <c r="G7" s="18">
        <v>20.624002968013802</v>
      </c>
      <c r="H7" s="18">
        <v>0.9</v>
      </c>
      <c r="L7" s="222" t="str">
        <f t="shared" si="1"/>
        <v>2015All deathsMaleNon-Maori</v>
      </c>
      <c r="M7" s="18">
        <v>2015</v>
      </c>
      <c r="N7" s="18" t="s">
        <v>138</v>
      </c>
      <c r="O7" s="18" t="s">
        <v>160</v>
      </c>
      <c r="P7" s="18" t="s">
        <v>51</v>
      </c>
      <c r="Q7" s="18">
        <v>14128</v>
      </c>
      <c r="R7" s="18">
        <v>49.8</v>
      </c>
    </row>
    <row r="8" spans="1:19" x14ac:dyDescent="0.2">
      <c r="A8" s="222" t="str">
        <f t="shared" si="0"/>
        <v>2015Colon, rectum and rectosigmoid junction cancerAllSexAllEth</v>
      </c>
      <c r="B8" s="18">
        <v>2015</v>
      </c>
      <c r="C8" s="18" t="s">
        <v>142</v>
      </c>
      <c r="D8" s="18" t="s">
        <v>133</v>
      </c>
      <c r="E8" s="18" t="s">
        <v>136</v>
      </c>
      <c r="F8" s="18">
        <v>1243</v>
      </c>
      <c r="G8" s="18">
        <v>15.3629957942315</v>
      </c>
      <c r="H8" s="18">
        <v>0.9</v>
      </c>
      <c r="L8" s="222" t="str">
        <f t="shared" si="1"/>
        <v>2015AssaultMaleAllEth</v>
      </c>
      <c r="M8" s="18">
        <v>2015</v>
      </c>
      <c r="N8" s="18" t="s">
        <v>855</v>
      </c>
      <c r="O8" s="18" t="s">
        <v>136</v>
      </c>
      <c r="P8" s="18" t="s">
        <v>51</v>
      </c>
      <c r="Q8" s="18">
        <v>40</v>
      </c>
      <c r="R8" s="18">
        <v>67.8</v>
      </c>
    </row>
    <row r="9" spans="1:19" x14ac:dyDescent="0.2">
      <c r="A9" s="222" t="str">
        <f t="shared" si="0"/>
        <v>2015Diabetes mellitusAllSexAllEth</v>
      </c>
      <c r="B9" s="18">
        <v>2015</v>
      </c>
      <c r="C9" s="18" t="s">
        <v>62</v>
      </c>
      <c r="D9" s="18" t="s">
        <v>133</v>
      </c>
      <c r="E9" s="18" t="s">
        <v>136</v>
      </c>
      <c r="F9" s="18">
        <v>839</v>
      </c>
      <c r="G9" s="18">
        <v>10.2273058346056</v>
      </c>
      <c r="H9" s="18">
        <v>0.7</v>
      </c>
      <c r="L9" s="222" t="str">
        <f t="shared" si="1"/>
        <v>2015AssaultMaleMaori</v>
      </c>
      <c r="M9" s="18">
        <v>2015</v>
      </c>
      <c r="N9" s="18" t="s">
        <v>855</v>
      </c>
      <c r="O9" s="18" t="s">
        <v>134</v>
      </c>
      <c r="P9" s="18" t="s">
        <v>51</v>
      </c>
      <c r="Q9" s="18">
        <v>23</v>
      </c>
      <c r="R9" s="18">
        <v>92</v>
      </c>
    </row>
    <row r="10" spans="1:19" x14ac:dyDescent="0.2">
      <c r="A10" s="222" t="str">
        <f t="shared" si="0"/>
        <v>2015Diseases of the circulatory systemAllSexAllEth</v>
      </c>
      <c r="B10" s="18">
        <v>2015</v>
      </c>
      <c r="C10" s="18" t="s">
        <v>143</v>
      </c>
      <c r="D10" s="18" t="s">
        <v>133</v>
      </c>
      <c r="E10" s="18" t="s">
        <v>136</v>
      </c>
      <c r="F10" s="18">
        <v>10253</v>
      </c>
      <c r="G10" s="18">
        <v>110.223772583412</v>
      </c>
      <c r="H10" s="18">
        <v>2.1</v>
      </c>
      <c r="L10" s="222" t="str">
        <f t="shared" si="1"/>
        <v>2015AssaultMaleNon-Maori</v>
      </c>
      <c r="M10" s="18">
        <v>2015</v>
      </c>
      <c r="N10" s="18" t="s">
        <v>855</v>
      </c>
      <c r="O10" s="18" t="s">
        <v>160</v>
      </c>
      <c r="P10" s="18" t="s">
        <v>51</v>
      </c>
      <c r="Q10" s="18">
        <v>17</v>
      </c>
      <c r="R10" s="18">
        <v>50</v>
      </c>
    </row>
    <row r="11" spans="1:19" x14ac:dyDescent="0.2">
      <c r="A11" s="222" t="str">
        <f t="shared" si="0"/>
        <v>2015Diseases of the respiratory systemAllSexAllEth</v>
      </c>
      <c r="B11" s="18">
        <v>2015</v>
      </c>
      <c r="C11" s="18" t="s">
        <v>145</v>
      </c>
      <c r="D11" s="18" t="s">
        <v>133</v>
      </c>
      <c r="E11" s="18" t="s">
        <v>136</v>
      </c>
      <c r="F11" s="18">
        <v>2970</v>
      </c>
      <c r="G11" s="18">
        <v>31.984572037261199</v>
      </c>
      <c r="H11" s="18">
        <v>1.2</v>
      </c>
      <c r="L11" s="222" t="str">
        <f t="shared" si="1"/>
        <v>2015Cerebrovascular diseaseMaleAllEth</v>
      </c>
      <c r="M11" s="18">
        <v>2015</v>
      </c>
      <c r="N11" s="18" t="s">
        <v>58</v>
      </c>
      <c r="O11" s="18" t="s">
        <v>136</v>
      </c>
      <c r="P11" s="18" t="s">
        <v>51</v>
      </c>
      <c r="Q11" s="18">
        <v>970</v>
      </c>
      <c r="R11" s="18">
        <v>39.299999999999997</v>
      </c>
    </row>
    <row r="12" spans="1:19" x14ac:dyDescent="0.2">
      <c r="A12" s="222" t="str">
        <f t="shared" si="0"/>
        <v>2015External causes of morbidity and mortalityAllSexAllEth</v>
      </c>
      <c r="B12" s="18">
        <v>2015</v>
      </c>
      <c r="C12" s="18" t="s">
        <v>149</v>
      </c>
      <c r="D12" s="18" t="s">
        <v>133</v>
      </c>
      <c r="E12" s="18" t="s">
        <v>136</v>
      </c>
      <c r="F12" s="18">
        <v>1918</v>
      </c>
      <c r="G12" s="18">
        <v>33.192837154102101</v>
      </c>
      <c r="H12" s="18">
        <v>1.5</v>
      </c>
      <c r="L12" s="222" t="str">
        <f t="shared" si="1"/>
        <v>2015Cerebrovascular diseaseMaleMaori</v>
      </c>
      <c r="M12" s="18">
        <v>2015</v>
      </c>
      <c r="N12" s="18" t="s">
        <v>58</v>
      </c>
      <c r="O12" s="18" t="s">
        <v>134</v>
      </c>
      <c r="P12" s="18" t="s">
        <v>51</v>
      </c>
      <c r="Q12" s="18">
        <v>63</v>
      </c>
      <c r="R12" s="18">
        <v>39.9</v>
      </c>
    </row>
    <row r="13" spans="1:19" x14ac:dyDescent="0.2">
      <c r="A13" s="222" t="str">
        <f t="shared" si="0"/>
        <v>2015Female breast cancerAllSexAllEth</v>
      </c>
      <c r="B13" s="18">
        <v>2015</v>
      </c>
      <c r="C13" s="18" t="s">
        <v>64</v>
      </c>
      <c r="D13" s="18" t="s">
        <v>133</v>
      </c>
      <c r="E13" s="18" t="s">
        <v>136</v>
      </c>
      <c r="F13" s="18">
        <v>669</v>
      </c>
      <c r="G13" s="18">
        <v>9.4454289192998999</v>
      </c>
      <c r="H13" s="18">
        <v>0.7</v>
      </c>
      <c r="L13" s="222" t="str">
        <f t="shared" si="1"/>
        <v>2015Cerebrovascular diseaseMaleNon-Maori</v>
      </c>
      <c r="M13" s="18">
        <v>2015</v>
      </c>
      <c r="N13" s="18" t="s">
        <v>58</v>
      </c>
      <c r="O13" s="18" t="s">
        <v>160</v>
      </c>
      <c r="P13" s="18" t="s">
        <v>51</v>
      </c>
      <c r="Q13" s="18">
        <v>907</v>
      </c>
      <c r="R13" s="18">
        <v>39.299999999999997</v>
      </c>
    </row>
    <row r="14" spans="1:19" x14ac:dyDescent="0.2">
      <c r="A14" s="222" t="str">
        <f t="shared" si="0"/>
        <v>2015Influenza and pneumoniaAllSexAllEth</v>
      </c>
      <c r="B14" s="18">
        <v>2015</v>
      </c>
      <c r="C14" s="18" t="s">
        <v>147</v>
      </c>
      <c r="D14" s="18" t="s">
        <v>133</v>
      </c>
      <c r="E14" s="18" t="s">
        <v>136</v>
      </c>
      <c r="F14" s="18">
        <v>767</v>
      </c>
      <c r="G14" s="18">
        <v>7.2667476041790602</v>
      </c>
      <c r="H14" s="18">
        <v>0.5</v>
      </c>
      <c r="L14" s="222" t="str">
        <f t="shared" si="1"/>
        <v>2015Chronic lower respiratory diseasesMaleAllEth</v>
      </c>
      <c r="M14" s="18">
        <v>2015</v>
      </c>
      <c r="N14" s="18" t="s">
        <v>146</v>
      </c>
      <c r="O14" s="18" t="s">
        <v>136</v>
      </c>
      <c r="P14" s="18" t="s">
        <v>51</v>
      </c>
      <c r="Q14" s="18">
        <v>911</v>
      </c>
      <c r="R14" s="18">
        <v>50.1</v>
      </c>
    </row>
    <row r="15" spans="1:19" x14ac:dyDescent="0.2">
      <c r="A15" s="222" t="str">
        <f t="shared" si="0"/>
        <v>2015Intentional self-harmAllSexAllEth</v>
      </c>
      <c r="B15" s="18">
        <v>2015</v>
      </c>
      <c r="C15" s="18" t="s">
        <v>856</v>
      </c>
      <c r="D15" s="18" t="s">
        <v>133</v>
      </c>
      <c r="E15" s="18" t="s">
        <v>136</v>
      </c>
      <c r="F15" s="18">
        <v>525</v>
      </c>
      <c r="G15" s="18">
        <v>11.023796328985499</v>
      </c>
      <c r="H15" s="18">
        <v>0.9</v>
      </c>
      <c r="L15" s="222" t="str">
        <f t="shared" si="1"/>
        <v>2015Chronic lower respiratory diseasesMaleMaori</v>
      </c>
      <c r="M15" s="18">
        <v>2015</v>
      </c>
      <c r="N15" s="18" t="s">
        <v>146</v>
      </c>
      <c r="O15" s="18" t="s">
        <v>134</v>
      </c>
      <c r="P15" s="18" t="s">
        <v>51</v>
      </c>
      <c r="Q15" s="18">
        <v>111</v>
      </c>
      <c r="R15" s="18">
        <v>45.3</v>
      </c>
    </row>
    <row r="16" spans="1:19" x14ac:dyDescent="0.2">
      <c r="A16" s="222" t="str">
        <f t="shared" si="0"/>
        <v>2015Ischaemic heart diseaseAllSexAllEth</v>
      </c>
      <c r="B16" s="18">
        <v>2015</v>
      </c>
      <c r="C16" s="18" t="s">
        <v>56</v>
      </c>
      <c r="D16" s="18" t="s">
        <v>133</v>
      </c>
      <c r="E16" s="18" t="s">
        <v>136</v>
      </c>
      <c r="F16" s="18">
        <v>5017</v>
      </c>
      <c r="G16" s="18">
        <v>54.327493797844902</v>
      </c>
      <c r="H16" s="18">
        <v>1.5</v>
      </c>
      <c r="L16" s="222" t="str">
        <f t="shared" si="1"/>
        <v>2015Chronic lower respiratory diseasesMaleNon-Maori</v>
      </c>
      <c r="M16" s="18">
        <v>2015</v>
      </c>
      <c r="N16" s="18" t="s">
        <v>146</v>
      </c>
      <c r="O16" s="18" t="s">
        <v>160</v>
      </c>
      <c r="P16" s="18" t="s">
        <v>51</v>
      </c>
      <c r="Q16" s="18">
        <v>800</v>
      </c>
      <c r="R16" s="18">
        <v>50.9</v>
      </c>
    </row>
    <row r="17" spans="1:18" x14ac:dyDescent="0.2">
      <c r="A17" s="222" t="str">
        <f t="shared" si="0"/>
        <v>2015Lung cancerAllSexAllEth</v>
      </c>
      <c r="B17" s="18">
        <v>2015</v>
      </c>
      <c r="C17" s="18" t="s">
        <v>139</v>
      </c>
      <c r="D17" s="18" t="s">
        <v>133</v>
      </c>
      <c r="E17" s="18" t="s">
        <v>136</v>
      </c>
      <c r="F17" s="18">
        <v>1805</v>
      </c>
      <c r="G17" s="18">
        <v>23.336700527569501</v>
      </c>
      <c r="H17" s="18">
        <v>1.1000000000000001</v>
      </c>
      <c r="L17" s="222" t="str">
        <f t="shared" si="1"/>
        <v>2015Colon, rectum and rectosigmoid junction cancerMaleAllEth</v>
      </c>
      <c r="M17" s="18">
        <v>2015</v>
      </c>
      <c r="N17" s="18" t="s">
        <v>142</v>
      </c>
      <c r="O17" s="18" t="s">
        <v>136</v>
      </c>
      <c r="P17" s="18" t="s">
        <v>51</v>
      </c>
      <c r="Q17" s="18">
        <v>678</v>
      </c>
      <c r="R17" s="18">
        <v>54.5</v>
      </c>
    </row>
    <row r="18" spans="1:18" x14ac:dyDescent="0.2">
      <c r="A18" s="222" t="str">
        <f t="shared" si="0"/>
        <v>2015Melanoma of the skinAllSexAllEth</v>
      </c>
      <c r="B18" s="18">
        <v>2015</v>
      </c>
      <c r="C18" s="18" t="s">
        <v>67</v>
      </c>
      <c r="D18" s="18" t="s">
        <v>133</v>
      </c>
      <c r="E18" s="18" t="s">
        <v>136</v>
      </c>
      <c r="F18" s="18">
        <v>378</v>
      </c>
      <c r="G18" s="18">
        <v>4.9085816535493603</v>
      </c>
      <c r="H18" s="18">
        <v>0.5</v>
      </c>
      <c r="L18" s="222" t="str">
        <f t="shared" si="1"/>
        <v>2015Colon, rectum and rectosigmoid junction cancerMaleMaori</v>
      </c>
      <c r="M18" s="18">
        <v>2015</v>
      </c>
      <c r="N18" s="18" t="s">
        <v>142</v>
      </c>
      <c r="O18" s="18" t="s">
        <v>134</v>
      </c>
      <c r="P18" s="18" t="s">
        <v>51</v>
      </c>
      <c r="Q18" s="18">
        <v>38</v>
      </c>
      <c r="R18" s="18">
        <v>55.9</v>
      </c>
    </row>
    <row r="19" spans="1:18" x14ac:dyDescent="0.2">
      <c r="A19" s="222" t="str">
        <f t="shared" si="0"/>
        <v>2015Motor vehicle accidentsAllSexAllEth</v>
      </c>
      <c r="B19" s="18">
        <v>2015</v>
      </c>
      <c r="C19" s="18" t="s">
        <v>857</v>
      </c>
      <c r="D19" s="18" t="s">
        <v>133</v>
      </c>
      <c r="E19" s="18" t="s">
        <v>136</v>
      </c>
      <c r="F19" s="18">
        <v>346</v>
      </c>
      <c r="G19" s="18">
        <v>7.0602999415976502</v>
      </c>
      <c r="H19" s="18">
        <v>0.7</v>
      </c>
      <c r="L19" s="222" t="str">
        <f t="shared" si="1"/>
        <v>2015Colon, rectum and rectosigmoid junction cancerMaleNon-Maori</v>
      </c>
      <c r="M19" s="18">
        <v>2015</v>
      </c>
      <c r="N19" s="18" t="s">
        <v>142</v>
      </c>
      <c r="O19" s="18" t="s">
        <v>160</v>
      </c>
      <c r="P19" s="18" t="s">
        <v>51</v>
      </c>
      <c r="Q19" s="18">
        <v>640</v>
      </c>
      <c r="R19" s="18">
        <v>54.5</v>
      </c>
    </row>
    <row r="20" spans="1:18" x14ac:dyDescent="0.2">
      <c r="A20" s="222" t="str">
        <f t="shared" si="0"/>
        <v>2015Other forms of heart diseaseAllSexAllEth</v>
      </c>
      <c r="B20" s="18">
        <v>2015</v>
      </c>
      <c r="C20" s="18" t="s">
        <v>161</v>
      </c>
      <c r="D20" s="18" t="s">
        <v>133</v>
      </c>
      <c r="E20" s="18" t="s">
        <v>136</v>
      </c>
      <c r="F20" s="18">
        <v>1562</v>
      </c>
      <c r="G20" s="18">
        <v>16.716362492569299</v>
      </c>
      <c r="H20" s="18">
        <v>0.8</v>
      </c>
      <c r="L20" s="222" t="str">
        <f t="shared" si="1"/>
        <v>2015Diabetes mellitusMaleAllEth</v>
      </c>
      <c r="M20" s="18">
        <v>2015</v>
      </c>
      <c r="N20" s="18" t="s">
        <v>62</v>
      </c>
      <c r="O20" s="18" t="s">
        <v>136</v>
      </c>
      <c r="P20" s="18" t="s">
        <v>51</v>
      </c>
      <c r="Q20" s="18">
        <v>423</v>
      </c>
      <c r="R20" s="18">
        <v>50.4</v>
      </c>
    </row>
    <row r="21" spans="1:18" x14ac:dyDescent="0.2">
      <c r="A21" s="222" t="str">
        <f t="shared" si="0"/>
        <v>2015Prostate cancerAllSexAllEth</v>
      </c>
      <c r="B21" s="18">
        <v>2015</v>
      </c>
      <c r="C21" s="18" t="s">
        <v>65</v>
      </c>
      <c r="D21" s="18" t="s">
        <v>133</v>
      </c>
      <c r="E21" s="18" t="s">
        <v>136</v>
      </c>
      <c r="F21" s="18">
        <v>647</v>
      </c>
      <c r="G21" s="18">
        <v>7.0185814387523902</v>
      </c>
      <c r="H21" s="18">
        <v>0.5</v>
      </c>
      <c r="L21" s="222" t="str">
        <f t="shared" si="1"/>
        <v>2015Diabetes mellitusMaleMaori</v>
      </c>
      <c r="M21" s="18">
        <v>2015</v>
      </c>
      <c r="N21" s="18" t="s">
        <v>62</v>
      </c>
      <c r="O21" s="18" t="s">
        <v>134</v>
      </c>
      <c r="P21" s="18" t="s">
        <v>51</v>
      </c>
      <c r="Q21" s="18">
        <v>115</v>
      </c>
      <c r="R21" s="18">
        <v>52.8</v>
      </c>
    </row>
    <row r="22" spans="1:18" x14ac:dyDescent="0.2">
      <c r="A22" s="222" t="str">
        <f t="shared" si="0"/>
        <v>2015All cancerAllSexMaori</v>
      </c>
      <c r="B22" s="18">
        <v>2015</v>
      </c>
      <c r="C22" s="18" t="s">
        <v>54</v>
      </c>
      <c r="D22" s="18" t="s">
        <v>133</v>
      </c>
      <c r="E22" s="18" t="s">
        <v>134</v>
      </c>
      <c r="F22" s="18">
        <v>1092</v>
      </c>
      <c r="G22" s="18">
        <v>200.652497197401</v>
      </c>
      <c r="H22" s="18">
        <v>11.9</v>
      </c>
      <c r="L22" s="222" t="str">
        <f t="shared" si="1"/>
        <v>2015Diabetes mellitusMaleNon-Maori</v>
      </c>
      <c r="M22" s="18">
        <v>2015</v>
      </c>
      <c r="N22" s="18" t="s">
        <v>62</v>
      </c>
      <c r="O22" s="18" t="s">
        <v>160</v>
      </c>
      <c r="P22" s="18" t="s">
        <v>51</v>
      </c>
      <c r="Q22" s="18">
        <v>308</v>
      </c>
      <c r="R22" s="18">
        <v>49.6</v>
      </c>
    </row>
    <row r="23" spans="1:18" x14ac:dyDescent="0.2">
      <c r="A23" s="222" t="str">
        <f t="shared" si="0"/>
        <v>2015All deathsAllSexMaori</v>
      </c>
      <c r="B23" s="18">
        <v>2015</v>
      </c>
      <c r="C23" s="18" t="s">
        <v>138</v>
      </c>
      <c r="D23" s="18" t="s">
        <v>133</v>
      </c>
      <c r="E23" s="18" t="s">
        <v>134</v>
      </c>
      <c r="F23" s="18">
        <v>3413</v>
      </c>
      <c r="G23" s="18">
        <v>648.92516977670698</v>
      </c>
      <c r="H23" s="18">
        <v>21.8</v>
      </c>
      <c r="L23" s="222" t="str">
        <f t="shared" si="1"/>
        <v>2015Diseases of the circulatory systemMaleAllEth</v>
      </c>
      <c r="M23" s="18">
        <v>2015</v>
      </c>
      <c r="N23" s="18" t="s">
        <v>143</v>
      </c>
      <c r="O23" s="18" t="s">
        <v>136</v>
      </c>
      <c r="P23" s="18" t="s">
        <v>51</v>
      </c>
      <c r="Q23" s="18">
        <v>5000</v>
      </c>
      <c r="R23" s="18">
        <v>48.8</v>
      </c>
    </row>
    <row r="24" spans="1:18" x14ac:dyDescent="0.2">
      <c r="A24" s="222" t="str">
        <f t="shared" si="0"/>
        <v>2015AssaultAllSexMaori</v>
      </c>
      <c r="B24" s="18">
        <v>2015</v>
      </c>
      <c r="C24" s="18" t="s">
        <v>855</v>
      </c>
      <c r="D24" s="18" t="s">
        <v>133</v>
      </c>
      <c r="E24" s="18" t="s">
        <v>134</v>
      </c>
      <c r="F24" s="18">
        <v>25</v>
      </c>
      <c r="G24" s="18">
        <v>3.5915530272273299</v>
      </c>
      <c r="H24" s="18">
        <v>1.4</v>
      </c>
      <c r="L24" s="222" t="str">
        <f t="shared" si="1"/>
        <v>2015Diseases of the circulatory systemMaleMaori</v>
      </c>
      <c r="M24" s="18">
        <v>2015</v>
      </c>
      <c r="N24" s="18" t="s">
        <v>143</v>
      </c>
      <c r="O24" s="18" t="s">
        <v>134</v>
      </c>
      <c r="P24" s="18" t="s">
        <v>51</v>
      </c>
      <c r="Q24" s="18">
        <v>526</v>
      </c>
      <c r="R24" s="18">
        <v>53.7</v>
      </c>
    </row>
    <row r="25" spans="1:18" x14ac:dyDescent="0.2">
      <c r="A25" s="222" t="str">
        <f t="shared" si="0"/>
        <v>2015Cerebrovascular diseaseAllSexMaori</v>
      </c>
      <c r="B25" s="18">
        <v>2015</v>
      </c>
      <c r="C25" s="18" t="s">
        <v>58</v>
      </c>
      <c r="D25" s="18" t="s">
        <v>133</v>
      </c>
      <c r="E25" s="18" t="s">
        <v>134</v>
      </c>
      <c r="F25" s="18">
        <v>158</v>
      </c>
      <c r="G25" s="18">
        <v>33.494180605848399</v>
      </c>
      <c r="H25" s="18">
        <v>5.2</v>
      </c>
      <c r="L25" s="222" t="str">
        <f t="shared" si="1"/>
        <v>2015Diseases of the circulatory systemMaleNon-Maori</v>
      </c>
      <c r="M25" s="18">
        <v>2015</v>
      </c>
      <c r="N25" s="18" t="s">
        <v>143</v>
      </c>
      <c r="O25" s="18" t="s">
        <v>160</v>
      </c>
      <c r="P25" s="18" t="s">
        <v>51</v>
      </c>
      <c r="Q25" s="18">
        <v>4474</v>
      </c>
      <c r="R25" s="18">
        <v>48.2</v>
      </c>
    </row>
    <row r="26" spans="1:18" x14ac:dyDescent="0.2">
      <c r="A26" s="222" t="str">
        <f t="shared" si="0"/>
        <v>2015Cervical cancerAllSexMaori</v>
      </c>
      <c r="B26" s="18">
        <v>2015</v>
      </c>
      <c r="C26" s="18" t="s">
        <v>69</v>
      </c>
      <c r="D26" s="18" t="s">
        <v>133</v>
      </c>
      <c r="E26" s="18" t="s">
        <v>134</v>
      </c>
      <c r="F26" s="18">
        <v>11</v>
      </c>
      <c r="G26" s="18">
        <v>1.9300199782001199</v>
      </c>
      <c r="H26" s="18">
        <v>1.1000000000000001</v>
      </c>
      <c r="L26" s="222" t="str">
        <f t="shared" si="1"/>
        <v>2015Diseases of the respiratory systemMaleAllEth</v>
      </c>
      <c r="M26" s="18">
        <v>2015</v>
      </c>
      <c r="N26" s="18" t="s">
        <v>145</v>
      </c>
      <c r="O26" s="18" t="s">
        <v>136</v>
      </c>
      <c r="P26" s="18" t="s">
        <v>51</v>
      </c>
      <c r="Q26" s="18">
        <v>1434</v>
      </c>
      <c r="R26" s="18">
        <v>48.3</v>
      </c>
    </row>
    <row r="27" spans="1:18" x14ac:dyDescent="0.2">
      <c r="A27" s="222" t="str">
        <f t="shared" si="0"/>
        <v>2015Chronic lower respiratory diseasesAllSexMaori</v>
      </c>
      <c r="B27" s="18">
        <v>2015</v>
      </c>
      <c r="C27" s="18" t="s">
        <v>146</v>
      </c>
      <c r="D27" s="18" t="s">
        <v>133</v>
      </c>
      <c r="E27" s="18" t="s">
        <v>134</v>
      </c>
      <c r="F27" s="18">
        <v>245</v>
      </c>
      <c r="G27" s="18">
        <v>48.615149649097503</v>
      </c>
      <c r="H27" s="18">
        <v>6.1</v>
      </c>
      <c r="L27" s="222" t="str">
        <f t="shared" si="1"/>
        <v>2015Diseases of the respiratory systemMaleMaori</v>
      </c>
      <c r="M27" s="18">
        <v>2015</v>
      </c>
      <c r="N27" s="18" t="s">
        <v>145</v>
      </c>
      <c r="O27" s="18" t="s">
        <v>134</v>
      </c>
      <c r="P27" s="18" t="s">
        <v>51</v>
      </c>
      <c r="Q27" s="18">
        <v>135</v>
      </c>
      <c r="R27" s="18">
        <v>45.9</v>
      </c>
    </row>
    <row r="28" spans="1:18" x14ac:dyDescent="0.2">
      <c r="A28" s="222" t="str">
        <f t="shared" si="0"/>
        <v>2015Colon, rectum and rectosigmoid junction cancerAllSexMaori</v>
      </c>
      <c r="B28" s="18">
        <v>2015</v>
      </c>
      <c r="C28" s="18" t="s">
        <v>142</v>
      </c>
      <c r="D28" s="18" t="s">
        <v>133</v>
      </c>
      <c r="E28" s="18" t="s">
        <v>134</v>
      </c>
      <c r="F28" s="18">
        <v>68</v>
      </c>
      <c r="G28" s="18">
        <v>12.8651210970785</v>
      </c>
      <c r="H28" s="18">
        <v>3.1</v>
      </c>
      <c r="L28" s="222" t="str">
        <f t="shared" si="1"/>
        <v>2015Diseases of the respiratory systemMaleNon-Maori</v>
      </c>
      <c r="M28" s="18">
        <v>2015</v>
      </c>
      <c r="N28" s="18" t="s">
        <v>145</v>
      </c>
      <c r="O28" s="18" t="s">
        <v>160</v>
      </c>
      <c r="P28" s="18" t="s">
        <v>51</v>
      </c>
      <c r="Q28" s="18">
        <v>1299</v>
      </c>
      <c r="R28" s="18">
        <v>48.5</v>
      </c>
    </row>
    <row r="29" spans="1:18" x14ac:dyDescent="0.2">
      <c r="A29" s="222" t="str">
        <f t="shared" si="0"/>
        <v>2015Diabetes mellitusAllSexMaori</v>
      </c>
      <c r="B29" s="18">
        <v>2015</v>
      </c>
      <c r="C29" s="18" t="s">
        <v>62</v>
      </c>
      <c r="D29" s="18" t="s">
        <v>133</v>
      </c>
      <c r="E29" s="18" t="s">
        <v>134</v>
      </c>
      <c r="F29" s="18">
        <v>218</v>
      </c>
      <c r="G29" s="18">
        <v>41.097469854725801</v>
      </c>
      <c r="H29" s="18">
        <v>5.5</v>
      </c>
      <c r="L29" s="222" t="str">
        <f t="shared" si="1"/>
        <v>2015External causes of morbidity and mortalityMaleAllEth</v>
      </c>
      <c r="M29" s="18">
        <v>2015</v>
      </c>
      <c r="N29" s="18" t="s">
        <v>149</v>
      </c>
      <c r="O29" s="18" t="s">
        <v>136</v>
      </c>
      <c r="P29" s="18" t="s">
        <v>51</v>
      </c>
      <c r="Q29" s="18">
        <v>1210</v>
      </c>
      <c r="R29" s="18">
        <v>63.1</v>
      </c>
    </row>
    <row r="30" spans="1:18" x14ac:dyDescent="0.2">
      <c r="A30" s="222" t="str">
        <f t="shared" si="0"/>
        <v>2015Diseases of the circulatory systemAllSexMaori</v>
      </c>
      <c r="B30" s="18">
        <v>2015</v>
      </c>
      <c r="C30" s="18" t="s">
        <v>143</v>
      </c>
      <c r="D30" s="18" t="s">
        <v>133</v>
      </c>
      <c r="E30" s="18" t="s">
        <v>134</v>
      </c>
      <c r="F30" s="18">
        <v>980</v>
      </c>
      <c r="G30" s="18">
        <v>199.61583563028799</v>
      </c>
      <c r="H30" s="18">
        <v>12.5</v>
      </c>
      <c r="L30" s="222" t="str">
        <f t="shared" si="1"/>
        <v>2015External causes of morbidity and mortalityMaleMaori</v>
      </c>
      <c r="M30" s="18">
        <v>2015</v>
      </c>
      <c r="N30" s="18" t="s">
        <v>149</v>
      </c>
      <c r="O30" s="18" t="s">
        <v>134</v>
      </c>
      <c r="P30" s="18" t="s">
        <v>51</v>
      </c>
      <c r="Q30" s="18">
        <v>226</v>
      </c>
      <c r="R30" s="18">
        <v>71.099999999999994</v>
      </c>
    </row>
    <row r="31" spans="1:18" x14ac:dyDescent="0.2">
      <c r="A31" s="222" t="str">
        <f t="shared" si="0"/>
        <v>2015Diseases of the respiratory systemAllSexMaori</v>
      </c>
      <c r="B31" s="18">
        <v>2015</v>
      </c>
      <c r="C31" s="18" t="s">
        <v>145</v>
      </c>
      <c r="D31" s="18" t="s">
        <v>133</v>
      </c>
      <c r="E31" s="18" t="s">
        <v>134</v>
      </c>
      <c r="F31" s="18">
        <v>294</v>
      </c>
      <c r="G31" s="18">
        <v>59.3220089787131</v>
      </c>
      <c r="H31" s="18">
        <v>6.8</v>
      </c>
      <c r="L31" s="222" t="str">
        <f t="shared" si="1"/>
        <v>2015External causes of morbidity and mortalityMaleNon-Maori</v>
      </c>
      <c r="M31" s="18">
        <v>2015</v>
      </c>
      <c r="N31" s="18" t="s">
        <v>149</v>
      </c>
      <c r="O31" s="18" t="s">
        <v>160</v>
      </c>
      <c r="P31" s="18" t="s">
        <v>51</v>
      </c>
      <c r="Q31" s="18">
        <v>984</v>
      </c>
      <c r="R31" s="18">
        <v>61.5</v>
      </c>
    </row>
    <row r="32" spans="1:18" x14ac:dyDescent="0.2">
      <c r="A32" s="222" t="str">
        <f t="shared" si="0"/>
        <v>2015External causes of morbidity and mortalityAllSexMaori</v>
      </c>
      <c r="B32" s="18">
        <v>2015</v>
      </c>
      <c r="C32" s="18" t="s">
        <v>149</v>
      </c>
      <c r="D32" s="18" t="s">
        <v>133</v>
      </c>
      <c r="E32" s="18" t="s">
        <v>134</v>
      </c>
      <c r="F32" s="18">
        <v>318</v>
      </c>
      <c r="G32" s="18">
        <v>50.579351786216797</v>
      </c>
      <c r="H32" s="18">
        <v>5.6</v>
      </c>
      <c r="L32" s="222" t="str">
        <f t="shared" si="1"/>
        <v>2015Influenza and pneumoniaMaleAllEth</v>
      </c>
      <c r="M32" s="18">
        <v>2015</v>
      </c>
      <c r="N32" s="18" t="s">
        <v>147</v>
      </c>
      <c r="O32" s="18" t="s">
        <v>136</v>
      </c>
      <c r="P32" s="18" t="s">
        <v>51</v>
      </c>
      <c r="Q32" s="18">
        <v>313</v>
      </c>
      <c r="R32" s="18">
        <v>40.799999999999997</v>
      </c>
    </row>
    <row r="33" spans="1:18" x14ac:dyDescent="0.2">
      <c r="A33" s="222" t="str">
        <f t="shared" si="0"/>
        <v>2015Female breast cancerAllSexMaori</v>
      </c>
      <c r="B33" s="18">
        <v>2015</v>
      </c>
      <c r="C33" s="18" t="s">
        <v>64</v>
      </c>
      <c r="D33" s="18" t="s">
        <v>133</v>
      </c>
      <c r="E33" s="18" t="s">
        <v>134</v>
      </c>
      <c r="F33" s="18">
        <v>93</v>
      </c>
      <c r="G33" s="18">
        <v>16.625754940744901</v>
      </c>
      <c r="H33" s="18">
        <v>3.4</v>
      </c>
      <c r="L33" s="222" t="str">
        <f t="shared" si="1"/>
        <v>2015Influenza and pneumoniaMaleMaori</v>
      </c>
      <c r="M33" s="18">
        <v>2015</v>
      </c>
      <c r="N33" s="18" t="s">
        <v>147</v>
      </c>
      <c r="O33" s="18" t="s">
        <v>134</v>
      </c>
      <c r="P33" s="18" t="s">
        <v>51</v>
      </c>
      <c r="Q33" s="18">
        <v>16</v>
      </c>
      <c r="R33" s="18">
        <v>50</v>
      </c>
    </row>
    <row r="34" spans="1:18" x14ac:dyDescent="0.2">
      <c r="A34" s="222" t="str">
        <f t="shared" si="0"/>
        <v>2015Influenza and pneumoniaAllSexMaori</v>
      </c>
      <c r="B34" s="18">
        <v>2015</v>
      </c>
      <c r="C34" s="18" t="s">
        <v>147</v>
      </c>
      <c r="D34" s="18" t="s">
        <v>133</v>
      </c>
      <c r="E34" s="18" t="s">
        <v>134</v>
      </c>
      <c r="F34" s="18">
        <v>32</v>
      </c>
      <c r="G34" s="18">
        <v>7.1011196898378897</v>
      </c>
      <c r="H34" s="18">
        <v>2.5</v>
      </c>
      <c r="L34" s="222" t="str">
        <f t="shared" si="1"/>
        <v>2015Influenza and pneumoniaMaleNon-Maori</v>
      </c>
      <c r="M34" s="18">
        <v>2015</v>
      </c>
      <c r="N34" s="18" t="s">
        <v>147</v>
      </c>
      <c r="O34" s="18" t="s">
        <v>160</v>
      </c>
      <c r="P34" s="18" t="s">
        <v>51</v>
      </c>
      <c r="Q34" s="18">
        <v>297</v>
      </c>
      <c r="R34" s="18">
        <v>40.4</v>
      </c>
    </row>
    <row r="35" spans="1:18" x14ac:dyDescent="0.2">
      <c r="A35" s="222" t="str">
        <f t="shared" si="0"/>
        <v>2015Intentional self-harmAllSexMaori</v>
      </c>
      <c r="B35" s="18">
        <v>2015</v>
      </c>
      <c r="C35" s="18" t="s">
        <v>856</v>
      </c>
      <c r="D35" s="18" t="s">
        <v>133</v>
      </c>
      <c r="E35" s="18" t="s">
        <v>134</v>
      </c>
      <c r="F35" s="18">
        <v>118</v>
      </c>
      <c r="G35" s="18">
        <v>17.835459808531901</v>
      </c>
      <c r="H35" s="18">
        <v>3.2</v>
      </c>
      <c r="L35" s="222" t="str">
        <f t="shared" si="1"/>
        <v>2015Intentional self-harmMaleAllEth</v>
      </c>
      <c r="M35" s="18">
        <v>2015</v>
      </c>
      <c r="N35" s="18" t="s">
        <v>856</v>
      </c>
      <c r="O35" s="18" t="s">
        <v>136</v>
      </c>
      <c r="P35" s="18" t="s">
        <v>51</v>
      </c>
      <c r="Q35" s="18">
        <v>383</v>
      </c>
      <c r="R35" s="18">
        <v>73</v>
      </c>
    </row>
    <row r="36" spans="1:18" x14ac:dyDescent="0.2">
      <c r="A36" s="222" t="str">
        <f t="shared" si="0"/>
        <v>2015Ischaemic heart diseaseAllSexMaori</v>
      </c>
      <c r="B36" s="18">
        <v>2015</v>
      </c>
      <c r="C36" s="18" t="s">
        <v>56</v>
      </c>
      <c r="D36" s="18" t="s">
        <v>133</v>
      </c>
      <c r="E36" s="18" t="s">
        <v>134</v>
      </c>
      <c r="F36" s="18">
        <v>502</v>
      </c>
      <c r="G36" s="18">
        <v>101.17458315168599</v>
      </c>
      <c r="H36" s="18">
        <v>8.9</v>
      </c>
      <c r="L36" s="222" t="str">
        <f t="shared" si="1"/>
        <v>2015Intentional self-harmMaleMaori</v>
      </c>
      <c r="M36" s="18">
        <v>2015</v>
      </c>
      <c r="N36" s="18" t="s">
        <v>856</v>
      </c>
      <c r="O36" s="18" t="s">
        <v>134</v>
      </c>
      <c r="P36" s="18" t="s">
        <v>51</v>
      </c>
      <c r="Q36" s="18">
        <v>77</v>
      </c>
      <c r="R36" s="18">
        <v>65.3</v>
      </c>
    </row>
    <row r="37" spans="1:18" x14ac:dyDescent="0.2">
      <c r="A37" s="222" t="str">
        <f t="shared" si="0"/>
        <v>2015Lung cancerAllSexMaori</v>
      </c>
      <c r="B37" s="18">
        <v>2015</v>
      </c>
      <c r="C37" s="18" t="s">
        <v>139</v>
      </c>
      <c r="D37" s="18" t="s">
        <v>133</v>
      </c>
      <c r="E37" s="18" t="s">
        <v>134</v>
      </c>
      <c r="F37" s="18">
        <v>380</v>
      </c>
      <c r="G37" s="18">
        <v>67.981291793955904</v>
      </c>
      <c r="H37" s="18">
        <v>6.8</v>
      </c>
      <c r="L37" s="222" t="str">
        <f t="shared" si="1"/>
        <v>2015Intentional self-harmMaleNon-Maori</v>
      </c>
      <c r="M37" s="18">
        <v>2015</v>
      </c>
      <c r="N37" s="18" t="s">
        <v>856</v>
      </c>
      <c r="O37" s="18" t="s">
        <v>160</v>
      </c>
      <c r="P37" s="18" t="s">
        <v>51</v>
      </c>
      <c r="Q37" s="18">
        <v>306</v>
      </c>
      <c r="R37" s="18">
        <v>75.2</v>
      </c>
    </row>
    <row r="38" spans="1:18" x14ac:dyDescent="0.2">
      <c r="A38" s="222" t="str">
        <f t="shared" si="0"/>
        <v>2015Melanoma of the skinAllSexMaori</v>
      </c>
      <c r="B38" s="18">
        <v>2015</v>
      </c>
      <c r="C38" s="18" t="s">
        <v>67</v>
      </c>
      <c r="D38" s="18" t="s">
        <v>133</v>
      </c>
      <c r="E38" s="18" t="s">
        <v>134</v>
      </c>
      <c r="F38" s="18">
        <v>6</v>
      </c>
      <c r="G38" s="18">
        <v>0.91493340724695704</v>
      </c>
      <c r="H38" s="18">
        <v>0.7</v>
      </c>
      <c r="L38" s="222" t="str">
        <f t="shared" si="1"/>
        <v>2015Ischaemic heart diseaseMaleAllEth</v>
      </c>
      <c r="M38" s="18">
        <v>2015</v>
      </c>
      <c r="N38" s="18" t="s">
        <v>56</v>
      </c>
      <c r="O38" s="18" t="s">
        <v>136</v>
      </c>
      <c r="P38" s="18" t="s">
        <v>51</v>
      </c>
      <c r="Q38" s="18">
        <v>2800</v>
      </c>
      <c r="R38" s="18">
        <v>55.8</v>
      </c>
    </row>
    <row r="39" spans="1:18" x14ac:dyDescent="0.2">
      <c r="A39" s="222" t="str">
        <f t="shared" si="0"/>
        <v>2015Motor vehicle accidentsAllSexMaori</v>
      </c>
      <c r="B39" s="18">
        <v>2015</v>
      </c>
      <c r="C39" s="18" t="s">
        <v>857</v>
      </c>
      <c r="D39" s="18" t="s">
        <v>133</v>
      </c>
      <c r="E39" s="18" t="s">
        <v>134</v>
      </c>
      <c r="F39" s="18">
        <v>78</v>
      </c>
      <c r="G39" s="18">
        <v>12.1387698591658</v>
      </c>
      <c r="H39" s="18">
        <v>2.7</v>
      </c>
      <c r="L39" s="222" t="str">
        <f t="shared" si="1"/>
        <v>2015Ischaemic heart diseaseMaleMaori</v>
      </c>
      <c r="M39" s="18">
        <v>2015</v>
      </c>
      <c r="N39" s="18" t="s">
        <v>56</v>
      </c>
      <c r="O39" s="18" t="s">
        <v>134</v>
      </c>
      <c r="P39" s="18" t="s">
        <v>51</v>
      </c>
      <c r="Q39" s="18">
        <v>308</v>
      </c>
      <c r="R39" s="18">
        <v>61.4</v>
      </c>
    </row>
    <row r="40" spans="1:18" x14ac:dyDescent="0.2">
      <c r="A40" s="222" t="str">
        <f t="shared" si="0"/>
        <v>2015Other forms of heart diseaseAllSexMaori</v>
      </c>
      <c r="B40" s="18">
        <v>2015</v>
      </c>
      <c r="C40" s="18" t="s">
        <v>161</v>
      </c>
      <c r="D40" s="18" t="s">
        <v>133</v>
      </c>
      <c r="E40" s="18" t="s">
        <v>134</v>
      </c>
      <c r="F40" s="18">
        <v>168</v>
      </c>
      <c r="G40" s="18">
        <v>34.7345102697426</v>
      </c>
      <c r="H40" s="18">
        <v>5.3</v>
      </c>
      <c r="L40" s="222" t="str">
        <f t="shared" si="1"/>
        <v>2015Ischaemic heart diseaseMaleNon-Maori</v>
      </c>
      <c r="M40" s="18">
        <v>2015</v>
      </c>
      <c r="N40" s="18" t="s">
        <v>56</v>
      </c>
      <c r="O40" s="18" t="s">
        <v>160</v>
      </c>
      <c r="P40" s="18" t="s">
        <v>51</v>
      </c>
      <c r="Q40" s="18">
        <v>2492</v>
      </c>
      <c r="R40" s="18">
        <v>55.2</v>
      </c>
    </row>
    <row r="41" spans="1:18" x14ac:dyDescent="0.2">
      <c r="A41" s="222" t="str">
        <f t="shared" si="0"/>
        <v>2015Prostate cancerAllSexMaori</v>
      </c>
      <c r="B41" s="18">
        <v>2015</v>
      </c>
      <c r="C41" s="18" t="s">
        <v>65</v>
      </c>
      <c r="D41" s="18" t="s">
        <v>133</v>
      </c>
      <c r="E41" s="18" t="s">
        <v>134</v>
      </c>
      <c r="F41" s="18">
        <v>35</v>
      </c>
      <c r="G41" s="18">
        <v>8.1605776655535607</v>
      </c>
      <c r="H41" s="18">
        <v>2.7</v>
      </c>
      <c r="L41" s="222" t="str">
        <f t="shared" si="1"/>
        <v>2015Lung cancerMaleAllEth</v>
      </c>
      <c r="M41" s="18">
        <v>2015</v>
      </c>
      <c r="N41" s="18" t="s">
        <v>139</v>
      </c>
      <c r="O41" s="18" t="s">
        <v>136</v>
      </c>
      <c r="P41" s="18" t="s">
        <v>51</v>
      </c>
      <c r="Q41" s="18">
        <v>953</v>
      </c>
      <c r="R41" s="18">
        <v>52.8</v>
      </c>
    </row>
    <row r="42" spans="1:18" x14ac:dyDescent="0.2">
      <c r="A42" s="222" t="str">
        <f t="shared" si="0"/>
        <v>2015All cancerAllSexNon-Maori</v>
      </c>
      <c r="B42" s="18">
        <v>2015</v>
      </c>
      <c r="C42" s="18" t="s">
        <v>54</v>
      </c>
      <c r="D42" s="18" t="s">
        <v>133</v>
      </c>
      <c r="E42" s="18" t="s">
        <v>160</v>
      </c>
      <c r="F42" s="18">
        <v>8523</v>
      </c>
      <c r="G42" s="18">
        <v>115.269199088134</v>
      </c>
      <c r="H42" s="18">
        <v>2.4</v>
      </c>
      <c r="L42" s="222" t="str">
        <f t="shared" si="1"/>
        <v>2015Lung cancerMaleMaori</v>
      </c>
      <c r="M42" s="18">
        <v>2015</v>
      </c>
      <c r="N42" s="18" t="s">
        <v>139</v>
      </c>
      <c r="O42" s="18" t="s">
        <v>134</v>
      </c>
      <c r="P42" s="18" t="s">
        <v>51</v>
      </c>
      <c r="Q42" s="18">
        <v>191</v>
      </c>
      <c r="R42" s="18">
        <v>50.3</v>
      </c>
    </row>
    <row r="43" spans="1:18" x14ac:dyDescent="0.2">
      <c r="A43" s="222" t="str">
        <f t="shared" si="0"/>
        <v>2015All deathsAllSexNon-Maori</v>
      </c>
      <c r="B43" s="18">
        <v>2015</v>
      </c>
      <c r="C43" s="18" t="s">
        <v>138</v>
      </c>
      <c r="D43" s="18" t="s">
        <v>133</v>
      </c>
      <c r="E43" s="18" t="s">
        <v>160</v>
      </c>
      <c r="F43" s="18">
        <v>28383</v>
      </c>
      <c r="G43" s="18">
        <v>354.14919673003698</v>
      </c>
      <c r="H43" s="18">
        <v>4.0999999999999996</v>
      </c>
      <c r="L43" s="222" t="str">
        <f t="shared" si="1"/>
        <v>2015Lung cancerMaleNon-Maori</v>
      </c>
      <c r="M43" s="18">
        <v>2015</v>
      </c>
      <c r="N43" s="18" t="s">
        <v>139</v>
      </c>
      <c r="O43" s="18" t="s">
        <v>160</v>
      </c>
      <c r="P43" s="18" t="s">
        <v>51</v>
      </c>
      <c r="Q43" s="18">
        <v>762</v>
      </c>
      <c r="R43" s="18">
        <v>53.5</v>
      </c>
    </row>
    <row r="44" spans="1:18" x14ac:dyDescent="0.2">
      <c r="A44" s="222" t="str">
        <f t="shared" si="0"/>
        <v>2015AssaultAllSexNon-Maori</v>
      </c>
      <c r="B44" s="18">
        <v>2015</v>
      </c>
      <c r="C44" s="18" t="s">
        <v>855</v>
      </c>
      <c r="D44" s="18" t="s">
        <v>133</v>
      </c>
      <c r="E44" s="18" t="s">
        <v>160</v>
      </c>
      <c r="F44" s="18">
        <v>34</v>
      </c>
      <c r="G44" s="18">
        <v>0.86740328896576901</v>
      </c>
      <c r="H44" s="18">
        <v>0.3</v>
      </c>
      <c r="L44" s="222" t="str">
        <f t="shared" si="1"/>
        <v>2015Melanoma of the skinMaleAllEth</v>
      </c>
      <c r="M44" s="18">
        <v>2015</v>
      </c>
      <c r="N44" s="18" t="s">
        <v>67</v>
      </c>
      <c r="O44" s="18" t="s">
        <v>136</v>
      </c>
      <c r="P44" s="18" t="s">
        <v>51</v>
      </c>
      <c r="Q44" s="18">
        <v>255</v>
      </c>
      <c r="R44" s="18">
        <v>67.5</v>
      </c>
    </row>
    <row r="45" spans="1:18" x14ac:dyDescent="0.2">
      <c r="A45" s="222" t="str">
        <f t="shared" si="0"/>
        <v>2015Cerebrovascular diseaseAllSexNon-Maori</v>
      </c>
      <c r="B45" s="18">
        <v>2015</v>
      </c>
      <c r="C45" s="18" t="s">
        <v>58</v>
      </c>
      <c r="D45" s="18" t="s">
        <v>133</v>
      </c>
      <c r="E45" s="18" t="s">
        <v>160</v>
      </c>
      <c r="F45" s="18">
        <v>2309</v>
      </c>
      <c r="G45" s="18">
        <v>24.999951428395601</v>
      </c>
      <c r="H45" s="18">
        <v>1</v>
      </c>
      <c r="L45" s="222" t="str">
        <f t="shared" si="1"/>
        <v>2015Melanoma of the skinMaleMaori</v>
      </c>
      <c r="M45" s="18">
        <v>2015</v>
      </c>
      <c r="N45" s="18" t="s">
        <v>67</v>
      </c>
      <c r="O45" s="18" t="s">
        <v>134</v>
      </c>
      <c r="P45" s="18" t="s">
        <v>51</v>
      </c>
      <c r="Q45" s="18">
        <v>5</v>
      </c>
      <c r="R45" s="18">
        <v>83.3</v>
      </c>
    </row>
    <row r="46" spans="1:18" x14ac:dyDescent="0.2">
      <c r="A46" s="222" t="str">
        <f t="shared" si="0"/>
        <v>2015Cervical cancerAllSexNon-Maori</v>
      </c>
      <c r="B46" s="18">
        <v>2015</v>
      </c>
      <c r="C46" s="18" t="s">
        <v>69</v>
      </c>
      <c r="D46" s="18" t="s">
        <v>133</v>
      </c>
      <c r="E46" s="18" t="s">
        <v>160</v>
      </c>
      <c r="F46" s="18">
        <v>42</v>
      </c>
      <c r="G46" s="18">
        <v>0.72379609787606702</v>
      </c>
      <c r="H46" s="18">
        <v>0.2</v>
      </c>
      <c r="L46" s="222" t="str">
        <f t="shared" si="1"/>
        <v>2015Melanoma of the skinMaleNon-Maori</v>
      </c>
      <c r="M46" s="18">
        <v>2015</v>
      </c>
      <c r="N46" s="18" t="s">
        <v>67</v>
      </c>
      <c r="O46" s="18" t="s">
        <v>160</v>
      </c>
      <c r="P46" s="18" t="s">
        <v>51</v>
      </c>
      <c r="Q46" s="18">
        <v>250</v>
      </c>
      <c r="R46" s="18">
        <v>67.2</v>
      </c>
    </row>
    <row r="47" spans="1:18" x14ac:dyDescent="0.2">
      <c r="A47" s="222" t="str">
        <f t="shared" si="0"/>
        <v>2015Chronic lower respiratory diseasesAllSexNon-Maori</v>
      </c>
      <c r="B47" s="18">
        <v>2015</v>
      </c>
      <c r="C47" s="18" t="s">
        <v>146</v>
      </c>
      <c r="D47" s="18" t="s">
        <v>133</v>
      </c>
      <c r="E47" s="18" t="s">
        <v>160</v>
      </c>
      <c r="F47" s="18">
        <v>1573</v>
      </c>
      <c r="G47" s="18">
        <v>18.338020988898698</v>
      </c>
      <c r="H47" s="18">
        <v>0.9</v>
      </c>
      <c r="L47" s="222" t="str">
        <f t="shared" si="1"/>
        <v>2015Motor vehicle accidentsMaleAllEth</v>
      </c>
      <c r="M47" s="18">
        <v>2015</v>
      </c>
      <c r="N47" s="18" t="s">
        <v>857</v>
      </c>
      <c r="O47" s="18" t="s">
        <v>136</v>
      </c>
      <c r="P47" s="18" t="s">
        <v>51</v>
      </c>
      <c r="Q47" s="18">
        <v>247</v>
      </c>
      <c r="R47" s="18">
        <v>71.400000000000006</v>
      </c>
    </row>
    <row r="48" spans="1:18" x14ac:dyDescent="0.2">
      <c r="A48" s="222" t="str">
        <f t="shared" si="0"/>
        <v>2015Colon, rectum and rectosigmoid junction cancerAllSexNon-Maori</v>
      </c>
      <c r="B48" s="18">
        <v>2015</v>
      </c>
      <c r="C48" s="18" t="s">
        <v>142</v>
      </c>
      <c r="D48" s="18" t="s">
        <v>133</v>
      </c>
      <c r="E48" s="18" t="s">
        <v>160</v>
      </c>
      <c r="F48" s="18">
        <v>1175</v>
      </c>
      <c r="G48" s="18">
        <v>15.466168385496999</v>
      </c>
      <c r="H48" s="18">
        <v>0.9</v>
      </c>
      <c r="L48" s="222" t="str">
        <f t="shared" si="1"/>
        <v>2015Motor vehicle accidentsMaleMaori</v>
      </c>
      <c r="M48" s="18">
        <v>2015</v>
      </c>
      <c r="N48" s="18" t="s">
        <v>857</v>
      </c>
      <c r="O48" s="18" t="s">
        <v>134</v>
      </c>
      <c r="P48" s="18" t="s">
        <v>51</v>
      </c>
      <c r="Q48" s="18">
        <v>63</v>
      </c>
      <c r="R48" s="18">
        <v>80.8</v>
      </c>
    </row>
    <row r="49" spans="1:18" x14ac:dyDescent="0.2">
      <c r="A49" s="222" t="str">
        <f t="shared" si="0"/>
        <v>2015Diabetes mellitusAllSexNon-Maori</v>
      </c>
      <c r="B49" s="18">
        <v>2015</v>
      </c>
      <c r="C49" s="18" t="s">
        <v>62</v>
      </c>
      <c r="D49" s="18" t="s">
        <v>133</v>
      </c>
      <c r="E49" s="18" t="s">
        <v>160</v>
      </c>
      <c r="F49" s="18">
        <v>621</v>
      </c>
      <c r="G49" s="18">
        <v>7.6462005991249704</v>
      </c>
      <c r="H49" s="18">
        <v>0.6</v>
      </c>
      <c r="L49" s="222" t="str">
        <f t="shared" si="1"/>
        <v>2015Motor vehicle accidentsMaleNon-Maori</v>
      </c>
      <c r="M49" s="18">
        <v>2015</v>
      </c>
      <c r="N49" s="18" t="s">
        <v>857</v>
      </c>
      <c r="O49" s="18" t="s">
        <v>160</v>
      </c>
      <c r="P49" s="18" t="s">
        <v>51</v>
      </c>
      <c r="Q49" s="18">
        <v>184</v>
      </c>
      <c r="R49" s="18">
        <v>68.7</v>
      </c>
    </row>
    <row r="50" spans="1:18" x14ac:dyDescent="0.2">
      <c r="A50" s="222" t="str">
        <f t="shared" si="0"/>
        <v>2015Diseases of the circulatory systemAllSexNon-Maori</v>
      </c>
      <c r="B50" s="18">
        <v>2015</v>
      </c>
      <c r="C50" s="18" t="s">
        <v>143</v>
      </c>
      <c r="D50" s="18" t="s">
        <v>133</v>
      </c>
      <c r="E50" s="18" t="s">
        <v>160</v>
      </c>
      <c r="F50" s="18">
        <v>9273</v>
      </c>
      <c r="G50" s="18">
        <v>102.492848878228</v>
      </c>
      <c r="H50" s="18">
        <v>2.1</v>
      </c>
      <c r="L50" s="222" t="str">
        <f t="shared" si="1"/>
        <v>2015Other forms of heart diseaseMaleAllEth</v>
      </c>
      <c r="M50" s="18">
        <v>2015</v>
      </c>
      <c r="N50" s="18" t="s">
        <v>161</v>
      </c>
      <c r="O50" s="18" t="s">
        <v>136</v>
      </c>
      <c r="P50" s="18" t="s">
        <v>51</v>
      </c>
      <c r="Q50" s="18">
        <v>716</v>
      </c>
      <c r="R50" s="18">
        <v>45.8</v>
      </c>
    </row>
    <row r="51" spans="1:18" x14ac:dyDescent="0.2">
      <c r="A51" s="222" t="str">
        <f t="shared" si="0"/>
        <v>2015Diseases of the respiratory systemAllSexNon-Maori</v>
      </c>
      <c r="B51" s="18">
        <v>2015</v>
      </c>
      <c r="C51" s="18" t="s">
        <v>145</v>
      </c>
      <c r="D51" s="18" t="s">
        <v>133</v>
      </c>
      <c r="E51" s="18" t="s">
        <v>160</v>
      </c>
      <c r="F51" s="18">
        <v>2676</v>
      </c>
      <c r="G51" s="18">
        <v>29.6409078388544</v>
      </c>
      <c r="H51" s="18">
        <v>1.1000000000000001</v>
      </c>
      <c r="L51" s="222" t="str">
        <f t="shared" si="1"/>
        <v>2015Other forms of heart diseaseMaleMaori</v>
      </c>
      <c r="M51" s="18">
        <v>2015</v>
      </c>
      <c r="N51" s="18" t="s">
        <v>161</v>
      </c>
      <c r="O51" s="18" t="s">
        <v>134</v>
      </c>
      <c r="P51" s="18" t="s">
        <v>51</v>
      </c>
      <c r="Q51" s="18">
        <v>94</v>
      </c>
      <c r="R51" s="18">
        <v>56</v>
      </c>
    </row>
    <row r="52" spans="1:18" x14ac:dyDescent="0.2">
      <c r="A52" s="222" t="str">
        <f t="shared" si="0"/>
        <v>2015External causes of morbidity and mortalityAllSexNon-Maori</v>
      </c>
      <c r="B52" s="18">
        <v>2015</v>
      </c>
      <c r="C52" s="18" t="s">
        <v>149</v>
      </c>
      <c r="D52" s="18" t="s">
        <v>133</v>
      </c>
      <c r="E52" s="18" t="s">
        <v>160</v>
      </c>
      <c r="F52" s="18">
        <v>1600</v>
      </c>
      <c r="G52" s="18">
        <v>30.073107550281399</v>
      </c>
      <c r="H52" s="18">
        <v>1.5</v>
      </c>
      <c r="L52" s="222" t="str">
        <f t="shared" si="1"/>
        <v>2015Other forms of heart diseaseMaleNon-Maori</v>
      </c>
      <c r="M52" s="18">
        <v>2015</v>
      </c>
      <c r="N52" s="18" t="s">
        <v>161</v>
      </c>
      <c r="O52" s="18" t="s">
        <v>160</v>
      </c>
      <c r="P52" s="18" t="s">
        <v>51</v>
      </c>
      <c r="Q52" s="18">
        <v>622</v>
      </c>
      <c r="R52" s="18">
        <v>44.6</v>
      </c>
    </row>
    <row r="53" spans="1:18" x14ac:dyDescent="0.2">
      <c r="A53" s="222" t="str">
        <f t="shared" si="0"/>
        <v>2015Female breast cancerAllSexNon-Maori</v>
      </c>
      <c r="B53" s="18">
        <v>2015</v>
      </c>
      <c r="C53" s="18" t="s">
        <v>64</v>
      </c>
      <c r="D53" s="18" t="s">
        <v>133</v>
      </c>
      <c r="E53" s="18" t="s">
        <v>160</v>
      </c>
      <c r="F53" s="18">
        <v>576</v>
      </c>
      <c r="G53" s="18">
        <v>8.7716508428502493</v>
      </c>
      <c r="H53" s="18">
        <v>0.7</v>
      </c>
      <c r="L53" s="222" t="str">
        <f t="shared" si="1"/>
        <v>2015Prostate cancerMaleAllEth</v>
      </c>
      <c r="M53" s="18">
        <v>2015</v>
      </c>
      <c r="N53" s="18" t="s">
        <v>65</v>
      </c>
      <c r="O53" s="18" t="s">
        <v>136</v>
      </c>
      <c r="P53" s="18" t="s">
        <v>51</v>
      </c>
      <c r="Q53" s="18">
        <v>647</v>
      </c>
      <c r="R53" s="18">
        <v>100</v>
      </c>
    </row>
    <row r="54" spans="1:18" x14ac:dyDescent="0.2">
      <c r="A54" s="222" t="str">
        <f t="shared" si="0"/>
        <v>2015Influenza and pneumoniaAllSexNon-Maori</v>
      </c>
      <c r="B54" s="18">
        <v>2015</v>
      </c>
      <c r="C54" s="18" t="s">
        <v>147</v>
      </c>
      <c r="D54" s="18" t="s">
        <v>133</v>
      </c>
      <c r="E54" s="18" t="s">
        <v>160</v>
      </c>
      <c r="F54" s="18">
        <v>735</v>
      </c>
      <c r="G54" s="18">
        <v>7.2088175783055304</v>
      </c>
      <c r="H54" s="18">
        <v>0.5</v>
      </c>
      <c r="L54" s="222" t="str">
        <f t="shared" si="1"/>
        <v>2015Prostate cancerMaleMaori</v>
      </c>
      <c r="M54" s="18">
        <v>2015</v>
      </c>
      <c r="N54" s="18" t="s">
        <v>65</v>
      </c>
      <c r="O54" s="18" t="s">
        <v>134</v>
      </c>
      <c r="P54" s="18" t="s">
        <v>51</v>
      </c>
      <c r="Q54" s="18">
        <v>35</v>
      </c>
      <c r="R54" s="18">
        <v>100</v>
      </c>
    </row>
    <row r="55" spans="1:18" x14ac:dyDescent="0.2">
      <c r="A55" s="222" t="str">
        <f t="shared" si="0"/>
        <v>2015Intentional self-harmAllSexNon-Maori</v>
      </c>
      <c r="B55" s="18">
        <v>2015</v>
      </c>
      <c r="C55" s="18" t="s">
        <v>856</v>
      </c>
      <c r="D55" s="18" t="s">
        <v>133</v>
      </c>
      <c r="E55" s="18" t="s">
        <v>160</v>
      </c>
      <c r="F55" s="18">
        <v>407</v>
      </c>
      <c r="G55" s="18">
        <v>9.5574665818482494</v>
      </c>
      <c r="H55" s="18">
        <v>0.9</v>
      </c>
      <c r="L55" s="222" t="str">
        <f t="shared" si="1"/>
        <v>2015Prostate cancerMaleNon-Maori</v>
      </c>
      <c r="M55" s="18">
        <v>2015</v>
      </c>
      <c r="N55" s="18" t="s">
        <v>65</v>
      </c>
      <c r="O55" s="18" t="s">
        <v>160</v>
      </c>
      <c r="P55" s="18" t="s">
        <v>51</v>
      </c>
      <c r="Q55" s="18">
        <v>612</v>
      </c>
      <c r="R55" s="18">
        <v>100</v>
      </c>
    </row>
    <row r="56" spans="1:18" x14ac:dyDescent="0.2">
      <c r="A56" s="222" t="str">
        <f t="shared" si="0"/>
        <v>2015Ischaemic heart diseaseAllSexNon-Maori</v>
      </c>
      <c r="B56" s="18">
        <v>2015</v>
      </c>
      <c r="C56" s="18" t="s">
        <v>56</v>
      </c>
      <c r="D56" s="18" t="s">
        <v>133</v>
      </c>
      <c r="E56" s="18" t="s">
        <v>160</v>
      </c>
      <c r="F56" s="18">
        <v>4515</v>
      </c>
      <c r="G56" s="18">
        <v>50.324256288330702</v>
      </c>
      <c r="H56" s="18">
        <v>1.5</v>
      </c>
      <c r="L56" s="222" t="str">
        <f t="shared" si="1"/>
        <v>2015All cancerFemaleAllEth</v>
      </c>
      <c r="M56" s="18">
        <v>2015</v>
      </c>
      <c r="N56" s="18" t="s">
        <v>54</v>
      </c>
      <c r="O56" s="18" t="s">
        <v>136</v>
      </c>
      <c r="P56" s="18" t="s">
        <v>50</v>
      </c>
      <c r="Q56" s="18">
        <v>4504</v>
      </c>
      <c r="R56" s="18">
        <v>46.8</v>
      </c>
    </row>
    <row r="57" spans="1:18" x14ac:dyDescent="0.2">
      <c r="A57" s="222" t="str">
        <f t="shared" si="0"/>
        <v>2015Lung cancerAllSexNon-Maori</v>
      </c>
      <c r="B57" s="18">
        <v>2015</v>
      </c>
      <c r="C57" s="18" t="s">
        <v>139</v>
      </c>
      <c r="D57" s="18" t="s">
        <v>133</v>
      </c>
      <c r="E57" s="18" t="s">
        <v>160</v>
      </c>
      <c r="F57" s="18">
        <v>1425</v>
      </c>
      <c r="G57" s="18">
        <v>19.294254164957401</v>
      </c>
      <c r="H57" s="18">
        <v>1</v>
      </c>
      <c r="L57" s="222" t="str">
        <f t="shared" si="1"/>
        <v>2015All cancerFemaleMaori</v>
      </c>
      <c r="M57" s="18">
        <v>2015</v>
      </c>
      <c r="N57" s="18" t="s">
        <v>54</v>
      </c>
      <c r="O57" s="18" t="s">
        <v>134</v>
      </c>
      <c r="P57" s="18" t="s">
        <v>50</v>
      </c>
      <c r="Q57" s="18">
        <v>558</v>
      </c>
      <c r="R57" s="18">
        <v>51.1</v>
      </c>
    </row>
    <row r="58" spans="1:18" x14ac:dyDescent="0.2">
      <c r="A58" s="222" t="str">
        <f t="shared" si="0"/>
        <v>2015Melanoma of the skinAllSexNon-Maori</v>
      </c>
      <c r="B58" s="18">
        <v>2015</v>
      </c>
      <c r="C58" s="18" t="s">
        <v>67</v>
      </c>
      <c r="D58" s="18" t="s">
        <v>133</v>
      </c>
      <c r="E58" s="18" t="s">
        <v>160</v>
      </c>
      <c r="F58" s="18">
        <v>372</v>
      </c>
      <c r="G58" s="18">
        <v>5.2266455254930504</v>
      </c>
      <c r="H58" s="18">
        <v>0.5</v>
      </c>
      <c r="L58" s="222" t="str">
        <f t="shared" si="1"/>
        <v>2015All cancerFemaleNon-Maori</v>
      </c>
      <c r="M58" s="18">
        <v>2015</v>
      </c>
      <c r="N58" s="18" t="s">
        <v>54</v>
      </c>
      <c r="O58" s="18" t="s">
        <v>160</v>
      </c>
      <c r="P58" s="18" t="s">
        <v>50</v>
      </c>
      <c r="Q58" s="18">
        <v>3946</v>
      </c>
      <c r="R58" s="18">
        <v>46.3</v>
      </c>
    </row>
    <row r="59" spans="1:18" x14ac:dyDescent="0.2">
      <c r="A59" s="222" t="str">
        <f t="shared" si="0"/>
        <v>2015Motor vehicle accidentsAllSexNon-Maori</v>
      </c>
      <c r="B59" s="18">
        <v>2015</v>
      </c>
      <c r="C59" s="18" t="s">
        <v>857</v>
      </c>
      <c r="D59" s="18" t="s">
        <v>133</v>
      </c>
      <c r="E59" s="18" t="s">
        <v>160</v>
      </c>
      <c r="F59" s="18">
        <v>268</v>
      </c>
      <c r="G59" s="18">
        <v>6.3026004192299796</v>
      </c>
      <c r="H59" s="18">
        <v>0.8</v>
      </c>
      <c r="L59" s="222" t="str">
        <f t="shared" si="1"/>
        <v>2015All deathsFemaleAllEth</v>
      </c>
      <c r="M59" s="18">
        <v>2015</v>
      </c>
      <c r="N59" s="18" t="s">
        <v>138</v>
      </c>
      <c r="O59" s="18" t="s">
        <v>136</v>
      </c>
      <c r="P59" s="18" t="s">
        <v>50</v>
      </c>
      <c r="Q59" s="18">
        <v>15867</v>
      </c>
      <c r="R59" s="18">
        <v>49.9</v>
      </c>
    </row>
    <row r="60" spans="1:18" x14ac:dyDescent="0.2">
      <c r="A60" s="222" t="str">
        <f t="shared" si="0"/>
        <v>2015Other forms of heart diseaseAllSexNon-Maori</v>
      </c>
      <c r="B60" s="18">
        <v>2015</v>
      </c>
      <c r="C60" s="18" t="s">
        <v>161</v>
      </c>
      <c r="D60" s="18" t="s">
        <v>133</v>
      </c>
      <c r="E60" s="18" t="s">
        <v>160</v>
      </c>
      <c r="F60" s="18">
        <v>1394</v>
      </c>
      <c r="G60" s="18">
        <v>15.1709217445918</v>
      </c>
      <c r="H60" s="18">
        <v>0.8</v>
      </c>
      <c r="L60" s="222" t="str">
        <f t="shared" si="1"/>
        <v>2015All deathsFemaleMaori</v>
      </c>
      <c r="M60" s="18">
        <v>2015</v>
      </c>
      <c r="N60" s="18" t="s">
        <v>138</v>
      </c>
      <c r="O60" s="18" t="s">
        <v>134</v>
      </c>
      <c r="P60" s="18" t="s">
        <v>50</v>
      </c>
      <c r="Q60" s="18">
        <v>1612</v>
      </c>
      <c r="R60" s="18">
        <v>47.2</v>
      </c>
    </row>
    <row r="61" spans="1:18" x14ac:dyDescent="0.2">
      <c r="A61" s="222" t="str">
        <f t="shared" si="0"/>
        <v>2015Prostate cancerAllSexNon-Maori</v>
      </c>
      <c r="B61" s="18">
        <v>2015</v>
      </c>
      <c r="C61" s="18" t="s">
        <v>65</v>
      </c>
      <c r="D61" s="18" t="s">
        <v>133</v>
      </c>
      <c r="E61" s="18" t="s">
        <v>160</v>
      </c>
      <c r="F61" s="18">
        <v>612</v>
      </c>
      <c r="G61" s="18">
        <v>7.0024620782076497</v>
      </c>
      <c r="H61" s="18">
        <v>0.6</v>
      </c>
      <c r="L61" s="222" t="str">
        <f t="shared" si="1"/>
        <v>2015All deathsFemaleNon-Maori</v>
      </c>
      <c r="M61" s="18">
        <v>2015</v>
      </c>
      <c r="N61" s="18" t="s">
        <v>138</v>
      </c>
      <c r="O61" s="18" t="s">
        <v>160</v>
      </c>
      <c r="P61" s="18" t="s">
        <v>50</v>
      </c>
      <c r="Q61" s="18">
        <v>14255</v>
      </c>
      <c r="R61" s="18">
        <v>50.2</v>
      </c>
    </row>
    <row r="62" spans="1:18" x14ac:dyDescent="0.2">
      <c r="A62" s="222" t="str">
        <f t="shared" si="0"/>
        <v>2015All cancerFemaleAllEth</v>
      </c>
      <c r="B62" s="18">
        <v>2015</v>
      </c>
      <c r="C62" s="18" t="s">
        <v>54</v>
      </c>
      <c r="D62" s="18" t="s">
        <v>50</v>
      </c>
      <c r="E62" s="18" t="s">
        <v>136</v>
      </c>
      <c r="F62" s="18">
        <v>4504</v>
      </c>
      <c r="G62" s="18">
        <v>108.45065833010101</v>
      </c>
      <c r="H62" s="18">
        <v>3.2</v>
      </c>
      <c r="L62" s="222" t="str">
        <f t="shared" si="1"/>
        <v>2015AssaultFemaleAllEth</v>
      </c>
      <c r="M62" s="18">
        <v>2015</v>
      </c>
      <c r="N62" s="18" t="s">
        <v>855</v>
      </c>
      <c r="O62" s="18" t="s">
        <v>136</v>
      </c>
      <c r="P62" s="18" t="s">
        <v>50</v>
      </c>
      <c r="Q62" s="18">
        <v>19</v>
      </c>
      <c r="R62" s="18">
        <v>32.200000000000003</v>
      </c>
    </row>
    <row r="63" spans="1:18" x14ac:dyDescent="0.2">
      <c r="A63" s="222" t="str">
        <f t="shared" si="0"/>
        <v>2015All deathsFemaleAllEth</v>
      </c>
      <c r="B63" s="18">
        <v>2015</v>
      </c>
      <c r="C63" s="18" t="s">
        <v>138</v>
      </c>
      <c r="D63" s="18" t="s">
        <v>50</v>
      </c>
      <c r="E63" s="18" t="s">
        <v>136</v>
      </c>
      <c r="F63" s="18">
        <v>15867</v>
      </c>
      <c r="G63" s="18">
        <v>326.09309767724</v>
      </c>
      <c r="H63" s="18">
        <v>5.0999999999999996</v>
      </c>
      <c r="L63" s="222" t="str">
        <f t="shared" si="1"/>
        <v>2015AssaultFemaleMaori</v>
      </c>
      <c r="M63" s="18">
        <v>2015</v>
      </c>
      <c r="N63" s="18" t="s">
        <v>855</v>
      </c>
      <c r="O63" s="18" t="s">
        <v>134</v>
      </c>
      <c r="P63" s="18" t="s">
        <v>50</v>
      </c>
      <c r="Q63" s="18">
        <v>2</v>
      </c>
      <c r="R63" s="18">
        <v>8</v>
      </c>
    </row>
    <row r="64" spans="1:18" x14ac:dyDescent="0.2">
      <c r="A64" s="222" t="str">
        <f t="shared" si="0"/>
        <v>2015AssaultFemaleAllEth</v>
      </c>
      <c r="B64" s="18">
        <v>2015</v>
      </c>
      <c r="C64" s="18" t="s">
        <v>855</v>
      </c>
      <c r="D64" s="18" t="s">
        <v>50</v>
      </c>
      <c r="E64" s="18" t="s">
        <v>136</v>
      </c>
      <c r="F64" s="18">
        <v>19</v>
      </c>
      <c r="G64" s="18">
        <v>0.82978038356268602</v>
      </c>
      <c r="H64" s="18">
        <v>0.4</v>
      </c>
      <c r="L64" s="222" t="str">
        <f t="shared" si="1"/>
        <v>2015AssaultFemaleNon-Maori</v>
      </c>
      <c r="M64" s="18">
        <v>2015</v>
      </c>
      <c r="N64" s="18" t="s">
        <v>855</v>
      </c>
      <c r="O64" s="18" t="s">
        <v>160</v>
      </c>
      <c r="P64" s="18" t="s">
        <v>50</v>
      </c>
      <c r="Q64" s="18">
        <v>17</v>
      </c>
      <c r="R64" s="18">
        <v>50</v>
      </c>
    </row>
    <row r="65" spans="1:18" x14ac:dyDescent="0.2">
      <c r="A65" s="222" t="str">
        <f t="shared" si="0"/>
        <v>2015Cerebrovascular diseaseFemaleAllEth</v>
      </c>
      <c r="B65" s="18">
        <v>2015</v>
      </c>
      <c r="C65" s="18" t="s">
        <v>58</v>
      </c>
      <c r="D65" s="18" t="s">
        <v>50</v>
      </c>
      <c r="E65" s="18" t="s">
        <v>136</v>
      </c>
      <c r="F65" s="18">
        <v>1497</v>
      </c>
      <c r="G65" s="18">
        <v>26.4055747919171</v>
      </c>
      <c r="H65" s="18">
        <v>1.3</v>
      </c>
      <c r="L65" s="222" t="str">
        <f t="shared" si="1"/>
        <v>2015Cerebrovascular diseaseFemaleAllEth</v>
      </c>
      <c r="M65" s="18">
        <v>2015</v>
      </c>
      <c r="N65" s="18" t="s">
        <v>58</v>
      </c>
      <c r="O65" s="18" t="s">
        <v>136</v>
      </c>
      <c r="P65" s="18" t="s">
        <v>50</v>
      </c>
      <c r="Q65" s="18">
        <v>1497</v>
      </c>
      <c r="R65" s="18">
        <v>60.7</v>
      </c>
    </row>
    <row r="66" spans="1:18" x14ac:dyDescent="0.2">
      <c r="A66" s="222" t="str">
        <f t="shared" si="0"/>
        <v>2015Cervical cancerFemaleAllEth</v>
      </c>
      <c r="B66" s="18">
        <v>2015</v>
      </c>
      <c r="C66" s="18" t="s">
        <v>69</v>
      </c>
      <c r="D66" s="18" t="s">
        <v>50</v>
      </c>
      <c r="E66" s="18" t="s">
        <v>136</v>
      </c>
      <c r="F66" s="18">
        <v>53</v>
      </c>
      <c r="G66" s="18">
        <v>1.6325657919318599</v>
      </c>
      <c r="H66" s="18">
        <v>0.4</v>
      </c>
      <c r="L66" s="222" t="str">
        <f t="shared" si="1"/>
        <v>2015Cerebrovascular diseaseFemaleMaori</v>
      </c>
      <c r="M66" s="18">
        <v>2015</v>
      </c>
      <c r="N66" s="18" t="s">
        <v>58</v>
      </c>
      <c r="O66" s="18" t="s">
        <v>134</v>
      </c>
      <c r="P66" s="18" t="s">
        <v>50</v>
      </c>
      <c r="Q66" s="18">
        <v>95</v>
      </c>
      <c r="R66" s="18">
        <v>60.1</v>
      </c>
    </row>
    <row r="67" spans="1:18" x14ac:dyDescent="0.2">
      <c r="A67" s="222" t="str">
        <f t="shared" ref="A67:A130" si="2">B67&amp;C67&amp;D67&amp;E67</f>
        <v>2015Chronic lower respiratory diseasesFemaleAllEth</v>
      </c>
      <c r="B67" s="18">
        <v>2015</v>
      </c>
      <c r="C67" s="18" t="s">
        <v>146</v>
      </c>
      <c r="D67" s="18" t="s">
        <v>50</v>
      </c>
      <c r="E67" s="18" t="s">
        <v>136</v>
      </c>
      <c r="F67" s="18">
        <v>907</v>
      </c>
      <c r="G67" s="18">
        <v>18.8539791030217</v>
      </c>
      <c r="H67" s="18">
        <v>1.2</v>
      </c>
      <c r="L67" s="222" t="str">
        <f t="shared" ref="L67:L130" si="3">M67&amp;N67&amp;P67&amp;O67</f>
        <v>2015Cerebrovascular diseaseFemaleNon-Maori</v>
      </c>
      <c r="M67" s="18">
        <v>2015</v>
      </c>
      <c r="N67" s="18" t="s">
        <v>58</v>
      </c>
      <c r="O67" s="18" t="s">
        <v>160</v>
      </c>
      <c r="P67" s="18" t="s">
        <v>50</v>
      </c>
      <c r="Q67" s="18">
        <v>1402</v>
      </c>
      <c r="R67" s="18">
        <v>60.7</v>
      </c>
    </row>
    <row r="68" spans="1:18" x14ac:dyDescent="0.2">
      <c r="A68" s="222" t="str">
        <f t="shared" si="2"/>
        <v>2015Colon, rectum and rectosigmoid junction cancerFemaleAllEth</v>
      </c>
      <c r="B68" s="18">
        <v>2015</v>
      </c>
      <c r="C68" s="18" t="s">
        <v>142</v>
      </c>
      <c r="D68" s="18" t="s">
        <v>50</v>
      </c>
      <c r="E68" s="18" t="s">
        <v>136</v>
      </c>
      <c r="F68" s="18">
        <v>565</v>
      </c>
      <c r="G68" s="18">
        <v>12.5727331001611</v>
      </c>
      <c r="H68" s="18">
        <v>1</v>
      </c>
      <c r="L68" s="222" t="str">
        <f t="shared" si="3"/>
        <v>2015Cervical cancerFemaleAllEth</v>
      </c>
      <c r="M68" s="18">
        <v>2015</v>
      </c>
      <c r="N68" s="18" t="s">
        <v>69</v>
      </c>
      <c r="O68" s="18" t="s">
        <v>136</v>
      </c>
      <c r="P68" s="18" t="s">
        <v>50</v>
      </c>
      <c r="Q68" s="18">
        <v>53</v>
      </c>
      <c r="R68" s="18">
        <v>100</v>
      </c>
    </row>
    <row r="69" spans="1:18" x14ac:dyDescent="0.2">
      <c r="A69" s="222" t="str">
        <f t="shared" si="2"/>
        <v>2015Diabetes mellitusFemaleAllEth</v>
      </c>
      <c r="B69" s="18">
        <v>2015</v>
      </c>
      <c r="C69" s="18" t="s">
        <v>62</v>
      </c>
      <c r="D69" s="18" t="s">
        <v>50</v>
      </c>
      <c r="E69" s="18" t="s">
        <v>136</v>
      </c>
      <c r="F69" s="18">
        <v>416</v>
      </c>
      <c r="G69" s="18">
        <v>9.1588261348556195</v>
      </c>
      <c r="H69" s="18">
        <v>0.9</v>
      </c>
      <c r="L69" s="222" t="str">
        <f t="shared" si="3"/>
        <v>2015Cervical cancerFemaleMaori</v>
      </c>
      <c r="M69" s="18">
        <v>2015</v>
      </c>
      <c r="N69" s="18" t="s">
        <v>69</v>
      </c>
      <c r="O69" s="18" t="s">
        <v>134</v>
      </c>
      <c r="P69" s="18" t="s">
        <v>50</v>
      </c>
      <c r="Q69" s="18">
        <v>11</v>
      </c>
      <c r="R69" s="18">
        <v>100</v>
      </c>
    </row>
    <row r="70" spans="1:18" x14ac:dyDescent="0.2">
      <c r="A70" s="222" t="str">
        <f t="shared" si="2"/>
        <v>2015Diseases of the circulatory systemFemaleAllEth</v>
      </c>
      <c r="B70" s="18">
        <v>2015</v>
      </c>
      <c r="C70" s="18" t="s">
        <v>143</v>
      </c>
      <c r="D70" s="18" t="s">
        <v>50</v>
      </c>
      <c r="E70" s="18" t="s">
        <v>136</v>
      </c>
      <c r="F70" s="18">
        <v>5253</v>
      </c>
      <c r="G70" s="18">
        <v>91.931501450161306</v>
      </c>
      <c r="H70" s="18">
        <v>2.5</v>
      </c>
      <c r="L70" s="222" t="str">
        <f t="shared" si="3"/>
        <v>2015Cervical cancerFemaleNon-Maori</v>
      </c>
      <c r="M70" s="18">
        <v>2015</v>
      </c>
      <c r="N70" s="18" t="s">
        <v>69</v>
      </c>
      <c r="O70" s="18" t="s">
        <v>160</v>
      </c>
      <c r="P70" s="18" t="s">
        <v>50</v>
      </c>
      <c r="Q70" s="18">
        <v>42</v>
      </c>
      <c r="R70" s="18">
        <v>100</v>
      </c>
    </row>
    <row r="71" spans="1:18" x14ac:dyDescent="0.2">
      <c r="A71" s="222" t="str">
        <f t="shared" si="2"/>
        <v>2015Diseases of the respiratory systemFemaleAllEth</v>
      </c>
      <c r="B71" s="18">
        <v>2015</v>
      </c>
      <c r="C71" s="18" t="s">
        <v>145</v>
      </c>
      <c r="D71" s="18" t="s">
        <v>50</v>
      </c>
      <c r="E71" s="18" t="s">
        <v>136</v>
      </c>
      <c r="F71" s="18">
        <v>1536</v>
      </c>
      <c r="G71" s="18">
        <v>28.840761565545002</v>
      </c>
      <c r="H71" s="18">
        <v>1.4</v>
      </c>
      <c r="L71" s="222" t="str">
        <f t="shared" si="3"/>
        <v>2015Chronic lower respiratory diseasesFemaleAllEth</v>
      </c>
      <c r="M71" s="18">
        <v>2015</v>
      </c>
      <c r="N71" s="18" t="s">
        <v>146</v>
      </c>
      <c r="O71" s="18" t="s">
        <v>136</v>
      </c>
      <c r="P71" s="18" t="s">
        <v>50</v>
      </c>
      <c r="Q71" s="18">
        <v>907</v>
      </c>
      <c r="R71" s="18">
        <v>49.9</v>
      </c>
    </row>
    <row r="72" spans="1:18" x14ac:dyDescent="0.2">
      <c r="A72" s="222" t="str">
        <f t="shared" si="2"/>
        <v>2015External causes of morbidity and mortalityFemaleAllEth</v>
      </c>
      <c r="B72" s="18">
        <v>2015</v>
      </c>
      <c r="C72" s="18" t="s">
        <v>149</v>
      </c>
      <c r="D72" s="18" t="s">
        <v>50</v>
      </c>
      <c r="E72" s="18" t="s">
        <v>136</v>
      </c>
      <c r="F72" s="18">
        <v>708</v>
      </c>
      <c r="G72" s="18">
        <v>20.578945119930701</v>
      </c>
      <c r="H72" s="18">
        <v>1.5</v>
      </c>
      <c r="L72" s="222" t="str">
        <f t="shared" si="3"/>
        <v>2015Chronic lower respiratory diseasesFemaleMaori</v>
      </c>
      <c r="M72" s="18">
        <v>2015</v>
      </c>
      <c r="N72" s="18" t="s">
        <v>146</v>
      </c>
      <c r="O72" s="18" t="s">
        <v>134</v>
      </c>
      <c r="P72" s="18" t="s">
        <v>50</v>
      </c>
      <c r="Q72" s="18">
        <v>134</v>
      </c>
      <c r="R72" s="18">
        <v>54.7</v>
      </c>
    </row>
    <row r="73" spans="1:18" x14ac:dyDescent="0.2">
      <c r="A73" s="222" t="str">
        <f t="shared" si="2"/>
        <v>2015Female breast cancerFemaleAllEth</v>
      </c>
      <c r="B73" s="18">
        <v>2015</v>
      </c>
      <c r="C73" s="18" t="s">
        <v>64</v>
      </c>
      <c r="D73" s="18" t="s">
        <v>50</v>
      </c>
      <c r="E73" s="18" t="s">
        <v>136</v>
      </c>
      <c r="F73" s="18">
        <v>669</v>
      </c>
      <c r="G73" s="18">
        <v>17.8736560150091</v>
      </c>
      <c r="H73" s="18">
        <v>1.4</v>
      </c>
      <c r="L73" s="222" t="str">
        <f t="shared" si="3"/>
        <v>2015Chronic lower respiratory diseasesFemaleNon-Maori</v>
      </c>
      <c r="M73" s="18">
        <v>2015</v>
      </c>
      <c r="N73" s="18" t="s">
        <v>146</v>
      </c>
      <c r="O73" s="18" t="s">
        <v>160</v>
      </c>
      <c r="P73" s="18" t="s">
        <v>50</v>
      </c>
      <c r="Q73" s="18">
        <v>773</v>
      </c>
      <c r="R73" s="18">
        <v>49.1</v>
      </c>
    </row>
    <row r="74" spans="1:18" x14ac:dyDescent="0.2">
      <c r="A74" s="222" t="str">
        <f t="shared" si="2"/>
        <v>2015Influenza and pneumoniaFemaleAllEth</v>
      </c>
      <c r="B74" s="18">
        <v>2015</v>
      </c>
      <c r="C74" s="18" t="s">
        <v>147</v>
      </c>
      <c r="D74" s="18" t="s">
        <v>50</v>
      </c>
      <c r="E74" s="18" t="s">
        <v>136</v>
      </c>
      <c r="F74" s="18">
        <v>454</v>
      </c>
      <c r="G74" s="18">
        <v>6.9259565815458197</v>
      </c>
      <c r="H74" s="18">
        <v>0.6</v>
      </c>
      <c r="L74" s="222" t="str">
        <f t="shared" si="3"/>
        <v>2015Colon, rectum and rectosigmoid junction cancerFemaleAllEth</v>
      </c>
      <c r="M74" s="18">
        <v>2015</v>
      </c>
      <c r="N74" s="18" t="s">
        <v>142</v>
      </c>
      <c r="O74" s="18" t="s">
        <v>136</v>
      </c>
      <c r="P74" s="18" t="s">
        <v>50</v>
      </c>
      <c r="Q74" s="18">
        <v>565</v>
      </c>
      <c r="R74" s="18">
        <v>45.5</v>
      </c>
    </row>
    <row r="75" spans="1:18" x14ac:dyDescent="0.2">
      <c r="A75" s="222" t="str">
        <f t="shared" si="2"/>
        <v>2015Intentional self-harmFemaleAllEth</v>
      </c>
      <c r="B75" s="18">
        <v>2015</v>
      </c>
      <c r="C75" s="18" t="s">
        <v>856</v>
      </c>
      <c r="D75" s="18" t="s">
        <v>50</v>
      </c>
      <c r="E75" s="18" t="s">
        <v>136</v>
      </c>
      <c r="F75" s="18">
        <v>142</v>
      </c>
      <c r="G75" s="18">
        <v>5.9998856620394596</v>
      </c>
      <c r="H75" s="18">
        <v>1</v>
      </c>
      <c r="L75" s="222" t="str">
        <f t="shared" si="3"/>
        <v>2015Colon, rectum and rectosigmoid junction cancerFemaleMaori</v>
      </c>
      <c r="M75" s="18">
        <v>2015</v>
      </c>
      <c r="N75" s="18" t="s">
        <v>142</v>
      </c>
      <c r="O75" s="18" t="s">
        <v>134</v>
      </c>
      <c r="P75" s="18" t="s">
        <v>50</v>
      </c>
      <c r="Q75" s="18">
        <v>30</v>
      </c>
      <c r="R75" s="18">
        <v>44.1</v>
      </c>
    </row>
    <row r="76" spans="1:18" x14ac:dyDescent="0.2">
      <c r="A76" s="222" t="str">
        <f t="shared" si="2"/>
        <v>2015Ischaemic heart diseaseFemaleAllEth</v>
      </c>
      <c r="B76" s="18">
        <v>2015</v>
      </c>
      <c r="C76" s="18" t="s">
        <v>56</v>
      </c>
      <c r="D76" s="18" t="s">
        <v>50</v>
      </c>
      <c r="E76" s="18" t="s">
        <v>136</v>
      </c>
      <c r="F76" s="18">
        <v>2217</v>
      </c>
      <c r="G76" s="18">
        <v>38.052681273510402</v>
      </c>
      <c r="H76" s="18">
        <v>1.6</v>
      </c>
      <c r="L76" s="222" t="str">
        <f t="shared" si="3"/>
        <v>2015Colon, rectum and rectosigmoid junction cancerFemaleNon-Maori</v>
      </c>
      <c r="M76" s="18">
        <v>2015</v>
      </c>
      <c r="N76" s="18" t="s">
        <v>142</v>
      </c>
      <c r="O76" s="18" t="s">
        <v>160</v>
      </c>
      <c r="P76" s="18" t="s">
        <v>50</v>
      </c>
      <c r="Q76" s="18">
        <v>535</v>
      </c>
      <c r="R76" s="18">
        <v>45.5</v>
      </c>
    </row>
    <row r="77" spans="1:18" x14ac:dyDescent="0.2">
      <c r="A77" s="222" t="str">
        <f t="shared" si="2"/>
        <v>2015Lung cancerFemaleAllEth</v>
      </c>
      <c r="B77" s="18">
        <v>2015</v>
      </c>
      <c r="C77" s="18" t="s">
        <v>139</v>
      </c>
      <c r="D77" s="18" t="s">
        <v>50</v>
      </c>
      <c r="E77" s="18" t="s">
        <v>136</v>
      </c>
      <c r="F77" s="18">
        <v>852</v>
      </c>
      <c r="G77" s="18">
        <v>21.047197039376002</v>
      </c>
      <c r="H77" s="18">
        <v>1.4</v>
      </c>
      <c r="L77" s="222" t="str">
        <f t="shared" si="3"/>
        <v>2015Diabetes mellitusFemaleAllEth</v>
      </c>
      <c r="M77" s="18">
        <v>2015</v>
      </c>
      <c r="N77" s="18" t="s">
        <v>62</v>
      </c>
      <c r="O77" s="18" t="s">
        <v>136</v>
      </c>
      <c r="P77" s="18" t="s">
        <v>50</v>
      </c>
      <c r="Q77" s="18">
        <v>416</v>
      </c>
      <c r="R77" s="18">
        <v>49.6</v>
      </c>
    </row>
    <row r="78" spans="1:18" x14ac:dyDescent="0.2">
      <c r="A78" s="222" t="str">
        <f t="shared" si="2"/>
        <v>2015Melanoma of the skinFemaleAllEth</v>
      </c>
      <c r="B78" s="18">
        <v>2015</v>
      </c>
      <c r="C78" s="18" t="s">
        <v>67</v>
      </c>
      <c r="D78" s="18" t="s">
        <v>50</v>
      </c>
      <c r="E78" s="18" t="s">
        <v>136</v>
      </c>
      <c r="F78" s="18">
        <v>123</v>
      </c>
      <c r="G78" s="18">
        <v>2.9571223557892199</v>
      </c>
      <c r="H78" s="18">
        <v>0.5</v>
      </c>
      <c r="L78" s="222" t="str">
        <f t="shared" si="3"/>
        <v>2015Diabetes mellitusFemaleMaori</v>
      </c>
      <c r="M78" s="18">
        <v>2015</v>
      </c>
      <c r="N78" s="18" t="s">
        <v>62</v>
      </c>
      <c r="O78" s="18" t="s">
        <v>134</v>
      </c>
      <c r="P78" s="18" t="s">
        <v>50</v>
      </c>
      <c r="Q78" s="18">
        <v>103</v>
      </c>
      <c r="R78" s="18">
        <v>47.2</v>
      </c>
    </row>
    <row r="79" spans="1:18" x14ac:dyDescent="0.2">
      <c r="A79" s="222" t="str">
        <f t="shared" si="2"/>
        <v>2015Motor vehicle accidentsFemaleAllEth</v>
      </c>
      <c r="B79" s="18">
        <v>2015</v>
      </c>
      <c r="C79" s="18" t="s">
        <v>857</v>
      </c>
      <c r="D79" s="18" t="s">
        <v>50</v>
      </c>
      <c r="E79" s="18" t="s">
        <v>136</v>
      </c>
      <c r="F79" s="18">
        <v>99</v>
      </c>
      <c r="G79" s="18">
        <v>3.8517793649730998</v>
      </c>
      <c r="H79" s="18">
        <v>0.8</v>
      </c>
      <c r="L79" s="222" t="str">
        <f t="shared" si="3"/>
        <v>2015Diabetes mellitusFemaleNon-Maori</v>
      </c>
      <c r="M79" s="18">
        <v>2015</v>
      </c>
      <c r="N79" s="18" t="s">
        <v>62</v>
      </c>
      <c r="O79" s="18" t="s">
        <v>160</v>
      </c>
      <c r="P79" s="18" t="s">
        <v>50</v>
      </c>
      <c r="Q79" s="18">
        <v>313</v>
      </c>
      <c r="R79" s="18">
        <v>50.4</v>
      </c>
    </row>
    <row r="80" spans="1:18" x14ac:dyDescent="0.2">
      <c r="A80" s="222" t="str">
        <f t="shared" si="2"/>
        <v>2015Other forms of heart diseaseFemaleAllEth</v>
      </c>
      <c r="B80" s="18">
        <v>2015</v>
      </c>
      <c r="C80" s="18" t="s">
        <v>161</v>
      </c>
      <c r="D80" s="18" t="s">
        <v>50</v>
      </c>
      <c r="E80" s="18" t="s">
        <v>136</v>
      </c>
      <c r="F80" s="18">
        <v>846</v>
      </c>
      <c r="G80" s="18">
        <v>14.320116204974299</v>
      </c>
      <c r="H80" s="18">
        <v>1</v>
      </c>
      <c r="L80" s="222" t="str">
        <f t="shared" si="3"/>
        <v>2015Diseases of the circulatory systemFemaleAllEth</v>
      </c>
      <c r="M80" s="18">
        <v>2015</v>
      </c>
      <c r="N80" s="18" t="s">
        <v>143</v>
      </c>
      <c r="O80" s="18" t="s">
        <v>136</v>
      </c>
      <c r="P80" s="18" t="s">
        <v>50</v>
      </c>
      <c r="Q80" s="18">
        <v>5253</v>
      </c>
      <c r="R80" s="18">
        <v>51.2</v>
      </c>
    </row>
    <row r="81" spans="1:18" x14ac:dyDescent="0.2">
      <c r="A81" s="222" t="str">
        <f t="shared" si="2"/>
        <v>2015All cancerFemaleMaori</v>
      </c>
      <c r="B81" s="18">
        <v>2015</v>
      </c>
      <c r="C81" s="18" t="s">
        <v>54</v>
      </c>
      <c r="D81" s="18" t="s">
        <v>50</v>
      </c>
      <c r="E81" s="18" t="s">
        <v>134</v>
      </c>
      <c r="F81" s="18">
        <v>558</v>
      </c>
      <c r="G81" s="18">
        <v>187.99000371181901</v>
      </c>
      <c r="H81" s="18">
        <v>15.6</v>
      </c>
      <c r="L81" s="222" t="str">
        <f t="shared" si="3"/>
        <v>2015Diseases of the circulatory systemFemaleMaori</v>
      </c>
      <c r="M81" s="18">
        <v>2015</v>
      </c>
      <c r="N81" s="18" t="s">
        <v>143</v>
      </c>
      <c r="O81" s="18" t="s">
        <v>134</v>
      </c>
      <c r="P81" s="18" t="s">
        <v>50</v>
      </c>
      <c r="Q81" s="18">
        <v>454</v>
      </c>
      <c r="R81" s="18">
        <v>46.3</v>
      </c>
    </row>
    <row r="82" spans="1:18" x14ac:dyDescent="0.2">
      <c r="A82" s="222" t="str">
        <f t="shared" si="2"/>
        <v>2015All deathsFemaleMaori</v>
      </c>
      <c r="B82" s="18">
        <v>2015</v>
      </c>
      <c r="C82" s="18" t="s">
        <v>138</v>
      </c>
      <c r="D82" s="18" t="s">
        <v>50</v>
      </c>
      <c r="E82" s="18" t="s">
        <v>134</v>
      </c>
      <c r="F82" s="18">
        <v>1612</v>
      </c>
      <c r="G82" s="18">
        <v>567.80190252371995</v>
      </c>
      <c r="H82" s="18">
        <v>27.7</v>
      </c>
      <c r="L82" s="222" t="str">
        <f t="shared" si="3"/>
        <v>2015Diseases of the circulatory systemFemaleNon-Maori</v>
      </c>
      <c r="M82" s="18">
        <v>2015</v>
      </c>
      <c r="N82" s="18" t="s">
        <v>143</v>
      </c>
      <c r="O82" s="18" t="s">
        <v>160</v>
      </c>
      <c r="P82" s="18" t="s">
        <v>50</v>
      </c>
      <c r="Q82" s="18">
        <v>4799</v>
      </c>
      <c r="R82" s="18">
        <v>51.8</v>
      </c>
    </row>
    <row r="83" spans="1:18" x14ac:dyDescent="0.2">
      <c r="A83" s="222" t="str">
        <f t="shared" si="2"/>
        <v>2015AssaultFemaleMaori</v>
      </c>
      <c r="B83" s="18">
        <v>2015</v>
      </c>
      <c r="C83" s="18" t="s">
        <v>855</v>
      </c>
      <c r="D83" s="18" t="s">
        <v>50</v>
      </c>
      <c r="E83" s="18" t="s">
        <v>134</v>
      </c>
      <c r="F83" s="18">
        <v>2</v>
      </c>
      <c r="G83" s="18">
        <v>0.64625800295814995</v>
      </c>
      <c r="H83" s="18">
        <v>0.9</v>
      </c>
      <c r="L83" s="222" t="str">
        <f t="shared" si="3"/>
        <v>2015Diseases of the respiratory systemFemaleAllEth</v>
      </c>
      <c r="M83" s="18">
        <v>2015</v>
      </c>
      <c r="N83" s="18" t="s">
        <v>145</v>
      </c>
      <c r="O83" s="18" t="s">
        <v>136</v>
      </c>
      <c r="P83" s="18" t="s">
        <v>50</v>
      </c>
      <c r="Q83" s="18">
        <v>1536</v>
      </c>
      <c r="R83" s="18">
        <v>51.7</v>
      </c>
    </row>
    <row r="84" spans="1:18" x14ac:dyDescent="0.2">
      <c r="A84" s="222" t="str">
        <f t="shared" si="2"/>
        <v>2015Cerebrovascular diseaseFemaleMaori</v>
      </c>
      <c r="B84" s="18">
        <v>2015</v>
      </c>
      <c r="C84" s="18" t="s">
        <v>58</v>
      </c>
      <c r="D84" s="18" t="s">
        <v>50</v>
      </c>
      <c r="E84" s="18" t="s">
        <v>134</v>
      </c>
      <c r="F84" s="18">
        <v>95</v>
      </c>
      <c r="G84" s="18">
        <v>35.851814100730003</v>
      </c>
      <c r="H84" s="18">
        <v>7.2</v>
      </c>
      <c r="L84" s="222" t="str">
        <f t="shared" si="3"/>
        <v>2015Diseases of the respiratory systemFemaleMaori</v>
      </c>
      <c r="M84" s="18">
        <v>2015</v>
      </c>
      <c r="N84" s="18" t="s">
        <v>145</v>
      </c>
      <c r="O84" s="18" t="s">
        <v>134</v>
      </c>
      <c r="P84" s="18" t="s">
        <v>50</v>
      </c>
      <c r="Q84" s="18">
        <v>159</v>
      </c>
      <c r="R84" s="18">
        <v>54.1</v>
      </c>
    </row>
    <row r="85" spans="1:18" x14ac:dyDescent="0.2">
      <c r="A85" s="222" t="str">
        <f t="shared" si="2"/>
        <v>2015Cervical cancerFemaleMaori</v>
      </c>
      <c r="B85" s="18">
        <v>2015</v>
      </c>
      <c r="C85" s="18" t="s">
        <v>69</v>
      </c>
      <c r="D85" s="18" t="s">
        <v>50</v>
      </c>
      <c r="E85" s="18" t="s">
        <v>134</v>
      </c>
      <c r="F85" s="18">
        <v>11</v>
      </c>
      <c r="G85" s="18">
        <v>3.5737442611990899</v>
      </c>
      <c r="H85" s="18">
        <v>2.1</v>
      </c>
      <c r="L85" s="222" t="str">
        <f t="shared" si="3"/>
        <v>2015Diseases of the respiratory systemFemaleNon-Maori</v>
      </c>
      <c r="M85" s="18">
        <v>2015</v>
      </c>
      <c r="N85" s="18" t="s">
        <v>145</v>
      </c>
      <c r="O85" s="18" t="s">
        <v>160</v>
      </c>
      <c r="P85" s="18" t="s">
        <v>50</v>
      </c>
      <c r="Q85" s="18">
        <v>1377</v>
      </c>
      <c r="R85" s="18">
        <v>51.5</v>
      </c>
    </row>
    <row r="86" spans="1:18" x14ac:dyDescent="0.2">
      <c r="A86" s="222" t="str">
        <f t="shared" si="2"/>
        <v>2015Chronic lower respiratory diseasesFemaleMaori</v>
      </c>
      <c r="B86" s="18">
        <v>2015</v>
      </c>
      <c r="C86" s="18" t="s">
        <v>146</v>
      </c>
      <c r="D86" s="18" t="s">
        <v>50</v>
      </c>
      <c r="E86" s="18" t="s">
        <v>134</v>
      </c>
      <c r="F86" s="18">
        <v>134</v>
      </c>
      <c r="G86" s="18">
        <v>48.056974200101003</v>
      </c>
      <c r="H86" s="18">
        <v>8.1</v>
      </c>
      <c r="L86" s="222" t="str">
        <f t="shared" si="3"/>
        <v>2015External causes of morbidity and mortalityFemaleAllEth</v>
      </c>
      <c r="M86" s="18">
        <v>2015</v>
      </c>
      <c r="N86" s="18" t="s">
        <v>149</v>
      </c>
      <c r="O86" s="18" t="s">
        <v>136</v>
      </c>
      <c r="P86" s="18" t="s">
        <v>50</v>
      </c>
      <c r="Q86" s="18">
        <v>708</v>
      </c>
      <c r="R86" s="18">
        <v>36.9</v>
      </c>
    </row>
    <row r="87" spans="1:18" x14ac:dyDescent="0.2">
      <c r="A87" s="222" t="str">
        <f t="shared" si="2"/>
        <v>2015Colon, rectum and rectosigmoid junction cancerFemaleMaori</v>
      </c>
      <c r="B87" s="18">
        <v>2015</v>
      </c>
      <c r="C87" s="18" t="s">
        <v>142</v>
      </c>
      <c r="D87" s="18" t="s">
        <v>50</v>
      </c>
      <c r="E87" s="18" t="s">
        <v>134</v>
      </c>
      <c r="F87" s="18">
        <v>30</v>
      </c>
      <c r="G87" s="18">
        <v>10.539119485230801</v>
      </c>
      <c r="H87" s="18">
        <v>3.8</v>
      </c>
      <c r="L87" s="222" t="str">
        <f t="shared" si="3"/>
        <v>2015External causes of morbidity and mortalityFemaleMaori</v>
      </c>
      <c r="M87" s="18">
        <v>2015</v>
      </c>
      <c r="N87" s="18" t="s">
        <v>149</v>
      </c>
      <c r="O87" s="18" t="s">
        <v>134</v>
      </c>
      <c r="P87" s="18" t="s">
        <v>50</v>
      </c>
      <c r="Q87" s="18">
        <v>92</v>
      </c>
      <c r="R87" s="18">
        <v>28.9</v>
      </c>
    </row>
    <row r="88" spans="1:18" x14ac:dyDescent="0.2">
      <c r="A88" s="222" t="str">
        <f t="shared" si="2"/>
        <v>2015Diabetes mellitusFemaleMaori</v>
      </c>
      <c r="B88" s="18">
        <v>2015</v>
      </c>
      <c r="C88" s="18" t="s">
        <v>62</v>
      </c>
      <c r="D88" s="18" t="s">
        <v>50</v>
      </c>
      <c r="E88" s="18" t="s">
        <v>134</v>
      </c>
      <c r="F88" s="18">
        <v>103</v>
      </c>
      <c r="G88" s="18">
        <v>35.941330447210397</v>
      </c>
      <c r="H88" s="18">
        <v>6.9</v>
      </c>
      <c r="L88" s="222" t="str">
        <f t="shared" si="3"/>
        <v>2015External causes of morbidity and mortalityFemaleNon-Maori</v>
      </c>
      <c r="M88" s="18">
        <v>2015</v>
      </c>
      <c r="N88" s="18" t="s">
        <v>149</v>
      </c>
      <c r="O88" s="18" t="s">
        <v>160</v>
      </c>
      <c r="P88" s="18" t="s">
        <v>50</v>
      </c>
      <c r="Q88" s="18">
        <v>616</v>
      </c>
      <c r="R88" s="18">
        <v>38.5</v>
      </c>
    </row>
    <row r="89" spans="1:18" x14ac:dyDescent="0.2">
      <c r="A89" s="222" t="str">
        <f t="shared" si="2"/>
        <v>2015Diseases of the circulatory systemFemaleMaori</v>
      </c>
      <c r="B89" s="18">
        <v>2015</v>
      </c>
      <c r="C89" s="18" t="s">
        <v>143</v>
      </c>
      <c r="D89" s="18" t="s">
        <v>50</v>
      </c>
      <c r="E89" s="18" t="s">
        <v>134</v>
      </c>
      <c r="F89" s="18">
        <v>454</v>
      </c>
      <c r="G89" s="18">
        <v>171.84310231884899</v>
      </c>
      <c r="H89" s="18">
        <v>15.8</v>
      </c>
      <c r="L89" s="222" t="str">
        <f t="shared" si="3"/>
        <v>2015Female breast cancerFemaleAllEth</v>
      </c>
      <c r="M89" s="18">
        <v>2015</v>
      </c>
      <c r="N89" s="18" t="s">
        <v>64</v>
      </c>
      <c r="O89" s="18" t="s">
        <v>136</v>
      </c>
      <c r="P89" s="18" t="s">
        <v>50</v>
      </c>
      <c r="Q89" s="18">
        <v>669</v>
      </c>
      <c r="R89" s="18">
        <v>100</v>
      </c>
    </row>
    <row r="90" spans="1:18" x14ac:dyDescent="0.2">
      <c r="A90" s="222" t="str">
        <f t="shared" si="2"/>
        <v>2015Diseases of the respiratory systemFemaleMaori</v>
      </c>
      <c r="B90" s="18">
        <v>2015</v>
      </c>
      <c r="C90" s="18" t="s">
        <v>145</v>
      </c>
      <c r="D90" s="18" t="s">
        <v>50</v>
      </c>
      <c r="E90" s="18" t="s">
        <v>134</v>
      </c>
      <c r="F90" s="18">
        <v>159</v>
      </c>
      <c r="G90" s="18">
        <v>57.682951218851997</v>
      </c>
      <c r="H90" s="18">
        <v>9</v>
      </c>
      <c r="L90" s="222" t="str">
        <f t="shared" si="3"/>
        <v>2015Female breast cancerFemaleMaori</v>
      </c>
      <c r="M90" s="18">
        <v>2015</v>
      </c>
      <c r="N90" s="18" t="s">
        <v>64</v>
      </c>
      <c r="O90" s="18" t="s">
        <v>134</v>
      </c>
      <c r="P90" s="18" t="s">
        <v>50</v>
      </c>
      <c r="Q90" s="18">
        <v>93</v>
      </c>
      <c r="R90" s="18">
        <v>100</v>
      </c>
    </row>
    <row r="91" spans="1:18" x14ac:dyDescent="0.2">
      <c r="A91" s="222" t="str">
        <f t="shared" si="2"/>
        <v>2015External causes of morbidity and mortalityFemaleMaori</v>
      </c>
      <c r="B91" s="18">
        <v>2015</v>
      </c>
      <c r="C91" s="18" t="s">
        <v>149</v>
      </c>
      <c r="D91" s="18" t="s">
        <v>50</v>
      </c>
      <c r="E91" s="18" t="s">
        <v>134</v>
      </c>
      <c r="F91" s="18">
        <v>92</v>
      </c>
      <c r="G91" s="18">
        <v>28.1879496467085</v>
      </c>
      <c r="H91" s="18">
        <v>5.8</v>
      </c>
      <c r="L91" s="222" t="str">
        <f t="shared" si="3"/>
        <v>2015Female breast cancerFemaleNon-Maori</v>
      </c>
      <c r="M91" s="18">
        <v>2015</v>
      </c>
      <c r="N91" s="18" t="s">
        <v>64</v>
      </c>
      <c r="O91" s="18" t="s">
        <v>160</v>
      </c>
      <c r="P91" s="18" t="s">
        <v>50</v>
      </c>
      <c r="Q91" s="18">
        <v>576</v>
      </c>
      <c r="R91" s="18">
        <v>100</v>
      </c>
    </row>
    <row r="92" spans="1:18" x14ac:dyDescent="0.2">
      <c r="A92" s="222" t="str">
        <f t="shared" si="2"/>
        <v>2015Female breast cancerFemaleMaori</v>
      </c>
      <c r="B92" s="18">
        <v>2015</v>
      </c>
      <c r="C92" s="18" t="s">
        <v>64</v>
      </c>
      <c r="D92" s="18" t="s">
        <v>50</v>
      </c>
      <c r="E92" s="18" t="s">
        <v>134</v>
      </c>
      <c r="F92" s="18">
        <v>93</v>
      </c>
      <c r="G92" s="18">
        <v>30.223049372247701</v>
      </c>
      <c r="H92" s="18">
        <v>6.1</v>
      </c>
      <c r="L92" s="222" t="str">
        <f t="shared" si="3"/>
        <v>2015Influenza and pneumoniaFemaleAllEth</v>
      </c>
      <c r="M92" s="18">
        <v>2015</v>
      </c>
      <c r="N92" s="18" t="s">
        <v>147</v>
      </c>
      <c r="O92" s="18" t="s">
        <v>136</v>
      </c>
      <c r="P92" s="18" t="s">
        <v>50</v>
      </c>
      <c r="Q92" s="18">
        <v>454</v>
      </c>
      <c r="R92" s="18">
        <v>59.2</v>
      </c>
    </row>
    <row r="93" spans="1:18" x14ac:dyDescent="0.2">
      <c r="A93" s="222" t="str">
        <f t="shared" si="2"/>
        <v>2015Influenza and pneumoniaFemaleMaori</v>
      </c>
      <c r="B93" s="18">
        <v>2015</v>
      </c>
      <c r="C93" s="18" t="s">
        <v>147</v>
      </c>
      <c r="D93" s="18" t="s">
        <v>50</v>
      </c>
      <c r="E93" s="18" t="s">
        <v>134</v>
      </c>
      <c r="F93" s="18">
        <v>16</v>
      </c>
      <c r="G93" s="18">
        <v>6.1084138555825396</v>
      </c>
      <c r="H93" s="18">
        <v>3</v>
      </c>
      <c r="L93" s="222" t="str">
        <f t="shared" si="3"/>
        <v>2015Influenza and pneumoniaFemaleMaori</v>
      </c>
      <c r="M93" s="18">
        <v>2015</v>
      </c>
      <c r="N93" s="18" t="s">
        <v>147</v>
      </c>
      <c r="O93" s="18" t="s">
        <v>134</v>
      </c>
      <c r="P93" s="18" t="s">
        <v>50</v>
      </c>
      <c r="Q93" s="18">
        <v>16</v>
      </c>
      <c r="R93" s="18">
        <v>50</v>
      </c>
    </row>
    <row r="94" spans="1:18" x14ac:dyDescent="0.2">
      <c r="A94" s="222" t="str">
        <f t="shared" si="2"/>
        <v>2015Intentional self-harmFemaleMaori</v>
      </c>
      <c r="B94" s="18">
        <v>2015</v>
      </c>
      <c r="C94" s="18" t="s">
        <v>856</v>
      </c>
      <c r="D94" s="18" t="s">
        <v>50</v>
      </c>
      <c r="E94" s="18" t="s">
        <v>134</v>
      </c>
      <c r="F94" s="18">
        <v>41</v>
      </c>
      <c r="G94" s="18">
        <v>11.481074678715</v>
      </c>
      <c r="H94" s="18">
        <v>3.5</v>
      </c>
      <c r="L94" s="222" t="str">
        <f t="shared" si="3"/>
        <v>2015Influenza and pneumoniaFemaleNon-Maori</v>
      </c>
      <c r="M94" s="18">
        <v>2015</v>
      </c>
      <c r="N94" s="18" t="s">
        <v>147</v>
      </c>
      <c r="O94" s="18" t="s">
        <v>160</v>
      </c>
      <c r="P94" s="18" t="s">
        <v>50</v>
      </c>
      <c r="Q94" s="18">
        <v>438</v>
      </c>
      <c r="R94" s="18">
        <v>59.6</v>
      </c>
    </row>
    <row r="95" spans="1:18" x14ac:dyDescent="0.2">
      <c r="A95" s="222" t="str">
        <f t="shared" si="2"/>
        <v>2015Ischaemic heart diseaseFemaleMaori</v>
      </c>
      <c r="B95" s="18">
        <v>2015</v>
      </c>
      <c r="C95" s="18" t="s">
        <v>56</v>
      </c>
      <c r="D95" s="18" t="s">
        <v>50</v>
      </c>
      <c r="E95" s="18" t="s">
        <v>134</v>
      </c>
      <c r="F95" s="18">
        <v>194</v>
      </c>
      <c r="G95" s="18">
        <v>73.316904157283105</v>
      </c>
      <c r="H95" s="18">
        <v>10.3</v>
      </c>
      <c r="L95" s="222" t="str">
        <f t="shared" si="3"/>
        <v>2015Intentional self-harmFemaleAllEth</v>
      </c>
      <c r="M95" s="18">
        <v>2015</v>
      </c>
      <c r="N95" s="18" t="s">
        <v>856</v>
      </c>
      <c r="O95" s="18" t="s">
        <v>136</v>
      </c>
      <c r="P95" s="18" t="s">
        <v>50</v>
      </c>
      <c r="Q95" s="18">
        <v>142</v>
      </c>
      <c r="R95" s="18">
        <v>27</v>
      </c>
    </row>
    <row r="96" spans="1:18" x14ac:dyDescent="0.2">
      <c r="A96" s="222" t="str">
        <f t="shared" si="2"/>
        <v>2015Lung cancerFemaleMaori</v>
      </c>
      <c r="B96" s="18">
        <v>2015</v>
      </c>
      <c r="C96" s="18" t="s">
        <v>139</v>
      </c>
      <c r="D96" s="18" t="s">
        <v>50</v>
      </c>
      <c r="E96" s="18" t="s">
        <v>134</v>
      </c>
      <c r="F96" s="18">
        <v>189</v>
      </c>
      <c r="G96" s="18">
        <v>63.116174947930404</v>
      </c>
      <c r="H96" s="18">
        <v>9</v>
      </c>
      <c r="L96" s="222" t="str">
        <f t="shared" si="3"/>
        <v>2015Intentional self-harmFemaleMaori</v>
      </c>
      <c r="M96" s="18">
        <v>2015</v>
      </c>
      <c r="N96" s="18" t="s">
        <v>856</v>
      </c>
      <c r="O96" s="18" t="s">
        <v>134</v>
      </c>
      <c r="P96" s="18" t="s">
        <v>50</v>
      </c>
      <c r="Q96" s="18">
        <v>41</v>
      </c>
      <c r="R96" s="18">
        <v>34.700000000000003</v>
      </c>
    </row>
    <row r="97" spans="1:18" x14ac:dyDescent="0.2">
      <c r="A97" s="222" t="str">
        <f t="shared" si="2"/>
        <v>2015Melanoma of the skinFemaleMaori</v>
      </c>
      <c r="B97" s="18">
        <v>2015</v>
      </c>
      <c r="C97" s="18" t="s">
        <v>67</v>
      </c>
      <c r="D97" s="18" t="s">
        <v>50</v>
      </c>
      <c r="E97" s="18" t="s">
        <v>134</v>
      </c>
      <c r="F97" s="18">
        <v>1</v>
      </c>
      <c r="G97" s="18">
        <v>0.27170896398924599</v>
      </c>
      <c r="H97" s="18">
        <v>0.5</v>
      </c>
      <c r="L97" s="222" t="str">
        <f t="shared" si="3"/>
        <v>2015Intentional self-harmFemaleNon-Maori</v>
      </c>
      <c r="M97" s="18">
        <v>2015</v>
      </c>
      <c r="N97" s="18" t="s">
        <v>856</v>
      </c>
      <c r="O97" s="18" t="s">
        <v>160</v>
      </c>
      <c r="P97" s="18" t="s">
        <v>50</v>
      </c>
      <c r="Q97" s="18">
        <v>101</v>
      </c>
      <c r="R97" s="18">
        <v>24.8</v>
      </c>
    </row>
    <row r="98" spans="1:18" x14ac:dyDescent="0.2">
      <c r="A98" s="222" t="str">
        <f t="shared" si="2"/>
        <v>2015Motor vehicle accidentsFemaleMaori</v>
      </c>
      <c r="B98" s="18">
        <v>2015</v>
      </c>
      <c r="C98" s="18" t="s">
        <v>857</v>
      </c>
      <c r="D98" s="18" t="s">
        <v>50</v>
      </c>
      <c r="E98" s="18" t="s">
        <v>134</v>
      </c>
      <c r="F98" s="18">
        <v>15</v>
      </c>
      <c r="G98" s="18">
        <v>4.7365956976762202</v>
      </c>
      <c r="H98" s="18">
        <v>2.4</v>
      </c>
      <c r="L98" s="222" t="str">
        <f t="shared" si="3"/>
        <v>2015Ischaemic heart diseaseFemaleAllEth</v>
      </c>
      <c r="M98" s="18">
        <v>2015</v>
      </c>
      <c r="N98" s="18" t="s">
        <v>56</v>
      </c>
      <c r="O98" s="18" t="s">
        <v>136</v>
      </c>
      <c r="P98" s="18" t="s">
        <v>50</v>
      </c>
      <c r="Q98" s="18">
        <v>2217</v>
      </c>
      <c r="R98" s="18">
        <v>44.2</v>
      </c>
    </row>
    <row r="99" spans="1:18" x14ac:dyDescent="0.2">
      <c r="A99" s="222" t="str">
        <f t="shared" si="2"/>
        <v>2015Other forms of heart diseaseFemaleMaori</v>
      </c>
      <c r="B99" s="18">
        <v>2015</v>
      </c>
      <c r="C99" s="18" t="s">
        <v>161</v>
      </c>
      <c r="D99" s="18" t="s">
        <v>50</v>
      </c>
      <c r="E99" s="18" t="s">
        <v>134</v>
      </c>
      <c r="F99" s="18">
        <v>74</v>
      </c>
      <c r="G99" s="18">
        <v>29.168958133467601</v>
      </c>
      <c r="H99" s="18">
        <v>6.6</v>
      </c>
      <c r="L99" s="222" t="str">
        <f t="shared" si="3"/>
        <v>2015Ischaemic heart diseaseFemaleMaori</v>
      </c>
      <c r="M99" s="18">
        <v>2015</v>
      </c>
      <c r="N99" s="18" t="s">
        <v>56</v>
      </c>
      <c r="O99" s="18" t="s">
        <v>134</v>
      </c>
      <c r="P99" s="18" t="s">
        <v>50</v>
      </c>
      <c r="Q99" s="18">
        <v>194</v>
      </c>
      <c r="R99" s="18">
        <v>38.6</v>
      </c>
    </row>
    <row r="100" spans="1:18" x14ac:dyDescent="0.2">
      <c r="A100" s="222" t="str">
        <f t="shared" si="2"/>
        <v>2015All cancerFemaleNon-Maori</v>
      </c>
      <c r="B100" s="18">
        <v>2015</v>
      </c>
      <c r="C100" s="18" t="s">
        <v>54</v>
      </c>
      <c r="D100" s="18" t="s">
        <v>50</v>
      </c>
      <c r="E100" s="18" t="s">
        <v>160</v>
      </c>
      <c r="F100" s="18">
        <v>3946</v>
      </c>
      <c r="G100" s="18">
        <v>100.94394144273799</v>
      </c>
      <c r="H100" s="18">
        <v>3.1</v>
      </c>
      <c r="L100" s="222" t="str">
        <f t="shared" si="3"/>
        <v>2015Ischaemic heart diseaseFemaleNon-Maori</v>
      </c>
      <c r="M100" s="18">
        <v>2015</v>
      </c>
      <c r="N100" s="18" t="s">
        <v>56</v>
      </c>
      <c r="O100" s="18" t="s">
        <v>160</v>
      </c>
      <c r="P100" s="18" t="s">
        <v>50</v>
      </c>
      <c r="Q100" s="18">
        <v>2023</v>
      </c>
      <c r="R100" s="18">
        <v>44.8</v>
      </c>
    </row>
    <row r="101" spans="1:18" x14ac:dyDescent="0.2">
      <c r="A101" s="222" t="str">
        <f t="shared" si="2"/>
        <v>2015All deathsFemaleNon-Maori</v>
      </c>
      <c r="B101" s="18">
        <v>2015</v>
      </c>
      <c r="C101" s="18" t="s">
        <v>138</v>
      </c>
      <c r="D101" s="18" t="s">
        <v>50</v>
      </c>
      <c r="E101" s="18" t="s">
        <v>160</v>
      </c>
      <c r="F101" s="18">
        <v>14255</v>
      </c>
      <c r="G101" s="18">
        <v>303.37033358578401</v>
      </c>
      <c r="H101" s="18">
        <v>5</v>
      </c>
      <c r="L101" s="222" t="str">
        <f t="shared" si="3"/>
        <v>2015Lung cancerFemaleAllEth</v>
      </c>
      <c r="M101" s="18">
        <v>2015</v>
      </c>
      <c r="N101" s="18" t="s">
        <v>139</v>
      </c>
      <c r="O101" s="18" t="s">
        <v>136</v>
      </c>
      <c r="P101" s="18" t="s">
        <v>50</v>
      </c>
      <c r="Q101" s="18">
        <v>852</v>
      </c>
      <c r="R101" s="18">
        <v>47.2</v>
      </c>
    </row>
    <row r="102" spans="1:18" x14ac:dyDescent="0.2">
      <c r="A102" s="222" t="str">
        <f t="shared" si="2"/>
        <v>2015AssaultFemaleNon-Maori</v>
      </c>
      <c r="B102" s="18">
        <v>2015</v>
      </c>
      <c r="C102" s="18" t="s">
        <v>855</v>
      </c>
      <c r="D102" s="18" t="s">
        <v>50</v>
      </c>
      <c r="E102" s="18" t="s">
        <v>160</v>
      </c>
      <c r="F102" s="18">
        <v>17</v>
      </c>
      <c r="G102" s="18">
        <v>0.93967003490957601</v>
      </c>
      <c r="H102" s="18">
        <v>0.4</v>
      </c>
      <c r="L102" s="222" t="str">
        <f t="shared" si="3"/>
        <v>2015Lung cancerFemaleMaori</v>
      </c>
      <c r="M102" s="18">
        <v>2015</v>
      </c>
      <c r="N102" s="18" t="s">
        <v>139</v>
      </c>
      <c r="O102" s="18" t="s">
        <v>134</v>
      </c>
      <c r="P102" s="18" t="s">
        <v>50</v>
      </c>
      <c r="Q102" s="18">
        <v>189</v>
      </c>
      <c r="R102" s="18">
        <v>49.7</v>
      </c>
    </row>
    <row r="103" spans="1:18" x14ac:dyDescent="0.2">
      <c r="A103" s="222" t="str">
        <f t="shared" si="2"/>
        <v>2015Cerebrovascular diseaseFemaleNon-Maori</v>
      </c>
      <c r="B103" s="18">
        <v>2015</v>
      </c>
      <c r="C103" s="18" t="s">
        <v>58</v>
      </c>
      <c r="D103" s="18" t="s">
        <v>50</v>
      </c>
      <c r="E103" s="18" t="s">
        <v>160</v>
      </c>
      <c r="F103" s="18">
        <v>1402</v>
      </c>
      <c r="G103" s="18">
        <v>25.498746512501999</v>
      </c>
      <c r="H103" s="18">
        <v>1.3</v>
      </c>
      <c r="L103" s="222" t="str">
        <f t="shared" si="3"/>
        <v>2015Lung cancerFemaleNon-Maori</v>
      </c>
      <c r="M103" s="18">
        <v>2015</v>
      </c>
      <c r="N103" s="18" t="s">
        <v>139</v>
      </c>
      <c r="O103" s="18" t="s">
        <v>160</v>
      </c>
      <c r="P103" s="18" t="s">
        <v>50</v>
      </c>
      <c r="Q103" s="18">
        <v>663</v>
      </c>
      <c r="R103" s="18">
        <v>46.5</v>
      </c>
    </row>
    <row r="104" spans="1:18" x14ac:dyDescent="0.2">
      <c r="A104" s="222" t="str">
        <f t="shared" si="2"/>
        <v>2015Cervical cancerFemaleNon-Maori</v>
      </c>
      <c r="B104" s="18">
        <v>2015</v>
      </c>
      <c r="C104" s="18" t="s">
        <v>69</v>
      </c>
      <c r="D104" s="18" t="s">
        <v>50</v>
      </c>
      <c r="E104" s="18" t="s">
        <v>160</v>
      </c>
      <c r="F104" s="18">
        <v>42</v>
      </c>
      <c r="G104" s="18">
        <v>1.39139564966578</v>
      </c>
      <c r="H104" s="18">
        <v>0.4</v>
      </c>
      <c r="L104" s="222" t="str">
        <f t="shared" si="3"/>
        <v>2015Melanoma of the skinFemaleAllEth</v>
      </c>
      <c r="M104" s="18">
        <v>2015</v>
      </c>
      <c r="N104" s="18" t="s">
        <v>67</v>
      </c>
      <c r="O104" s="18" t="s">
        <v>136</v>
      </c>
      <c r="P104" s="18" t="s">
        <v>50</v>
      </c>
      <c r="Q104" s="18">
        <v>123</v>
      </c>
      <c r="R104" s="18">
        <v>32.5</v>
      </c>
    </row>
    <row r="105" spans="1:18" x14ac:dyDescent="0.2">
      <c r="A105" s="222" t="str">
        <f t="shared" si="2"/>
        <v>2015Chronic lower respiratory diseasesFemaleNon-Maori</v>
      </c>
      <c r="B105" s="18">
        <v>2015</v>
      </c>
      <c r="C105" s="18" t="s">
        <v>146</v>
      </c>
      <c r="D105" s="18" t="s">
        <v>50</v>
      </c>
      <c r="E105" s="18" t="s">
        <v>160</v>
      </c>
      <c r="F105" s="18">
        <v>773</v>
      </c>
      <c r="G105" s="18">
        <v>16.4421875176117</v>
      </c>
      <c r="H105" s="18">
        <v>1.2</v>
      </c>
      <c r="L105" s="222" t="str">
        <f t="shared" si="3"/>
        <v>2015Melanoma of the skinFemaleMaori</v>
      </c>
      <c r="M105" s="18">
        <v>2015</v>
      </c>
      <c r="N105" s="18" t="s">
        <v>67</v>
      </c>
      <c r="O105" s="18" t="s">
        <v>134</v>
      </c>
      <c r="P105" s="18" t="s">
        <v>50</v>
      </c>
      <c r="Q105" s="18">
        <v>1</v>
      </c>
      <c r="R105" s="18">
        <v>16.7</v>
      </c>
    </row>
    <row r="106" spans="1:18" x14ac:dyDescent="0.2">
      <c r="A106" s="222" t="str">
        <f t="shared" si="2"/>
        <v>2015Colon, rectum and rectosigmoid junction cancerFemaleNon-Maori</v>
      </c>
      <c r="B106" s="18">
        <v>2015</v>
      </c>
      <c r="C106" s="18" t="s">
        <v>142</v>
      </c>
      <c r="D106" s="18" t="s">
        <v>50</v>
      </c>
      <c r="E106" s="18" t="s">
        <v>160</v>
      </c>
      <c r="F106" s="18">
        <v>535</v>
      </c>
      <c r="G106" s="18">
        <v>12.6939228238555</v>
      </c>
      <c r="H106" s="18">
        <v>1.1000000000000001</v>
      </c>
      <c r="L106" s="222" t="str">
        <f t="shared" si="3"/>
        <v>2015Melanoma of the skinFemaleNon-Maori</v>
      </c>
      <c r="M106" s="18">
        <v>2015</v>
      </c>
      <c r="N106" s="18" t="s">
        <v>67</v>
      </c>
      <c r="O106" s="18" t="s">
        <v>160</v>
      </c>
      <c r="P106" s="18" t="s">
        <v>50</v>
      </c>
      <c r="Q106" s="18">
        <v>122</v>
      </c>
      <c r="R106" s="18">
        <v>32.799999999999997</v>
      </c>
    </row>
    <row r="107" spans="1:18" x14ac:dyDescent="0.2">
      <c r="A107" s="222" t="str">
        <f t="shared" si="2"/>
        <v>2015Diabetes mellitusFemaleNon-Maori</v>
      </c>
      <c r="B107" s="18">
        <v>2015</v>
      </c>
      <c r="C107" s="18" t="s">
        <v>62</v>
      </c>
      <c r="D107" s="18" t="s">
        <v>50</v>
      </c>
      <c r="E107" s="18" t="s">
        <v>160</v>
      </c>
      <c r="F107" s="18">
        <v>313</v>
      </c>
      <c r="G107" s="18">
        <v>6.8676745870003097</v>
      </c>
      <c r="H107" s="18">
        <v>0.8</v>
      </c>
      <c r="L107" s="222" t="str">
        <f t="shared" si="3"/>
        <v>2015Motor vehicle accidentsFemaleAllEth</v>
      </c>
      <c r="M107" s="18">
        <v>2015</v>
      </c>
      <c r="N107" s="18" t="s">
        <v>857</v>
      </c>
      <c r="O107" s="18" t="s">
        <v>136</v>
      </c>
      <c r="P107" s="18" t="s">
        <v>50</v>
      </c>
      <c r="Q107" s="18">
        <v>99</v>
      </c>
      <c r="R107" s="18">
        <v>28.6</v>
      </c>
    </row>
    <row r="108" spans="1:18" x14ac:dyDescent="0.2">
      <c r="A108" s="222" t="str">
        <f t="shared" si="2"/>
        <v>2015Diseases of the circulatory systemFemaleNon-Maori</v>
      </c>
      <c r="B108" s="18">
        <v>2015</v>
      </c>
      <c r="C108" s="18" t="s">
        <v>143</v>
      </c>
      <c r="D108" s="18" t="s">
        <v>50</v>
      </c>
      <c r="E108" s="18" t="s">
        <v>160</v>
      </c>
      <c r="F108" s="18">
        <v>4799</v>
      </c>
      <c r="G108" s="18">
        <v>85.524485066008694</v>
      </c>
      <c r="H108" s="18">
        <v>2.4</v>
      </c>
      <c r="L108" s="222" t="str">
        <f t="shared" si="3"/>
        <v>2015Motor vehicle accidentsFemaleMaori</v>
      </c>
      <c r="M108" s="18">
        <v>2015</v>
      </c>
      <c r="N108" s="18" t="s">
        <v>857</v>
      </c>
      <c r="O108" s="18" t="s">
        <v>134</v>
      </c>
      <c r="P108" s="18" t="s">
        <v>50</v>
      </c>
      <c r="Q108" s="18">
        <v>15</v>
      </c>
      <c r="R108" s="18">
        <v>19.2</v>
      </c>
    </row>
    <row r="109" spans="1:18" x14ac:dyDescent="0.2">
      <c r="A109" s="222" t="str">
        <f t="shared" si="2"/>
        <v>2015Diseases of the respiratory systemFemaleNon-Maori</v>
      </c>
      <c r="B109" s="18">
        <v>2015</v>
      </c>
      <c r="C109" s="18" t="s">
        <v>145</v>
      </c>
      <c r="D109" s="18" t="s">
        <v>50</v>
      </c>
      <c r="E109" s="18" t="s">
        <v>160</v>
      </c>
      <c r="F109" s="18">
        <v>1377</v>
      </c>
      <c r="G109" s="18">
        <v>26.327222906510201</v>
      </c>
      <c r="H109" s="18">
        <v>1.4</v>
      </c>
      <c r="L109" s="222" t="str">
        <f t="shared" si="3"/>
        <v>2015Motor vehicle accidentsFemaleNon-Maori</v>
      </c>
      <c r="M109" s="18">
        <v>2015</v>
      </c>
      <c r="N109" s="18" t="s">
        <v>857</v>
      </c>
      <c r="O109" s="18" t="s">
        <v>160</v>
      </c>
      <c r="P109" s="18" t="s">
        <v>50</v>
      </c>
      <c r="Q109" s="18">
        <v>84</v>
      </c>
      <c r="R109" s="18">
        <v>31.3</v>
      </c>
    </row>
    <row r="110" spans="1:18" x14ac:dyDescent="0.2">
      <c r="A110" s="222" t="str">
        <f t="shared" si="2"/>
        <v>2015External causes of morbidity and mortalityFemaleNon-Maori</v>
      </c>
      <c r="B110" s="18">
        <v>2015</v>
      </c>
      <c r="C110" s="18" t="s">
        <v>149</v>
      </c>
      <c r="D110" s="18" t="s">
        <v>50</v>
      </c>
      <c r="E110" s="18" t="s">
        <v>160</v>
      </c>
      <c r="F110" s="18">
        <v>616</v>
      </c>
      <c r="G110" s="18">
        <v>19.0659572054447</v>
      </c>
      <c r="H110" s="18">
        <v>1.5</v>
      </c>
      <c r="L110" s="222" t="str">
        <f t="shared" si="3"/>
        <v>2015Other forms of heart diseaseFemaleAllEth</v>
      </c>
      <c r="M110" s="18">
        <v>2015</v>
      </c>
      <c r="N110" s="18" t="s">
        <v>161</v>
      </c>
      <c r="O110" s="18" t="s">
        <v>136</v>
      </c>
      <c r="P110" s="18" t="s">
        <v>50</v>
      </c>
      <c r="Q110" s="18">
        <v>846</v>
      </c>
      <c r="R110" s="18">
        <v>54.2</v>
      </c>
    </row>
    <row r="111" spans="1:18" x14ac:dyDescent="0.2">
      <c r="A111" s="222" t="str">
        <f t="shared" si="2"/>
        <v>2015Female breast cancerFemaleNon-Maori</v>
      </c>
      <c r="B111" s="18">
        <v>2015</v>
      </c>
      <c r="C111" s="18" t="s">
        <v>64</v>
      </c>
      <c r="D111" s="18" t="s">
        <v>50</v>
      </c>
      <c r="E111" s="18" t="s">
        <v>160</v>
      </c>
      <c r="F111" s="18">
        <v>576</v>
      </c>
      <c r="G111" s="18">
        <v>16.639270234935399</v>
      </c>
      <c r="H111" s="18">
        <v>1.4</v>
      </c>
      <c r="L111" s="222" t="str">
        <f t="shared" si="3"/>
        <v>2015Other forms of heart diseaseFemaleMaori</v>
      </c>
      <c r="M111" s="18">
        <v>2015</v>
      </c>
      <c r="N111" s="18" t="s">
        <v>161</v>
      </c>
      <c r="O111" s="18" t="s">
        <v>134</v>
      </c>
      <c r="P111" s="18" t="s">
        <v>50</v>
      </c>
      <c r="Q111" s="18">
        <v>74</v>
      </c>
      <c r="R111" s="18">
        <v>44</v>
      </c>
    </row>
    <row r="112" spans="1:18" x14ac:dyDescent="0.2">
      <c r="A112" s="222" t="str">
        <f t="shared" si="2"/>
        <v>2015Influenza and pneumoniaFemaleNon-Maori</v>
      </c>
      <c r="B112" s="18">
        <v>2015</v>
      </c>
      <c r="C112" s="18" t="s">
        <v>147</v>
      </c>
      <c r="D112" s="18" t="s">
        <v>50</v>
      </c>
      <c r="E112" s="18" t="s">
        <v>160</v>
      </c>
      <c r="F112" s="18">
        <v>438</v>
      </c>
      <c r="G112" s="18">
        <v>6.8619420567763099</v>
      </c>
      <c r="H112" s="18">
        <v>0.6</v>
      </c>
      <c r="L112" s="222" t="str">
        <f t="shared" si="3"/>
        <v>2015Other forms of heart diseaseFemaleNon-Maori</v>
      </c>
      <c r="M112" s="18">
        <v>2015</v>
      </c>
      <c r="N112" s="18" t="s">
        <v>161</v>
      </c>
      <c r="O112" s="18" t="s">
        <v>160</v>
      </c>
      <c r="P112" s="18" t="s">
        <v>50</v>
      </c>
      <c r="Q112" s="18">
        <v>772</v>
      </c>
      <c r="R112" s="18">
        <v>55.4</v>
      </c>
    </row>
    <row r="113" spans="1:12" x14ac:dyDescent="0.2">
      <c r="A113" s="222" t="str">
        <f t="shared" si="2"/>
        <v>2015Intentional self-harmFemaleNon-Maori</v>
      </c>
      <c r="B113" s="18">
        <v>2015</v>
      </c>
      <c r="C113" s="18" t="s">
        <v>856</v>
      </c>
      <c r="D113" s="18" t="s">
        <v>50</v>
      </c>
      <c r="E113" s="18" t="s">
        <v>160</v>
      </c>
      <c r="F113" s="18">
        <v>101</v>
      </c>
      <c r="G113" s="18">
        <v>4.6330361677979601</v>
      </c>
      <c r="H113" s="18">
        <v>0.9</v>
      </c>
      <c r="L113" s="222" t="str">
        <f t="shared" si="3"/>
        <v/>
      </c>
    </row>
    <row r="114" spans="1:12" x14ac:dyDescent="0.2">
      <c r="A114" s="222" t="str">
        <f t="shared" si="2"/>
        <v>2015Ischaemic heart diseaseFemaleNon-Maori</v>
      </c>
      <c r="B114" s="18">
        <v>2015</v>
      </c>
      <c r="C114" s="18" t="s">
        <v>56</v>
      </c>
      <c r="D114" s="18" t="s">
        <v>50</v>
      </c>
      <c r="E114" s="18" t="s">
        <v>160</v>
      </c>
      <c r="F114" s="18">
        <v>2023</v>
      </c>
      <c r="G114" s="18">
        <v>35.182819661762203</v>
      </c>
      <c r="H114" s="18">
        <v>1.5</v>
      </c>
      <c r="L114" s="222" t="str">
        <f t="shared" si="3"/>
        <v/>
      </c>
    </row>
    <row r="115" spans="1:12" x14ac:dyDescent="0.2">
      <c r="A115" s="222" t="str">
        <f t="shared" si="2"/>
        <v>2015Lung cancerFemaleNon-Maori</v>
      </c>
      <c r="B115" s="18">
        <v>2015</v>
      </c>
      <c r="C115" s="18" t="s">
        <v>139</v>
      </c>
      <c r="D115" s="18" t="s">
        <v>50</v>
      </c>
      <c r="E115" s="18" t="s">
        <v>160</v>
      </c>
      <c r="F115" s="18">
        <v>663</v>
      </c>
      <c r="G115" s="18">
        <v>17.252162999280699</v>
      </c>
      <c r="H115" s="18">
        <v>1.3</v>
      </c>
      <c r="L115" s="222" t="str">
        <f t="shared" si="3"/>
        <v/>
      </c>
    </row>
    <row r="116" spans="1:12" x14ac:dyDescent="0.2">
      <c r="A116" s="222" t="str">
        <f t="shared" si="2"/>
        <v>2015Melanoma of the skinFemaleNon-Maori</v>
      </c>
      <c r="B116" s="18">
        <v>2015</v>
      </c>
      <c r="C116" s="18" t="s">
        <v>67</v>
      </c>
      <c r="D116" s="18" t="s">
        <v>50</v>
      </c>
      <c r="E116" s="18" t="s">
        <v>160</v>
      </c>
      <c r="F116" s="18">
        <v>122</v>
      </c>
      <c r="G116" s="18">
        <v>3.19207674439942</v>
      </c>
      <c r="H116" s="18">
        <v>0.6</v>
      </c>
      <c r="L116" s="222" t="str">
        <f t="shared" si="3"/>
        <v/>
      </c>
    </row>
    <row r="117" spans="1:12" x14ac:dyDescent="0.2">
      <c r="A117" s="222" t="str">
        <f t="shared" si="2"/>
        <v>2015Motor vehicle accidentsFemaleNon-Maori</v>
      </c>
      <c r="B117" s="18">
        <v>2015</v>
      </c>
      <c r="C117" s="18" t="s">
        <v>857</v>
      </c>
      <c r="D117" s="18" t="s">
        <v>50</v>
      </c>
      <c r="E117" s="18" t="s">
        <v>160</v>
      </c>
      <c r="F117" s="18">
        <v>84</v>
      </c>
      <c r="G117" s="18">
        <v>3.89047590252828</v>
      </c>
      <c r="H117" s="18">
        <v>0.8</v>
      </c>
      <c r="L117" s="222" t="str">
        <f t="shared" si="3"/>
        <v/>
      </c>
    </row>
    <row r="118" spans="1:12" x14ac:dyDescent="0.2">
      <c r="A118" s="222" t="str">
        <f t="shared" si="2"/>
        <v>2015Other forms of heart diseaseFemaleNon-Maori</v>
      </c>
      <c r="B118" s="18">
        <v>2015</v>
      </c>
      <c r="C118" s="18" t="s">
        <v>161</v>
      </c>
      <c r="D118" s="18" t="s">
        <v>50</v>
      </c>
      <c r="E118" s="18" t="s">
        <v>160</v>
      </c>
      <c r="F118" s="18">
        <v>772</v>
      </c>
      <c r="G118" s="18">
        <v>13.2651521888759</v>
      </c>
      <c r="H118" s="18">
        <v>0.9</v>
      </c>
      <c r="L118" s="222" t="str">
        <f t="shared" si="3"/>
        <v/>
      </c>
    </row>
    <row r="119" spans="1:12" x14ac:dyDescent="0.2">
      <c r="A119" s="222" t="str">
        <f t="shared" si="2"/>
        <v>2015All cancerMaleAllEth</v>
      </c>
      <c r="B119" s="18">
        <v>2015</v>
      </c>
      <c r="C119" s="18" t="s">
        <v>54</v>
      </c>
      <c r="D119" s="18" t="s">
        <v>51</v>
      </c>
      <c r="E119" s="18" t="s">
        <v>136</v>
      </c>
      <c r="F119" s="18">
        <v>5111</v>
      </c>
      <c r="G119" s="18">
        <v>140.44377034579401</v>
      </c>
      <c r="H119" s="18">
        <v>3.9</v>
      </c>
      <c r="L119" s="222" t="str">
        <f t="shared" si="3"/>
        <v/>
      </c>
    </row>
    <row r="120" spans="1:12" x14ac:dyDescent="0.2">
      <c r="A120" s="222" t="str">
        <f t="shared" si="2"/>
        <v>2015All deathsMaleAllEth</v>
      </c>
      <c r="B120" s="18">
        <v>2015</v>
      </c>
      <c r="C120" s="18" t="s">
        <v>138</v>
      </c>
      <c r="D120" s="18" t="s">
        <v>51</v>
      </c>
      <c r="E120" s="18" t="s">
        <v>136</v>
      </c>
      <c r="F120" s="18">
        <v>15929</v>
      </c>
      <c r="G120" s="18">
        <v>441.02829569068399</v>
      </c>
      <c r="H120" s="18">
        <v>6.8</v>
      </c>
      <c r="L120" s="222" t="str">
        <f t="shared" si="3"/>
        <v/>
      </c>
    </row>
    <row r="121" spans="1:12" x14ac:dyDescent="0.2">
      <c r="A121" s="222" t="str">
        <f t="shared" si="2"/>
        <v>2015AssaultMaleAllEth</v>
      </c>
      <c r="B121" s="18">
        <v>2015</v>
      </c>
      <c r="C121" s="18" t="s">
        <v>855</v>
      </c>
      <c r="D121" s="18" t="s">
        <v>51</v>
      </c>
      <c r="E121" s="18" t="s">
        <v>136</v>
      </c>
      <c r="F121" s="18">
        <v>40</v>
      </c>
      <c r="G121" s="18">
        <v>1.8100469792129801</v>
      </c>
      <c r="H121" s="18">
        <v>0.6</v>
      </c>
      <c r="L121" s="222" t="str">
        <f t="shared" si="3"/>
        <v/>
      </c>
    </row>
    <row r="122" spans="1:12" x14ac:dyDescent="0.2">
      <c r="A122" s="222" t="str">
        <f t="shared" si="2"/>
        <v>2015Cerebrovascular diseaseMaleAllEth</v>
      </c>
      <c r="B122" s="18">
        <v>2015</v>
      </c>
      <c r="C122" s="18" t="s">
        <v>58</v>
      </c>
      <c r="D122" s="18" t="s">
        <v>51</v>
      </c>
      <c r="E122" s="18" t="s">
        <v>136</v>
      </c>
      <c r="F122" s="18">
        <v>970</v>
      </c>
      <c r="G122" s="18">
        <v>24.492089792170599</v>
      </c>
      <c r="H122" s="18">
        <v>1.5</v>
      </c>
      <c r="L122" s="222" t="str">
        <f t="shared" si="3"/>
        <v/>
      </c>
    </row>
    <row r="123" spans="1:12" x14ac:dyDescent="0.2">
      <c r="A123" s="222" t="str">
        <f t="shared" si="2"/>
        <v>2015Chronic lower respiratory diseasesMaleAllEth</v>
      </c>
      <c r="B123" s="18">
        <v>2015</v>
      </c>
      <c r="C123" s="18" t="s">
        <v>146</v>
      </c>
      <c r="D123" s="18" t="s">
        <v>51</v>
      </c>
      <c r="E123" s="18" t="s">
        <v>136</v>
      </c>
      <c r="F123" s="18">
        <v>911</v>
      </c>
      <c r="G123" s="18">
        <v>23.212802027066399</v>
      </c>
      <c r="H123" s="18">
        <v>1.5</v>
      </c>
      <c r="L123" s="222" t="str">
        <f t="shared" si="3"/>
        <v/>
      </c>
    </row>
    <row r="124" spans="1:12" x14ac:dyDescent="0.2">
      <c r="A124" s="222" t="str">
        <f t="shared" si="2"/>
        <v>2015Colon, rectum and rectosigmoid junction cancerMaleAllEth</v>
      </c>
      <c r="B124" s="18">
        <v>2015</v>
      </c>
      <c r="C124" s="18" t="s">
        <v>142</v>
      </c>
      <c r="D124" s="18" t="s">
        <v>51</v>
      </c>
      <c r="E124" s="18" t="s">
        <v>136</v>
      </c>
      <c r="F124" s="18">
        <v>678</v>
      </c>
      <c r="G124" s="18">
        <v>18.568842410084599</v>
      </c>
      <c r="H124" s="18">
        <v>1.4</v>
      </c>
      <c r="L124" s="222" t="str">
        <f t="shared" si="3"/>
        <v/>
      </c>
    </row>
    <row r="125" spans="1:12" x14ac:dyDescent="0.2">
      <c r="A125" s="222" t="str">
        <f t="shared" si="2"/>
        <v>2015Diabetes mellitusMaleAllEth</v>
      </c>
      <c r="B125" s="18">
        <v>2015</v>
      </c>
      <c r="C125" s="18" t="s">
        <v>62</v>
      </c>
      <c r="D125" s="18" t="s">
        <v>51</v>
      </c>
      <c r="E125" s="18" t="s">
        <v>136</v>
      </c>
      <c r="F125" s="18">
        <v>423</v>
      </c>
      <c r="G125" s="18">
        <v>11.472923261023601</v>
      </c>
      <c r="H125" s="18">
        <v>1.1000000000000001</v>
      </c>
      <c r="L125" s="222" t="str">
        <f t="shared" si="3"/>
        <v/>
      </c>
    </row>
    <row r="126" spans="1:12" x14ac:dyDescent="0.2">
      <c r="A126" s="222" t="str">
        <f t="shared" si="2"/>
        <v>2015Diseases of the circulatory systemMaleAllEth</v>
      </c>
      <c r="B126" s="18">
        <v>2015</v>
      </c>
      <c r="C126" s="18" t="s">
        <v>143</v>
      </c>
      <c r="D126" s="18" t="s">
        <v>51</v>
      </c>
      <c r="E126" s="18" t="s">
        <v>136</v>
      </c>
      <c r="F126" s="18">
        <v>5000</v>
      </c>
      <c r="G126" s="18">
        <v>130.20503704557001</v>
      </c>
      <c r="H126" s="18">
        <v>3.6</v>
      </c>
      <c r="L126" s="222" t="str">
        <f t="shared" si="3"/>
        <v/>
      </c>
    </row>
    <row r="127" spans="1:12" x14ac:dyDescent="0.2">
      <c r="A127" s="222" t="str">
        <f t="shared" si="2"/>
        <v>2015Diseases of the respiratory systemMaleAllEth</v>
      </c>
      <c r="B127" s="18">
        <v>2015</v>
      </c>
      <c r="C127" s="18" t="s">
        <v>145</v>
      </c>
      <c r="D127" s="18" t="s">
        <v>51</v>
      </c>
      <c r="E127" s="18" t="s">
        <v>136</v>
      </c>
      <c r="F127" s="18">
        <v>1434</v>
      </c>
      <c r="G127" s="18">
        <v>36.140985959666203</v>
      </c>
      <c r="H127" s="18">
        <v>1.9</v>
      </c>
      <c r="L127" s="222" t="str">
        <f t="shared" si="3"/>
        <v/>
      </c>
    </row>
    <row r="128" spans="1:12" x14ac:dyDescent="0.2">
      <c r="A128" s="222" t="str">
        <f t="shared" si="2"/>
        <v>2015External causes of morbidity and mortalityMaleAllEth</v>
      </c>
      <c r="B128" s="18">
        <v>2015</v>
      </c>
      <c r="C128" s="18" t="s">
        <v>149</v>
      </c>
      <c r="D128" s="18" t="s">
        <v>51</v>
      </c>
      <c r="E128" s="18" t="s">
        <v>136</v>
      </c>
      <c r="F128" s="18">
        <v>1210</v>
      </c>
      <c r="G128" s="18">
        <v>46.391449922905899</v>
      </c>
      <c r="H128" s="18">
        <v>2.6</v>
      </c>
      <c r="L128" s="222" t="str">
        <f t="shared" si="3"/>
        <v/>
      </c>
    </row>
    <row r="129" spans="1:12" x14ac:dyDescent="0.2">
      <c r="A129" s="222" t="str">
        <f t="shared" si="2"/>
        <v>2015Influenza and pneumoniaMaleAllEth</v>
      </c>
      <c r="B129" s="18">
        <v>2015</v>
      </c>
      <c r="C129" s="18" t="s">
        <v>147</v>
      </c>
      <c r="D129" s="18" t="s">
        <v>51</v>
      </c>
      <c r="E129" s="18" t="s">
        <v>136</v>
      </c>
      <c r="F129" s="18">
        <v>313</v>
      </c>
      <c r="G129" s="18">
        <v>7.5798694949986398</v>
      </c>
      <c r="H129" s="18">
        <v>0.8</v>
      </c>
      <c r="L129" s="222" t="str">
        <f t="shared" si="3"/>
        <v/>
      </c>
    </row>
    <row r="130" spans="1:12" x14ac:dyDescent="0.2">
      <c r="A130" s="222" t="str">
        <f t="shared" si="2"/>
        <v>2015Intentional self-harmMaleAllEth</v>
      </c>
      <c r="B130" s="18">
        <v>2015</v>
      </c>
      <c r="C130" s="18" t="s">
        <v>856</v>
      </c>
      <c r="D130" s="18" t="s">
        <v>51</v>
      </c>
      <c r="E130" s="18" t="s">
        <v>136</v>
      </c>
      <c r="F130" s="18">
        <v>383</v>
      </c>
      <c r="G130" s="18">
        <v>16.341274903858402</v>
      </c>
      <c r="H130" s="18">
        <v>1.6</v>
      </c>
      <c r="L130" s="222" t="str">
        <f t="shared" si="3"/>
        <v/>
      </c>
    </row>
    <row r="131" spans="1:12" x14ac:dyDescent="0.2">
      <c r="A131" s="222" t="str">
        <f t="shared" ref="A131:A191" si="4">B131&amp;C131&amp;D131&amp;E131</f>
        <v>2015Ischaemic heart diseaseMaleAllEth</v>
      </c>
      <c r="B131" s="18">
        <v>2015</v>
      </c>
      <c r="C131" s="18" t="s">
        <v>56</v>
      </c>
      <c r="D131" s="18" t="s">
        <v>51</v>
      </c>
      <c r="E131" s="18" t="s">
        <v>136</v>
      </c>
      <c r="F131" s="18">
        <v>2800</v>
      </c>
      <c r="G131" s="18">
        <v>73.093147985861606</v>
      </c>
      <c r="H131" s="18">
        <v>2.7</v>
      </c>
      <c r="L131" s="222" t="str">
        <f t="shared" ref="L131:L191" si="5">M131&amp;N131&amp;P131&amp;O131</f>
        <v/>
      </c>
    </row>
    <row r="132" spans="1:12" x14ac:dyDescent="0.2">
      <c r="A132" s="222" t="str">
        <f t="shared" si="4"/>
        <v>2015Lung cancerMaleAllEth</v>
      </c>
      <c r="B132" s="18">
        <v>2015</v>
      </c>
      <c r="C132" s="18" t="s">
        <v>139</v>
      </c>
      <c r="D132" s="18" t="s">
        <v>51</v>
      </c>
      <c r="E132" s="18" t="s">
        <v>136</v>
      </c>
      <c r="F132" s="18">
        <v>953</v>
      </c>
      <c r="G132" s="18">
        <v>26.2669406707282</v>
      </c>
      <c r="H132" s="18">
        <v>1.7</v>
      </c>
      <c r="L132" s="222" t="str">
        <f t="shared" si="5"/>
        <v/>
      </c>
    </row>
    <row r="133" spans="1:12" x14ac:dyDescent="0.2">
      <c r="A133" s="222" t="str">
        <f t="shared" si="4"/>
        <v>2015Melanoma of the skinMaleAllEth</v>
      </c>
      <c r="B133" s="18">
        <v>2015</v>
      </c>
      <c r="C133" s="18" t="s">
        <v>67</v>
      </c>
      <c r="D133" s="18" t="s">
        <v>51</v>
      </c>
      <c r="E133" s="18" t="s">
        <v>136</v>
      </c>
      <c r="F133" s="18">
        <v>255</v>
      </c>
      <c r="G133" s="18">
        <v>7.1710699697170597</v>
      </c>
      <c r="H133" s="18">
        <v>0.9</v>
      </c>
      <c r="L133" s="222" t="str">
        <f t="shared" si="5"/>
        <v/>
      </c>
    </row>
    <row r="134" spans="1:12" x14ac:dyDescent="0.2">
      <c r="A134" s="222" t="str">
        <f t="shared" si="4"/>
        <v>2015Motor vehicle accidentsMaleAllEth</v>
      </c>
      <c r="B134" s="18">
        <v>2015</v>
      </c>
      <c r="C134" s="18" t="s">
        <v>857</v>
      </c>
      <c r="D134" s="18" t="s">
        <v>51</v>
      </c>
      <c r="E134" s="18" t="s">
        <v>136</v>
      </c>
      <c r="F134" s="18">
        <v>247</v>
      </c>
      <c r="G134" s="18">
        <v>10.359344502144401</v>
      </c>
      <c r="H134" s="18">
        <v>1.3</v>
      </c>
      <c r="L134" s="222" t="str">
        <f t="shared" si="5"/>
        <v/>
      </c>
    </row>
    <row r="135" spans="1:12" x14ac:dyDescent="0.2">
      <c r="A135" s="222" t="str">
        <f t="shared" si="4"/>
        <v>2015Other forms of heart diseaseMaleAllEth</v>
      </c>
      <c r="B135" s="18">
        <v>2015</v>
      </c>
      <c r="C135" s="18" t="s">
        <v>161</v>
      </c>
      <c r="D135" s="18" t="s">
        <v>51</v>
      </c>
      <c r="E135" s="18" t="s">
        <v>136</v>
      </c>
      <c r="F135" s="18">
        <v>716</v>
      </c>
      <c r="G135" s="18">
        <v>19.0560200442583</v>
      </c>
      <c r="H135" s="18">
        <v>1.4</v>
      </c>
      <c r="L135" s="222" t="str">
        <f t="shared" si="5"/>
        <v/>
      </c>
    </row>
    <row r="136" spans="1:12" x14ac:dyDescent="0.2">
      <c r="A136" s="222" t="str">
        <f t="shared" si="4"/>
        <v>2015Prostate cancerMaleAllEth</v>
      </c>
      <c r="B136" s="18">
        <v>2015</v>
      </c>
      <c r="C136" s="18" t="s">
        <v>65</v>
      </c>
      <c r="D136" s="18" t="s">
        <v>51</v>
      </c>
      <c r="E136" s="18" t="s">
        <v>136</v>
      </c>
      <c r="F136" s="18">
        <v>647</v>
      </c>
      <c r="G136" s="18">
        <v>16.043240156068901</v>
      </c>
      <c r="H136" s="18">
        <v>1.2</v>
      </c>
      <c r="L136" s="222" t="str">
        <f t="shared" si="5"/>
        <v/>
      </c>
    </row>
    <row r="137" spans="1:12" x14ac:dyDescent="0.2">
      <c r="A137" s="222" t="str">
        <f t="shared" si="4"/>
        <v>2015All cancerMaleMaori</v>
      </c>
      <c r="B137" s="18">
        <v>2015</v>
      </c>
      <c r="C137" s="18" t="s">
        <v>54</v>
      </c>
      <c r="D137" s="18" t="s">
        <v>51</v>
      </c>
      <c r="E137" s="18" t="s">
        <v>134</v>
      </c>
      <c r="F137" s="18">
        <v>534</v>
      </c>
      <c r="G137" s="18">
        <v>217.235503552175</v>
      </c>
      <c r="H137" s="18">
        <v>18.399999999999999</v>
      </c>
      <c r="L137" s="222" t="str">
        <f t="shared" si="5"/>
        <v/>
      </c>
    </row>
    <row r="138" spans="1:12" x14ac:dyDescent="0.2">
      <c r="A138" s="222" t="str">
        <f t="shared" si="4"/>
        <v>2015All deathsMaleMaori</v>
      </c>
      <c r="B138" s="18">
        <v>2015</v>
      </c>
      <c r="C138" s="18" t="s">
        <v>138</v>
      </c>
      <c r="D138" s="18" t="s">
        <v>51</v>
      </c>
      <c r="E138" s="18" t="s">
        <v>134</v>
      </c>
      <c r="F138" s="18">
        <v>1801</v>
      </c>
      <c r="G138" s="18">
        <v>746.54033670240904</v>
      </c>
      <c r="H138" s="18">
        <v>34.5</v>
      </c>
      <c r="L138" s="222" t="str">
        <f t="shared" si="5"/>
        <v/>
      </c>
    </row>
    <row r="139" spans="1:12" x14ac:dyDescent="0.2">
      <c r="A139" s="222" t="str">
        <f t="shared" si="4"/>
        <v>2015AssaultMaleMaori</v>
      </c>
      <c r="B139" s="18">
        <v>2015</v>
      </c>
      <c r="C139" s="18" t="s">
        <v>855</v>
      </c>
      <c r="D139" s="18" t="s">
        <v>51</v>
      </c>
      <c r="E139" s="18" t="s">
        <v>134</v>
      </c>
      <c r="F139" s="18">
        <v>23</v>
      </c>
      <c r="G139" s="18">
        <v>6.8050105297572001</v>
      </c>
      <c r="H139" s="18">
        <v>2.8</v>
      </c>
      <c r="L139" s="222" t="str">
        <f t="shared" si="5"/>
        <v/>
      </c>
    </row>
    <row r="140" spans="1:12" x14ac:dyDescent="0.2">
      <c r="A140" s="222" t="str">
        <f t="shared" si="4"/>
        <v>2015Cerebrovascular diseaseMaleMaori</v>
      </c>
      <c r="B140" s="18">
        <v>2015</v>
      </c>
      <c r="C140" s="18" t="s">
        <v>58</v>
      </c>
      <c r="D140" s="18" t="s">
        <v>51</v>
      </c>
      <c r="E140" s="18" t="s">
        <v>134</v>
      </c>
      <c r="F140" s="18">
        <v>63</v>
      </c>
      <c r="G140" s="18">
        <v>30.175197081423899</v>
      </c>
      <c r="H140" s="18">
        <v>7.5</v>
      </c>
      <c r="L140" s="222" t="str">
        <f t="shared" si="5"/>
        <v/>
      </c>
    </row>
    <row r="141" spans="1:12" x14ac:dyDescent="0.2">
      <c r="A141" s="222" t="str">
        <f t="shared" si="4"/>
        <v>2015Chronic lower respiratory diseasesMaleMaori</v>
      </c>
      <c r="B141" s="18">
        <v>2015</v>
      </c>
      <c r="C141" s="18" t="s">
        <v>146</v>
      </c>
      <c r="D141" s="18" t="s">
        <v>51</v>
      </c>
      <c r="E141" s="18" t="s">
        <v>134</v>
      </c>
      <c r="F141" s="18">
        <v>111</v>
      </c>
      <c r="G141" s="18">
        <v>49.714780510392401</v>
      </c>
      <c r="H141" s="18">
        <v>9.1999999999999993</v>
      </c>
      <c r="L141" s="222" t="str">
        <f t="shared" si="5"/>
        <v/>
      </c>
    </row>
    <row r="142" spans="1:12" x14ac:dyDescent="0.2">
      <c r="A142" s="222" t="str">
        <f t="shared" si="4"/>
        <v>2015Colon, rectum and rectosigmoid junction cancerMaleMaori</v>
      </c>
      <c r="B142" s="18">
        <v>2015</v>
      </c>
      <c r="C142" s="18" t="s">
        <v>142</v>
      </c>
      <c r="D142" s="18" t="s">
        <v>51</v>
      </c>
      <c r="E142" s="18" t="s">
        <v>134</v>
      </c>
      <c r="F142" s="18">
        <v>38</v>
      </c>
      <c r="G142" s="18">
        <v>15.5929919873148</v>
      </c>
      <c r="H142" s="18">
        <v>5</v>
      </c>
      <c r="L142" s="222" t="str">
        <f t="shared" si="5"/>
        <v/>
      </c>
    </row>
    <row r="143" spans="1:12" x14ac:dyDescent="0.2">
      <c r="A143" s="222" t="str">
        <f t="shared" si="4"/>
        <v>2015Diabetes mellitusMaleMaori</v>
      </c>
      <c r="B143" s="18">
        <v>2015</v>
      </c>
      <c r="C143" s="18" t="s">
        <v>62</v>
      </c>
      <c r="D143" s="18" t="s">
        <v>51</v>
      </c>
      <c r="E143" s="18" t="s">
        <v>134</v>
      </c>
      <c r="F143" s="18">
        <v>115</v>
      </c>
      <c r="G143" s="18">
        <v>47.072509048730701</v>
      </c>
      <c r="H143" s="18">
        <v>8.6</v>
      </c>
      <c r="L143" s="222" t="str">
        <f t="shared" si="5"/>
        <v/>
      </c>
    </row>
    <row r="144" spans="1:12" x14ac:dyDescent="0.2">
      <c r="A144" s="222" t="str">
        <f t="shared" si="4"/>
        <v>2015Diseases of the circulatory systemMaleMaori</v>
      </c>
      <c r="B144" s="18">
        <v>2015</v>
      </c>
      <c r="C144" s="18" t="s">
        <v>143</v>
      </c>
      <c r="D144" s="18" t="s">
        <v>51</v>
      </c>
      <c r="E144" s="18" t="s">
        <v>134</v>
      </c>
      <c r="F144" s="18">
        <v>526</v>
      </c>
      <c r="G144" s="18">
        <v>231.671062615572</v>
      </c>
      <c r="H144" s="18">
        <v>19.8</v>
      </c>
      <c r="L144" s="222" t="str">
        <f t="shared" si="5"/>
        <v/>
      </c>
    </row>
    <row r="145" spans="1:12" x14ac:dyDescent="0.2">
      <c r="A145" s="222" t="str">
        <f t="shared" si="4"/>
        <v>2015Diseases of the respiratory systemMaleMaori</v>
      </c>
      <c r="B145" s="18">
        <v>2015</v>
      </c>
      <c r="C145" s="18" t="s">
        <v>145</v>
      </c>
      <c r="D145" s="18" t="s">
        <v>51</v>
      </c>
      <c r="E145" s="18" t="s">
        <v>134</v>
      </c>
      <c r="F145" s="18">
        <v>135</v>
      </c>
      <c r="G145" s="18">
        <v>61.782443986940002</v>
      </c>
      <c r="H145" s="18">
        <v>10.4</v>
      </c>
      <c r="L145" s="222" t="str">
        <f t="shared" si="5"/>
        <v/>
      </c>
    </row>
    <row r="146" spans="1:12" x14ac:dyDescent="0.2">
      <c r="A146" s="222" t="str">
        <f t="shared" si="4"/>
        <v>2015External causes of morbidity and mortalityMaleMaori</v>
      </c>
      <c r="B146" s="18">
        <v>2015</v>
      </c>
      <c r="C146" s="18" t="s">
        <v>149</v>
      </c>
      <c r="D146" s="18" t="s">
        <v>51</v>
      </c>
      <c r="E146" s="18" t="s">
        <v>134</v>
      </c>
      <c r="F146" s="18">
        <v>226</v>
      </c>
      <c r="G146" s="18">
        <v>76.228940465252407</v>
      </c>
      <c r="H146" s="18">
        <v>9.9</v>
      </c>
      <c r="L146" s="222" t="str">
        <f t="shared" si="5"/>
        <v/>
      </c>
    </row>
    <row r="147" spans="1:12" x14ac:dyDescent="0.2">
      <c r="A147" s="222" t="str">
        <f t="shared" si="4"/>
        <v>2015Influenza and pneumoniaMaleMaori</v>
      </c>
      <c r="B147" s="18">
        <v>2015</v>
      </c>
      <c r="C147" s="18" t="s">
        <v>147</v>
      </c>
      <c r="D147" s="18" t="s">
        <v>51</v>
      </c>
      <c r="E147" s="18" t="s">
        <v>134</v>
      </c>
      <c r="F147" s="18">
        <v>16</v>
      </c>
      <c r="G147" s="18">
        <v>8.4830899710194299</v>
      </c>
      <c r="H147" s="18">
        <v>4.2</v>
      </c>
      <c r="L147" s="222" t="str">
        <f t="shared" si="5"/>
        <v/>
      </c>
    </row>
    <row r="148" spans="1:12" x14ac:dyDescent="0.2">
      <c r="A148" s="222" t="str">
        <f t="shared" si="4"/>
        <v>2015Intentional self-harmMaleMaori</v>
      </c>
      <c r="B148" s="18">
        <v>2015</v>
      </c>
      <c r="C148" s="18" t="s">
        <v>856</v>
      </c>
      <c r="D148" s="18" t="s">
        <v>51</v>
      </c>
      <c r="E148" s="18" t="s">
        <v>134</v>
      </c>
      <c r="F148" s="18">
        <v>77</v>
      </c>
      <c r="G148" s="18">
        <v>25.316443855804899</v>
      </c>
      <c r="H148" s="18">
        <v>5.7</v>
      </c>
      <c r="L148" s="222" t="str">
        <f t="shared" si="5"/>
        <v/>
      </c>
    </row>
    <row r="149" spans="1:12" x14ac:dyDescent="0.2">
      <c r="A149" s="222" t="str">
        <f t="shared" si="4"/>
        <v>2015Ischaemic heart diseaseMaleMaori</v>
      </c>
      <c r="B149" s="18">
        <v>2015</v>
      </c>
      <c r="C149" s="18" t="s">
        <v>56</v>
      </c>
      <c r="D149" s="18" t="s">
        <v>51</v>
      </c>
      <c r="E149" s="18" t="s">
        <v>134</v>
      </c>
      <c r="F149" s="18">
        <v>308</v>
      </c>
      <c r="G149" s="18">
        <v>135.415451581274</v>
      </c>
      <c r="H149" s="18">
        <v>15.1</v>
      </c>
      <c r="L149" s="222" t="str">
        <f t="shared" si="5"/>
        <v/>
      </c>
    </row>
    <row r="150" spans="1:12" x14ac:dyDescent="0.2">
      <c r="A150" s="222" t="str">
        <f t="shared" si="4"/>
        <v>2015Lung cancerMaleMaori</v>
      </c>
      <c r="B150" s="18">
        <v>2015</v>
      </c>
      <c r="C150" s="18" t="s">
        <v>139</v>
      </c>
      <c r="D150" s="18" t="s">
        <v>51</v>
      </c>
      <c r="E150" s="18" t="s">
        <v>134</v>
      </c>
      <c r="F150" s="18">
        <v>191</v>
      </c>
      <c r="G150" s="18">
        <v>73.774164864266297</v>
      </c>
      <c r="H150" s="18">
        <v>10.5</v>
      </c>
      <c r="L150" s="222" t="str">
        <f t="shared" si="5"/>
        <v/>
      </c>
    </row>
    <row r="151" spans="1:12" x14ac:dyDescent="0.2">
      <c r="A151" s="222" t="str">
        <f t="shared" si="4"/>
        <v>2015Melanoma of the skinMaleMaori</v>
      </c>
      <c r="B151" s="18">
        <v>2015</v>
      </c>
      <c r="C151" s="18" t="s">
        <v>67</v>
      </c>
      <c r="D151" s="18" t="s">
        <v>51</v>
      </c>
      <c r="E151" s="18" t="s">
        <v>134</v>
      </c>
      <c r="F151" s="18">
        <v>5</v>
      </c>
      <c r="G151" s="18">
        <v>1.64578722007509</v>
      </c>
      <c r="H151" s="18">
        <v>1.4</v>
      </c>
      <c r="L151" s="222" t="str">
        <f t="shared" si="5"/>
        <v/>
      </c>
    </row>
    <row r="152" spans="1:12" x14ac:dyDescent="0.2">
      <c r="A152" s="222" t="str">
        <f t="shared" si="4"/>
        <v>2015Motor vehicle accidentsMaleMaori</v>
      </c>
      <c r="B152" s="18">
        <v>2015</v>
      </c>
      <c r="C152" s="18" t="s">
        <v>857</v>
      </c>
      <c r="D152" s="18" t="s">
        <v>51</v>
      </c>
      <c r="E152" s="18" t="s">
        <v>134</v>
      </c>
      <c r="F152" s="18">
        <v>63</v>
      </c>
      <c r="G152" s="18">
        <v>20.417462961206699</v>
      </c>
      <c r="H152" s="18">
        <v>5</v>
      </c>
      <c r="L152" s="222" t="str">
        <f t="shared" si="5"/>
        <v/>
      </c>
    </row>
    <row r="153" spans="1:12" x14ac:dyDescent="0.2">
      <c r="A153" s="222" t="str">
        <f t="shared" si="4"/>
        <v>2015Other forms of heart diseaseMaleMaori</v>
      </c>
      <c r="B153" s="18">
        <v>2015</v>
      </c>
      <c r="C153" s="18" t="s">
        <v>161</v>
      </c>
      <c r="D153" s="18" t="s">
        <v>51</v>
      </c>
      <c r="E153" s="18" t="s">
        <v>134</v>
      </c>
      <c r="F153" s="18">
        <v>94</v>
      </c>
      <c r="G153" s="18">
        <v>40.380849215983901</v>
      </c>
      <c r="H153" s="18">
        <v>8.1999999999999993</v>
      </c>
      <c r="L153" s="222" t="str">
        <f t="shared" si="5"/>
        <v/>
      </c>
    </row>
    <row r="154" spans="1:12" x14ac:dyDescent="0.2">
      <c r="A154" s="222" t="str">
        <f t="shared" si="4"/>
        <v>2015Prostate cancerMaleMaori</v>
      </c>
      <c r="B154" s="18">
        <v>2015</v>
      </c>
      <c r="C154" s="18" t="s">
        <v>65</v>
      </c>
      <c r="D154" s="18" t="s">
        <v>51</v>
      </c>
      <c r="E154" s="18" t="s">
        <v>134</v>
      </c>
      <c r="F154" s="18">
        <v>35</v>
      </c>
      <c r="G154" s="18">
        <v>20.318640326139299</v>
      </c>
      <c r="H154" s="18">
        <v>6.7</v>
      </c>
      <c r="L154" s="222" t="str">
        <f t="shared" si="5"/>
        <v/>
      </c>
    </row>
    <row r="155" spans="1:12" x14ac:dyDescent="0.2">
      <c r="A155" s="222" t="str">
        <f t="shared" si="4"/>
        <v>2015All cancerMaleNon-Maori</v>
      </c>
      <c r="B155" s="18">
        <v>2015</v>
      </c>
      <c r="C155" s="18" t="s">
        <v>54</v>
      </c>
      <c r="D155" s="18" t="s">
        <v>51</v>
      </c>
      <c r="E155" s="18" t="s">
        <v>160</v>
      </c>
      <c r="F155" s="18">
        <v>4577</v>
      </c>
      <c r="G155" s="18">
        <v>133.30233312364001</v>
      </c>
      <c r="H155" s="18">
        <v>3.9</v>
      </c>
      <c r="L155" s="222" t="str">
        <f t="shared" si="5"/>
        <v/>
      </c>
    </row>
    <row r="156" spans="1:12" x14ac:dyDescent="0.2">
      <c r="A156" s="222" t="str">
        <f t="shared" si="4"/>
        <v>2015All deathsMaleNon-Maori</v>
      </c>
      <c r="B156" s="18">
        <v>2015</v>
      </c>
      <c r="C156" s="18" t="s">
        <v>138</v>
      </c>
      <c r="D156" s="18" t="s">
        <v>51</v>
      </c>
      <c r="E156" s="18" t="s">
        <v>160</v>
      </c>
      <c r="F156" s="18">
        <v>14128</v>
      </c>
      <c r="G156" s="18">
        <v>411.297827732933</v>
      </c>
      <c r="H156" s="18">
        <v>6.8</v>
      </c>
      <c r="L156" s="222" t="str">
        <f t="shared" si="5"/>
        <v/>
      </c>
    </row>
    <row r="157" spans="1:12" x14ac:dyDescent="0.2">
      <c r="A157" s="222" t="str">
        <f t="shared" si="4"/>
        <v>2015AssaultMaleNon-Maori</v>
      </c>
      <c r="B157" s="18">
        <v>2015</v>
      </c>
      <c r="C157" s="18" t="s">
        <v>855</v>
      </c>
      <c r="D157" s="18" t="s">
        <v>51</v>
      </c>
      <c r="E157" s="18" t="s">
        <v>160</v>
      </c>
      <c r="F157" s="18">
        <v>17</v>
      </c>
      <c r="G157" s="18">
        <v>0.82029001855411499</v>
      </c>
      <c r="H157" s="18">
        <v>0.4</v>
      </c>
      <c r="L157" s="222" t="str">
        <f t="shared" si="5"/>
        <v/>
      </c>
    </row>
    <row r="158" spans="1:12" x14ac:dyDescent="0.2">
      <c r="A158" s="222" t="str">
        <f t="shared" si="4"/>
        <v>2015Cerebrovascular diseaseMaleNon-Maori</v>
      </c>
      <c r="B158" s="18">
        <v>2015</v>
      </c>
      <c r="C158" s="18" t="s">
        <v>58</v>
      </c>
      <c r="D158" s="18" t="s">
        <v>51</v>
      </c>
      <c r="E158" s="18" t="s">
        <v>160</v>
      </c>
      <c r="F158" s="18">
        <v>907</v>
      </c>
      <c r="G158" s="18">
        <v>23.890236980290101</v>
      </c>
      <c r="H158" s="18">
        <v>1.6</v>
      </c>
      <c r="L158" s="222" t="str">
        <f t="shared" si="5"/>
        <v/>
      </c>
    </row>
    <row r="159" spans="1:12" x14ac:dyDescent="0.2">
      <c r="A159" s="222" t="str">
        <f t="shared" si="4"/>
        <v>2015Chronic lower respiratory diseasesMaleNon-Maori</v>
      </c>
      <c r="B159" s="18">
        <v>2015</v>
      </c>
      <c r="C159" s="18" t="s">
        <v>146</v>
      </c>
      <c r="D159" s="18" t="s">
        <v>51</v>
      </c>
      <c r="E159" s="18" t="s">
        <v>160</v>
      </c>
      <c r="F159" s="18">
        <v>800</v>
      </c>
      <c r="G159" s="18">
        <v>21.070226040703599</v>
      </c>
      <c r="H159" s="18">
        <v>1.5</v>
      </c>
      <c r="L159" s="222" t="str">
        <f t="shared" si="5"/>
        <v/>
      </c>
    </row>
    <row r="160" spans="1:12" x14ac:dyDescent="0.2">
      <c r="A160" s="222" t="str">
        <f t="shared" si="4"/>
        <v>2015Colon, rectum and rectosigmoid junction cancerMaleNon-Maori</v>
      </c>
      <c r="B160" s="18">
        <v>2015</v>
      </c>
      <c r="C160" s="18" t="s">
        <v>142</v>
      </c>
      <c r="D160" s="18" t="s">
        <v>51</v>
      </c>
      <c r="E160" s="18" t="s">
        <v>160</v>
      </c>
      <c r="F160" s="18">
        <v>640</v>
      </c>
      <c r="G160" s="18">
        <v>18.638043242002599</v>
      </c>
      <c r="H160" s="18">
        <v>1.4</v>
      </c>
      <c r="L160" s="222" t="str">
        <f t="shared" si="5"/>
        <v/>
      </c>
    </row>
    <row r="161" spans="1:12" x14ac:dyDescent="0.2">
      <c r="A161" s="222" t="str">
        <f t="shared" si="4"/>
        <v>2015Diabetes mellitusMaleNon-Maori</v>
      </c>
      <c r="B161" s="18">
        <v>2015</v>
      </c>
      <c r="C161" s="18" t="s">
        <v>62</v>
      </c>
      <c r="D161" s="18" t="s">
        <v>51</v>
      </c>
      <c r="E161" s="18" t="s">
        <v>160</v>
      </c>
      <c r="F161" s="18">
        <v>308</v>
      </c>
      <c r="G161" s="18">
        <v>8.5805948525557891</v>
      </c>
      <c r="H161" s="18">
        <v>1</v>
      </c>
      <c r="L161" s="222" t="str">
        <f t="shared" si="5"/>
        <v/>
      </c>
    </row>
    <row r="162" spans="1:12" x14ac:dyDescent="0.2">
      <c r="A162" s="222" t="str">
        <f t="shared" si="4"/>
        <v>2015Diseases of the circulatory systemMaleNon-Maori</v>
      </c>
      <c r="B162" s="18">
        <v>2015</v>
      </c>
      <c r="C162" s="18" t="s">
        <v>143</v>
      </c>
      <c r="D162" s="18" t="s">
        <v>51</v>
      </c>
      <c r="E162" s="18" t="s">
        <v>160</v>
      </c>
      <c r="F162" s="18">
        <v>4474</v>
      </c>
      <c r="G162" s="18">
        <v>120.958537974747</v>
      </c>
      <c r="H162" s="18">
        <v>3.5</v>
      </c>
      <c r="L162" s="222" t="str">
        <f t="shared" si="5"/>
        <v/>
      </c>
    </row>
    <row r="163" spans="1:12" x14ac:dyDescent="0.2">
      <c r="A163" s="222" t="str">
        <f t="shared" si="4"/>
        <v>2015Diseases of the respiratory systemMaleNon-Maori</v>
      </c>
      <c r="B163" s="18">
        <v>2015</v>
      </c>
      <c r="C163" s="18" t="s">
        <v>145</v>
      </c>
      <c r="D163" s="18" t="s">
        <v>51</v>
      </c>
      <c r="E163" s="18" t="s">
        <v>160</v>
      </c>
      <c r="F163" s="18">
        <v>1299</v>
      </c>
      <c r="G163" s="18">
        <v>33.976308326665098</v>
      </c>
      <c r="H163" s="18">
        <v>1.8</v>
      </c>
      <c r="L163" s="222" t="str">
        <f t="shared" si="5"/>
        <v/>
      </c>
    </row>
    <row r="164" spans="1:12" x14ac:dyDescent="0.2">
      <c r="A164" s="222" t="str">
        <f t="shared" si="4"/>
        <v>2015External causes of morbidity and mortalityMaleNon-Maori</v>
      </c>
      <c r="B164" s="18">
        <v>2015</v>
      </c>
      <c r="C164" s="18" t="s">
        <v>149</v>
      </c>
      <c r="D164" s="18" t="s">
        <v>51</v>
      </c>
      <c r="E164" s="18" t="s">
        <v>160</v>
      </c>
      <c r="F164" s="18">
        <v>984</v>
      </c>
      <c r="G164" s="18">
        <v>41.459966625234401</v>
      </c>
      <c r="H164" s="18">
        <v>2.6</v>
      </c>
      <c r="L164" s="222" t="str">
        <f t="shared" si="5"/>
        <v/>
      </c>
    </row>
    <row r="165" spans="1:12" x14ac:dyDescent="0.2">
      <c r="A165" s="222" t="str">
        <f t="shared" si="4"/>
        <v>2015Influenza and pneumoniaMaleNon-Maori</v>
      </c>
      <c r="B165" s="18">
        <v>2015</v>
      </c>
      <c r="C165" s="18" t="s">
        <v>147</v>
      </c>
      <c r="D165" s="18" t="s">
        <v>51</v>
      </c>
      <c r="E165" s="18" t="s">
        <v>160</v>
      </c>
      <c r="F165" s="18">
        <v>297</v>
      </c>
      <c r="G165" s="18">
        <v>7.51258773241653</v>
      </c>
      <c r="H165" s="18">
        <v>0.9</v>
      </c>
      <c r="L165" s="222" t="str">
        <f t="shared" si="5"/>
        <v/>
      </c>
    </row>
    <row r="166" spans="1:12" x14ac:dyDescent="0.2">
      <c r="A166" s="222" t="str">
        <f t="shared" si="4"/>
        <v>2015Intentional self-harmMaleNon-Maori</v>
      </c>
      <c r="B166" s="18">
        <v>2015</v>
      </c>
      <c r="C166" s="18" t="s">
        <v>856</v>
      </c>
      <c r="D166" s="18" t="s">
        <v>51</v>
      </c>
      <c r="E166" s="18" t="s">
        <v>160</v>
      </c>
      <c r="F166" s="18">
        <v>306</v>
      </c>
      <c r="G166" s="18">
        <v>14.6757131829523</v>
      </c>
      <c r="H166" s="18">
        <v>1.6</v>
      </c>
      <c r="L166" s="222" t="str">
        <f t="shared" si="5"/>
        <v/>
      </c>
    </row>
    <row r="167" spans="1:12" x14ac:dyDescent="0.2">
      <c r="A167" s="222" t="str">
        <f t="shared" si="4"/>
        <v>2015Ischaemic heart diseaseMaleNon-Maori</v>
      </c>
      <c r="B167" s="18">
        <v>2015</v>
      </c>
      <c r="C167" s="18" t="s">
        <v>56</v>
      </c>
      <c r="D167" s="18" t="s">
        <v>51</v>
      </c>
      <c r="E167" s="18" t="s">
        <v>160</v>
      </c>
      <c r="F167" s="18">
        <v>2492</v>
      </c>
      <c r="G167" s="18">
        <v>67.759120101814403</v>
      </c>
      <c r="H167" s="18">
        <v>2.7</v>
      </c>
      <c r="L167" s="222" t="str">
        <f t="shared" si="5"/>
        <v/>
      </c>
    </row>
    <row r="168" spans="1:12" x14ac:dyDescent="0.2">
      <c r="A168" s="222" t="str">
        <f t="shared" si="4"/>
        <v>2015Lung cancerMaleNon-Maori</v>
      </c>
      <c r="B168" s="18">
        <v>2015</v>
      </c>
      <c r="C168" s="18" t="s">
        <v>139</v>
      </c>
      <c r="D168" s="18" t="s">
        <v>51</v>
      </c>
      <c r="E168" s="18" t="s">
        <v>160</v>
      </c>
      <c r="F168" s="18">
        <v>762</v>
      </c>
      <c r="G168" s="18">
        <v>21.963044907379299</v>
      </c>
      <c r="H168" s="18">
        <v>1.6</v>
      </c>
      <c r="L168" s="222" t="str">
        <f t="shared" si="5"/>
        <v/>
      </c>
    </row>
    <row r="169" spans="1:12" x14ac:dyDescent="0.2">
      <c r="A169" s="222" t="str">
        <f t="shared" si="4"/>
        <v>2015Melanoma of the skinMaleNon-Maori</v>
      </c>
      <c r="B169" s="18">
        <v>2015</v>
      </c>
      <c r="C169" s="18" t="s">
        <v>67</v>
      </c>
      <c r="D169" s="18" t="s">
        <v>51</v>
      </c>
      <c r="E169" s="18" t="s">
        <v>160</v>
      </c>
      <c r="F169" s="18">
        <v>250</v>
      </c>
      <c r="G169" s="18">
        <v>7.5694923487163202</v>
      </c>
      <c r="H169" s="18">
        <v>0.9</v>
      </c>
      <c r="L169" s="222" t="str">
        <f t="shared" si="5"/>
        <v/>
      </c>
    </row>
    <row r="170" spans="1:12" x14ac:dyDescent="0.2">
      <c r="A170" s="222" t="str">
        <f t="shared" si="4"/>
        <v>2015Motor vehicle accidentsMaleNon-Maori</v>
      </c>
      <c r="B170" s="18">
        <v>2015</v>
      </c>
      <c r="C170" s="18" t="s">
        <v>857</v>
      </c>
      <c r="D170" s="18" t="s">
        <v>51</v>
      </c>
      <c r="E170" s="18" t="s">
        <v>160</v>
      </c>
      <c r="F170" s="18">
        <v>184</v>
      </c>
      <c r="G170" s="18">
        <v>8.7724063796758394</v>
      </c>
      <c r="H170" s="18">
        <v>1.3</v>
      </c>
      <c r="L170" s="222" t="str">
        <f t="shared" si="5"/>
        <v/>
      </c>
    </row>
    <row r="171" spans="1:12" x14ac:dyDescent="0.2">
      <c r="A171" s="222" t="str">
        <f t="shared" si="4"/>
        <v>2015Other forms of heart diseaseMaleNon-Maori</v>
      </c>
      <c r="B171" s="18">
        <v>2015</v>
      </c>
      <c r="C171" s="18" t="s">
        <v>161</v>
      </c>
      <c r="D171" s="18" t="s">
        <v>51</v>
      </c>
      <c r="E171" s="18" t="s">
        <v>160</v>
      </c>
      <c r="F171" s="18">
        <v>622</v>
      </c>
      <c r="G171" s="18">
        <v>16.984839666313899</v>
      </c>
      <c r="H171" s="18">
        <v>1.3</v>
      </c>
      <c r="L171" s="222" t="str">
        <f t="shared" si="5"/>
        <v/>
      </c>
    </row>
    <row r="172" spans="1:12" x14ac:dyDescent="0.2">
      <c r="A172" s="222" t="str">
        <f t="shared" si="4"/>
        <v>2015Prostate cancerMaleNon-Maori</v>
      </c>
      <c r="B172" s="18">
        <v>2015</v>
      </c>
      <c r="C172" s="18" t="s">
        <v>65</v>
      </c>
      <c r="D172" s="18" t="s">
        <v>51</v>
      </c>
      <c r="E172" s="18" t="s">
        <v>160</v>
      </c>
      <c r="F172" s="18">
        <v>612</v>
      </c>
      <c r="G172" s="18">
        <v>15.946439442804699</v>
      </c>
      <c r="H172" s="18">
        <v>1.3</v>
      </c>
      <c r="L172" s="222" t="str">
        <f t="shared" si="5"/>
        <v/>
      </c>
    </row>
    <row r="173" spans="1:12" x14ac:dyDescent="0.2">
      <c r="A173" s="222" t="str">
        <f t="shared" si="4"/>
        <v/>
      </c>
      <c r="L173" s="222" t="str">
        <f t="shared" si="5"/>
        <v/>
      </c>
    </row>
    <row r="174" spans="1:12" x14ac:dyDescent="0.2">
      <c r="A174" s="222" t="str">
        <f t="shared" si="4"/>
        <v/>
      </c>
      <c r="L174" s="222" t="str">
        <f t="shared" si="5"/>
        <v/>
      </c>
    </row>
    <row r="175" spans="1:12" x14ac:dyDescent="0.2">
      <c r="A175" s="222" t="str">
        <f t="shared" si="4"/>
        <v/>
      </c>
      <c r="L175" s="222" t="str">
        <f t="shared" si="5"/>
        <v/>
      </c>
    </row>
    <row r="176" spans="1:12" x14ac:dyDescent="0.2">
      <c r="A176" s="222" t="str">
        <f t="shared" si="4"/>
        <v/>
      </c>
      <c r="L176" s="222" t="str">
        <f t="shared" si="5"/>
        <v/>
      </c>
    </row>
    <row r="177" spans="1:12" x14ac:dyDescent="0.2">
      <c r="A177" s="222" t="str">
        <f t="shared" si="4"/>
        <v/>
      </c>
      <c r="L177" s="222" t="str">
        <f t="shared" si="5"/>
        <v/>
      </c>
    </row>
    <row r="178" spans="1:12" x14ac:dyDescent="0.2">
      <c r="A178" s="222" t="str">
        <f t="shared" si="4"/>
        <v/>
      </c>
      <c r="L178" s="222" t="str">
        <f t="shared" si="5"/>
        <v/>
      </c>
    </row>
    <row r="179" spans="1:12" x14ac:dyDescent="0.2">
      <c r="A179" s="222" t="str">
        <f t="shared" si="4"/>
        <v/>
      </c>
      <c r="L179" s="222" t="str">
        <f t="shared" si="5"/>
        <v/>
      </c>
    </row>
    <row r="180" spans="1:12" x14ac:dyDescent="0.2">
      <c r="A180" s="222" t="str">
        <f t="shared" si="4"/>
        <v/>
      </c>
      <c r="L180" s="222" t="str">
        <f t="shared" si="5"/>
        <v/>
      </c>
    </row>
    <row r="181" spans="1:12" x14ac:dyDescent="0.2">
      <c r="A181" s="222" t="str">
        <f t="shared" si="4"/>
        <v/>
      </c>
      <c r="L181" s="222" t="str">
        <f t="shared" si="5"/>
        <v/>
      </c>
    </row>
    <row r="182" spans="1:12" x14ac:dyDescent="0.2">
      <c r="A182" s="222" t="str">
        <f t="shared" si="4"/>
        <v/>
      </c>
      <c r="L182" s="222" t="str">
        <f t="shared" si="5"/>
        <v/>
      </c>
    </row>
    <row r="183" spans="1:12" x14ac:dyDescent="0.2">
      <c r="A183" s="222" t="str">
        <f t="shared" si="4"/>
        <v/>
      </c>
      <c r="L183" s="222" t="str">
        <f t="shared" si="5"/>
        <v/>
      </c>
    </row>
    <row r="184" spans="1:12" x14ac:dyDescent="0.2">
      <c r="A184" s="222" t="str">
        <f t="shared" si="4"/>
        <v/>
      </c>
      <c r="L184" s="222" t="str">
        <f t="shared" si="5"/>
        <v/>
      </c>
    </row>
    <row r="185" spans="1:12" x14ac:dyDescent="0.2">
      <c r="A185" s="222" t="str">
        <f t="shared" si="4"/>
        <v/>
      </c>
      <c r="L185" s="222" t="str">
        <f t="shared" si="5"/>
        <v/>
      </c>
    </row>
    <row r="186" spans="1:12" x14ac:dyDescent="0.2">
      <c r="A186" s="222" t="str">
        <f t="shared" si="4"/>
        <v/>
      </c>
      <c r="L186" s="222" t="str">
        <f t="shared" si="5"/>
        <v/>
      </c>
    </row>
    <row r="187" spans="1:12" x14ac:dyDescent="0.2">
      <c r="A187" s="222" t="str">
        <f t="shared" si="4"/>
        <v/>
      </c>
      <c r="L187" s="222" t="str">
        <f t="shared" si="5"/>
        <v/>
      </c>
    </row>
    <row r="188" spans="1:12" x14ac:dyDescent="0.2">
      <c r="A188" s="222" t="str">
        <f t="shared" si="4"/>
        <v/>
      </c>
      <c r="L188" s="222" t="str">
        <f t="shared" si="5"/>
        <v/>
      </c>
    </row>
    <row r="189" spans="1:12" x14ac:dyDescent="0.2">
      <c r="A189" s="222" t="str">
        <f t="shared" si="4"/>
        <v/>
      </c>
      <c r="L189" s="222" t="str">
        <f t="shared" si="5"/>
        <v/>
      </c>
    </row>
    <row r="190" spans="1:12" x14ac:dyDescent="0.2">
      <c r="A190" s="222" t="str">
        <f t="shared" si="4"/>
        <v/>
      </c>
      <c r="L190" s="222" t="str">
        <f t="shared" si="5"/>
        <v/>
      </c>
    </row>
    <row r="191" spans="1:12" x14ac:dyDescent="0.2">
      <c r="A191" s="222" t="str">
        <f t="shared" si="4"/>
        <v/>
      </c>
      <c r="L191" s="222" t="str">
        <f t="shared" si="5"/>
        <v/>
      </c>
    </row>
    <row r="192" spans="1:12" x14ac:dyDescent="0.2">
      <c r="A192" s="222" t="str">
        <f t="shared" ref="A192:A255" si="6">B192&amp;C192&amp;D192&amp;E192</f>
        <v/>
      </c>
      <c r="L192" s="222" t="str">
        <f t="shared" ref="L192:L255" si="7">M192&amp;N192&amp;P192&amp;O192</f>
        <v/>
      </c>
    </row>
    <row r="193" spans="1:12" x14ac:dyDescent="0.2">
      <c r="A193" s="222" t="str">
        <f t="shared" si="6"/>
        <v/>
      </c>
      <c r="L193" s="222" t="str">
        <f t="shared" si="7"/>
        <v/>
      </c>
    </row>
    <row r="194" spans="1:12" x14ac:dyDescent="0.2">
      <c r="A194" s="222" t="str">
        <f t="shared" si="6"/>
        <v/>
      </c>
      <c r="L194" s="222" t="str">
        <f t="shared" si="7"/>
        <v/>
      </c>
    </row>
    <row r="195" spans="1:12" x14ac:dyDescent="0.2">
      <c r="A195" s="222" t="str">
        <f t="shared" si="6"/>
        <v/>
      </c>
      <c r="L195" s="222" t="str">
        <f t="shared" si="7"/>
        <v/>
      </c>
    </row>
    <row r="196" spans="1:12" x14ac:dyDescent="0.2">
      <c r="A196" s="222" t="str">
        <f t="shared" si="6"/>
        <v/>
      </c>
      <c r="L196" s="222" t="str">
        <f t="shared" si="7"/>
        <v/>
      </c>
    </row>
    <row r="197" spans="1:12" x14ac:dyDescent="0.2">
      <c r="A197" s="222" t="str">
        <f t="shared" si="6"/>
        <v/>
      </c>
      <c r="L197" s="222" t="str">
        <f t="shared" si="7"/>
        <v/>
      </c>
    </row>
    <row r="198" spans="1:12" x14ac:dyDescent="0.2">
      <c r="A198" s="222" t="str">
        <f t="shared" si="6"/>
        <v/>
      </c>
      <c r="L198" s="222" t="str">
        <f t="shared" si="7"/>
        <v/>
      </c>
    </row>
    <row r="199" spans="1:12" x14ac:dyDescent="0.2">
      <c r="A199" s="222" t="str">
        <f t="shared" si="6"/>
        <v/>
      </c>
      <c r="L199" s="222" t="str">
        <f t="shared" si="7"/>
        <v/>
      </c>
    </row>
    <row r="200" spans="1:12" x14ac:dyDescent="0.2">
      <c r="A200" s="222" t="str">
        <f t="shared" si="6"/>
        <v/>
      </c>
      <c r="L200" s="222" t="str">
        <f t="shared" si="7"/>
        <v/>
      </c>
    </row>
    <row r="201" spans="1:12" x14ac:dyDescent="0.2">
      <c r="A201" s="222" t="str">
        <f t="shared" si="6"/>
        <v/>
      </c>
      <c r="L201" s="222" t="str">
        <f t="shared" si="7"/>
        <v/>
      </c>
    </row>
    <row r="202" spans="1:12" x14ac:dyDescent="0.2">
      <c r="A202" s="222" t="str">
        <f t="shared" si="6"/>
        <v/>
      </c>
      <c r="L202" s="222" t="str">
        <f t="shared" si="7"/>
        <v/>
      </c>
    </row>
    <row r="203" spans="1:12" x14ac:dyDescent="0.2">
      <c r="A203" s="222" t="str">
        <f t="shared" si="6"/>
        <v/>
      </c>
      <c r="L203" s="222" t="str">
        <f t="shared" si="7"/>
        <v/>
      </c>
    </row>
    <row r="204" spans="1:12" x14ac:dyDescent="0.2">
      <c r="A204" s="222" t="str">
        <f t="shared" si="6"/>
        <v/>
      </c>
      <c r="L204" s="222" t="str">
        <f t="shared" si="7"/>
        <v/>
      </c>
    </row>
    <row r="205" spans="1:12" x14ac:dyDescent="0.2">
      <c r="A205" s="222" t="str">
        <f t="shared" si="6"/>
        <v/>
      </c>
      <c r="L205" s="222" t="str">
        <f t="shared" si="7"/>
        <v/>
      </c>
    </row>
    <row r="206" spans="1:12" x14ac:dyDescent="0.2">
      <c r="A206" s="222" t="str">
        <f t="shared" si="6"/>
        <v/>
      </c>
      <c r="L206" s="222" t="str">
        <f t="shared" si="7"/>
        <v/>
      </c>
    </row>
    <row r="207" spans="1:12" x14ac:dyDescent="0.2">
      <c r="A207" s="222" t="str">
        <f t="shared" si="6"/>
        <v/>
      </c>
      <c r="L207" s="222" t="str">
        <f t="shared" si="7"/>
        <v/>
      </c>
    </row>
    <row r="208" spans="1:12" x14ac:dyDescent="0.2">
      <c r="A208" s="222" t="str">
        <f t="shared" si="6"/>
        <v/>
      </c>
      <c r="L208" s="222" t="str">
        <f t="shared" si="7"/>
        <v/>
      </c>
    </row>
    <row r="209" spans="1:12" x14ac:dyDescent="0.2">
      <c r="A209" s="222" t="str">
        <f t="shared" si="6"/>
        <v/>
      </c>
      <c r="L209" s="222" t="str">
        <f t="shared" si="7"/>
        <v/>
      </c>
    </row>
    <row r="210" spans="1:12" x14ac:dyDescent="0.2">
      <c r="A210" s="222" t="str">
        <f t="shared" si="6"/>
        <v/>
      </c>
      <c r="L210" s="222" t="str">
        <f t="shared" si="7"/>
        <v/>
      </c>
    </row>
    <row r="211" spans="1:12" x14ac:dyDescent="0.2">
      <c r="A211" s="222" t="str">
        <f t="shared" si="6"/>
        <v/>
      </c>
      <c r="L211" s="222" t="str">
        <f t="shared" si="7"/>
        <v/>
      </c>
    </row>
    <row r="212" spans="1:12" x14ac:dyDescent="0.2">
      <c r="A212" s="222" t="str">
        <f t="shared" si="6"/>
        <v/>
      </c>
      <c r="L212" s="222" t="str">
        <f t="shared" si="7"/>
        <v/>
      </c>
    </row>
    <row r="213" spans="1:12" x14ac:dyDescent="0.2">
      <c r="A213" s="222" t="str">
        <f t="shared" si="6"/>
        <v/>
      </c>
      <c r="L213" s="222" t="str">
        <f t="shared" si="7"/>
        <v/>
      </c>
    </row>
    <row r="214" spans="1:12" x14ac:dyDescent="0.2">
      <c r="A214" s="222" t="str">
        <f t="shared" si="6"/>
        <v/>
      </c>
      <c r="L214" s="222" t="str">
        <f t="shared" si="7"/>
        <v/>
      </c>
    </row>
    <row r="215" spans="1:12" x14ac:dyDescent="0.2">
      <c r="A215" s="222" t="str">
        <f t="shared" si="6"/>
        <v/>
      </c>
      <c r="L215" s="222" t="str">
        <f t="shared" si="7"/>
        <v/>
      </c>
    </row>
    <row r="216" spans="1:12" x14ac:dyDescent="0.2">
      <c r="A216" s="222" t="str">
        <f t="shared" si="6"/>
        <v/>
      </c>
      <c r="L216" s="222" t="str">
        <f t="shared" si="7"/>
        <v/>
      </c>
    </row>
    <row r="217" spans="1:12" x14ac:dyDescent="0.2">
      <c r="A217" s="222" t="str">
        <f t="shared" si="6"/>
        <v/>
      </c>
      <c r="L217" s="222" t="str">
        <f t="shared" si="7"/>
        <v/>
      </c>
    </row>
    <row r="218" spans="1:12" x14ac:dyDescent="0.2">
      <c r="A218" s="222" t="str">
        <f t="shared" si="6"/>
        <v/>
      </c>
      <c r="L218" s="222" t="str">
        <f t="shared" si="7"/>
        <v/>
      </c>
    </row>
    <row r="219" spans="1:12" x14ac:dyDescent="0.2">
      <c r="A219" s="222" t="str">
        <f t="shared" si="6"/>
        <v/>
      </c>
      <c r="L219" s="222" t="str">
        <f t="shared" si="7"/>
        <v/>
      </c>
    </row>
    <row r="220" spans="1:12" x14ac:dyDescent="0.2">
      <c r="A220" s="222" t="str">
        <f t="shared" si="6"/>
        <v/>
      </c>
      <c r="L220" s="222" t="str">
        <f t="shared" si="7"/>
        <v/>
      </c>
    </row>
    <row r="221" spans="1:12" x14ac:dyDescent="0.2">
      <c r="A221" s="222" t="str">
        <f t="shared" si="6"/>
        <v/>
      </c>
      <c r="L221" s="222" t="str">
        <f t="shared" si="7"/>
        <v/>
      </c>
    </row>
    <row r="222" spans="1:12" x14ac:dyDescent="0.2">
      <c r="A222" s="222" t="str">
        <f t="shared" si="6"/>
        <v/>
      </c>
      <c r="L222" s="222" t="str">
        <f t="shared" si="7"/>
        <v/>
      </c>
    </row>
    <row r="223" spans="1:12" x14ac:dyDescent="0.2">
      <c r="A223" s="222" t="str">
        <f t="shared" si="6"/>
        <v/>
      </c>
      <c r="L223" s="222" t="str">
        <f t="shared" si="7"/>
        <v/>
      </c>
    </row>
    <row r="224" spans="1:12" x14ac:dyDescent="0.2">
      <c r="A224" s="222" t="str">
        <f t="shared" si="6"/>
        <v/>
      </c>
      <c r="L224" s="222" t="str">
        <f t="shared" si="7"/>
        <v/>
      </c>
    </row>
    <row r="225" spans="1:12" x14ac:dyDescent="0.2">
      <c r="A225" s="222" t="str">
        <f t="shared" si="6"/>
        <v/>
      </c>
      <c r="L225" s="222" t="str">
        <f t="shared" si="7"/>
        <v/>
      </c>
    </row>
    <row r="226" spans="1:12" x14ac:dyDescent="0.2">
      <c r="A226" s="222" t="str">
        <f t="shared" si="6"/>
        <v/>
      </c>
      <c r="L226" s="222" t="str">
        <f t="shared" si="7"/>
        <v/>
      </c>
    </row>
    <row r="227" spans="1:12" x14ac:dyDescent="0.2">
      <c r="A227" s="222" t="str">
        <f t="shared" si="6"/>
        <v/>
      </c>
      <c r="L227" s="222" t="str">
        <f t="shared" si="7"/>
        <v/>
      </c>
    </row>
    <row r="228" spans="1:12" x14ac:dyDescent="0.2">
      <c r="A228" s="222" t="str">
        <f t="shared" si="6"/>
        <v/>
      </c>
      <c r="L228" s="222" t="str">
        <f t="shared" si="7"/>
        <v/>
      </c>
    </row>
    <row r="229" spans="1:12" x14ac:dyDescent="0.2">
      <c r="A229" s="222" t="str">
        <f t="shared" si="6"/>
        <v/>
      </c>
      <c r="L229" s="222" t="str">
        <f t="shared" si="7"/>
        <v/>
      </c>
    </row>
    <row r="230" spans="1:12" x14ac:dyDescent="0.2">
      <c r="A230" s="222" t="str">
        <f t="shared" si="6"/>
        <v/>
      </c>
      <c r="L230" s="222" t="str">
        <f t="shared" si="7"/>
        <v/>
      </c>
    </row>
    <row r="231" spans="1:12" x14ac:dyDescent="0.2">
      <c r="A231" s="222" t="str">
        <f t="shared" si="6"/>
        <v/>
      </c>
      <c r="L231" s="222" t="str">
        <f t="shared" si="7"/>
        <v/>
      </c>
    </row>
    <row r="232" spans="1:12" x14ac:dyDescent="0.2">
      <c r="A232" s="222" t="str">
        <f t="shared" si="6"/>
        <v/>
      </c>
      <c r="L232" s="222" t="str">
        <f t="shared" si="7"/>
        <v/>
      </c>
    </row>
    <row r="233" spans="1:12" x14ac:dyDescent="0.2">
      <c r="A233" s="222" t="str">
        <f t="shared" si="6"/>
        <v/>
      </c>
      <c r="L233" s="222" t="str">
        <f t="shared" si="7"/>
        <v/>
      </c>
    </row>
    <row r="234" spans="1:12" x14ac:dyDescent="0.2">
      <c r="A234" s="222" t="str">
        <f t="shared" si="6"/>
        <v/>
      </c>
      <c r="L234" s="222" t="str">
        <f t="shared" si="7"/>
        <v/>
      </c>
    </row>
    <row r="235" spans="1:12" x14ac:dyDescent="0.2">
      <c r="A235" s="222" t="str">
        <f t="shared" si="6"/>
        <v/>
      </c>
      <c r="L235" s="222" t="str">
        <f t="shared" si="7"/>
        <v/>
      </c>
    </row>
    <row r="236" spans="1:12" x14ac:dyDescent="0.2">
      <c r="A236" s="222" t="str">
        <f t="shared" si="6"/>
        <v/>
      </c>
      <c r="L236" s="222" t="str">
        <f t="shared" si="7"/>
        <v/>
      </c>
    </row>
    <row r="237" spans="1:12" x14ac:dyDescent="0.2">
      <c r="A237" s="222" t="str">
        <f t="shared" si="6"/>
        <v/>
      </c>
      <c r="L237" s="222" t="str">
        <f t="shared" si="7"/>
        <v/>
      </c>
    </row>
    <row r="238" spans="1:12" x14ac:dyDescent="0.2">
      <c r="A238" s="222" t="str">
        <f t="shared" si="6"/>
        <v/>
      </c>
      <c r="L238" s="222" t="str">
        <f t="shared" si="7"/>
        <v/>
      </c>
    </row>
    <row r="239" spans="1:12" x14ac:dyDescent="0.2">
      <c r="A239" s="222" t="str">
        <f t="shared" si="6"/>
        <v/>
      </c>
      <c r="L239" s="222" t="str">
        <f t="shared" si="7"/>
        <v/>
      </c>
    </row>
    <row r="240" spans="1:12" x14ac:dyDescent="0.2">
      <c r="A240" s="222" t="str">
        <f t="shared" si="6"/>
        <v/>
      </c>
      <c r="L240" s="222" t="str">
        <f t="shared" si="7"/>
        <v/>
      </c>
    </row>
    <row r="241" spans="1:12" x14ac:dyDescent="0.2">
      <c r="A241" s="222" t="str">
        <f t="shared" si="6"/>
        <v/>
      </c>
      <c r="L241" s="222" t="str">
        <f t="shared" si="7"/>
        <v/>
      </c>
    </row>
    <row r="242" spans="1:12" x14ac:dyDescent="0.2">
      <c r="A242" s="222" t="str">
        <f t="shared" si="6"/>
        <v/>
      </c>
      <c r="L242" s="222" t="str">
        <f t="shared" si="7"/>
        <v/>
      </c>
    </row>
    <row r="243" spans="1:12" x14ac:dyDescent="0.2">
      <c r="A243" s="222" t="str">
        <f t="shared" si="6"/>
        <v/>
      </c>
      <c r="L243" s="222" t="str">
        <f t="shared" si="7"/>
        <v/>
      </c>
    </row>
    <row r="244" spans="1:12" x14ac:dyDescent="0.2">
      <c r="A244" s="222" t="str">
        <f t="shared" si="6"/>
        <v/>
      </c>
      <c r="L244" s="222" t="str">
        <f t="shared" si="7"/>
        <v/>
      </c>
    </row>
    <row r="245" spans="1:12" x14ac:dyDescent="0.2">
      <c r="A245" s="222" t="str">
        <f t="shared" si="6"/>
        <v/>
      </c>
      <c r="L245" s="222" t="str">
        <f t="shared" si="7"/>
        <v/>
      </c>
    </row>
    <row r="246" spans="1:12" x14ac:dyDescent="0.2">
      <c r="A246" s="222" t="str">
        <f t="shared" si="6"/>
        <v/>
      </c>
      <c r="L246" s="222" t="str">
        <f t="shared" si="7"/>
        <v/>
      </c>
    </row>
    <row r="247" spans="1:12" x14ac:dyDescent="0.2">
      <c r="A247" s="222" t="str">
        <f t="shared" si="6"/>
        <v/>
      </c>
      <c r="L247" s="222" t="str">
        <f t="shared" si="7"/>
        <v/>
      </c>
    </row>
    <row r="248" spans="1:12" x14ac:dyDescent="0.2">
      <c r="A248" s="222" t="str">
        <f t="shared" si="6"/>
        <v/>
      </c>
      <c r="L248" s="222" t="str">
        <f t="shared" si="7"/>
        <v/>
      </c>
    </row>
    <row r="249" spans="1:12" x14ac:dyDescent="0.2">
      <c r="A249" s="222" t="str">
        <f t="shared" si="6"/>
        <v/>
      </c>
      <c r="L249" s="222" t="str">
        <f t="shared" si="7"/>
        <v/>
      </c>
    </row>
    <row r="250" spans="1:12" x14ac:dyDescent="0.2">
      <c r="A250" s="222" t="str">
        <f t="shared" si="6"/>
        <v/>
      </c>
      <c r="L250" s="222" t="str">
        <f t="shared" si="7"/>
        <v/>
      </c>
    </row>
    <row r="251" spans="1:12" x14ac:dyDescent="0.2">
      <c r="A251" s="222" t="str">
        <f t="shared" si="6"/>
        <v/>
      </c>
      <c r="L251" s="222" t="str">
        <f t="shared" si="7"/>
        <v/>
      </c>
    </row>
    <row r="252" spans="1:12" x14ac:dyDescent="0.2">
      <c r="A252" s="222" t="str">
        <f t="shared" si="6"/>
        <v/>
      </c>
      <c r="L252" s="222" t="str">
        <f t="shared" si="7"/>
        <v/>
      </c>
    </row>
    <row r="253" spans="1:12" x14ac:dyDescent="0.2">
      <c r="A253" s="222" t="str">
        <f t="shared" si="6"/>
        <v/>
      </c>
      <c r="L253" s="222" t="str">
        <f t="shared" si="7"/>
        <v/>
      </c>
    </row>
    <row r="254" spans="1:12" x14ac:dyDescent="0.2">
      <c r="A254" s="222" t="str">
        <f t="shared" si="6"/>
        <v/>
      </c>
      <c r="L254" s="222" t="str">
        <f t="shared" si="7"/>
        <v/>
      </c>
    </row>
    <row r="255" spans="1:12" x14ac:dyDescent="0.2">
      <c r="A255" s="222" t="str">
        <f t="shared" si="6"/>
        <v/>
      </c>
      <c r="L255" s="222" t="str">
        <f t="shared" si="7"/>
        <v/>
      </c>
    </row>
    <row r="256" spans="1:12" x14ac:dyDescent="0.2">
      <c r="A256" s="222" t="str">
        <f t="shared" ref="A256:A319" si="8">B256&amp;C256&amp;D256&amp;E256</f>
        <v/>
      </c>
      <c r="L256" s="222" t="str">
        <f t="shared" ref="L256:L319" si="9">M256&amp;N256&amp;P256&amp;O256</f>
        <v/>
      </c>
    </row>
    <row r="257" spans="1:12" x14ac:dyDescent="0.2">
      <c r="A257" s="222" t="str">
        <f t="shared" si="8"/>
        <v/>
      </c>
      <c r="L257" s="222" t="str">
        <f t="shared" si="9"/>
        <v/>
      </c>
    </row>
    <row r="258" spans="1:12" x14ac:dyDescent="0.2">
      <c r="A258" s="222" t="str">
        <f t="shared" si="8"/>
        <v/>
      </c>
      <c r="L258" s="222" t="str">
        <f t="shared" si="9"/>
        <v/>
      </c>
    </row>
    <row r="259" spans="1:12" x14ac:dyDescent="0.2">
      <c r="A259" s="222" t="str">
        <f t="shared" si="8"/>
        <v/>
      </c>
      <c r="L259" s="222" t="str">
        <f t="shared" si="9"/>
        <v/>
      </c>
    </row>
    <row r="260" spans="1:12" x14ac:dyDescent="0.2">
      <c r="A260" s="222" t="str">
        <f t="shared" si="8"/>
        <v/>
      </c>
      <c r="L260" s="222" t="str">
        <f t="shared" si="9"/>
        <v/>
      </c>
    </row>
    <row r="261" spans="1:12" x14ac:dyDescent="0.2">
      <c r="A261" s="222" t="str">
        <f t="shared" si="8"/>
        <v/>
      </c>
      <c r="L261" s="222" t="str">
        <f t="shared" si="9"/>
        <v/>
      </c>
    </row>
    <row r="262" spans="1:12" x14ac:dyDescent="0.2">
      <c r="A262" s="222" t="str">
        <f t="shared" si="8"/>
        <v/>
      </c>
      <c r="L262" s="222" t="str">
        <f t="shared" si="9"/>
        <v/>
      </c>
    </row>
    <row r="263" spans="1:12" x14ac:dyDescent="0.2">
      <c r="A263" s="222" t="str">
        <f t="shared" si="8"/>
        <v/>
      </c>
      <c r="L263" s="222" t="str">
        <f t="shared" si="9"/>
        <v/>
      </c>
    </row>
    <row r="264" spans="1:12" x14ac:dyDescent="0.2">
      <c r="A264" s="222" t="str">
        <f t="shared" si="8"/>
        <v/>
      </c>
      <c r="L264" s="222" t="str">
        <f t="shared" si="9"/>
        <v/>
      </c>
    </row>
    <row r="265" spans="1:12" x14ac:dyDescent="0.2">
      <c r="A265" s="222" t="str">
        <f t="shared" si="8"/>
        <v/>
      </c>
      <c r="L265" s="222" t="str">
        <f t="shared" si="9"/>
        <v/>
      </c>
    </row>
    <row r="266" spans="1:12" x14ac:dyDescent="0.2">
      <c r="A266" s="222" t="str">
        <f t="shared" si="8"/>
        <v/>
      </c>
      <c r="L266" s="222" t="str">
        <f t="shared" si="9"/>
        <v/>
      </c>
    </row>
    <row r="267" spans="1:12" x14ac:dyDescent="0.2">
      <c r="A267" s="222" t="str">
        <f t="shared" si="8"/>
        <v/>
      </c>
      <c r="L267" s="222" t="str">
        <f t="shared" si="9"/>
        <v/>
      </c>
    </row>
    <row r="268" spans="1:12" x14ac:dyDescent="0.2">
      <c r="A268" s="222" t="str">
        <f t="shared" si="8"/>
        <v/>
      </c>
      <c r="L268" s="222" t="str">
        <f t="shared" si="9"/>
        <v/>
      </c>
    </row>
    <row r="269" spans="1:12" x14ac:dyDescent="0.2">
      <c r="A269" s="222" t="str">
        <f t="shared" si="8"/>
        <v/>
      </c>
      <c r="L269" s="222" t="str">
        <f t="shared" si="9"/>
        <v/>
      </c>
    </row>
    <row r="270" spans="1:12" x14ac:dyDescent="0.2">
      <c r="A270" s="222" t="str">
        <f t="shared" si="8"/>
        <v/>
      </c>
      <c r="L270" s="222" t="str">
        <f t="shared" si="9"/>
        <v/>
      </c>
    </row>
    <row r="271" spans="1:12" x14ac:dyDescent="0.2">
      <c r="A271" s="222" t="str">
        <f t="shared" si="8"/>
        <v/>
      </c>
      <c r="L271" s="222" t="str">
        <f t="shared" si="9"/>
        <v/>
      </c>
    </row>
    <row r="272" spans="1:12" x14ac:dyDescent="0.2">
      <c r="A272" s="222" t="str">
        <f t="shared" si="8"/>
        <v/>
      </c>
      <c r="L272" s="222" t="str">
        <f t="shared" si="9"/>
        <v/>
      </c>
    </row>
    <row r="273" spans="1:12" x14ac:dyDescent="0.2">
      <c r="A273" s="222" t="str">
        <f t="shared" si="8"/>
        <v/>
      </c>
      <c r="L273" s="222" t="str">
        <f t="shared" si="9"/>
        <v/>
      </c>
    </row>
    <row r="274" spans="1:12" x14ac:dyDescent="0.2">
      <c r="A274" s="222" t="str">
        <f t="shared" si="8"/>
        <v/>
      </c>
      <c r="L274" s="222" t="str">
        <f t="shared" si="9"/>
        <v/>
      </c>
    </row>
    <row r="275" spans="1:12" x14ac:dyDescent="0.2">
      <c r="A275" s="222" t="str">
        <f t="shared" si="8"/>
        <v/>
      </c>
      <c r="L275" s="222" t="str">
        <f t="shared" si="9"/>
        <v/>
      </c>
    </row>
    <row r="276" spans="1:12" x14ac:dyDescent="0.2">
      <c r="A276" s="222" t="str">
        <f t="shared" si="8"/>
        <v/>
      </c>
      <c r="L276" s="222" t="str">
        <f t="shared" si="9"/>
        <v/>
      </c>
    </row>
    <row r="277" spans="1:12" x14ac:dyDescent="0.2">
      <c r="A277" s="222" t="str">
        <f t="shared" si="8"/>
        <v/>
      </c>
      <c r="L277" s="222" t="str">
        <f t="shared" si="9"/>
        <v/>
      </c>
    </row>
    <row r="278" spans="1:12" x14ac:dyDescent="0.2">
      <c r="A278" s="222" t="str">
        <f t="shared" si="8"/>
        <v/>
      </c>
      <c r="L278" s="222" t="str">
        <f t="shared" si="9"/>
        <v/>
      </c>
    </row>
    <row r="279" spans="1:12" x14ac:dyDescent="0.2">
      <c r="A279" s="222" t="str">
        <f t="shared" si="8"/>
        <v/>
      </c>
      <c r="L279" s="222" t="str">
        <f t="shared" si="9"/>
        <v/>
      </c>
    </row>
    <row r="280" spans="1:12" x14ac:dyDescent="0.2">
      <c r="A280" s="222" t="str">
        <f t="shared" si="8"/>
        <v/>
      </c>
      <c r="L280" s="222" t="str">
        <f t="shared" si="9"/>
        <v/>
      </c>
    </row>
    <row r="281" spans="1:12" x14ac:dyDescent="0.2">
      <c r="A281" s="222" t="str">
        <f t="shared" si="8"/>
        <v/>
      </c>
      <c r="L281" s="222" t="str">
        <f t="shared" si="9"/>
        <v/>
      </c>
    </row>
    <row r="282" spans="1:12" x14ac:dyDescent="0.2">
      <c r="A282" s="222" t="str">
        <f t="shared" si="8"/>
        <v/>
      </c>
      <c r="L282" s="222" t="str">
        <f t="shared" si="9"/>
        <v/>
      </c>
    </row>
    <row r="283" spans="1:12" x14ac:dyDescent="0.2">
      <c r="A283" s="222" t="str">
        <f t="shared" si="8"/>
        <v/>
      </c>
      <c r="L283" s="222" t="str">
        <f t="shared" si="9"/>
        <v/>
      </c>
    </row>
    <row r="284" spans="1:12" x14ac:dyDescent="0.2">
      <c r="A284" s="222" t="str">
        <f t="shared" si="8"/>
        <v/>
      </c>
      <c r="L284" s="222" t="str">
        <f t="shared" si="9"/>
        <v/>
      </c>
    </row>
    <row r="285" spans="1:12" x14ac:dyDescent="0.2">
      <c r="A285" s="222" t="str">
        <f t="shared" si="8"/>
        <v/>
      </c>
      <c r="L285" s="222" t="str">
        <f t="shared" si="9"/>
        <v/>
      </c>
    </row>
    <row r="286" spans="1:12" x14ac:dyDescent="0.2">
      <c r="A286" s="222" t="str">
        <f t="shared" si="8"/>
        <v/>
      </c>
      <c r="L286" s="222" t="str">
        <f t="shared" si="9"/>
        <v/>
      </c>
    </row>
    <row r="287" spans="1:12" x14ac:dyDescent="0.2">
      <c r="A287" s="222" t="str">
        <f t="shared" si="8"/>
        <v/>
      </c>
      <c r="L287" s="222" t="str">
        <f t="shared" si="9"/>
        <v/>
      </c>
    </row>
    <row r="288" spans="1:12" x14ac:dyDescent="0.2">
      <c r="A288" s="222" t="str">
        <f t="shared" si="8"/>
        <v/>
      </c>
      <c r="L288" s="222" t="str">
        <f t="shared" si="9"/>
        <v/>
      </c>
    </row>
    <row r="289" spans="1:12" x14ac:dyDescent="0.2">
      <c r="A289" s="222" t="str">
        <f t="shared" si="8"/>
        <v/>
      </c>
      <c r="L289" s="222" t="str">
        <f t="shared" si="9"/>
        <v/>
      </c>
    </row>
    <row r="290" spans="1:12" x14ac:dyDescent="0.2">
      <c r="A290" s="222" t="str">
        <f t="shared" si="8"/>
        <v/>
      </c>
      <c r="L290" s="222" t="str">
        <f t="shared" si="9"/>
        <v/>
      </c>
    </row>
    <row r="291" spans="1:12" x14ac:dyDescent="0.2">
      <c r="A291" s="222" t="str">
        <f t="shared" si="8"/>
        <v/>
      </c>
      <c r="L291" s="222" t="str">
        <f t="shared" si="9"/>
        <v/>
      </c>
    </row>
    <row r="292" spans="1:12" x14ac:dyDescent="0.2">
      <c r="A292" s="222" t="str">
        <f t="shared" si="8"/>
        <v/>
      </c>
      <c r="L292" s="222" t="str">
        <f t="shared" si="9"/>
        <v/>
      </c>
    </row>
    <row r="293" spans="1:12" x14ac:dyDescent="0.2">
      <c r="A293" s="222" t="str">
        <f t="shared" si="8"/>
        <v/>
      </c>
      <c r="L293" s="222" t="str">
        <f t="shared" si="9"/>
        <v/>
      </c>
    </row>
    <row r="294" spans="1:12" x14ac:dyDescent="0.2">
      <c r="A294" s="222" t="str">
        <f t="shared" si="8"/>
        <v/>
      </c>
      <c r="L294" s="222" t="str">
        <f t="shared" si="9"/>
        <v/>
      </c>
    </row>
    <row r="295" spans="1:12" x14ac:dyDescent="0.2">
      <c r="A295" s="222" t="str">
        <f t="shared" si="8"/>
        <v/>
      </c>
      <c r="L295" s="222" t="str">
        <f t="shared" si="9"/>
        <v/>
      </c>
    </row>
    <row r="296" spans="1:12" x14ac:dyDescent="0.2">
      <c r="A296" s="222" t="str">
        <f t="shared" si="8"/>
        <v/>
      </c>
      <c r="L296" s="222" t="str">
        <f t="shared" si="9"/>
        <v/>
      </c>
    </row>
    <row r="297" spans="1:12" x14ac:dyDescent="0.2">
      <c r="A297" s="222" t="str">
        <f t="shared" si="8"/>
        <v/>
      </c>
      <c r="L297" s="222" t="str">
        <f t="shared" si="9"/>
        <v/>
      </c>
    </row>
    <row r="298" spans="1:12" x14ac:dyDescent="0.2">
      <c r="A298" s="222" t="str">
        <f t="shared" si="8"/>
        <v/>
      </c>
      <c r="L298" s="222" t="str">
        <f t="shared" si="9"/>
        <v/>
      </c>
    </row>
    <row r="299" spans="1:12" x14ac:dyDescent="0.2">
      <c r="A299" s="222" t="str">
        <f t="shared" si="8"/>
        <v/>
      </c>
      <c r="L299" s="222" t="str">
        <f t="shared" si="9"/>
        <v/>
      </c>
    </row>
    <row r="300" spans="1:12" x14ac:dyDescent="0.2">
      <c r="A300" s="222" t="str">
        <f t="shared" si="8"/>
        <v/>
      </c>
      <c r="L300" s="222" t="str">
        <f t="shared" si="9"/>
        <v/>
      </c>
    </row>
    <row r="301" spans="1:12" x14ac:dyDescent="0.2">
      <c r="A301" s="222" t="str">
        <f t="shared" si="8"/>
        <v/>
      </c>
      <c r="L301" s="222" t="str">
        <f t="shared" si="9"/>
        <v/>
      </c>
    </row>
    <row r="302" spans="1:12" x14ac:dyDescent="0.2">
      <c r="A302" s="222" t="str">
        <f t="shared" si="8"/>
        <v/>
      </c>
      <c r="L302" s="222" t="str">
        <f t="shared" si="9"/>
        <v/>
      </c>
    </row>
    <row r="303" spans="1:12" x14ac:dyDescent="0.2">
      <c r="A303" s="222" t="str">
        <f t="shared" si="8"/>
        <v/>
      </c>
      <c r="L303" s="222" t="str">
        <f t="shared" si="9"/>
        <v/>
      </c>
    </row>
    <row r="304" spans="1:12" x14ac:dyDescent="0.2">
      <c r="A304" s="222" t="str">
        <f t="shared" si="8"/>
        <v/>
      </c>
      <c r="L304" s="222" t="str">
        <f t="shared" si="9"/>
        <v/>
      </c>
    </row>
    <row r="305" spans="1:12" x14ac:dyDescent="0.2">
      <c r="A305" s="222" t="str">
        <f t="shared" si="8"/>
        <v/>
      </c>
      <c r="L305" s="222" t="str">
        <f t="shared" si="9"/>
        <v/>
      </c>
    </row>
    <row r="306" spans="1:12" x14ac:dyDescent="0.2">
      <c r="A306" s="222" t="str">
        <f t="shared" si="8"/>
        <v/>
      </c>
      <c r="L306" s="222" t="str">
        <f t="shared" si="9"/>
        <v/>
      </c>
    </row>
    <row r="307" spans="1:12" x14ac:dyDescent="0.2">
      <c r="A307" s="222" t="str">
        <f t="shared" si="8"/>
        <v/>
      </c>
      <c r="L307" s="222" t="str">
        <f t="shared" si="9"/>
        <v/>
      </c>
    </row>
    <row r="308" spans="1:12" x14ac:dyDescent="0.2">
      <c r="A308" s="222" t="str">
        <f t="shared" si="8"/>
        <v/>
      </c>
      <c r="L308" s="222" t="str">
        <f t="shared" si="9"/>
        <v/>
      </c>
    </row>
    <row r="309" spans="1:12" x14ac:dyDescent="0.2">
      <c r="A309" s="222" t="str">
        <f t="shared" si="8"/>
        <v/>
      </c>
      <c r="L309" s="222" t="str">
        <f t="shared" si="9"/>
        <v/>
      </c>
    </row>
    <row r="310" spans="1:12" x14ac:dyDescent="0.2">
      <c r="A310" s="222" t="str">
        <f t="shared" si="8"/>
        <v/>
      </c>
      <c r="L310" s="222" t="str">
        <f t="shared" si="9"/>
        <v/>
      </c>
    </row>
    <row r="311" spans="1:12" x14ac:dyDescent="0.2">
      <c r="A311" s="222" t="str">
        <f t="shared" si="8"/>
        <v/>
      </c>
      <c r="L311" s="222" t="str">
        <f t="shared" si="9"/>
        <v/>
      </c>
    </row>
    <row r="312" spans="1:12" x14ac:dyDescent="0.2">
      <c r="A312" s="222" t="str">
        <f t="shared" si="8"/>
        <v/>
      </c>
      <c r="L312" s="222" t="str">
        <f t="shared" si="9"/>
        <v/>
      </c>
    </row>
    <row r="313" spans="1:12" x14ac:dyDescent="0.2">
      <c r="A313" s="222" t="str">
        <f t="shared" si="8"/>
        <v/>
      </c>
      <c r="L313" s="222" t="str">
        <f t="shared" si="9"/>
        <v/>
      </c>
    </row>
    <row r="314" spans="1:12" x14ac:dyDescent="0.2">
      <c r="A314" s="222" t="str">
        <f t="shared" si="8"/>
        <v/>
      </c>
      <c r="L314" s="222" t="str">
        <f t="shared" si="9"/>
        <v/>
      </c>
    </row>
    <row r="315" spans="1:12" x14ac:dyDescent="0.2">
      <c r="A315" s="222" t="str">
        <f t="shared" si="8"/>
        <v/>
      </c>
      <c r="L315" s="222" t="str">
        <f t="shared" si="9"/>
        <v/>
      </c>
    </row>
    <row r="316" spans="1:12" x14ac:dyDescent="0.2">
      <c r="A316" s="222" t="str">
        <f t="shared" si="8"/>
        <v/>
      </c>
      <c r="L316" s="222" t="str">
        <f t="shared" si="9"/>
        <v/>
      </c>
    </row>
    <row r="317" spans="1:12" x14ac:dyDescent="0.2">
      <c r="A317" s="222" t="str">
        <f t="shared" si="8"/>
        <v/>
      </c>
      <c r="L317" s="222" t="str">
        <f t="shared" si="9"/>
        <v/>
      </c>
    </row>
    <row r="318" spans="1:12" x14ac:dyDescent="0.2">
      <c r="A318" s="222" t="str">
        <f t="shared" si="8"/>
        <v/>
      </c>
      <c r="L318" s="222" t="str">
        <f t="shared" si="9"/>
        <v/>
      </c>
    </row>
    <row r="319" spans="1:12" x14ac:dyDescent="0.2">
      <c r="A319" s="222" t="str">
        <f t="shared" si="8"/>
        <v/>
      </c>
      <c r="L319" s="222" t="str">
        <f t="shared" si="9"/>
        <v/>
      </c>
    </row>
    <row r="320" spans="1:12" x14ac:dyDescent="0.2">
      <c r="A320" s="222" t="str">
        <f t="shared" ref="A320:A383" si="10">B320&amp;C320&amp;D320&amp;E320</f>
        <v/>
      </c>
      <c r="L320" s="222" t="str">
        <f t="shared" ref="L320:L383" si="11">M320&amp;N320&amp;P320&amp;O320</f>
        <v/>
      </c>
    </row>
    <row r="321" spans="1:12" x14ac:dyDescent="0.2">
      <c r="A321" s="222" t="str">
        <f t="shared" si="10"/>
        <v/>
      </c>
      <c r="L321" s="222" t="str">
        <f t="shared" si="11"/>
        <v/>
      </c>
    </row>
    <row r="322" spans="1:12" x14ac:dyDescent="0.2">
      <c r="A322" s="222" t="str">
        <f t="shared" si="10"/>
        <v/>
      </c>
      <c r="L322" s="222" t="str">
        <f t="shared" si="11"/>
        <v/>
      </c>
    </row>
    <row r="323" spans="1:12" x14ac:dyDescent="0.2">
      <c r="A323" s="222" t="str">
        <f t="shared" si="10"/>
        <v/>
      </c>
      <c r="L323" s="222" t="str">
        <f t="shared" si="11"/>
        <v/>
      </c>
    </row>
    <row r="324" spans="1:12" x14ac:dyDescent="0.2">
      <c r="A324" s="222" t="str">
        <f t="shared" si="10"/>
        <v/>
      </c>
      <c r="L324" s="222" t="str">
        <f t="shared" si="11"/>
        <v/>
      </c>
    </row>
    <row r="325" spans="1:12" x14ac:dyDescent="0.2">
      <c r="A325" s="222" t="str">
        <f t="shared" si="10"/>
        <v/>
      </c>
      <c r="L325" s="222" t="str">
        <f t="shared" si="11"/>
        <v/>
      </c>
    </row>
    <row r="326" spans="1:12" x14ac:dyDescent="0.2">
      <c r="A326" s="222" t="str">
        <f t="shared" si="10"/>
        <v/>
      </c>
      <c r="L326" s="222" t="str">
        <f t="shared" si="11"/>
        <v/>
      </c>
    </row>
    <row r="327" spans="1:12" x14ac:dyDescent="0.2">
      <c r="A327" s="222" t="str">
        <f t="shared" si="10"/>
        <v/>
      </c>
      <c r="L327" s="222" t="str">
        <f t="shared" si="11"/>
        <v/>
      </c>
    </row>
    <row r="328" spans="1:12" x14ac:dyDescent="0.2">
      <c r="A328" s="222" t="str">
        <f t="shared" si="10"/>
        <v/>
      </c>
      <c r="L328" s="222" t="str">
        <f t="shared" si="11"/>
        <v/>
      </c>
    </row>
    <row r="329" spans="1:12" x14ac:dyDescent="0.2">
      <c r="A329" s="222" t="str">
        <f t="shared" si="10"/>
        <v/>
      </c>
      <c r="L329" s="222" t="str">
        <f t="shared" si="11"/>
        <v/>
      </c>
    </row>
    <row r="330" spans="1:12" x14ac:dyDescent="0.2">
      <c r="A330" s="222" t="str">
        <f t="shared" si="10"/>
        <v/>
      </c>
      <c r="L330" s="222" t="str">
        <f t="shared" si="11"/>
        <v/>
      </c>
    </row>
    <row r="331" spans="1:12" x14ac:dyDescent="0.2">
      <c r="A331" s="222" t="str">
        <f t="shared" si="10"/>
        <v/>
      </c>
      <c r="L331" s="222" t="str">
        <f t="shared" si="11"/>
        <v/>
      </c>
    </row>
    <row r="332" spans="1:12" x14ac:dyDescent="0.2">
      <c r="A332" s="222" t="str">
        <f t="shared" si="10"/>
        <v/>
      </c>
      <c r="L332" s="222" t="str">
        <f t="shared" si="11"/>
        <v/>
      </c>
    </row>
    <row r="333" spans="1:12" x14ac:dyDescent="0.2">
      <c r="A333" s="222" t="str">
        <f t="shared" si="10"/>
        <v/>
      </c>
      <c r="L333" s="222" t="str">
        <f t="shared" si="11"/>
        <v/>
      </c>
    </row>
    <row r="334" spans="1:12" x14ac:dyDescent="0.2">
      <c r="A334" s="222" t="str">
        <f t="shared" si="10"/>
        <v/>
      </c>
      <c r="L334" s="222" t="str">
        <f t="shared" si="11"/>
        <v/>
      </c>
    </row>
    <row r="335" spans="1:12" x14ac:dyDescent="0.2">
      <c r="A335" s="222" t="str">
        <f t="shared" si="10"/>
        <v/>
      </c>
      <c r="L335" s="222" t="str">
        <f t="shared" si="11"/>
        <v/>
      </c>
    </row>
    <row r="336" spans="1:12" x14ac:dyDescent="0.2">
      <c r="A336" s="222" t="str">
        <f t="shared" si="10"/>
        <v/>
      </c>
      <c r="L336" s="222" t="str">
        <f t="shared" si="11"/>
        <v/>
      </c>
    </row>
    <row r="337" spans="1:12" x14ac:dyDescent="0.2">
      <c r="A337" s="222" t="str">
        <f t="shared" si="10"/>
        <v/>
      </c>
      <c r="L337" s="222" t="str">
        <f t="shared" si="11"/>
        <v/>
      </c>
    </row>
    <row r="338" spans="1:12" x14ac:dyDescent="0.2">
      <c r="A338" s="222" t="str">
        <f t="shared" si="10"/>
        <v/>
      </c>
      <c r="L338" s="222" t="str">
        <f t="shared" si="11"/>
        <v/>
      </c>
    </row>
    <row r="339" spans="1:12" x14ac:dyDescent="0.2">
      <c r="A339" s="222" t="str">
        <f t="shared" si="10"/>
        <v/>
      </c>
      <c r="L339" s="222" t="str">
        <f t="shared" si="11"/>
        <v/>
      </c>
    </row>
    <row r="340" spans="1:12" x14ac:dyDescent="0.2">
      <c r="A340" s="222" t="str">
        <f t="shared" si="10"/>
        <v/>
      </c>
      <c r="L340" s="222" t="str">
        <f t="shared" si="11"/>
        <v/>
      </c>
    </row>
    <row r="341" spans="1:12" x14ac:dyDescent="0.2">
      <c r="A341" s="222" t="str">
        <f t="shared" si="10"/>
        <v/>
      </c>
      <c r="L341" s="222" t="str">
        <f t="shared" si="11"/>
        <v/>
      </c>
    </row>
    <row r="342" spans="1:12" x14ac:dyDescent="0.2">
      <c r="A342" s="222" t="str">
        <f t="shared" si="10"/>
        <v/>
      </c>
      <c r="L342" s="222" t="str">
        <f t="shared" si="11"/>
        <v/>
      </c>
    </row>
    <row r="343" spans="1:12" x14ac:dyDescent="0.2">
      <c r="A343" s="222" t="str">
        <f t="shared" si="10"/>
        <v/>
      </c>
      <c r="L343" s="222" t="str">
        <f t="shared" si="11"/>
        <v/>
      </c>
    </row>
    <row r="344" spans="1:12" x14ac:dyDescent="0.2">
      <c r="A344" s="222" t="str">
        <f t="shared" si="10"/>
        <v/>
      </c>
      <c r="L344" s="222" t="str">
        <f t="shared" si="11"/>
        <v/>
      </c>
    </row>
    <row r="345" spans="1:12" x14ac:dyDescent="0.2">
      <c r="A345" s="222" t="str">
        <f t="shared" si="10"/>
        <v/>
      </c>
      <c r="L345" s="222" t="str">
        <f t="shared" si="11"/>
        <v/>
      </c>
    </row>
    <row r="346" spans="1:12" x14ac:dyDescent="0.2">
      <c r="A346" s="222" t="str">
        <f t="shared" si="10"/>
        <v/>
      </c>
      <c r="L346" s="222" t="str">
        <f t="shared" si="11"/>
        <v/>
      </c>
    </row>
    <row r="347" spans="1:12" x14ac:dyDescent="0.2">
      <c r="A347" s="222" t="str">
        <f t="shared" si="10"/>
        <v/>
      </c>
      <c r="L347" s="222" t="str">
        <f t="shared" si="11"/>
        <v/>
      </c>
    </row>
    <row r="348" spans="1:12" x14ac:dyDescent="0.2">
      <c r="A348" s="222" t="str">
        <f t="shared" si="10"/>
        <v/>
      </c>
      <c r="L348" s="222" t="str">
        <f t="shared" si="11"/>
        <v/>
      </c>
    </row>
    <row r="349" spans="1:12" x14ac:dyDescent="0.2">
      <c r="A349" s="222" t="str">
        <f t="shared" si="10"/>
        <v/>
      </c>
      <c r="L349" s="222" t="str">
        <f t="shared" si="11"/>
        <v/>
      </c>
    </row>
    <row r="350" spans="1:12" x14ac:dyDescent="0.2">
      <c r="A350" s="222" t="str">
        <f t="shared" si="10"/>
        <v/>
      </c>
      <c r="L350" s="222" t="str">
        <f t="shared" si="11"/>
        <v/>
      </c>
    </row>
    <row r="351" spans="1:12" x14ac:dyDescent="0.2">
      <c r="A351" s="222" t="str">
        <f t="shared" si="10"/>
        <v/>
      </c>
      <c r="L351" s="222" t="str">
        <f t="shared" si="11"/>
        <v/>
      </c>
    </row>
    <row r="352" spans="1:12" x14ac:dyDescent="0.2">
      <c r="A352" s="222" t="str">
        <f t="shared" si="10"/>
        <v/>
      </c>
      <c r="L352" s="222" t="str">
        <f t="shared" si="11"/>
        <v/>
      </c>
    </row>
    <row r="353" spans="1:12" x14ac:dyDescent="0.2">
      <c r="A353" s="222" t="str">
        <f t="shared" si="10"/>
        <v/>
      </c>
      <c r="L353" s="222" t="str">
        <f t="shared" si="11"/>
        <v/>
      </c>
    </row>
    <row r="354" spans="1:12" x14ac:dyDescent="0.2">
      <c r="A354" s="222" t="str">
        <f t="shared" si="10"/>
        <v/>
      </c>
      <c r="L354" s="222" t="str">
        <f t="shared" si="11"/>
        <v/>
      </c>
    </row>
    <row r="355" spans="1:12" x14ac:dyDescent="0.2">
      <c r="A355" s="222" t="str">
        <f t="shared" si="10"/>
        <v/>
      </c>
      <c r="L355" s="222" t="str">
        <f t="shared" si="11"/>
        <v/>
      </c>
    </row>
    <row r="356" spans="1:12" x14ac:dyDescent="0.2">
      <c r="A356" s="222" t="str">
        <f t="shared" si="10"/>
        <v/>
      </c>
      <c r="L356" s="222" t="str">
        <f t="shared" si="11"/>
        <v/>
      </c>
    </row>
    <row r="357" spans="1:12" x14ac:dyDescent="0.2">
      <c r="A357" s="222" t="str">
        <f t="shared" si="10"/>
        <v/>
      </c>
      <c r="L357" s="222" t="str">
        <f t="shared" si="11"/>
        <v/>
      </c>
    </row>
    <row r="358" spans="1:12" x14ac:dyDescent="0.2">
      <c r="A358" s="222" t="str">
        <f t="shared" si="10"/>
        <v/>
      </c>
      <c r="L358" s="222" t="str">
        <f t="shared" si="11"/>
        <v/>
      </c>
    </row>
    <row r="359" spans="1:12" x14ac:dyDescent="0.2">
      <c r="A359" s="222" t="str">
        <f t="shared" si="10"/>
        <v/>
      </c>
      <c r="L359" s="222" t="str">
        <f t="shared" si="11"/>
        <v/>
      </c>
    </row>
    <row r="360" spans="1:12" x14ac:dyDescent="0.2">
      <c r="A360" s="222" t="str">
        <f t="shared" si="10"/>
        <v/>
      </c>
      <c r="L360" s="222" t="str">
        <f t="shared" si="11"/>
        <v/>
      </c>
    </row>
    <row r="361" spans="1:12" x14ac:dyDescent="0.2">
      <c r="A361" s="222" t="str">
        <f t="shared" si="10"/>
        <v/>
      </c>
      <c r="L361" s="222" t="str">
        <f t="shared" si="11"/>
        <v/>
      </c>
    </row>
    <row r="362" spans="1:12" x14ac:dyDescent="0.2">
      <c r="A362" s="222" t="str">
        <f t="shared" si="10"/>
        <v/>
      </c>
      <c r="L362" s="222" t="str">
        <f t="shared" si="11"/>
        <v/>
      </c>
    </row>
    <row r="363" spans="1:12" x14ac:dyDescent="0.2">
      <c r="A363" s="222" t="str">
        <f t="shared" si="10"/>
        <v/>
      </c>
      <c r="L363" s="222" t="str">
        <f t="shared" si="11"/>
        <v/>
      </c>
    </row>
    <row r="364" spans="1:12" x14ac:dyDescent="0.2">
      <c r="A364" s="222" t="str">
        <f t="shared" si="10"/>
        <v/>
      </c>
      <c r="L364" s="222" t="str">
        <f t="shared" si="11"/>
        <v/>
      </c>
    </row>
    <row r="365" spans="1:12" x14ac:dyDescent="0.2">
      <c r="A365" s="222" t="str">
        <f t="shared" si="10"/>
        <v/>
      </c>
      <c r="L365" s="222" t="str">
        <f t="shared" si="11"/>
        <v/>
      </c>
    </row>
    <row r="366" spans="1:12" x14ac:dyDescent="0.2">
      <c r="A366" s="222" t="str">
        <f t="shared" si="10"/>
        <v/>
      </c>
      <c r="L366" s="222" t="str">
        <f t="shared" si="11"/>
        <v/>
      </c>
    </row>
    <row r="367" spans="1:12" x14ac:dyDescent="0.2">
      <c r="A367" s="222" t="str">
        <f t="shared" si="10"/>
        <v/>
      </c>
      <c r="L367" s="222" t="str">
        <f t="shared" si="11"/>
        <v/>
      </c>
    </row>
    <row r="368" spans="1:12" x14ac:dyDescent="0.2">
      <c r="A368" s="222" t="str">
        <f t="shared" si="10"/>
        <v/>
      </c>
      <c r="L368" s="222" t="str">
        <f t="shared" si="11"/>
        <v/>
      </c>
    </row>
    <row r="369" spans="1:12" x14ac:dyDescent="0.2">
      <c r="A369" s="222" t="str">
        <f t="shared" si="10"/>
        <v/>
      </c>
      <c r="L369" s="222" t="str">
        <f t="shared" si="11"/>
        <v/>
      </c>
    </row>
    <row r="370" spans="1:12" x14ac:dyDescent="0.2">
      <c r="A370" s="222" t="str">
        <f t="shared" si="10"/>
        <v/>
      </c>
      <c r="L370" s="222" t="str">
        <f t="shared" si="11"/>
        <v/>
      </c>
    </row>
    <row r="371" spans="1:12" x14ac:dyDescent="0.2">
      <c r="A371" s="222" t="str">
        <f t="shared" si="10"/>
        <v/>
      </c>
      <c r="L371" s="222" t="str">
        <f t="shared" si="11"/>
        <v/>
      </c>
    </row>
    <row r="372" spans="1:12" x14ac:dyDescent="0.2">
      <c r="A372" s="222" t="str">
        <f t="shared" si="10"/>
        <v/>
      </c>
      <c r="L372" s="222" t="str">
        <f t="shared" si="11"/>
        <v/>
      </c>
    </row>
    <row r="373" spans="1:12" x14ac:dyDescent="0.2">
      <c r="A373" s="222" t="str">
        <f t="shared" si="10"/>
        <v/>
      </c>
      <c r="L373" s="222" t="str">
        <f t="shared" si="11"/>
        <v/>
      </c>
    </row>
    <row r="374" spans="1:12" x14ac:dyDescent="0.2">
      <c r="A374" s="222" t="str">
        <f t="shared" si="10"/>
        <v/>
      </c>
      <c r="L374" s="222" t="str">
        <f t="shared" si="11"/>
        <v/>
      </c>
    </row>
    <row r="375" spans="1:12" x14ac:dyDescent="0.2">
      <c r="A375" s="222" t="str">
        <f t="shared" si="10"/>
        <v/>
      </c>
      <c r="L375" s="222" t="str">
        <f t="shared" si="11"/>
        <v/>
      </c>
    </row>
    <row r="376" spans="1:12" x14ac:dyDescent="0.2">
      <c r="A376" s="222" t="str">
        <f t="shared" si="10"/>
        <v/>
      </c>
      <c r="L376" s="222" t="str">
        <f t="shared" si="11"/>
        <v/>
      </c>
    </row>
    <row r="377" spans="1:12" x14ac:dyDescent="0.2">
      <c r="A377" s="222" t="str">
        <f t="shared" si="10"/>
        <v/>
      </c>
      <c r="L377" s="222" t="str">
        <f t="shared" si="11"/>
        <v/>
      </c>
    </row>
    <row r="378" spans="1:12" x14ac:dyDescent="0.2">
      <c r="A378" s="222" t="str">
        <f t="shared" si="10"/>
        <v/>
      </c>
      <c r="L378" s="222" t="str">
        <f t="shared" si="11"/>
        <v/>
      </c>
    </row>
    <row r="379" spans="1:12" x14ac:dyDescent="0.2">
      <c r="A379" s="222" t="str">
        <f t="shared" si="10"/>
        <v/>
      </c>
      <c r="L379" s="222" t="str">
        <f t="shared" si="11"/>
        <v/>
      </c>
    </row>
    <row r="380" spans="1:12" x14ac:dyDescent="0.2">
      <c r="A380" s="222" t="str">
        <f t="shared" si="10"/>
        <v/>
      </c>
      <c r="L380" s="222" t="str">
        <f t="shared" si="11"/>
        <v/>
      </c>
    </row>
    <row r="381" spans="1:12" x14ac:dyDescent="0.2">
      <c r="A381" s="222" t="str">
        <f t="shared" si="10"/>
        <v/>
      </c>
      <c r="L381" s="222" t="str">
        <f t="shared" si="11"/>
        <v/>
      </c>
    </row>
    <row r="382" spans="1:12" x14ac:dyDescent="0.2">
      <c r="A382" s="222" t="str">
        <f t="shared" si="10"/>
        <v/>
      </c>
      <c r="L382" s="222" t="str">
        <f t="shared" si="11"/>
        <v/>
      </c>
    </row>
    <row r="383" spans="1:12" x14ac:dyDescent="0.2">
      <c r="A383" s="222" t="str">
        <f t="shared" si="10"/>
        <v/>
      </c>
      <c r="L383" s="222" t="str">
        <f t="shared" si="11"/>
        <v/>
      </c>
    </row>
    <row r="384" spans="1:12" x14ac:dyDescent="0.2">
      <c r="A384" s="222" t="str">
        <f t="shared" ref="A384:A447" si="12">B384&amp;C384&amp;D384&amp;E384</f>
        <v/>
      </c>
      <c r="L384" s="222" t="str">
        <f t="shared" ref="L384:L447" si="13">M384&amp;N384&amp;P384&amp;O384</f>
        <v/>
      </c>
    </row>
    <row r="385" spans="1:12" x14ac:dyDescent="0.2">
      <c r="A385" s="222" t="str">
        <f t="shared" si="12"/>
        <v/>
      </c>
      <c r="L385" s="222" t="str">
        <f t="shared" si="13"/>
        <v/>
      </c>
    </row>
    <row r="386" spans="1:12" x14ac:dyDescent="0.2">
      <c r="A386" s="222" t="str">
        <f t="shared" si="12"/>
        <v/>
      </c>
      <c r="L386" s="222" t="str">
        <f t="shared" si="13"/>
        <v/>
      </c>
    </row>
    <row r="387" spans="1:12" x14ac:dyDescent="0.2">
      <c r="A387" s="222" t="str">
        <f t="shared" si="12"/>
        <v/>
      </c>
      <c r="L387" s="222" t="str">
        <f t="shared" si="13"/>
        <v/>
      </c>
    </row>
    <row r="388" spans="1:12" x14ac:dyDescent="0.2">
      <c r="A388" s="222" t="str">
        <f t="shared" si="12"/>
        <v/>
      </c>
      <c r="L388" s="222" t="str">
        <f t="shared" si="13"/>
        <v/>
      </c>
    </row>
    <row r="389" spans="1:12" x14ac:dyDescent="0.2">
      <c r="A389" s="222" t="str">
        <f t="shared" si="12"/>
        <v/>
      </c>
      <c r="L389" s="222" t="str">
        <f t="shared" si="13"/>
        <v/>
      </c>
    </row>
    <row r="390" spans="1:12" x14ac:dyDescent="0.2">
      <c r="A390" s="222" t="str">
        <f t="shared" si="12"/>
        <v/>
      </c>
      <c r="L390" s="222" t="str">
        <f t="shared" si="13"/>
        <v/>
      </c>
    </row>
    <row r="391" spans="1:12" x14ac:dyDescent="0.2">
      <c r="A391" s="222" t="str">
        <f t="shared" si="12"/>
        <v/>
      </c>
      <c r="L391" s="222" t="str">
        <f t="shared" si="13"/>
        <v/>
      </c>
    </row>
    <row r="392" spans="1:12" x14ac:dyDescent="0.2">
      <c r="A392" s="222" t="str">
        <f t="shared" si="12"/>
        <v/>
      </c>
      <c r="L392" s="222" t="str">
        <f t="shared" si="13"/>
        <v/>
      </c>
    </row>
    <row r="393" spans="1:12" x14ac:dyDescent="0.2">
      <c r="A393" s="222" t="str">
        <f t="shared" si="12"/>
        <v/>
      </c>
      <c r="L393" s="222" t="str">
        <f t="shared" si="13"/>
        <v/>
      </c>
    </row>
    <row r="394" spans="1:12" x14ac:dyDescent="0.2">
      <c r="A394" s="222" t="str">
        <f t="shared" si="12"/>
        <v/>
      </c>
      <c r="L394" s="222" t="str">
        <f t="shared" si="13"/>
        <v/>
      </c>
    </row>
    <row r="395" spans="1:12" x14ac:dyDescent="0.2">
      <c r="A395" s="222" t="str">
        <f t="shared" si="12"/>
        <v/>
      </c>
      <c r="L395" s="222" t="str">
        <f t="shared" si="13"/>
        <v/>
      </c>
    </row>
    <row r="396" spans="1:12" x14ac:dyDescent="0.2">
      <c r="A396" s="222" t="str">
        <f t="shared" si="12"/>
        <v/>
      </c>
      <c r="L396" s="222" t="str">
        <f t="shared" si="13"/>
        <v/>
      </c>
    </row>
    <row r="397" spans="1:12" x14ac:dyDescent="0.2">
      <c r="A397" s="222" t="str">
        <f t="shared" si="12"/>
        <v/>
      </c>
      <c r="L397" s="222" t="str">
        <f t="shared" si="13"/>
        <v/>
      </c>
    </row>
    <row r="398" spans="1:12" x14ac:dyDescent="0.2">
      <c r="A398" s="222" t="str">
        <f t="shared" si="12"/>
        <v/>
      </c>
      <c r="L398" s="222" t="str">
        <f t="shared" si="13"/>
        <v/>
      </c>
    </row>
    <row r="399" spans="1:12" x14ac:dyDescent="0.2">
      <c r="A399" s="222" t="str">
        <f t="shared" si="12"/>
        <v/>
      </c>
      <c r="L399" s="222" t="str">
        <f t="shared" si="13"/>
        <v/>
      </c>
    </row>
    <row r="400" spans="1:12" x14ac:dyDescent="0.2">
      <c r="A400" s="222" t="str">
        <f t="shared" si="12"/>
        <v/>
      </c>
      <c r="L400" s="222" t="str">
        <f t="shared" si="13"/>
        <v/>
      </c>
    </row>
    <row r="401" spans="1:12" x14ac:dyDescent="0.2">
      <c r="A401" s="222" t="str">
        <f t="shared" si="12"/>
        <v/>
      </c>
      <c r="L401" s="222" t="str">
        <f t="shared" si="13"/>
        <v/>
      </c>
    </row>
    <row r="402" spans="1:12" x14ac:dyDescent="0.2">
      <c r="A402" s="222" t="str">
        <f t="shared" si="12"/>
        <v/>
      </c>
      <c r="L402" s="222" t="str">
        <f t="shared" si="13"/>
        <v/>
      </c>
    </row>
    <row r="403" spans="1:12" x14ac:dyDescent="0.2">
      <c r="A403" s="222" t="str">
        <f t="shared" si="12"/>
        <v/>
      </c>
      <c r="L403" s="222" t="str">
        <f t="shared" si="13"/>
        <v/>
      </c>
    </row>
    <row r="404" spans="1:12" x14ac:dyDescent="0.2">
      <c r="A404" s="222" t="str">
        <f t="shared" si="12"/>
        <v/>
      </c>
      <c r="L404" s="222" t="str">
        <f t="shared" si="13"/>
        <v/>
      </c>
    </row>
    <row r="405" spans="1:12" x14ac:dyDescent="0.2">
      <c r="A405" s="222" t="str">
        <f t="shared" si="12"/>
        <v/>
      </c>
      <c r="L405" s="222" t="str">
        <f t="shared" si="13"/>
        <v/>
      </c>
    </row>
    <row r="406" spans="1:12" x14ac:dyDescent="0.2">
      <c r="A406" s="222" t="str">
        <f t="shared" si="12"/>
        <v/>
      </c>
      <c r="L406" s="222" t="str">
        <f t="shared" si="13"/>
        <v/>
      </c>
    </row>
    <row r="407" spans="1:12" x14ac:dyDescent="0.2">
      <c r="A407" s="222" t="str">
        <f t="shared" si="12"/>
        <v/>
      </c>
      <c r="L407" s="222" t="str">
        <f t="shared" si="13"/>
        <v/>
      </c>
    </row>
    <row r="408" spans="1:12" x14ac:dyDescent="0.2">
      <c r="A408" s="222" t="str">
        <f t="shared" si="12"/>
        <v/>
      </c>
      <c r="L408" s="222" t="str">
        <f t="shared" si="13"/>
        <v/>
      </c>
    </row>
    <row r="409" spans="1:12" x14ac:dyDescent="0.2">
      <c r="A409" s="222" t="str">
        <f t="shared" si="12"/>
        <v/>
      </c>
      <c r="L409" s="222" t="str">
        <f t="shared" si="13"/>
        <v/>
      </c>
    </row>
    <row r="410" spans="1:12" x14ac:dyDescent="0.2">
      <c r="A410" s="222" t="str">
        <f t="shared" si="12"/>
        <v/>
      </c>
      <c r="L410" s="222" t="str">
        <f t="shared" si="13"/>
        <v/>
      </c>
    </row>
    <row r="411" spans="1:12" x14ac:dyDescent="0.2">
      <c r="A411" s="222" t="str">
        <f t="shared" si="12"/>
        <v/>
      </c>
      <c r="L411" s="222" t="str">
        <f t="shared" si="13"/>
        <v/>
      </c>
    </row>
    <row r="412" spans="1:12" x14ac:dyDescent="0.2">
      <c r="A412" s="222" t="str">
        <f t="shared" si="12"/>
        <v/>
      </c>
      <c r="L412" s="222" t="str">
        <f t="shared" si="13"/>
        <v/>
      </c>
    </row>
    <row r="413" spans="1:12" x14ac:dyDescent="0.2">
      <c r="A413" s="222" t="str">
        <f t="shared" si="12"/>
        <v/>
      </c>
      <c r="L413" s="222" t="str">
        <f t="shared" si="13"/>
        <v/>
      </c>
    </row>
    <row r="414" spans="1:12" x14ac:dyDescent="0.2">
      <c r="A414" s="222" t="str">
        <f t="shared" si="12"/>
        <v/>
      </c>
      <c r="L414" s="222" t="str">
        <f t="shared" si="13"/>
        <v/>
      </c>
    </row>
    <row r="415" spans="1:12" x14ac:dyDescent="0.2">
      <c r="A415" s="222" t="str">
        <f t="shared" si="12"/>
        <v/>
      </c>
      <c r="L415" s="222" t="str">
        <f t="shared" si="13"/>
        <v/>
      </c>
    </row>
    <row r="416" spans="1:12" x14ac:dyDescent="0.2">
      <c r="A416" s="222" t="str">
        <f t="shared" si="12"/>
        <v/>
      </c>
      <c r="L416" s="222" t="str">
        <f t="shared" si="13"/>
        <v/>
      </c>
    </row>
    <row r="417" spans="1:12" x14ac:dyDescent="0.2">
      <c r="A417" s="222" t="str">
        <f t="shared" si="12"/>
        <v/>
      </c>
      <c r="L417" s="222" t="str">
        <f t="shared" si="13"/>
        <v/>
      </c>
    </row>
    <row r="418" spans="1:12" x14ac:dyDescent="0.2">
      <c r="A418" s="222" t="str">
        <f t="shared" si="12"/>
        <v/>
      </c>
      <c r="L418" s="222" t="str">
        <f t="shared" si="13"/>
        <v/>
      </c>
    </row>
    <row r="419" spans="1:12" x14ac:dyDescent="0.2">
      <c r="A419" s="222" t="str">
        <f t="shared" si="12"/>
        <v/>
      </c>
      <c r="L419" s="222" t="str">
        <f t="shared" si="13"/>
        <v/>
      </c>
    </row>
    <row r="420" spans="1:12" x14ac:dyDescent="0.2">
      <c r="A420" s="222" t="str">
        <f t="shared" si="12"/>
        <v/>
      </c>
      <c r="L420" s="222" t="str">
        <f t="shared" si="13"/>
        <v/>
      </c>
    </row>
    <row r="421" spans="1:12" x14ac:dyDescent="0.2">
      <c r="A421" s="222" t="str">
        <f t="shared" si="12"/>
        <v/>
      </c>
      <c r="L421" s="222" t="str">
        <f t="shared" si="13"/>
        <v/>
      </c>
    </row>
    <row r="422" spans="1:12" x14ac:dyDescent="0.2">
      <c r="A422" s="222" t="str">
        <f t="shared" si="12"/>
        <v/>
      </c>
      <c r="L422" s="222" t="str">
        <f t="shared" si="13"/>
        <v/>
      </c>
    </row>
    <row r="423" spans="1:12" x14ac:dyDescent="0.2">
      <c r="A423" s="222" t="str">
        <f t="shared" si="12"/>
        <v/>
      </c>
      <c r="L423" s="222" t="str">
        <f t="shared" si="13"/>
        <v/>
      </c>
    </row>
    <row r="424" spans="1:12" x14ac:dyDescent="0.2">
      <c r="A424" s="222" t="str">
        <f t="shared" si="12"/>
        <v/>
      </c>
      <c r="L424" s="222" t="str">
        <f t="shared" si="13"/>
        <v/>
      </c>
    </row>
    <row r="425" spans="1:12" x14ac:dyDescent="0.2">
      <c r="A425" s="222" t="str">
        <f t="shared" si="12"/>
        <v/>
      </c>
      <c r="L425" s="222" t="str">
        <f t="shared" si="13"/>
        <v/>
      </c>
    </row>
    <row r="426" spans="1:12" x14ac:dyDescent="0.2">
      <c r="A426" s="222" t="str">
        <f t="shared" si="12"/>
        <v/>
      </c>
      <c r="L426" s="222" t="str">
        <f t="shared" si="13"/>
        <v/>
      </c>
    </row>
    <row r="427" spans="1:12" x14ac:dyDescent="0.2">
      <c r="A427" s="222" t="str">
        <f t="shared" si="12"/>
        <v/>
      </c>
      <c r="L427" s="222" t="str">
        <f t="shared" si="13"/>
        <v/>
      </c>
    </row>
    <row r="428" spans="1:12" x14ac:dyDescent="0.2">
      <c r="A428" s="222" t="str">
        <f t="shared" si="12"/>
        <v/>
      </c>
      <c r="L428" s="222" t="str">
        <f t="shared" si="13"/>
        <v/>
      </c>
    </row>
    <row r="429" spans="1:12" x14ac:dyDescent="0.2">
      <c r="A429" s="222" t="str">
        <f t="shared" si="12"/>
        <v/>
      </c>
      <c r="L429" s="222" t="str">
        <f t="shared" si="13"/>
        <v/>
      </c>
    </row>
    <row r="430" spans="1:12" x14ac:dyDescent="0.2">
      <c r="A430" s="222" t="str">
        <f t="shared" si="12"/>
        <v/>
      </c>
      <c r="L430" s="222" t="str">
        <f t="shared" si="13"/>
        <v/>
      </c>
    </row>
    <row r="431" spans="1:12" x14ac:dyDescent="0.2">
      <c r="A431" s="222" t="str">
        <f t="shared" si="12"/>
        <v/>
      </c>
      <c r="L431" s="222" t="str">
        <f t="shared" si="13"/>
        <v/>
      </c>
    </row>
    <row r="432" spans="1:12" x14ac:dyDescent="0.2">
      <c r="A432" s="222" t="str">
        <f t="shared" si="12"/>
        <v/>
      </c>
      <c r="L432" s="222" t="str">
        <f t="shared" si="13"/>
        <v/>
      </c>
    </row>
    <row r="433" spans="1:12" x14ac:dyDescent="0.2">
      <c r="A433" s="222" t="str">
        <f t="shared" si="12"/>
        <v/>
      </c>
      <c r="L433" s="222" t="str">
        <f t="shared" si="13"/>
        <v/>
      </c>
    </row>
    <row r="434" spans="1:12" x14ac:dyDescent="0.2">
      <c r="A434" s="222" t="str">
        <f t="shared" si="12"/>
        <v/>
      </c>
      <c r="L434" s="222" t="str">
        <f t="shared" si="13"/>
        <v/>
      </c>
    </row>
    <row r="435" spans="1:12" x14ac:dyDescent="0.2">
      <c r="A435" s="222" t="str">
        <f t="shared" si="12"/>
        <v/>
      </c>
      <c r="L435" s="222" t="str">
        <f t="shared" si="13"/>
        <v/>
      </c>
    </row>
    <row r="436" spans="1:12" x14ac:dyDescent="0.2">
      <c r="A436" s="222" t="str">
        <f t="shared" si="12"/>
        <v/>
      </c>
      <c r="L436" s="222" t="str">
        <f t="shared" si="13"/>
        <v/>
      </c>
    </row>
    <row r="437" spans="1:12" x14ac:dyDescent="0.2">
      <c r="A437" s="222" t="str">
        <f t="shared" si="12"/>
        <v/>
      </c>
      <c r="L437" s="222" t="str">
        <f t="shared" si="13"/>
        <v/>
      </c>
    </row>
    <row r="438" spans="1:12" x14ac:dyDescent="0.2">
      <c r="A438" s="222" t="str">
        <f t="shared" si="12"/>
        <v/>
      </c>
      <c r="L438" s="222" t="str">
        <f t="shared" si="13"/>
        <v/>
      </c>
    </row>
    <row r="439" spans="1:12" x14ac:dyDescent="0.2">
      <c r="A439" s="222" t="str">
        <f t="shared" si="12"/>
        <v/>
      </c>
      <c r="L439" s="222" t="str">
        <f t="shared" si="13"/>
        <v/>
      </c>
    </row>
    <row r="440" spans="1:12" x14ac:dyDescent="0.2">
      <c r="A440" s="222" t="str">
        <f t="shared" si="12"/>
        <v/>
      </c>
      <c r="L440" s="222" t="str">
        <f t="shared" si="13"/>
        <v/>
      </c>
    </row>
    <row r="441" spans="1:12" x14ac:dyDescent="0.2">
      <c r="A441" s="222" t="str">
        <f t="shared" si="12"/>
        <v/>
      </c>
      <c r="L441" s="222" t="str">
        <f t="shared" si="13"/>
        <v/>
      </c>
    </row>
    <row r="442" spans="1:12" x14ac:dyDescent="0.2">
      <c r="A442" s="222" t="str">
        <f t="shared" si="12"/>
        <v/>
      </c>
      <c r="L442" s="222" t="str">
        <f t="shared" si="13"/>
        <v/>
      </c>
    </row>
    <row r="443" spans="1:12" x14ac:dyDescent="0.2">
      <c r="A443" s="222" t="str">
        <f t="shared" si="12"/>
        <v/>
      </c>
      <c r="L443" s="222" t="str">
        <f t="shared" si="13"/>
        <v/>
      </c>
    </row>
    <row r="444" spans="1:12" x14ac:dyDescent="0.2">
      <c r="A444" s="222" t="str">
        <f t="shared" si="12"/>
        <v/>
      </c>
      <c r="L444" s="222" t="str">
        <f t="shared" si="13"/>
        <v/>
      </c>
    </row>
    <row r="445" spans="1:12" x14ac:dyDescent="0.2">
      <c r="A445" s="222" t="str">
        <f t="shared" si="12"/>
        <v/>
      </c>
      <c r="L445" s="222" t="str">
        <f t="shared" si="13"/>
        <v/>
      </c>
    </row>
    <row r="446" spans="1:12" x14ac:dyDescent="0.2">
      <c r="A446" s="222" t="str">
        <f t="shared" si="12"/>
        <v/>
      </c>
      <c r="L446" s="222" t="str">
        <f t="shared" si="13"/>
        <v/>
      </c>
    </row>
    <row r="447" spans="1:12" x14ac:dyDescent="0.2">
      <c r="A447" s="222" t="str">
        <f t="shared" si="12"/>
        <v/>
      </c>
      <c r="L447" s="222" t="str">
        <f t="shared" si="13"/>
        <v/>
      </c>
    </row>
    <row r="448" spans="1:12" x14ac:dyDescent="0.2">
      <c r="A448" s="222" t="str">
        <f t="shared" ref="A448:A511" si="14">B448&amp;C448&amp;D448&amp;E448</f>
        <v/>
      </c>
      <c r="L448" s="222" t="str">
        <f t="shared" ref="L448:L511" si="15">M448&amp;N448&amp;P448&amp;O448</f>
        <v/>
      </c>
    </row>
    <row r="449" spans="1:12" x14ac:dyDescent="0.2">
      <c r="A449" s="222" t="str">
        <f t="shared" si="14"/>
        <v/>
      </c>
      <c r="L449" s="222" t="str">
        <f t="shared" si="15"/>
        <v/>
      </c>
    </row>
    <row r="450" spans="1:12" x14ac:dyDescent="0.2">
      <c r="A450" s="222" t="str">
        <f t="shared" si="14"/>
        <v/>
      </c>
      <c r="L450" s="222" t="str">
        <f t="shared" si="15"/>
        <v/>
      </c>
    </row>
    <row r="451" spans="1:12" x14ac:dyDescent="0.2">
      <c r="A451" s="222" t="str">
        <f t="shared" si="14"/>
        <v/>
      </c>
      <c r="L451" s="222" t="str">
        <f t="shared" si="15"/>
        <v/>
      </c>
    </row>
    <row r="452" spans="1:12" x14ac:dyDescent="0.2">
      <c r="A452" s="222" t="str">
        <f t="shared" si="14"/>
        <v/>
      </c>
      <c r="L452" s="222" t="str">
        <f t="shared" si="15"/>
        <v/>
      </c>
    </row>
    <row r="453" spans="1:12" x14ac:dyDescent="0.2">
      <c r="A453" s="222" t="str">
        <f t="shared" si="14"/>
        <v/>
      </c>
      <c r="L453" s="222" t="str">
        <f t="shared" si="15"/>
        <v/>
      </c>
    </row>
    <row r="454" spans="1:12" x14ac:dyDescent="0.2">
      <c r="A454" s="222" t="str">
        <f t="shared" si="14"/>
        <v/>
      </c>
      <c r="L454" s="222" t="str">
        <f t="shared" si="15"/>
        <v/>
      </c>
    </row>
    <row r="455" spans="1:12" x14ac:dyDescent="0.2">
      <c r="A455" s="222" t="str">
        <f t="shared" si="14"/>
        <v/>
      </c>
      <c r="L455" s="222" t="str">
        <f t="shared" si="15"/>
        <v/>
      </c>
    </row>
    <row r="456" spans="1:12" x14ac:dyDescent="0.2">
      <c r="A456" s="222" t="str">
        <f t="shared" si="14"/>
        <v/>
      </c>
      <c r="L456" s="222" t="str">
        <f t="shared" si="15"/>
        <v/>
      </c>
    </row>
    <row r="457" spans="1:12" x14ac:dyDescent="0.2">
      <c r="A457" s="222" t="str">
        <f t="shared" si="14"/>
        <v/>
      </c>
      <c r="L457" s="222" t="str">
        <f t="shared" si="15"/>
        <v/>
      </c>
    </row>
    <row r="458" spans="1:12" x14ac:dyDescent="0.2">
      <c r="A458" s="222" t="str">
        <f t="shared" si="14"/>
        <v/>
      </c>
      <c r="L458" s="222" t="str">
        <f t="shared" si="15"/>
        <v/>
      </c>
    </row>
    <row r="459" spans="1:12" x14ac:dyDescent="0.2">
      <c r="A459" s="222" t="str">
        <f t="shared" si="14"/>
        <v/>
      </c>
      <c r="L459" s="222" t="str">
        <f t="shared" si="15"/>
        <v/>
      </c>
    </row>
    <row r="460" spans="1:12" x14ac:dyDescent="0.2">
      <c r="A460" s="222" t="str">
        <f t="shared" si="14"/>
        <v/>
      </c>
      <c r="L460" s="222" t="str">
        <f t="shared" si="15"/>
        <v/>
      </c>
    </row>
    <row r="461" spans="1:12" x14ac:dyDescent="0.2">
      <c r="A461" s="222" t="str">
        <f t="shared" si="14"/>
        <v/>
      </c>
      <c r="L461" s="222" t="str">
        <f t="shared" si="15"/>
        <v/>
      </c>
    </row>
    <row r="462" spans="1:12" x14ac:dyDescent="0.2">
      <c r="A462" s="222" t="str">
        <f t="shared" si="14"/>
        <v/>
      </c>
      <c r="L462" s="222" t="str">
        <f t="shared" si="15"/>
        <v/>
      </c>
    </row>
    <row r="463" spans="1:12" x14ac:dyDescent="0.2">
      <c r="A463" s="222" t="str">
        <f t="shared" si="14"/>
        <v/>
      </c>
      <c r="L463" s="222" t="str">
        <f t="shared" si="15"/>
        <v/>
      </c>
    </row>
    <row r="464" spans="1:12" x14ac:dyDescent="0.2">
      <c r="A464" s="222" t="str">
        <f t="shared" si="14"/>
        <v/>
      </c>
      <c r="L464" s="222" t="str">
        <f t="shared" si="15"/>
        <v/>
      </c>
    </row>
    <row r="465" spans="1:12" x14ac:dyDescent="0.2">
      <c r="A465" s="222" t="str">
        <f t="shared" si="14"/>
        <v/>
      </c>
      <c r="L465" s="222" t="str">
        <f t="shared" si="15"/>
        <v/>
      </c>
    </row>
    <row r="466" spans="1:12" x14ac:dyDescent="0.2">
      <c r="A466" s="222" t="str">
        <f t="shared" si="14"/>
        <v/>
      </c>
      <c r="L466" s="222" t="str">
        <f t="shared" si="15"/>
        <v/>
      </c>
    </row>
    <row r="467" spans="1:12" x14ac:dyDescent="0.2">
      <c r="A467" s="222" t="str">
        <f t="shared" si="14"/>
        <v/>
      </c>
      <c r="L467" s="222" t="str">
        <f t="shared" si="15"/>
        <v/>
      </c>
    </row>
    <row r="468" spans="1:12" x14ac:dyDescent="0.2">
      <c r="A468" s="222" t="str">
        <f t="shared" si="14"/>
        <v/>
      </c>
      <c r="L468" s="222" t="str">
        <f t="shared" si="15"/>
        <v/>
      </c>
    </row>
    <row r="469" spans="1:12" x14ac:dyDescent="0.2">
      <c r="A469" s="222" t="str">
        <f t="shared" si="14"/>
        <v/>
      </c>
      <c r="L469" s="222" t="str">
        <f t="shared" si="15"/>
        <v/>
      </c>
    </row>
    <row r="470" spans="1:12" x14ac:dyDescent="0.2">
      <c r="A470" s="222" t="str">
        <f t="shared" si="14"/>
        <v/>
      </c>
      <c r="L470" s="222" t="str">
        <f t="shared" si="15"/>
        <v/>
      </c>
    </row>
    <row r="471" spans="1:12" x14ac:dyDescent="0.2">
      <c r="A471" s="222" t="str">
        <f t="shared" si="14"/>
        <v/>
      </c>
      <c r="L471" s="222" t="str">
        <f t="shared" si="15"/>
        <v/>
      </c>
    </row>
    <row r="472" spans="1:12" x14ac:dyDescent="0.2">
      <c r="A472" s="222" t="str">
        <f t="shared" si="14"/>
        <v/>
      </c>
      <c r="L472" s="222" t="str">
        <f t="shared" si="15"/>
        <v/>
      </c>
    </row>
    <row r="473" spans="1:12" x14ac:dyDescent="0.2">
      <c r="A473" s="222" t="str">
        <f t="shared" si="14"/>
        <v/>
      </c>
      <c r="L473" s="222" t="str">
        <f t="shared" si="15"/>
        <v/>
      </c>
    </row>
    <row r="474" spans="1:12" x14ac:dyDescent="0.2">
      <c r="A474" s="222" t="str">
        <f t="shared" si="14"/>
        <v/>
      </c>
      <c r="L474" s="222" t="str">
        <f t="shared" si="15"/>
        <v/>
      </c>
    </row>
    <row r="475" spans="1:12" x14ac:dyDescent="0.2">
      <c r="A475" s="222" t="str">
        <f t="shared" si="14"/>
        <v/>
      </c>
      <c r="L475" s="222" t="str">
        <f t="shared" si="15"/>
        <v/>
      </c>
    </row>
    <row r="476" spans="1:12" x14ac:dyDescent="0.2">
      <c r="A476" s="222" t="str">
        <f t="shared" si="14"/>
        <v/>
      </c>
      <c r="L476" s="222" t="str">
        <f t="shared" si="15"/>
        <v/>
      </c>
    </row>
    <row r="477" spans="1:12" x14ac:dyDescent="0.2">
      <c r="A477" s="222" t="str">
        <f t="shared" si="14"/>
        <v/>
      </c>
      <c r="L477" s="222" t="str">
        <f t="shared" si="15"/>
        <v/>
      </c>
    </row>
    <row r="478" spans="1:12" x14ac:dyDescent="0.2">
      <c r="A478" s="222" t="str">
        <f t="shared" si="14"/>
        <v/>
      </c>
      <c r="L478" s="222" t="str">
        <f t="shared" si="15"/>
        <v/>
      </c>
    </row>
    <row r="479" spans="1:12" x14ac:dyDescent="0.2">
      <c r="A479" s="222" t="str">
        <f t="shared" si="14"/>
        <v/>
      </c>
      <c r="L479" s="222" t="str">
        <f t="shared" si="15"/>
        <v/>
      </c>
    </row>
    <row r="480" spans="1:12" x14ac:dyDescent="0.2">
      <c r="A480" s="222" t="str">
        <f t="shared" si="14"/>
        <v/>
      </c>
      <c r="L480" s="222" t="str">
        <f t="shared" si="15"/>
        <v/>
      </c>
    </row>
    <row r="481" spans="1:12" x14ac:dyDescent="0.2">
      <c r="A481" s="222" t="str">
        <f t="shared" si="14"/>
        <v/>
      </c>
      <c r="L481" s="222" t="str">
        <f t="shared" si="15"/>
        <v/>
      </c>
    </row>
    <row r="482" spans="1:12" x14ac:dyDescent="0.2">
      <c r="A482" s="222" t="str">
        <f t="shared" si="14"/>
        <v/>
      </c>
      <c r="L482" s="222" t="str">
        <f t="shared" si="15"/>
        <v/>
      </c>
    </row>
    <row r="483" spans="1:12" x14ac:dyDescent="0.2">
      <c r="A483" s="222" t="str">
        <f t="shared" si="14"/>
        <v/>
      </c>
      <c r="L483" s="222" t="str">
        <f t="shared" si="15"/>
        <v/>
      </c>
    </row>
    <row r="484" spans="1:12" x14ac:dyDescent="0.2">
      <c r="A484" s="222" t="str">
        <f t="shared" si="14"/>
        <v/>
      </c>
      <c r="L484" s="222" t="str">
        <f t="shared" si="15"/>
        <v/>
      </c>
    </row>
    <row r="485" spans="1:12" x14ac:dyDescent="0.2">
      <c r="A485" s="222" t="str">
        <f t="shared" si="14"/>
        <v/>
      </c>
      <c r="L485" s="222" t="str">
        <f t="shared" si="15"/>
        <v/>
      </c>
    </row>
    <row r="486" spans="1:12" x14ac:dyDescent="0.2">
      <c r="A486" s="222" t="str">
        <f t="shared" si="14"/>
        <v/>
      </c>
      <c r="L486" s="222" t="str">
        <f t="shared" si="15"/>
        <v/>
      </c>
    </row>
    <row r="487" spans="1:12" x14ac:dyDescent="0.2">
      <c r="A487" s="222" t="str">
        <f t="shared" si="14"/>
        <v/>
      </c>
      <c r="L487" s="222" t="str">
        <f t="shared" si="15"/>
        <v/>
      </c>
    </row>
    <row r="488" spans="1:12" x14ac:dyDescent="0.2">
      <c r="A488" s="222" t="str">
        <f t="shared" si="14"/>
        <v/>
      </c>
      <c r="L488" s="222" t="str">
        <f t="shared" si="15"/>
        <v/>
      </c>
    </row>
    <row r="489" spans="1:12" x14ac:dyDescent="0.2">
      <c r="A489" s="222" t="str">
        <f t="shared" si="14"/>
        <v/>
      </c>
      <c r="L489" s="222" t="str">
        <f t="shared" si="15"/>
        <v/>
      </c>
    </row>
    <row r="490" spans="1:12" x14ac:dyDescent="0.2">
      <c r="A490" s="222" t="str">
        <f t="shared" si="14"/>
        <v/>
      </c>
      <c r="L490" s="222" t="str">
        <f t="shared" si="15"/>
        <v/>
      </c>
    </row>
    <row r="491" spans="1:12" x14ac:dyDescent="0.2">
      <c r="A491" s="222" t="str">
        <f t="shared" si="14"/>
        <v/>
      </c>
      <c r="L491" s="222" t="str">
        <f t="shared" si="15"/>
        <v/>
      </c>
    </row>
    <row r="492" spans="1:12" x14ac:dyDescent="0.2">
      <c r="A492" s="222" t="str">
        <f t="shared" si="14"/>
        <v/>
      </c>
      <c r="L492" s="222" t="str">
        <f t="shared" si="15"/>
        <v/>
      </c>
    </row>
    <row r="493" spans="1:12" x14ac:dyDescent="0.2">
      <c r="A493" s="222" t="str">
        <f t="shared" si="14"/>
        <v/>
      </c>
      <c r="L493" s="222" t="str">
        <f t="shared" si="15"/>
        <v/>
      </c>
    </row>
    <row r="494" spans="1:12" x14ac:dyDescent="0.2">
      <c r="A494" s="222" t="str">
        <f t="shared" si="14"/>
        <v/>
      </c>
      <c r="L494" s="222" t="str">
        <f t="shared" si="15"/>
        <v/>
      </c>
    </row>
    <row r="495" spans="1:12" x14ac:dyDescent="0.2">
      <c r="A495" s="222" t="str">
        <f t="shared" si="14"/>
        <v/>
      </c>
      <c r="L495" s="222" t="str">
        <f t="shared" si="15"/>
        <v/>
      </c>
    </row>
    <row r="496" spans="1:12" x14ac:dyDescent="0.2">
      <c r="A496" s="222" t="str">
        <f t="shared" si="14"/>
        <v/>
      </c>
      <c r="L496" s="222" t="str">
        <f t="shared" si="15"/>
        <v/>
      </c>
    </row>
    <row r="497" spans="1:12" x14ac:dyDescent="0.2">
      <c r="A497" s="222" t="str">
        <f t="shared" si="14"/>
        <v/>
      </c>
      <c r="L497" s="222" t="str">
        <f t="shared" si="15"/>
        <v/>
      </c>
    </row>
    <row r="498" spans="1:12" x14ac:dyDescent="0.2">
      <c r="A498" s="222" t="str">
        <f t="shared" si="14"/>
        <v/>
      </c>
      <c r="L498" s="222" t="str">
        <f t="shared" si="15"/>
        <v/>
      </c>
    </row>
    <row r="499" spans="1:12" x14ac:dyDescent="0.2">
      <c r="A499" s="222" t="str">
        <f t="shared" si="14"/>
        <v/>
      </c>
      <c r="L499" s="222" t="str">
        <f t="shared" si="15"/>
        <v/>
      </c>
    </row>
    <row r="500" spans="1:12" x14ac:dyDescent="0.2">
      <c r="A500" s="222" t="str">
        <f t="shared" si="14"/>
        <v/>
      </c>
      <c r="L500" s="222" t="str">
        <f t="shared" si="15"/>
        <v/>
      </c>
    </row>
    <row r="501" spans="1:12" x14ac:dyDescent="0.2">
      <c r="A501" s="222" t="str">
        <f t="shared" si="14"/>
        <v/>
      </c>
      <c r="L501" s="222" t="str">
        <f t="shared" si="15"/>
        <v/>
      </c>
    </row>
    <row r="502" spans="1:12" x14ac:dyDescent="0.2">
      <c r="A502" s="222" t="str">
        <f t="shared" si="14"/>
        <v/>
      </c>
      <c r="L502" s="222" t="str">
        <f t="shared" si="15"/>
        <v/>
      </c>
    </row>
    <row r="503" spans="1:12" x14ac:dyDescent="0.2">
      <c r="A503" s="222" t="str">
        <f t="shared" si="14"/>
        <v/>
      </c>
      <c r="L503" s="222" t="str">
        <f t="shared" si="15"/>
        <v/>
      </c>
    </row>
    <row r="504" spans="1:12" x14ac:dyDescent="0.2">
      <c r="A504" s="222" t="str">
        <f t="shared" si="14"/>
        <v/>
      </c>
      <c r="L504" s="222" t="str">
        <f t="shared" si="15"/>
        <v/>
      </c>
    </row>
    <row r="505" spans="1:12" x14ac:dyDescent="0.2">
      <c r="A505" s="222" t="str">
        <f t="shared" si="14"/>
        <v/>
      </c>
      <c r="L505" s="222" t="str">
        <f t="shared" si="15"/>
        <v/>
      </c>
    </row>
    <row r="506" spans="1:12" x14ac:dyDescent="0.2">
      <c r="A506" s="222" t="str">
        <f t="shared" si="14"/>
        <v/>
      </c>
      <c r="L506" s="222" t="str">
        <f t="shared" si="15"/>
        <v/>
      </c>
    </row>
    <row r="507" spans="1:12" x14ac:dyDescent="0.2">
      <c r="A507" s="222" t="str">
        <f t="shared" si="14"/>
        <v/>
      </c>
      <c r="L507" s="222" t="str">
        <f t="shared" si="15"/>
        <v/>
      </c>
    </row>
    <row r="508" spans="1:12" x14ac:dyDescent="0.2">
      <c r="A508" s="222" t="str">
        <f t="shared" si="14"/>
        <v/>
      </c>
      <c r="L508" s="222" t="str">
        <f t="shared" si="15"/>
        <v/>
      </c>
    </row>
    <row r="509" spans="1:12" x14ac:dyDescent="0.2">
      <c r="A509" s="222" t="str">
        <f t="shared" si="14"/>
        <v/>
      </c>
      <c r="L509" s="222" t="str">
        <f t="shared" si="15"/>
        <v/>
      </c>
    </row>
    <row r="510" spans="1:12" x14ac:dyDescent="0.2">
      <c r="A510" s="222" t="str">
        <f t="shared" si="14"/>
        <v/>
      </c>
      <c r="L510" s="222" t="str">
        <f t="shared" si="15"/>
        <v/>
      </c>
    </row>
    <row r="511" spans="1:12" x14ac:dyDescent="0.2">
      <c r="A511" s="222" t="str">
        <f t="shared" si="14"/>
        <v/>
      </c>
      <c r="L511" s="222" t="str">
        <f t="shared" si="15"/>
        <v/>
      </c>
    </row>
    <row r="512" spans="1:12" x14ac:dyDescent="0.2">
      <c r="A512" s="222" t="str">
        <f t="shared" ref="A512:A575" si="16">B512&amp;C512&amp;D512&amp;E512</f>
        <v/>
      </c>
      <c r="L512" s="222" t="str">
        <f t="shared" ref="L512:L575" si="17">M512&amp;N512&amp;P512&amp;O512</f>
        <v/>
      </c>
    </row>
    <row r="513" spans="1:12" x14ac:dyDescent="0.2">
      <c r="A513" s="222" t="str">
        <f t="shared" si="16"/>
        <v/>
      </c>
      <c r="L513" s="222" t="str">
        <f t="shared" si="17"/>
        <v/>
      </c>
    </row>
    <row r="514" spans="1:12" x14ac:dyDescent="0.2">
      <c r="A514" s="222" t="str">
        <f t="shared" si="16"/>
        <v/>
      </c>
      <c r="L514" s="222" t="str">
        <f t="shared" si="17"/>
        <v/>
      </c>
    </row>
    <row r="515" spans="1:12" x14ac:dyDescent="0.2">
      <c r="A515" s="222" t="str">
        <f t="shared" si="16"/>
        <v/>
      </c>
      <c r="L515" s="222" t="str">
        <f t="shared" si="17"/>
        <v/>
      </c>
    </row>
    <row r="516" spans="1:12" x14ac:dyDescent="0.2">
      <c r="A516" s="222" t="str">
        <f t="shared" si="16"/>
        <v/>
      </c>
      <c r="L516" s="222" t="str">
        <f t="shared" si="17"/>
        <v/>
      </c>
    </row>
    <row r="517" spans="1:12" x14ac:dyDescent="0.2">
      <c r="A517" s="222" t="str">
        <f t="shared" si="16"/>
        <v/>
      </c>
      <c r="L517" s="222" t="str">
        <f t="shared" si="17"/>
        <v/>
      </c>
    </row>
    <row r="518" spans="1:12" x14ac:dyDescent="0.2">
      <c r="A518" s="222" t="str">
        <f t="shared" si="16"/>
        <v/>
      </c>
      <c r="L518" s="222" t="str">
        <f t="shared" si="17"/>
        <v/>
      </c>
    </row>
    <row r="519" spans="1:12" x14ac:dyDescent="0.2">
      <c r="A519" s="222" t="str">
        <f t="shared" si="16"/>
        <v/>
      </c>
      <c r="L519" s="222" t="str">
        <f t="shared" si="17"/>
        <v/>
      </c>
    </row>
    <row r="520" spans="1:12" x14ac:dyDescent="0.2">
      <c r="A520" s="222" t="str">
        <f t="shared" si="16"/>
        <v/>
      </c>
      <c r="L520" s="222" t="str">
        <f t="shared" si="17"/>
        <v/>
      </c>
    </row>
    <row r="521" spans="1:12" x14ac:dyDescent="0.2">
      <c r="A521" s="222" t="str">
        <f t="shared" si="16"/>
        <v/>
      </c>
      <c r="L521" s="222" t="str">
        <f t="shared" si="17"/>
        <v/>
      </c>
    </row>
    <row r="522" spans="1:12" x14ac:dyDescent="0.2">
      <c r="A522" s="222" t="str">
        <f t="shared" si="16"/>
        <v/>
      </c>
      <c r="L522" s="222" t="str">
        <f t="shared" si="17"/>
        <v/>
      </c>
    </row>
    <row r="523" spans="1:12" x14ac:dyDescent="0.2">
      <c r="A523" s="222" t="str">
        <f t="shared" si="16"/>
        <v/>
      </c>
      <c r="L523" s="222" t="str">
        <f t="shared" si="17"/>
        <v/>
      </c>
    </row>
    <row r="524" spans="1:12" x14ac:dyDescent="0.2">
      <c r="A524" s="222" t="str">
        <f t="shared" si="16"/>
        <v/>
      </c>
      <c r="L524" s="222" t="str">
        <f t="shared" si="17"/>
        <v/>
      </c>
    </row>
    <row r="525" spans="1:12" x14ac:dyDescent="0.2">
      <c r="A525" s="222" t="str">
        <f t="shared" si="16"/>
        <v/>
      </c>
      <c r="L525" s="222" t="str">
        <f t="shared" si="17"/>
        <v/>
      </c>
    </row>
    <row r="526" spans="1:12" x14ac:dyDescent="0.2">
      <c r="A526" s="222" t="str">
        <f t="shared" si="16"/>
        <v/>
      </c>
      <c r="L526" s="222" t="str">
        <f t="shared" si="17"/>
        <v/>
      </c>
    </row>
    <row r="527" spans="1:12" x14ac:dyDescent="0.2">
      <c r="A527" s="222" t="str">
        <f t="shared" si="16"/>
        <v/>
      </c>
      <c r="L527" s="222" t="str">
        <f t="shared" si="17"/>
        <v/>
      </c>
    </row>
    <row r="528" spans="1:12" x14ac:dyDescent="0.2">
      <c r="A528" s="222" t="str">
        <f t="shared" si="16"/>
        <v/>
      </c>
      <c r="L528" s="222" t="str">
        <f t="shared" si="17"/>
        <v/>
      </c>
    </row>
    <row r="529" spans="1:12" x14ac:dyDescent="0.2">
      <c r="A529" s="222" t="str">
        <f t="shared" si="16"/>
        <v/>
      </c>
      <c r="L529" s="222" t="str">
        <f t="shared" si="17"/>
        <v/>
      </c>
    </row>
    <row r="530" spans="1:12" x14ac:dyDescent="0.2">
      <c r="A530" s="222" t="str">
        <f t="shared" si="16"/>
        <v/>
      </c>
      <c r="L530" s="222" t="str">
        <f t="shared" si="17"/>
        <v/>
      </c>
    </row>
    <row r="531" spans="1:12" x14ac:dyDescent="0.2">
      <c r="A531" s="222" t="str">
        <f t="shared" si="16"/>
        <v/>
      </c>
      <c r="L531" s="222" t="str">
        <f t="shared" si="17"/>
        <v/>
      </c>
    </row>
    <row r="532" spans="1:12" x14ac:dyDescent="0.2">
      <c r="A532" s="222" t="str">
        <f t="shared" si="16"/>
        <v/>
      </c>
      <c r="L532" s="222" t="str">
        <f t="shared" si="17"/>
        <v/>
      </c>
    </row>
    <row r="533" spans="1:12" x14ac:dyDescent="0.2">
      <c r="A533" s="222" t="str">
        <f t="shared" si="16"/>
        <v/>
      </c>
      <c r="L533" s="222" t="str">
        <f t="shared" si="17"/>
        <v/>
      </c>
    </row>
    <row r="534" spans="1:12" x14ac:dyDescent="0.2">
      <c r="A534" s="222" t="str">
        <f t="shared" si="16"/>
        <v/>
      </c>
      <c r="L534" s="222" t="str">
        <f t="shared" si="17"/>
        <v/>
      </c>
    </row>
    <row r="535" spans="1:12" x14ac:dyDescent="0.2">
      <c r="A535" s="222" t="str">
        <f t="shared" si="16"/>
        <v/>
      </c>
      <c r="L535" s="222" t="str">
        <f t="shared" si="17"/>
        <v/>
      </c>
    </row>
    <row r="536" spans="1:12" x14ac:dyDescent="0.2">
      <c r="A536" s="222" t="str">
        <f t="shared" si="16"/>
        <v/>
      </c>
      <c r="L536" s="222" t="str">
        <f t="shared" si="17"/>
        <v/>
      </c>
    </row>
    <row r="537" spans="1:12" x14ac:dyDescent="0.2">
      <c r="A537" s="222" t="str">
        <f t="shared" si="16"/>
        <v/>
      </c>
      <c r="L537" s="222" t="str">
        <f t="shared" si="17"/>
        <v/>
      </c>
    </row>
    <row r="538" spans="1:12" x14ac:dyDescent="0.2">
      <c r="A538" s="222" t="str">
        <f t="shared" si="16"/>
        <v/>
      </c>
      <c r="L538" s="222" t="str">
        <f t="shared" si="17"/>
        <v/>
      </c>
    </row>
    <row r="539" spans="1:12" x14ac:dyDescent="0.2">
      <c r="A539" s="222" t="str">
        <f t="shared" si="16"/>
        <v/>
      </c>
      <c r="L539" s="222" t="str">
        <f t="shared" si="17"/>
        <v/>
      </c>
    </row>
    <row r="540" spans="1:12" x14ac:dyDescent="0.2">
      <c r="A540" s="222" t="str">
        <f t="shared" si="16"/>
        <v/>
      </c>
      <c r="L540" s="222" t="str">
        <f t="shared" si="17"/>
        <v/>
      </c>
    </row>
    <row r="541" spans="1:12" x14ac:dyDescent="0.2">
      <c r="A541" s="222" t="str">
        <f t="shared" si="16"/>
        <v/>
      </c>
      <c r="L541" s="222" t="str">
        <f t="shared" si="17"/>
        <v/>
      </c>
    </row>
    <row r="542" spans="1:12" x14ac:dyDescent="0.2">
      <c r="A542" s="222" t="str">
        <f t="shared" si="16"/>
        <v/>
      </c>
      <c r="L542" s="222" t="str">
        <f t="shared" si="17"/>
        <v/>
      </c>
    </row>
    <row r="543" spans="1:12" x14ac:dyDescent="0.2">
      <c r="A543" s="222" t="str">
        <f t="shared" si="16"/>
        <v/>
      </c>
      <c r="L543" s="222" t="str">
        <f t="shared" si="17"/>
        <v/>
      </c>
    </row>
    <row r="544" spans="1:12" x14ac:dyDescent="0.2">
      <c r="A544" s="222" t="str">
        <f t="shared" si="16"/>
        <v/>
      </c>
      <c r="L544" s="222" t="str">
        <f t="shared" si="17"/>
        <v/>
      </c>
    </row>
    <row r="545" spans="1:12" x14ac:dyDescent="0.2">
      <c r="A545" s="222" t="str">
        <f t="shared" si="16"/>
        <v/>
      </c>
      <c r="L545" s="222" t="str">
        <f t="shared" si="17"/>
        <v/>
      </c>
    </row>
    <row r="546" spans="1:12" x14ac:dyDescent="0.2">
      <c r="A546" s="222" t="str">
        <f t="shared" si="16"/>
        <v/>
      </c>
      <c r="L546" s="222" t="str">
        <f t="shared" si="17"/>
        <v/>
      </c>
    </row>
    <row r="547" spans="1:12" x14ac:dyDescent="0.2">
      <c r="A547" s="222" t="str">
        <f t="shared" si="16"/>
        <v/>
      </c>
      <c r="L547" s="222" t="str">
        <f t="shared" si="17"/>
        <v/>
      </c>
    </row>
    <row r="548" spans="1:12" x14ac:dyDescent="0.2">
      <c r="A548" s="222" t="str">
        <f t="shared" si="16"/>
        <v/>
      </c>
      <c r="L548" s="222" t="str">
        <f t="shared" si="17"/>
        <v/>
      </c>
    </row>
    <row r="549" spans="1:12" x14ac:dyDescent="0.2">
      <c r="A549" s="222" t="str">
        <f t="shared" si="16"/>
        <v/>
      </c>
      <c r="L549" s="222" t="str">
        <f t="shared" si="17"/>
        <v/>
      </c>
    </row>
    <row r="550" spans="1:12" x14ac:dyDescent="0.2">
      <c r="A550" s="222" t="str">
        <f t="shared" si="16"/>
        <v/>
      </c>
      <c r="L550" s="222" t="str">
        <f t="shared" si="17"/>
        <v/>
      </c>
    </row>
    <row r="551" spans="1:12" x14ac:dyDescent="0.2">
      <c r="A551" s="222" t="str">
        <f t="shared" si="16"/>
        <v/>
      </c>
      <c r="L551" s="222" t="str">
        <f t="shared" si="17"/>
        <v/>
      </c>
    </row>
    <row r="552" spans="1:12" x14ac:dyDescent="0.2">
      <c r="A552" s="222" t="str">
        <f t="shared" si="16"/>
        <v/>
      </c>
      <c r="L552" s="222" t="str">
        <f t="shared" si="17"/>
        <v/>
      </c>
    </row>
    <row r="553" spans="1:12" x14ac:dyDescent="0.2">
      <c r="A553" s="222" t="str">
        <f t="shared" si="16"/>
        <v/>
      </c>
      <c r="L553" s="222" t="str">
        <f t="shared" si="17"/>
        <v/>
      </c>
    </row>
    <row r="554" spans="1:12" x14ac:dyDescent="0.2">
      <c r="A554" s="222" t="str">
        <f t="shared" si="16"/>
        <v/>
      </c>
      <c r="L554" s="222" t="str">
        <f t="shared" si="17"/>
        <v/>
      </c>
    </row>
    <row r="555" spans="1:12" x14ac:dyDescent="0.2">
      <c r="A555" s="222" t="str">
        <f t="shared" si="16"/>
        <v/>
      </c>
      <c r="L555" s="222" t="str">
        <f t="shared" si="17"/>
        <v/>
      </c>
    </row>
    <row r="556" spans="1:12" x14ac:dyDescent="0.2">
      <c r="A556" s="222" t="str">
        <f t="shared" si="16"/>
        <v/>
      </c>
      <c r="L556" s="222" t="str">
        <f t="shared" si="17"/>
        <v/>
      </c>
    </row>
    <row r="557" spans="1:12" x14ac:dyDescent="0.2">
      <c r="A557" s="222" t="str">
        <f t="shared" si="16"/>
        <v/>
      </c>
      <c r="L557" s="222" t="str">
        <f t="shared" si="17"/>
        <v/>
      </c>
    </row>
    <row r="558" spans="1:12" x14ac:dyDescent="0.2">
      <c r="A558" s="222" t="str">
        <f t="shared" si="16"/>
        <v/>
      </c>
      <c r="L558" s="222" t="str">
        <f t="shared" si="17"/>
        <v/>
      </c>
    </row>
    <row r="559" spans="1:12" x14ac:dyDescent="0.2">
      <c r="A559" s="222" t="str">
        <f t="shared" si="16"/>
        <v/>
      </c>
      <c r="L559" s="222" t="str">
        <f t="shared" si="17"/>
        <v/>
      </c>
    </row>
    <row r="560" spans="1:12" x14ac:dyDescent="0.2">
      <c r="A560" s="222" t="str">
        <f t="shared" si="16"/>
        <v/>
      </c>
      <c r="L560" s="222" t="str">
        <f t="shared" si="17"/>
        <v/>
      </c>
    </row>
    <row r="561" spans="1:12" x14ac:dyDescent="0.2">
      <c r="A561" s="222" t="str">
        <f t="shared" si="16"/>
        <v/>
      </c>
      <c r="L561" s="222" t="str">
        <f t="shared" si="17"/>
        <v/>
      </c>
    </row>
    <row r="562" spans="1:12" x14ac:dyDescent="0.2">
      <c r="A562" s="222" t="str">
        <f t="shared" si="16"/>
        <v/>
      </c>
      <c r="L562" s="222" t="str">
        <f t="shared" si="17"/>
        <v/>
      </c>
    </row>
    <row r="563" spans="1:12" x14ac:dyDescent="0.2">
      <c r="A563" s="222" t="str">
        <f t="shared" si="16"/>
        <v/>
      </c>
      <c r="L563" s="222" t="str">
        <f t="shared" si="17"/>
        <v/>
      </c>
    </row>
    <row r="564" spans="1:12" x14ac:dyDescent="0.2">
      <c r="A564" s="222" t="str">
        <f t="shared" si="16"/>
        <v/>
      </c>
      <c r="L564" s="222" t="str">
        <f t="shared" si="17"/>
        <v/>
      </c>
    </row>
    <row r="565" spans="1:12" x14ac:dyDescent="0.2">
      <c r="A565" s="222" t="str">
        <f t="shared" si="16"/>
        <v/>
      </c>
      <c r="L565" s="222" t="str">
        <f t="shared" si="17"/>
        <v/>
      </c>
    </row>
    <row r="566" spans="1:12" x14ac:dyDescent="0.2">
      <c r="A566" s="222" t="str">
        <f t="shared" si="16"/>
        <v/>
      </c>
      <c r="L566" s="222" t="str">
        <f t="shared" si="17"/>
        <v/>
      </c>
    </row>
    <row r="567" spans="1:12" x14ac:dyDescent="0.2">
      <c r="A567" s="222" t="str">
        <f t="shared" si="16"/>
        <v/>
      </c>
      <c r="L567" s="222" t="str">
        <f t="shared" si="17"/>
        <v/>
      </c>
    </row>
    <row r="568" spans="1:12" x14ac:dyDescent="0.2">
      <c r="A568" s="222" t="str">
        <f t="shared" si="16"/>
        <v/>
      </c>
      <c r="L568" s="222" t="str">
        <f t="shared" si="17"/>
        <v/>
      </c>
    </row>
    <row r="569" spans="1:12" x14ac:dyDescent="0.2">
      <c r="A569" s="222" t="str">
        <f t="shared" si="16"/>
        <v/>
      </c>
      <c r="L569" s="222" t="str">
        <f t="shared" si="17"/>
        <v/>
      </c>
    </row>
    <row r="570" spans="1:12" x14ac:dyDescent="0.2">
      <c r="A570" s="222" t="str">
        <f t="shared" si="16"/>
        <v/>
      </c>
      <c r="L570" s="222" t="str">
        <f t="shared" si="17"/>
        <v/>
      </c>
    </row>
    <row r="571" spans="1:12" x14ac:dyDescent="0.2">
      <c r="A571" s="222" t="str">
        <f t="shared" si="16"/>
        <v/>
      </c>
      <c r="L571" s="222" t="str">
        <f t="shared" si="17"/>
        <v/>
      </c>
    </row>
    <row r="572" spans="1:12" x14ac:dyDescent="0.2">
      <c r="A572" s="222" t="str">
        <f t="shared" si="16"/>
        <v/>
      </c>
      <c r="L572" s="222" t="str">
        <f t="shared" si="17"/>
        <v/>
      </c>
    </row>
    <row r="573" spans="1:12" x14ac:dyDescent="0.2">
      <c r="A573" s="222" t="str">
        <f t="shared" si="16"/>
        <v/>
      </c>
      <c r="L573" s="222" t="str">
        <f t="shared" si="17"/>
        <v/>
      </c>
    </row>
    <row r="574" spans="1:12" x14ac:dyDescent="0.2">
      <c r="A574" s="222" t="str">
        <f t="shared" si="16"/>
        <v/>
      </c>
      <c r="L574" s="222" t="str">
        <f t="shared" si="17"/>
        <v/>
      </c>
    </row>
    <row r="575" spans="1:12" x14ac:dyDescent="0.2">
      <c r="A575" s="222" t="str">
        <f t="shared" si="16"/>
        <v/>
      </c>
      <c r="L575" s="222" t="str">
        <f t="shared" si="17"/>
        <v/>
      </c>
    </row>
    <row r="576" spans="1:12" x14ac:dyDescent="0.2">
      <c r="A576" s="222" t="str">
        <f t="shared" ref="A576:A639" si="18">B576&amp;C576&amp;D576&amp;E576</f>
        <v/>
      </c>
      <c r="L576" s="222" t="str">
        <f t="shared" ref="L576:L598" si="19">M576&amp;N576&amp;P576&amp;O576</f>
        <v/>
      </c>
    </row>
    <row r="577" spans="1:12" x14ac:dyDescent="0.2">
      <c r="A577" s="222" t="str">
        <f t="shared" si="18"/>
        <v/>
      </c>
      <c r="L577" s="222" t="str">
        <f t="shared" si="19"/>
        <v/>
      </c>
    </row>
    <row r="578" spans="1:12" x14ac:dyDescent="0.2">
      <c r="A578" s="222" t="str">
        <f t="shared" si="18"/>
        <v/>
      </c>
      <c r="L578" s="222" t="str">
        <f t="shared" si="19"/>
        <v/>
      </c>
    </row>
    <row r="579" spans="1:12" x14ac:dyDescent="0.2">
      <c r="A579" s="222" t="str">
        <f t="shared" si="18"/>
        <v/>
      </c>
      <c r="L579" s="222" t="str">
        <f t="shared" si="19"/>
        <v/>
      </c>
    </row>
    <row r="580" spans="1:12" x14ac:dyDescent="0.2">
      <c r="A580" s="222" t="str">
        <f t="shared" si="18"/>
        <v/>
      </c>
      <c r="L580" s="222" t="str">
        <f t="shared" si="19"/>
        <v/>
      </c>
    </row>
    <row r="581" spans="1:12" x14ac:dyDescent="0.2">
      <c r="A581" s="222" t="str">
        <f t="shared" si="18"/>
        <v/>
      </c>
      <c r="L581" s="222" t="str">
        <f t="shared" si="19"/>
        <v/>
      </c>
    </row>
    <row r="582" spans="1:12" x14ac:dyDescent="0.2">
      <c r="A582" s="222" t="str">
        <f t="shared" si="18"/>
        <v/>
      </c>
      <c r="L582" s="222" t="str">
        <f t="shared" si="19"/>
        <v/>
      </c>
    </row>
    <row r="583" spans="1:12" x14ac:dyDescent="0.2">
      <c r="A583" s="222" t="str">
        <f t="shared" si="18"/>
        <v/>
      </c>
      <c r="L583" s="222" t="str">
        <f t="shared" si="19"/>
        <v/>
      </c>
    </row>
    <row r="584" spans="1:12" x14ac:dyDescent="0.2">
      <c r="A584" s="222" t="str">
        <f t="shared" si="18"/>
        <v/>
      </c>
      <c r="L584" s="222" t="str">
        <f t="shared" si="19"/>
        <v/>
      </c>
    </row>
    <row r="585" spans="1:12" x14ac:dyDescent="0.2">
      <c r="A585" s="222" t="str">
        <f t="shared" si="18"/>
        <v/>
      </c>
      <c r="L585" s="222" t="str">
        <f t="shared" si="19"/>
        <v/>
      </c>
    </row>
    <row r="586" spans="1:12" x14ac:dyDescent="0.2">
      <c r="A586" s="222" t="str">
        <f t="shared" si="18"/>
        <v/>
      </c>
      <c r="L586" s="222" t="str">
        <f t="shared" si="19"/>
        <v/>
      </c>
    </row>
    <row r="587" spans="1:12" x14ac:dyDescent="0.2">
      <c r="A587" s="222" t="str">
        <f t="shared" si="18"/>
        <v/>
      </c>
      <c r="L587" s="222" t="str">
        <f t="shared" si="19"/>
        <v/>
      </c>
    </row>
    <row r="588" spans="1:12" x14ac:dyDescent="0.2">
      <c r="A588" s="222" t="str">
        <f t="shared" si="18"/>
        <v/>
      </c>
      <c r="L588" s="222" t="str">
        <f t="shared" si="19"/>
        <v/>
      </c>
    </row>
    <row r="589" spans="1:12" x14ac:dyDescent="0.2">
      <c r="A589" s="222" t="str">
        <f t="shared" si="18"/>
        <v/>
      </c>
      <c r="L589" s="222" t="str">
        <f t="shared" si="19"/>
        <v/>
      </c>
    </row>
    <row r="590" spans="1:12" x14ac:dyDescent="0.2">
      <c r="A590" s="222" t="str">
        <f t="shared" si="18"/>
        <v/>
      </c>
      <c r="L590" s="222" t="str">
        <f t="shared" si="19"/>
        <v/>
      </c>
    </row>
    <row r="591" spans="1:12" x14ac:dyDescent="0.2">
      <c r="A591" s="222" t="str">
        <f t="shared" si="18"/>
        <v/>
      </c>
      <c r="L591" s="222" t="str">
        <f t="shared" si="19"/>
        <v/>
      </c>
    </row>
    <row r="592" spans="1:12" x14ac:dyDescent="0.2">
      <c r="A592" s="222" t="str">
        <f t="shared" si="18"/>
        <v/>
      </c>
      <c r="L592" s="222" t="str">
        <f t="shared" si="19"/>
        <v/>
      </c>
    </row>
    <row r="593" spans="1:12" x14ac:dyDescent="0.2">
      <c r="A593" s="222" t="str">
        <f t="shared" si="18"/>
        <v/>
      </c>
      <c r="L593" s="222" t="str">
        <f t="shared" si="19"/>
        <v/>
      </c>
    </row>
    <row r="594" spans="1:12" x14ac:dyDescent="0.2">
      <c r="A594" s="222" t="str">
        <f t="shared" si="18"/>
        <v/>
      </c>
      <c r="L594" s="222" t="str">
        <f t="shared" si="19"/>
        <v/>
      </c>
    </row>
    <row r="595" spans="1:12" x14ac:dyDescent="0.2">
      <c r="A595" s="222" t="str">
        <f t="shared" si="18"/>
        <v/>
      </c>
      <c r="L595" s="222" t="str">
        <f t="shared" si="19"/>
        <v/>
      </c>
    </row>
    <row r="596" spans="1:12" x14ac:dyDescent="0.2">
      <c r="A596" s="222" t="str">
        <f t="shared" si="18"/>
        <v/>
      </c>
      <c r="L596" s="222" t="str">
        <f t="shared" si="19"/>
        <v/>
      </c>
    </row>
    <row r="597" spans="1:12" x14ac:dyDescent="0.2">
      <c r="A597" s="222" t="str">
        <f t="shared" si="18"/>
        <v/>
      </c>
      <c r="L597" s="222" t="str">
        <f t="shared" si="19"/>
        <v/>
      </c>
    </row>
    <row r="598" spans="1:12" x14ac:dyDescent="0.2">
      <c r="A598" s="222" t="str">
        <f t="shared" si="18"/>
        <v/>
      </c>
      <c r="L598" s="222" t="str">
        <f t="shared" si="19"/>
        <v/>
      </c>
    </row>
    <row r="599" spans="1:12" x14ac:dyDescent="0.2">
      <c r="A599" s="222" t="str">
        <f t="shared" si="18"/>
        <v/>
      </c>
    </row>
    <row r="600" spans="1:12" x14ac:dyDescent="0.2">
      <c r="A600" s="222" t="str">
        <f t="shared" si="18"/>
        <v/>
      </c>
    </row>
    <row r="601" spans="1:12" x14ac:dyDescent="0.2">
      <c r="A601" s="222" t="str">
        <f t="shared" si="18"/>
        <v/>
      </c>
    </row>
    <row r="602" spans="1:12" x14ac:dyDescent="0.2">
      <c r="A602" s="222" t="str">
        <f t="shared" si="18"/>
        <v/>
      </c>
    </row>
    <row r="603" spans="1:12" x14ac:dyDescent="0.2">
      <c r="A603" s="222" t="str">
        <f t="shared" si="18"/>
        <v/>
      </c>
    </row>
    <row r="604" spans="1:12" x14ac:dyDescent="0.2">
      <c r="A604" s="222" t="str">
        <f t="shared" si="18"/>
        <v/>
      </c>
    </row>
    <row r="605" spans="1:12" x14ac:dyDescent="0.2">
      <c r="A605" s="222" t="str">
        <f t="shared" si="18"/>
        <v/>
      </c>
    </row>
    <row r="606" spans="1:12" x14ac:dyDescent="0.2">
      <c r="A606" s="222" t="str">
        <f t="shared" si="18"/>
        <v/>
      </c>
    </row>
    <row r="607" spans="1:12" x14ac:dyDescent="0.2">
      <c r="A607" s="222" t="str">
        <f t="shared" si="18"/>
        <v/>
      </c>
    </row>
    <row r="608" spans="1:12" x14ac:dyDescent="0.2">
      <c r="A608" s="222" t="str">
        <f t="shared" si="18"/>
        <v/>
      </c>
    </row>
    <row r="609" spans="1:1" x14ac:dyDescent="0.2">
      <c r="A609" s="222" t="str">
        <f t="shared" si="18"/>
        <v/>
      </c>
    </row>
    <row r="610" spans="1:1" x14ac:dyDescent="0.2">
      <c r="A610" s="222" t="str">
        <f t="shared" si="18"/>
        <v/>
      </c>
    </row>
    <row r="611" spans="1:1" x14ac:dyDescent="0.2">
      <c r="A611" s="222" t="str">
        <f t="shared" si="18"/>
        <v/>
      </c>
    </row>
    <row r="612" spans="1:1" x14ac:dyDescent="0.2">
      <c r="A612" s="222" t="str">
        <f t="shared" si="18"/>
        <v/>
      </c>
    </row>
    <row r="613" spans="1:1" x14ac:dyDescent="0.2">
      <c r="A613" s="222" t="str">
        <f t="shared" si="18"/>
        <v/>
      </c>
    </row>
    <row r="614" spans="1:1" x14ac:dyDescent="0.2">
      <c r="A614" s="222" t="str">
        <f t="shared" si="18"/>
        <v/>
      </c>
    </row>
    <row r="615" spans="1:1" x14ac:dyDescent="0.2">
      <c r="A615" s="222" t="str">
        <f t="shared" si="18"/>
        <v/>
      </c>
    </row>
    <row r="616" spans="1:1" x14ac:dyDescent="0.2">
      <c r="A616" s="222" t="str">
        <f t="shared" si="18"/>
        <v/>
      </c>
    </row>
    <row r="617" spans="1:1" x14ac:dyDescent="0.2">
      <c r="A617" s="222" t="str">
        <f t="shared" si="18"/>
        <v/>
      </c>
    </row>
    <row r="618" spans="1:1" x14ac:dyDescent="0.2">
      <c r="A618" s="222" t="str">
        <f t="shared" si="18"/>
        <v/>
      </c>
    </row>
    <row r="619" spans="1:1" x14ac:dyDescent="0.2">
      <c r="A619" s="222" t="str">
        <f t="shared" si="18"/>
        <v/>
      </c>
    </row>
    <row r="620" spans="1:1" x14ac:dyDescent="0.2">
      <c r="A620" s="222" t="str">
        <f t="shared" si="18"/>
        <v/>
      </c>
    </row>
    <row r="621" spans="1:1" x14ac:dyDescent="0.2">
      <c r="A621" s="222" t="str">
        <f t="shared" si="18"/>
        <v/>
      </c>
    </row>
    <row r="622" spans="1:1" x14ac:dyDescent="0.2">
      <c r="A622" s="222" t="str">
        <f t="shared" si="18"/>
        <v/>
      </c>
    </row>
    <row r="623" spans="1:1" x14ac:dyDescent="0.2">
      <c r="A623" s="222" t="str">
        <f t="shared" si="18"/>
        <v/>
      </c>
    </row>
    <row r="624" spans="1:1" x14ac:dyDescent="0.2">
      <c r="A624" s="222" t="str">
        <f t="shared" si="18"/>
        <v/>
      </c>
    </row>
    <row r="625" spans="1:1" x14ac:dyDescent="0.2">
      <c r="A625" s="222" t="str">
        <f t="shared" si="18"/>
        <v/>
      </c>
    </row>
    <row r="626" spans="1:1" x14ac:dyDescent="0.2">
      <c r="A626" s="222" t="str">
        <f t="shared" si="18"/>
        <v/>
      </c>
    </row>
    <row r="627" spans="1:1" x14ac:dyDescent="0.2">
      <c r="A627" s="222" t="str">
        <f t="shared" si="18"/>
        <v/>
      </c>
    </row>
    <row r="628" spans="1:1" x14ac:dyDescent="0.2">
      <c r="A628" s="222" t="str">
        <f t="shared" si="18"/>
        <v/>
      </c>
    </row>
    <row r="629" spans="1:1" x14ac:dyDescent="0.2">
      <c r="A629" s="222" t="str">
        <f t="shared" si="18"/>
        <v/>
      </c>
    </row>
    <row r="630" spans="1:1" x14ac:dyDescent="0.2">
      <c r="A630" s="222" t="str">
        <f t="shared" si="18"/>
        <v/>
      </c>
    </row>
    <row r="631" spans="1:1" x14ac:dyDescent="0.2">
      <c r="A631" s="222" t="str">
        <f t="shared" si="18"/>
        <v/>
      </c>
    </row>
    <row r="632" spans="1:1" x14ac:dyDescent="0.2">
      <c r="A632" s="222" t="str">
        <f t="shared" si="18"/>
        <v/>
      </c>
    </row>
    <row r="633" spans="1:1" x14ac:dyDescent="0.2">
      <c r="A633" s="222" t="str">
        <f t="shared" si="18"/>
        <v/>
      </c>
    </row>
    <row r="634" spans="1:1" x14ac:dyDescent="0.2">
      <c r="A634" s="222" t="str">
        <f t="shared" si="18"/>
        <v/>
      </c>
    </row>
    <row r="635" spans="1:1" x14ac:dyDescent="0.2">
      <c r="A635" s="222" t="str">
        <f t="shared" si="18"/>
        <v/>
      </c>
    </row>
    <row r="636" spans="1:1" x14ac:dyDescent="0.2">
      <c r="A636" s="222" t="str">
        <f t="shared" si="18"/>
        <v/>
      </c>
    </row>
    <row r="637" spans="1:1" x14ac:dyDescent="0.2">
      <c r="A637" s="222" t="str">
        <f t="shared" si="18"/>
        <v/>
      </c>
    </row>
    <row r="638" spans="1:1" x14ac:dyDescent="0.2">
      <c r="A638" s="222" t="str">
        <f t="shared" si="18"/>
        <v/>
      </c>
    </row>
    <row r="639" spans="1:1" x14ac:dyDescent="0.2">
      <c r="A639" s="222" t="str">
        <f t="shared" si="18"/>
        <v/>
      </c>
    </row>
    <row r="640" spans="1:1" x14ac:dyDescent="0.2">
      <c r="A640" s="222" t="str">
        <f t="shared" ref="A640:A703" si="20">B640&amp;C640&amp;D640&amp;E640</f>
        <v/>
      </c>
    </row>
    <row r="641" spans="1:1" x14ac:dyDescent="0.2">
      <c r="A641" s="222" t="str">
        <f t="shared" si="20"/>
        <v/>
      </c>
    </row>
    <row r="642" spans="1:1" x14ac:dyDescent="0.2">
      <c r="A642" s="222" t="str">
        <f t="shared" si="20"/>
        <v/>
      </c>
    </row>
    <row r="643" spans="1:1" x14ac:dyDescent="0.2">
      <c r="A643" s="222" t="str">
        <f t="shared" si="20"/>
        <v/>
      </c>
    </row>
    <row r="644" spans="1:1" x14ac:dyDescent="0.2">
      <c r="A644" s="222" t="str">
        <f t="shared" si="20"/>
        <v/>
      </c>
    </row>
    <row r="645" spans="1:1" x14ac:dyDescent="0.2">
      <c r="A645" s="222" t="str">
        <f t="shared" si="20"/>
        <v/>
      </c>
    </row>
    <row r="646" spans="1:1" x14ac:dyDescent="0.2">
      <c r="A646" s="222" t="str">
        <f t="shared" si="20"/>
        <v/>
      </c>
    </row>
    <row r="647" spans="1:1" x14ac:dyDescent="0.2">
      <c r="A647" s="222" t="str">
        <f t="shared" si="20"/>
        <v/>
      </c>
    </row>
    <row r="648" spans="1:1" x14ac:dyDescent="0.2">
      <c r="A648" s="222" t="str">
        <f t="shared" si="20"/>
        <v/>
      </c>
    </row>
    <row r="649" spans="1:1" x14ac:dyDescent="0.2">
      <c r="A649" s="222" t="str">
        <f t="shared" si="20"/>
        <v/>
      </c>
    </row>
    <row r="650" spans="1:1" x14ac:dyDescent="0.2">
      <c r="A650" s="222" t="str">
        <f t="shared" si="20"/>
        <v/>
      </c>
    </row>
    <row r="651" spans="1:1" x14ac:dyDescent="0.2">
      <c r="A651" s="222" t="str">
        <f t="shared" si="20"/>
        <v/>
      </c>
    </row>
    <row r="652" spans="1:1" x14ac:dyDescent="0.2">
      <c r="A652" s="222" t="str">
        <f t="shared" si="20"/>
        <v/>
      </c>
    </row>
    <row r="653" spans="1:1" x14ac:dyDescent="0.2">
      <c r="A653" s="222" t="str">
        <f t="shared" si="20"/>
        <v/>
      </c>
    </row>
    <row r="654" spans="1:1" x14ac:dyDescent="0.2">
      <c r="A654" s="222" t="str">
        <f t="shared" si="20"/>
        <v/>
      </c>
    </row>
    <row r="655" spans="1:1" x14ac:dyDescent="0.2">
      <c r="A655" s="222" t="str">
        <f t="shared" si="20"/>
        <v/>
      </c>
    </row>
    <row r="656" spans="1:1" x14ac:dyDescent="0.2">
      <c r="A656" s="222" t="str">
        <f t="shared" si="20"/>
        <v/>
      </c>
    </row>
    <row r="657" spans="1:1" x14ac:dyDescent="0.2">
      <c r="A657" s="222" t="str">
        <f t="shared" si="20"/>
        <v/>
      </c>
    </row>
    <row r="658" spans="1:1" x14ac:dyDescent="0.2">
      <c r="A658" s="222" t="str">
        <f t="shared" si="20"/>
        <v/>
      </c>
    </row>
    <row r="659" spans="1:1" x14ac:dyDescent="0.2">
      <c r="A659" s="222" t="str">
        <f t="shared" si="20"/>
        <v/>
      </c>
    </row>
    <row r="660" spans="1:1" x14ac:dyDescent="0.2">
      <c r="A660" s="222" t="str">
        <f t="shared" si="20"/>
        <v/>
      </c>
    </row>
    <row r="661" spans="1:1" x14ac:dyDescent="0.2">
      <c r="A661" s="222" t="str">
        <f t="shared" si="20"/>
        <v/>
      </c>
    </row>
    <row r="662" spans="1:1" x14ac:dyDescent="0.2">
      <c r="A662" s="222" t="str">
        <f t="shared" si="20"/>
        <v/>
      </c>
    </row>
    <row r="663" spans="1:1" x14ac:dyDescent="0.2">
      <c r="A663" s="222" t="str">
        <f t="shared" si="20"/>
        <v/>
      </c>
    </row>
    <row r="664" spans="1:1" x14ac:dyDescent="0.2">
      <c r="A664" s="222" t="str">
        <f t="shared" si="20"/>
        <v/>
      </c>
    </row>
    <row r="665" spans="1:1" x14ac:dyDescent="0.2">
      <c r="A665" s="222" t="str">
        <f t="shared" si="20"/>
        <v/>
      </c>
    </row>
    <row r="666" spans="1:1" x14ac:dyDescent="0.2">
      <c r="A666" s="222" t="str">
        <f t="shared" si="20"/>
        <v/>
      </c>
    </row>
    <row r="667" spans="1:1" x14ac:dyDescent="0.2">
      <c r="A667" s="222" t="str">
        <f t="shared" si="20"/>
        <v/>
      </c>
    </row>
    <row r="668" spans="1:1" x14ac:dyDescent="0.2">
      <c r="A668" s="222" t="str">
        <f t="shared" si="20"/>
        <v/>
      </c>
    </row>
    <row r="669" spans="1:1" x14ac:dyDescent="0.2">
      <c r="A669" s="222" t="str">
        <f t="shared" si="20"/>
        <v/>
      </c>
    </row>
    <row r="670" spans="1:1" x14ac:dyDescent="0.2">
      <c r="A670" s="222" t="str">
        <f t="shared" si="20"/>
        <v/>
      </c>
    </row>
    <row r="671" spans="1:1" x14ac:dyDescent="0.2">
      <c r="A671" s="222" t="str">
        <f t="shared" si="20"/>
        <v/>
      </c>
    </row>
    <row r="672" spans="1:1" x14ac:dyDescent="0.2">
      <c r="A672" s="222" t="str">
        <f t="shared" si="20"/>
        <v/>
      </c>
    </row>
    <row r="673" spans="1:1" x14ac:dyDescent="0.2">
      <c r="A673" s="222" t="str">
        <f t="shared" si="20"/>
        <v/>
      </c>
    </row>
    <row r="674" spans="1:1" x14ac:dyDescent="0.2">
      <c r="A674" s="222" t="str">
        <f t="shared" si="20"/>
        <v/>
      </c>
    </row>
    <row r="675" spans="1:1" x14ac:dyDescent="0.2">
      <c r="A675" s="222" t="str">
        <f t="shared" si="20"/>
        <v/>
      </c>
    </row>
    <row r="676" spans="1:1" x14ac:dyDescent="0.2">
      <c r="A676" s="222" t="str">
        <f t="shared" si="20"/>
        <v/>
      </c>
    </row>
    <row r="677" spans="1:1" x14ac:dyDescent="0.2">
      <c r="A677" s="222" t="str">
        <f t="shared" si="20"/>
        <v/>
      </c>
    </row>
    <row r="678" spans="1:1" x14ac:dyDescent="0.2">
      <c r="A678" s="222" t="str">
        <f t="shared" si="20"/>
        <v/>
      </c>
    </row>
    <row r="679" spans="1:1" x14ac:dyDescent="0.2">
      <c r="A679" s="222" t="str">
        <f t="shared" si="20"/>
        <v/>
      </c>
    </row>
    <row r="680" spans="1:1" x14ac:dyDescent="0.2">
      <c r="A680" s="222" t="str">
        <f t="shared" si="20"/>
        <v/>
      </c>
    </row>
    <row r="681" spans="1:1" x14ac:dyDescent="0.2">
      <c r="A681" s="222" t="str">
        <f t="shared" si="20"/>
        <v/>
      </c>
    </row>
    <row r="682" spans="1:1" x14ac:dyDescent="0.2">
      <c r="A682" s="222" t="str">
        <f t="shared" si="20"/>
        <v/>
      </c>
    </row>
    <row r="683" spans="1:1" x14ac:dyDescent="0.2">
      <c r="A683" s="222" t="str">
        <f t="shared" si="20"/>
        <v/>
      </c>
    </row>
    <row r="684" spans="1:1" x14ac:dyDescent="0.2">
      <c r="A684" s="222" t="str">
        <f t="shared" si="20"/>
        <v/>
      </c>
    </row>
    <row r="685" spans="1:1" x14ac:dyDescent="0.2">
      <c r="A685" s="222" t="str">
        <f t="shared" si="20"/>
        <v/>
      </c>
    </row>
    <row r="686" spans="1:1" x14ac:dyDescent="0.2">
      <c r="A686" s="222" t="str">
        <f t="shared" si="20"/>
        <v/>
      </c>
    </row>
    <row r="687" spans="1:1" x14ac:dyDescent="0.2">
      <c r="A687" s="222" t="str">
        <f t="shared" si="20"/>
        <v/>
      </c>
    </row>
    <row r="688" spans="1:1" x14ac:dyDescent="0.2">
      <c r="A688" s="222" t="str">
        <f t="shared" si="20"/>
        <v/>
      </c>
    </row>
    <row r="689" spans="1:1" x14ac:dyDescent="0.2">
      <c r="A689" s="222" t="str">
        <f t="shared" si="20"/>
        <v/>
      </c>
    </row>
    <row r="690" spans="1:1" x14ac:dyDescent="0.2">
      <c r="A690" s="222" t="str">
        <f t="shared" si="20"/>
        <v/>
      </c>
    </row>
    <row r="691" spans="1:1" x14ac:dyDescent="0.2">
      <c r="A691" s="222" t="str">
        <f t="shared" si="20"/>
        <v/>
      </c>
    </row>
    <row r="692" spans="1:1" x14ac:dyDescent="0.2">
      <c r="A692" s="222" t="str">
        <f t="shared" si="20"/>
        <v/>
      </c>
    </row>
    <row r="693" spans="1:1" x14ac:dyDescent="0.2">
      <c r="A693" s="222" t="str">
        <f t="shared" si="20"/>
        <v/>
      </c>
    </row>
    <row r="694" spans="1:1" x14ac:dyDescent="0.2">
      <c r="A694" s="222" t="str">
        <f t="shared" si="20"/>
        <v/>
      </c>
    </row>
    <row r="695" spans="1:1" x14ac:dyDescent="0.2">
      <c r="A695" s="222" t="str">
        <f t="shared" si="20"/>
        <v/>
      </c>
    </row>
    <row r="696" spans="1:1" x14ac:dyDescent="0.2">
      <c r="A696" s="222" t="str">
        <f t="shared" si="20"/>
        <v/>
      </c>
    </row>
    <row r="697" spans="1:1" x14ac:dyDescent="0.2">
      <c r="A697" s="222" t="str">
        <f t="shared" si="20"/>
        <v/>
      </c>
    </row>
    <row r="698" spans="1:1" x14ac:dyDescent="0.2">
      <c r="A698" s="222" t="str">
        <f t="shared" si="20"/>
        <v/>
      </c>
    </row>
    <row r="699" spans="1:1" x14ac:dyDescent="0.2">
      <c r="A699" s="222" t="str">
        <f t="shared" si="20"/>
        <v/>
      </c>
    </row>
    <row r="700" spans="1:1" x14ac:dyDescent="0.2">
      <c r="A700" s="222" t="str">
        <f t="shared" si="20"/>
        <v/>
      </c>
    </row>
    <row r="701" spans="1:1" x14ac:dyDescent="0.2">
      <c r="A701" s="222" t="str">
        <f t="shared" si="20"/>
        <v/>
      </c>
    </row>
    <row r="702" spans="1:1" x14ac:dyDescent="0.2">
      <c r="A702" s="222" t="str">
        <f t="shared" si="20"/>
        <v/>
      </c>
    </row>
    <row r="703" spans="1:1" x14ac:dyDescent="0.2">
      <c r="A703" s="222" t="str">
        <f t="shared" si="20"/>
        <v/>
      </c>
    </row>
    <row r="704" spans="1:1" x14ac:dyDescent="0.2">
      <c r="A704" s="222" t="str">
        <f t="shared" ref="A704:A767" si="21">B704&amp;C704&amp;D704&amp;E704</f>
        <v/>
      </c>
    </row>
    <row r="705" spans="1:1" x14ac:dyDescent="0.2">
      <c r="A705" s="222" t="str">
        <f t="shared" si="21"/>
        <v/>
      </c>
    </row>
    <row r="706" spans="1:1" x14ac:dyDescent="0.2">
      <c r="A706" s="222" t="str">
        <f t="shared" si="21"/>
        <v/>
      </c>
    </row>
    <row r="707" spans="1:1" x14ac:dyDescent="0.2">
      <c r="A707" s="222" t="str">
        <f t="shared" si="21"/>
        <v/>
      </c>
    </row>
    <row r="708" spans="1:1" x14ac:dyDescent="0.2">
      <c r="A708" s="222" t="str">
        <f t="shared" si="21"/>
        <v/>
      </c>
    </row>
    <row r="709" spans="1:1" x14ac:dyDescent="0.2">
      <c r="A709" s="222" t="str">
        <f t="shared" si="21"/>
        <v/>
      </c>
    </row>
    <row r="710" spans="1:1" x14ac:dyDescent="0.2">
      <c r="A710" s="222" t="str">
        <f t="shared" si="21"/>
        <v/>
      </c>
    </row>
    <row r="711" spans="1:1" x14ac:dyDescent="0.2">
      <c r="A711" s="222" t="str">
        <f t="shared" si="21"/>
        <v/>
      </c>
    </row>
    <row r="712" spans="1:1" x14ac:dyDescent="0.2">
      <c r="A712" s="222" t="str">
        <f t="shared" si="21"/>
        <v/>
      </c>
    </row>
    <row r="713" spans="1:1" x14ac:dyDescent="0.2">
      <c r="A713" s="222" t="str">
        <f t="shared" si="21"/>
        <v/>
      </c>
    </row>
    <row r="714" spans="1:1" x14ac:dyDescent="0.2">
      <c r="A714" s="222" t="str">
        <f t="shared" si="21"/>
        <v/>
      </c>
    </row>
    <row r="715" spans="1:1" x14ac:dyDescent="0.2">
      <c r="A715" s="222" t="str">
        <f t="shared" si="21"/>
        <v/>
      </c>
    </row>
    <row r="716" spans="1:1" x14ac:dyDescent="0.2">
      <c r="A716" s="222" t="str">
        <f t="shared" si="21"/>
        <v/>
      </c>
    </row>
    <row r="717" spans="1:1" x14ac:dyDescent="0.2">
      <c r="A717" s="222" t="str">
        <f t="shared" si="21"/>
        <v/>
      </c>
    </row>
    <row r="718" spans="1:1" x14ac:dyDescent="0.2">
      <c r="A718" s="222" t="str">
        <f t="shared" si="21"/>
        <v/>
      </c>
    </row>
    <row r="719" spans="1:1" x14ac:dyDescent="0.2">
      <c r="A719" s="222" t="str">
        <f t="shared" si="21"/>
        <v/>
      </c>
    </row>
    <row r="720" spans="1:1" x14ac:dyDescent="0.2">
      <c r="A720" s="222" t="str">
        <f t="shared" si="21"/>
        <v/>
      </c>
    </row>
    <row r="721" spans="1:1" x14ac:dyDescent="0.2">
      <c r="A721" s="222" t="str">
        <f t="shared" si="21"/>
        <v/>
      </c>
    </row>
    <row r="722" spans="1:1" x14ac:dyDescent="0.2">
      <c r="A722" s="222" t="str">
        <f t="shared" si="21"/>
        <v/>
      </c>
    </row>
    <row r="723" spans="1:1" x14ac:dyDescent="0.2">
      <c r="A723" s="222" t="str">
        <f t="shared" si="21"/>
        <v/>
      </c>
    </row>
    <row r="724" spans="1:1" x14ac:dyDescent="0.2">
      <c r="A724" s="222" t="str">
        <f t="shared" si="21"/>
        <v/>
      </c>
    </row>
    <row r="725" spans="1:1" x14ac:dyDescent="0.2">
      <c r="A725" s="222" t="str">
        <f t="shared" si="21"/>
        <v/>
      </c>
    </row>
    <row r="726" spans="1:1" x14ac:dyDescent="0.2">
      <c r="A726" s="222" t="str">
        <f t="shared" si="21"/>
        <v/>
      </c>
    </row>
    <row r="727" spans="1:1" x14ac:dyDescent="0.2">
      <c r="A727" s="222" t="str">
        <f t="shared" si="21"/>
        <v/>
      </c>
    </row>
    <row r="728" spans="1:1" x14ac:dyDescent="0.2">
      <c r="A728" s="222" t="str">
        <f t="shared" si="21"/>
        <v/>
      </c>
    </row>
    <row r="729" spans="1:1" x14ac:dyDescent="0.2">
      <c r="A729" s="222" t="str">
        <f t="shared" si="21"/>
        <v/>
      </c>
    </row>
    <row r="730" spans="1:1" x14ac:dyDescent="0.2">
      <c r="A730" s="222" t="str">
        <f t="shared" si="21"/>
        <v/>
      </c>
    </row>
    <row r="731" spans="1:1" x14ac:dyDescent="0.2">
      <c r="A731" s="222" t="str">
        <f t="shared" si="21"/>
        <v/>
      </c>
    </row>
    <row r="732" spans="1:1" x14ac:dyDescent="0.2">
      <c r="A732" s="222" t="str">
        <f t="shared" si="21"/>
        <v/>
      </c>
    </row>
    <row r="733" spans="1:1" x14ac:dyDescent="0.2">
      <c r="A733" s="222" t="str">
        <f t="shared" si="21"/>
        <v/>
      </c>
    </row>
    <row r="734" spans="1:1" x14ac:dyDescent="0.2">
      <c r="A734" s="222" t="str">
        <f t="shared" si="21"/>
        <v/>
      </c>
    </row>
    <row r="735" spans="1:1" x14ac:dyDescent="0.2">
      <c r="A735" s="222" t="str">
        <f t="shared" si="21"/>
        <v/>
      </c>
    </row>
    <row r="736" spans="1:1" x14ac:dyDescent="0.2">
      <c r="A736" s="222" t="str">
        <f t="shared" si="21"/>
        <v/>
      </c>
    </row>
    <row r="737" spans="1:1" x14ac:dyDescent="0.2">
      <c r="A737" s="222" t="str">
        <f t="shared" si="21"/>
        <v/>
      </c>
    </row>
    <row r="738" spans="1:1" x14ac:dyDescent="0.2">
      <c r="A738" s="222" t="str">
        <f t="shared" si="21"/>
        <v/>
      </c>
    </row>
    <row r="739" spans="1:1" x14ac:dyDescent="0.2">
      <c r="A739" s="222" t="str">
        <f t="shared" si="21"/>
        <v/>
      </c>
    </row>
    <row r="740" spans="1:1" x14ac:dyDescent="0.2">
      <c r="A740" s="222" t="str">
        <f t="shared" si="21"/>
        <v/>
      </c>
    </row>
    <row r="741" spans="1:1" x14ac:dyDescent="0.2">
      <c r="A741" s="222" t="str">
        <f t="shared" si="21"/>
        <v/>
      </c>
    </row>
    <row r="742" spans="1:1" x14ac:dyDescent="0.2">
      <c r="A742" s="222" t="str">
        <f t="shared" si="21"/>
        <v/>
      </c>
    </row>
    <row r="743" spans="1:1" x14ac:dyDescent="0.2">
      <c r="A743" s="222" t="str">
        <f t="shared" si="21"/>
        <v/>
      </c>
    </row>
    <row r="744" spans="1:1" x14ac:dyDescent="0.2">
      <c r="A744" s="222" t="str">
        <f t="shared" si="21"/>
        <v/>
      </c>
    </row>
    <row r="745" spans="1:1" x14ac:dyDescent="0.2">
      <c r="A745" s="222" t="str">
        <f t="shared" si="21"/>
        <v/>
      </c>
    </row>
    <row r="746" spans="1:1" x14ac:dyDescent="0.2">
      <c r="A746" s="222" t="str">
        <f t="shared" si="21"/>
        <v/>
      </c>
    </row>
    <row r="747" spans="1:1" x14ac:dyDescent="0.2">
      <c r="A747" s="222" t="str">
        <f t="shared" si="21"/>
        <v/>
      </c>
    </row>
    <row r="748" spans="1:1" x14ac:dyDescent="0.2">
      <c r="A748" s="222" t="str">
        <f t="shared" si="21"/>
        <v/>
      </c>
    </row>
    <row r="749" spans="1:1" x14ac:dyDescent="0.2">
      <c r="A749" s="222" t="str">
        <f t="shared" si="21"/>
        <v/>
      </c>
    </row>
    <row r="750" spans="1:1" x14ac:dyDescent="0.2">
      <c r="A750" s="222" t="str">
        <f t="shared" si="21"/>
        <v/>
      </c>
    </row>
    <row r="751" spans="1:1" x14ac:dyDescent="0.2">
      <c r="A751" s="222" t="str">
        <f t="shared" si="21"/>
        <v/>
      </c>
    </row>
    <row r="752" spans="1:1" x14ac:dyDescent="0.2">
      <c r="A752" s="222" t="str">
        <f t="shared" si="21"/>
        <v/>
      </c>
    </row>
    <row r="753" spans="1:1" x14ac:dyDescent="0.2">
      <c r="A753" s="222" t="str">
        <f t="shared" si="21"/>
        <v/>
      </c>
    </row>
    <row r="754" spans="1:1" x14ac:dyDescent="0.2">
      <c r="A754" s="222" t="str">
        <f t="shared" si="21"/>
        <v/>
      </c>
    </row>
    <row r="755" spans="1:1" x14ac:dyDescent="0.2">
      <c r="A755" s="222" t="str">
        <f t="shared" si="21"/>
        <v/>
      </c>
    </row>
    <row r="756" spans="1:1" x14ac:dyDescent="0.2">
      <c r="A756" s="222" t="str">
        <f t="shared" si="21"/>
        <v/>
      </c>
    </row>
    <row r="757" spans="1:1" x14ac:dyDescent="0.2">
      <c r="A757" s="222" t="str">
        <f t="shared" si="21"/>
        <v/>
      </c>
    </row>
    <row r="758" spans="1:1" x14ac:dyDescent="0.2">
      <c r="A758" s="222" t="str">
        <f t="shared" si="21"/>
        <v/>
      </c>
    </row>
    <row r="759" spans="1:1" x14ac:dyDescent="0.2">
      <c r="A759" s="222" t="str">
        <f t="shared" si="21"/>
        <v/>
      </c>
    </row>
    <row r="760" spans="1:1" x14ac:dyDescent="0.2">
      <c r="A760" s="222" t="str">
        <f t="shared" si="21"/>
        <v/>
      </c>
    </row>
    <row r="761" spans="1:1" x14ac:dyDescent="0.2">
      <c r="A761" s="222" t="str">
        <f t="shared" si="21"/>
        <v/>
      </c>
    </row>
    <row r="762" spans="1:1" x14ac:dyDescent="0.2">
      <c r="A762" s="222" t="str">
        <f t="shared" si="21"/>
        <v/>
      </c>
    </row>
    <row r="763" spans="1:1" x14ac:dyDescent="0.2">
      <c r="A763" s="222" t="str">
        <f t="shared" si="21"/>
        <v/>
      </c>
    </row>
    <row r="764" spans="1:1" x14ac:dyDescent="0.2">
      <c r="A764" s="222" t="str">
        <f t="shared" si="21"/>
        <v/>
      </c>
    </row>
    <row r="765" spans="1:1" x14ac:dyDescent="0.2">
      <c r="A765" s="222" t="str">
        <f t="shared" si="21"/>
        <v/>
      </c>
    </row>
    <row r="766" spans="1:1" x14ac:dyDescent="0.2">
      <c r="A766" s="222" t="str">
        <f t="shared" si="21"/>
        <v/>
      </c>
    </row>
    <row r="767" spans="1:1" x14ac:dyDescent="0.2">
      <c r="A767" s="222" t="str">
        <f t="shared" si="21"/>
        <v/>
      </c>
    </row>
    <row r="768" spans="1:1" x14ac:dyDescent="0.2">
      <c r="A768" s="222" t="str">
        <f t="shared" ref="A768:A831" si="22">B768&amp;C768&amp;D768&amp;E768</f>
        <v/>
      </c>
    </row>
    <row r="769" spans="1:1" x14ac:dyDescent="0.2">
      <c r="A769" s="222" t="str">
        <f t="shared" si="22"/>
        <v/>
      </c>
    </row>
    <row r="770" spans="1:1" x14ac:dyDescent="0.2">
      <c r="A770" s="222" t="str">
        <f t="shared" si="22"/>
        <v/>
      </c>
    </row>
    <row r="771" spans="1:1" x14ac:dyDescent="0.2">
      <c r="A771" s="222" t="str">
        <f t="shared" si="22"/>
        <v/>
      </c>
    </row>
    <row r="772" spans="1:1" x14ac:dyDescent="0.2">
      <c r="A772" s="222" t="str">
        <f t="shared" si="22"/>
        <v/>
      </c>
    </row>
    <row r="773" spans="1:1" x14ac:dyDescent="0.2">
      <c r="A773" s="222" t="str">
        <f t="shared" si="22"/>
        <v/>
      </c>
    </row>
    <row r="774" spans="1:1" x14ac:dyDescent="0.2">
      <c r="A774" s="222" t="str">
        <f t="shared" si="22"/>
        <v/>
      </c>
    </row>
    <row r="775" spans="1:1" x14ac:dyDescent="0.2">
      <c r="A775" s="222" t="str">
        <f t="shared" si="22"/>
        <v/>
      </c>
    </row>
    <row r="776" spans="1:1" x14ac:dyDescent="0.2">
      <c r="A776" s="222" t="str">
        <f t="shared" si="22"/>
        <v/>
      </c>
    </row>
    <row r="777" spans="1:1" x14ac:dyDescent="0.2">
      <c r="A777" s="222" t="str">
        <f t="shared" si="22"/>
        <v/>
      </c>
    </row>
    <row r="778" spans="1:1" x14ac:dyDescent="0.2">
      <c r="A778" s="222" t="str">
        <f t="shared" si="22"/>
        <v/>
      </c>
    </row>
    <row r="779" spans="1:1" x14ac:dyDescent="0.2">
      <c r="A779" s="222" t="str">
        <f t="shared" si="22"/>
        <v/>
      </c>
    </row>
    <row r="780" spans="1:1" x14ac:dyDescent="0.2">
      <c r="A780" s="222" t="str">
        <f t="shared" si="22"/>
        <v/>
      </c>
    </row>
    <row r="781" spans="1:1" x14ac:dyDescent="0.2">
      <c r="A781" s="222" t="str">
        <f t="shared" si="22"/>
        <v/>
      </c>
    </row>
    <row r="782" spans="1:1" x14ac:dyDescent="0.2">
      <c r="A782" s="222" t="str">
        <f t="shared" si="22"/>
        <v/>
      </c>
    </row>
    <row r="783" spans="1:1" x14ac:dyDescent="0.2">
      <c r="A783" s="222" t="str">
        <f t="shared" si="22"/>
        <v/>
      </c>
    </row>
    <row r="784" spans="1:1" x14ac:dyDescent="0.2">
      <c r="A784" s="222" t="str">
        <f t="shared" si="22"/>
        <v/>
      </c>
    </row>
    <row r="785" spans="1:1" x14ac:dyDescent="0.2">
      <c r="A785" s="222" t="str">
        <f t="shared" si="22"/>
        <v/>
      </c>
    </row>
    <row r="786" spans="1:1" x14ac:dyDescent="0.2">
      <c r="A786" s="222" t="str">
        <f t="shared" si="22"/>
        <v/>
      </c>
    </row>
    <row r="787" spans="1:1" x14ac:dyDescent="0.2">
      <c r="A787" s="222" t="str">
        <f t="shared" si="22"/>
        <v/>
      </c>
    </row>
    <row r="788" spans="1:1" x14ac:dyDescent="0.2">
      <c r="A788" s="222" t="str">
        <f t="shared" si="22"/>
        <v/>
      </c>
    </row>
    <row r="789" spans="1:1" x14ac:dyDescent="0.2">
      <c r="A789" s="222" t="str">
        <f t="shared" si="22"/>
        <v/>
      </c>
    </row>
    <row r="790" spans="1:1" x14ac:dyDescent="0.2">
      <c r="A790" s="222" t="str">
        <f t="shared" si="22"/>
        <v/>
      </c>
    </row>
    <row r="791" spans="1:1" x14ac:dyDescent="0.2">
      <c r="A791" s="222" t="str">
        <f t="shared" si="22"/>
        <v/>
      </c>
    </row>
    <row r="792" spans="1:1" x14ac:dyDescent="0.2">
      <c r="A792" s="222" t="str">
        <f t="shared" si="22"/>
        <v/>
      </c>
    </row>
    <row r="793" spans="1:1" x14ac:dyDescent="0.2">
      <c r="A793" s="222" t="str">
        <f t="shared" si="22"/>
        <v/>
      </c>
    </row>
    <row r="794" spans="1:1" x14ac:dyDescent="0.2">
      <c r="A794" s="222" t="str">
        <f t="shared" si="22"/>
        <v/>
      </c>
    </row>
    <row r="795" spans="1:1" x14ac:dyDescent="0.2">
      <c r="A795" s="222" t="str">
        <f t="shared" si="22"/>
        <v/>
      </c>
    </row>
    <row r="796" spans="1:1" x14ac:dyDescent="0.2">
      <c r="A796" s="222" t="str">
        <f t="shared" si="22"/>
        <v/>
      </c>
    </row>
    <row r="797" spans="1:1" x14ac:dyDescent="0.2">
      <c r="A797" s="222" t="str">
        <f t="shared" si="22"/>
        <v/>
      </c>
    </row>
    <row r="798" spans="1:1" x14ac:dyDescent="0.2">
      <c r="A798" s="222" t="str">
        <f t="shared" si="22"/>
        <v/>
      </c>
    </row>
    <row r="799" spans="1:1" x14ac:dyDescent="0.2">
      <c r="A799" s="222" t="str">
        <f t="shared" si="22"/>
        <v/>
      </c>
    </row>
    <row r="800" spans="1:1" x14ac:dyDescent="0.2">
      <c r="A800" s="222" t="str">
        <f t="shared" si="22"/>
        <v/>
      </c>
    </row>
    <row r="801" spans="1:1" x14ac:dyDescent="0.2">
      <c r="A801" s="222" t="str">
        <f t="shared" si="22"/>
        <v/>
      </c>
    </row>
    <row r="802" spans="1:1" x14ac:dyDescent="0.2">
      <c r="A802" s="222" t="str">
        <f t="shared" si="22"/>
        <v/>
      </c>
    </row>
    <row r="803" spans="1:1" x14ac:dyDescent="0.2">
      <c r="A803" s="222" t="str">
        <f t="shared" si="22"/>
        <v/>
      </c>
    </row>
    <row r="804" spans="1:1" x14ac:dyDescent="0.2">
      <c r="A804" s="222" t="str">
        <f t="shared" si="22"/>
        <v/>
      </c>
    </row>
    <row r="805" spans="1:1" x14ac:dyDescent="0.2">
      <c r="A805" s="222" t="str">
        <f t="shared" si="22"/>
        <v/>
      </c>
    </row>
    <row r="806" spans="1:1" x14ac:dyDescent="0.2">
      <c r="A806" s="222" t="str">
        <f t="shared" si="22"/>
        <v/>
      </c>
    </row>
    <row r="807" spans="1:1" x14ac:dyDescent="0.2">
      <c r="A807" s="222" t="str">
        <f t="shared" si="22"/>
        <v/>
      </c>
    </row>
    <row r="808" spans="1:1" x14ac:dyDescent="0.2">
      <c r="A808" s="222" t="str">
        <f t="shared" si="22"/>
        <v/>
      </c>
    </row>
    <row r="809" spans="1:1" x14ac:dyDescent="0.2">
      <c r="A809" s="222" t="str">
        <f t="shared" si="22"/>
        <v/>
      </c>
    </row>
    <row r="810" spans="1:1" x14ac:dyDescent="0.2">
      <c r="A810" s="222" t="str">
        <f t="shared" si="22"/>
        <v/>
      </c>
    </row>
    <row r="811" spans="1:1" x14ac:dyDescent="0.2">
      <c r="A811" s="222" t="str">
        <f t="shared" si="22"/>
        <v/>
      </c>
    </row>
    <row r="812" spans="1:1" x14ac:dyDescent="0.2">
      <c r="A812" s="222" t="str">
        <f t="shared" si="22"/>
        <v/>
      </c>
    </row>
    <row r="813" spans="1:1" x14ac:dyDescent="0.2">
      <c r="A813" s="222" t="str">
        <f t="shared" si="22"/>
        <v/>
      </c>
    </row>
    <row r="814" spans="1:1" x14ac:dyDescent="0.2">
      <c r="A814" s="222" t="str">
        <f t="shared" si="22"/>
        <v/>
      </c>
    </row>
    <row r="815" spans="1:1" x14ac:dyDescent="0.2">
      <c r="A815" s="222" t="str">
        <f t="shared" si="22"/>
        <v/>
      </c>
    </row>
    <row r="816" spans="1:1" x14ac:dyDescent="0.2">
      <c r="A816" s="222" t="str">
        <f t="shared" si="22"/>
        <v/>
      </c>
    </row>
    <row r="817" spans="1:1" x14ac:dyDescent="0.2">
      <c r="A817" s="222" t="str">
        <f t="shared" si="22"/>
        <v/>
      </c>
    </row>
    <row r="818" spans="1:1" x14ac:dyDescent="0.2">
      <c r="A818" s="222" t="str">
        <f t="shared" si="22"/>
        <v/>
      </c>
    </row>
    <row r="819" spans="1:1" x14ac:dyDescent="0.2">
      <c r="A819" s="222" t="str">
        <f t="shared" si="22"/>
        <v/>
      </c>
    </row>
    <row r="820" spans="1:1" x14ac:dyDescent="0.2">
      <c r="A820" s="222" t="str">
        <f t="shared" si="22"/>
        <v/>
      </c>
    </row>
    <row r="821" spans="1:1" x14ac:dyDescent="0.2">
      <c r="A821" s="222" t="str">
        <f t="shared" si="22"/>
        <v/>
      </c>
    </row>
    <row r="822" spans="1:1" x14ac:dyDescent="0.2">
      <c r="A822" s="222" t="str">
        <f t="shared" si="22"/>
        <v/>
      </c>
    </row>
    <row r="823" spans="1:1" x14ac:dyDescent="0.2">
      <c r="A823" s="222" t="str">
        <f t="shared" si="22"/>
        <v/>
      </c>
    </row>
    <row r="824" spans="1:1" x14ac:dyDescent="0.2">
      <c r="A824" s="222" t="str">
        <f t="shared" si="22"/>
        <v/>
      </c>
    </row>
    <row r="825" spans="1:1" x14ac:dyDescent="0.2">
      <c r="A825" s="222" t="str">
        <f t="shared" si="22"/>
        <v/>
      </c>
    </row>
    <row r="826" spans="1:1" x14ac:dyDescent="0.2">
      <c r="A826" s="222" t="str">
        <f t="shared" si="22"/>
        <v/>
      </c>
    </row>
    <row r="827" spans="1:1" x14ac:dyDescent="0.2">
      <c r="A827" s="222" t="str">
        <f t="shared" si="22"/>
        <v/>
      </c>
    </row>
    <row r="828" spans="1:1" x14ac:dyDescent="0.2">
      <c r="A828" s="222" t="str">
        <f t="shared" si="22"/>
        <v/>
      </c>
    </row>
    <row r="829" spans="1:1" x14ac:dyDescent="0.2">
      <c r="A829" s="222" t="str">
        <f t="shared" si="22"/>
        <v/>
      </c>
    </row>
    <row r="830" spans="1:1" x14ac:dyDescent="0.2">
      <c r="A830" s="222" t="str">
        <f t="shared" si="22"/>
        <v/>
      </c>
    </row>
    <row r="831" spans="1:1" x14ac:dyDescent="0.2">
      <c r="A831" s="222" t="str">
        <f t="shared" si="22"/>
        <v/>
      </c>
    </row>
    <row r="832" spans="1:1" x14ac:dyDescent="0.2">
      <c r="A832" s="222" t="str">
        <f t="shared" ref="A832:A853" si="23">B832&amp;C832&amp;D832&amp;E832</f>
        <v/>
      </c>
    </row>
    <row r="833" spans="1:1" x14ac:dyDescent="0.2">
      <c r="A833" s="222" t="str">
        <f t="shared" si="23"/>
        <v/>
      </c>
    </row>
    <row r="834" spans="1:1" x14ac:dyDescent="0.2">
      <c r="A834" s="222" t="str">
        <f t="shared" si="23"/>
        <v/>
      </c>
    </row>
    <row r="835" spans="1:1" x14ac:dyDescent="0.2">
      <c r="A835" s="222" t="str">
        <f t="shared" si="23"/>
        <v/>
      </c>
    </row>
    <row r="836" spans="1:1" x14ac:dyDescent="0.2">
      <c r="A836" s="222" t="str">
        <f t="shared" si="23"/>
        <v/>
      </c>
    </row>
    <row r="837" spans="1:1" x14ac:dyDescent="0.2">
      <c r="A837" s="222" t="str">
        <f t="shared" si="23"/>
        <v/>
      </c>
    </row>
    <row r="838" spans="1:1" x14ac:dyDescent="0.2">
      <c r="A838" s="222" t="str">
        <f t="shared" si="23"/>
        <v/>
      </c>
    </row>
    <row r="839" spans="1:1" x14ac:dyDescent="0.2">
      <c r="A839" s="222" t="str">
        <f t="shared" si="23"/>
        <v/>
      </c>
    </row>
    <row r="840" spans="1:1" x14ac:dyDescent="0.2">
      <c r="A840" s="222" t="str">
        <f t="shared" si="23"/>
        <v/>
      </c>
    </row>
    <row r="841" spans="1:1" x14ac:dyDescent="0.2">
      <c r="A841" s="222" t="str">
        <f t="shared" si="23"/>
        <v/>
      </c>
    </row>
    <row r="842" spans="1:1" x14ac:dyDescent="0.2">
      <c r="A842" s="222" t="str">
        <f t="shared" si="23"/>
        <v/>
      </c>
    </row>
    <row r="843" spans="1:1" x14ac:dyDescent="0.2">
      <c r="A843" s="222" t="str">
        <f t="shared" si="23"/>
        <v/>
      </c>
    </row>
    <row r="844" spans="1:1" x14ac:dyDescent="0.2">
      <c r="A844" s="222" t="str">
        <f t="shared" si="23"/>
        <v/>
      </c>
    </row>
    <row r="845" spans="1:1" x14ac:dyDescent="0.2">
      <c r="A845" s="222" t="str">
        <f t="shared" si="23"/>
        <v/>
      </c>
    </row>
    <row r="846" spans="1:1" x14ac:dyDescent="0.2">
      <c r="A846" s="222" t="str">
        <f t="shared" si="23"/>
        <v/>
      </c>
    </row>
    <row r="847" spans="1:1" x14ac:dyDescent="0.2">
      <c r="A847" s="222" t="str">
        <f t="shared" si="23"/>
        <v/>
      </c>
    </row>
    <row r="848" spans="1:1" x14ac:dyDescent="0.2">
      <c r="A848" s="222" t="str">
        <f t="shared" si="23"/>
        <v/>
      </c>
    </row>
    <row r="849" spans="1:1" x14ac:dyDescent="0.2">
      <c r="A849" s="222" t="str">
        <f t="shared" si="23"/>
        <v/>
      </c>
    </row>
    <row r="850" spans="1:1" x14ac:dyDescent="0.2">
      <c r="A850" s="222" t="str">
        <f t="shared" si="23"/>
        <v/>
      </c>
    </row>
    <row r="851" spans="1:1" x14ac:dyDescent="0.2">
      <c r="A851" s="222" t="str">
        <f t="shared" si="23"/>
        <v/>
      </c>
    </row>
    <row r="852" spans="1:1" x14ac:dyDescent="0.2">
      <c r="A852" s="222" t="str">
        <f t="shared" si="23"/>
        <v/>
      </c>
    </row>
    <row r="853" spans="1:1" x14ac:dyDescent="0.2">
      <c r="A853" s="222" t="str">
        <f t="shared" si="23"/>
        <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3"/>
  <sheetViews>
    <sheetView zoomScaleNormal="100" zoomScaleSheetLayoutView="100" workbookViewId="0"/>
  </sheetViews>
  <sheetFormatPr defaultRowHeight="12.75" x14ac:dyDescent="0.2"/>
  <cols>
    <col min="1" max="1" width="1.5" style="2" customWidth="1"/>
    <col min="2" max="2" width="8.83203125" style="169" customWidth="1"/>
    <col min="3" max="3" width="9" style="11" customWidth="1"/>
    <col min="4" max="24" width="6.83203125" style="11" customWidth="1"/>
    <col min="25" max="25" width="7.6640625" style="11" bestFit="1" customWidth="1"/>
    <col min="26" max="16384" width="9.33203125" style="2"/>
  </cols>
  <sheetData>
    <row r="1" spans="1:26" s="1" customFormat="1" ht="20.25" x14ac:dyDescent="0.3">
      <c r="A1" s="40" t="s">
        <v>833</v>
      </c>
      <c r="B1" s="168"/>
      <c r="C1" s="10"/>
      <c r="D1" s="10"/>
      <c r="E1" s="10"/>
      <c r="F1" s="10"/>
      <c r="G1" s="10"/>
      <c r="H1" s="10"/>
      <c r="I1" s="10"/>
      <c r="J1" s="10"/>
      <c r="K1" s="10"/>
      <c r="L1" s="10"/>
      <c r="M1" s="10"/>
      <c r="N1" s="10"/>
      <c r="O1" s="10"/>
      <c r="P1" s="10"/>
      <c r="Q1" s="10"/>
      <c r="R1" s="10"/>
      <c r="S1" s="10"/>
      <c r="T1" s="10"/>
      <c r="U1" s="10"/>
      <c r="V1" s="10"/>
      <c r="W1" s="10"/>
      <c r="X1" s="10"/>
      <c r="Y1" s="10"/>
      <c r="Z1" s="48" t="s">
        <v>128</v>
      </c>
    </row>
    <row r="2" spans="1:26" x14ac:dyDescent="0.2">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x14ac:dyDescent="0.2">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4" t="s">
        <v>1057</v>
      </c>
      <c r="B4" s="170"/>
    </row>
    <row r="5" spans="1:26" x14ac:dyDescent="0.2">
      <c r="A5" s="4"/>
      <c r="B5" s="167" t="s">
        <v>2</v>
      </c>
      <c r="C5" s="189">
        <v>31796</v>
      </c>
      <c r="D5" s="189">
        <v>266</v>
      </c>
      <c r="E5" s="189">
        <v>23</v>
      </c>
      <c r="F5" s="189">
        <v>13</v>
      </c>
      <c r="G5" s="189">
        <v>8</v>
      </c>
      <c r="H5" s="189">
        <v>13</v>
      </c>
      <c r="I5" s="189">
        <v>30</v>
      </c>
      <c r="J5" s="189">
        <v>36</v>
      </c>
      <c r="K5" s="189">
        <v>147</v>
      </c>
      <c r="L5" s="189">
        <v>192</v>
      </c>
      <c r="M5" s="189">
        <v>176</v>
      </c>
      <c r="N5" s="189">
        <v>182</v>
      </c>
      <c r="O5" s="189">
        <v>219</v>
      </c>
      <c r="P5" s="189">
        <v>369</v>
      </c>
      <c r="Q5" s="189">
        <v>625</v>
      </c>
      <c r="R5" s="189">
        <v>946</v>
      </c>
      <c r="S5" s="189">
        <v>1272</v>
      </c>
      <c r="T5" s="189">
        <v>1675</v>
      </c>
      <c r="U5" s="189">
        <v>2429</v>
      </c>
      <c r="V5" s="189">
        <v>3020</v>
      </c>
      <c r="W5" s="189">
        <v>3762</v>
      </c>
      <c r="X5" s="189">
        <v>4828</v>
      </c>
      <c r="Y5" s="189">
        <v>11565</v>
      </c>
    </row>
    <row r="6" spans="1:26" x14ac:dyDescent="0.2">
      <c r="A6" s="4"/>
      <c r="B6" s="167" t="s">
        <v>3</v>
      </c>
      <c r="C6" s="189">
        <v>15929</v>
      </c>
      <c r="D6" s="189">
        <v>142</v>
      </c>
      <c r="E6" s="189">
        <v>14</v>
      </c>
      <c r="F6" s="189">
        <v>7</v>
      </c>
      <c r="G6" s="189">
        <v>4</v>
      </c>
      <c r="H6" s="189">
        <v>7</v>
      </c>
      <c r="I6" s="189">
        <v>19</v>
      </c>
      <c r="J6" s="189">
        <v>22</v>
      </c>
      <c r="K6" s="189">
        <v>99</v>
      </c>
      <c r="L6" s="189">
        <v>138</v>
      </c>
      <c r="M6" s="189">
        <v>123</v>
      </c>
      <c r="N6" s="189">
        <v>113</v>
      </c>
      <c r="O6" s="189">
        <v>130</v>
      </c>
      <c r="P6" s="189">
        <v>212</v>
      </c>
      <c r="Q6" s="189">
        <v>341</v>
      </c>
      <c r="R6" s="189">
        <v>527</v>
      </c>
      <c r="S6" s="189">
        <v>739</v>
      </c>
      <c r="T6" s="189">
        <v>1001</v>
      </c>
      <c r="U6" s="189">
        <v>1411</v>
      </c>
      <c r="V6" s="189">
        <v>1773</v>
      </c>
      <c r="W6" s="189">
        <v>2070</v>
      </c>
      <c r="X6" s="189">
        <v>2460</v>
      </c>
      <c r="Y6" s="189">
        <v>4577</v>
      </c>
    </row>
    <row r="7" spans="1:26" x14ac:dyDescent="0.2">
      <c r="A7" s="4"/>
      <c r="B7" s="167" t="s">
        <v>4</v>
      </c>
      <c r="C7" s="189">
        <v>15867</v>
      </c>
      <c r="D7" s="189">
        <v>124</v>
      </c>
      <c r="E7" s="189">
        <v>9</v>
      </c>
      <c r="F7" s="189">
        <v>6</v>
      </c>
      <c r="G7" s="189">
        <v>4</v>
      </c>
      <c r="H7" s="189">
        <v>6</v>
      </c>
      <c r="I7" s="189">
        <v>11</v>
      </c>
      <c r="J7" s="189">
        <v>14</v>
      </c>
      <c r="K7" s="189">
        <v>48</v>
      </c>
      <c r="L7" s="189">
        <v>54</v>
      </c>
      <c r="M7" s="189">
        <v>53</v>
      </c>
      <c r="N7" s="189">
        <v>69</v>
      </c>
      <c r="O7" s="189">
        <v>89</v>
      </c>
      <c r="P7" s="189">
        <v>157</v>
      </c>
      <c r="Q7" s="189">
        <v>284</v>
      </c>
      <c r="R7" s="189">
        <v>419</v>
      </c>
      <c r="S7" s="189">
        <v>533</v>
      </c>
      <c r="T7" s="189">
        <v>674</v>
      </c>
      <c r="U7" s="189">
        <v>1018</v>
      </c>
      <c r="V7" s="189">
        <v>1247</v>
      </c>
      <c r="W7" s="189">
        <v>1692</v>
      </c>
      <c r="X7" s="189">
        <v>2368</v>
      </c>
      <c r="Y7" s="189">
        <v>6988</v>
      </c>
    </row>
    <row r="8" spans="1:26" x14ac:dyDescent="0.2">
      <c r="A8" s="4" t="s">
        <v>821</v>
      </c>
      <c r="B8" s="170"/>
      <c r="C8" s="189"/>
      <c r="D8" s="189"/>
      <c r="E8" s="189"/>
      <c r="F8" s="189"/>
      <c r="G8" s="189"/>
      <c r="H8" s="189"/>
      <c r="I8" s="189"/>
      <c r="J8" s="189"/>
      <c r="K8" s="189"/>
      <c r="L8" s="189"/>
      <c r="M8" s="189"/>
      <c r="N8" s="189"/>
      <c r="O8" s="189"/>
      <c r="P8" s="189"/>
      <c r="Q8" s="189"/>
      <c r="R8" s="189"/>
      <c r="S8" s="189"/>
      <c r="T8" s="189"/>
      <c r="U8" s="189"/>
      <c r="V8" s="189"/>
      <c r="W8" s="189"/>
      <c r="X8" s="189"/>
      <c r="Y8" s="189"/>
    </row>
    <row r="9" spans="1:26" x14ac:dyDescent="0.2">
      <c r="A9" s="4"/>
      <c r="B9" s="167" t="s">
        <v>2</v>
      </c>
      <c r="C9" s="189">
        <v>3413</v>
      </c>
      <c r="D9" s="189">
        <v>87</v>
      </c>
      <c r="E9" s="189">
        <v>6</v>
      </c>
      <c r="F9" s="189">
        <v>5</v>
      </c>
      <c r="G9" s="189">
        <v>2</v>
      </c>
      <c r="H9" s="189">
        <v>3</v>
      </c>
      <c r="I9" s="189">
        <v>2</v>
      </c>
      <c r="J9" s="189">
        <v>10</v>
      </c>
      <c r="K9" s="189">
        <v>54</v>
      </c>
      <c r="L9" s="189">
        <v>50</v>
      </c>
      <c r="M9" s="189">
        <v>55</v>
      </c>
      <c r="N9" s="189">
        <v>68</v>
      </c>
      <c r="O9" s="189">
        <v>57</v>
      </c>
      <c r="P9" s="189">
        <v>97</v>
      </c>
      <c r="Q9" s="189">
        <v>157</v>
      </c>
      <c r="R9" s="189">
        <v>232</v>
      </c>
      <c r="S9" s="189">
        <v>322</v>
      </c>
      <c r="T9" s="189">
        <v>352</v>
      </c>
      <c r="U9" s="189">
        <v>400</v>
      </c>
      <c r="V9" s="189">
        <v>378</v>
      </c>
      <c r="W9" s="189">
        <v>430</v>
      </c>
      <c r="X9" s="189">
        <v>313</v>
      </c>
      <c r="Y9" s="189">
        <v>333</v>
      </c>
    </row>
    <row r="10" spans="1:26" x14ac:dyDescent="0.2">
      <c r="A10" s="4"/>
      <c r="B10" s="167" t="s">
        <v>3</v>
      </c>
      <c r="C10" s="189">
        <v>1801</v>
      </c>
      <c r="D10" s="189">
        <v>51</v>
      </c>
      <c r="E10" s="189">
        <v>5</v>
      </c>
      <c r="F10" s="189">
        <v>3</v>
      </c>
      <c r="G10" s="189">
        <v>1</v>
      </c>
      <c r="H10" s="189">
        <v>1</v>
      </c>
      <c r="I10" s="189">
        <v>0</v>
      </c>
      <c r="J10" s="189">
        <v>5</v>
      </c>
      <c r="K10" s="189">
        <v>32</v>
      </c>
      <c r="L10" s="189">
        <v>32</v>
      </c>
      <c r="M10" s="189">
        <v>41</v>
      </c>
      <c r="N10" s="189">
        <v>44</v>
      </c>
      <c r="O10" s="189">
        <v>31</v>
      </c>
      <c r="P10" s="189">
        <v>59</v>
      </c>
      <c r="Q10" s="189">
        <v>92</v>
      </c>
      <c r="R10" s="189">
        <v>137</v>
      </c>
      <c r="S10" s="189">
        <v>180</v>
      </c>
      <c r="T10" s="189">
        <v>202</v>
      </c>
      <c r="U10" s="189">
        <v>217</v>
      </c>
      <c r="V10" s="189">
        <v>184</v>
      </c>
      <c r="W10" s="189">
        <v>209</v>
      </c>
      <c r="X10" s="189">
        <v>151</v>
      </c>
      <c r="Y10" s="189">
        <v>124</v>
      </c>
    </row>
    <row r="11" spans="1:26" x14ac:dyDescent="0.2">
      <c r="A11" s="4"/>
      <c r="B11" s="167" t="s">
        <v>4</v>
      </c>
      <c r="C11" s="189">
        <v>1612</v>
      </c>
      <c r="D11" s="189">
        <v>36</v>
      </c>
      <c r="E11" s="189">
        <v>1</v>
      </c>
      <c r="F11" s="189">
        <v>2</v>
      </c>
      <c r="G11" s="189">
        <v>1</v>
      </c>
      <c r="H11" s="189">
        <v>2</v>
      </c>
      <c r="I11" s="189">
        <v>2</v>
      </c>
      <c r="J11" s="189">
        <v>5</v>
      </c>
      <c r="K11" s="189">
        <v>22</v>
      </c>
      <c r="L11" s="189">
        <v>18</v>
      </c>
      <c r="M11" s="189">
        <v>14</v>
      </c>
      <c r="N11" s="189">
        <v>24</v>
      </c>
      <c r="O11" s="189">
        <v>26</v>
      </c>
      <c r="P11" s="189">
        <v>38</v>
      </c>
      <c r="Q11" s="189">
        <v>65</v>
      </c>
      <c r="R11" s="189">
        <v>95</v>
      </c>
      <c r="S11" s="189">
        <v>142</v>
      </c>
      <c r="T11" s="189">
        <v>150</v>
      </c>
      <c r="U11" s="189">
        <v>183</v>
      </c>
      <c r="V11" s="189">
        <v>194</v>
      </c>
      <c r="W11" s="189">
        <v>221</v>
      </c>
      <c r="X11" s="189">
        <v>162</v>
      </c>
      <c r="Y11" s="189">
        <v>209</v>
      </c>
    </row>
    <row r="12" spans="1:26" x14ac:dyDescent="0.2">
      <c r="A12" s="4" t="s">
        <v>1060</v>
      </c>
      <c r="B12" s="170"/>
      <c r="C12" s="189"/>
      <c r="D12" s="189"/>
      <c r="E12" s="189"/>
      <c r="F12" s="189"/>
      <c r="G12" s="189"/>
      <c r="H12" s="189"/>
      <c r="I12" s="189"/>
      <c r="J12" s="189"/>
      <c r="K12" s="189"/>
      <c r="L12" s="189"/>
      <c r="M12" s="189"/>
      <c r="N12" s="189"/>
      <c r="O12" s="189"/>
      <c r="P12" s="189"/>
      <c r="Q12" s="189"/>
      <c r="R12" s="189"/>
      <c r="S12" s="189"/>
      <c r="T12" s="189"/>
      <c r="U12" s="189"/>
      <c r="V12" s="189"/>
      <c r="W12" s="189"/>
      <c r="X12" s="189"/>
      <c r="Y12" s="189"/>
    </row>
    <row r="13" spans="1:26" x14ac:dyDescent="0.2">
      <c r="A13" s="4"/>
      <c r="B13" s="167" t="s">
        <v>2</v>
      </c>
      <c r="C13" s="189">
        <v>1317</v>
      </c>
      <c r="D13" s="189">
        <v>45</v>
      </c>
      <c r="E13" s="189">
        <v>3</v>
      </c>
      <c r="F13" s="189">
        <v>3</v>
      </c>
      <c r="G13" s="189">
        <v>3</v>
      </c>
      <c r="H13" s="189">
        <v>1</v>
      </c>
      <c r="I13" s="189">
        <v>3</v>
      </c>
      <c r="J13" s="189">
        <v>7</v>
      </c>
      <c r="K13" s="189">
        <v>15</v>
      </c>
      <c r="L13" s="189">
        <v>19</v>
      </c>
      <c r="M13" s="189">
        <v>14</v>
      </c>
      <c r="N13" s="189">
        <v>25</v>
      </c>
      <c r="O13" s="189">
        <v>28</v>
      </c>
      <c r="P13" s="189">
        <v>33</v>
      </c>
      <c r="Q13" s="189">
        <v>60</v>
      </c>
      <c r="R13" s="189">
        <v>73</v>
      </c>
      <c r="S13" s="189">
        <v>96</v>
      </c>
      <c r="T13" s="189">
        <v>117</v>
      </c>
      <c r="U13" s="189">
        <v>156</v>
      </c>
      <c r="V13" s="189">
        <v>169</v>
      </c>
      <c r="W13" s="189">
        <v>156</v>
      </c>
      <c r="X13" s="189">
        <v>148</v>
      </c>
      <c r="Y13" s="189">
        <v>143</v>
      </c>
    </row>
    <row r="14" spans="1:26" x14ac:dyDescent="0.2">
      <c r="A14" s="4"/>
      <c r="B14" s="167" t="s">
        <v>3</v>
      </c>
      <c r="C14" s="189">
        <v>678</v>
      </c>
      <c r="D14" s="189">
        <v>20</v>
      </c>
      <c r="E14" s="189">
        <v>0</v>
      </c>
      <c r="F14" s="189">
        <v>2</v>
      </c>
      <c r="G14" s="189">
        <v>3</v>
      </c>
      <c r="H14" s="189">
        <v>1</v>
      </c>
      <c r="I14" s="189">
        <v>0</v>
      </c>
      <c r="J14" s="189">
        <v>3</v>
      </c>
      <c r="K14" s="189">
        <v>10</v>
      </c>
      <c r="L14" s="189">
        <v>13</v>
      </c>
      <c r="M14" s="189">
        <v>11</v>
      </c>
      <c r="N14" s="189">
        <v>12</v>
      </c>
      <c r="O14" s="189">
        <v>19</v>
      </c>
      <c r="P14" s="189">
        <v>19</v>
      </c>
      <c r="Q14" s="189">
        <v>35</v>
      </c>
      <c r="R14" s="189">
        <v>35</v>
      </c>
      <c r="S14" s="189">
        <v>52</v>
      </c>
      <c r="T14" s="189">
        <v>61</v>
      </c>
      <c r="U14" s="189">
        <v>83</v>
      </c>
      <c r="V14" s="189">
        <v>89</v>
      </c>
      <c r="W14" s="189">
        <v>87</v>
      </c>
      <c r="X14" s="189">
        <v>70</v>
      </c>
      <c r="Y14" s="189">
        <v>53</v>
      </c>
    </row>
    <row r="15" spans="1:26" x14ac:dyDescent="0.2">
      <c r="A15" s="1"/>
      <c r="B15" s="167" t="s">
        <v>4</v>
      </c>
      <c r="C15" s="189">
        <v>639</v>
      </c>
      <c r="D15" s="189">
        <v>25</v>
      </c>
      <c r="E15" s="189">
        <v>3</v>
      </c>
      <c r="F15" s="189">
        <v>1</v>
      </c>
      <c r="G15" s="189">
        <v>0</v>
      </c>
      <c r="H15" s="189">
        <v>0</v>
      </c>
      <c r="I15" s="189">
        <v>3</v>
      </c>
      <c r="J15" s="189">
        <v>4</v>
      </c>
      <c r="K15" s="189">
        <v>5</v>
      </c>
      <c r="L15" s="189">
        <v>6</v>
      </c>
      <c r="M15" s="189">
        <v>3</v>
      </c>
      <c r="N15" s="189">
        <v>13</v>
      </c>
      <c r="O15" s="189">
        <v>9</v>
      </c>
      <c r="P15" s="189">
        <v>14</v>
      </c>
      <c r="Q15" s="189">
        <v>25</v>
      </c>
      <c r="R15" s="189">
        <v>38</v>
      </c>
      <c r="S15" s="189">
        <v>44</v>
      </c>
      <c r="T15" s="189">
        <v>56</v>
      </c>
      <c r="U15" s="189">
        <v>73</v>
      </c>
      <c r="V15" s="189">
        <v>80</v>
      </c>
      <c r="W15" s="189">
        <v>69</v>
      </c>
      <c r="X15" s="189">
        <v>78</v>
      </c>
      <c r="Y15" s="189">
        <v>90</v>
      </c>
    </row>
    <row r="16" spans="1:26" x14ac:dyDescent="0.2">
      <c r="A16" s="1" t="s">
        <v>49</v>
      </c>
      <c r="B16" s="170"/>
      <c r="C16" s="189"/>
      <c r="D16" s="189"/>
      <c r="E16" s="189"/>
      <c r="F16" s="189"/>
      <c r="G16" s="189"/>
      <c r="H16" s="189"/>
      <c r="I16" s="189"/>
      <c r="J16" s="189"/>
      <c r="K16" s="189"/>
      <c r="L16" s="189"/>
      <c r="M16" s="189"/>
      <c r="N16" s="189"/>
      <c r="O16" s="189"/>
      <c r="P16" s="189"/>
      <c r="Q16" s="189"/>
      <c r="R16" s="189"/>
      <c r="S16" s="189"/>
      <c r="T16" s="189"/>
      <c r="U16" s="189"/>
      <c r="V16" s="189"/>
      <c r="W16" s="189"/>
      <c r="X16" s="189"/>
      <c r="Y16" s="189"/>
    </row>
    <row r="17" spans="1:25" x14ac:dyDescent="0.2">
      <c r="B17" s="167" t="s">
        <v>2</v>
      </c>
      <c r="C17" s="189">
        <v>1081</v>
      </c>
      <c r="D17" s="189">
        <v>44</v>
      </c>
      <c r="E17" s="189">
        <v>2</v>
      </c>
      <c r="F17" s="189">
        <v>0</v>
      </c>
      <c r="G17" s="189">
        <v>1</v>
      </c>
      <c r="H17" s="189">
        <v>2</v>
      </c>
      <c r="I17" s="189">
        <v>4</v>
      </c>
      <c r="J17" s="189">
        <v>3</v>
      </c>
      <c r="K17" s="189">
        <v>12</v>
      </c>
      <c r="L17" s="189">
        <v>19</v>
      </c>
      <c r="M17" s="189">
        <v>16</v>
      </c>
      <c r="N17" s="189">
        <v>15</v>
      </c>
      <c r="O17" s="189">
        <v>16</v>
      </c>
      <c r="P17" s="189">
        <v>24</v>
      </c>
      <c r="Q17" s="189">
        <v>40</v>
      </c>
      <c r="R17" s="189">
        <v>52</v>
      </c>
      <c r="S17" s="189">
        <v>68</v>
      </c>
      <c r="T17" s="189">
        <v>84</v>
      </c>
      <c r="U17" s="189">
        <v>96</v>
      </c>
      <c r="V17" s="189">
        <v>98</v>
      </c>
      <c r="W17" s="189">
        <v>134</v>
      </c>
      <c r="X17" s="189">
        <v>140</v>
      </c>
      <c r="Y17" s="189">
        <v>211</v>
      </c>
    </row>
    <row r="18" spans="1:25" x14ac:dyDescent="0.2">
      <c r="B18" s="167" t="s">
        <v>3</v>
      </c>
      <c r="C18" s="189">
        <v>551</v>
      </c>
      <c r="D18" s="189">
        <v>21</v>
      </c>
      <c r="E18" s="189">
        <v>0</v>
      </c>
      <c r="F18" s="189">
        <v>0</v>
      </c>
      <c r="G18" s="189">
        <v>0</v>
      </c>
      <c r="H18" s="189">
        <v>0</v>
      </c>
      <c r="I18" s="189">
        <v>4</v>
      </c>
      <c r="J18" s="189">
        <v>1</v>
      </c>
      <c r="K18" s="189">
        <v>10</v>
      </c>
      <c r="L18" s="189">
        <v>13</v>
      </c>
      <c r="M18" s="189">
        <v>12</v>
      </c>
      <c r="N18" s="189">
        <v>11</v>
      </c>
      <c r="O18" s="189">
        <v>7</v>
      </c>
      <c r="P18" s="189">
        <v>8</v>
      </c>
      <c r="Q18" s="189">
        <v>20</v>
      </c>
      <c r="R18" s="189">
        <v>24</v>
      </c>
      <c r="S18" s="189">
        <v>41</v>
      </c>
      <c r="T18" s="189">
        <v>49</v>
      </c>
      <c r="U18" s="189">
        <v>55</v>
      </c>
      <c r="V18" s="189">
        <v>50</v>
      </c>
      <c r="W18" s="189">
        <v>75</v>
      </c>
      <c r="X18" s="189">
        <v>65</v>
      </c>
      <c r="Y18" s="189">
        <v>85</v>
      </c>
    </row>
    <row r="19" spans="1:25" x14ac:dyDescent="0.2">
      <c r="B19" s="167" t="s">
        <v>4</v>
      </c>
      <c r="C19" s="189">
        <v>530</v>
      </c>
      <c r="D19" s="189">
        <v>23</v>
      </c>
      <c r="E19" s="189">
        <v>2</v>
      </c>
      <c r="F19" s="189">
        <v>0</v>
      </c>
      <c r="G19" s="189">
        <v>1</v>
      </c>
      <c r="H19" s="189">
        <v>2</v>
      </c>
      <c r="I19" s="189">
        <v>0</v>
      </c>
      <c r="J19" s="189">
        <v>2</v>
      </c>
      <c r="K19" s="189">
        <v>2</v>
      </c>
      <c r="L19" s="189">
        <v>6</v>
      </c>
      <c r="M19" s="189">
        <v>4</v>
      </c>
      <c r="N19" s="189">
        <v>4</v>
      </c>
      <c r="O19" s="189">
        <v>9</v>
      </c>
      <c r="P19" s="189">
        <v>16</v>
      </c>
      <c r="Q19" s="189">
        <v>20</v>
      </c>
      <c r="R19" s="189">
        <v>28</v>
      </c>
      <c r="S19" s="189">
        <v>27</v>
      </c>
      <c r="T19" s="189">
        <v>35</v>
      </c>
      <c r="U19" s="189">
        <v>41</v>
      </c>
      <c r="V19" s="189">
        <v>48</v>
      </c>
      <c r="W19" s="189">
        <v>59</v>
      </c>
      <c r="X19" s="189">
        <v>75</v>
      </c>
      <c r="Y19" s="189">
        <v>126</v>
      </c>
    </row>
    <row r="20" spans="1:25" x14ac:dyDescent="0.2">
      <c r="A20" s="4" t="s">
        <v>822</v>
      </c>
      <c r="B20" s="170"/>
      <c r="C20" s="189"/>
      <c r="D20" s="189"/>
      <c r="E20" s="189"/>
      <c r="F20" s="189"/>
      <c r="G20" s="189"/>
      <c r="H20" s="189"/>
      <c r="I20" s="189"/>
      <c r="J20" s="189"/>
      <c r="K20" s="189"/>
      <c r="L20" s="189"/>
      <c r="M20" s="189"/>
      <c r="N20" s="189"/>
      <c r="O20" s="189"/>
      <c r="P20" s="189"/>
      <c r="Q20" s="189"/>
      <c r="R20" s="189"/>
      <c r="S20" s="189"/>
      <c r="T20" s="189"/>
      <c r="U20" s="189"/>
      <c r="V20" s="189"/>
      <c r="W20" s="189"/>
      <c r="X20" s="189"/>
      <c r="Y20" s="189"/>
    </row>
    <row r="21" spans="1:25" x14ac:dyDescent="0.2">
      <c r="A21" s="4"/>
      <c r="B21" s="167" t="s">
        <v>2</v>
      </c>
      <c r="C21" s="189">
        <v>28383</v>
      </c>
      <c r="D21" s="189">
        <v>179</v>
      </c>
      <c r="E21" s="189">
        <v>17</v>
      </c>
      <c r="F21" s="189">
        <v>8</v>
      </c>
      <c r="G21" s="189">
        <v>6</v>
      </c>
      <c r="H21" s="189">
        <v>10</v>
      </c>
      <c r="I21" s="189">
        <v>28</v>
      </c>
      <c r="J21" s="189">
        <v>26</v>
      </c>
      <c r="K21" s="189">
        <v>93</v>
      </c>
      <c r="L21" s="189">
        <v>142</v>
      </c>
      <c r="M21" s="189">
        <v>121</v>
      </c>
      <c r="N21" s="189">
        <v>114</v>
      </c>
      <c r="O21" s="189">
        <v>162</v>
      </c>
      <c r="P21" s="189">
        <v>272</v>
      </c>
      <c r="Q21" s="189">
        <v>468</v>
      </c>
      <c r="R21" s="189">
        <v>714</v>
      </c>
      <c r="S21" s="189">
        <v>950</v>
      </c>
      <c r="T21" s="189">
        <v>1323</v>
      </c>
      <c r="U21" s="189">
        <v>2029</v>
      </c>
      <c r="V21" s="189">
        <v>2642</v>
      </c>
      <c r="W21" s="189">
        <v>3332</v>
      </c>
      <c r="X21" s="189">
        <v>4515</v>
      </c>
      <c r="Y21" s="189">
        <v>11232</v>
      </c>
    </row>
    <row r="22" spans="1:25" x14ac:dyDescent="0.2">
      <c r="A22" s="4"/>
      <c r="B22" s="167" t="s">
        <v>3</v>
      </c>
      <c r="C22" s="189">
        <v>14128</v>
      </c>
      <c r="D22" s="189">
        <v>91</v>
      </c>
      <c r="E22" s="189">
        <v>9</v>
      </c>
      <c r="F22" s="189">
        <v>4</v>
      </c>
      <c r="G22" s="189">
        <v>3</v>
      </c>
      <c r="H22" s="189">
        <v>6</v>
      </c>
      <c r="I22" s="189">
        <v>19</v>
      </c>
      <c r="J22" s="189">
        <v>17</v>
      </c>
      <c r="K22" s="189">
        <v>67</v>
      </c>
      <c r="L22" s="189">
        <v>106</v>
      </c>
      <c r="M22" s="189">
        <v>82</v>
      </c>
      <c r="N22" s="189">
        <v>69</v>
      </c>
      <c r="O22" s="189">
        <v>99</v>
      </c>
      <c r="P22" s="189">
        <v>153</v>
      </c>
      <c r="Q22" s="189">
        <v>249</v>
      </c>
      <c r="R22" s="189">
        <v>390</v>
      </c>
      <c r="S22" s="189">
        <v>559</v>
      </c>
      <c r="T22" s="189">
        <v>799</v>
      </c>
      <c r="U22" s="189">
        <v>1194</v>
      </c>
      <c r="V22" s="189">
        <v>1589</v>
      </c>
      <c r="W22" s="189">
        <v>1861</v>
      </c>
      <c r="X22" s="189">
        <v>2309</v>
      </c>
      <c r="Y22" s="189">
        <v>4453</v>
      </c>
    </row>
    <row r="23" spans="1:25" x14ac:dyDescent="0.2">
      <c r="A23" s="4"/>
      <c r="B23" s="167" t="s">
        <v>4</v>
      </c>
      <c r="C23" s="189">
        <v>14255</v>
      </c>
      <c r="D23" s="189">
        <v>88</v>
      </c>
      <c r="E23" s="189">
        <v>8</v>
      </c>
      <c r="F23" s="189">
        <v>4</v>
      </c>
      <c r="G23" s="189">
        <v>3</v>
      </c>
      <c r="H23" s="189">
        <v>4</v>
      </c>
      <c r="I23" s="189">
        <v>9</v>
      </c>
      <c r="J23" s="189">
        <v>9</v>
      </c>
      <c r="K23" s="189">
        <v>26</v>
      </c>
      <c r="L23" s="189">
        <v>36</v>
      </c>
      <c r="M23" s="189">
        <v>39</v>
      </c>
      <c r="N23" s="189">
        <v>45</v>
      </c>
      <c r="O23" s="189">
        <v>63</v>
      </c>
      <c r="P23" s="189">
        <v>119</v>
      </c>
      <c r="Q23" s="189">
        <v>219</v>
      </c>
      <c r="R23" s="189">
        <v>324</v>
      </c>
      <c r="S23" s="189">
        <v>391</v>
      </c>
      <c r="T23" s="189">
        <v>524</v>
      </c>
      <c r="U23" s="189">
        <v>835</v>
      </c>
      <c r="V23" s="189">
        <v>1053</v>
      </c>
      <c r="W23" s="189">
        <v>1471</v>
      </c>
      <c r="X23" s="189">
        <v>2206</v>
      </c>
      <c r="Y23" s="189">
        <v>6779</v>
      </c>
    </row>
  </sheetData>
  <mergeCells count="1">
    <mergeCell ref="C2:Y2"/>
  </mergeCells>
  <phoneticPr fontId="0" type="noConversion"/>
  <hyperlinks>
    <hyperlink ref="Z1" location="Contents!A1" display="back to contents"/>
  </hyperlinks>
  <pageMargins left="0.7" right="0.7" top="0.75" bottom="0.75" header="0.3" footer="0.3"/>
  <pageSetup paperSize="9" scale="6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1"/>
  <sheetViews>
    <sheetView zoomScaleNormal="100" workbookViewId="0">
      <pane ySplit="3" topLeftCell="A4" activePane="bottomLeft" state="frozen"/>
      <selection pane="bottomLeft" activeCell="A4" sqref="A4"/>
    </sheetView>
  </sheetViews>
  <sheetFormatPr defaultColWidth="6" defaultRowHeight="12.75" x14ac:dyDescent="0.2"/>
  <cols>
    <col min="1" max="1" width="1.5" style="1" customWidth="1"/>
    <col min="2" max="2" width="9.1640625" style="169" customWidth="1"/>
    <col min="3" max="3" width="9" style="11" customWidth="1"/>
    <col min="4" max="24" width="6.83203125" style="11" customWidth="1"/>
    <col min="25" max="25" width="7.6640625" style="11" bestFit="1" customWidth="1"/>
    <col min="26" max="16384" width="6" style="2"/>
  </cols>
  <sheetData>
    <row r="1" spans="1:26" s="1" customFormat="1" ht="20.25" x14ac:dyDescent="0.3">
      <c r="A1" s="40" t="s">
        <v>834</v>
      </c>
      <c r="B1" s="168"/>
      <c r="C1" s="10"/>
      <c r="D1" s="10"/>
      <c r="E1" s="10"/>
      <c r="F1" s="10"/>
      <c r="G1" s="10"/>
      <c r="H1" s="10"/>
      <c r="I1" s="10"/>
      <c r="J1" s="10"/>
      <c r="K1" s="10"/>
      <c r="L1" s="10"/>
      <c r="M1" s="10"/>
      <c r="N1" s="10"/>
      <c r="O1" s="10"/>
      <c r="P1" s="10"/>
      <c r="Q1" s="10"/>
      <c r="R1" s="10"/>
      <c r="S1" s="10"/>
      <c r="T1" s="10"/>
      <c r="U1" s="10"/>
      <c r="V1" s="10"/>
      <c r="W1" s="10"/>
      <c r="X1" s="10"/>
      <c r="Y1" s="10"/>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6" t="s">
        <v>5</v>
      </c>
      <c r="B4" s="167"/>
    </row>
    <row r="5" spans="1:26" x14ac:dyDescent="0.2">
      <c r="A5" s="6"/>
      <c r="B5" s="167" t="s">
        <v>2</v>
      </c>
      <c r="C5" s="189">
        <v>31796</v>
      </c>
      <c r="D5" s="189">
        <v>266</v>
      </c>
      <c r="E5" s="189">
        <v>23</v>
      </c>
      <c r="F5" s="189">
        <v>13</v>
      </c>
      <c r="G5" s="189">
        <v>8</v>
      </c>
      <c r="H5" s="189">
        <v>13</v>
      </c>
      <c r="I5" s="189">
        <v>30</v>
      </c>
      <c r="J5" s="189">
        <v>36</v>
      </c>
      <c r="K5" s="189">
        <v>147</v>
      </c>
      <c r="L5" s="189">
        <v>192</v>
      </c>
      <c r="M5" s="189">
        <v>176</v>
      </c>
      <c r="N5" s="189">
        <v>182</v>
      </c>
      <c r="O5" s="189">
        <v>219</v>
      </c>
      <c r="P5" s="189">
        <v>369</v>
      </c>
      <c r="Q5" s="189">
        <v>625</v>
      </c>
      <c r="R5" s="189">
        <v>946</v>
      </c>
      <c r="S5" s="189">
        <v>1272</v>
      </c>
      <c r="T5" s="189">
        <v>1675</v>
      </c>
      <c r="U5" s="189">
        <v>2429</v>
      </c>
      <c r="V5" s="189">
        <v>3020</v>
      </c>
      <c r="W5" s="189">
        <v>3762</v>
      </c>
      <c r="X5" s="189">
        <v>4828</v>
      </c>
      <c r="Y5" s="189">
        <v>11565</v>
      </c>
    </row>
    <row r="6" spans="1:26" x14ac:dyDescent="0.2">
      <c r="A6" s="6"/>
      <c r="B6" s="167" t="s">
        <v>3</v>
      </c>
      <c r="C6" s="189">
        <v>15929</v>
      </c>
      <c r="D6" s="189">
        <v>142</v>
      </c>
      <c r="E6" s="189">
        <v>14</v>
      </c>
      <c r="F6" s="189">
        <v>7</v>
      </c>
      <c r="G6" s="189">
        <v>4</v>
      </c>
      <c r="H6" s="189">
        <v>7</v>
      </c>
      <c r="I6" s="189">
        <v>19</v>
      </c>
      <c r="J6" s="189">
        <v>22</v>
      </c>
      <c r="K6" s="189">
        <v>99</v>
      </c>
      <c r="L6" s="189">
        <v>138</v>
      </c>
      <c r="M6" s="189">
        <v>123</v>
      </c>
      <c r="N6" s="189">
        <v>113</v>
      </c>
      <c r="O6" s="189">
        <v>130</v>
      </c>
      <c r="P6" s="189">
        <v>212</v>
      </c>
      <c r="Q6" s="189">
        <v>341</v>
      </c>
      <c r="R6" s="189">
        <v>527</v>
      </c>
      <c r="S6" s="189">
        <v>739</v>
      </c>
      <c r="T6" s="189">
        <v>1001</v>
      </c>
      <c r="U6" s="189">
        <v>1411</v>
      </c>
      <c r="V6" s="189">
        <v>1773</v>
      </c>
      <c r="W6" s="189">
        <v>2070</v>
      </c>
      <c r="X6" s="189">
        <v>2460</v>
      </c>
      <c r="Y6" s="189">
        <v>4577</v>
      </c>
    </row>
    <row r="7" spans="1:26" x14ac:dyDescent="0.2">
      <c r="A7" s="6"/>
      <c r="B7" s="167" t="s">
        <v>4</v>
      </c>
      <c r="C7" s="189">
        <v>15867</v>
      </c>
      <c r="D7" s="189">
        <v>124</v>
      </c>
      <c r="E7" s="189">
        <v>9</v>
      </c>
      <c r="F7" s="189">
        <v>6</v>
      </c>
      <c r="G7" s="189">
        <v>4</v>
      </c>
      <c r="H7" s="189">
        <v>6</v>
      </c>
      <c r="I7" s="189">
        <v>11</v>
      </c>
      <c r="J7" s="189">
        <v>14</v>
      </c>
      <c r="K7" s="189">
        <v>48</v>
      </c>
      <c r="L7" s="189">
        <v>54</v>
      </c>
      <c r="M7" s="189">
        <v>53</v>
      </c>
      <c r="N7" s="189">
        <v>69</v>
      </c>
      <c r="O7" s="189">
        <v>89</v>
      </c>
      <c r="P7" s="189">
        <v>157</v>
      </c>
      <c r="Q7" s="189">
        <v>284</v>
      </c>
      <c r="R7" s="189">
        <v>419</v>
      </c>
      <c r="S7" s="189">
        <v>533</v>
      </c>
      <c r="T7" s="189">
        <v>674</v>
      </c>
      <c r="U7" s="189">
        <v>1018</v>
      </c>
      <c r="V7" s="189">
        <v>1247</v>
      </c>
      <c r="W7" s="189">
        <v>1692</v>
      </c>
      <c r="X7" s="189">
        <v>2368</v>
      </c>
      <c r="Y7" s="189">
        <v>6988</v>
      </c>
    </row>
    <row r="8" spans="1:26" x14ac:dyDescent="0.2">
      <c r="A8" s="6" t="s">
        <v>6</v>
      </c>
      <c r="B8" s="167"/>
      <c r="C8" s="189"/>
      <c r="D8" s="189"/>
      <c r="E8" s="189"/>
      <c r="F8" s="189"/>
      <c r="G8" s="189"/>
      <c r="H8" s="189"/>
      <c r="I8" s="189"/>
      <c r="J8" s="189"/>
      <c r="K8" s="189"/>
      <c r="L8" s="189"/>
      <c r="M8" s="189"/>
      <c r="N8" s="189"/>
      <c r="O8" s="189"/>
      <c r="P8" s="189"/>
      <c r="Q8" s="189"/>
      <c r="R8" s="189"/>
      <c r="S8" s="189"/>
      <c r="T8" s="189"/>
      <c r="U8" s="189"/>
      <c r="V8" s="189"/>
      <c r="W8" s="189"/>
      <c r="X8" s="189"/>
      <c r="Y8" s="189"/>
    </row>
    <row r="9" spans="1:26" x14ac:dyDescent="0.2">
      <c r="A9" s="6"/>
      <c r="B9" s="167" t="s">
        <v>2</v>
      </c>
      <c r="C9" s="189">
        <v>1445</v>
      </c>
      <c r="D9" s="189">
        <v>7</v>
      </c>
      <c r="E9" s="189">
        <v>1</v>
      </c>
      <c r="F9" s="189">
        <v>1</v>
      </c>
      <c r="G9" s="189">
        <v>0</v>
      </c>
      <c r="H9" s="189">
        <v>1</v>
      </c>
      <c r="I9" s="189">
        <v>0</v>
      </c>
      <c r="J9" s="189">
        <v>1</v>
      </c>
      <c r="K9" s="189">
        <v>4</v>
      </c>
      <c r="L9" s="189">
        <v>9</v>
      </c>
      <c r="M9" s="189">
        <v>12</v>
      </c>
      <c r="N9" s="189">
        <v>11</v>
      </c>
      <c r="O9" s="189">
        <v>9</v>
      </c>
      <c r="P9" s="189">
        <v>14</v>
      </c>
      <c r="Q9" s="189">
        <v>32</v>
      </c>
      <c r="R9" s="189">
        <v>64</v>
      </c>
      <c r="S9" s="189">
        <v>77</v>
      </c>
      <c r="T9" s="189">
        <v>82</v>
      </c>
      <c r="U9" s="189">
        <v>133</v>
      </c>
      <c r="V9" s="189">
        <v>154</v>
      </c>
      <c r="W9" s="189">
        <v>189</v>
      </c>
      <c r="X9" s="189">
        <v>198</v>
      </c>
      <c r="Y9" s="189">
        <v>446</v>
      </c>
    </row>
    <row r="10" spans="1:26" x14ac:dyDescent="0.2">
      <c r="A10" s="6"/>
      <c r="B10" s="167" t="s">
        <v>3</v>
      </c>
      <c r="C10" s="189">
        <v>734</v>
      </c>
      <c r="D10" s="189">
        <v>3</v>
      </c>
      <c r="E10" s="189">
        <v>0</v>
      </c>
      <c r="F10" s="189">
        <v>1</v>
      </c>
      <c r="G10" s="189">
        <v>0</v>
      </c>
      <c r="H10" s="189">
        <v>0</v>
      </c>
      <c r="I10" s="189">
        <v>0</v>
      </c>
      <c r="J10" s="189">
        <v>1</v>
      </c>
      <c r="K10" s="189">
        <v>1</v>
      </c>
      <c r="L10" s="189">
        <v>6</v>
      </c>
      <c r="M10" s="189">
        <v>8</v>
      </c>
      <c r="N10" s="189">
        <v>6</v>
      </c>
      <c r="O10" s="189">
        <v>4</v>
      </c>
      <c r="P10" s="189">
        <v>9</v>
      </c>
      <c r="Q10" s="189">
        <v>20</v>
      </c>
      <c r="R10" s="189">
        <v>36</v>
      </c>
      <c r="S10" s="189">
        <v>47</v>
      </c>
      <c r="T10" s="189">
        <v>48</v>
      </c>
      <c r="U10" s="189">
        <v>79</v>
      </c>
      <c r="V10" s="189">
        <v>79</v>
      </c>
      <c r="W10" s="189">
        <v>106</v>
      </c>
      <c r="X10" s="189">
        <v>102</v>
      </c>
      <c r="Y10" s="189">
        <v>178</v>
      </c>
    </row>
    <row r="11" spans="1:26" x14ac:dyDescent="0.2">
      <c r="A11" s="6"/>
      <c r="B11" s="167" t="s">
        <v>4</v>
      </c>
      <c r="C11" s="189">
        <v>711</v>
      </c>
      <c r="D11" s="189">
        <v>4</v>
      </c>
      <c r="E11" s="189">
        <v>1</v>
      </c>
      <c r="F11" s="189">
        <v>0</v>
      </c>
      <c r="G11" s="189">
        <v>0</v>
      </c>
      <c r="H11" s="189">
        <v>1</v>
      </c>
      <c r="I11" s="189">
        <v>0</v>
      </c>
      <c r="J11" s="189">
        <v>0</v>
      </c>
      <c r="K11" s="189">
        <v>3</v>
      </c>
      <c r="L11" s="189">
        <v>3</v>
      </c>
      <c r="M11" s="189">
        <v>4</v>
      </c>
      <c r="N11" s="189">
        <v>5</v>
      </c>
      <c r="O11" s="189">
        <v>5</v>
      </c>
      <c r="P11" s="189">
        <v>5</v>
      </c>
      <c r="Q11" s="189">
        <v>12</v>
      </c>
      <c r="R11" s="189">
        <v>28</v>
      </c>
      <c r="S11" s="189">
        <v>30</v>
      </c>
      <c r="T11" s="189">
        <v>34</v>
      </c>
      <c r="U11" s="189">
        <v>54</v>
      </c>
      <c r="V11" s="189">
        <v>75</v>
      </c>
      <c r="W11" s="189">
        <v>83</v>
      </c>
      <c r="X11" s="189">
        <v>96</v>
      </c>
      <c r="Y11" s="189">
        <v>268</v>
      </c>
    </row>
    <row r="12" spans="1:26" x14ac:dyDescent="0.2">
      <c r="A12" s="6" t="s">
        <v>7</v>
      </c>
      <c r="B12" s="167"/>
      <c r="C12" s="189"/>
      <c r="D12" s="189"/>
      <c r="E12" s="189"/>
      <c r="F12" s="189"/>
      <c r="G12" s="189"/>
      <c r="H12" s="189"/>
      <c r="I12" s="189"/>
      <c r="J12" s="189"/>
      <c r="K12" s="189"/>
      <c r="L12" s="189"/>
      <c r="M12" s="189"/>
      <c r="N12" s="189"/>
      <c r="O12" s="189"/>
      <c r="P12" s="189"/>
      <c r="Q12" s="189"/>
      <c r="R12" s="189"/>
      <c r="S12" s="189"/>
      <c r="T12" s="189"/>
      <c r="U12" s="189"/>
      <c r="V12" s="189"/>
      <c r="W12" s="189"/>
      <c r="X12" s="189"/>
      <c r="Y12" s="189"/>
    </row>
    <row r="13" spans="1:26" x14ac:dyDescent="0.2">
      <c r="A13" s="6"/>
      <c r="B13" s="167" t="s">
        <v>2</v>
      </c>
      <c r="C13" s="189">
        <v>3039</v>
      </c>
      <c r="D13" s="189">
        <v>22</v>
      </c>
      <c r="E13" s="189">
        <v>0</v>
      </c>
      <c r="F13" s="189">
        <v>0</v>
      </c>
      <c r="G13" s="189">
        <v>0</v>
      </c>
      <c r="H13" s="189">
        <v>2</v>
      </c>
      <c r="I13" s="189">
        <v>5</v>
      </c>
      <c r="J13" s="189">
        <v>2</v>
      </c>
      <c r="K13" s="189">
        <v>11</v>
      </c>
      <c r="L13" s="189">
        <v>13</v>
      </c>
      <c r="M13" s="189">
        <v>9</v>
      </c>
      <c r="N13" s="189">
        <v>16</v>
      </c>
      <c r="O13" s="189">
        <v>13</v>
      </c>
      <c r="P13" s="189">
        <v>37</v>
      </c>
      <c r="Q13" s="189">
        <v>69</v>
      </c>
      <c r="R13" s="189">
        <v>93</v>
      </c>
      <c r="S13" s="189">
        <v>117</v>
      </c>
      <c r="T13" s="189">
        <v>136</v>
      </c>
      <c r="U13" s="189">
        <v>217</v>
      </c>
      <c r="V13" s="189">
        <v>283</v>
      </c>
      <c r="W13" s="189">
        <v>326</v>
      </c>
      <c r="X13" s="189">
        <v>481</v>
      </c>
      <c r="Y13" s="189">
        <v>1187</v>
      </c>
    </row>
    <row r="14" spans="1:26" x14ac:dyDescent="0.2">
      <c r="A14" s="6"/>
      <c r="B14" s="167" t="s">
        <v>3</v>
      </c>
      <c r="C14" s="189">
        <v>1508</v>
      </c>
      <c r="D14" s="189">
        <v>10</v>
      </c>
      <c r="E14" s="189">
        <v>0</v>
      </c>
      <c r="F14" s="189">
        <v>0</v>
      </c>
      <c r="G14" s="189">
        <v>0</v>
      </c>
      <c r="H14" s="189">
        <v>1</v>
      </c>
      <c r="I14" s="189">
        <v>3</v>
      </c>
      <c r="J14" s="189">
        <v>2</v>
      </c>
      <c r="K14" s="189">
        <v>7</v>
      </c>
      <c r="L14" s="189">
        <v>7</v>
      </c>
      <c r="M14" s="189">
        <v>4</v>
      </c>
      <c r="N14" s="189">
        <v>9</v>
      </c>
      <c r="O14" s="189">
        <v>6</v>
      </c>
      <c r="P14" s="189">
        <v>23</v>
      </c>
      <c r="Q14" s="189">
        <v>36</v>
      </c>
      <c r="R14" s="189">
        <v>44</v>
      </c>
      <c r="S14" s="189">
        <v>66</v>
      </c>
      <c r="T14" s="189">
        <v>78</v>
      </c>
      <c r="U14" s="189">
        <v>131</v>
      </c>
      <c r="V14" s="189">
        <v>164</v>
      </c>
      <c r="W14" s="189">
        <v>187</v>
      </c>
      <c r="X14" s="189">
        <v>244</v>
      </c>
      <c r="Y14" s="189">
        <v>486</v>
      </c>
    </row>
    <row r="15" spans="1:26" x14ac:dyDescent="0.2">
      <c r="A15" s="6"/>
      <c r="B15" s="167" t="s">
        <v>4</v>
      </c>
      <c r="C15" s="189">
        <v>1531</v>
      </c>
      <c r="D15" s="189">
        <v>12</v>
      </c>
      <c r="E15" s="189">
        <v>0</v>
      </c>
      <c r="F15" s="189">
        <v>0</v>
      </c>
      <c r="G15" s="189">
        <v>0</v>
      </c>
      <c r="H15" s="189">
        <v>1</v>
      </c>
      <c r="I15" s="189">
        <v>2</v>
      </c>
      <c r="J15" s="189">
        <v>0</v>
      </c>
      <c r="K15" s="189">
        <v>4</v>
      </c>
      <c r="L15" s="189">
        <v>6</v>
      </c>
      <c r="M15" s="189">
        <v>5</v>
      </c>
      <c r="N15" s="189">
        <v>7</v>
      </c>
      <c r="O15" s="189">
        <v>7</v>
      </c>
      <c r="P15" s="189">
        <v>14</v>
      </c>
      <c r="Q15" s="189">
        <v>33</v>
      </c>
      <c r="R15" s="189">
        <v>49</v>
      </c>
      <c r="S15" s="189">
        <v>51</v>
      </c>
      <c r="T15" s="189">
        <v>58</v>
      </c>
      <c r="U15" s="189">
        <v>86</v>
      </c>
      <c r="V15" s="189">
        <v>119</v>
      </c>
      <c r="W15" s="189">
        <v>139</v>
      </c>
      <c r="X15" s="189">
        <v>237</v>
      </c>
      <c r="Y15" s="189">
        <v>701</v>
      </c>
    </row>
    <row r="16" spans="1:26" x14ac:dyDescent="0.2">
      <c r="A16" s="6" t="s">
        <v>8</v>
      </c>
      <c r="B16" s="167"/>
      <c r="C16" s="189"/>
      <c r="D16" s="189"/>
      <c r="E16" s="189"/>
      <c r="F16" s="189"/>
      <c r="G16" s="189"/>
      <c r="H16" s="189"/>
      <c r="I16" s="189"/>
      <c r="J16" s="189"/>
      <c r="K16" s="189"/>
      <c r="L16" s="189"/>
      <c r="M16" s="189"/>
      <c r="N16" s="189"/>
      <c r="O16" s="189"/>
      <c r="P16" s="189"/>
      <c r="Q16" s="189"/>
      <c r="R16" s="189"/>
      <c r="S16" s="189"/>
      <c r="T16" s="189"/>
      <c r="U16" s="189"/>
      <c r="V16" s="189"/>
      <c r="W16" s="189"/>
      <c r="X16" s="189"/>
      <c r="Y16" s="189"/>
    </row>
    <row r="17" spans="1:25" x14ac:dyDescent="0.2">
      <c r="A17" s="6"/>
      <c r="B17" s="167" t="s">
        <v>2</v>
      </c>
      <c r="C17" s="189">
        <v>2533</v>
      </c>
      <c r="D17" s="189">
        <v>27</v>
      </c>
      <c r="E17" s="189">
        <v>2</v>
      </c>
      <c r="F17" s="189">
        <v>0</v>
      </c>
      <c r="G17" s="189">
        <v>0</v>
      </c>
      <c r="H17" s="189">
        <v>2</v>
      </c>
      <c r="I17" s="189">
        <v>2</v>
      </c>
      <c r="J17" s="189">
        <v>1</v>
      </c>
      <c r="K17" s="189">
        <v>6</v>
      </c>
      <c r="L17" s="189">
        <v>18</v>
      </c>
      <c r="M17" s="189">
        <v>12</v>
      </c>
      <c r="N17" s="189">
        <v>14</v>
      </c>
      <c r="O17" s="189">
        <v>20</v>
      </c>
      <c r="P17" s="189">
        <v>26</v>
      </c>
      <c r="Q17" s="189">
        <v>56</v>
      </c>
      <c r="R17" s="189">
        <v>72</v>
      </c>
      <c r="S17" s="189">
        <v>89</v>
      </c>
      <c r="T17" s="189">
        <v>124</v>
      </c>
      <c r="U17" s="189">
        <v>177</v>
      </c>
      <c r="V17" s="189">
        <v>218</v>
      </c>
      <c r="W17" s="189">
        <v>262</v>
      </c>
      <c r="X17" s="189">
        <v>349</v>
      </c>
      <c r="Y17" s="189">
        <v>1056</v>
      </c>
    </row>
    <row r="18" spans="1:25" x14ac:dyDescent="0.2">
      <c r="A18" s="6"/>
      <c r="B18" s="167" t="s">
        <v>3</v>
      </c>
      <c r="C18" s="189">
        <v>1189</v>
      </c>
      <c r="D18" s="189">
        <v>15</v>
      </c>
      <c r="E18" s="189">
        <v>0</v>
      </c>
      <c r="F18" s="189">
        <v>0</v>
      </c>
      <c r="G18" s="189">
        <v>0</v>
      </c>
      <c r="H18" s="189">
        <v>1</v>
      </c>
      <c r="I18" s="189">
        <v>2</v>
      </c>
      <c r="J18" s="189">
        <v>1</v>
      </c>
      <c r="K18" s="189">
        <v>4</v>
      </c>
      <c r="L18" s="189">
        <v>11</v>
      </c>
      <c r="M18" s="189">
        <v>6</v>
      </c>
      <c r="N18" s="189">
        <v>7</v>
      </c>
      <c r="O18" s="189">
        <v>12</v>
      </c>
      <c r="P18" s="189">
        <v>17</v>
      </c>
      <c r="Q18" s="189">
        <v>30</v>
      </c>
      <c r="R18" s="189">
        <v>41</v>
      </c>
      <c r="S18" s="189">
        <v>48</v>
      </c>
      <c r="T18" s="189">
        <v>64</v>
      </c>
      <c r="U18" s="189">
        <v>100</v>
      </c>
      <c r="V18" s="189">
        <v>123</v>
      </c>
      <c r="W18" s="189">
        <v>138</v>
      </c>
      <c r="X18" s="189">
        <v>166</v>
      </c>
      <c r="Y18" s="189">
        <v>403</v>
      </c>
    </row>
    <row r="19" spans="1:25" x14ac:dyDescent="0.2">
      <c r="A19" s="6"/>
      <c r="B19" s="167" t="s">
        <v>4</v>
      </c>
      <c r="C19" s="189">
        <v>1344</v>
      </c>
      <c r="D19" s="189">
        <v>12</v>
      </c>
      <c r="E19" s="189">
        <v>2</v>
      </c>
      <c r="F19" s="189">
        <v>0</v>
      </c>
      <c r="G19" s="189">
        <v>0</v>
      </c>
      <c r="H19" s="189">
        <v>1</v>
      </c>
      <c r="I19" s="189">
        <v>0</v>
      </c>
      <c r="J19" s="189">
        <v>0</v>
      </c>
      <c r="K19" s="189">
        <v>2</v>
      </c>
      <c r="L19" s="189">
        <v>7</v>
      </c>
      <c r="M19" s="189">
        <v>6</v>
      </c>
      <c r="N19" s="189">
        <v>7</v>
      </c>
      <c r="O19" s="189">
        <v>8</v>
      </c>
      <c r="P19" s="189">
        <v>9</v>
      </c>
      <c r="Q19" s="189">
        <v>26</v>
      </c>
      <c r="R19" s="189">
        <v>31</v>
      </c>
      <c r="S19" s="189">
        <v>41</v>
      </c>
      <c r="T19" s="189">
        <v>60</v>
      </c>
      <c r="U19" s="189">
        <v>77</v>
      </c>
      <c r="V19" s="189">
        <v>95</v>
      </c>
      <c r="W19" s="189">
        <v>124</v>
      </c>
      <c r="X19" s="189">
        <v>183</v>
      </c>
      <c r="Y19" s="189">
        <v>653</v>
      </c>
    </row>
    <row r="20" spans="1:25" x14ac:dyDescent="0.2">
      <c r="A20" s="6" t="s">
        <v>0</v>
      </c>
      <c r="B20" s="167"/>
      <c r="C20" s="189"/>
      <c r="D20" s="189"/>
      <c r="E20" s="189"/>
      <c r="F20" s="189"/>
      <c r="G20" s="189"/>
      <c r="H20" s="189"/>
      <c r="I20" s="189"/>
      <c r="J20" s="189"/>
      <c r="K20" s="189"/>
      <c r="L20" s="189"/>
      <c r="M20" s="189"/>
      <c r="N20" s="189"/>
      <c r="O20" s="189"/>
      <c r="P20" s="189"/>
      <c r="Q20" s="189"/>
      <c r="R20" s="189"/>
      <c r="S20" s="189"/>
      <c r="T20" s="189"/>
      <c r="U20" s="189"/>
      <c r="V20" s="189"/>
      <c r="W20" s="189"/>
      <c r="X20" s="189"/>
      <c r="Y20" s="189"/>
    </row>
    <row r="21" spans="1:25" x14ac:dyDescent="0.2">
      <c r="A21" s="6"/>
      <c r="B21" s="167" t="s">
        <v>2</v>
      </c>
      <c r="C21" s="189">
        <v>2719</v>
      </c>
      <c r="D21" s="189">
        <v>54</v>
      </c>
      <c r="E21" s="189">
        <v>1</v>
      </c>
      <c r="F21" s="189">
        <v>3</v>
      </c>
      <c r="G21" s="189">
        <v>2</v>
      </c>
      <c r="H21" s="189">
        <v>1</v>
      </c>
      <c r="I21" s="189">
        <v>1</v>
      </c>
      <c r="J21" s="189">
        <v>5</v>
      </c>
      <c r="K21" s="189">
        <v>15</v>
      </c>
      <c r="L21" s="189">
        <v>23</v>
      </c>
      <c r="M21" s="189">
        <v>16</v>
      </c>
      <c r="N21" s="189">
        <v>21</v>
      </c>
      <c r="O21" s="189">
        <v>33</v>
      </c>
      <c r="P21" s="189">
        <v>38</v>
      </c>
      <c r="Q21" s="189">
        <v>83</v>
      </c>
      <c r="R21" s="189">
        <v>95</v>
      </c>
      <c r="S21" s="189">
        <v>152</v>
      </c>
      <c r="T21" s="189">
        <v>198</v>
      </c>
      <c r="U21" s="189">
        <v>236</v>
      </c>
      <c r="V21" s="189">
        <v>277</v>
      </c>
      <c r="W21" s="189">
        <v>322</v>
      </c>
      <c r="X21" s="189">
        <v>380</v>
      </c>
      <c r="Y21" s="189">
        <v>763</v>
      </c>
    </row>
    <row r="22" spans="1:25" x14ac:dyDescent="0.2">
      <c r="A22" s="6"/>
      <c r="B22" s="167" t="s">
        <v>3</v>
      </c>
      <c r="C22" s="189">
        <v>1399</v>
      </c>
      <c r="D22" s="189">
        <v>24</v>
      </c>
      <c r="E22" s="189">
        <v>0</v>
      </c>
      <c r="F22" s="189">
        <v>2</v>
      </c>
      <c r="G22" s="189">
        <v>1</v>
      </c>
      <c r="H22" s="189">
        <v>0</v>
      </c>
      <c r="I22" s="189">
        <v>0</v>
      </c>
      <c r="J22" s="189">
        <v>2</v>
      </c>
      <c r="K22" s="189">
        <v>11</v>
      </c>
      <c r="L22" s="189">
        <v>14</v>
      </c>
      <c r="M22" s="189">
        <v>15</v>
      </c>
      <c r="N22" s="189">
        <v>12</v>
      </c>
      <c r="O22" s="189">
        <v>18</v>
      </c>
      <c r="P22" s="189">
        <v>18</v>
      </c>
      <c r="Q22" s="189">
        <v>52</v>
      </c>
      <c r="R22" s="189">
        <v>51</v>
      </c>
      <c r="S22" s="189">
        <v>94</v>
      </c>
      <c r="T22" s="189">
        <v>123</v>
      </c>
      <c r="U22" s="189">
        <v>135</v>
      </c>
      <c r="V22" s="189">
        <v>157</v>
      </c>
      <c r="W22" s="189">
        <v>162</v>
      </c>
      <c r="X22" s="189">
        <v>198</v>
      </c>
      <c r="Y22" s="189">
        <v>310</v>
      </c>
    </row>
    <row r="23" spans="1:25" x14ac:dyDescent="0.2">
      <c r="A23" s="6"/>
      <c r="B23" s="167" t="s">
        <v>4</v>
      </c>
      <c r="C23" s="189">
        <v>1320</v>
      </c>
      <c r="D23" s="189">
        <v>30</v>
      </c>
      <c r="E23" s="189">
        <v>1</v>
      </c>
      <c r="F23" s="189">
        <v>1</v>
      </c>
      <c r="G23" s="189">
        <v>1</v>
      </c>
      <c r="H23" s="189">
        <v>1</v>
      </c>
      <c r="I23" s="189">
        <v>1</v>
      </c>
      <c r="J23" s="189">
        <v>3</v>
      </c>
      <c r="K23" s="189">
        <v>4</v>
      </c>
      <c r="L23" s="189">
        <v>9</v>
      </c>
      <c r="M23" s="189">
        <v>1</v>
      </c>
      <c r="N23" s="189">
        <v>9</v>
      </c>
      <c r="O23" s="189">
        <v>15</v>
      </c>
      <c r="P23" s="189">
        <v>20</v>
      </c>
      <c r="Q23" s="189">
        <v>31</v>
      </c>
      <c r="R23" s="189">
        <v>44</v>
      </c>
      <c r="S23" s="189">
        <v>58</v>
      </c>
      <c r="T23" s="189">
        <v>75</v>
      </c>
      <c r="U23" s="189">
        <v>101</v>
      </c>
      <c r="V23" s="189">
        <v>120</v>
      </c>
      <c r="W23" s="189">
        <v>160</v>
      </c>
      <c r="X23" s="189">
        <v>182</v>
      </c>
      <c r="Y23" s="189">
        <v>453</v>
      </c>
    </row>
    <row r="24" spans="1:25" x14ac:dyDescent="0.2">
      <c r="A24" s="6" t="s">
        <v>9</v>
      </c>
      <c r="B24" s="167"/>
      <c r="C24" s="189"/>
      <c r="D24" s="189"/>
      <c r="E24" s="189"/>
      <c r="F24" s="189"/>
      <c r="G24" s="189"/>
      <c r="H24" s="189"/>
      <c r="I24" s="189"/>
      <c r="J24" s="189"/>
      <c r="K24" s="189"/>
      <c r="L24" s="189"/>
      <c r="M24" s="189"/>
      <c r="N24" s="189"/>
      <c r="O24" s="189"/>
      <c r="P24" s="189"/>
      <c r="Q24" s="189"/>
      <c r="R24" s="189"/>
      <c r="S24" s="189"/>
      <c r="T24" s="189"/>
      <c r="U24" s="189"/>
      <c r="V24" s="189"/>
      <c r="W24" s="189"/>
      <c r="X24" s="189"/>
      <c r="Y24" s="189"/>
    </row>
    <row r="25" spans="1:25" x14ac:dyDescent="0.2">
      <c r="A25" s="6"/>
      <c r="B25" s="167" t="s">
        <v>2</v>
      </c>
      <c r="C25" s="189">
        <v>2832</v>
      </c>
      <c r="D25" s="189">
        <v>36</v>
      </c>
      <c r="E25" s="189">
        <v>2</v>
      </c>
      <c r="F25" s="189">
        <v>2</v>
      </c>
      <c r="G25" s="189">
        <v>0</v>
      </c>
      <c r="H25" s="189">
        <v>3</v>
      </c>
      <c r="I25" s="189">
        <v>3</v>
      </c>
      <c r="J25" s="189">
        <v>1</v>
      </c>
      <c r="K25" s="189">
        <v>16</v>
      </c>
      <c r="L25" s="189">
        <v>18</v>
      </c>
      <c r="M25" s="189">
        <v>21</v>
      </c>
      <c r="N25" s="189">
        <v>18</v>
      </c>
      <c r="O25" s="189">
        <v>20</v>
      </c>
      <c r="P25" s="189">
        <v>37</v>
      </c>
      <c r="Q25" s="189">
        <v>62</v>
      </c>
      <c r="R25" s="189">
        <v>97</v>
      </c>
      <c r="S25" s="189">
        <v>124</v>
      </c>
      <c r="T25" s="189">
        <v>156</v>
      </c>
      <c r="U25" s="189">
        <v>226</v>
      </c>
      <c r="V25" s="189">
        <v>262</v>
      </c>
      <c r="W25" s="189">
        <v>369</v>
      </c>
      <c r="X25" s="189">
        <v>409</v>
      </c>
      <c r="Y25" s="189">
        <v>950</v>
      </c>
    </row>
    <row r="26" spans="1:25" x14ac:dyDescent="0.2">
      <c r="A26" s="6"/>
      <c r="B26" s="167" t="s">
        <v>3</v>
      </c>
      <c r="C26" s="189">
        <v>1472</v>
      </c>
      <c r="D26" s="189">
        <v>23</v>
      </c>
      <c r="E26" s="189">
        <v>2</v>
      </c>
      <c r="F26" s="189">
        <v>0</v>
      </c>
      <c r="G26" s="189">
        <v>0</v>
      </c>
      <c r="H26" s="189">
        <v>2</v>
      </c>
      <c r="I26" s="189">
        <v>3</v>
      </c>
      <c r="J26" s="189">
        <v>1</v>
      </c>
      <c r="K26" s="189">
        <v>11</v>
      </c>
      <c r="L26" s="189">
        <v>15</v>
      </c>
      <c r="M26" s="189">
        <v>15</v>
      </c>
      <c r="N26" s="189">
        <v>13</v>
      </c>
      <c r="O26" s="189">
        <v>15</v>
      </c>
      <c r="P26" s="189">
        <v>19</v>
      </c>
      <c r="Q26" s="189">
        <v>34</v>
      </c>
      <c r="R26" s="189">
        <v>64</v>
      </c>
      <c r="S26" s="189">
        <v>74</v>
      </c>
      <c r="T26" s="189">
        <v>92</v>
      </c>
      <c r="U26" s="189">
        <v>123</v>
      </c>
      <c r="V26" s="189">
        <v>169</v>
      </c>
      <c r="W26" s="189">
        <v>199</v>
      </c>
      <c r="X26" s="189">
        <v>221</v>
      </c>
      <c r="Y26" s="189">
        <v>377</v>
      </c>
    </row>
    <row r="27" spans="1:25" x14ac:dyDescent="0.2">
      <c r="A27" s="6"/>
      <c r="B27" s="167" t="s">
        <v>4</v>
      </c>
      <c r="C27" s="189">
        <v>1360</v>
      </c>
      <c r="D27" s="189">
        <v>13</v>
      </c>
      <c r="E27" s="189">
        <v>0</v>
      </c>
      <c r="F27" s="189">
        <v>2</v>
      </c>
      <c r="G27" s="189">
        <v>0</v>
      </c>
      <c r="H27" s="189">
        <v>1</v>
      </c>
      <c r="I27" s="189">
        <v>0</v>
      </c>
      <c r="J27" s="189">
        <v>0</v>
      </c>
      <c r="K27" s="189">
        <v>5</v>
      </c>
      <c r="L27" s="189">
        <v>3</v>
      </c>
      <c r="M27" s="189">
        <v>6</v>
      </c>
      <c r="N27" s="189">
        <v>5</v>
      </c>
      <c r="O27" s="189">
        <v>5</v>
      </c>
      <c r="P27" s="189">
        <v>18</v>
      </c>
      <c r="Q27" s="189">
        <v>28</v>
      </c>
      <c r="R27" s="189">
        <v>33</v>
      </c>
      <c r="S27" s="189">
        <v>50</v>
      </c>
      <c r="T27" s="189">
        <v>64</v>
      </c>
      <c r="U27" s="189">
        <v>103</v>
      </c>
      <c r="V27" s="189">
        <v>93</v>
      </c>
      <c r="W27" s="189">
        <v>170</v>
      </c>
      <c r="X27" s="189">
        <v>188</v>
      </c>
      <c r="Y27" s="189">
        <v>573</v>
      </c>
    </row>
    <row r="28" spans="1:25" x14ac:dyDescent="0.2">
      <c r="A28" s="6" t="s">
        <v>10</v>
      </c>
      <c r="B28" s="167"/>
      <c r="C28" s="189"/>
      <c r="D28" s="189"/>
      <c r="E28" s="189"/>
      <c r="F28" s="189"/>
      <c r="G28" s="189"/>
      <c r="H28" s="189"/>
      <c r="I28" s="189"/>
      <c r="J28" s="189"/>
      <c r="K28" s="189"/>
      <c r="L28" s="189"/>
      <c r="M28" s="189"/>
      <c r="N28" s="189"/>
      <c r="O28" s="189"/>
      <c r="P28" s="189"/>
      <c r="Q28" s="189"/>
      <c r="R28" s="189"/>
      <c r="S28" s="189"/>
      <c r="T28" s="189"/>
      <c r="U28" s="189"/>
      <c r="V28" s="189"/>
      <c r="W28" s="189"/>
      <c r="X28" s="189"/>
      <c r="Y28" s="189"/>
    </row>
    <row r="29" spans="1:25" x14ac:dyDescent="0.2">
      <c r="A29" s="6"/>
      <c r="B29" s="167" t="s">
        <v>2</v>
      </c>
      <c r="C29" s="189">
        <v>822</v>
      </c>
      <c r="D29" s="189">
        <v>4</v>
      </c>
      <c r="E29" s="189">
        <v>0</v>
      </c>
      <c r="F29" s="189">
        <v>0</v>
      </c>
      <c r="G29" s="189">
        <v>1</v>
      </c>
      <c r="H29" s="189">
        <v>1</v>
      </c>
      <c r="I29" s="189">
        <v>0</v>
      </c>
      <c r="J29" s="189">
        <v>4</v>
      </c>
      <c r="K29" s="189">
        <v>5</v>
      </c>
      <c r="L29" s="189">
        <v>4</v>
      </c>
      <c r="M29" s="189">
        <v>12</v>
      </c>
      <c r="N29" s="189">
        <v>9</v>
      </c>
      <c r="O29" s="189">
        <v>4</v>
      </c>
      <c r="P29" s="189">
        <v>14</v>
      </c>
      <c r="Q29" s="189">
        <v>16</v>
      </c>
      <c r="R29" s="189">
        <v>27</v>
      </c>
      <c r="S29" s="189">
        <v>44</v>
      </c>
      <c r="T29" s="189">
        <v>61</v>
      </c>
      <c r="U29" s="189">
        <v>71</v>
      </c>
      <c r="V29" s="189">
        <v>76</v>
      </c>
      <c r="W29" s="189">
        <v>105</v>
      </c>
      <c r="X29" s="189">
        <v>122</v>
      </c>
      <c r="Y29" s="189">
        <v>242</v>
      </c>
    </row>
    <row r="30" spans="1:25" x14ac:dyDescent="0.2">
      <c r="A30" s="6"/>
      <c r="B30" s="167" t="s">
        <v>3</v>
      </c>
      <c r="C30" s="189">
        <v>437</v>
      </c>
      <c r="D30" s="189">
        <v>4</v>
      </c>
      <c r="E30" s="189">
        <v>0</v>
      </c>
      <c r="F30" s="189">
        <v>0</v>
      </c>
      <c r="G30" s="189">
        <v>1</v>
      </c>
      <c r="H30" s="189">
        <v>1</v>
      </c>
      <c r="I30" s="189">
        <v>0</v>
      </c>
      <c r="J30" s="189">
        <v>4</v>
      </c>
      <c r="K30" s="189">
        <v>5</v>
      </c>
      <c r="L30" s="189">
        <v>3</v>
      </c>
      <c r="M30" s="189">
        <v>7</v>
      </c>
      <c r="N30" s="189">
        <v>5</v>
      </c>
      <c r="O30" s="189">
        <v>0</v>
      </c>
      <c r="P30" s="189">
        <v>9</v>
      </c>
      <c r="Q30" s="189">
        <v>8</v>
      </c>
      <c r="R30" s="189">
        <v>14</v>
      </c>
      <c r="S30" s="189">
        <v>29</v>
      </c>
      <c r="T30" s="189">
        <v>40</v>
      </c>
      <c r="U30" s="189">
        <v>45</v>
      </c>
      <c r="V30" s="189">
        <v>41</v>
      </c>
      <c r="W30" s="189">
        <v>58</v>
      </c>
      <c r="X30" s="189">
        <v>69</v>
      </c>
      <c r="Y30" s="189">
        <v>94</v>
      </c>
    </row>
    <row r="31" spans="1:25" x14ac:dyDescent="0.2">
      <c r="A31" s="6"/>
      <c r="B31" s="167" t="s">
        <v>4</v>
      </c>
      <c r="C31" s="189">
        <v>385</v>
      </c>
      <c r="D31" s="189">
        <v>0</v>
      </c>
      <c r="E31" s="189">
        <v>0</v>
      </c>
      <c r="F31" s="189">
        <v>0</v>
      </c>
      <c r="G31" s="189">
        <v>0</v>
      </c>
      <c r="H31" s="189">
        <v>0</v>
      </c>
      <c r="I31" s="189">
        <v>0</v>
      </c>
      <c r="J31" s="189">
        <v>0</v>
      </c>
      <c r="K31" s="189">
        <v>0</v>
      </c>
      <c r="L31" s="189">
        <v>1</v>
      </c>
      <c r="M31" s="189">
        <v>5</v>
      </c>
      <c r="N31" s="189">
        <v>4</v>
      </c>
      <c r="O31" s="189">
        <v>4</v>
      </c>
      <c r="P31" s="189">
        <v>5</v>
      </c>
      <c r="Q31" s="189">
        <v>8</v>
      </c>
      <c r="R31" s="189">
        <v>13</v>
      </c>
      <c r="S31" s="189">
        <v>15</v>
      </c>
      <c r="T31" s="189">
        <v>21</v>
      </c>
      <c r="U31" s="189">
        <v>26</v>
      </c>
      <c r="V31" s="189">
        <v>35</v>
      </c>
      <c r="W31" s="189">
        <v>47</v>
      </c>
      <c r="X31" s="189">
        <v>53</v>
      </c>
      <c r="Y31" s="189">
        <v>148</v>
      </c>
    </row>
    <row r="32" spans="1:25" x14ac:dyDescent="0.2">
      <c r="A32" s="6" t="s">
        <v>11</v>
      </c>
      <c r="B32" s="167"/>
      <c r="C32" s="189"/>
      <c r="D32" s="189"/>
      <c r="E32" s="189"/>
      <c r="F32" s="189"/>
      <c r="G32" s="189"/>
      <c r="H32" s="189"/>
      <c r="I32" s="189"/>
      <c r="J32" s="189"/>
      <c r="K32" s="189"/>
      <c r="L32" s="189"/>
      <c r="M32" s="189"/>
      <c r="N32" s="189"/>
      <c r="O32" s="189"/>
      <c r="P32" s="189"/>
      <c r="Q32" s="189"/>
      <c r="R32" s="189"/>
      <c r="S32" s="189"/>
      <c r="T32" s="189"/>
      <c r="U32" s="189"/>
      <c r="V32" s="189"/>
      <c r="W32" s="189"/>
      <c r="X32" s="189"/>
      <c r="Y32" s="189"/>
    </row>
    <row r="33" spans="1:25" x14ac:dyDescent="0.2">
      <c r="A33" s="6"/>
      <c r="B33" s="167" t="s">
        <v>2</v>
      </c>
      <c r="C33" s="189">
        <v>1982</v>
      </c>
      <c r="D33" s="189">
        <v>9</v>
      </c>
      <c r="E33" s="189">
        <v>1</v>
      </c>
      <c r="F33" s="189">
        <v>1</v>
      </c>
      <c r="G33" s="189">
        <v>0</v>
      </c>
      <c r="H33" s="189">
        <v>0</v>
      </c>
      <c r="I33" s="189">
        <v>1</v>
      </c>
      <c r="J33" s="189">
        <v>3</v>
      </c>
      <c r="K33" s="189">
        <v>19</v>
      </c>
      <c r="L33" s="189">
        <v>12</v>
      </c>
      <c r="M33" s="189">
        <v>5</v>
      </c>
      <c r="N33" s="189">
        <v>12</v>
      </c>
      <c r="O33" s="189">
        <v>13</v>
      </c>
      <c r="P33" s="189">
        <v>14</v>
      </c>
      <c r="Q33" s="189">
        <v>37</v>
      </c>
      <c r="R33" s="189">
        <v>48</v>
      </c>
      <c r="S33" s="189">
        <v>80</v>
      </c>
      <c r="T33" s="189">
        <v>91</v>
      </c>
      <c r="U33" s="189">
        <v>143</v>
      </c>
      <c r="V33" s="189">
        <v>195</v>
      </c>
      <c r="W33" s="189">
        <v>248</v>
      </c>
      <c r="X33" s="189">
        <v>286</v>
      </c>
      <c r="Y33" s="189">
        <v>764</v>
      </c>
    </row>
    <row r="34" spans="1:25" x14ac:dyDescent="0.2">
      <c r="A34" s="6"/>
      <c r="B34" s="167" t="s">
        <v>3</v>
      </c>
      <c r="C34" s="189">
        <v>1001</v>
      </c>
      <c r="D34" s="189">
        <v>5</v>
      </c>
      <c r="E34" s="189">
        <v>1</v>
      </c>
      <c r="F34" s="189">
        <v>0</v>
      </c>
      <c r="G34" s="189">
        <v>0</v>
      </c>
      <c r="H34" s="189">
        <v>0</v>
      </c>
      <c r="I34" s="189">
        <v>1</v>
      </c>
      <c r="J34" s="189">
        <v>1</v>
      </c>
      <c r="K34" s="189">
        <v>13</v>
      </c>
      <c r="L34" s="189">
        <v>8</v>
      </c>
      <c r="M34" s="189">
        <v>4</v>
      </c>
      <c r="N34" s="189">
        <v>5</v>
      </c>
      <c r="O34" s="189">
        <v>8</v>
      </c>
      <c r="P34" s="189">
        <v>9</v>
      </c>
      <c r="Q34" s="189">
        <v>22</v>
      </c>
      <c r="R34" s="189">
        <v>26</v>
      </c>
      <c r="S34" s="189">
        <v>42</v>
      </c>
      <c r="T34" s="189">
        <v>58</v>
      </c>
      <c r="U34" s="189">
        <v>73</v>
      </c>
      <c r="V34" s="189">
        <v>107</v>
      </c>
      <c r="W34" s="189">
        <v>136</v>
      </c>
      <c r="X34" s="189">
        <v>149</v>
      </c>
      <c r="Y34" s="189">
        <v>333</v>
      </c>
    </row>
    <row r="35" spans="1:25" x14ac:dyDescent="0.2">
      <c r="A35" s="6"/>
      <c r="B35" s="167" t="s">
        <v>4</v>
      </c>
      <c r="C35" s="189">
        <v>981</v>
      </c>
      <c r="D35" s="189">
        <v>4</v>
      </c>
      <c r="E35" s="189">
        <v>0</v>
      </c>
      <c r="F35" s="189">
        <v>1</v>
      </c>
      <c r="G35" s="189">
        <v>0</v>
      </c>
      <c r="H35" s="189">
        <v>0</v>
      </c>
      <c r="I35" s="189">
        <v>0</v>
      </c>
      <c r="J35" s="189">
        <v>2</v>
      </c>
      <c r="K35" s="189">
        <v>6</v>
      </c>
      <c r="L35" s="189">
        <v>4</v>
      </c>
      <c r="M35" s="189">
        <v>1</v>
      </c>
      <c r="N35" s="189">
        <v>7</v>
      </c>
      <c r="O35" s="189">
        <v>5</v>
      </c>
      <c r="P35" s="189">
        <v>5</v>
      </c>
      <c r="Q35" s="189">
        <v>15</v>
      </c>
      <c r="R35" s="189">
        <v>22</v>
      </c>
      <c r="S35" s="189">
        <v>38</v>
      </c>
      <c r="T35" s="189">
        <v>33</v>
      </c>
      <c r="U35" s="189">
        <v>70</v>
      </c>
      <c r="V35" s="189">
        <v>88</v>
      </c>
      <c r="W35" s="189">
        <v>112</v>
      </c>
      <c r="X35" s="189">
        <v>137</v>
      </c>
      <c r="Y35" s="189">
        <v>431</v>
      </c>
    </row>
    <row r="36" spans="1:25" x14ac:dyDescent="0.2">
      <c r="A36" s="6" t="s">
        <v>12</v>
      </c>
      <c r="B36" s="167"/>
      <c r="C36" s="189"/>
      <c r="D36" s="189"/>
      <c r="E36" s="189"/>
      <c r="F36" s="189"/>
      <c r="G36" s="189"/>
      <c r="H36" s="189"/>
      <c r="I36" s="189"/>
      <c r="J36" s="189"/>
      <c r="K36" s="189"/>
      <c r="L36" s="189"/>
      <c r="M36" s="189"/>
      <c r="N36" s="189"/>
      <c r="O36" s="189"/>
      <c r="P36" s="189"/>
      <c r="Q36" s="189"/>
      <c r="R36" s="189"/>
      <c r="S36" s="189"/>
      <c r="T36" s="189"/>
      <c r="U36" s="189"/>
      <c r="V36" s="189"/>
      <c r="W36" s="189"/>
      <c r="X36" s="189"/>
      <c r="Y36" s="189"/>
    </row>
    <row r="37" spans="1:25" x14ac:dyDescent="0.2">
      <c r="A37" s="6"/>
      <c r="B37" s="167" t="s">
        <v>2</v>
      </c>
      <c r="C37" s="189">
        <v>354</v>
      </c>
      <c r="D37" s="189">
        <v>1</v>
      </c>
      <c r="E37" s="189">
        <v>0</v>
      </c>
      <c r="F37" s="189">
        <v>0</v>
      </c>
      <c r="G37" s="189">
        <v>0</v>
      </c>
      <c r="H37" s="189">
        <v>0</v>
      </c>
      <c r="I37" s="189">
        <v>0</v>
      </c>
      <c r="J37" s="189">
        <v>0</v>
      </c>
      <c r="K37" s="189">
        <v>3</v>
      </c>
      <c r="L37" s="189">
        <v>3</v>
      </c>
      <c r="M37" s="189">
        <v>2</v>
      </c>
      <c r="N37" s="189">
        <v>3</v>
      </c>
      <c r="O37" s="189">
        <v>2</v>
      </c>
      <c r="P37" s="189">
        <v>8</v>
      </c>
      <c r="Q37" s="189">
        <v>9</v>
      </c>
      <c r="R37" s="189">
        <v>10</v>
      </c>
      <c r="S37" s="189">
        <v>20</v>
      </c>
      <c r="T37" s="189">
        <v>26</v>
      </c>
      <c r="U37" s="189">
        <v>27</v>
      </c>
      <c r="V37" s="189">
        <v>37</v>
      </c>
      <c r="W37" s="189">
        <v>58</v>
      </c>
      <c r="X37" s="189">
        <v>43</v>
      </c>
      <c r="Y37" s="189">
        <v>102</v>
      </c>
    </row>
    <row r="38" spans="1:25" x14ac:dyDescent="0.2">
      <c r="A38" s="6"/>
      <c r="B38" s="167" t="s">
        <v>3</v>
      </c>
      <c r="C38" s="189">
        <v>168</v>
      </c>
      <c r="D38" s="189">
        <v>1</v>
      </c>
      <c r="E38" s="189">
        <v>0</v>
      </c>
      <c r="F38" s="189">
        <v>0</v>
      </c>
      <c r="G38" s="189">
        <v>0</v>
      </c>
      <c r="H38" s="189">
        <v>0</v>
      </c>
      <c r="I38" s="189">
        <v>0</v>
      </c>
      <c r="J38" s="189">
        <v>0</v>
      </c>
      <c r="K38" s="189">
        <v>2</v>
      </c>
      <c r="L38" s="189">
        <v>3</v>
      </c>
      <c r="M38" s="189">
        <v>2</v>
      </c>
      <c r="N38" s="189">
        <v>3</v>
      </c>
      <c r="O38" s="189">
        <v>1</v>
      </c>
      <c r="P38" s="189">
        <v>6</v>
      </c>
      <c r="Q38" s="189">
        <v>5</v>
      </c>
      <c r="R38" s="189">
        <v>7</v>
      </c>
      <c r="S38" s="189">
        <v>9</v>
      </c>
      <c r="T38" s="189">
        <v>11</v>
      </c>
      <c r="U38" s="189">
        <v>19</v>
      </c>
      <c r="V38" s="189">
        <v>18</v>
      </c>
      <c r="W38" s="189">
        <v>30</v>
      </c>
      <c r="X38" s="189">
        <v>21</v>
      </c>
      <c r="Y38" s="189">
        <v>30</v>
      </c>
    </row>
    <row r="39" spans="1:25" x14ac:dyDescent="0.2">
      <c r="A39" s="6"/>
      <c r="B39" s="167" t="s">
        <v>4</v>
      </c>
      <c r="C39" s="189">
        <v>186</v>
      </c>
      <c r="D39" s="189">
        <v>0</v>
      </c>
      <c r="E39" s="189">
        <v>0</v>
      </c>
      <c r="F39" s="189">
        <v>0</v>
      </c>
      <c r="G39" s="189">
        <v>0</v>
      </c>
      <c r="H39" s="189">
        <v>0</v>
      </c>
      <c r="I39" s="189">
        <v>0</v>
      </c>
      <c r="J39" s="189">
        <v>0</v>
      </c>
      <c r="K39" s="189">
        <v>1</v>
      </c>
      <c r="L39" s="189">
        <v>0</v>
      </c>
      <c r="M39" s="189">
        <v>0</v>
      </c>
      <c r="N39" s="189">
        <v>0</v>
      </c>
      <c r="O39" s="189">
        <v>1</v>
      </c>
      <c r="P39" s="189">
        <v>2</v>
      </c>
      <c r="Q39" s="189">
        <v>4</v>
      </c>
      <c r="R39" s="189">
        <v>3</v>
      </c>
      <c r="S39" s="189">
        <v>11</v>
      </c>
      <c r="T39" s="189">
        <v>15</v>
      </c>
      <c r="U39" s="189">
        <v>8</v>
      </c>
      <c r="V39" s="189">
        <v>19</v>
      </c>
      <c r="W39" s="189">
        <v>28</v>
      </c>
      <c r="X39" s="189">
        <v>22</v>
      </c>
      <c r="Y39" s="189">
        <v>72</v>
      </c>
    </row>
    <row r="40" spans="1:25" x14ac:dyDescent="0.2">
      <c r="A40" s="6" t="s">
        <v>13</v>
      </c>
      <c r="B40" s="167"/>
      <c r="C40" s="189"/>
      <c r="D40" s="189"/>
      <c r="E40" s="189"/>
      <c r="F40" s="189"/>
      <c r="G40" s="189"/>
      <c r="H40" s="189"/>
      <c r="I40" s="189"/>
      <c r="J40" s="189"/>
      <c r="K40" s="189"/>
      <c r="L40" s="189"/>
      <c r="M40" s="189"/>
      <c r="N40" s="189"/>
      <c r="O40" s="189"/>
      <c r="P40" s="189"/>
      <c r="Q40" s="189"/>
      <c r="R40" s="189"/>
      <c r="S40" s="189"/>
      <c r="T40" s="189"/>
      <c r="U40" s="189"/>
      <c r="V40" s="189"/>
      <c r="W40" s="189"/>
      <c r="X40" s="189"/>
      <c r="Y40" s="189"/>
    </row>
    <row r="41" spans="1:25" x14ac:dyDescent="0.2">
      <c r="A41" s="6"/>
      <c r="B41" s="167" t="s">
        <v>2</v>
      </c>
      <c r="C41" s="189">
        <v>1461</v>
      </c>
      <c r="D41" s="189">
        <v>6</v>
      </c>
      <c r="E41" s="189">
        <v>2</v>
      </c>
      <c r="F41" s="189">
        <v>1</v>
      </c>
      <c r="G41" s="189">
        <v>1</v>
      </c>
      <c r="H41" s="189">
        <v>0</v>
      </c>
      <c r="I41" s="189">
        <v>1</v>
      </c>
      <c r="J41" s="189">
        <v>1</v>
      </c>
      <c r="K41" s="189">
        <v>7</v>
      </c>
      <c r="L41" s="189">
        <v>10</v>
      </c>
      <c r="M41" s="189">
        <v>7</v>
      </c>
      <c r="N41" s="189">
        <v>4</v>
      </c>
      <c r="O41" s="189">
        <v>7</v>
      </c>
      <c r="P41" s="189">
        <v>14</v>
      </c>
      <c r="Q41" s="189">
        <v>19</v>
      </c>
      <c r="R41" s="189">
        <v>38</v>
      </c>
      <c r="S41" s="189">
        <v>59</v>
      </c>
      <c r="T41" s="189">
        <v>68</v>
      </c>
      <c r="U41" s="189">
        <v>108</v>
      </c>
      <c r="V41" s="189">
        <v>154</v>
      </c>
      <c r="W41" s="189">
        <v>168</v>
      </c>
      <c r="X41" s="189">
        <v>252</v>
      </c>
      <c r="Y41" s="189">
        <v>534</v>
      </c>
    </row>
    <row r="42" spans="1:25" x14ac:dyDescent="0.2">
      <c r="A42" s="6"/>
      <c r="B42" s="167" t="s">
        <v>3</v>
      </c>
      <c r="C42" s="189">
        <v>740</v>
      </c>
      <c r="D42" s="189">
        <v>3</v>
      </c>
      <c r="E42" s="189">
        <v>0</v>
      </c>
      <c r="F42" s="189">
        <v>1</v>
      </c>
      <c r="G42" s="189">
        <v>1</v>
      </c>
      <c r="H42" s="189">
        <v>0</v>
      </c>
      <c r="I42" s="189">
        <v>1</v>
      </c>
      <c r="J42" s="189">
        <v>0</v>
      </c>
      <c r="K42" s="189">
        <v>5</v>
      </c>
      <c r="L42" s="189">
        <v>6</v>
      </c>
      <c r="M42" s="189">
        <v>6</v>
      </c>
      <c r="N42" s="189">
        <v>2</v>
      </c>
      <c r="O42" s="189">
        <v>3</v>
      </c>
      <c r="P42" s="189">
        <v>6</v>
      </c>
      <c r="Q42" s="189">
        <v>13</v>
      </c>
      <c r="R42" s="189">
        <v>23</v>
      </c>
      <c r="S42" s="189">
        <v>31</v>
      </c>
      <c r="T42" s="189">
        <v>49</v>
      </c>
      <c r="U42" s="189">
        <v>62</v>
      </c>
      <c r="V42" s="189">
        <v>96</v>
      </c>
      <c r="W42" s="189">
        <v>100</v>
      </c>
      <c r="X42" s="189">
        <v>119</v>
      </c>
      <c r="Y42" s="189">
        <v>213</v>
      </c>
    </row>
    <row r="43" spans="1:25" x14ac:dyDescent="0.2">
      <c r="A43" s="6"/>
      <c r="B43" s="167" t="s">
        <v>4</v>
      </c>
      <c r="C43" s="189">
        <v>721</v>
      </c>
      <c r="D43" s="189">
        <v>3</v>
      </c>
      <c r="E43" s="189">
        <v>2</v>
      </c>
      <c r="F43" s="189">
        <v>0</v>
      </c>
      <c r="G43" s="189">
        <v>0</v>
      </c>
      <c r="H43" s="189">
        <v>0</v>
      </c>
      <c r="I43" s="189">
        <v>0</v>
      </c>
      <c r="J43" s="189">
        <v>1</v>
      </c>
      <c r="K43" s="189">
        <v>2</v>
      </c>
      <c r="L43" s="189">
        <v>4</v>
      </c>
      <c r="M43" s="189">
        <v>1</v>
      </c>
      <c r="N43" s="189">
        <v>2</v>
      </c>
      <c r="O43" s="189">
        <v>4</v>
      </c>
      <c r="P43" s="189">
        <v>8</v>
      </c>
      <c r="Q43" s="189">
        <v>6</v>
      </c>
      <c r="R43" s="189">
        <v>15</v>
      </c>
      <c r="S43" s="189">
        <v>28</v>
      </c>
      <c r="T43" s="189">
        <v>19</v>
      </c>
      <c r="U43" s="189">
        <v>46</v>
      </c>
      <c r="V43" s="189">
        <v>58</v>
      </c>
      <c r="W43" s="189">
        <v>68</v>
      </c>
      <c r="X43" s="189">
        <v>133</v>
      </c>
      <c r="Y43" s="189">
        <v>321</v>
      </c>
    </row>
    <row r="44" spans="1:25" x14ac:dyDescent="0.2">
      <c r="A44" s="6" t="s">
        <v>14</v>
      </c>
      <c r="B44" s="167"/>
      <c r="C44" s="189"/>
      <c r="D44" s="189"/>
      <c r="E44" s="189"/>
      <c r="F44" s="189"/>
      <c r="G44" s="189"/>
      <c r="H44" s="189"/>
      <c r="I44" s="189"/>
      <c r="J44" s="189"/>
      <c r="K44" s="189"/>
      <c r="L44" s="189"/>
      <c r="M44" s="189"/>
      <c r="N44" s="189"/>
      <c r="O44" s="189"/>
      <c r="P44" s="189"/>
      <c r="Q44" s="189"/>
      <c r="R44" s="189"/>
      <c r="S44" s="189"/>
      <c r="T44" s="189"/>
      <c r="U44" s="189"/>
      <c r="V44" s="189"/>
      <c r="W44" s="189"/>
      <c r="X44" s="189"/>
      <c r="Y44" s="189"/>
    </row>
    <row r="45" spans="1:25" x14ac:dyDescent="0.2">
      <c r="A45" s="6"/>
      <c r="B45" s="167" t="s">
        <v>2</v>
      </c>
      <c r="C45" s="189">
        <v>1009</v>
      </c>
      <c r="D45" s="189">
        <v>6</v>
      </c>
      <c r="E45" s="189">
        <v>1</v>
      </c>
      <c r="F45" s="189">
        <v>1</v>
      </c>
      <c r="G45" s="189">
        <v>0</v>
      </c>
      <c r="H45" s="189">
        <v>0</v>
      </c>
      <c r="I45" s="189">
        <v>0</v>
      </c>
      <c r="J45" s="189">
        <v>1</v>
      </c>
      <c r="K45" s="189">
        <v>1</v>
      </c>
      <c r="L45" s="189">
        <v>6</v>
      </c>
      <c r="M45" s="189">
        <v>5</v>
      </c>
      <c r="N45" s="189">
        <v>3</v>
      </c>
      <c r="O45" s="189">
        <v>4</v>
      </c>
      <c r="P45" s="189">
        <v>9</v>
      </c>
      <c r="Q45" s="189">
        <v>15</v>
      </c>
      <c r="R45" s="189">
        <v>25</v>
      </c>
      <c r="S45" s="189">
        <v>34</v>
      </c>
      <c r="T45" s="189">
        <v>43</v>
      </c>
      <c r="U45" s="189">
        <v>63</v>
      </c>
      <c r="V45" s="189">
        <v>100</v>
      </c>
      <c r="W45" s="189">
        <v>126</v>
      </c>
      <c r="X45" s="189">
        <v>183</v>
      </c>
      <c r="Y45" s="189">
        <v>383</v>
      </c>
    </row>
    <row r="46" spans="1:25" x14ac:dyDescent="0.2">
      <c r="A46" s="6"/>
      <c r="B46" s="167" t="s">
        <v>3</v>
      </c>
      <c r="C46" s="189">
        <v>481</v>
      </c>
      <c r="D46" s="189">
        <v>4</v>
      </c>
      <c r="E46" s="189">
        <v>0</v>
      </c>
      <c r="F46" s="189">
        <v>0</v>
      </c>
      <c r="G46" s="189">
        <v>0</v>
      </c>
      <c r="H46" s="189">
        <v>0</v>
      </c>
      <c r="I46" s="189">
        <v>0</v>
      </c>
      <c r="J46" s="189">
        <v>0</v>
      </c>
      <c r="K46" s="189">
        <v>1</v>
      </c>
      <c r="L46" s="189">
        <v>5</v>
      </c>
      <c r="M46" s="189">
        <v>3</v>
      </c>
      <c r="N46" s="189">
        <v>2</v>
      </c>
      <c r="O46" s="189">
        <v>3</v>
      </c>
      <c r="P46" s="189">
        <v>7</v>
      </c>
      <c r="Q46" s="189">
        <v>9</v>
      </c>
      <c r="R46" s="189">
        <v>10</v>
      </c>
      <c r="S46" s="189">
        <v>19</v>
      </c>
      <c r="T46" s="189">
        <v>26</v>
      </c>
      <c r="U46" s="189">
        <v>34</v>
      </c>
      <c r="V46" s="189">
        <v>61</v>
      </c>
      <c r="W46" s="189">
        <v>69</v>
      </c>
      <c r="X46" s="189">
        <v>99</v>
      </c>
      <c r="Y46" s="189">
        <v>129</v>
      </c>
    </row>
    <row r="47" spans="1:25" x14ac:dyDescent="0.2">
      <c r="A47" s="6"/>
      <c r="B47" s="167" t="s">
        <v>4</v>
      </c>
      <c r="C47" s="189">
        <v>528</v>
      </c>
      <c r="D47" s="189">
        <v>2</v>
      </c>
      <c r="E47" s="189">
        <v>1</v>
      </c>
      <c r="F47" s="189">
        <v>1</v>
      </c>
      <c r="G47" s="189">
        <v>0</v>
      </c>
      <c r="H47" s="189">
        <v>0</v>
      </c>
      <c r="I47" s="189">
        <v>0</v>
      </c>
      <c r="J47" s="189">
        <v>1</v>
      </c>
      <c r="K47" s="189">
        <v>0</v>
      </c>
      <c r="L47" s="189">
        <v>1</v>
      </c>
      <c r="M47" s="189">
        <v>2</v>
      </c>
      <c r="N47" s="189">
        <v>1</v>
      </c>
      <c r="O47" s="189">
        <v>1</v>
      </c>
      <c r="P47" s="189">
        <v>2</v>
      </c>
      <c r="Q47" s="189">
        <v>6</v>
      </c>
      <c r="R47" s="189">
        <v>15</v>
      </c>
      <c r="S47" s="189">
        <v>15</v>
      </c>
      <c r="T47" s="189">
        <v>17</v>
      </c>
      <c r="U47" s="189">
        <v>29</v>
      </c>
      <c r="V47" s="189">
        <v>39</v>
      </c>
      <c r="W47" s="189">
        <v>57</v>
      </c>
      <c r="X47" s="189">
        <v>84</v>
      </c>
      <c r="Y47" s="189">
        <v>254</v>
      </c>
    </row>
    <row r="48" spans="1:25" x14ac:dyDescent="0.2">
      <c r="A48" s="6" t="s">
        <v>15</v>
      </c>
      <c r="B48" s="167"/>
      <c r="C48" s="189"/>
      <c r="D48" s="189"/>
      <c r="E48" s="189"/>
      <c r="F48" s="189"/>
      <c r="G48" s="189"/>
      <c r="H48" s="189"/>
      <c r="I48" s="189"/>
      <c r="J48" s="189"/>
      <c r="K48" s="189"/>
      <c r="L48" s="189"/>
      <c r="M48" s="189"/>
      <c r="N48" s="189"/>
      <c r="O48" s="189"/>
      <c r="P48" s="189"/>
      <c r="Q48" s="189"/>
      <c r="R48" s="189"/>
      <c r="S48" s="189"/>
      <c r="T48" s="189"/>
      <c r="U48" s="189"/>
      <c r="V48" s="189"/>
      <c r="W48" s="189"/>
      <c r="X48" s="189"/>
      <c r="Y48" s="189"/>
    </row>
    <row r="49" spans="1:25" x14ac:dyDescent="0.2">
      <c r="A49" s="6"/>
      <c r="B49" s="167" t="s">
        <v>2</v>
      </c>
      <c r="C49" s="189">
        <v>1384</v>
      </c>
      <c r="D49" s="189">
        <v>14</v>
      </c>
      <c r="E49" s="189">
        <v>0</v>
      </c>
      <c r="F49" s="189">
        <v>0</v>
      </c>
      <c r="G49" s="189">
        <v>1</v>
      </c>
      <c r="H49" s="189">
        <v>0</v>
      </c>
      <c r="I49" s="189">
        <v>3</v>
      </c>
      <c r="J49" s="189">
        <v>4</v>
      </c>
      <c r="K49" s="189">
        <v>8</v>
      </c>
      <c r="L49" s="189">
        <v>6</v>
      </c>
      <c r="M49" s="189">
        <v>9</v>
      </c>
      <c r="N49" s="189">
        <v>7</v>
      </c>
      <c r="O49" s="189">
        <v>7</v>
      </c>
      <c r="P49" s="189">
        <v>9</v>
      </c>
      <c r="Q49" s="189">
        <v>23</v>
      </c>
      <c r="R49" s="189">
        <v>34</v>
      </c>
      <c r="S49" s="189">
        <v>41</v>
      </c>
      <c r="T49" s="189">
        <v>62</v>
      </c>
      <c r="U49" s="189">
        <v>112</v>
      </c>
      <c r="V49" s="189">
        <v>137</v>
      </c>
      <c r="W49" s="189">
        <v>169</v>
      </c>
      <c r="X49" s="189">
        <v>231</v>
      </c>
      <c r="Y49" s="189">
        <v>507</v>
      </c>
    </row>
    <row r="50" spans="1:25" x14ac:dyDescent="0.2">
      <c r="A50" s="6"/>
      <c r="B50" s="167" t="s">
        <v>3</v>
      </c>
      <c r="C50" s="189">
        <v>696</v>
      </c>
      <c r="D50" s="189">
        <v>8</v>
      </c>
      <c r="E50" s="189">
        <v>0</v>
      </c>
      <c r="F50" s="189">
        <v>0</v>
      </c>
      <c r="G50" s="189">
        <v>0</v>
      </c>
      <c r="H50" s="189">
        <v>0</v>
      </c>
      <c r="I50" s="189">
        <v>1</v>
      </c>
      <c r="J50" s="189">
        <v>3</v>
      </c>
      <c r="K50" s="189">
        <v>6</v>
      </c>
      <c r="L50" s="189">
        <v>5</v>
      </c>
      <c r="M50" s="189">
        <v>5</v>
      </c>
      <c r="N50" s="189">
        <v>5</v>
      </c>
      <c r="O50" s="189">
        <v>2</v>
      </c>
      <c r="P50" s="189">
        <v>5</v>
      </c>
      <c r="Q50" s="189">
        <v>9</v>
      </c>
      <c r="R50" s="189">
        <v>19</v>
      </c>
      <c r="S50" s="189">
        <v>28</v>
      </c>
      <c r="T50" s="189">
        <v>39</v>
      </c>
      <c r="U50" s="189">
        <v>65</v>
      </c>
      <c r="V50" s="189">
        <v>84</v>
      </c>
      <c r="W50" s="189">
        <v>93</v>
      </c>
      <c r="X50" s="189">
        <v>123</v>
      </c>
      <c r="Y50" s="189">
        <v>196</v>
      </c>
    </row>
    <row r="51" spans="1:25" x14ac:dyDescent="0.2">
      <c r="A51" s="6"/>
      <c r="B51" s="167" t="s">
        <v>4</v>
      </c>
      <c r="C51" s="189">
        <v>688</v>
      </c>
      <c r="D51" s="189">
        <v>6</v>
      </c>
      <c r="E51" s="189">
        <v>0</v>
      </c>
      <c r="F51" s="189">
        <v>0</v>
      </c>
      <c r="G51" s="189">
        <v>1</v>
      </c>
      <c r="H51" s="189">
        <v>0</v>
      </c>
      <c r="I51" s="189">
        <v>2</v>
      </c>
      <c r="J51" s="189">
        <v>1</v>
      </c>
      <c r="K51" s="189">
        <v>2</v>
      </c>
      <c r="L51" s="189">
        <v>1</v>
      </c>
      <c r="M51" s="189">
        <v>4</v>
      </c>
      <c r="N51" s="189">
        <v>2</v>
      </c>
      <c r="O51" s="189">
        <v>5</v>
      </c>
      <c r="P51" s="189">
        <v>4</v>
      </c>
      <c r="Q51" s="189">
        <v>14</v>
      </c>
      <c r="R51" s="189">
        <v>15</v>
      </c>
      <c r="S51" s="189">
        <v>13</v>
      </c>
      <c r="T51" s="189">
        <v>23</v>
      </c>
      <c r="U51" s="189">
        <v>47</v>
      </c>
      <c r="V51" s="189">
        <v>53</v>
      </c>
      <c r="W51" s="189">
        <v>76</v>
      </c>
      <c r="X51" s="189">
        <v>108</v>
      </c>
      <c r="Y51" s="189">
        <v>311</v>
      </c>
    </row>
    <row r="52" spans="1:25" x14ac:dyDescent="0.2">
      <c r="A52" s="6" t="s">
        <v>39</v>
      </c>
      <c r="B52" s="167"/>
      <c r="C52" s="189"/>
      <c r="D52" s="189"/>
      <c r="E52" s="189"/>
      <c r="F52" s="189"/>
      <c r="G52" s="189"/>
      <c r="H52" s="189"/>
      <c r="I52" s="189"/>
      <c r="J52" s="189"/>
      <c r="K52" s="189"/>
      <c r="L52" s="189"/>
      <c r="M52" s="189"/>
      <c r="N52" s="189"/>
      <c r="O52" s="189"/>
      <c r="P52" s="189"/>
      <c r="Q52" s="189"/>
      <c r="R52" s="189"/>
      <c r="S52" s="189"/>
      <c r="T52" s="189"/>
      <c r="U52" s="189"/>
      <c r="V52" s="189"/>
      <c r="W52" s="189"/>
      <c r="X52" s="189"/>
      <c r="Y52" s="189"/>
    </row>
    <row r="53" spans="1:25" x14ac:dyDescent="0.2">
      <c r="A53" s="6"/>
      <c r="B53" s="167" t="s">
        <v>2</v>
      </c>
      <c r="C53" s="189">
        <v>627</v>
      </c>
      <c r="D53" s="189">
        <v>5</v>
      </c>
      <c r="E53" s="189">
        <v>1</v>
      </c>
      <c r="F53" s="189">
        <v>1</v>
      </c>
      <c r="G53" s="189">
        <v>0</v>
      </c>
      <c r="H53" s="189">
        <v>0</v>
      </c>
      <c r="I53" s="189">
        <v>1</v>
      </c>
      <c r="J53" s="189">
        <v>2</v>
      </c>
      <c r="K53" s="189">
        <v>4</v>
      </c>
      <c r="L53" s="189">
        <v>4</v>
      </c>
      <c r="M53" s="189">
        <v>3</v>
      </c>
      <c r="N53" s="189">
        <v>2</v>
      </c>
      <c r="O53" s="189">
        <v>1</v>
      </c>
      <c r="P53" s="189">
        <v>6</v>
      </c>
      <c r="Q53" s="189">
        <v>8</v>
      </c>
      <c r="R53" s="189">
        <v>17</v>
      </c>
      <c r="S53" s="189">
        <v>37</v>
      </c>
      <c r="T53" s="189">
        <v>37</v>
      </c>
      <c r="U53" s="189">
        <v>42</v>
      </c>
      <c r="V53" s="189">
        <v>63</v>
      </c>
      <c r="W53" s="189">
        <v>78</v>
      </c>
      <c r="X53" s="189">
        <v>108</v>
      </c>
      <c r="Y53" s="189">
        <v>207</v>
      </c>
    </row>
    <row r="54" spans="1:25" x14ac:dyDescent="0.2">
      <c r="A54" s="6"/>
      <c r="B54" s="167" t="s">
        <v>3</v>
      </c>
      <c r="C54" s="189">
        <v>313</v>
      </c>
      <c r="D54" s="189">
        <v>2</v>
      </c>
      <c r="E54" s="189">
        <v>1</v>
      </c>
      <c r="F54" s="189">
        <v>0</v>
      </c>
      <c r="G54" s="189">
        <v>0</v>
      </c>
      <c r="H54" s="189">
        <v>0</v>
      </c>
      <c r="I54" s="189">
        <v>1</v>
      </c>
      <c r="J54" s="189">
        <v>1</v>
      </c>
      <c r="K54" s="189">
        <v>2</v>
      </c>
      <c r="L54" s="189">
        <v>4</v>
      </c>
      <c r="M54" s="189">
        <v>3</v>
      </c>
      <c r="N54" s="189">
        <v>1</v>
      </c>
      <c r="O54" s="189">
        <v>1</v>
      </c>
      <c r="P54" s="189">
        <v>4</v>
      </c>
      <c r="Q54" s="189">
        <v>1</v>
      </c>
      <c r="R54" s="189">
        <v>8</v>
      </c>
      <c r="S54" s="189">
        <v>24</v>
      </c>
      <c r="T54" s="189">
        <v>18</v>
      </c>
      <c r="U54" s="189">
        <v>27</v>
      </c>
      <c r="V54" s="189">
        <v>42</v>
      </c>
      <c r="W54" s="189">
        <v>38</v>
      </c>
      <c r="X54" s="189">
        <v>50</v>
      </c>
      <c r="Y54" s="189">
        <v>85</v>
      </c>
    </row>
    <row r="55" spans="1:25" x14ac:dyDescent="0.2">
      <c r="A55" s="6"/>
      <c r="B55" s="167" t="s">
        <v>4</v>
      </c>
      <c r="C55" s="189">
        <v>314</v>
      </c>
      <c r="D55" s="189">
        <v>3</v>
      </c>
      <c r="E55" s="189">
        <v>0</v>
      </c>
      <c r="F55" s="189">
        <v>1</v>
      </c>
      <c r="G55" s="189">
        <v>0</v>
      </c>
      <c r="H55" s="189">
        <v>0</v>
      </c>
      <c r="I55" s="189">
        <v>0</v>
      </c>
      <c r="J55" s="189">
        <v>1</v>
      </c>
      <c r="K55" s="189">
        <v>2</v>
      </c>
      <c r="L55" s="189">
        <v>0</v>
      </c>
      <c r="M55" s="189">
        <v>0</v>
      </c>
      <c r="N55" s="189">
        <v>1</v>
      </c>
      <c r="O55" s="189">
        <v>0</v>
      </c>
      <c r="P55" s="189">
        <v>2</v>
      </c>
      <c r="Q55" s="189">
        <v>7</v>
      </c>
      <c r="R55" s="189">
        <v>9</v>
      </c>
      <c r="S55" s="189">
        <v>13</v>
      </c>
      <c r="T55" s="189">
        <v>19</v>
      </c>
      <c r="U55" s="189">
        <v>15</v>
      </c>
      <c r="V55" s="189">
        <v>21</v>
      </c>
      <c r="W55" s="189">
        <v>40</v>
      </c>
      <c r="X55" s="189">
        <v>58</v>
      </c>
      <c r="Y55" s="189">
        <v>122</v>
      </c>
    </row>
    <row r="56" spans="1:25" x14ac:dyDescent="0.2">
      <c r="A56" s="6" t="s">
        <v>40</v>
      </c>
      <c r="B56" s="167"/>
      <c r="C56" s="189"/>
      <c r="D56" s="189"/>
      <c r="E56" s="189"/>
      <c r="F56" s="189"/>
      <c r="G56" s="189"/>
      <c r="H56" s="189"/>
      <c r="I56" s="189"/>
      <c r="J56" s="189"/>
      <c r="K56" s="189"/>
      <c r="L56" s="189"/>
      <c r="M56" s="189"/>
      <c r="N56" s="189"/>
      <c r="O56" s="189"/>
      <c r="P56" s="189"/>
      <c r="Q56" s="189"/>
      <c r="R56" s="189"/>
      <c r="S56" s="189"/>
      <c r="T56" s="189"/>
      <c r="U56" s="189"/>
      <c r="V56" s="189"/>
      <c r="W56" s="189"/>
      <c r="X56" s="189"/>
      <c r="Y56" s="189"/>
    </row>
    <row r="57" spans="1:25" x14ac:dyDescent="0.2">
      <c r="A57" s="6"/>
      <c r="B57" s="167" t="s">
        <v>2</v>
      </c>
      <c r="C57" s="189">
        <v>1699</v>
      </c>
      <c r="D57" s="189">
        <v>14</v>
      </c>
      <c r="E57" s="189">
        <v>3</v>
      </c>
      <c r="F57" s="189">
        <v>0</v>
      </c>
      <c r="G57" s="189">
        <v>0</v>
      </c>
      <c r="H57" s="189">
        <v>1</v>
      </c>
      <c r="I57" s="189">
        <v>0</v>
      </c>
      <c r="J57" s="189">
        <v>2</v>
      </c>
      <c r="K57" s="189">
        <v>5</v>
      </c>
      <c r="L57" s="189">
        <v>5</v>
      </c>
      <c r="M57" s="189">
        <v>10</v>
      </c>
      <c r="N57" s="189">
        <v>15</v>
      </c>
      <c r="O57" s="189">
        <v>16</v>
      </c>
      <c r="P57" s="189">
        <v>28</v>
      </c>
      <c r="Q57" s="189">
        <v>30</v>
      </c>
      <c r="R57" s="189">
        <v>52</v>
      </c>
      <c r="S57" s="189">
        <v>62</v>
      </c>
      <c r="T57" s="189">
        <v>79</v>
      </c>
      <c r="U57" s="189">
        <v>121</v>
      </c>
      <c r="V57" s="189">
        <v>132</v>
      </c>
      <c r="W57" s="189">
        <v>219</v>
      </c>
      <c r="X57" s="189">
        <v>269</v>
      </c>
      <c r="Y57" s="189">
        <v>636</v>
      </c>
    </row>
    <row r="58" spans="1:25" x14ac:dyDescent="0.2">
      <c r="A58" s="6"/>
      <c r="B58" s="167" t="s">
        <v>3</v>
      </c>
      <c r="C58" s="189">
        <v>846</v>
      </c>
      <c r="D58" s="189">
        <v>6</v>
      </c>
      <c r="E58" s="189">
        <v>3</v>
      </c>
      <c r="F58" s="189">
        <v>0</v>
      </c>
      <c r="G58" s="189">
        <v>0</v>
      </c>
      <c r="H58" s="189">
        <v>1</v>
      </c>
      <c r="I58" s="189">
        <v>0</v>
      </c>
      <c r="J58" s="189">
        <v>1</v>
      </c>
      <c r="K58" s="189">
        <v>5</v>
      </c>
      <c r="L58" s="189">
        <v>4</v>
      </c>
      <c r="M58" s="189">
        <v>7</v>
      </c>
      <c r="N58" s="189">
        <v>10</v>
      </c>
      <c r="O58" s="189">
        <v>11</v>
      </c>
      <c r="P58" s="189">
        <v>17</v>
      </c>
      <c r="Q58" s="189">
        <v>20</v>
      </c>
      <c r="R58" s="189">
        <v>31</v>
      </c>
      <c r="S58" s="189">
        <v>40</v>
      </c>
      <c r="T58" s="189">
        <v>50</v>
      </c>
      <c r="U58" s="189">
        <v>71</v>
      </c>
      <c r="V58" s="189">
        <v>73</v>
      </c>
      <c r="W58" s="189">
        <v>131</v>
      </c>
      <c r="X58" s="189">
        <v>133</v>
      </c>
      <c r="Y58" s="189">
        <v>232</v>
      </c>
    </row>
    <row r="59" spans="1:25" x14ac:dyDescent="0.2">
      <c r="A59" s="6"/>
      <c r="B59" s="167" t="s">
        <v>4</v>
      </c>
      <c r="C59" s="189">
        <v>853</v>
      </c>
      <c r="D59" s="189">
        <v>8</v>
      </c>
      <c r="E59" s="189">
        <v>0</v>
      </c>
      <c r="F59" s="189">
        <v>0</v>
      </c>
      <c r="G59" s="189">
        <v>0</v>
      </c>
      <c r="H59" s="189">
        <v>0</v>
      </c>
      <c r="I59" s="189">
        <v>0</v>
      </c>
      <c r="J59" s="189">
        <v>1</v>
      </c>
      <c r="K59" s="189">
        <v>0</v>
      </c>
      <c r="L59" s="189">
        <v>1</v>
      </c>
      <c r="M59" s="189">
        <v>3</v>
      </c>
      <c r="N59" s="189">
        <v>5</v>
      </c>
      <c r="O59" s="189">
        <v>5</v>
      </c>
      <c r="P59" s="189">
        <v>11</v>
      </c>
      <c r="Q59" s="189">
        <v>10</v>
      </c>
      <c r="R59" s="189">
        <v>21</v>
      </c>
      <c r="S59" s="189">
        <v>22</v>
      </c>
      <c r="T59" s="189">
        <v>29</v>
      </c>
      <c r="U59" s="189">
        <v>50</v>
      </c>
      <c r="V59" s="189">
        <v>59</v>
      </c>
      <c r="W59" s="189">
        <v>88</v>
      </c>
      <c r="X59" s="189">
        <v>136</v>
      </c>
      <c r="Y59" s="189">
        <v>404</v>
      </c>
    </row>
    <row r="60" spans="1:25" x14ac:dyDescent="0.2">
      <c r="A60" s="6" t="s">
        <v>41</v>
      </c>
      <c r="B60" s="167"/>
      <c r="C60" s="189"/>
      <c r="D60" s="189"/>
      <c r="E60" s="189"/>
      <c r="F60" s="189"/>
      <c r="G60" s="189"/>
      <c r="H60" s="189"/>
      <c r="I60" s="189"/>
      <c r="J60" s="189"/>
      <c r="K60" s="189"/>
      <c r="L60" s="189"/>
      <c r="M60" s="189"/>
      <c r="N60" s="189"/>
      <c r="O60" s="189"/>
      <c r="P60" s="189"/>
      <c r="Q60" s="189"/>
      <c r="R60" s="189"/>
      <c r="S60" s="189"/>
      <c r="T60" s="189"/>
      <c r="U60" s="189"/>
      <c r="V60" s="189"/>
      <c r="W60" s="189"/>
      <c r="X60" s="189"/>
      <c r="Y60" s="189"/>
    </row>
    <row r="61" spans="1:25" x14ac:dyDescent="0.2">
      <c r="A61" s="6"/>
      <c r="B61" s="167" t="s">
        <v>2</v>
      </c>
      <c r="C61" s="189">
        <v>979</v>
      </c>
      <c r="D61" s="189">
        <v>10</v>
      </c>
      <c r="E61" s="189">
        <v>0</v>
      </c>
      <c r="F61" s="189">
        <v>1</v>
      </c>
      <c r="G61" s="189">
        <v>1</v>
      </c>
      <c r="H61" s="189">
        <v>0</v>
      </c>
      <c r="I61" s="189">
        <v>2</v>
      </c>
      <c r="J61" s="189">
        <v>3</v>
      </c>
      <c r="K61" s="189">
        <v>6</v>
      </c>
      <c r="L61" s="189">
        <v>10</v>
      </c>
      <c r="M61" s="189">
        <v>6</v>
      </c>
      <c r="N61" s="189">
        <v>3</v>
      </c>
      <c r="O61" s="189">
        <v>3</v>
      </c>
      <c r="P61" s="189">
        <v>13</v>
      </c>
      <c r="Q61" s="189">
        <v>22</v>
      </c>
      <c r="R61" s="189">
        <v>35</v>
      </c>
      <c r="S61" s="189">
        <v>40</v>
      </c>
      <c r="T61" s="189">
        <v>44</v>
      </c>
      <c r="U61" s="189">
        <v>77</v>
      </c>
      <c r="V61" s="189">
        <v>103</v>
      </c>
      <c r="W61" s="189">
        <v>115</v>
      </c>
      <c r="X61" s="189">
        <v>149</v>
      </c>
      <c r="Y61" s="189">
        <v>336</v>
      </c>
    </row>
    <row r="62" spans="1:25" x14ac:dyDescent="0.2">
      <c r="A62" s="6"/>
      <c r="B62" s="167" t="s">
        <v>3</v>
      </c>
      <c r="C62" s="189">
        <v>505</v>
      </c>
      <c r="D62" s="189">
        <v>5</v>
      </c>
      <c r="E62" s="189">
        <v>0</v>
      </c>
      <c r="F62" s="189">
        <v>1</v>
      </c>
      <c r="G62" s="189">
        <v>0</v>
      </c>
      <c r="H62" s="189">
        <v>0</v>
      </c>
      <c r="I62" s="189">
        <v>0</v>
      </c>
      <c r="J62" s="189">
        <v>1</v>
      </c>
      <c r="K62" s="189">
        <v>5</v>
      </c>
      <c r="L62" s="189">
        <v>7</v>
      </c>
      <c r="M62" s="189">
        <v>5</v>
      </c>
      <c r="N62" s="189">
        <v>3</v>
      </c>
      <c r="O62" s="189">
        <v>2</v>
      </c>
      <c r="P62" s="189">
        <v>11</v>
      </c>
      <c r="Q62" s="189">
        <v>14</v>
      </c>
      <c r="R62" s="189">
        <v>19</v>
      </c>
      <c r="S62" s="189">
        <v>24</v>
      </c>
      <c r="T62" s="189">
        <v>21</v>
      </c>
      <c r="U62" s="189">
        <v>48</v>
      </c>
      <c r="V62" s="189">
        <v>65</v>
      </c>
      <c r="W62" s="189">
        <v>60</v>
      </c>
      <c r="X62" s="189">
        <v>67</v>
      </c>
      <c r="Y62" s="189">
        <v>147</v>
      </c>
    </row>
    <row r="63" spans="1:25" x14ac:dyDescent="0.2">
      <c r="A63" s="6"/>
      <c r="B63" s="167" t="s">
        <v>4</v>
      </c>
      <c r="C63" s="189">
        <v>474</v>
      </c>
      <c r="D63" s="189">
        <v>5</v>
      </c>
      <c r="E63" s="189">
        <v>0</v>
      </c>
      <c r="F63" s="189">
        <v>0</v>
      </c>
      <c r="G63" s="189">
        <v>1</v>
      </c>
      <c r="H63" s="189">
        <v>0</v>
      </c>
      <c r="I63" s="189">
        <v>2</v>
      </c>
      <c r="J63" s="189">
        <v>2</v>
      </c>
      <c r="K63" s="189">
        <v>1</v>
      </c>
      <c r="L63" s="189">
        <v>3</v>
      </c>
      <c r="M63" s="189">
        <v>1</v>
      </c>
      <c r="N63" s="189">
        <v>0</v>
      </c>
      <c r="O63" s="189">
        <v>1</v>
      </c>
      <c r="P63" s="189">
        <v>2</v>
      </c>
      <c r="Q63" s="189">
        <v>8</v>
      </c>
      <c r="R63" s="189">
        <v>16</v>
      </c>
      <c r="S63" s="189">
        <v>16</v>
      </c>
      <c r="T63" s="189">
        <v>23</v>
      </c>
      <c r="U63" s="189">
        <v>29</v>
      </c>
      <c r="V63" s="189">
        <v>38</v>
      </c>
      <c r="W63" s="189">
        <v>55</v>
      </c>
      <c r="X63" s="189">
        <v>82</v>
      </c>
      <c r="Y63" s="189">
        <v>189</v>
      </c>
    </row>
    <row r="64" spans="1:25" x14ac:dyDescent="0.2">
      <c r="A64" s="6" t="s">
        <v>42</v>
      </c>
      <c r="B64" s="167"/>
      <c r="C64" s="189"/>
      <c r="D64" s="189"/>
      <c r="E64" s="189"/>
      <c r="F64" s="189"/>
      <c r="G64" s="189"/>
      <c r="H64" s="189"/>
      <c r="I64" s="189"/>
      <c r="J64" s="189"/>
      <c r="K64" s="189"/>
      <c r="L64" s="189"/>
      <c r="M64" s="189"/>
      <c r="N64" s="189"/>
      <c r="O64" s="189"/>
      <c r="P64" s="189"/>
      <c r="Q64" s="189"/>
      <c r="R64" s="189"/>
      <c r="S64" s="189"/>
      <c r="T64" s="189"/>
      <c r="U64" s="189"/>
      <c r="V64" s="189"/>
      <c r="W64" s="189"/>
      <c r="X64" s="189"/>
      <c r="Y64" s="189"/>
    </row>
    <row r="65" spans="1:25" x14ac:dyDescent="0.2">
      <c r="A65" s="6"/>
      <c r="B65" s="167" t="s">
        <v>2</v>
      </c>
      <c r="C65" s="189">
        <v>413</v>
      </c>
      <c r="D65" s="189">
        <v>2</v>
      </c>
      <c r="E65" s="189">
        <v>1</v>
      </c>
      <c r="F65" s="189">
        <v>0</v>
      </c>
      <c r="G65" s="189">
        <v>0</v>
      </c>
      <c r="H65" s="189">
        <v>0</v>
      </c>
      <c r="I65" s="189">
        <v>0</v>
      </c>
      <c r="J65" s="189">
        <v>0</v>
      </c>
      <c r="K65" s="189">
        <v>2</v>
      </c>
      <c r="L65" s="189">
        <v>1</v>
      </c>
      <c r="M65" s="189">
        <v>2</v>
      </c>
      <c r="N65" s="189">
        <v>1</v>
      </c>
      <c r="O65" s="189">
        <v>5</v>
      </c>
      <c r="P65" s="189">
        <v>5</v>
      </c>
      <c r="Q65" s="189">
        <v>6</v>
      </c>
      <c r="R65" s="189">
        <v>7</v>
      </c>
      <c r="S65" s="189">
        <v>15</v>
      </c>
      <c r="T65" s="189">
        <v>16</v>
      </c>
      <c r="U65" s="189">
        <v>31</v>
      </c>
      <c r="V65" s="189">
        <v>41</v>
      </c>
      <c r="W65" s="189">
        <v>51</v>
      </c>
      <c r="X65" s="189">
        <v>63</v>
      </c>
      <c r="Y65" s="189">
        <v>164</v>
      </c>
    </row>
    <row r="66" spans="1:25" x14ac:dyDescent="0.2">
      <c r="A66" s="6"/>
      <c r="B66" s="167" t="s">
        <v>3</v>
      </c>
      <c r="C66" s="189">
        <v>203</v>
      </c>
      <c r="D66" s="189">
        <v>2</v>
      </c>
      <c r="E66" s="189">
        <v>1</v>
      </c>
      <c r="F66" s="189">
        <v>0</v>
      </c>
      <c r="G66" s="189">
        <v>0</v>
      </c>
      <c r="H66" s="189">
        <v>0</v>
      </c>
      <c r="I66" s="189">
        <v>0</v>
      </c>
      <c r="J66" s="189">
        <v>0</v>
      </c>
      <c r="K66" s="189">
        <v>0</v>
      </c>
      <c r="L66" s="189">
        <v>1</v>
      </c>
      <c r="M66" s="189">
        <v>1</v>
      </c>
      <c r="N66" s="189">
        <v>1</v>
      </c>
      <c r="O66" s="189">
        <v>4</v>
      </c>
      <c r="P66" s="189">
        <v>2</v>
      </c>
      <c r="Q66" s="189">
        <v>1</v>
      </c>
      <c r="R66" s="189">
        <v>4</v>
      </c>
      <c r="S66" s="189">
        <v>10</v>
      </c>
      <c r="T66" s="189">
        <v>12</v>
      </c>
      <c r="U66" s="189">
        <v>17</v>
      </c>
      <c r="V66" s="189">
        <v>24</v>
      </c>
      <c r="W66" s="189">
        <v>30</v>
      </c>
      <c r="X66" s="189">
        <v>29</v>
      </c>
      <c r="Y66" s="189">
        <v>64</v>
      </c>
    </row>
    <row r="67" spans="1:25" x14ac:dyDescent="0.2">
      <c r="A67" s="6"/>
      <c r="B67" s="167" t="s">
        <v>4</v>
      </c>
      <c r="C67" s="189">
        <v>210</v>
      </c>
      <c r="D67" s="189">
        <v>0</v>
      </c>
      <c r="E67" s="189">
        <v>0</v>
      </c>
      <c r="F67" s="189">
        <v>0</v>
      </c>
      <c r="G67" s="189">
        <v>0</v>
      </c>
      <c r="H67" s="189">
        <v>0</v>
      </c>
      <c r="I67" s="189">
        <v>0</v>
      </c>
      <c r="J67" s="189">
        <v>0</v>
      </c>
      <c r="K67" s="189">
        <v>2</v>
      </c>
      <c r="L67" s="189">
        <v>0</v>
      </c>
      <c r="M67" s="189">
        <v>1</v>
      </c>
      <c r="N67" s="189">
        <v>0</v>
      </c>
      <c r="O67" s="189">
        <v>1</v>
      </c>
      <c r="P67" s="189">
        <v>3</v>
      </c>
      <c r="Q67" s="189">
        <v>5</v>
      </c>
      <c r="R67" s="189">
        <v>3</v>
      </c>
      <c r="S67" s="189">
        <v>5</v>
      </c>
      <c r="T67" s="189">
        <v>4</v>
      </c>
      <c r="U67" s="189">
        <v>14</v>
      </c>
      <c r="V67" s="189">
        <v>17</v>
      </c>
      <c r="W67" s="189">
        <v>21</v>
      </c>
      <c r="X67" s="189">
        <v>34</v>
      </c>
      <c r="Y67" s="189">
        <v>100</v>
      </c>
    </row>
    <row r="68" spans="1:25" x14ac:dyDescent="0.2">
      <c r="A68" s="6" t="s">
        <v>43</v>
      </c>
      <c r="B68" s="167"/>
      <c r="C68" s="189"/>
      <c r="D68" s="189"/>
      <c r="E68" s="189"/>
      <c r="F68" s="189"/>
      <c r="G68" s="189"/>
      <c r="H68" s="189"/>
      <c r="I68" s="189"/>
      <c r="J68" s="189"/>
      <c r="K68" s="189"/>
      <c r="L68" s="189"/>
      <c r="M68" s="189"/>
      <c r="N68" s="189"/>
      <c r="O68" s="189"/>
      <c r="P68" s="189"/>
      <c r="Q68" s="189"/>
      <c r="R68" s="189"/>
      <c r="S68" s="189"/>
      <c r="T68" s="189"/>
      <c r="U68" s="189"/>
      <c r="V68" s="189"/>
      <c r="W68" s="189"/>
      <c r="X68" s="189"/>
      <c r="Y68" s="189"/>
    </row>
    <row r="69" spans="1:25" x14ac:dyDescent="0.2">
      <c r="A69" s="6"/>
      <c r="B69" s="167" t="s">
        <v>2</v>
      </c>
      <c r="C69" s="189">
        <v>1220</v>
      </c>
      <c r="D69" s="189">
        <v>1</v>
      </c>
      <c r="E69" s="189">
        <v>0</v>
      </c>
      <c r="F69" s="189">
        <v>0</v>
      </c>
      <c r="G69" s="189">
        <v>0</v>
      </c>
      <c r="H69" s="189">
        <v>0</v>
      </c>
      <c r="I69" s="189">
        <v>0</v>
      </c>
      <c r="J69" s="189">
        <v>0</v>
      </c>
      <c r="K69" s="189">
        <v>2</v>
      </c>
      <c r="L69" s="189">
        <v>4</v>
      </c>
      <c r="M69" s="189">
        <v>1</v>
      </c>
      <c r="N69" s="189">
        <v>2</v>
      </c>
      <c r="O69" s="189">
        <v>7</v>
      </c>
      <c r="P69" s="189">
        <v>9</v>
      </c>
      <c r="Q69" s="189">
        <v>20</v>
      </c>
      <c r="R69" s="189">
        <v>29</v>
      </c>
      <c r="S69" s="189">
        <v>42</v>
      </c>
      <c r="T69" s="189">
        <v>60</v>
      </c>
      <c r="U69" s="189">
        <v>95</v>
      </c>
      <c r="V69" s="189">
        <v>112</v>
      </c>
      <c r="W69" s="189">
        <v>142</v>
      </c>
      <c r="X69" s="189">
        <v>190</v>
      </c>
      <c r="Y69" s="189">
        <v>504</v>
      </c>
    </row>
    <row r="70" spans="1:25" x14ac:dyDescent="0.2">
      <c r="A70" s="6"/>
      <c r="B70" s="167" t="s">
        <v>3</v>
      </c>
      <c r="C70" s="189">
        <v>612</v>
      </c>
      <c r="D70" s="189">
        <v>1</v>
      </c>
      <c r="E70" s="189">
        <v>0</v>
      </c>
      <c r="F70" s="189">
        <v>0</v>
      </c>
      <c r="G70" s="189">
        <v>0</v>
      </c>
      <c r="H70" s="189">
        <v>0</v>
      </c>
      <c r="I70" s="189">
        <v>0</v>
      </c>
      <c r="J70" s="189">
        <v>0</v>
      </c>
      <c r="K70" s="189">
        <v>2</v>
      </c>
      <c r="L70" s="189">
        <v>3</v>
      </c>
      <c r="M70" s="189">
        <v>0</v>
      </c>
      <c r="N70" s="189">
        <v>2</v>
      </c>
      <c r="O70" s="189">
        <v>7</v>
      </c>
      <c r="P70" s="189">
        <v>7</v>
      </c>
      <c r="Q70" s="189">
        <v>9</v>
      </c>
      <c r="R70" s="189">
        <v>18</v>
      </c>
      <c r="S70" s="189">
        <v>24</v>
      </c>
      <c r="T70" s="189">
        <v>37</v>
      </c>
      <c r="U70" s="189">
        <v>61</v>
      </c>
      <c r="V70" s="189">
        <v>68</v>
      </c>
      <c r="W70" s="189">
        <v>89</v>
      </c>
      <c r="X70" s="189">
        <v>94</v>
      </c>
      <c r="Y70" s="189">
        <v>190</v>
      </c>
    </row>
    <row r="71" spans="1:25" x14ac:dyDescent="0.2">
      <c r="A71" s="6"/>
      <c r="B71" s="167" t="s">
        <v>4</v>
      </c>
      <c r="C71" s="189">
        <v>608</v>
      </c>
      <c r="D71" s="189">
        <v>0</v>
      </c>
      <c r="E71" s="189">
        <v>0</v>
      </c>
      <c r="F71" s="189">
        <v>0</v>
      </c>
      <c r="G71" s="189">
        <v>0</v>
      </c>
      <c r="H71" s="189">
        <v>0</v>
      </c>
      <c r="I71" s="189">
        <v>0</v>
      </c>
      <c r="J71" s="189">
        <v>0</v>
      </c>
      <c r="K71" s="189">
        <v>0</v>
      </c>
      <c r="L71" s="189">
        <v>1</v>
      </c>
      <c r="M71" s="189">
        <v>1</v>
      </c>
      <c r="N71" s="189">
        <v>0</v>
      </c>
      <c r="O71" s="189">
        <v>0</v>
      </c>
      <c r="P71" s="189">
        <v>2</v>
      </c>
      <c r="Q71" s="189">
        <v>11</v>
      </c>
      <c r="R71" s="189">
        <v>11</v>
      </c>
      <c r="S71" s="189">
        <v>18</v>
      </c>
      <c r="T71" s="189">
        <v>23</v>
      </c>
      <c r="U71" s="189">
        <v>34</v>
      </c>
      <c r="V71" s="189">
        <v>44</v>
      </c>
      <c r="W71" s="189">
        <v>53</v>
      </c>
      <c r="X71" s="189">
        <v>96</v>
      </c>
      <c r="Y71" s="189">
        <v>314</v>
      </c>
    </row>
    <row r="72" spans="1:25" x14ac:dyDescent="0.2">
      <c r="A72" s="6" t="s">
        <v>47</v>
      </c>
      <c r="B72" s="167"/>
      <c r="C72" s="189"/>
      <c r="D72" s="189"/>
      <c r="E72" s="189"/>
      <c r="F72" s="189"/>
      <c r="G72" s="189"/>
      <c r="H72" s="189"/>
      <c r="I72" s="189"/>
      <c r="J72" s="189"/>
      <c r="K72" s="189"/>
      <c r="L72" s="189"/>
      <c r="M72" s="189"/>
      <c r="N72" s="189"/>
      <c r="O72" s="189"/>
      <c r="P72" s="189"/>
      <c r="Q72" s="189"/>
      <c r="R72" s="189"/>
      <c r="S72" s="189"/>
      <c r="T72" s="189"/>
      <c r="U72" s="189"/>
      <c r="V72" s="189"/>
      <c r="W72" s="189"/>
      <c r="X72" s="189"/>
      <c r="Y72" s="189"/>
    </row>
    <row r="73" spans="1:25" x14ac:dyDescent="0.2">
      <c r="A73" s="6"/>
      <c r="B73" s="167" t="s">
        <v>2</v>
      </c>
      <c r="C73" s="189">
        <v>295</v>
      </c>
      <c r="D73" s="189">
        <v>0</v>
      </c>
      <c r="E73" s="189">
        <v>2</v>
      </c>
      <c r="F73" s="189">
        <v>0</v>
      </c>
      <c r="G73" s="189">
        <v>0</v>
      </c>
      <c r="H73" s="189">
        <v>0</v>
      </c>
      <c r="I73" s="189">
        <v>0</v>
      </c>
      <c r="J73" s="189">
        <v>1</v>
      </c>
      <c r="K73" s="189">
        <v>1</v>
      </c>
      <c r="L73" s="189">
        <v>3</v>
      </c>
      <c r="M73" s="189">
        <v>2</v>
      </c>
      <c r="N73" s="189">
        <v>2</v>
      </c>
      <c r="O73" s="189">
        <v>0</v>
      </c>
      <c r="P73" s="189">
        <v>3</v>
      </c>
      <c r="Q73" s="189">
        <v>8</v>
      </c>
      <c r="R73" s="189">
        <v>13</v>
      </c>
      <c r="S73" s="189">
        <v>10</v>
      </c>
      <c r="T73" s="189">
        <v>12</v>
      </c>
      <c r="U73" s="189">
        <v>26</v>
      </c>
      <c r="V73" s="189">
        <v>37</v>
      </c>
      <c r="W73" s="189">
        <v>36</v>
      </c>
      <c r="X73" s="189">
        <v>48</v>
      </c>
      <c r="Y73" s="189">
        <v>91</v>
      </c>
    </row>
    <row r="74" spans="1:25" x14ac:dyDescent="0.2">
      <c r="A74" s="6"/>
      <c r="B74" s="167" t="s">
        <v>3</v>
      </c>
      <c r="C74" s="189">
        <v>175</v>
      </c>
      <c r="D74" s="189">
        <v>0</v>
      </c>
      <c r="E74" s="189">
        <v>2</v>
      </c>
      <c r="F74" s="189">
        <v>0</v>
      </c>
      <c r="G74" s="189">
        <v>0</v>
      </c>
      <c r="H74" s="189">
        <v>0</v>
      </c>
      <c r="I74" s="189">
        <v>0</v>
      </c>
      <c r="J74" s="189">
        <v>0</v>
      </c>
      <c r="K74" s="189">
        <v>1</v>
      </c>
      <c r="L74" s="189">
        <v>3</v>
      </c>
      <c r="M74" s="189">
        <v>2</v>
      </c>
      <c r="N74" s="189">
        <v>2</v>
      </c>
      <c r="O74" s="189">
        <v>0</v>
      </c>
      <c r="P74" s="189">
        <v>1</v>
      </c>
      <c r="Q74" s="189">
        <v>6</v>
      </c>
      <c r="R74" s="189">
        <v>7</v>
      </c>
      <c r="S74" s="189">
        <v>8</v>
      </c>
      <c r="T74" s="189">
        <v>7</v>
      </c>
      <c r="U74" s="189">
        <v>19</v>
      </c>
      <c r="V74" s="189">
        <v>22</v>
      </c>
      <c r="W74" s="189">
        <v>26</v>
      </c>
      <c r="X74" s="189">
        <v>32</v>
      </c>
      <c r="Y74" s="189">
        <v>37</v>
      </c>
    </row>
    <row r="75" spans="1:25" x14ac:dyDescent="0.2">
      <c r="A75" s="6"/>
      <c r="B75" s="167" t="s">
        <v>4</v>
      </c>
      <c r="C75" s="189">
        <v>120</v>
      </c>
      <c r="D75" s="189">
        <v>0</v>
      </c>
      <c r="E75" s="189">
        <v>0</v>
      </c>
      <c r="F75" s="189">
        <v>0</v>
      </c>
      <c r="G75" s="189">
        <v>0</v>
      </c>
      <c r="H75" s="189">
        <v>0</v>
      </c>
      <c r="I75" s="189">
        <v>0</v>
      </c>
      <c r="J75" s="189">
        <v>1</v>
      </c>
      <c r="K75" s="189">
        <v>0</v>
      </c>
      <c r="L75" s="189">
        <v>0</v>
      </c>
      <c r="M75" s="189">
        <v>0</v>
      </c>
      <c r="N75" s="189">
        <v>0</v>
      </c>
      <c r="O75" s="189">
        <v>0</v>
      </c>
      <c r="P75" s="189">
        <v>2</v>
      </c>
      <c r="Q75" s="189">
        <v>2</v>
      </c>
      <c r="R75" s="189">
        <v>6</v>
      </c>
      <c r="S75" s="189">
        <v>2</v>
      </c>
      <c r="T75" s="189">
        <v>5</v>
      </c>
      <c r="U75" s="189">
        <v>7</v>
      </c>
      <c r="V75" s="189">
        <v>15</v>
      </c>
      <c r="W75" s="189">
        <v>10</v>
      </c>
      <c r="X75" s="189">
        <v>16</v>
      </c>
      <c r="Y75" s="189">
        <v>54</v>
      </c>
    </row>
    <row r="76" spans="1:25" x14ac:dyDescent="0.2">
      <c r="A76" s="6" t="s">
        <v>44</v>
      </c>
      <c r="B76" s="167"/>
      <c r="C76" s="189"/>
      <c r="D76" s="189"/>
      <c r="E76" s="189"/>
      <c r="F76" s="189"/>
      <c r="G76" s="189"/>
      <c r="H76" s="189"/>
      <c r="I76" s="189"/>
      <c r="J76" s="189"/>
      <c r="K76" s="189"/>
      <c r="L76" s="189"/>
      <c r="M76" s="189"/>
      <c r="N76" s="189"/>
      <c r="O76" s="189"/>
      <c r="P76" s="189"/>
      <c r="Q76" s="189"/>
      <c r="R76" s="189"/>
      <c r="S76" s="189"/>
      <c r="T76" s="189"/>
      <c r="U76" s="189"/>
      <c r="V76" s="189"/>
      <c r="W76" s="189"/>
      <c r="X76" s="189"/>
      <c r="Y76" s="189"/>
    </row>
    <row r="77" spans="1:25" x14ac:dyDescent="0.2">
      <c r="A77" s="6"/>
      <c r="B77" s="167" t="s">
        <v>2</v>
      </c>
      <c r="C77" s="189">
        <v>3709</v>
      </c>
      <c r="D77" s="189">
        <v>25</v>
      </c>
      <c r="E77" s="189">
        <v>3</v>
      </c>
      <c r="F77" s="189">
        <v>1</v>
      </c>
      <c r="G77" s="189">
        <v>2</v>
      </c>
      <c r="H77" s="189">
        <v>1</v>
      </c>
      <c r="I77" s="189">
        <v>9</v>
      </c>
      <c r="J77" s="189">
        <v>1</v>
      </c>
      <c r="K77" s="189">
        <v>18</v>
      </c>
      <c r="L77" s="189">
        <v>17</v>
      </c>
      <c r="M77" s="189">
        <v>17</v>
      </c>
      <c r="N77" s="189">
        <v>15</v>
      </c>
      <c r="O77" s="189">
        <v>29</v>
      </c>
      <c r="P77" s="189">
        <v>48</v>
      </c>
      <c r="Q77" s="189">
        <v>54</v>
      </c>
      <c r="R77" s="189">
        <v>104</v>
      </c>
      <c r="S77" s="189">
        <v>109</v>
      </c>
      <c r="T77" s="189">
        <v>206</v>
      </c>
      <c r="U77" s="189">
        <v>280</v>
      </c>
      <c r="V77" s="189">
        <v>333</v>
      </c>
      <c r="W77" s="189">
        <v>395</v>
      </c>
      <c r="X77" s="189">
        <v>567</v>
      </c>
      <c r="Y77" s="189">
        <v>1475</v>
      </c>
    </row>
    <row r="78" spans="1:25" x14ac:dyDescent="0.2">
      <c r="A78" s="6"/>
      <c r="B78" s="167" t="s">
        <v>3</v>
      </c>
      <c r="C78" s="189">
        <v>1824</v>
      </c>
      <c r="D78" s="189">
        <v>13</v>
      </c>
      <c r="E78" s="189">
        <v>1</v>
      </c>
      <c r="F78" s="189">
        <v>1</v>
      </c>
      <c r="G78" s="189">
        <v>1</v>
      </c>
      <c r="H78" s="189">
        <v>1</v>
      </c>
      <c r="I78" s="189">
        <v>6</v>
      </c>
      <c r="J78" s="189">
        <v>1</v>
      </c>
      <c r="K78" s="189">
        <v>9</v>
      </c>
      <c r="L78" s="189">
        <v>15</v>
      </c>
      <c r="M78" s="189">
        <v>12</v>
      </c>
      <c r="N78" s="189">
        <v>10</v>
      </c>
      <c r="O78" s="189">
        <v>15</v>
      </c>
      <c r="P78" s="189">
        <v>26</v>
      </c>
      <c r="Q78" s="189">
        <v>26</v>
      </c>
      <c r="R78" s="189">
        <v>53</v>
      </c>
      <c r="S78" s="189">
        <v>57</v>
      </c>
      <c r="T78" s="189">
        <v>125</v>
      </c>
      <c r="U78" s="189">
        <v>155</v>
      </c>
      <c r="V78" s="189">
        <v>194</v>
      </c>
      <c r="W78" s="189">
        <v>214</v>
      </c>
      <c r="X78" s="189">
        <v>287</v>
      </c>
      <c r="Y78" s="189">
        <v>602</v>
      </c>
    </row>
    <row r="79" spans="1:25" x14ac:dyDescent="0.2">
      <c r="A79" s="6"/>
      <c r="B79" s="167" t="s">
        <v>4</v>
      </c>
      <c r="C79" s="189">
        <v>1885</v>
      </c>
      <c r="D79" s="189">
        <v>12</v>
      </c>
      <c r="E79" s="189">
        <v>2</v>
      </c>
      <c r="F79" s="189">
        <v>0</v>
      </c>
      <c r="G79" s="189">
        <v>1</v>
      </c>
      <c r="H79" s="189">
        <v>0</v>
      </c>
      <c r="I79" s="189">
        <v>3</v>
      </c>
      <c r="J79" s="189">
        <v>0</v>
      </c>
      <c r="K79" s="189">
        <v>9</v>
      </c>
      <c r="L79" s="189">
        <v>2</v>
      </c>
      <c r="M79" s="189">
        <v>5</v>
      </c>
      <c r="N79" s="189">
        <v>5</v>
      </c>
      <c r="O79" s="189">
        <v>14</v>
      </c>
      <c r="P79" s="189">
        <v>22</v>
      </c>
      <c r="Q79" s="189">
        <v>28</v>
      </c>
      <c r="R79" s="189">
        <v>51</v>
      </c>
      <c r="S79" s="189">
        <v>52</v>
      </c>
      <c r="T79" s="189">
        <v>81</v>
      </c>
      <c r="U79" s="189">
        <v>125</v>
      </c>
      <c r="V79" s="189">
        <v>139</v>
      </c>
      <c r="W79" s="189">
        <v>181</v>
      </c>
      <c r="X79" s="189">
        <v>280</v>
      </c>
      <c r="Y79" s="189">
        <v>873</v>
      </c>
    </row>
    <row r="80" spans="1:25" x14ac:dyDescent="0.2">
      <c r="A80" s="6" t="s">
        <v>45</v>
      </c>
      <c r="B80" s="167"/>
      <c r="C80" s="189"/>
      <c r="D80" s="189"/>
      <c r="E80" s="189"/>
      <c r="F80" s="189"/>
      <c r="G80" s="189"/>
      <c r="H80" s="189"/>
      <c r="I80" s="189"/>
      <c r="J80" s="189"/>
      <c r="K80" s="189"/>
      <c r="L80" s="189"/>
      <c r="M80" s="189"/>
      <c r="N80" s="189"/>
      <c r="O80" s="189"/>
      <c r="P80" s="189"/>
      <c r="Q80" s="189"/>
      <c r="R80" s="189"/>
      <c r="S80" s="189"/>
      <c r="T80" s="189"/>
      <c r="U80" s="189"/>
      <c r="V80" s="189"/>
      <c r="W80" s="189"/>
      <c r="X80" s="189"/>
      <c r="Y80" s="189"/>
    </row>
    <row r="81" spans="1:25" x14ac:dyDescent="0.2">
      <c r="A81" s="6"/>
      <c r="B81" s="167" t="s">
        <v>2</v>
      </c>
      <c r="C81" s="189">
        <v>588</v>
      </c>
      <c r="D81" s="189">
        <v>3</v>
      </c>
      <c r="E81" s="189">
        <v>0</v>
      </c>
      <c r="F81" s="189">
        <v>0</v>
      </c>
      <c r="G81" s="189">
        <v>0</v>
      </c>
      <c r="H81" s="189">
        <v>0</v>
      </c>
      <c r="I81" s="189">
        <v>1</v>
      </c>
      <c r="J81" s="189">
        <v>1</v>
      </c>
      <c r="K81" s="189">
        <v>0</v>
      </c>
      <c r="L81" s="189">
        <v>0</v>
      </c>
      <c r="M81" s="189">
        <v>2</v>
      </c>
      <c r="N81" s="189">
        <v>2</v>
      </c>
      <c r="O81" s="189">
        <v>3</v>
      </c>
      <c r="P81" s="189">
        <v>6</v>
      </c>
      <c r="Q81" s="189">
        <v>7</v>
      </c>
      <c r="R81" s="189">
        <v>12</v>
      </c>
      <c r="S81" s="189">
        <v>14</v>
      </c>
      <c r="T81" s="189">
        <v>17</v>
      </c>
      <c r="U81" s="189">
        <v>33</v>
      </c>
      <c r="V81" s="189">
        <v>46</v>
      </c>
      <c r="W81" s="189">
        <v>82</v>
      </c>
      <c r="X81" s="189">
        <v>102</v>
      </c>
      <c r="Y81" s="189">
        <v>257</v>
      </c>
    </row>
    <row r="82" spans="1:25" x14ac:dyDescent="0.2">
      <c r="A82" s="6"/>
      <c r="B82" s="167" t="s">
        <v>3</v>
      </c>
      <c r="C82" s="189">
        <v>280</v>
      </c>
      <c r="D82" s="189">
        <v>2</v>
      </c>
      <c r="E82" s="189">
        <v>0</v>
      </c>
      <c r="F82" s="189">
        <v>0</v>
      </c>
      <c r="G82" s="189">
        <v>0</v>
      </c>
      <c r="H82" s="189">
        <v>0</v>
      </c>
      <c r="I82" s="189">
        <v>1</v>
      </c>
      <c r="J82" s="189">
        <v>1</v>
      </c>
      <c r="K82" s="189">
        <v>0</v>
      </c>
      <c r="L82" s="189">
        <v>0</v>
      </c>
      <c r="M82" s="189">
        <v>1</v>
      </c>
      <c r="N82" s="189">
        <v>1</v>
      </c>
      <c r="O82" s="189">
        <v>2</v>
      </c>
      <c r="P82" s="189">
        <v>2</v>
      </c>
      <c r="Q82" s="189">
        <v>5</v>
      </c>
      <c r="R82" s="189">
        <v>6</v>
      </c>
      <c r="S82" s="189">
        <v>5</v>
      </c>
      <c r="T82" s="189">
        <v>9</v>
      </c>
      <c r="U82" s="189">
        <v>20</v>
      </c>
      <c r="V82" s="189">
        <v>33</v>
      </c>
      <c r="W82" s="189">
        <v>47</v>
      </c>
      <c r="X82" s="189">
        <v>50</v>
      </c>
      <c r="Y82" s="189">
        <v>95</v>
      </c>
    </row>
    <row r="83" spans="1:25" x14ac:dyDescent="0.2">
      <c r="A83" s="6"/>
      <c r="B83" s="167" t="s">
        <v>4</v>
      </c>
      <c r="C83" s="189">
        <v>308</v>
      </c>
      <c r="D83" s="189">
        <v>1</v>
      </c>
      <c r="E83" s="189">
        <v>0</v>
      </c>
      <c r="F83" s="189">
        <v>0</v>
      </c>
      <c r="G83" s="189">
        <v>0</v>
      </c>
      <c r="H83" s="189">
        <v>0</v>
      </c>
      <c r="I83" s="189">
        <v>0</v>
      </c>
      <c r="J83" s="189">
        <v>0</v>
      </c>
      <c r="K83" s="189">
        <v>0</v>
      </c>
      <c r="L83" s="189">
        <v>0</v>
      </c>
      <c r="M83" s="189">
        <v>1</v>
      </c>
      <c r="N83" s="189">
        <v>1</v>
      </c>
      <c r="O83" s="189">
        <v>1</v>
      </c>
      <c r="P83" s="189">
        <v>4</v>
      </c>
      <c r="Q83" s="189">
        <v>2</v>
      </c>
      <c r="R83" s="189">
        <v>6</v>
      </c>
      <c r="S83" s="189">
        <v>9</v>
      </c>
      <c r="T83" s="189">
        <v>8</v>
      </c>
      <c r="U83" s="189">
        <v>13</v>
      </c>
      <c r="V83" s="189">
        <v>13</v>
      </c>
      <c r="W83" s="189">
        <v>35</v>
      </c>
      <c r="X83" s="189">
        <v>52</v>
      </c>
      <c r="Y83" s="189">
        <v>162</v>
      </c>
    </row>
    <row r="84" spans="1:25" x14ac:dyDescent="0.2">
      <c r="A84" s="6" t="s">
        <v>819</v>
      </c>
      <c r="B84" s="167"/>
      <c r="C84" s="189"/>
      <c r="D84" s="189"/>
      <c r="E84" s="189"/>
      <c r="F84" s="189"/>
      <c r="G84" s="189"/>
      <c r="H84" s="189"/>
      <c r="I84" s="189"/>
      <c r="J84" s="189"/>
      <c r="K84" s="189"/>
      <c r="L84" s="189"/>
      <c r="M84" s="189"/>
      <c r="N84" s="189"/>
      <c r="O84" s="189"/>
      <c r="P84" s="189"/>
      <c r="Q84" s="189"/>
      <c r="R84" s="189"/>
      <c r="S84" s="189"/>
      <c r="T84" s="189"/>
      <c r="U84" s="189"/>
      <c r="V84" s="189"/>
      <c r="W84" s="189"/>
      <c r="X84" s="189"/>
      <c r="Y84" s="189"/>
    </row>
    <row r="85" spans="1:25" x14ac:dyDescent="0.2">
      <c r="A85" s="6"/>
      <c r="B85" s="167" t="s">
        <v>2</v>
      </c>
      <c r="C85" s="189">
        <v>2540</v>
      </c>
      <c r="D85" s="189">
        <v>18</v>
      </c>
      <c r="E85" s="189">
        <v>2</v>
      </c>
      <c r="F85" s="189">
        <v>1</v>
      </c>
      <c r="G85" s="189">
        <v>0</v>
      </c>
      <c r="H85" s="189">
        <v>1</v>
      </c>
      <c r="I85" s="189">
        <v>1</v>
      </c>
      <c r="J85" s="189">
        <v>3</v>
      </c>
      <c r="K85" s="189">
        <v>10</v>
      </c>
      <c r="L85" s="189">
        <v>14</v>
      </c>
      <c r="M85" s="189">
        <v>15</v>
      </c>
      <c r="N85" s="189">
        <v>18</v>
      </c>
      <c r="O85" s="189">
        <v>15</v>
      </c>
      <c r="P85" s="189">
        <v>30</v>
      </c>
      <c r="Q85" s="189">
        <v>45</v>
      </c>
      <c r="R85" s="189">
        <v>65</v>
      </c>
      <c r="S85" s="189">
        <v>86</v>
      </c>
      <c r="T85" s="189">
        <v>141</v>
      </c>
      <c r="U85" s="189">
        <v>197</v>
      </c>
      <c r="V85" s="189">
        <v>245</v>
      </c>
      <c r="W85" s="189">
        <v>285</v>
      </c>
      <c r="X85" s="189">
        <v>390</v>
      </c>
      <c r="Y85" s="189">
        <v>958</v>
      </c>
    </row>
    <row r="86" spans="1:25" x14ac:dyDescent="0.2">
      <c r="A86" s="6"/>
      <c r="B86" s="167" t="s">
        <v>3</v>
      </c>
      <c r="C86" s="189">
        <v>1252</v>
      </c>
      <c r="D86" s="189">
        <v>10</v>
      </c>
      <c r="E86" s="189">
        <v>2</v>
      </c>
      <c r="F86" s="189">
        <v>1</v>
      </c>
      <c r="G86" s="189">
        <v>0</v>
      </c>
      <c r="H86" s="189">
        <v>0</v>
      </c>
      <c r="I86" s="189">
        <v>0</v>
      </c>
      <c r="J86" s="189">
        <v>2</v>
      </c>
      <c r="K86" s="189">
        <v>7</v>
      </c>
      <c r="L86" s="189">
        <v>11</v>
      </c>
      <c r="M86" s="189">
        <v>11</v>
      </c>
      <c r="N86" s="189">
        <v>11</v>
      </c>
      <c r="O86" s="189">
        <v>11</v>
      </c>
      <c r="P86" s="189">
        <v>14</v>
      </c>
      <c r="Q86" s="189">
        <v>19</v>
      </c>
      <c r="R86" s="189">
        <v>40</v>
      </c>
      <c r="S86" s="189">
        <v>46</v>
      </c>
      <c r="T86" s="189">
        <v>84</v>
      </c>
      <c r="U86" s="189">
        <v>117</v>
      </c>
      <c r="V86" s="189">
        <v>142</v>
      </c>
      <c r="W86" s="189">
        <v>147</v>
      </c>
      <c r="X86" s="189">
        <v>202</v>
      </c>
      <c r="Y86" s="189">
        <v>375</v>
      </c>
    </row>
    <row r="87" spans="1:25" x14ac:dyDescent="0.2">
      <c r="A87" s="6"/>
      <c r="B87" s="167" t="s">
        <v>4</v>
      </c>
      <c r="C87" s="189">
        <v>1288</v>
      </c>
      <c r="D87" s="189">
        <v>8</v>
      </c>
      <c r="E87" s="189">
        <v>0</v>
      </c>
      <c r="F87" s="189">
        <v>0</v>
      </c>
      <c r="G87" s="189">
        <v>0</v>
      </c>
      <c r="H87" s="189">
        <v>1</v>
      </c>
      <c r="I87" s="189">
        <v>1</v>
      </c>
      <c r="J87" s="189">
        <v>1</v>
      </c>
      <c r="K87" s="189">
        <v>3</v>
      </c>
      <c r="L87" s="189">
        <v>3</v>
      </c>
      <c r="M87" s="189">
        <v>4</v>
      </c>
      <c r="N87" s="189">
        <v>7</v>
      </c>
      <c r="O87" s="189">
        <v>4</v>
      </c>
      <c r="P87" s="189">
        <v>16</v>
      </c>
      <c r="Q87" s="189">
        <v>26</v>
      </c>
      <c r="R87" s="189">
        <v>25</v>
      </c>
      <c r="S87" s="189">
        <v>40</v>
      </c>
      <c r="T87" s="189">
        <v>57</v>
      </c>
      <c r="U87" s="189">
        <v>80</v>
      </c>
      <c r="V87" s="189">
        <v>103</v>
      </c>
      <c r="W87" s="189">
        <v>138</v>
      </c>
      <c r="X87" s="189">
        <v>188</v>
      </c>
      <c r="Y87" s="189">
        <v>583</v>
      </c>
    </row>
    <row r="88" spans="1:25" x14ac:dyDescent="0.2">
      <c r="A88" s="1" t="s">
        <v>46</v>
      </c>
      <c r="C88" s="189"/>
      <c r="D88" s="189"/>
      <c r="E88" s="189"/>
      <c r="F88" s="189"/>
      <c r="G88" s="189"/>
      <c r="H88" s="189"/>
      <c r="I88" s="189"/>
      <c r="J88" s="189"/>
      <c r="K88" s="189"/>
      <c r="L88" s="189"/>
      <c r="M88" s="189"/>
      <c r="N88" s="189"/>
      <c r="O88" s="189"/>
      <c r="P88" s="189"/>
      <c r="Q88" s="189"/>
      <c r="R88" s="189"/>
      <c r="S88" s="189"/>
      <c r="T88" s="189"/>
      <c r="U88" s="189"/>
      <c r="V88" s="189"/>
      <c r="W88" s="189"/>
      <c r="X88" s="189"/>
      <c r="Y88" s="189"/>
    </row>
    <row r="89" spans="1:25" x14ac:dyDescent="0.2">
      <c r="B89" s="169" t="s">
        <v>2</v>
      </c>
      <c r="C89" s="189">
        <v>146</v>
      </c>
      <c r="D89" s="189">
        <v>2</v>
      </c>
      <c r="E89" s="189">
        <v>1</v>
      </c>
      <c r="F89" s="189">
        <v>0</v>
      </c>
      <c r="G89" s="189">
        <v>0</v>
      </c>
      <c r="H89" s="189">
        <v>0</v>
      </c>
      <c r="I89" s="189">
        <v>0</v>
      </c>
      <c r="J89" s="189">
        <v>0</v>
      </c>
      <c r="K89" s="189">
        <v>4</v>
      </c>
      <c r="L89" s="189">
        <v>12</v>
      </c>
      <c r="M89" s="189">
        <v>8</v>
      </c>
      <c r="N89" s="189">
        <v>4</v>
      </c>
      <c r="O89" s="189">
        <v>8</v>
      </c>
      <c r="P89" s="189">
        <v>1</v>
      </c>
      <c r="Q89" s="189">
        <v>4</v>
      </c>
      <c r="R89" s="189">
        <v>9</v>
      </c>
      <c r="S89" s="189">
        <v>20</v>
      </c>
      <c r="T89" s="189">
        <v>16</v>
      </c>
      <c r="U89" s="189">
        <v>14</v>
      </c>
      <c r="V89" s="189">
        <v>15</v>
      </c>
      <c r="W89" s="189">
        <v>17</v>
      </c>
      <c r="X89" s="189">
        <v>8</v>
      </c>
      <c r="Y89" s="189">
        <v>3</v>
      </c>
    </row>
    <row r="90" spans="1:25" x14ac:dyDescent="0.2">
      <c r="B90" s="169" t="s">
        <v>3</v>
      </c>
      <c r="C90" s="189">
        <v>94</v>
      </c>
      <c r="D90" s="189">
        <v>1</v>
      </c>
      <c r="E90" s="189">
        <v>1</v>
      </c>
      <c r="F90" s="189">
        <v>0</v>
      </c>
      <c r="G90" s="189">
        <v>0</v>
      </c>
      <c r="H90" s="189">
        <v>0</v>
      </c>
      <c r="I90" s="189">
        <v>0</v>
      </c>
      <c r="J90" s="189">
        <v>0</v>
      </c>
      <c r="K90" s="189">
        <v>2</v>
      </c>
      <c r="L90" s="189">
        <v>7</v>
      </c>
      <c r="M90" s="189">
        <v>6</v>
      </c>
      <c r="N90" s="189">
        <v>3</v>
      </c>
      <c r="O90" s="189">
        <v>5</v>
      </c>
      <c r="P90" s="189">
        <v>0</v>
      </c>
      <c r="Q90" s="189">
        <v>2</v>
      </c>
      <c r="R90" s="189">
        <v>6</v>
      </c>
      <c r="S90" s="189">
        <v>14</v>
      </c>
      <c r="T90" s="189">
        <v>10</v>
      </c>
      <c r="U90" s="189">
        <v>10</v>
      </c>
      <c r="V90" s="189">
        <v>11</v>
      </c>
      <c r="W90" s="189">
        <v>10</v>
      </c>
      <c r="X90" s="189">
        <v>5</v>
      </c>
      <c r="Y90" s="189">
        <v>1</v>
      </c>
    </row>
    <row r="91" spans="1:25" x14ac:dyDescent="0.2">
      <c r="B91" s="169" t="s">
        <v>4</v>
      </c>
      <c r="C91" s="189">
        <v>52</v>
      </c>
      <c r="D91" s="189">
        <v>1</v>
      </c>
      <c r="E91" s="189">
        <v>0</v>
      </c>
      <c r="F91" s="189">
        <v>0</v>
      </c>
      <c r="G91" s="189">
        <v>0</v>
      </c>
      <c r="H91" s="189">
        <v>0</v>
      </c>
      <c r="I91" s="189">
        <v>0</v>
      </c>
      <c r="J91" s="189">
        <v>0</v>
      </c>
      <c r="K91" s="189">
        <v>2</v>
      </c>
      <c r="L91" s="189">
        <v>5</v>
      </c>
      <c r="M91" s="189">
        <v>2</v>
      </c>
      <c r="N91" s="189">
        <v>1</v>
      </c>
      <c r="O91" s="189">
        <v>3</v>
      </c>
      <c r="P91" s="189">
        <v>1</v>
      </c>
      <c r="Q91" s="189">
        <v>2</v>
      </c>
      <c r="R91" s="189">
        <v>3</v>
      </c>
      <c r="S91" s="189">
        <v>6</v>
      </c>
      <c r="T91" s="189">
        <v>6</v>
      </c>
      <c r="U91" s="189">
        <v>4</v>
      </c>
      <c r="V91" s="189">
        <v>4</v>
      </c>
      <c r="W91" s="189">
        <v>7</v>
      </c>
      <c r="X91" s="189">
        <v>3</v>
      </c>
      <c r="Y91" s="189">
        <v>2</v>
      </c>
    </row>
  </sheetData>
  <mergeCells count="1">
    <mergeCell ref="C2:Y2"/>
  </mergeCells>
  <phoneticPr fontId="0" type="noConversion"/>
  <hyperlinks>
    <hyperlink ref="Z1" location="Contents!A1" display="back to contents"/>
  </hyperlinks>
  <pageMargins left="0.7" right="0.7" top="0.75" bottom="0.75" header="0.3" footer="0.3"/>
  <pageSetup paperSize="9" scale="5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5"/>
  <sheetViews>
    <sheetView zoomScaleNormal="100" workbookViewId="0">
      <pane ySplit="3" topLeftCell="A4" activePane="bottomLeft" state="frozen"/>
      <selection pane="bottomLeft" activeCell="A4" sqref="A4"/>
    </sheetView>
  </sheetViews>
  <sheetFormatPr defaultColWidth="6" defaultRowHeight="12.75" x14ac:dyDescent="0.2"/>
  <cols>
    <col min="1" max="1" width="1.5" style="2" customWidth="1"/>
    <col min="2" max="2" width="9.1640625" style="169" customWidth="1"/>
    <col min="3" max="3" width="9" style="11" customWidth="1"/>
    <col min="4" max="24" width="6.83203125" style="11" customWidth="1"/>
    <col min="25" max="25" width="7" style="11" customWidth="1"/>
    <col min="26" max="16384" width="6" style="2"/>
  </cols>
  <sheetData>
    <row r="1" spans="1:26" s="1" customFormat="1" ht="20.25" x14ac:dyDescent="0.3">
      <c r="A1" s="40" t="s">
        <v>835</v>
      </c>
      <c r="B1" s="168"/>
      <c r="C1" s="10"/>
      <c r="D1" s="10"/>
      <c r="E1" s="10"/>
      <c r="F1" s="10"/>
      <c r="G1" s="10"/>
      <c r="H1" s="10"/>
      <c r="I1" s="10"/>
      <c r="J1" s="10"/>
      <c r="K1" s="10"/>
      <c r="L1" s="10"/>
      <c r="M1" s="10"/>
      <c r="N1" s="10"/>
      <c r="O1" s="10"/>
      <c r="P1" s="10"/>
      <c r="Q1" s="10"/>
      <c r="R1" s="10"/>
      <c r="S1" s="10"/>
      <c r="T1" s="10"/>
      <c r="U1" s="10"/>
      <c r="V1" s="10"/>
      <c r="W1" s="10"/>
      <c r="X1" s="10"/>
      <c r="Y1" s="10"/>
      <c r="Z1" s="48" t="s">
        <v>128</v>
      </c>
    </row>
    <row r="2" spans="1:26" x14ac:dyDescent="0.2">
      <c r="A2" s="1"/>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6" t="s">
        <v>5</v>
      </c>
      <c r="B4" s="167"/>
    </row>
    <row r="5" spans="1:26" x14ac:dyDescent="0.2">
      <c r="A5" s="6"/>
      <c r="B5" s="167" t="s">
        <v>2</v>
      </c>
      <c r="C5" s="189">
        <v>3413</v>
      </c>
      <c r="D5" s="189">
        <v>87</v>
      </c>
      <c r="E5" s="189">
        <v>6</v>
      </c>
      <c r="F5" s="189">
        <v>5</v>
      </c>
      <c r="G5" s="189">
        <v>2</v>
      </c>
      <c r="H5" s="189">
        <v>3</v>
      </c>
      <c r="I5" s="189">
        <v>2</v>
      </c>
      <c r="J5" s="189">
        <v>10</v>
      </c>
      <c r="K5" s="189">
        <v>54</v>
      </c>
      <c r="L5" s="189">
        <v>50</v>
      </c>
      <c r="M5" s="189">
        <v>55</v>
      </c>
      <c r="N5" s="189">
        <v>68</v>
      </c>
      <c r="O5" s="189">
        <v>57</v>
      </c>
      <c r="P5" s="189">
        <v>97</v>
      </c>
      <c r="Q5" s="189">
        <v>157</v>
      </c>
      <c r="R5" s="189">
        <v>232</v>
      </c>
      <c r="S5" s="189">
        <v>322</v>
      </c>
      <c r="T5" s="189">
        <v>352</v>
      </c>
      <c r="U5" s="189">
        <v>400</v>
      </c>
      <c r="V5" s="189">
        <v>378</v>
      </c>
      <c r="W5" s="189">
        <v>430</v>
      </c>
      <c r="X5" s="189">
        <v>313</v>
      </c>
      <c r="Y5" s="189">
        <v>333</v>
      </c>
    </row>
    <row r="6" spans="1:26" x14ac:dyDescent="0.2">
      <c r="A6" s="6"/>
      <c r="B6" s="167" t="s">
        <v>3</v>
      </c>
      <c r="C6" s="189">
        <v>1801</v>
      </c>
      <c r="D6" s="189">
        <v>51</v>
      </c>
      <c r="E6" s="189">
        <v>5</v>
      </c>
      <c r="F6" s="189">
        <v>3</v>
      </c>
      <c r="G6" s="189">
        <v>1</v>
      </c>
      <c r="H6" s="189">
        <v>1</v>
      </c>
      <c r="I6" s="189">
        <v>0</v>
      </c>
      <c r="J6" s="189">
        <v>5</v>
      </c>
      <c r="K6" s="189">
        <v>32</v>
      </c>
      <c r="L6" s="189">
        <v>32</v>
      </c>
      <c r="M6" s="189">
        <v>41</v>
      </c>
      <c r="N6" s="189">
        <v>44</v>
      </c>
      <c r="O6" s="189">
        <v>31</v>
      </c>
      <c r="P6" s="189">
        <v>59</v>
      </c>
      <c r="Q6" s="189">
        <v>92</v>
      </c>
      <c r="R6" s="189">
        <v>137</v>
      </c>
      <c r="S6" s="189">
        <v>180</v>
      </c>
      <c r="T6" s="189">
        <v>202</v>
      </c>
      <c r="U6" s="189">
        <v>217</v>
      </c>
      <c r="V6" s="189">
        <v>184</v>
      </c>
      <c r="W6" s="189">
        <v>209</v>
      </c>
      <c r="X6" s="189">
        <v>151</v>
      </c>
      <c r="Y6" s="189">
        <v>124</v>
      </c>
    </row>
    <row r="7" spans="1:26" x14ac:dyDescent="0.2">
      <c r="A7" s="6"/>
      <c r="B7" s="167" t="s">
        <v>4</v>
      </c>
      <c r="C7" s="189">
        <v>1612</v>
      </c>
      <c r="D7" s="189">
        <v>36</v>
      </c>
      <c r="E7" s="189">
        <v>1</v>
      </c>
      <c r="F7" s="189">
        <v>2</v>
      </c>
      <c r="G7" s="189">
        <v>1</v>
      </c>
      <c r="H7" s="189">
        <v>2</v>
      </c>
      <c r="I7" s="189">
        <v>2</v>
      </c>
      <c r="J7" s="189">
        <v>5</v>
      </c>
      <c r="K7" s="189">
        <v>22</v>
      </c>
      <c r="L7" s="189">
        <v>18</v>
      </c>
      <c r="M7" s="189">
        <v>14</v>
      </c>
      <c r="N7" s="189">
        <v>24</v>
      </c>
      <c r="O7" s="189">
        <v>26</v>
      </c>
      <c r="P7" s="189">
        <v>38</v>
      </c>
      <c r="Q7" s="189">
        <v>65</v>
      </c>
      <c r="R7" s="189">
        <v>95</v>
      </c>
      <c r="S7" s="189">
        <v>142</v>
      </c>
      <c r="T7" s="189">
        <v>150</v>
      </c>
      <c r="U7" s="189">
        <v>183</v>
      </c>
      <c r="V7" s="189">
        <v>194</v>
      </c>
      <c r="W7" s="189">
        <v>221</v>
      </c>
      <c r="X7" s="189">
        <v>162</v>
      </c>
      <c r="Y7" s="189">
        <v>209</v>
      </c>
    </row>
    <row r="8" spans="1:26" x14ac:dyDescent="0.2">
      <c r="A8" s="6" t="s">
        <v>6</v>
      </c>
      <c r="B8" s="167"/>
      <c r="C8" s="189"/>
      <c r="D8" s="189"/>
      <c r="E8" s="189"/>
      <c r="F8" s="189"/>
      <c r="G8" s="189"/>
      <c r="H8" s="189"/>
      <c r="I8" s="189"/>
      <c r="J8" s="189"/>
      <c r="K8" s="189"/>
      <c r="L8" s="189"/>
      <c r="M8" s="189"/>
      <c r="N8" s="189"/>
      <c r="O8" s="189"/>
      <c r="P8" s="189"/>
      <c r="Q8" s="189"/>
      <c r="R8" s="189"/>
      <c r="S8" s="189"/>
      <c r="T8" s="189"/>
      <c r="U8" s="189"/>
      <c r="V8" s="189"/>
      <c r="W8" s="189"/>
      <c r="X8" s="189"/>
      <c r="Y8" s="189"/>
    </row>
    <row r="9" spans="1:26" x14ac:dyDescent="0.2">
      <c r="A9" s="6"/>
      <c r="B9" s="167" t="s">
        <v>2</v>
      </c>
      <c r="C9" s="189">
        <v>402</v>
      </c>
      <c r="D9" s="189">
        <v>4</v>
      </c>
      <c r="E9" s="189">
        <v>1</v>
      </c>
      <c r="F9" s="189">
        <v>1</v>
      </c>
      <c r="G9" s="189">
        <v>0</v>
      </c>
      <c r="H9" s="189">
        <v>1</v>
      </c>
      <c r="I9" s="189">
        <v>0</v>
      </c>
      <c r="J9" s="189">
        <v>0</v>
      </c>
      <c r="K9" s="189">
        <v>3</v>
      </c>
      <c r="L9" s="189">
        <v>7</v>
      </c>
      <c r="M9" s="189">
        <v>9</v>
      </c>
      <c r="N9" s="189">
        <v>7</v>
      </c>
      <c r="O9" s="189">
        <v>7</v>
      </c>
      <c r="P9" s="189">
        <v>12</v>
      </c>
      <c r="Q9" s="189">
        <v>20</v>
      </c>
      <c r="R9" s="189">
        <v>34</v>
      </c>
      <c r="S9" s="189">
        <v>36</v>
      </c>
      <c r="T9" s="189">
        <v>37</v>
      </c>
      <c r="U9" s="189">
        <v>42</v>
      </c>
      <c r="V9" s="189">
        <v>48</v>
      </c>
      <c r="W9" s="189">
        <v>50</v>
      </c>
      <c r="X9" s="189">
        <v>36</v>
      </c>
      <c r="Y9" s="189">
        <v>47</v>
      </c>
    </row>
    <row r="10" spans="1:26" x14ac:dyDescent="0.2">
      <c r="A10" s="6"/>
      <c r="B10" s="167" t="s">
        <v>3</v>
      </c>
      <c r="C10" s="189">
        <v>195</v>
      </c>
      <c r="D10" s="189">
        <v>2</v>
      </c>
      <c r="E10" s="189">
        <v>0</v>
      </c>
      <c r="F10" s="189">
        <v>1</v>
      </c>
      <c r="G10" s="189">
        <v>0</v>
      </c>
      <c r="H10" s="189">
        <v>0</v>
      </c>
      <c r="I10" s="189">
        <v>0</v>
      </c>
      <c r="J10" s="189">
        <v>0</v>
      </c>
      <c r="K10" s="189">
        <v>0</v>
      </c>
      <c r="L10" s="189">
        <v>5</v>
      </c>
      <c r="M10" s="189">
        <v>7</v>
      </c>
      <c r="N10" s="189">
        <v>3</v>
      </c>
      <c r="O10" s="189">
        <v>4</v>
      </c>
      <c r="P10" s="189">
        <v>9</v>
      </c>
      <c r="Q10" s="189">
        <v>14</v>
      </c>
      <c r="R10" s="189">
        <v>22</v>
      </c>
      <c r="S10" s="189">
        <v>21</v>
      </c>
      <c r="T10" s="189">
        <v>20</v>
      </c>
      <c r="U10" s="189">
        <v>19</v>
      </c>
      <c r="V10" s="189">
        <v>18</v>
      </c>
      <c r="W10" s="189">
        <v>22</v>
      </c>
      <c r="X10" s="189">
        <v>15</v>
      </c>
      <c r="Y10" s="189">
        <v>13</v>
      </c>
    </row>
    <row r="11" spans="1:26" x14ac:dyDescent="0.2">
      <c r="A11" s="6"/>
      <c r="B11" s="167" t="s">
        <v>4</v>
      </c>
      <c r="C11" s="189">
        <v>207</v>
      </c>
      <c r="D11" s="189">
        <v>2</v>
      </c>
      <c r="E11" s="189">
        <v>1</v>
      </c>
      <c r="F11" s="189">
        <v>0</v>
      </c>
      <c r="G11" s="189">
        <v>0</v>
      </c>
      <c r="H11" s="189">
        <v>1</v>
      </c>
      <c r="I11" s="189">
        <v>0</v>
      </c>
      <c r="J11" s="189">
        <v>0</v>
      </c>
      <c r="K11" s="189">
        <v>3</v>
      </c>
      <c r="L11" s="189">
        <v>2</v>
      </c>
      <c r="M11" s="189">
        <v>2</v>
      </c>
      <c r="N11" s="189">
        <v>4</v>
      </c>
      <c r="O11" s="189">
        <v>3</v>
      </c>
      <c r="P11" s="189">
        <v>3</v>
      </c>
      <c r="Q11" s="189">
        <v>6</v>
      </c>
      <c r="R11" s="189">
        <v>12</v>
      </c>
      <c r="S11" s="189">
        <v>15</v>
      </c>
      <c r="T11" s="189">
        <v>17</v>
      </c>
      <c r="U11" s="189">
        <v>23</v>
      </c>
      <c r="V11" s="189">
        <v>30</v>
      </c>
      <c r="W11" s="189">
        <v>28</v>
      </c>
      <c r="X11" s="189">
        <v>21</v>
      </c>
      <c r="Y11" s="189">
        <v>34</v>
      </c>
    </row>
    <row r="12" spans="1:26" x14ac:dyDescent="0.2">
      <c r="A12" s="6" t="s">
        <v>7</v>
      </c>
      <c r="B12" s="167"/>
      <c r="C12" s="189"/>
      <c r="D12" s="189"/>
      <c r="E12" s="189"/>
      <c r="F12" s="189"/>
      <c r="G12" s="189"/>
      <c r="H12" s="189"/>
      <c r="I12" s="189"/>
      <c r="J12" s="189"/>
      <c r="K12" s="189"/>
      <c r="L12" s="189"/>
      <c r="M12" s="189"/>
      <c r="N12" s="189"/>
      <c r="O12" s="189"/>
      <c r="P12" s="189"/>
      <c r="Q12" s="189"/>
      <c r="R12" s="189"/>
      <c r="S12" s="189"/>
      <c r="T12" s="189"/>
      <c r="U12" s="189"/>
      <c r="V12" s="189"/>
      <c r="W12" s="189"/>
      <c r="X12" s="189"/>
      <c r="Y12" s="189"/>
    </row>
    <row r="13" spans="1:26" x14ac:dyDescent="0.2">
      <c r="A13" s="6"/>
      <c r="B13" s="167" t="s">
        <v>2</v>
      </c>
      <c r="C13" s="189">
        <v>166</v>
      </c>
      <c r="D13" s="189">
        <v>4</v>
      </c>
      <c r="E13" s="189">
        <v>0</v>
      </c>
      <c r="F13" s="189">
        <v>0</v>
      </c>
      <c r="G13" s="189">
        <v>0</v>
      </c>
      <c r="H13" s="189">
        <v>0</v>
      </c>
      <c r="I13" s="189">
        <v>0</v>
      </c>
      <c r="J13" s="189">
        <v>1</v>
      </c>
      <c r="K13" s="189">
        <v>2</v>
      </c>
      <c r="L13" s="189">
        <v>1</v>
      </c>
      <c r="M13" s="189">
        <v>0</v>
      </c>
      <c r="N13" s="189">
        <v>4</v>
      </c>
      <c r="O13" s="189">
        <v>2</v>
      </c>
      <c r="P13" s="189">
        <v>8</v>
      </c>
      <c r="Q13" s="189">
        <v>14</v>
      </c>
      <c r="R13" s="189">
        <v>12</v>
      </c>
      <c r="S13" s="189">
        <v>17</v>
      </c>
      <c r="T13" s="189">
        <v>14</v>
      </c>
      <c r="U13" s="189">
        <v>15</v>
      </c>
      <c r="V13" s="189">
        <v>16</v>
      </c>
      <c r="W13" s="189">
        <v>17</v>
      </c>
      <c r="X13" s="189">
        <v>21</v>
      </c>
      <c r="Y13" s="189">
        <v>18</v>
      </c>
    </row>
    <row r="14" spans="1:26" x14ac:dyDescent="0.2">
      <c r="A14" s="6"/>
      <c r="B14" s="167" t="s">
        <v>3</v>
      </c>
      <c r="C14" s="189">
        <v>85</v>
      </c>
      <c r="D14" s="189">
        <v>3</v>
      </c>
      <c r="E14" s="189">
        <v>0</v>
      </c>
      <c r="F14" s="189">
        <v>0</v>
      </c>
      <c r="G14" s="189">
        <v>0</v>
      </c>
      <c r="H14" s="189">
        <v>0</v>
      </c>
      <c r="I14" s="189">
        <v>0</v>
      </c>
      <c r="J14" s="189">
        <v>1</v>
      </c>
      <c r="K14" s="189">
        <v>1</v>
      </c>
      <c r="L14" s="189">
        <v>0</v>
      </c>
      <c r="M14" s="189">
        <v>0</v>
      </c>
      <c r="N14" s="189">
        <v>2</v>
      </c>
      <c r="O14" s="189">
        <v>1</v>
      </c>
      <c r="P14" s="189">
        <v>4</v>
      </c>
      <c r="Q14" s="189">
        <v>8</v>
      </c>
      <c r="R14" s="189">
        <v>3</v>
      </c>
      <c r="S14" s="189">
        <v>9</v>
      </c>
      <c r="T14" s="189">
        <v>7</v>
      </c>
      <c r="U14" s="189">
        <v>8</v>
      </c>
      <c r="V14" s="189">
        <v>10</v>
      </c>
      <c r="W14" s="189">
        <v>8</v>
      </c>
      <c r="X14" s="189">
        <v>11</v>
      </c>
      <c r="Y14" s="189">
        <v>9</v>
      </c>
    </row>
    <row r="15" spans="1:26" x14ac:dyDescent="0.2">
      <c r="A15" s="6"/>
      <c r="B15" s="167" t="s">
        <v>4</v>
      </c>
      <c r="C15" s="189">
        <v>81</v>
      </c>
      <c r="D15" s="189">
        <v>1</v>
      </c>
      <c r="E15" s="189">
        <v>0</v>
      </c>
      <c r="F15" s="189">
        <v>0</v>
      </c>
      <c r="G15" s="189">
        <v>0</v>
      </c>
      <c r="H15" s="189">
        <v>0</v>
      </c>
      <c r="I15" s="189">
        <v>0</v>
      </c>
      <c r="J15" s="189">
        <v>0</v>
      </c>
      <c r="K15" s="189">
        <v>1</v>
      </c>
      <c r="L15" s="189">
        <v>1</v>
      </c>
      <c r="M15" s="189">
        <v>0</v>
      </c>
      <c r="N15" s="189">
        <v>2</v>
      </c>
      <c r="O15" s="189">
        <v>1</v>
      </c>
      <c r="P15" s="189">
        <v>4</v>
      </c>
      <c r="Q15" s="189">
        <v>6</v>
      </c>
      <c r="R15" s="189">
        <v>9</v>
      </c>
      <c r="S15" s="189">
        <v>8</v>
      </c>
      <c r="T15" s="189">
        <v>7</v>
      </c>
      <c r="U15" s="189">
        <v>7</v>
      </c>
      <c r="V15" s="189">
        <v>6</v>
      </c>
      <c r="W15" s="189">
        <v>9</v>
      </c>
      <c r="X15" s="189">
        <v>10</v>
      </c>
      <c r="Y15" s="189">
        <v>9</v>
      </c>
    </row>
    <row r="16" spans="1:26" x14ac:dyDescent="0.2">
      <c r="A16" s="6" t="s">
        <v>8</v>
      </c>
      <c r="B16" s="167"/>
      <c r="C16" s="189"/>
      <c r="D16" s="189"/>
      <c r="E16" s="189"/>
      <c r="F16" s="189"/>
      <c r="G16" s="189"/>
      <c r="H16" s="189"/>
      <c r="I16" s="189"/>
      <c r="J16" s="189"/>
      <c r="K16" s="189"/>
      <c r="L16" s="189"/>
      <c r="M16" s="189"/>
      <c r="N16" s="189"/>
      <c r="O16" s="189"/>
      <c r="P16" s="189"/>
      <c r="Q16" s="189"/>
      <c r="R16" s="189"/>
      <c r="S16" s="189"/>
      <c r="T16" s="189"/>
      <c r="U16" s="189"/>
      <c r="V16" s="189"/>
      <c r="W16" s="189"/>
      <c r="X16" s="189"/>
      <c r="Y16" s="189"/>
    </row>
    <row r="17" spans="1:25" x14ac:dyDescent="0.2">
      <c r="A17" s="6"/>
      <c r="B17" s="167" t="s">
        <v>2</v>
      </c>
      <c r="C17" s="189">
        <v>162</v>
      </c>
      <c r="D17" s="189">
        <v>3</v>
      </c>
      <c r="E17" s="189">
        <v>0</v>
      </c>
      <c r="F17" s="189">
        <v>0</v>
      </c>
      <c r="G17" s="189">
        <v>0</v>
      </c>
      <c r="H17" s="189">
        <v>0</v>
      </c>
      <c r="I17" s="189">
        <v>0</v>
      </c>
      <c r="J17" s="189">
        <v>0</v>
      </c>
      <c r="K17" s="189">
        <v>2</v>
      </c>
      <c r="L17" s="189">
        <v>3</v>
      </c>
      <c r="M17" s="189">
        <v>0</v>
      </c>
      <c r="N17" s="189">
        <v>2</v>
      </c>
      <c r="O17" s="189">
        <v>5</v>
      </c>
      <c r="P17" s="189">
        <v>5</v>
      </c>
      <c r="Q17" s="189">
        <v>11</v>
      </c>
      <c r="R17" s="189">
        <v>10</v>
      </c>
      <c r="S17" s="189">
        <v>15</v>
      </c>
      <c r="T17" s="189">
        <v>27</v>
      </c>
      <c r="U17" s="189">
        <v>17</v>
      </c>
      <c r="V17" s="189">
        <v>15</v>
      </c>
      <c r="W17" s="189">
        <v>19</v>
      </c>
      <c r="X17" s="189">
        <v>13</v>
      </c>
      <c r="Y17" s="189">
        <v>15</v>
      </c>
    </row>
    <row r="18" spans="1:25" x14ac:dyDescent="0.2">
      <c r="A18" s="6"/>
      <c r="B18" s="167" t="s">
        <v>3</v>
      </c>
      <c r="C18" s="189">
        <v>75</v>
      </c>
      <c r="D18" s="189">
        <v>1</v>
      </c>
      <c r="E18" s="189">
        <v>0</v>
      </c>
      <c r="F18" s="189">
        <v>0</v>
      </c>
      <c r="G18" s="189">
        <v>0</v>
      </c>
      <c r="H18" s="189">
        <v>0</v>
      </c>
      <c r="I18" s="189">
        <v>0</v>
      </c>
      <c r="J18" s="189">
        <v>0</v>
      </c>
      <c r="K18" s="189">
        <v>2</v>
      </c>
      <c r="L18" s="189">
        <v>2</v>
      </c>
      <c r="M18" s="189">
        <v>0</v>
      </c>
      <c r="N18" s="189">
        <v>1</v>
      </c>
      <c r="O18" s="189">
        <v>2</v>
      </c>
      <c r="P18" s="189">
        <v>3</v>
      </c>
      <c r="Q18" s="189">
        <v>5</v>
      </c>
      <c r="R18" s="189">
        <v>7</v>
      </c>
      <c r="S18" s="189">
        <v>10</v>
      </c>
      <c r="T18" s="189">
        <v>12</v>
      </c>
      <c r="U18" s="189">
        <v>5</v>
      </c>
      <c r="V18" s="189">
        <v>7</v>
      </c>
      <c r="W18" s="189">
        <v>9</v>
      </c>
      <c r="X18" s="189">
        <v>5</v>
      </c>
      <c r="Y18" s="189">
        <v>4</v>
      </c>
    </row>
    <row r="19" spans="1:25" x14ac:dyDescent="0.2">
      <c r="A19" s="6"/>
      <c r="B19" s="167" t="s">
        <v>4</v>
      </c>
      <c r="C19" s="189">
        <v>87</v>
      </c>
      <c r="D19" s="189">
        <v>2</v>
      </c>
      <c r="E19" s="189">
        <v>0</v>
      </c>
      <c r="F19" s="189">
        <v>0</v>
      </c>
      <c r="G19" s="189">
        <v>0</v>
      </c>
      <c r="H19" s="189">
        <v>0</v>
      </c>
      <c r="I19" s="189">
        <v>0</v>
      </c>
      <c r="J19" s="189">
        <v>0</v>
      </c>
      <c r="K19" s="189">
        <v>0</v>
      </c>
      <c r="L19" s="189">
        <v>1</v>
      </c>
      <c r="M19" s="189">
        <v>0</v>
      </c>
      <c r="N19" s="189">
        <v>1</v>
      </c>
      <c r="O19" s="189">
        <v>3</v>
      </c>
      <c r="P19" s="189">
        <v>2</v>
      </c>
      <c r="Q19" s="189">
        <v>6</v>
      </c>
      <c r="R19" s="189">
        <v>3</v>
      </c>
      <c r="S19" s="189">
        <v>5</v>
      </c>
      <c r="T19" s="189">
        <v>15</v>
      </c>
      <c r="U19" s="189">
        <v>12</v>
      </c>
      <c r="V19" s="189">
        <v>8</v>
      </c>
      <c r="W19" s="189">
        <v>10</v>
      </c>
      <c r="X19" s="189">
        <v>8</v>
      </c>
      <c r="Y19" s="189">
        <v>11</v>
      </c>
    </row>
    <row r="20" spans="1:25" x14ac:dyDescent="0.2">
      <c r="A20" s="6" t="s">
        <v>0</v>
      </c>
      <c r="B20" s="167"/>
      <c r="C20" s="189"/>
      <c r="D20" s="189"/>
      <c r="E20" s="189"/>
      <c r="F20" s="189"/>
      <c r="G20" s="189"/>
      <c r="H20" s="189"/>
      <c r="I20" s="189"/>
      <c r="J20" s="189"/>
      <c r="K20" s="189"/>
      <c r="L20" s="189"/>
      <c r="M20" s="189"/>
      <c r="N20" s="189"/>
      <c r="O20" s="189"/>
      <c r="P20" s="189"/>
      <c r="Q20" s="189"/>
      <c r="R20" s="189"/>
      <c r="S20" s="189"/>
      <c r="T20" s="189"/>
      <c r="U20" s="189"/>
      <c r="V20" s="189"/>
      <c r="W20" s="189"/>
      <c r="X20" s="189"/>
      <c r="Y20" s="189"/>
    </row>
    <row r="21" spans="1:25" x14ac:dyDescent="0.2">
      <c r="A21" s="6"/>
      <c r="B21" s="167" t="s">
        <v>2</v>
      </c>
      <c r="C21" s="189">
        <v>368</v>
      </c>
      <c r="D21" s="189">
        <v>17</v>
      </c>
      <c r="E21" s="189">
        <v>0</v>
      </c>
      <c r="F21" s="189">
        <v>1</v>
      </c>
      <c r="G21" s="189">
        <v>0</v>
      </c>
      <c r="H21" s="189">
        <v>0</v>
      </c>
      <c r="I21" s="189">
        <v>0</v>
      </c>
      <c r="J21" s="189">
        <v>1</v>
      </c>
      <c r="K21" s="189">
        <v>4</v>
      </c>
      <c r="L21" s="189">
        <v>6</v>
      </c>
      <c r="M21" s="189">
        <v>7</v>
      </c>
      <c r="N21" s="189">
        <v>6</v>
      </c>
      <c r="O21" s="189">
        <v>6</v>
      </c>
      <c r="P21" s="189">
        <v>10</v>
      </c>
      <c r="Q21" s="189">
        <v>26</v>
      </c>
      <c r="R21" s="189">
        <v>25</v>
      </c>
      <c r="S21" s="189">
        <v>36</v>
      </c>
      <c r="T21" s="189">
        <v>49</v>
      </c>
      <c r="U21" s="189">
        <v>46</v>
      </c>
      <c r="V21" s="189">
        <v>39</v>
      </c>
      <c r="W21" s="189">
        <v>44</v>
      </c>
      <c r="X21" s="189">
        <v>24</v>
      </c>
      <c r="Y21" s="189">
        <v>21</v>
      </c>
    </row>
    <row r="22" spans="1:25" x14ac:dyDescent="0.2">
      <c r="A22" s="6"/>
      <c r="B22" s="167" t="s">
        <v>3</v>
      </c>
      <c r="C22" s="189">
        <v>202</v>
      </c>
      <c r="D22" s="189">
        <v>9</v>
      </c>
      <c r="E22" s="189">
        <v>0</v>
      </c>
      <c r="F22" s="189">
        <v>1</v>
      </c>
      <c r="G22" s="189">
        <v>0</v>
      </c>
      <c r="H22" s="189">
        <v>0</v>
      </c>
      <c r="I22" s="189">
        <v>0</v>
      </c>
      <c r="J22" s="189">
        <v>0</v>
      </c>
      <c r="K22" s="189">
        <v>3</v>
      </c>
      <c r="L22" s="189">
        <v>3</v>
      </c>
      <c r="M22" s="189">
        <v>7</v>
      </c>
      <c r="N22" s="189">
        <v>4</v>
      </c>
      <c r="O22" s="189">
        <v>4</v>
      </c>
      <c r="P22" s="189">
        <v>7</v>
      </c>
      <c r="Q22" s="189">
        <v>14</v>
      </c>
      <c r="R22" s="189">
        <v>15</v>
      </c>
      <c r="S22" s="189">
        <v>18</v>
      </c>
      <c r="T22" s="189">
        <v>34</v>
      </c>
      <c r="U22" s="189">
        <v>29</v>
      </c>
      <c r="V22" s="189">
        <v>18</v>
      </c>
      <c r="W22" s="189">
        <v>21</v>
      </c>
      <c r="X22" s="189">
        <v>8</v>
      </c>
      <c r="Y22" s="189">
        <v>7</v>
      </c>
    </row>
    <row r="23" spans="1:25" x14ac:dyDescent="0.2">
      <c r="A23" s="6"/>
      <c r="B23" s="167" t="s">
        <v>4</v>
      </c>
      <c r="C23" s="189">
        <v>166</v>
      </c>
      <c r="D23" s="189">
        <v>8</v>
      </c>
      <c r="E23" s="189">
        <v>0</v>
      </c>
      <c r="F23" s="189">
        <v>0</v>
      </c>
      <c r="G23" s="189">
        <v>0</v>
      </c>
      <c r="H23" s="189">
        <v>0</v>
      </c>
      <c r="I23" s="189">
        <v>0</v>
      </c>
      <c r="J23" s="189">
        <v>1</v>
      </c>
      <c r="K23" s="189">
        <v>1</v>
      </c>
      <c r="L23" s="189">
        <v>3</v>
      </c>
      <c r="M23" s="189">
        <v>0</v>
      </c>
      <c r="N23" s="189">
        <v>2</v>
      </c>
      <c r="O23" s="189">
        <v>2</v>
      </c>
      <c r="P23" s="189">
        <v>3</v>
      </c>
      <c r="Q23" s="189">
        <v>12</v>
      </c>
      <c r="R23" s="189">
        <v>10</v>
      </c>
      <c r="S23" s="189">
        <v>18</v>
      </c>
      <c r="T23" s="189">
        <v>15</v>
      </c>
      <c r="U23" s="189">
        <v>17</v>
      </c>
      <c r="V23" s="189">
        <v>21</v>
      </c>
      <c r="W23" s="189">
        <v>23</v>
      </c>
      <c r="X23" s="189">
        <v>16</v>
      </c>
      <c r="Y23" s="189">
        <v>14</v>
      </c>
    </row>
    <row r="24" spans="1:25" x14ac:dyDescent="0.2">
      <c r="A24" s="6" t="s">
        <v>9</v>
      </c>
      <c r="B24" s="167"/>
      <c r="C24" s="189"/>
      <c r="D24" s="189"/>
      <c r="E24" s="189"/>
      <c r="F24" s="189"/>
      <c r="G24" s="189"/>
      <c r="H24" s="189"/>
      <c r="I24" s="189"/>
      <c r="J24" s="189"/>
      <c r="K24" s="189"/>
      <c r="L24" s="189"/>
      <c r="M24" s="189"/>
      <c r="N24" s="189"/>
      <c r="O24" s="189"/>
      <c r="P24" s="189"/>
      <c r="Q24" s="189"/>
      <c r="R24" s="189"/>
      <c r="S24" s="189"/>
      <c r="T24" s="189"/>
      <c r="U24" s="189"/>
      <c r="V24" s="189"/>
      <c r="W24" s="189"/>
      <c r="X24" s="189"/>
      <c r="Y24" s="189"/>
    </row>
    <row r="25" spans="1:25" x14ac:dyDescent="0.2">
      <c r="A25" s="6"/>
      <c r="B25" s="167" t="s">
        <v>2</v>
      </c>
      <c r="C25" s="189">
        <v>431</v>
      </c>
      <c r="D25" s="189">
        <v>15</v>
      </c>
      <c r="E25" s="189">
        <v>1</v>
      </c>
      <c r="F25" s="189">
        <v>2</v>
      </c>
      <c r="G25" s="189">
        <v>0</v>
      </c>
      <c r="H25" s="189">
        <v>1</v>
      </c>
      <c r="I25" s="189">
        <v>0</v>
      </c>
      <c r="J25" s="189">
        <v>0</v>
      </c>
      <c r="K25" s="189">
        <v>8</v>
      </c>
      <c r="L25" s="189">
        <v>5</v>
      </c>
      <c r="M25" s="189">
        <v>11</v>
      </c>
      <c r="N25" s="189">
        <v>10</v>
      </c>
      <c r="O25" s="189">
        <v>7</v>
      </c>
      <c r="P25" s="189">
        <v>6</v>
      </c>
      <c r="Q25" s="189">
        <v>23</v>
      </c>
      <c r="R25" s="189">
        <v>33</v>
      </c>
      <c r="S25" s="189">
        <v>39</v>
      </c>
      <c r="T25" s="189">
        <v>50</v>
      </c>
      <c r="U25" s="189">
        <v>58</v>
      </c>
      <c r="V25" s="189">
        <v>39</v>
      </c>
      <c r="W25" s="189">
        <v>52</v>
      </c>
      <c r="X25" s="189">
        <v>36</v>
      </c>
      <c r="Y25" s="189">
        <v>35</v>
      </c>
    </row>
    <row r="26" spans="1:25" x14ac:dyDescent="0.2">
      <c r="A26" s="6"/>
      <c r="B26" s="167" t="s">
        <v>3</v>
      </c>
      <c r="C26" s="189">
        <v>233</v>
      </c>
      <c r="D26" s="189">
        <v>7</v>
      </c>
      <c r="E26" s="189">
        <v>1</v>
      </c>
      <c r="F26" s="189">
        <v>0</v>
      </c>
      <c r="G26" s="189">
        <v>0</v>
      </c>
      <c r="H26" s="189">
        <v>0</v>
      </c>
      <c r="I26" s="189">
        <v>0</v>
      </c>
      <c r="J26" s="189">
        <v>0</v>
      </c>
      <c r="K26" s="189">
        <v>5</v>
      </c>
      <c r="L26" s="189">
        <v>4</v>
      </c>
      <c r="M26" s="189">
        <v>6</v>
      </c>
      <c r="N26" s="189">
        <v>8</v>
      </c>
      <c r="O26" s="189">
        <v>6</v>
      </c>
      <c r="P26" s="189">
        <v>2</v>
      </c>
      <c r="Q26" s="189">
        <v>16</v>
      </c>
      <c r="R26" s="189">
        <v>23</v>
      </c>
      <c r="S26" s="189">
        <v>21</v>
      </c>
      <c r="T26" s="189">
        <v>25</v>
      </c>
      <c r="U26" s="189">
        <v>29</v>
      </c>
      <c r="V26" s="189">
        <v>24</v>
      </c>
      <c r="W26" s="189">
        <v>23</v>
      </c>
      <c r="X26" s="189">
        <v>19</v>
      </c>
      <c r="Y26" s="189">
        <v>14</v>
      </c>
    </row>
    <row r="27" spans="1:25" x14ac:dyDescent="0.2">
      <c r="A27" s="6"/>
      <c r="B27" s="167" t="s">
        <v>4</v>
      </c>
      <c r="C27" s="189">
        <v>198</v>
      </c>
      <c r="D27" s="189">
        <v>8</v>
      </c>
      <c r="E27" s="189">
        <v>0</v>
      </c>
      <c r="F27" s="189">
        <v>2</v>
      </c>
      <c r="G27" s="189">
        <v>0</v>
      </c>
      <c r="H27" s="189">
        <v>1</v>
      </c>
      <c r="I27" s="189">
        <v>0</v>
      </c>
      <c r="J27" s="189">
        <v>0</v>
      </c>
      <c r="K27" s="189">
        <v>3</v>
      </c>
      <c r="L27" s="189">
        <v>1</v>
      </c>
      <c r="M27" s="189">
        <v>5</v>
      </c>
      <c r="N27" s="189">
        <v>2</v>
      </c>
      <c r="O27" s="189">
        <v>1</v>
      </c>
      <c r="P27" s="189">
        <v>4</v>
      </c>
      <c r="Q27" s="189">
        <v>7</v>
      </c>
      <c r="R27" s="189">
        <v>10</v>
      </c>
      <c r="S27" s="189">
        <v>18</v>
      </c>
      <c r="T27" s="189">
        <v>25</v>
      </c>
      <c r="U27" s="189">
        <v>29</v>
      </c>
      <c r="V27" s="189">
        <v>15</v>
      </c>
      <c r="W27" s="189">
        <v>29</v>
      </c>
      <c r="X27" s="189">
        <v>17</v>
      </c>
      <c r="Y27" s="189">
        <v>21</v>
      </c>
    </row>
    <row r="28" spans="1:25" x14ac:dyDescent="0.2">
      <c r="A28" s="6" t="s">
        <v>10</v>
      </c>
      <c r="B28" s="167"/>
      <c r="C28" s="189"/>
      <c r="D28" s="189"/>
      <c r="E28" s="189"/>
      <c r="F28" s="189"/>
      <c r="G28" s="189"/>
      <c r="H28" s="189"/>
      <c r="I28" s="189"/>
      <c r="J28" s="189"/>
      <c r="K28" s="189"/>
      <c r="L28" s="189"/>
      <c r="M28" s="189"/>
      <c r="N28" s="189"/>
      <c r="O28" s="189"/>
      <c r="P28" s="189"/>
      <c r="Q28" s="189"/>
      <c r="R28" s="189"/>
      <c r="S28" s="189"/>
      <c r="T28" s="189"/>
      <c r="U28" s="189"/>
      <c r="V28" s="189"/>
      <c r="W28" s="189"/>
      <c r="X28" s="189"/>
      <c r="Y28" s="189"/>
    </row>
    <row r="29" spans="1:25" x14ac:dyDescent="0.2">
      <c r="A29" s="6"/>
      <c r="B29" s="167" t="s">
        <v>2</v>
      </c>
      <c r="C29" s="189">
        <v>215</v>
      </c>
      <c r="D29" s="189">
        <v>3</v>
      </c>
      <c r="E29" s="189">
        <v>0</v>
      </c>
      <c r="F29" s="189">
        <v>0</v>
      </c>
      <c r="G29" s="189">
        <v>1</v>
      </c>
      <c r="H29" s="189">
        <v>1</v>
      </c>
      <c r="I29" s="189">
        <v>0</v>
      </c>
      <c r="J29" s="189">
        <v>2</v>
      </c>
      <c r="K29" s="189">
        <v>3</v>
      </c>
      <c r="L29" s="189">
        <v>2</v>
      </c>
      <c r="M29" s="189">
        <v>5</v>
      </c>
      <c r="N29" s="189">
        <v>7</v>
      </c>
      <c r="O29" s="189">
        <v>1</v>
      </c>
      <c r="P29" s="189">
        <v>6</v>
      </c>
      <c r="Q29" s="189">
        <v>8</v>
      </c>
      <c r="R29" s="189">
        <v>10</v>
      </c>
      <c r="S29" s="189">
        <v>25</v>
      </c>
      <c r="T29" s="189">
        <v>23</v>
      </c>
      <c r="U29" s="189">
        <v>24</v>
      </c>
      <c r="V29" s="189">
        <v>26</v>
      </c>
      <c r="W29" s="189">
        <v>28</v>
      </c>
      <c r="X29" s="189">
        <v>22</v>
      </c>
      <c r="Y29" s="189">
        <v>18</v>
      </c>
    </row>
    <row r="30" spans="1:25" x14ac:dyDescent="0.2">
      <c r="A30" s="6"/>
      <c r="B30" s="167" t="s">
        <v>3</v>
      </c>
      <c r="C30" s="189">
        <v>139</v>
      </c>
      <c r="D30" s="189">
        <v>3</v>
      </c>
      <c r="E30" s="189">
        <v>0</v>
      </c>
      <c r="F30" s="189">
        <v>0</v>
      </c>
      <c r="G30" s="189">
        <v>1</v>
      </c>
      <c r="H30" s="189">
        <v>1</v>
      </c>
      <c r="I30" s="189">
        <v>0</v>
      </c>
      <c r="J30" s="189">
        <v>2</v>
      </c>
      <c r="K30" s="189">
        <v>3</v>
      </c>
      <c r="L30" s="189">
        <v>1</v>
      </c>
      <c r="M30" s="189">
        <v>3</v>
      </c>
      <c r="N30" s="189">
        <v>4</v>
      </c>
      <c r="O30" s="189">
        <v>0</v>
      </c>
      <c r="P30" s="189">
        <v>6</v>
      </c>
      <c r="Q30" s="189">
        <v>5</v>
      </c>
      <c r="R30" s="189">
        <v>8</v>
      </c>
      <c r="S30" s="189">
        <v>18</v>
      </c>
      <c r="T30" s="189">
        <v>13</v>
      </c>
      <c r="U30" s="189">
        <v>17</v>
      </c>
      <c r="V30" s="189">
        <v>14</v>
      </c>
      <c r="W30" s="189">
        <v>17</v>
      </c>
      <c r="X30" s="189">
        <v>14</v>
      </c>
      <c r="Y30" s="189">
        <v>9</v>
      </c>
    </row>
    <row r="31" spans="1:25" x14ac:dyDescent="0.2">
      <c r="A31" s="6"/>
      <c r="B31" s="167" t="s">
        <v>4</v>
      </c>
      <c r="C31" s="189">
        <v>76</v>
      </c>
      <c r="D31" s="189">
        <v>0</v>
      </c>
      <c r="E31" s="189">
        <v>0</v>
      </c>
      <c r="F31" s="189">
        <v>0</v>
      </c>
      <c r="G31" s="189">
        <v>0</v>
      </c>
      <c r="H31" s="189">
        <v>0</v>
      </c>
      <c r="I31" s="189">
        <v>0</v>
      </c>
      <c r="J31" s="189">
        <v>0</v>
      </c>
      <c r="K31" s="189">
        <v>0</v>
      </c>
      <c r="L31" s="189">
        <v>1</v>
      </c>
      <c r="M31" s="189">
        <v>2</v>
      </c>
      <c r="N31" s="189">
        <v>3</v>
      </c>
      <c r="O31" s="189">
        <v>1</v>
      </c>
      <c r="P31" s="189">
        <v>0</v>
      </c>
      <c r="Q31" s="189">
        <v>3</v>
      </c>
      <c r="R31" s="189">
        <v>2</v>
      </c>
      <c r="S31" s="189">
        <v>7</v>
      </c>
      <c r="T31" s="189">
        <v>10</v>
      </c>
      <c r="U31" s="189">
        <v>7</v>
      </c>
      <c r="V31" s="189">
        <v>12</v>
      </c>
      <c r="W31" s="189">
        <v>11</v>
      </c>
      <c r="X31" s="189">
        <v>8</v>
      </c>
      <c r="Y31" s="189">
        <v>9</v>
      </c>
    </row>
    <row r="32" spans="1:25" x14ac:dyDescent="0.2">
      <c r="A32" s="6" t="s">
        <v>11</v>
      </c>
      <c r="B32" s="167"/>
      <c r="C32" s="189"/>
      <c r="D32" s="189"/>
      <c r="E32" s="189"/>
      <c r="F32" s="189"/>
      <c r="G32" s="189"/>
      <c r="H32" s="189"/>
      <c r="I32" s="189"/>
      <c r="J32" s="189"/>
      <c r="K32" s="189"/>
      <c r="L32" s="189"/>
      <c r="M32" s="189"/>
      <c r="N32" s="189"/>
      <c r="O32" s="189"/>
      <c r="P32" s="189"/>
      <c r="Q32" s="189"/>
      <c r="R32" s="189"/>
      <c r="S32" s="189"/>
      <c r="T32" s="189"/>
      <c r="U32" s="189"/>
      <c r="V32" s="189"/>
      <c r="W32" s="189"/>
      <c r="X32" s="189"/>
      <c r="Y32" s="189"/>
    </row>
    <row r="33" spans="1:25" x14ac:dyDescent="0.2">
      <c r="A33" s="6"/>
      <c r="B33" s="167" t="s">
        <v>2</v>
      </c>
      <c r="C33" s="189">
        <v>339</v>
      </c>
      <c r="D33" s="189">
        <v>7</v>
      </c>
      <c r="E33" s="189">
        <v>0</v>
      </c>
      <c r="F33" s="189">
        <v>0</v>
      </c>
      <c r="G33" s="189">
        <v>0</v>
      </c>
      <c r="H33" s="189">
        <v>0</v>
      </c>
      <c r="I33" s="189">
        <v>0</v>
      </c>
      <c r="J33" s="189">
        <v>2</v>
      </c>
      <c r="K33" s="189">
        <v>11</v>
      </c>
      <c r="L33" s="189">
        <v>6</v>
      </c>
      <c r="M33" s="189">
        <v>1</v>
      </c>
      <c r="N33" s="189">
        <v>7</v>
      </c>
      <c r="O33" s="189">
        <v>3</v>
      </c>
      <c r="P33" s="189">
        <v>9</v>
      </c>
      <c r="Q33" s="189">
        <v>12</v>
      </c>
      <c r="R33" s="189">
        <v>19</v>
      </c>
      <c r="S33" s="189">
        <v>36</v>
      </c>
      <c r="T33" s="189">
        <v>36</v>
      </c>
      <c r="U33" s="189">
        <v>38</v>
      </c>
      <c r="V33" s="189">
        <v>45</v>
      </c>
      <c r="W33" s="189">
        <v>42</v>
      </c>
      <c r="X33" s="189">
        <v>30</v>
      </c>
      <c r="Y33" s="189">
        <v>35</v>
      </c>
    </row>
    <row r="34" spans="1:25" x14ac:dyDescent="0.2">
      <c r="A34" s="6"/>
      <c r="B34" s="167" t="s">
        <v>3</v>
      </c>
      <c r="C34" s="189">
        <v>175</v>
      </c>
      <c r="D34" s="189">
        <v>4</v>
      </c>
      <c r="E34" s="189">
        <v>0</v>
      </c>
      <c r="F34" s="189">
        <v>0</v>
      </c>
      <c r="G34" s="189">
        <v>0</v>
      </c>
      <c r="H34" s="189">
        <v>0</v>
      </c>
      <c r="I34" s="189">
        <v>0</v>
      </c>
      <c r="J34" s="189">
        <v>0</v>
      </c>
      <c r="K34" s="189">
        <v>8</v>
      </c>
      <c r="L34" s="189">
        <v>4</v>
      </c>
      <c r="M34" s="189">
        <v>1</v>
      </c>
      <c r="N34" s="189">
        <v>4</v>
      </c>
      <c r="O34" s="189">
        <v>1</v>
      </c>
      <c r="P34" s="189">
        <v>6</v>
      </c>
      <c r="Q34" s="189">
        <v>6</v>
      </c>
      <c r="R34" s="189">
        <v>11</v>
      </c>
      <c r="S34" s="189">
        <v>20</v>
      </c>
      <c r="T34" s="189">
        <v>21</v>
      </c>
      <c r="U34" s="189">
        <v>18</v>
      </c>
      <c r="V34" s="189">
        <v>21</v>
      </c>
      <c r="W34" s="189">
        <v>19</v>
      </c>
      <c r="X34" s="189">
        <v>14</v>
      </c>
      <c r="Y34" s="189">
        <v>17</v>
      </c>
    </row>
    <row r="35" spans="1:25" x14ac:dyDescent="0.2">
      <c r="A35" s="6"/>
      <c r="B35" s="167" t="s">
        <v>4</v>
      </c>
      <c r="C35" s="189">
        <v>164</v>
      </c>
      <c r="D35" s="189">
        <v>3</v>
      </c>
      <c r="E35" s="189">
        <v>0</v>
      </c>
      <c r="F35" s="189">
        <v>0</v>
      </c>
      <c r="G35" s="189">
        <v>0</v>
      </c>
      <c r="H35" s="189">
        <v>0</v>
      </c>
      <c r="I35" s="189">
        <v>0</v>
      </c>
      <c r="J35" s="189">
        <v>2</v>
      </c>
      <c r="K35" s="189">
        <v>3</v>
      </c>
      <c r="L35" s="189">
        <v>2</v>
      </c>
      <c r="M35" s="189">
        <v>0</v>
      </c>
      <c r="N35" s="189">
        <v>3</v>
      </c>
      <c r="O35" s="189">
        <v>2</v>
      </c>
      <c r="P35" s="189">
        <v>3</v>
      </c>
      <c r="Q35" s="189">
        <v>6</v>
      </c>
      <c r="R35" s="189">
        <v>8</v>
      </c>
      <c r="S35" s="189">
        <v>16</v>
      </c>
      <c r="T35" s="189">
        <v>15</v>
      </c>
      <c r="U35" s="189">
        <v>20</v>
      </c>
      <c r="V35" s="189">
        <v>24</v>
      </c>
      <c r="W35" s="189">
        <v>23</v>
      </c>
      <c r="X35" s="189">
        <v>16</v>
      </c>
      <c r="Y35" s="189">
        <v>18</v>
      </c>
    </row>
    <row r="36" spans="1:25" x14ac:dyDescent="0.2">
      <c r="A36" s="6" t="s">
        <v>12</v>
      </c>
      <c r="B36" s="167"/>
      <c r="C36" s="189"/>
      <c r="D36" s="189"/>
      <c r="E36" s="189"/>
      <c r="F36" s="189"/>
      <c r="G36" s="189"/>
      <c r="H36" s="189"/>
      <c r="I36" s="189"/>
      <c r="J36" s="189"/>
      <c r="K36" s="189"/>
      <c r="L36" s="189"/>
      <c r="M36" s="189"/>
      <c r="N36" s="189"/>
      <c r="O36" s="189"/>
      <c r="P36" s="189"/>
      <c r="Q36" s="189"/>
      <c r="R36" s="189"/>
      <c r="S36" s="189"/>
      <c r="T36" s="189"/>
      <c r="U36" s="189"/>
      <c r="V36" s="189"/>
      <c r="W36" s="189"/>
      <c r="X36" s="189"/>
      <c r="Y36" s="189"/>
    </row>
    <row r="37" spans="1:25" x14ac:dyDescent="0.2">
      <c r="A37" s="6"/>
      <c r="B37" s="167" t="s">
        <v>2</v>
      </c>
      <c r="C37" s="189">
        <v>146</v>
      </c>
      <c r="D37" s="189">
        <v>1</v>
      </c>
      <c r="E37" s="189">
        <v>0</v>
      </c>
      <c r="F37" s="189">
        <v>0</v>
      </c>
      <c r="G37" s="189">
        <v>0</v>
      </c>
      <c r="H37" s="189">
        <v>0</v>
      </c>
      <c r="I37" s="189">
        <v>0</v>
      </c>
      <c r="J37" s="189">
        <v>0</v>
      </c>
      <c r="K37" s="189">
        <v>1</v>
      </c>
      <c r="L37" s="189">
        <v>1</v>
      </c>
      <c r="M37" s="189">
        <v>2</v>
      </c>
      <c r="N37" s="189">
        <v>3</v>
      </c>
      <c r="O37" s="189">
        <v>1</v>
      </c>
      <c r="P37" s="189">
        <v>2</v>
      </c>
      <c r="Q37" s="189">
        <v>6</v>
      </c>
      <c r="R37" s="189">
        <v>9</v>
      </c>
      <c r="S37" s="189">
        <v>16</v>
      </c>
      <c r="T37" s="189">
        <v>14</v>
      </c>
      <c r="U37" s="189">
        <v>12</v>
      </c>
      <c r="V37" s="189">
        <v>20</v>
      </c>
      <c r="W37" s="189">
        <v>29</v>
      </c>
      <c r="X37" s="189">
        <v>12</v>
      </c>
      <c r="Y37" s="189">
        <v>17</v>
      </c>
    </row>
    <row r="38" spans="1:25" x14ac:dyDescent="0.2">
      <c r="A38" s="6"/>
      <c r="B38" s="167" t="s">
        <v>3</v>
      </c>
      <c r="C38" s="189">
        <v>68</v>
      </c>
      <c r="D38" s="189">
        <v>1</v>
      </c>
      <c r="E38" s="189">
        <v>0</v>
      </c>
      <c r="F38" s="189">
        <v>0</v>
      </c>
      <c r="G38" s="189">
        <v>0</v>
      </c>
      <c r="H38" s="189">
        <v>0</v>
      </c>
      <c r="I38" s="189">
        <v>0</v>
      </c>
      <c r="J38" s="189">
        <v>0</v>
      </c>
      <c r="K38" s="189">
        <v>0</v>
      </c>
      <c r="L38" s="189">
        <v>1</v>
      </c>
      <c r="M38" s="189">
        <v>2</v>
      </c>
      <c r="N38" s="189">
        <v>3</v>
      </c>
      <c r="O38" s="189">
        <v>0</v>
      </c>
      <c r="P38" s="189">
        <v>1</v>
      </c>
      <c r="Q38" s="189">
        <v>3</v>
      </c>
      <c r="R38" s="189">
        <v>6</v>
      </c>
      <c r="S38" s="189">
        <v>7</v>
      </c>
      <c r="T38" s="189">
        <v>5</v>
      </c>
      <c r="U38" s="189">
        <v>7</v>
      </c>
      <c r="V38" s="189">
        <v>7</v>
      </c>
      <c r="W38" s="189">
        <v>15</v>
      </c>
      <c r="X38" s="189">
        <v>6</v>
      </c>
      <c r="Y38" s="189">
        <v>4</v>
      </c>
    </row>
    <row r="39" spans="1:25" x14ac:dyDescent="0.2">
      <c r="A39" s="6"/>
      <c r="B39" s="167" t="s">
        <v>4</v>
      </c>
      <c r="C39" s="189">
        <v>78</v>
      </c>
      <c r="D39" s="189">
        <v>0</v>
      </c>
      <c r="E39" s="189">
        <v>0</v>
      </c>
      <c r="F39" s="189">
        <v>0</v>
      </c>
      <c r="G39" s="189">
        <v>0</v>
      </c>
      <c r="H39" s="189">
        <v>0</v>
      </c>
      <c r="I39" s="189">
        <v>0</v>
      </c>
      <c r="J39" s="189">
        <v>0</v>
      </c>
      <c r="K39" s="189">
        <v>1</v>
      </c>
      <c r="L39" s="189">
        <v>0</v>
      </c>
      <c r="M39" s="189">
        <v>0</v>
      </c>
      <c r="N39" s="189">
        <v>0</v>
      </c>
      <c r="O39" s="189">
        <v>1</v>
      </c>
      <c r="P39" s="189">
        <v>1</v>
      </c>
      <c r="Q39" s="189">
        <v>3</v>
      </c>
      <c r="R39" s="189">
        <v>3</v>
      </c>
      <c r="S39" s="189">
        <v>9</v>
      </c>
      <c r="T39" s="189">
        <v>9</v>
      </c>
      <c r="U39" s="189">
        <v>5</v>
      </c>
      <c r="V39" s="189">
        <v>13</v>
      </c>
      <c r="W39" s="189">
        <v>14</v>
      </c>
      <c r="X39" s="189">
        <v>6</v>
      </c>
      <c r="Y39" s="189">
        <v>13</v>
      </c>
    </row>
    <row r="40" spans="1:25" x14ac:dyDescent="0.2">
      <c r="A40" s="6" t="s">
        <v>13</v>
      </c>
      <c r="B40" s="167"/>
      <c r="C40" s="189"/>
      <c r="D40" s="189"/>
      <c r="E40" s="189"/>
      <c r="F40" s="189"/>
      <c r="G40" s="189"/>
      <c r="H40" s="189"/>
      <c r="I40" s="189"/>
      <c r="J40" s="189"/>
      <c r="K40" s="189"/>
      <c r="L40" s="189"/>
      <c r="M40" s="189"/>
      <c r="N40" s="189"/>
      <c r="O40" s="189"/>
      <c r="P40" s="189"/>
      <c r="Q40" s="189"/>
      <c r="R40" s="189"/>
      <c r="S40" s="189"/>
      <c r="T40" s="189"/>
      <c r="U40" s="189"/>
      <c r="V40" s="189"/>
      <c r="W40" s="189"/>
      <c r="X40" s="189"/>
      <c r="Y40" s="189"/>
    </row>
    <row r="41" spans="1:25" x14ac:dyDescent="0.2">
      <c r="A41" s="6"/>
      <c r="B41" s="167" t="s">
        <v>2</v>
      </c>
      <c r="C41" s="189">
        <v>231</v>
      </c>
      <c r="D41" s="189">
        <v>3</v>
      </c>
      <c r="E41" s="189">
        <v>0</v>
      </c>
      <c r="F41" s="189">
        <v>1</v>
      </c>
      <c r="G41" s="189">
        <v>0</v>
      </c>
      <c r="H41" s="189">
        <v>0</v>
      </c>
      <c r="I41" s="189">
        <v>0</v>
      </c>
      <c r="J41" s="189">
        <v>0</v>
      </c>
      <c r="K41" s="189">
        <v>0</v>
      </c>
      <c r="L41" s="189">
        <v>2</v>
      </c>
      <c r="M41" s="189">
        <v>4</v>
      </c>
      <c r="N41" s="189">
        <v>3</v>
      </c>
      <c r="O41" s="189">
        <v>4</v>
      </c>
      <c r="P41" s="189">
        <v>6</v>
      </c>
      <c r="Q41" s="189">
        <v>5</v>
      </c>
      <c r="R41" s="189">
        <v>17</v>
      </c>
      <c r="S41" s="189">
        <v>20</v>
      </c>
      <c r="T41" s="189">
        <v>17</v>
      </c>
      <c r="U41" s="189">
        <v>36</v>
      </c>
      <c r="V41" s="189">
        <v>30</v>
      </c>
      <c r="W41" s="189">
        <v>32</v>
      </c>
      <c r="X41" s="189">
        <v>30</v>
      </c>
      <c r="Y41" s="189">
        <v>21</v>
      </c>
    </row>
    <row r="42" spans="1:25" x14ac:dyDescent="0.2">
      <c r="A42" s="6"/>
      <c r="B42" s="167" t="s">
        <v>3</v>
      </c>
      <c r="C42" s="189">
        <v>114</v>
      </c>
      <c r="D42" s="189">
        <v>1</v>
      </c>
      <c r="E42" s="189">
        <v>0</v>
      </c>
      <c r="F42" s="189">
        <v>1</v>
      </c>
      <c r="G42" s="189">
        <v>0</v>
      </c>
      <c r="H42" s="189">
        <v>0</v>
      </c>
      <c r="I42" s="189">
        <v>0</v>
      </c>
      <c r="J42" s="189">
        <v>0</v>
      </c>
      <c r="K42" s="189">
        <v>0</v>
      </c>
      <c r="L42" s="189">
        <v>0</v>
      </c>
      <c r="M42" s="189">
        <v>4</v>
      </c>
      <c r="N42" s="189">
        <v>1</v>
      </c>
      <c r="O42" s="189">
        <v>1</v>
      </c>
      <c r="P42" s="189">
        <v>2</v>
      </c>
      <c r="Q42" s="189">
        <v>3</v>
      </c>
      <c r="R42" s="189">
        <v>11</v>
      </c>
      <c r="S42" s="189">
        <v>9</v>
      </c>
      <c r="T42" s="189">
        <v>13</v>
      </c>
      <c r="U42" s="189">
        <v>18</v>
      </c>
      <c r="V42" s="189">
        <v>14</v>
      </c>
      <c r="W42" s="189">
        <v>12</v>
      </c>
      <c r="X42" s="189">
        <v>15</v>
      </c>
      <c r="Y42" s="189">
        <v>9</v>
      </c>
    </row>
    <row r="43" spans="1:25" x14ac:dyDescent="0.2">
      <c r="A43" s="6"/>
      <c r="B43" s="167" t="s">
        <v>4</v>
      </c>
      <c r="C43" s="189">
        <v>117</v>
      </c>
      <c r="D43" s="189">
        <v>2</v>
      </c>
      <c r="E43" s="189">
        <v>0</v>
      </c>
      <c r="F43" s="189">
        <v>0</v>
      </c>
      <c r="G43" s="189">
        <v>0</v>
      </c>
      <c r="H43" s="189">
        <v>0</v>
      </c>
      <c r="I43" s="189">
        <v>0</v>
      </c>
      <c r="J43" s="189">
        <v>0</v>
      </c>
      <c r="K43" s="189">
        <v>0</v>
      </c>
      <c r="L43" s="189">
        <v>2</v>
      </c>
      <c r="M43" s="189">
        <v>0</v>
      </c>
      <c r="N43" s="189">
        <v>2</v>
      </c>
      <c r="O43" s="189">
        <v>3</v>
      </c>
      <c r="P43" s="189">
        <v>4</v>
      </c>
      <c r="Q43" s="189">
        <v>2</v>
      </c>
      <c r="R43" s="189">
        <v>6</v>
      </c>
      <c r="S43" s="189">
        <v>11</v>
      </c>
      <c r="T43" s="189">
        <v>4</v>
      </c>
      <c r="U43" s="189">
        <v>18</v>
      </c>
      <c r="V43" s="189">
        <v>16</v>
      </c>
      <c r="W43" s="189">
        <v>20</v>
      </c>
      <c r="X43" s="189">
        <v>15</v>
      </c>
      <c r="Y43" s="189">
        <v>12</v>
      </c>
    </row>
    <row r="44" spans="1:25" x14ac:dyDescent="0.2">
      <c r="A44" s="6" t="s">
        <v>14</v>
      </c>
      <c r="B44" s="167"/>
      <c r="C44" s="189"/>
      <c r="D44" s="189"/>
      <c r="E44" s="189"/>
      <c r="F44" s="189"/>
      <c r="G44" s="189"/>
      <c r="H44" s="189"/>
      <c r="I44" s="189"/>
      <c r="J44" s="189"/>
      <c r="K44" s="189"/>
      <c r="L44" s="189"/>
      <c r="M44" s="189"/>
      <c r="N44" s="189"/>
      <c r="O44" s="189"/>
      <c r="P44" s="189"/>
      <c r="Q44" s="189"/>
      <c r="R44" s="189"/>
      <c r="S44" s="189"/>
      <c r="T44" s="189"/>
      <c r="U44" s="189"/>
      <c r="V44" s="189"/>
      <c r="W44" s="189"/>
      <c r="X44" s="189"/>
      <c r="Y44" s="189"/>
    </row>
    <row r="45" spans="1:25" x14ac:dyDescent="0.2">
      <c r="A45" s="6"/>
      <c r="B45" s="167" t="s">
        <v>2</v>
      </c>
      <c r="C45" s="189">
        <v>108</v>
      </c>
      <c r="D45" s="189">
        <v>0</v>
      </c>
      <c r="E45" s="189">
        <v>0</v>
      </c>
      <c r="F45" s="189">
        <v>0</v>
      </c>
      <c r="G45" s="189">
        <v>0</v>
      </c>
      <c r="H45" s="189">
        <v>0</v>
      </c>
      <c r="I45" s="189">
        <v>0</v>
      </c>
      <c r="J45" s="189">
        <v>0</v>
      </c>
      <c r="K45" s="189">
        <v>1</v>
      </c>
      <c r="L45" s="189">
        <v>0</v>
      </c>
      <c r="M45" s="189">
        <v>1</v>
      </c>
      <c r="N45" s="189">
        <v>1</v>
      </c>
      <c r="O45" s="189">
        <v>2</v>
      </c>
      <c r="P45" s="189">
        <v>4</v>
      </c>
      <c r="Q45" s="189">
        <v>5</v>
      </c>
      <c r="R45" s="189">
        <v>8</v>
      </c>
      <c r="S45" s="189">
        <v>10</v>
      </c>
      <c r="T45" s="189">
        <v>9</v>
      </c>
      <c r="U45" s="189">
        <v>12</v>
      </c>
      <c r="V45" s="189">
        <v>15</v>
      </c>
      <c r="W45" s="189">
        <v>15</v>
      </c>
      <c r="X45" s="189">
        <v>13</v>
      </c>
      <c r="Y45" s="189">
        <v>12</v>
      </c>
    </row>
    <row r="46" spans="1:25" x14ac:dyDescent="0.2">
      <c r="A46" s="6"/>
      <c r="B46" s="167" t="s">
        <v>3</v>
      </c>
      <c r="C46" s="189">
        <v>54</v>
      </c>
      <c r="D46" s="189">
        <v>0</v>
      </c>
      <c r="E46" s="189">
        <v>0</v>
      </c>
      <c r="F46" s="189">
        <v>0</v>
      </c>
      <c r="G46" s="189">
        <v>0</v>
      </c>
      <c r="H46" s="189">
        <v>0</v>
      </c>
      <c r="I46" s="189">
        <v>0</v>
      </c>
      <c r="J46" s="189">
        <v>0</v>
      </c>
      <c r="K46" s="189">
        <v>1</v>
      </c>
      <c r="L46" s="189">
        <v>0</v>
      </c>
      <c r="M46" s="189">
        <v>0</v>
      </c>
      <c r="N46" s="189">
        <v>1</v>
      </c>
      <c r="O46" s="189">
        <v>2</v>
      </c>
      <c r="P46" s="189">
        <v>4</v>
      </c>
      <c r="Q46" s="189">
        <v>3</v>
      </c>
      <c r="R46" s="189">
        <v>2</v>
      </c>
      <c r="S46" s="189">
        <v>5</v>
      </c>
      <c r="T46" s="189">
        <v>7</v>
      </c>
      <c r="U46" s="189">
        <v>7</v>
      </c>
      <c r="V46" s="189">
        <v>7</v>
      </c>
      <c r="W46" s="189">
        <v>7</v>
      </c>
      <c r="X46" s="189">
        <v>4</v>
      </c>
      <c r="Y46" s="189">
        <v>4</v>
      </c>
    </row>
    <row r="47" spans="1:25" x14ac:dyDescent="0.2">
      <c r="A47" s="6"/>
      <c r="B47" s="167" t="s">
        <v>4</v>
      </c>
      <c r="C47" s="189">
        <v>54</v>
      </c>
      <c r="D47" s="189">
        <v>0</v>
      </c>
      <c r="E47" s="189">
        <v>0</v>
      </c>
      <c r="F47" s="189">
        <v>0</v>
      </c>
      <c r="G47" s="189">
        <v>0</v>
      </c>
      <c r="H47" s="189">
        <v>0</v>
      </c>
      <c r="I47" s="189">
        <v>0</v>
      </c>
      <c r="J47" s="189">
        <v>0</v>
      </c>
      <c r="K47" s="189">
        <v>0</v>
      </c>
      <c r="L47" s="189">
        <v>0</v>
      </c>
      <c r="M47" s="189">
        <v>1</v>
      </c>
      <c r="N47" s="189">
        <v>0</v>
      </c>
      <c r="O47" s="189">
        <v>0</v>
      </c>
      <c r="P47" s="189">
        <v>0</v>
      </c>
      <c r="Q47" s="189">
        <v>2</v>
      </c>
      <c r="R47" s="189">
        <v>6</v>
      </c>
      <c r="S47" s="189">
        <v>5</v>
      </c>
      <c r="T47" s="189">
        <v>2</v>
      </c>
      <c r="U47" s="189">
        <v>5</v>
      </c>
      <c r="V47" s="189">
        <v>8</v>
      </c>
      <c r="W47" s="189">
        <v>8</v>
      </c>
      <c r="X47" s="189">
        <v>9</v>
      </c>
      <c r="Y47" s="189">
        <v>8</v>
      </c>
    </row>
    <row r="48" spans="1:25" x14ac:dyDescent="0.2">
      <c r="A48" s="6" t="s">
        <v>15</v>
      </c>
      <c r="B48" s="167"/>
      <c r="C48" s="189"/>
      <c r="D48" s="189"/>
      <c r="E48" s="189"/>
      <c r="F48" s="189"/>
      <c r="G48" s="189"/>
      <c r="H48" s="189"/>
      <c r="I48" s="189"/>
      <c r="J48" s="189"/>
      <c r="K48" s="189"/>
      <c r="L48" s="189"/>
      <c r="M48" s="189"/>
      <c r="N48" s="189"/>
      <c r="O48" s="189"/>
      <c r="P48" s="189"/>
      <c r="Q48" s="189"/>
      <c r="R48" s="189"/>
      <c r="S48" s="189"/>
      <c r="T48" s="189"/>
      <c r="U48" s="189"/>
      <c r="V48" s="189"/>
      <c r="W48" s="189"/>
      <c r="X48" s="189"/>
      <c r="Y48" s="189"/>
    </row>
    <row r="49" spans="1:25" x14ac:dyDescent="0.2">
      <c r="A49" s="6"/>
      <c r="B49" s="167" t="s">
        <v>2</v>
      </c>
      <c r="C49" s="189">
        <v>139</v>
      </c>
      <c r="D49" s="189">
        <v>8</v>
      </c>
      <c r="E49" s="189">
        <v>0</v>
      </c>
      <c r="F49" s="189">
        <v>0</v>
      </c>
      <c r="G49" s="189">
        <v>1</v>
      </c>
      <c r="H49" s="189">
        <v>0</v>
      </c>
      <c r="I49" s="189">
        <v>2</v>
      </c>
      <c r="J49" s="189">
        <v>2</v>
      </c>
      <c r="K49" s="189">
        <v>3</v>
      </c>
      <c r="L49" s="189">
        <v>0</v>
      </c>
      <c r="M49" s="189">
        <v>2</v>
      </c>
      <c r="N49" s="189">
        <v>3</v>
      </c>
      <c r="O49" s="189">
        <v>2</v>
      </c>
      <c r="P49" s="189">
        <v>2</v>
      </c>
      <c r="Q49" s="189">
        <v>3</v>
      </c>
      <c r="R49" s="189">
        <v>5</v>
      </c>
      <c r="S49" s="189">
        <v>8</v>
      </c>
      <c r="T49" s="189">
        <v>15</v>
      </c>
      <c r="U49" s="189">
        <v>22</v>
      </c>
      <c r="V49" s="189">
        <v>13</v>
      </c>
      <c r="W49" s="189">
        <v>21</v>
      </c>
      <c r="X49" s="189">
        <v>9</v>
      </c>
      <c r="Y49" s="189">
        <v>18</v>
      </c>
    </row>
    <row r="50" spans="1:25" x14ac:dyDescent="0.2">
      <c r="A50" s="6"/>
      <c r="B50" s="167" t="s">
        <v>3</v>
      </c>
      <c r="C50" s="189">
        <v>62</v>
      </c>
      <c r="D50" s="189">
        <v>5</v>
      </c>
      <c r="E50" s="189">
        <v>0</v>
      </c>
      <c r="F50" s="189">
        <v>0</v>
      </c>
      <c r="G50" s="189">
        <v>0</v>
      </c>
      <c r="H50" s="189">
        <v>0</v>
      </c>
      <c r="I50" s="189">
        <v>0</v>
      </c>
      <c r="J50" s="189">
        <v>2</v>
      </c>
      <c r="K50" s="189">
        <v>1</v>
      </c>
      <c r="L50" s="189">
        <v>0</v>
      </c>
      <c r="M50" s="189">
        <v>1</v>
      </c>
      <c r="N50" s="189">
        <v>2</v>
      </c>
      <c r="O50" s="189">
        <v>0</v>
      </c>
      <c r="P50" s="189">
        <v>1</v>
      </c>
      <c r="Q50" s="189">
        <v>2</v>
      </c>
      <c r="R50" s="189">
        <v>2</v>
      </c>
      <c r="S50" s="189">
        <v>6</v>
      </c>
      <c r="T50" s="189">
        <v>7</v>
      </c>
      <c r="U50" s="189">
        <v>10</v>
      </c>
      <c r="V50" s="189">
        <v>6</v>
      </c>
      <c r="W50" s="189">
        <v>7</v>
      </c>
      <c r="X50" s="189">
        <v>4</v>
      </c>
      <c r="Y50" s="189">
        <v>6</v>
      </c>
    </row>
    <row r="51" spans="1:25" x14ac:dyDescent="0.2">
      <c r="A51" s="6"/>
      <c r="B51" s="167" t="s">
        <v>4</v>
      </c>
      <c r="C51" s="189">
        <v>77</v>
      </c>
      <c r="D51" s="189">
        <v>3</v>
      </c>
      <c r="E51" s="189">
        <v>0</v>
      </c>
      <c r="F51" s="189">
        <v>0</v>
      </c>
      <c r="G51" s="189">
        <v>1</v>
      </c>
      <c r="H51" s="189">
        <v>0</v>
      </c>
      <c r="I51" s="189">
        <v>2</v>
      </c>
      <c r="J51" s="189">
        <v>0</v>
      </c>
      <c r="K51" s="189">
        <v>2</v>
      </c>
      <c r="L51" s="189">
        <v>0</v>
      </c>
      <c r="M51" s="189">
        <v>1</v>
      </c>
      <c r="N51" s="189">
        <v>1</v>
      </c>
      <c r="O51" s="189">
        <v>2</v>
      </c>
      <c r="P51" s="189">
        <v>1</v>
      </c>
      <c r="Q51" s="189">
        <v>1</v>
      </c>
      <c r="R51" s="189">
        <v>3</v>
      </c>
      <c r="S51" s="189">
        <v>2</v>
      </c>
      <c r="T51" s="189">
        <v>8</v>
      </c>
      <c r="U51" s="189">
        <v>12</v>
      </c>
      <c r="V51" s="189">
        <v>7</v>
      </c>
      <c r="W51" s="189">
        <v>14</v>
      </c>
      <c r="X51" s="189">
        <v>5</v>
      </c>
      <c r="Y51" s="189">
        <v>12</v>
      </c>
    </row>
    <row r="52" spans="1:25" x14ac:dyDescent="0.2">
      <c r="A52" s="6" t="s">
        <v>39</v>
      </c>
      <c r="B52" s="167"/>
      <c r="C52" s="189"/>
      <c r="D52" s="189"/>
      <c r="E52" s="189"/>
      <c r="F52" s="189"/>
      <c r="G52" s="189"/>
      <c r="H52" s="189"/>
      <c r="I52" s="189"/>
      <c r="J52" s="189"/>
      <c r="K52" s="189"/>
      <c r="L52" s="189"/>
      <c r="M52" s="189"/>
      <c r="N52" s="189"/>
      <c r="O52" s="189"/>
      <c r="P52" s="189"/>
      <c r="Q52" s="189"/>
      <c r="R52" s="189"/>
      <c r="S52" s="189"/>
      <c r="T52" s="189"/>
      <c r="U52" s="189"/>
      <c r="V52" s="189"/>
      <c r="W52" s="189"/>
      <c r="X52" s="189"/>
      <c r="Y52" s="189"/>
    </row>
    <row r="53" spans="1:25" x14ac:dyDescent="0.2">
      <c r="A53" s="6"/>
      <c r="B53" s="167" t="s">
        <v>2</v>
      </c>
      <c r="C53" s="189">
        <v>88</v>
      </c>
      <c r="D53" s="189">
        <v>3</v>
      </c>
      <c r="E53" s="189">
        <v>0</v>
      </c>
      <c r="F53" s="189">
        <v>0</v>
      </c>
      <c r="G53" s="189">
        <v>0</v>
      </c>
      <c r="H53" s="189">
        <v>0</v>
      </c>
      <c r="I53" s="189">
        <v>0</v>
      </c>
      <c r="J53" s="189">
        <v>1</v>
      </c>
      <c r="K53" s="189">
        <v>3</v>
      </c>
      <c r="L53" s="189">
        <v>0</v>
      </c>
      <c r="M53" s="189">
        <v>2</v>
      </c>
      <c r="N53" s="189">
        <v>2</v>
      </c>
      <c r="O53" s="189">
        <v>1</v>
      </c>
      <c r="P53" s="189">
        <v>2</v>
      </c>
      <c r="Q53" s="189">
        <v>3</v>
      </c>
      <c r="R53" s="189">
        <v>6</v>
      </c>
      <c r="S53" s="189">
        <v>10</v>
      </c>
      <c r="T53" s="189">
        <v>8</v>
      </c>
      <c r="U53" s="189">
        <v>9</v>
      </c>
      <c r="V53" s="189">
        <v>8</v>
      </c>
      <c r="W53" s="189">
        <v>10</v>
      </c>
      <c r="X53" s="189">
        <v>7</v>
      </c>
      <c r="Y53" s="189">
        <v>13</v>
      </c>
    </row>
    <row r="54" spans="1:25" x14ac:dyDescent="0.2">
      <c r="A54" s="6"/>
      <c r="B54" s="167" t="s">
        <v>3</v>
      </c>
      <c r="C54" s="189">
        <v>48</v>
      </c>
      <c r="D54" s="189">
        <v>2</v>
      </c>
      <c r="E54" s="189">
        <v>0</v>
      </c>
      <c r="F54" s="189">
        <v>0</v>
      </c>
      <c r="G54" s="189">
        <v>0</v>
      </c>
      <c r="H54" s="189">
        <v>0</v>
      </c>
      <c r="I54" s="189">
        <v>0</v>
      </c>
      <c r="J54" s="189">
        <v>0</v>
      </c>
      <c r="K54" s="189">
        <v>1</v>
      </c>
      <c r="L54" s="189">
        <v>0</v>
      </c>
      <c r="M54" s="189">
        <v>2</v>
      </c>
      <c r="N54" s="189">
        <v>1</v>
      </c>
      <c r="O54" s="189">
        <v>1</v>
      </c>
      <c r="P54" s="189">
        <v>2</v>
      </c>
      <c r="Q54" s="189">
        <v>0</v>
      </c>
      <c r="R54" s="189">
        <v>2</v>
      </c>
      <c r="S54" s="189">
        <v>5</v>
      </c>
      <c r="T54" s="189">
        <v>4</v>
      </c>
      <c r="U54" s="189">
        <v>6</v>
      </c>
      <c r="V54" s="189">
        <v>6</v>
      </c>
      <c r="W54" s="189">
        <v>6</v>
      </c>
      <c r="X54" s="189">
        <v>3</v>
      </c>
      <c r="Y54" s="189">
        <v>7</v>
      </c>
    </row>
    <row r="55" spans="1:25" x14ac:dyDescent="0.2">
      <c r="A55" s="6"/>
      <c r="B55" s="167" t="s">
        <v>4</v>
      </c>
      <c r="C55" s="189">
        <v>40</v>
      </c>
      <c r="D55" s="189">
        <v>1</v>
      </c>
      <c r="E55" s="189">
        <v>0</v>
      </c>
      <c r="F55" s="189">
        <v>0</v>
      </c>
      <c r="G55" s="189">
        <v>0</v>
      </c>
      <c r="H55" s="189">
        <v>0</v>
      </c>
      <c r="I55" s="189">
        <v>0</v>
      </c>
      <c r="J55" s="189">
        <v>1</v>
      </c>
      <c r="K55" s="189">
        <v>2</v>
      </c>
      <c r="L55" s="189">
        <v>0</v>
      </c>
      <c r="M55" s="189">
        <v>0</v>
      </c>
      <c r="N55" s="189">
        <v>1</v>
      </c>
      <c r="O55" s="189">
        <v>0</v>
      </c>
      <c r="P55" s="189">
        <v>0</v>
      </c>
      <c r="Q55" s="189">
        <v>3</v>
      </c>
      <c r="R55" s="189">
        <v>4</v>
      </c>
      <c r="S55" s="189">
        <v>5</v>
      </c>
      <c r="T55" s="189">
        <v>4</v>
      </c>
      <c r="U55" s="189">
        <v>3</v>
      </c>
      <c r="V55" s="189">
        <v>2</v>
      </c>
      <c r="W55" s="189">
        <v>4</v>
      </c>
      <c r="X55" s="189">
        <v>4</v>
      </c>
      <c r="Y55" s="189">
        <v>6</v>
      </c>
    </row>
    <row r="56" spans="1:25" x14ac:dyDescent="0.2">
      <c r="A56" s="6" t="s">
        <v>40</v>
      </c>
      <c r="B56" s="167"/>
      <c r="C56" s="189"/>
      <c r="D56" s="189"/>
      <c r="E56" s="189"/>
      <c r="F56" s="189"/>
      <c r="G56" s="189"/>
      <c r="H56" s="189"/>
      <c r="I56" s="189"/>
      <c r="J56" s="189"/>
      <c r="K56" s="189"/>
      <c r="L56" s="189"/>
      <c r="M56" s="189"/>
      <c r="N56" s="189"/>
      <c r="O56" s="189"/>
      <c r="P56" s="189"/>
      <c r="Q56" s="189"/>
      <c r="R56" s="189"/>
      <c r="S56" s="189"/>
      <c r="T56" s="189"/>
      <c r="U56" s="189"/>
      <c r="V56" s="189"/>
      <c r="W56" s="189"/>
      <c r="X56" s="189"/>
      <c r="Y56" s="189"/>
    </row>
    <row r="57" spans="1:25" x14ac:dyDescent="0.2">
      <c r="A57" s="6"/>
      <c r="B57" s="167" t="s">
        <v>2</v>
      </c>
      <c r="C57" s="189">
        <v>121</v>
      </c>
      <c r="D57" s="189">
        <v>3</v>
      </c>
      <c r="E57" s="189">
        <v>0</v>
      </c>
      <c r="F57" s="189">
        <v>0</v>
      </c>
      <c r="G57" s="189">
        <v>0</v>
      </c>
      <c r="H57" s="189">
        <v>0</v>
      </c>
      <c r="I57" s="189">
        <v>0</v>
      </c>
      <c r="J57" s="189">
        <v>0</v>
      </c>
      <c r="K57" s="189">
        <v>1</v>
      </c>
      <c r="L57" s="189">
        <v>0</v>
      </c>
      <c r="M57" s="189">
        <v>3</v>
      </c>
      <c r="N57" s="189">
        <v>2</v>
      </c>
      <c r="O57" s="189">
        <v>2</v>
      </c>
      <c r="P57" s="189">
        <v>5</v>
      </c>
      <c r="Q57" s="189">
        <v>5</v>
      </c>
      <c r="R57" s="189">
        <v>9</v>
      </c>
      <c r="S57" s="189">
        <v>12</v>
      </c>
      <c r="T57" s="189">
        <v>11</v>
      </c>
      <c r="U57" s="189">
        <v>14</v>
      </c>
      <c r="V57" s="189">
        <v>11</v>
      </c>
      <c r="W57" s="189">
        <v>15</v>
      </c>
      <c r="X57" s="189">
        <v>13</v>
      </c>
      <c r="Y57" s="189">
        <v>15</v>
      </c>
    </row>
    <row r="58" spans="1:25" x14ac:dyDescent="0.2">
      <c r="A58" s="6"/>
      <c r="B58" s="167" t="s">
        <v>3</v>
      </c>
      <c r="C58" s="189">
        <v>69</v>
      </c>
      <c r="D58" s="189">
        <v>2</v>
      </c>
      <c r="E58" s="189">
        <v>0</v>
      </c>
      <c r="F58" s="189">
        <v>0</v>
      </c>
      <c r="G58" s="189">
        <v>0</v>
      </c>
      <c r="H58" s="189">
        <v>0</v>
      </c>
      <c r="I58" s="189">
        <v>0</v>
      </c>
      <c r="J58" s="189">
        <v>0</v>
      </c>
      <c r="K58" s="189">
        <v>1</v>
      </c>
      <c r="L58" s="189">
        <v>0</v>
      </c>
      <c r="M58" s="189">
        <v>2</v>
      </c>
      <c r="N58" s="189">
        <v>2</v>
      </c>
      <c r="O58" s="189">
        <v>1</v>
      </c>
      <c r="P58" s="189">
        <v>3</v>
      </c>
      <c r="Q58" s="189">
        <v>3</v>
      </c>
      <c r="R58" s="189">
        <v>6</v>
      </c>
      <c r="S58" s="189">
        <v>9</v>
      </c>
      <c r="T58" s="189">
        <v>5</v>
      </c>
      <c r="U58" s="189">
        <v>10</v>
      </c>
      <c r="V58" s="189">
        <v>5</v>
      </c>
      <c r="W58" s="189">
        <v>10</v>
      </c>
      <c r="X58" s="189">
        <v>9</v>
      </c>
      <c r="Y58" s="189">
        <v>1</v>
      </c>
    </row>
    <row r="59" spans="1:25" x14ac:dyDescent="0.2">
      <c r="A59" s="6"/>
      <c r="B59" s="167" t="s">
        <v>4</v>
      </c>
      <c r="C59" s="189">
        <v>52</v>
      </c>
      <c r="D59" s="189">
        <v>1</v>
      </c>
      <c r="E59" s="189">
        <v>0</v>
      </c>
      <c r="F59" s="189">
        <v>0</v>
      </c>
      <c r="G59" s="189">
        <v>0</v>
      </c>
      <c r="H59" s="189">
        <v>0</v>
      </c>
      <c r="I59" s="189">
        <v>0</v>
      </c>
      <c r="J59" s="189">
        <v>0</v>
      </c>
      <c r="K59" s="189">
        <v>0</v>
      </c>
      <c r="L59" s="189">
        <v>0</v>
      </c>
      <c r="M59" s="189">
        <v>1</v>
      </c>
      <c r="N59" s="189">
        <v>0</v>
      </c>
      <c r="O59" s="189">
        <v>1</v>
      </c>
      <c r="P59" s="189">
        <v>2</v>
      </c>
      <c r="Q59" s="189">
        <v>2</v>
      </c>
      <c r="R59" s="189">
        <v>3</v>
      </c>
      <c r="S59" s="189">
        <v>3</v>
      </c>
      <c r="T59" s="189">
        <v>6</v>
      </c>
      <c r="U59" s="189">
        <v>4</v>
      </c>
      <c r="V59" s="189">
        <v>6</v>
      </c>
      <c r="W59" s="189">
        <v>5</v>
      </c>
      <c r="X59" s="189">
        <v>4</v>
      </c>
      <c r="Y59" s="189">
        <v>14</v>
      </c>
    </row>
    <row r="60" spans="1:25" x14ac:dyDescent="0.2">
      <c r="A60" s="6" t="s">
        <v>41</v>
      </c>
      <c r="B60" s="167"/>
      <c r="C60" s="189"/>
      <c r="D60" s="189"/>
      <c r="E60" s="189"/>
      <c r="F60" s="189"/>
      <c r="G60" s="189"/>
      <c r="H60" s="189"/>
      <c r="I60" s="189"/>
      <c r="J60" s="189"/>
      <c r="K60" s="189"/>
      <c r="L60" s="189"/>
      <c r="M60" s="189"/>
      <c r="N60" s="189"/>
      <c r="O60" s="189"/>
      <c r="P60" s="189"/>
      <c r="Q60" s="189"/>
      <c r="R60" s="189"/>
      <c r="S60" s="189"/>
      <c r="T60" s="189"/>
      <c r="U60" s="189"/>
      <c r="V60" s="189"/>
      <c r="W60" s="189"/>
      <c r="X60" s="189"/>
      <c r="Y60" s="189"/>
    </row>
    <row r="61" spans="1:25" x14ac:dyDescent="0.2">
      <c r="A61" s="6"/>
      <c r="B61" s="167" t="s">
        <v>2</v>
      </c>
      <c r="C61" s="189">
        <v>83</v>
      </c>
      <c r="D61" s="189">
        <v>2</v>
      </c>
      <c r="E61" s="189">
        <v>0</v>
      </c>
      <c r="F61" s="189">
        <v>0</v>
      </c>
      <c r="G61" s="189">
        <v>0</v>
      </c>
      <c r="H61" s="189">
        <v>0</v>
      </c>
      <c r="I61" s="189">
        <v>0</v>
      </c>
      <c r="J61" s="189">
        <v>0</v>
      </c>
      <c r="K61" s="189">
        <v>2</v>
      </c>
      <c r="L61" s="189">
        <v>6</v>
      </c>
      <c r="M61" s="189">
        <v>1</v>
      </c>
      <c r="N61" s="189">
        <v>0</v>
      </c>
      <c r="O61" s="189">
        <v>1</v>
      </c>
      <c r="P61" s="189">
        <v>1</v>
      </c>
      <c r="Q61" s="189">
        <v>3</v>
      </c>
      <c r="R61" s="189">
        <v>6</v>
      </c>
      <c r="S61" s="189">
        <v>7</v>
      </c>
      <c r="T61" s="189">
        <v>9</v>
      </c>
      <c r="U61" s="189">
        <v>10</v>
      </c>
      <c r="V61" s="189">
        <v>11</v>
      </c>
      <c r="W61" s="189">
        <v>9</v>
      </c>
      <c r="X61" s="189">
        <v>11</v>
      </c>
      <c r="Y61" s="189">
        <v>4</v>
      </c>
    </row>
    <row r="62" spans="1:25" x14ac:dyDescent="0.2">
      <c r="A62" s="6"/>
      <c r="B62" s="167" t="s">
        <v>3</v>
      </c>
      <c r="C62" s="189">
        <v>45</v>
      </c>
      <c r="D62" s="189">
        <v>2</v>
      </c>
      <c r="E62" s="189">
        <v>0</v>
      </c>
      <c r="F62" s="189">
        <v>0</v>
      </c>
      <c r="G62" s="189">
        <v>0</v>
      </c>
      <c r="H62" s="189">
        <v>0</v>
      </c>
      <c r="I62" s="189">
        <v>0</v>
      </c>
      <c r="J62" s="189">
        <v>0</v>
      </c>
      <c r="K62" s="189">
        <v>1</v>
      </c>
      <c r="L62" s="189">
        <v>4</v>
      </c>
      <c r="M62" s="189">
        <v>1</v>
      </c>
      <c r="N62" s="189">
        <v>0</v>
      </c>
      <c r="O62" s="189">
        <v>1</v>
      </c>
      <c r="P62" s="189">
        <v>1</v>
      </c>
      <c r="Q62" s="189">
        <v>3</v>
      </c>
      <c r="R62" s="189">
        <v>2</v>
      </c>
      <c r="S62" s="189">
        <v>3</v>
      </c>
      <c r="T62" s="189">
        <v>5</v>
      </c>
      <c r="U62" s="189">
        <v>6</v>
      </c>
      <c r="V62" s="189">
        <v>5</v>
      </c>
      <c r="W62" s="189">
        <v>4</v>
      </c>
      <c r="X62" s="189">
        <v>6</v>
      </c>
      <c r="Y62" s="189">
        <v>1</v>
      </c>
    </row>
    <row r="63" spans="1:25" x14ac:dyDescent="0.2">
      <c r="A63" s="6"/>
      <c r="B63" s="167" t="s">
        <v>4</v>
      </c>
      <c r="C63" s="189">
        <v>38</v>
      </c>
      <c r="D63" s="189">
        <v>0</v>
      </c>
      <c r="E63" s="189">
        <v>0</v>
      </c>
      <c r="F63" s="189">
        <v>0</v>
      </c>
      <c r="G63" s="189">
        <v>0</v>
      </c>
      <c r="H63" s="189">
        <v>0</v>
      </c>
      <c r="I63" s="189">
        <v>0</v>
      </c>
      <c r="J63" s="189">
        <v>0</v>
      </c>
      <c r="K63" s="189">
        <v>1</v>
      </c>
      <c r="L63" s="189">
        <v>2</v>
      </c>
      <c r="M63" s="189">
        <v>0</v>
      </c>
      <c r="N63" s="189">
        <v>0</v>
      </c>
      <c r="O63" s="189">
        <v>0</v>
      </c>
      <c r="P63" s="189">
        <v>0</v>
      </c>
      <c r="Q63" s="189">
        <v>0</v>
      </c>
      <c r="R63" s="189">
        <v>4</v>
      </c>
      <c r="S63" s="189">
        <v>4</v>
      </c>
      <c r="T63" s="189">
        <v>4</v>
      </c>
      <c r="U63" s="189">
        <v>4</v>
      </c>
      <c r="V63" s="189">
        <v>6</v>
      </c>
      <c r="W63" s="189">
        <v>5</v>
      </c>
      <c r="X63" s="189">
        <v>5</v>
      </c>
      <c r="Y63" s="189">
        <v>3</v>
      </c>
    </row>
    <row r="64" spans="1:25" x14ac:dyDescent="0.2">
      <c r="A64" s="6" t="s">
        <v>42</v>
      </c>
      <c r="B64" s="167"/>
      <c r="C64" s="189"/>
      <c r="D64" s="189"/>
      <c r="E64" s="189"/>
      <c r="F64" s="189"/>
      <c r="G64" s="189"/>
      <c r="H64" s="189"/>
      <c r="I64" s="189"/>
      <c r="J64" s="189"/>
      <c r="K64" s="189"/>
      <c r="L64" s="189"/>
      <c r="M64" s="189"/>
      <c r="N64" s="189"/>
      <c r="O64" s="189"/>
      <c r="P64" s="189"/>
      <c r="Q64" s="189"/>
      <c r="R64" s="189"/>
      <c r="S64" s="189"/>
      <c r="T64" s="189"/>
      <c r="U64" s="189"/>
      <c r="V64" s="189"/>
      <c r="W64" s="189"/>
      <c r="X64" s="189"/>
      <c r="Y64" s="189"/>
    </row>
    <row r="65" spans="1:25" x14ac:dyDescent="0.2">
      <c r="A65" s="6"/>
      <c r="B65" s="167" t="s">
        <v>2</v>
      </c>
      <c r="C65" s="189">
        <v>33</v>
      </c>
      <c r="D65" s="189">
        <v>2</v>
      </c>
      <c r="E65" s="189">
        <v>1</v>
      </c>
      <c r="F65" s="189">
        <v>0</v>
      </c>
      <c r="G65" s="189">
        <v>0</v>
      </c>
      <c r="H65" s="189">
        <v>0</v>
      </c>
      <c r="I65" s="189">
        <v>0</v>
      </c>
      <c r="J65" s="189">
        <v>0</v>
      </c>
      <c r="K65" s="189">
        <v>0</v>
      </c>
      <c r="L65" s="189">
        <v>0</v>
      </c>
      <c r="M65" s="189">
        <v>1</v>
      </c>
      <c r="N65" s="189">
        <v>1</v>
      </c>
      <c r="O65" s="189">
        <v>3</v>
      </c>
      <c r="P65" s="189">
        <v>2</v>
      </c>
      <c r="Q65" s="189">
        <v>0</v>
      </c>
      <c r="R65" s="189">
        <v>2</v>
      </c>
      <c r="S65" s="189">
        <v>5</v>
      </c>
      <c r="T65" s="189">
        <v>4</v>
      </c>
      <c r="U65" s="189">
        <v>2</v>
      </c>
      <c r="V65" s="189">
        <v>3</v>
      </c>
      <c r="W65" s="189">
        <v>0</v>
      </c>
      <c r="X65" s="189">
        <v>2</v>
      </c>
      <c r="Y65" s="189">
        <v>5</v>
      </c>
    </row>
    <row r="66" spans="1:25" x14ac:dyDescent="0.2">
      <c r="A66" s="6"/>
      <c r="B66" s="167" t="s">
        <v>3</v>
      </c>
      <c r="C66" s="189">
        <v>23</v>
      </c>
      <c r="D66" s="189">
        <v>2</v>
      </c>
      <c r="E66" s="189">
        <v>1</v>
      </c>
      <c r="F66" s="189">
        <v>0</v>
      </c>
      <c r="G66" s="189">
        <v>0</v>
      </c>
      <c r="H66" s="189">
        <v>0</v>
      </c>
      <c r="I66" s="189">
        <v>0</v>
      </c>
      <c r="J66" s="189">
        <v>0</v>
      </c>
      <c r="K66" s="189">
        <v>0</v>
      </c>
      <c r="L66" s="189">
        <v>0</v>
      </c>
      <c r="M66" s="189">
        <v>1</v>
      </c>
      <c r="N66" s="189">
        <v>1</v>
      </c>
      <c r="O66" s="189">
        <v>3</v>
      </c>
      <c r="P66" s="189">
        <v>1</v>
      </c>
      <c r="Q66" s="189">
        <v>0</v>
      </c>
      <c r="R66" s="189">
        <v>1</v>
      </c>
      <c r="S66" s="189">
        <v>3</v>
      </c>
      <c r="T66" s="189">
        <v>3</v>
      </c>
      <c r="U66" s="189">
        <v>0</v>
      </c>
      <c r="V66" s="189">
        <v>2</v>
      </c>
      <c r="W66" s="189">
        <v>0</v>
      </c>
      <c r="X66" s="189">
        <v>1</v>
      </c>
      <c r="Y66" s="189">
        <v>4</v>
      </c>
    </row>
    <row r="67" spans="1:25" x14ac:dyDescent="0.2">
      <c r="A67" s="6"/>
      <c r="B67" s="167" t="s">
        <v>4</v>
      </c>
      <c r="C67" s="189">
        <v>10</v>
      </c>
      <c r="D67" s="189">
        <v>0</v>
      </c>
      <c r="E67" s="189">
        <v>0</v>
      </c>
      <c r="F67" s="189">
        <v>0</v>
      </c>
      <c r="G67" s="189">
        <v>0</v>
      </c>
      <c r="H67" s="189">
        <v>0</v>
      </c>
      <c r="I67" s="189">
        <v>0</v>
      </c>
      <c r="J67" s="189">
        <v>0</v>
      </c>
      <c r="K67" s="189">
        <v>0</v>
      </c>
      <c r="L67" s="189">
        <v>0</v>
      </c>
      <c r="M67" s="189">
        <v>0</v>
      </c>
      <c r="N67" s="189">
        <v>0</v>
      </c>
      <c r="O67" s="189">
        <v>0</v>
      </c>
      <c r="P67" s="189">
        <v>1</v>
      </c>
      <c r="Q67" s="189">
        <v>0</v>
      </c>
      <c r="R67" s="189">
        <v>1</v>
      </c>
      <c r="S67" s="189">
        <v>2</v>
      </c>
      <c r="T67" s="189">
        <v>1</v>
      </c>
      <c r="U67" s="189">
        <v>2</v>
      </c>
      <c r="V67" s="189">
        <v>1</v>
      </c>
      <c r="W67" s="189">
        <v>0</v>
      </c>
      <c r="X67" s="189">
        <v>1</v>
      </c>
      <c r="Y67" s="189">
        <v>1</v>
      </c>
    </row>
    <row r="68" spans="1:25" x14ac:dyDescent="0.2">
      <c r="A68" s="6" t="s">
        <v>43</v>
      </c>
      <c r="B68" s="167"/>
      <c r="C68" s="189"/>
      <c r="D68" s="189"/>
      <c r="E68" s="189"/>
      <c r="F68" s="189"/>
      <c r="G68" s="189"/>
      <c r="H68" s="189"/>
      <c r="I68" s="189"/>
      <c r="J68" s="189"/>
      <c r="K68" s="189"/>
      <c r="L68" s="189"/>
      <c r="M68" s="189"/>
      <c r="N68" s="189"/>
      <c r="O68" s="189"/>
      <c r="P68" s="189"/>
      <c r="Q68" s="189"/>
      <c r="R68" s="189"/>
      <c r="S68" s="189"/>
      <c r="T68" s="189"/>
      <c r="U68" s="189"/>
      <c r="V68" s="189"/>
      <c r="W68" s="189"/>
      <c r="X68" s="189"/>
      <c r="Y68" s="189"/>
    </row>
    <row r="69" spans="1:25" x14ac:dyDescent="0.2">
      <c r="A69" s="6"/>
      <c r="B69" s="167" t="s">
        <v>2</v>
      </c>
      <c r="C69" s="189">
        <v>38</v>
      </c>
      <c r="D69" s="189">
        <v>1</v>
      </c>
      <c r="E69" s="189">
        <v>0</v>
      </c>
      <c r="F69" s="189">
        <v>0</v>
      </c>
      <c r="G69" s="189">
        <v>0</v>
      </c>
      <c r="H69" s="189">
        <v>0</v>
      </c>
      <c r="I69" s="189">
        <v>0</v>
      </c>
      <c r="J69" s="189">
        <v>0</v>
      </c>
      <c r="K69" s="189">
        <v>1</v>
      </c>
      <c r="L69" s="189">
        <v>0</v>
      </c>
      <c r="M69" s="189">
        <v>0</v>
      </c>
      <c r="N69" s="189">
        <v>0</v>
      </c>
      <c r="O69" s="189">
        <v>1</v>
      </c>
      <c r="P69" s="189">
        <v>2</v>
      </c>
      <c r="Q69" s="189">
        <v>2</v>
      </c>
      <c r="R69" s="189">
        <v>0</v>
      </c>
      <c r="S69" s="189">
        <v>2</v>
      </c>
      <c r="T69" s="189">
        <v>4</v>
      </c>
      <c r="U69" s="189">
        <v>9</v>
      </c>
      <c r="V69" s="189">
        <v>2</v>
      </c>
      <c r="W69" s="189">
        <v>5</v>
      </c>
      <c r="X69" s="189">
        <v>4</v>
      </c>
      <c r="Y69" s="189">
        <v>5</v>
      </c>
    </row>
    <row r="70" spans="1:25" x14ac:dyDescent="0.2">
      <c r="A70" s="6"/>
      <c r="B70" s="167" t="s">
        <v>3</v>
      </c>
      <c r="C70" s="189">
        <v>25</v>
      </c>
      <c r="D70" s="189">
        <v>1</v>
      </c>
      <c r="E70" s="189">
        <v>0</v>
      </c>
      <c r="F70" s="189">
        <v>0</v>
      </c>
      <c r="G70" s="189">
        <v>0</v>
      </c>
      <c r="H70" s="189">
        <v>0</v>
      </c>
      <c r="I70" s="189">
        <v>0</v>
      </c>
      <c r="J70" s="189">
        <v>0</v>
      </c>
      <c r="K70" s="189">
        <v>1</v>
      </c>
      <c r="L70" s="189">
        <v>0</v>
      </c>
      <c r="M70" s="189">
        <v>0</v>
      </c>
      <c r="N70" s="189">
        <v>0</v>
      </c>
      <c r="O70" s="189">
        <v>1</v>
      </c>
      <c r="P70" s="189">
        <v>2</v>
      </c>
      <c r="Q70" s="189">
        <v>1</v>
      </c>
      <c r="R70" s="189">
        <v>0</v>
      </c>
      <c r="S70" s="189">
        <v>1</v>
      </c>
      <c r="T70" s="189">
        <v>2</v>
      </c>
      <c r="U70" s="189">
        <v>6</v>
      </c>
      <c r="V70" s="189">
        <v>1</v>
      </c>
      <c r="W70" s="189">
        <v>2</v>
      </c>
      <c r="X70" s="189">
        <v>4</v>
      </c>
      <c r="Y70" s="189">
        <v>3</v>
      </c>
    </row>
    <row r="71" spans="1:25" x14ac:dyDescent="0.2">
      <c r="A71" s="6"/>
      <c r="B71" s="167" t="s">
        <v>4</v>
      </c>
      <c r="C71" s="189">
        <v>13</v>
      </c>
      <c r="D71" s="189">
        <v>0</v>
      </c>
      <c r="E71" s="189">
        <v>0</v>
      </c>
      <c r="F71" s="189">
        <v>0</v>
      </c>
      <c r="G71" s="189">
        <v>0</v>
      </c>
      <c r="H71" s="189">
        <v>0</v>
      </c>
      <c r="I71" s="189">
        <v>0</v>
      </c>
      <c r="J71" s="189">
        <v>0</v>
      </c>
      <c r="K71" s="189">
        <v>0</v>
      </c>
      <c r="L71" s="189">
        <v>0</v>
      </c>
      <c r="M71" s="189">
        <v>0</v>
      </c>
      <c r="N71" s="189">
        <v>0</v>
      </c>
      <c r="O71" s="189">
        <v>0</v>
      </c>
      <c r="P71" s="189">
        <v>0</v>
      </c>
      <c r="Q71" s="189">
        <v>1</v>
      </c>
      <c r="R71" s="189">
        <v>0</v>
      </c>
      <c r="S71" s="189">
        <v>1</v>
      </c>
      <c r="T71" s="189">
        <v>2</v>
      </c>
      <c r="U71" s="189">
        <v>3</v>
      </c>
      <c r="V71" s="189">
        <v>1</v>
      </c>
      <c r="W71" s="189">
        <v>3</v>
      </c>
      <c r="X71" s="189">
        <v>0</v>
      </c>
      <c r="Y71" s="189">
        <v>2</v>
      </c>
    </row>
    <row r="72" spans="1:25" x14ac:dyDescent="0.2">
      <c r="A72" s="6" t="s">
        <v>47</v>
      </c>
      <c r="B72" s="167"/>
      <c r="C72" s="189"/>
      <c r="D72" s="189"/>
      <c r="E72" s="189"/>
      <c r="F72" s="189"/>
      <c r="G72" s="189"/>
      <c r="H72" s="189"/>
      <c r="I72" s="189"/>
      <c r="J72" s="189"/>
      <c r="K72" s="189"/>
      <c r="L72" s="189"/>
      <c r="M72" s="189"/>
      <c r="N72" s="189"/>
      <c r="O72" s="189"/>
      <c r="P72" s="189"/>
      <c r="Q72" s="189"/>
      <c r="R72" s="189"/>
      <c r="S72" s="189"/>
      <c r="T72" s="189"/>
      <c r="U72" s="189"/>
      <c r="V72" s="189"/>
      <c r="W72" s="189"/>
      <c r="X72" s="189"/>
      <c r="Y72" s="189"/>
    </row>
    <row r="73" spans="1:25" x14ac:dyDescent="0.2">
      <c r="A73" s="6"/>
      <c r="B73" s="167" t="s">
        <v>2</v>
      </c>
      <c r="C73" s="189">
        <v>16</v>
      </c>
      <c r="D73" s="189">
        <v>0</v>
      </c>
      <c r="E73" s="189">
        <v>1</v>
      </c>
      <c r="F73" s="189">
        <v>0</v>
      </c>
      <c r="G73" s="189">
        <v>0</v>
      </c>
      <c r="H73" s="189">
        <v>0</v>
      </c>
      <c r="I73" s="189">
        <v>0</v>
      </c>
      <c r="J73" s="189">
        <v>1</v>
      </c>
      <c r="K73" s="189">
        <v>0</v>
      </c>
      <c r="L73" s="189">
        <v>1</v>
      </c>
      <c r="M73" s="189">
        <v>0</v>
      </c>
      <c r="N73" s="189">
        <v>0</v>
      </c>
      <c r="O73" s="189">
        <v>0</v>
      </c>
      <c r="P73" s="189">
        <v>0</v>
      </c>
      <c r="Q73" s="189">
        <v>0</v>
      </c>
      <c r="R73" s="189">
        <v>2</v>
      </c>
      <c r="S73" s="189">
        <v>2</v>
      </c>
      <c r="T73" s="189">
        <v>1</v>
      </c>
      <c r="U73" s="189">
        <v>3</v>
      </c>
      <c r="V73" s="189">
        <v>1</v>
      </c>
      <c r="W73" s="189">
        <v>1</v>
      </c>
      <c r="X73" s="189">
        <v>2</v>
      </c>
      <c r="Y73" s="189">
        <v>1</v>
      </c>
    </row>
    <row r="74" spans="1:25" x14ac:dyDescent="0.2">
      <c r="A74" s="6"/>
      <c r="B74" s="167" t="s">
        <v>3</v>
      </c>
      <c r="C74" s="189">
        <v>8</v>
      </c>
      <c r="D74" s="189">
        <v>0</v>
      </c>
      <c r="E74" s="189">
        <v>1</v>
      </c>
      <c r="F74" s="189">
        <v>0</v>
      </c>
      <c r="G74" s="189">
        <v>0</v>
      </c>
      <c r="H74" s="189">
        <v>0</v>
      </c>
      <c r="I74" s="189">
        <v>0</v>
      </c>
      <c r="J74" s="189">
        <v>0</v>
      </c>
      <c r="K74" s="189">
        <v>0</v>
      </c>
      <c r="L74" s="189">
        <v>1</v>
      </c>
      <c r="M74" s="189">
        <v>0</v>
      </c>
      <c r="N74" s="189">
        <v>0</v>
      </c>
      <c r="O74" s="189">
        <v>0</v>
      </c>
      <c r="P74" s="189">
        <v>0</v>
      </c>
      <c r="Q74" s="189">
        <v>0</v>
      </c>
      <c r="R74" s="189">
        <v>1</v>
      </c>
      <c r="S74" s="189">
        <v>1</v>
      </c>
      <c r="T74" s="189">
        <v>1</v>
      </c>
      <c r="U74" s="189">
        <v>1</v>
      </c>
      <c r="V74" s="189">
        <v>1</v>
      </c>
      <c r="W74" s="189">
        <v>0</v>
      </c>
      <c r="X74" s="189">
        <v>1</v>
      </c>
      <c r="Y74" s="189">
        <v>0</v>
      </c>
    </row>
    <row r="75" spans="1:25" x14ac:dyDescent="0.2">
      <c r="A75" s="6"/>
      <c r="B75" s="167" t="s">
        <v>4</v>
      </c>
      <c r="C75" s="189">
        <v>8</v>
      </c>
      <c r="D75" s="189">
        <v>0</v>
      </c>
      <c r="E75" s="189">
        <v>0</v>
      </c>
      <c r="F75" s="189">
        <v>0</v>
      </c>
      <c r="G75" s="189">
        <v>0</v>
      </c>
      <c r="H75" s="189">
        <v>0</v>
      </c>
      <c r="I75" s="189">
        <v>0</v>
      </c>
      <c r="J75" s="189">
        <v>1</v>
      </c>
      <c r="K75" s="189">
        <v>0</v>
      </c>
      <c r="L75" s="189">
        <v>0</v>
      </c>
      <c r="M75" s="189">
        <v>0</v>
      </c>
      <c r="N75" s="189">
        <v>0</v>
      </c>
      <c r="O75" s="189">
        <v>0</v>
      </c>
      <c r="P75" s="189">
        <v>0</v>
      </c>
      <c r="Q75" s="189">
        <v>0</v>
      </c>
      <c r="R75" s="189">
        <v>1</v>
      </c>
      <c r="S75" s="189">
        <v>1</v>
      </c>
      <c r="T75" s="189">
        <v>0</v>
      </c>
      <c r="U75" s="189">
        <v>2</v>
      </c>
      <c r="V75" s="189">
        <v>0</v>
      </c>
      <c r="W75" s="189">
        <v>1</v>
      </c>
      <c r="X75" s="189">
        <v>1</v>
      </c>
      <c r="Y75" s="189">
        <v>1</v>
      </c>
    </row>
    <row r="76" spans="1:25" x14ac:dyDescent="0.2">
      <c r="A76" s="6" t="s">
        <v>44</v>
      </c>
      <c r="B76" s="167"/>
      <c r="C76" s="189"/>
      <c r="D76" s="189"/>
      <c r="E76" s="189"/>
      <c r="F76" s="189"/>
      <c r="G76" s="189"/>
      <c r="H76" s="189"/>
      <c r="I76" s="189"/>
      <c r="J76" s="189"/>
      <c r="K76" s="189"/>
      <c r="L76" s="189"/>
      <c r="M76" s="189"/>
      <c r="N76" s="189"/>
      <c r="O76" s="189"/>
      <c r="P76" s="189"/>
      <c r="Q76" s="189"/>
      <c r="R76" s="189"/>
      <c r="S76" s="189"/>
      <c r="T76" s="189"/>
      <c r="U76" s="189"/>
      <c r="V76" s="189"/>
      <c r="W76" s="189"/>
      <c r="X76" s="189"/>
      <c r="Y76" s="189"/>
    </row>
    <row r="77" spans="1:25" x14ac:dyDescent="0.2">
      <c r="A77" s="6"/>
      <c r="B77" s="167" t="s">
        <v>2</v>
      </c>
      <c r="C77" s="189">
        <v>182</v>
      </c>
      <c r="D77" s="189">
        <v>7</v>
      </c>
      <c r="E77" s="189">
        <v>1</v>
      </c>
      <c r="F77" s="189">
        <v>0</v>
      </c>
      <c r="G77" s="189">
        <v>0</v>
      </c>
      <c r="H77" s="189">
        <v>0</v>
      </c>
      <c r="I77" s="189">
        <v>0</v>
      </c>
      <c r="J77" s="189">
        <v>0</v>
      </c>
      <c r="K77" s="189">
        <v>9</v>
      </c>
      <c r="L77" s="189">
        <v>7</v>
      </c>
      <c r="M77" s="189">
        <v>3</v>
      </c>
      <c r="N77" s="189">
        <v>7</v>
      </c>
      <c r="O77" s="189">
        <v>6</v>
      </c>
      <c r="P77" s="189">
        <v>11</v>
      </c>
      <c r="Q77" s="189">
        <v>6</v>
      </c>
      <c r="R77" s="189">
        <v>20</v>
      </c>
      <c r="S77" s="189">
        <v>10</v>
      </c>
      <c r="T77" s="189">
        <v>12</v>
      </c>
      <c r="U77" s="189">
        <v>12</v>
      </c>
      <c r="V77" s="189">
        <v>20</v>
      </c>
      <c r="W77" s="189">
        <v>25</v>
      </c>
      <c r="X77" s="189">
        <v>9</v>
      </c>
      <c r="Y77" s="189">
        <v>17</v>
      </c>
    </row>
    <row r="78" spans="1:25" x14ac:dyDescent="0.2">
      <c r="A78" s="6"/>
      <c r="B78" s="167" t="s">
        <v>3</v>
      </c>
      <c r="C78" s="189">
        <v>102</v>
      </c>
      <c r="D78" s="189">
        <v>4</v>
      </c>
      <c r="E78" s="189">
        <v>1</v>
      </c>
      <c r="F78" s="189">
        <v>0</v>
      </c>
      <c r="G78" s="189">
        <v>0</v>
      </c>
      <c r="H78" s="189">
        <v>0</v>
      </c>
      <c r="I78" s="189">
        <v>0</v>
      </c>
      <c r="J78" s="189">
        <v>0</v>
      </c>
      <c r="K78" s="189">
        <v>4</v>
      </c>
      <c r="L78" s="189">
        <v>5</v>
      </c>
      <c r="M78" s="189">
        <v>2</v>
      </c>
      <c r="N78" s="189">
        <v>5</v>
      </c>
      <c r="O78" s="189">
        <v>1</v>
      </c>
      <c r="P78" s="189">
        <v>3</v>
      </c>
      <c r="Q78" s="189">
        <v>5</v>
      </c>
      <c r="R78" s="189">
        <v>11</v>
      </c>
      <c r="S78" s="189">
        <v>4</v>
      </c>
      <c r="T78" s="189">
        <v>9</v>
      </c>
      <c r="U78" s="189">
        <v>11</v>
      </c>
      <c r="V78" s="189">
        <v>10</v>
      </c>
      <c r="W78" s="189">
        <v>17</v>
      </c>
      <c r="X78" s="189">
        <v>2</v>
      </c>
      <c r="Y78" s="189">
        <v>8</v>
      </c>
    </row>
    <row r="79" spans="1:25" x14ac:dyDescent="0.2">
      <c r="A79" s="6"/>
      <c r="B79" s="167" t="s">
        <v>4</v>
      </c>
      <c r="C79" s="189">
        <v>80</v>
      </c>
      <c r="D79" s="189">
        <v>3</v>
      </c>
      <c r="E79" s="189">
        <v>0</v>
      </c>
      <c r="F79" s="189">
        <v>0</v>
      </c>
      <c r="G79" s="189">
        <v>0</v>
      </c>
      <c r="H79" s="189">
        <v>0</v>
      </c>
      <c r="I79" s="189">
        <v>0</v>
      </c>
      <c r="J79" s="189">
        <v>0</v>
      </c>
      <c r="K79" s="189">
        <v>5</v>
      </c>
      <c r="L79" s="189">
        <v>2</v>
      </c>
      <c r="M79" s="189">
        <v>1</v>
      </c>
      <c r="N79" s="189">
        <v>2</v>
      </c>
      <c r="O79" s="189">
        <v>5</v>
      </c>
      <c r="P79" s="189">
        <v>8</v>
      </c>
      <c r="Q79" s="189">
        <v>1</v>
      </c>
      <c r="R79" s="189">
        <v>9</v>
      </c>
      <c r="S79" s="189">
        <v>6</v>
      </c>
      <c r="T79" s="189">
        <v>3</v>
      </c>
      <c r="U79" s="189">
        <v>1</v>
      </c>
      <c r="V79" s="189">
        <v>10</v>
      </c>
      <c r="W79" s="189">
        <v>8</v>
      </c>
      <c r="X79" s="189">
        <v>7</v>
      </c>
      <c r="Y79" s="189">
        <v>9</v>
      </c>
    </row>
    <row r="80" spans="1:25" x14ac:dyDescent="0.2">
      <c r="A80" s="6" t="s">
        <v>45</v>
      </c>
      <c r="B80" s="167"/>
      <c r="C80" s="189"/>
      <c r="D80" s="189"/>
      <c r="E80" s="189"/>
      <c r="F80" s="189"/>
      <c r="G80" s="189"/>
      <c r="H80" s="189"/>
      <c r="I80" s="189"/>
      <c r="J80" s="189"/>
      <c r="K80" s="189"/>
      <c r="L80" s="189"/>
      <c r="M80" s="189"/>
      <c r="N80" s="189"/>
      <c r="O80" s="189"/>
      <c r="P80" s="189"/>
      <c r="Q80" s="189"/>
      <c r="R80" s="189"/>
      <c r="S80" s="189"/>
      <c r="T80" s="189"/>
      <c r="U80" s="189"/>
      <c r="V80" s="189"/>
      <c r="W80" s="189"/>
      <c r="X80" s="189"/>
      <c r="Y80" s="189"/>
    </row>
    <row r="81" spans="1:25" x14ac:dyDescent="0.2">
      <c r="A81" s="6"/>
      <c r="B81" s="167" t="s">
        <v>2</v>
      </c>
      <c r="C81" s="189">
        <v>17</v>
      </c>
      <c r="D81" s="189">
        <v>0</v>
      </c>
      <c r="E81" s="189">
        <v>0</v>
      </c>
      <c r="F81" s="189">
        <v>0</v>
      </c>
      <c r="G81" s="189">
        <v>0</v>
      </c>
      <c r="H81" s="189">
        <v>0</v>
      </c>
      <c r="I81" s="189">
        <v>0</v>
      </c>
      <c r="J81" s="189">
        <v>0</v>
      </c>
      <c r="K81" s="189">
        <v>0</v>
      </c>
      <c r="L81" s="189">
        <v>0</v>
      </c>
      <c r="M81" s="189">
        <v>1</v>
      </c>
      <c r="N81" s="189">
        <v>0</v>
      </c>
      <c r="O81" s="189">
        <v>0</v>
      </c>
      <c r="P81" s="189">
        <v>0</v>
      </c>
      <c r="Q81" s="189">
        <v>0</v>
      </c>
      <c r="R81" s="189">
        <v>1</v>
      </c>
      <c r="S81" s="189">
        <v>2</v>
      </c>
      <c r="T81" s="189">
        <v>2</v>
      </c>
      <c r="U81" s="189">
        <v>1</v>
      </c>
      <c r="V81" s="189">
        <v>2</v>
      </c>
      <c r="W81" s="189">
        <v>4</v>
      </c>
      <c r="X81" s="189">
        <v>2</v>
      </c>
      <c r="Y81" s="189">
        <v>2</v>
      </c>
    </row>
    <row r="82" spans="1:25" x14ac:dyDescent="0.2">
      <c r="A82" s="6"/>
      <c r="B82" s="167" t="s">
        <v>3</v>
      </c>
      <c r="C82" s="189">
        <v>12</v>
      </c>
      <c r="D82" s="189">
        <v>0</v>
      </c>
      <c r="E82" s="189">
        <v>0</v>
      </c>
      <c r="F82" s="189">
        <v>0</v>
      </c>
      <c r="G82" s="189">
        <v>0</v>
      </c>
      <c r="H82" s="189">
        <v>0</v>
      </c>
      <c r="I82" s="189">
        <v>0</v>
      </c>
      <c r="J82" s="189">
        <v>0</v>
      </c>
      <c r="K82" s="189">
        <v>0</v>
      </c>
      <c r="L82" s="189">
        <v>0</v>
      </c>
      <c r="M82" s="189">
        <v>0</v>
      </c>
      <c r="N82" s="189">
        <v>0</v>
      </c>
      <c r="O82" s="189">
        <v>0</v>
      </c>
      <c r="P82" s="189">
        <v>0</v>
      </c>
      <c r="Q82" s="189">
        <v>0</v>
      </c>
      <c r="R82" s="189">
        <v>1</v>
      </c>
      <c r="S82" s="189">
        <v>2</v>
      </c>
      <c r="T82" s="189">
        <v>1</v>
      </c>
      <c r="U82" s="189">
        <v>1</v>
      </c>
      <c r="V82" s="189">
        <v>1</v>
      </c>
      <c r="W82" s="189">
        <v>3</v>
      </c>
      <c r="X82" s="189">
        <v>2</v>
      </c>
      <c r="Y82" s="189">
        <v>1</v>
      </c>
    </row>
    <row r="83" spans="1:25" x14ac:dyDescent="0.2">
      <c r="A83" s="6"/>
      <c r="B83" s="167" t="s">
        <v>4</v>
      </c>
      <c r="C83" s="189">
        <v>5</v>
      </c>
      <c r="D83" s="189">
        <v>0</v>
      </c>
      <c r="E83" s="189">
        <v>0</v>
      </c>
      <c r="F83" s="189">
        <v>0</v>
      </c>
      <c r="G83" s="189">
        <v>0</v>
      </c>
      <c r="H83" s="189">
        <v>0</v>
      </c>
      <c r="I83" s="189">
        <v>0</v>
      </c>
      <c r="J83" s="189">
        <v>0</v>
      </c>
      <c r="K83" s="189">
        <v>0</v>
      </c>
      <c r="L83" s="189">
        <v>0</v>
      </c>
      <c r="M83" s="189">
        <v>1</v>
      </c>
      <c r="N83" s="189">
        <v>0</v>
      </c>
      <c r="O83" s="189">
        <v>0</v>
      </c>
      <c r="P83" s="189">
        <v>0</v>
      </c>
      <c r="Q83" s="189">
        <v>0</v>
      </c>
      <c r="R83" s="189">
        <v>0</v>
      </c>
      <c r="S83" s="189">
        <v>0</v>
      </c>
      <c r="T83" s="189">
        <v>1</v>
      </c>
      <c r="U83" s="189">
        <v>0</v>
      </c>
      <c r="V83" s="189">
        <v>1</v>
      </c>
      <c r="W83" s="189">
        <v>1</v>
      </c>
      <c r="X83" s="189">
        <v>0</v>
      </c>
      <c r="Y83" s="189">
        <v>1</v>
      </c>
    </row>
    <row r="84" spans="1:25" x14ac:dyDescent="0.2">
      <c r="A84" s="6" t="s">
        <v>819</v>
      </c>
      <c r="B84" s="167"/>
      <c r="C84" s="189"/>
      <c r="D84" s="189"/>
      <c r="E84" s="189"/>
      <c r="F84" s="189"/>
      <c r="G84" s="189"/>
      <c r="H84" s="189"/>
      <c r="I84" s="189"/>
      <c r="J84" s="189"/>
      <c r="K84" s="189"/>
      <c r="L84" s="189"/>
      <c r="M84" s="189"/>
      <c r="N84" s="189"/>
      <c r="O84" s="189"/>
      <c r="P84" s="189"/>
      <c r="Q84" s="189"/>
      <c r="R84" s="189"/>
      <c r="S84" s="189"/>
      <c r="T84" s="189"/>
      <c r="U84" s="189"/>
      <c r="V84" s="189"/>
      <c r="W84" s="189"/>
      <c r="X84" s="189"/>
      <c r="Y84" s="189"/>
    </row>
    <row r="85" spans="1:25" x14ac:dyDescent="0.2">
      <c r="A85" s="6"/>
      <c r="B85" s="167" t="s">
        <v>2</v>
      </c>
      <c r="C85" s="189">
        <v>116</v>
      </c>
      <c r="D85" s="189">
        <v>4</v>
      </c>
      <c r="E85" s="189">
        <v>1</v>
      </c>
      <c r="F85" s="189">
        <v>0</v>
      </c>
      <c r="G85" s="189">
        <v>0</v>
      </c>
      <c r="H85" s="189">
        <v>0</v>
      </c>
      <c r="I85" s="189">
        <v>0</v>
      </c>
      <c r="J85" s="189">
        <v>0</v>
      </c>
      <c r="K85" s="189">
        <v>0</v>
      </c>
      <c r="L85" s="189">
        <v>3</v>
      </c>
      <c r="M85" s="189">
        <v>2</v>
      </c>
      <c r="N85" s="189">
        <v>3</v>
      </c>
      <c r="O85" s="189">
        <v>2</v>
      </c>
      <c r="P85" s="189">
        <v>4</v>
      </c>
      <c r="Q85" s="189">
        <v>5</v>
      </c>
      <c r="R85" s="189">
        <v>4</v>
      </c>
      <c r="S85" s="189">
        <v>9</v>
      </c>
      <c r="T85" s="189">
        <v>7</v>
      </c>
      <c r="U85" s="189">
        <v>15</v>
      </c>
      <c r="V85" s="189">
        <v>14</v>
      </c>
      <c r="W85" s="189">
        <v>12</v>
      </c>
      <c r="X85" s="189">
        <v>17</v>
      </c>
      <c r="Y85" s="189">
        <v>14</v>
      </c>
    </row>
    <row r="86" spans="1:25" x14ac:dyDescent="0.2">
      <c r="A86" s="6"/>
      <c r="B86" s="167" t="s">
        <v>3</v>
      </c>
      <c r="C86" s="189">
        <v>58</v>
      </c>
      <c r="D86" s="189">
        <v>2</v>
      </c>
      <c r="E86" s="189">
        <v>1</v>
      </c>
      <c r="F86" s="189">
        <v>0</v>
      </c>
      <c r="G86" s="189">
        <v>0</v>
      </c>
      <c r="H86" s="189">
        <v>0</v>
      </c>
      <c r="I86" s="189">
        <v>0</v>
      </c>
      <c r="J86" s="189">
        <v>0</v>
      </c>
      <c r="K86" s="189">
        <v>0</v>
      </c>
      <c r="L86" s="189">
        <v>2</v>
      </c>
      <c r="M86" s="189">
        <v>2</v>
      </c>
      <c r="N86" s="189">
        <v>2</v>
      </c>
      <c r="O86" s="189">
        <v>2</v>
      </c>
      <c r="P86" s="189">
        <v>2</v>
      </c>
      <c r="Q86" s="189">
        <v>1</v>
      </c>
      <c r="R86" s="189">
        <v>3</v>
      </c>
      <c r="S86" s="189">
        <v>4</v>
      </c>
      <c r="T86" s="189">
        <v>5</v>
      </c>
      <c r="U86" s="189">
        <v>7</v>
      </c>
      <c r="V86" s="189">
        <v>7</v>
      </c>
      <c r="W86" s="189">
        <v>7</v>
      </c>
      <c r="X86" s="189">
        <v>8</v>
      </c>
      <c r="Y86" s="189">
        <v>3</v>
      </c>
    </row>
    <row r="87" spans="1:25" x14ac:dyDescent="0.2">
      <c r="A87" s="6"/>
      <c r="B87" s="167" t="s">
        <v>4</v>
      </c>
      <c r="C87" s="189">
        <v>58</v>
      </c>
      <c r="D87" s="189">
        <v>2</v>
      </c>
      <c r="E87" s="189">
        <v>0</v>
      </c>
      <c r="F87" s="189">
        <v>0</v>
      </c>
      <c r="G87" s="189">
        <v>0</v>
      </c>
      <c r="H87" s="189">
        <v>0</v>
      </c>
      <c r="I87" s="189">
        <v>0</v>
      </c>
      <c r="J87" s="189">
        <v>0</v>
      </c>
      <c r="K87" s="189">
        <v>0</v>
      </c>
      <c r="L87" s="189">
        <v>1</v>
      </c>
      <c r="M87" s="189">
        <v>0</v>
      </c>
      <c r="N87" s="189">
        <v>1</v>
      </c>
      <c r="O87" s="189">
        <v>0</v>
      </c>
      <c r="P87" s="189">
        <v>2</v>
      </c>
      <c r="Q87" s="189">
        <v>4</v>
      </c>
      <c r="R87" s="189">
        <v>1</v>
      </c>
      <c r="S87" s="189">
        <v>5</v>
      </c>
      <c r="T87" s="189">
        <v>2</v>
      </c>
      <c r="U87" s="189">
        <v>8</v>
      </c>
      <c r="V87" s="189">
        <v>7</v>
      </c>
      <c r="W87" s="189">
        <v>5</v>
      </c>
      <c r="X87" s="189">
        <v>9</v>
      </c>
      <c r="Y87" s="189">
        <v>11</v>
      </c>
    </row>
    <row r="88" spans="1:25" x14ac:dyDescent="0.2">
      <c r="A88" s="1" t="s">
        <v>46</v>
      </c>
      <c r="C88" s="189"/>
      <c r="D88" s="189"/>
      <c r="E88" s="189"/>
      <c r="F88" s="189"/>
      <c r="G88" s="189"/>
      <c r="H88" s="189"/>
      <c r="I88" s="189"/>
      <c r="J88" s="189"/>
      <c r="K88" s="189"/>
      <c r="L88" s="189"/>
      <c r="M88" s="189"/>
      <c r="N88" s="189"/>
      <c r="O88" s="189"/>
      <c r="P88" s="189"/>
      <c r="Q88" s="189"/>
      <c r="R88" s="189"/>
      <c r="S88" s="189"/>
      <c r="T88" s="189"/>
      <c r="U88" s="189"/>
      <c r="V88" s="189"/>
      <c r="W88" s="189"/>
      <c r="X88" s="189"/>
      <c r="Y88" s="189"/>
    </row>
    <row r="89" spans="1:25" x14ac:dyDescent="0.2">
      <c r="A89" s="1"/>
      <c r="B89" s="169" t="s">
        <v>2</v>
      </c>
      <c r="C89" s="189">
        <v>12</v>
      </c>
      <c r="D89" s="189">
        <v>0</v>
      </c>
      <c r="E89" s="189">
        <v>0</v>
      </c>
      <c r="F89" s="189">
        <v>0</v>
      </c>
      <c r="G89" s="189">
        <v>0</v>
      </c>
      <c r="H89" s="189">
        <v>0</v>
      </c>
      <c r="I89" s="189">
        <v>0</v>
      </c>
      <c r="J89" s="189">
        <v>0</v>
      </c>
      <c r="K89" s="189">
        <v>0</v>
      </c>
      <c r="L89" s="189">
        <v>0</v>
      </c>
      <c r="M89" s="189">
        <v>0</v>
      </c>
      <c r="N89" s="189">
        <v>0</v>
      </c>
      <c r="O89" s="189">
        <v>1</v>
      </c>
      <c r="P89" s="189">
        <v>0</v>
      </c>
      <c r="Q89" s="189">
        <v>0</v>
      </c>
      <c r="R89" s="189">
        <v>0</v>
      </c>
      <c r="S89" s="189">
        <v>5</v>
      </c>
      <c r="T89" s="189">
        <v>3</v>
      </c>
      <c r="U89" s="189">
        <v>3</v>
      </c>
      <c r="V89" s="189">
        <v>0</v>
      </c>
      <c r="W89" s="189">
        <v>0</v>
      </c>
      <c r="X89" s="189">
        <v>0</v>
      </c>
      <c r="Y89" s="189">
        <v>0</v>
      </c>
    </row>
    <row r="90" spans="1:25" x14ac:dyDescent="0.2">
      <c r="A90" s="1"/>
      <c r="B90" s="169" t="s">
        <v>3</v>
      </c>
      <c r="C90" s="189">
        <v>9</v>
      </c>
      <c r="D90" s="189">
        <v>0</v>
      </c>
      <c r="E90" s="189">
        <v>0</v>
      </c>
      <c r="F90" s="189">
        <v>0</v>
      </c>
      <c r="G90" s="189">
        <v>0</v>
      </c>
      <c r="H90" s="189">
        <v>0</v>
      </c>
      <c r="I90" s="189">
        <v>0</v>
      </c>
      <c r="J90" s="189">
        <v>0</v>
      </c>
      <c r="K90" s="189">
        <v>0</v>
      </c>
      <c r="L90" s="189">
        <v>0</v>
      </c>
      <c r="M90" s="189">
        <v>0</v>
      </c>
      <c r="N90" s="189">
        <v>0</v>
      </c>
      <c r="O90" s="189">
        <v>0</v>
      </c>
      <c r="P90" s="189">
        <v>0</v>
      </c>
      <c r="Q90" s="189">
        <v>0</v>
      </c>
      <c r="R90" s="189">
        <v>0</v>
      </c>
      <c r="S90" s="189">
        <v>4</v>
      </c>
      <c r="T90" s="189">
        <v>3</v>
      </c>
      <c r="U90" s="189">
        <v>2</v>
      </c>
      <c r="V90" s="189">
        <v>0</v>
      </c>
      <c r="W90" s="189">
        <v>0</v>
      </c>
      <c r="X90" s="189">
        <v>0</v>
      </c>
      <c r="Y90" s="189">
        <v>0</v>
      </c>
    </row>
    <row r="91" spans="1:25" x14ac:dyDescent="0.2">
      <c r="A91" s="1"/>
      <c r="B91" s="169" t="s">
        <v>4</v>
      </c>
      <c r="C91" s="189">
        <v>3</v>
      </c>
      <c r="D91" s="189">
        <v>0</v>
      </c>
      <c r="E91" s="189">
        <v>0</v>
      </c>
      <c r="F91" s="189">
        <v>0</v>
      </c>
      <c r="G91" s="189">
        <v>0</v>
      </c>
      <c r="H91" s="189">
        <v>0</v>
      </c>
      <c r="I91" s="189">
        <v>0</v>
      </c>
      <c r="J91" s="189">
        <v>0</v>
      </c>
      <c r="K91" s="189">
        <v>0</v>
      </c>
      <c r="L91" s="189">
        <v>0</v>
      </c>
      <c r="M91" s="189">
        <v>0</v>
      </c>
      <c r="N91" s="189">
        <v>0</v>
      </c>
      <c r="O91" s="189">
        <v>1</v>
      </c>
      <c r="P91" s="189">
        <v>0</v>
      </c>
      <c r="Q91" s="189">
        <v>0</v>
      </c>
      <c r="R91" s="189">
        <v>0</v>
      </c>
      <c r="S91" s="189">
        <v>1</v>
      </c>
      <c r="T91" s="189">
        <v>0</v>
      </c>
      <c r="U91" s="189">
        <v>1</v>
      </c>
      <c r="V91" s="189">
        <v>0</v>
      </c>
      <c r="W91" s="189">
        <v>0</v>
      </c>
      <c r="X91" s="189">
        <v>0</v>
      </c>
      <c r="Y91" s="189">
        <v>0</v>
      </c>
    </row>
    <row r="92" spans="1:25" x14ac:dyDescent="0.2">
      <c r="A92" s="1"/>
    </row>
    <row r="93" spans="1:25" x14ac:dyDescent="0.2">
      <c r="A93" s="1"/>
    </row>
    <row r="94" spans="1:25" x14ac:dyDescent="0.2">
      <c r="A94" s="1"/>
    </row>
    <row r="95" spans="1:25" x14ac:dyDescent="0.2">
      <c r="A95" s="1"/>
    </row>
    <row r="96" spans="1:25" x14ac:dyDescent="0.2">
      <c r="A96" s="1"/>
    </row>
    <row r="97" spans="1:1" x14ac:dyDescent="0.2">
      <c r="A97" s="1"/>
    </row>
    <row r="98" spans="1:1" x14ac:dyDescent="0.2">
      <c r="A98" s="1"/>
    </row>
    <row r="99" spans="1:1" x14ac:dyDescent="0.2">
      <c r="A99" s="1"/>
    </row>
    <row r="100" spans="1:1" x14ac:dyDescent="0.2">
      <c r="A100" s="1"/>
    </row>
    <row r="101" spans="1:1" x14ac:dyDescent="0.2">
      <c r="A101" s="1"/>
    </row>
    <row r="102" spans="1:1" x14ac:dyDescent="0.2">
      <c r="A102" s="1"/>
    </row>
    <row r="105" spans="1:1" x14ac:dyDescent="0.2">
      <c r="A105" s="1"/>
    </row>
  </sheetData>
  <mergeCells count="1">
    <mergeCell ref="C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5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9"/>
  <sheetViews>
    <sheetView zoomScaleNormal="100" workbookViewId="0">
      <pane ySplit="3" topLeftCell="A4" activePane="bottomLeft" state="frozen"/>
      <selection pane="bottomLeft" activeCell="A4" sqref="A4"/>
    </sheetView>
  </sheetViews>
  <sheetFormatPr defaultColWidth="6" defaultRowHeight="12.75" x14ac:dyDescent="0.2"/>
  <cols>
    <col min="1" max="1" width="1.5" style="1" customWidth="1"/>
    <col min="2" max="2" width="9.1640625" style="169" customWidth="1"/>
    <col min="3" max="3" width="9" style="11" customWidth="1"/>
    <col min="4" max="24" width="6.83203125" style="11" customWidth="1"/>
    <col min="25" max="25" width="7" style="11" customWidth="1"/>
    <col min="26" max="16384" width="6" style="2"/>
  </cols>
  <sheetData>
    <row r="1" spans="1:26" s="1" customFormat="1" ht="20.25" x14ac:dyDescent="0.3">
      <c r="A1" s="40" t="s">
        <v>836</v>
      </c>
      <c r="B1" s="168"/>
      <c r="C1" s="10"/>
      <c r="D1" s="10"/>
      <c r="E1" s="10"/>
      <c r="F1" s="10"/>
      <c r="G1" s="10"/>
      <c r="H1" s="10"/>
      <c r="I1" s="10"/>
      <c r="J1" s="10"/>
      <c r="K1" s="10"/>
      <c r="L1" s="10"/>
      <c r="M1" s="10"/>
      <c r="N1" s="10"/>
      <c r="O1" s="10"/>
      <c r="P1" s="10"/>
      <c r="Q1" s="10"/>
      <c r="R1" s="10"/>
      <c r="S1" s="10"/>
      <c r="T1" s="10"/>
      <c r="U1" s="10"/>
      <c r="V1" s="10"/>
      <c r="W1" s="10"/>
      <c r="X1" s="10"/>
      <c r="Y1" s="48"/>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6" t="s">
        <v>5</v>
      </c>
      <c r="B4" s="167"/>
      <c r="Z4" s="3"/>
    </row>
    <row r="5" spans="1:26" x14ac:dyDescent="0.2">
      <c r="A5" s="6"/>
      <c r="B5" s="167" t="s">
        <v>2</v>
      </c>
      <c r="C5" s="189">
        <v>1317</v>
      </c>
      <c r="D5" s="189">
        <v>45</v>
      </c>
      <c r="E5" s="189">
        <v>3</v>
      </c>
      <c r="F5" s="189">
        <v>3</v>
      </c>
      <c r="G5" s="189">
        <v>3</v>
      </c>
      <c r="H5" s="189">
        <v>1</v>
      </c>
      <c r="I5" s="189">
        <v>3</v>
      </c>
      <c r="J5" s="189">
        <v>7</v>
      </c>
      <c r="K5" s="189">
        <v>15</v>
      </c>
      <c r="L5" s="189">
        <v>19</v>
      </c>
      <c r="M5" s="189">
        <v>14</v>
      </c>
      <c r="N5" s="189">
        <v>25</v>
      </c>
      <c r="O5" s="189">
        <v>28</v>
      </c>
      <c r="P5" s="189">
        <v>33</v>
      </c>
      <c r="Q5" s="189">
        <v>60</v>
      </c>
      <c r="R5" s="189">
        <v>73</v>
      </c>
      <c r="S5" s="189">
        <v>96</v>
      </c>
      <c r="T5" s="189">
        <v>117</v>
      </c>
      <c r="U5" s="189">
        <v>156</v>
      </c>
      <c r="V5" s="189">
        <v>169</v>
      </c>
      <c r="W5" s="189">
        <v>156</v>
      </c>
      <c r="X5" s="189">
        <v>148</v>
      </c>
      <c r="Y5" s="189">
        <v>143</v>
      </c>
    </row>
    <row r="6" spans="1:26" x14ac:dyDescent="0.2">
      <c r="A6" s="6"/>
      <c r="B6" s="167" t="s">
        <v>3</v>
      </c>
      <c r="C6" s="189">
        <v>678</v>
      </c>
      <c r="D6" s="189">
        <v>20</v>
      </c>
      <c r="E6" s="189">
        <v>0</v>
      </c>
      <c r="F6" s="189">
        <v>2</v>
      </c>
      <c r="G6" s="189">
        <v>3</v>
      </c>
      <c r="H6" s="189">
        <v>1</v>
      </c>
      <c r="I6" s="189">
        <v>0</v>
      </c>
      <c r="J6" s="189">
        <v>3</v>
      </c>
      <c r="K6" s="189">
        <v>10</v>
      </c>
      <c r="L6" s="189">
        <v>13</v>
      </c>
      <c r="M6" s="189">
        <v>11</v>
      </c>
      <c r="N6" s="189">
        <v>12</v>
      </c>
      <c r="O6" s="189">
        <v>19</v>
      </c>
      <c r="P6" s="189">
        <v>19</v>
      </c>
      <c r="Q6" s="189">
        <v>35</v>
      </c>
      <c r="R6" s="189">
        <v>35</v>
      </c>
      <c r="S6" s="189">
        <v>52</v>
      </c>
      <c r="T6" s="189">
        <v>61</v>
      </c>
      <c r="U6" s="189">
        <v>83</v>
      </c>
      <c r="V6" s="189">
        <v>89</v>
      </c>
      <c r="W6" s="189">
        <v>87</v>
      </c>
      <c r="X6" s="189">
        <v>70</v>
      </c>
      <c r="Y6" s="189">
        <v>53</v>
      </c>
    </row>
    <row r="7" spans="1:26" x14ac:dyDescent="0.2">
      <c r="A7" s="6"/>
      <c r="B7" s="167" t="s">
        <v>4</v>
      </c>
      <c r="C7" s="189">
        <v>639</v>
      </c>
      <c r="D7" s="189">
        <v>25</v>
      </c>
      <c r="E7" s="189">
        <v>3</v>
      </c>
      <c r="F7" s="189">
        <v>1</v>
      </c>
      <c r="G7" s="189">
        <v>0</v>
      </c>
      <c r="H7" s="189">
        <v>0</v>
      </c>
      <c r="I7" s="189">
        <v>3</v>
      </c>
      <c r="J7" s="189">
        <v>4</v>
      </c>
      <c r="K7" s="189">
        <v>5</v>
      </c>
      <c r="L7" s="189">
        <v>6</v>
      </c>
      <c r="M7" s="189">
        <v>3</v>
      </c>
      <c r="N7" s="189">
        <v>13</v>
      </c>
      <c r="O7" s="189">
        <v>9</v>
      </c>
      <c r="P7" s="189">
        <v>14</v>
      </c>
      <c r="Q7" s="189">
        <v>25</v>
      </c>
      <c r="R7" s="189">
        <v>38</v>
      </c>
      <c r="S7" s="189">
        <v>44</v>
      </c>
      <c r="T7" s="189">
        <v>56</v>
      </c>
      <c r="U7" s="189">
        <v>73</v>
      </c>
      <c r="V7" s="189">
        <v>80</v>
      </c>
      <c r="W7" s="189">
        <v>69</v>
      </c>
      <c r="X7" s="189">
        <v>78</v>
      </c>
      <c r="Y7" s="189">
        <v>90</v>
      </c>
    </row>
    <row r="8" spans="1:26" x14ac:dyDescent="0.2">
      <c r="A8" s="6" t="s">
        <v>6</v>
      </c>
      <c r="B8" s="167"/>
      <c r="C8" s="189"/>
      <c r="D8" s="189"/>
      <c r="E8" s="189"/>
      <c r="F8" s="189"/>
      <c r="G8" s="189"/>
      <c r="H8" s="189"/>
      <c r="I8" s="189"/>
      <c r="J8" s="189"/>
      <c r="K8" s="189"/>
      <c r="L8" s="189"/>
      <c r="M8" s="189"/>
      <c r="N8" s="189"/>
      <c r="O8" s="189"/>
      <c r="P8" s="189"/>
      <c r="Q8" s="189"/>
      <c r="R8" s="189"/>
      <c r="S8" s="189"/>
      <c r="T8" s="189"/>
      <c r="U8" s="189"/>
      <c r="V8" s="189"/>
      <c r="W8" s="189"/>
      <c r="X8" s="189"/>
      <c r="Y8" s="189"/>
    </row>
    <row r="9" spans="1:26" x14ac:dyDescent="0.2">
      <c r="A9" s="6"/>
      <c r="B9" s="167" t="s">
        <v>2</v>
      </c>
      <c r="C9" s="189">
        <v>8</v>
      </c>
      <c r="D9" s="189">
        <v>0</v>
      </c>
      <c r="E9" s="189">
        <v>0</v>
      </c>
      <c r="F9" s="189">
        <v>0</v>
      </c>
      <c r="G9" s="189">
        <v>0</v>
      </c>
      <c r="H9" s="189">
        <v>0</v>
      </c>
      <c r="I9" s="189">
        <v>0</v>
      </c>
      <c r="J9" s="189">
        <v>0</v>
      </c>
      <c r="K9" s="189">
        <v>0</v>
      </c>
      <c r="L9" s="189">
        <v>0</v>
      </c>
      <c r="M9" s="189">
        <v>0</v>
      </c>
      <c r="N9" s="189">
        <v>1</v>
      </c>
      <c r="O9" s="189">
        <v>0</v>
      </c>
      <c r="P9" s="189">
        <v>0</v>
      </c>
      <c r="Q9" s="189">
        <v>0</v>
      </c>
      <c r="R9" s="189">
        <v>1</v>
      </c>
      <c r="S9" s="189">
        <v>2</v>
      </c>
      <c r="T9" s="189">
        <v>0</v>
      </c>
      <c r="U9" s="189">
        <v>0</v>
      </c>
      <c r="V9" s="189">
        <v>1</v>
      </c>
      <c r="W9" s="189">
        <v>0</v>
      </c>
      <c r="X9" s="189">
        <v>1</v>
      </c>
      <c r="Y9" s="189">
        <v>2</v>
      </c>
    </row>
    <row r="10" spans="1:26" x14ac:dyDescent="0.2">
      <c r="A10" s="6"/>
      <c r="B10" s="167" t="s">
        <v>3</v>
      </c>
      <c r="C10" s="189">
        <v>6</v>
      </c>
      <c r="D10" s="189">
        <v>0</v>
      </c>
      <c r="E10" s="189">
        <v>0</v>
      </c>
      <c r="F10" s="189">
        <v>0</v>
      </c>
      <c r="G10" s="189">
        <v>0</v>
      </c>
      <c r="H10" s="189">
        <v>0</v>
      </c>
      <c r="I10" s="189">
        <v>0</v>
      </c>
      <c r="J10" s="189">
        <v>0</v>
      </c>
      <c r="K10" s="189">
        <v>0</v>
      </c>
      <c r="L10" s="189">
        <v>0</v>
      </c>
      <c r="M10" s="189">
        <v>0</v>
      </c>
      <c r="N10" s="189">
        <v>1</v>
      </c>
      <c r="O10" s="189">
        <v>0</v>
      </c>
      <c r="P10" s="189">
        <v>0</v>
      </c>
      <c r="Q10" s="189">
        <v>0</v>
      </c>
      <c r="R10" s="189">
        <v>1</v>
      </c>
      <c r="S10" s="189">
        <v>1</v>
      </c>
      <c r="T10" s="189">
        <v>0</v>
      </c>
      <c r="U10" s="189">
        <v>0</v>
      </c>
      <c r="V10" s="189">
        <v>1</v>
      </c>
      <c r="W10" s="189">
        <v>0</v>
      </c>
      <c r="X10" s="189">
        <v>1</v>
      </c>
      <c r="Y10" s="189">
        <v>1</v>
      </c>
    </row>
    <row r="11" spans="1:26" x14ac:dyDescent="0.2">
      <c r="A11" s="6"/>
      <c r="B11" s="167" t="s">
        <v>4</v>
      </c>
      <c r="C11" s="189">
        <v>2</v>
      </c>
      <c r="D11" s="189">
        <v>0</v>
      </c>
      <c r="E11" s="189">
        <v>0</v>
      </c>
      <c r="F11" s="189">
        <v>0</v>
      </c>
      <c r="G11" s="189">
        <v>0</v>
      </c>
      <c r="H11" s="189">
        <v>0</v>
      </c>
      <c r="I11" s="189">
        <v>0</v>
      </c>
      <c r="J11" s="189">
        <v>0</v>
      </c>
      <c r="K11" s="189">
        <v>0</v>
      </c>
      <c r="L11" s="189">
        <v>0</v>
      </c>
      <c r="M11" s="189">
        <v>0</v>
      </c>
      <c r="N11" s="189">
        <v>0</v>
      </c>
      <c r="O11" s="189">
        <v>0</v>
      </c>
      <c r="P11" s="189">
        <v>0</v>
      </c>
      <c r="Q11" s="189">
        <v>0</v>
      </c>
      <c r="R11" s="189">
        <v>0</v>
      </c>
      <c r="S11" s="189">
        <v>1</v>
      </c>
      <c r="T11" s="189">
        <v>0</v>
      </c>
      <c r="U11" s="189">
        <v>0</v>
      </c>
      <c r="V11" s="189">
        <v>0</v>
      </c>
      <c r="W11" s="189">
        <v>0</v>
      </c>
      <c r="X11" s="189">
        <v>0</v>
      </c>
      <c r="Y11" s="189">
        <v>1</v>
      </c>
    </row>
    <row r="12" spans="1:26" x14ac:dyDescent="0.2">
      <c r="A12" s="6" t="s">
        <v>7</v>
      </c>
      <c r="B12" s="167"/>
      <c r="C12" s="189"/>
      <c r="D12" s="189"/>
      <c r="E12" s="189"/>
      <c r="F12" s="189"/>
      <c r="G12" s="189"/>
      <c r="H12" s="189"/>
      <c r="I12" s="189"/>
      <c r="J12" s="189"/>
      <c r="K12" s="189"/>
      <c r="L12" s="189"/>
      <c r="M12" s="189"/>
      <c r="N12" s="189"/>
      <c r="O12" s="189"/>
      <c r="P12" s="189"/>
      <c r="Q12" s="189"/>
      <c r="R12" s="189"/>
      <c r="S12" s="189"/>
      <c r="T12" s="189"/>
      <c r="U12" s="189"/>
      <c r="V12" s="189"/>
      <c r="W12" s="189"/>
      <c r="X12" s="189"/>
      <c r="Y12" s="189"/>
    </row>
    <row r="13" spans="1:26" x14ac:dyDescent="0.2">
      <c r="A13" s="6"/>
      <c r="B13" s="167" t="s">
        <v>2</v>
      </c>
      <c r="C13" s="189">
        <v>156</v>
      </c>
      <c r="D13" s="189">
        <v>2</v>
      </c>
      <c r="E13" s="189">
        <v>0</v>
      </c>
      <c r="F13" s="189">
        <v>0</v>
      </c>
      <c r="G13" s="189">
        <v>0</v>
      </c>
      <c r="H13" s="189">
        <v>0</v>
      </c>
      <c r="I13" s="189">
        <v>0</v>
      </c>
      <c r="J13" s="189">
        <v>0</v>
      </c>
      <c r="K13" s="189">
        <v>1</v>
      </c>
      <c r="L13" s="189">
        <v>3</v>
      </c>
      <c r="M13" s="189">
        <v>3</v>
      </c>
      <c r="N13" s="189">
        <v>2</v>
      </c>
      <c r="O13" s="189">
        <v>3</v>
      </c>
      <c r="P13" s="189">
        <v>2</v>
      </c>
      <c r="Q13" s="189">
        <v>5</v>
      </c>
      <c r="R13" s="189">
        <v>12</v>
      </c>
      <c r="S13" s="189">
        <v>11</v>
      </c>
      <c r="T13" s="189">
        <v>13</v>
      </c>
      <c r="U13" s="189">
        <v>17</v>
      </c>
      <c r="V13" s="189">
        <v>23</v>
      </c>
      <c r="W13" s="189">
        <v>21</v>
      </c>
      <c r="X13" s="189">
        <v>20</v>
      </c>
      <c r="Y13" s="189">
        <v>18</v>
      </c>
    </row>
    <row r="14" spans="1:26" x14ac:dyDescent="0.2">
      <c r="A14" s="6"/>
      <c r="B14" s="167" t="s">
        <v>3</v>
      </c>
      <c r="C14" s="189">
        <v>66</v>
      </c>
      <c r="D14" s="189">
        <v>1</v>
      </c>
      <c r="E14" s="189">
        <v>0</v>
      </c>
      <c r="F14" s="189">
        <v>0</v>
      </c>
      <c r="G14" s="189">
        <v>0</v>
      </c>
      <c r="H14" s="189">
        <v>0</v>
      </c>
      <c r="I14" s="189">
        <v>0</v>
      </c>
      <c r="J14" s="189">
        <v>0</v>
      </c>
      <c r="K14" s="189">
        <v>1</v>
      </c>
      <c r="L14" s="189">
        <v>1</v>
      </c>
      <c r="M14" s="189">
        <v>1</v>
      </c>
      <c r="N14" s="189">
        <v>2</v>
      </c>
      <c r="O14" s="189">
        <v>1</v>
      </c>
      <c r="P14" s="189">
        <v>1</v>
      </c>
      <c r="Q14" s="189">
        <v>1</v>
      </c>
      <c r="R14" s="189">
        <v>3</v>
      </c>
      <c r="S14" s="189">
        <v>6</v>
      </c>
      <c r="T14" s="189">
        <v>5</v>
      </c>
      <c r="U14" s="189">
        <v>11</v>
      </c>
      <c r="V14" s="189">
        <v>9</v>
      </c>
      <c r="W14" s="189">
        <v>8</v>
      </c>
      <c r="X14" s="189">
        <v>10</v>
      </c>
      <c r="Y14" s="189">
        <v>5</v>
      </c>
    </row>
    <row r="15" spans="1:26" x14ac:dyDescent="0.2">
      <c r="A15" s="6"/>
      <c r="B15" s="167" t="s">
        <v>4</v>
      </c>
      <c r="C15" s="189">
        <v>90</v>
      </c>
      <c r="D15" s="189">
        <v>1</v>
      </c>
      <c r="E15" s="189">
        <v>0</v>
      </c>
      <c r="F15" s="189">
        <v>0</v>
      </c>
      <c r="G15" s="189">
        <v>0</v>
      </c>
      <c r="H15" s="189">
        <v>0</v>
      </c>
      <c r="I15" s="189">
        <v>0</v>
      </c>
      <c r="J15" s="189">
        <v>0</v>
      </c>
      <c r="K15" s="189">
        <v>0</v>
      </c>
      <c r="L15" s="189">
        <v>2</v>
      </c>
      <c r="M15" s="189">
        <v>2</v>
      </c>
      <c r="N15" s="189">
        <v>0</v>
      </c>
      <c r="O15" s="189">
        <v>2</v>
      </c>
      <c r="P15" s="189">
        <v>1</v>
      </c>
      <c r="Q15" s="189">
        <v>4</v>
      </c>
      <c r="R15" s="189">
        <v>9</v>
      </c>
      <c r="S15" s="189">
        <v>5</v>
      </c>
      <c r="T15" s="189">
        <v>8</v>
      </c>
      <c r="U15" s="189">
        <v>6</v>
      </c>
      <c r="V15" s="189">
        <v>14</v>
      </c>
      <c r="W15" s="189">
        <v>13</v>
      </c>
      <c r="X15" s="189">
        <v>10</v>
      </c>
      <c r="Y15" s="189">
        <v>13</v>
      </c>
    </row>
    <row r="16" spans="1:26" x14ac:dyDescent="0.2">
      <c r="A16" s="6" t="s">
        <v>8</v>
      </c>
      <c r="B16" s="167"/>
      <c r="C16" s="189"/>
      <c r="D16" s="189"/>
      <c r="E16" s="189"/>
      <c r="F16" s="189"/>
      <c r="G16" s="189"/>
      <c r="H16" s="189"/>
      <c r="I16" s="189"/>
      <c r="J16" s="189"/>
      <c r="K16" s="189"/>
      <c r="L16" s="189"/>
      <c r="M16" s="189"/>
      <c r="N16" s="189"/>
      <c r="O16" s="189"/>
      <c r="P16" s="189"/>
      <c r="Q16" s="189"/>
      <c r="R16" s="189"/>
      <c r="S16" s="189"/>
      <c r="T16" s="189"/>
      <c r="U16" s="189"/>
      <c r="V16" s="189"/>
      <c r="W16" s="189"/>
      <c r="X16" s="189"/>
      <c r="Y16" s="189"/>
    </row>
    <row r="17" spans="1:25" x14ac:dyDescent="0.2">
      <c r="A17" s="6"/>
      <c r="B17" s="167" t="s">
        <v>2</v>
      </c>
      <c r="C17" s="189">
        <v>279</v>
      </c>
      <c r="D17" s="189">
        <v>12</v>
      </c>
      <c r="E17" s="189">
        <v>1</v>
      </c>
      <c r="F17" s="189">
        <v>0</v>
      </c>
      <c r="G17" s="189">
        <v>0</v>
      </c>
      <c r="H17" s="189">
        <v>1</v>
      </c>
      <c r="I17" s="189">
        <v>0</v>
      </c>
      <c r="J17" s="189">
        <v>0</v>
      </c>
      <c r="K17" s="189">
        <v>4</v>
      </c>
      <c r="L17" s="189">
        <v>3</v>
      </c>
      <c r="M17" s="189">
        <v>2</v>
      </c>
      <c r="N17" s="189">
        <v>6</v>
      </c>
      <c r="O17" s="189">
        <v>3</v>
      </c>
      <c r="P17" s="189">
        <v>4</v>
      </c>
      <c r="Q17" s="189">
        <v>14</v>
      </c>
      <c r="R17" s="189">
        <v>14</v>
      </c>
      <c r="S17" s="189">
        <v>16</v>
      </c>
      <c r="T17" s="189">
        <v>22</v>
      </c>
      <c r="U17" s="189">
        <v>33</v>
      </c>
      <c r="V17" s="189">
        <v>34</v>
      </c>
      <c r="W17" s="189">
        <v>41</v>
      </c>
      <c r="X17" s="189">
        <v>32</v>
      </c>
      <c r="Y17" s="189">
        <v>37</v>
      </c>
    </row>
    <row r="18" spans="1:25" x14ac:dyDescent="0.2">
      <c r="A18" s="6"/>
      <c r="B18" s="167" t="s">
        <v>3</v>
      </c>
      <c r="C18" s="189">
        <v>143</v>
      </c>
      <c r="D18" s="189">
        <v>4</v>
      </c>
      <c r="E18" s="189">
        <v>0</v>
      </c>
      <c r="F18" s="189">
        <v>0</v>
      </c>
      <c r="G18" s="189">
        <v>0</v>
      </c>
      <c r="H18" s="189">
        <v>1</v>
      </c>
      <c r="I18" s="189">
        <v>0</v>
      </c>
      <c r="J18" s="189">
        <v>0</v>
      </c>
      <c r="K18" s="189">
        <v>2</v>
      </c>
      <c r="L18" s="189">
        <v>2</v>
      </c>
      <c r="M18" s="189">
        <v>2</v>
      </c>
      <c r="N18" s="189">
        <v>2</v>
      </c>
      <c r="O18" s="189">
        <v>3</v>
      </c>
      <c r="P18" s="189">
        <v>3</v>
      </c>
      <c r="Q18" s="189">
        <v>9</v>
      </c>
      <c r="R18" s="189">
        <v>12</v>
      </c>
      <c r="S18" s="189">
        <v>5</v>
      </c>
      <c r="T18" s="189">
        <v>12</v>
      </c>
      <c r="U18" s="189">
        <v>19</v>
      </c>
      <c r="V18" s="189">
        <v>18</v>
      </c>
      <c r="W18" s="189">
        <v>24</v>
      </c>
      <c r="X18" s="189">
        <v>14</v>
      </c>
      <c r="Y18" s="189">
        <v>11</v>
      </c>
    </row>
    <row r="19" spans="1:25" x14ac:dyDescent="0.2">
      <c r="A19" s="6"/>
      <c r="B19" s="167" t="s">
        <v>4</v>
      </c>
      <c r="C19" s="189">
        <v>136</v>
      </c>
      <c r="D19" s="189">
        <v>8</v>
      </c>
      <c r="E19" s="189">
        <v>1</v>
      </c>
      <c r="F19" s="189">
        <v>0</v>
      </c>
      <c r="G19" s="189">
        <v>0</v>
      </c>
      <c r="H19" s="189">
        <v>0</v>
      </c>
      <c r="I19" s="189">
        <v>0</v>
      </c>
      <c r="J19" s="189">
        <v>0</v>
      </c>
      <c r="K19" s="189">
        <v>2</v>
      </c>
      <c r="L19" s="189">
        <v>1</v>
      </c>
      <c r="M19" s="189">
        <v>0</v>
      </c>
      <c r="N19" s="189">
        <v>4</v>
      </c>
      <c r="O19" s="189">
        <v>0</v>
      </c>
      <c r="P19" s="189">
        <v>1</v>
      </c>
      <c r="Q19" s="189">
        <v>5</v>
      </c>
      <c r="R19" s="189">
        <v>2</v>
      </c>
      <c r="S19" s="189">
        <v>11</v>
      </c>
      <c r="T19" s="189">
        <v>10</v>
      </c>
      <c r="U19" s="189">
        <v>14</v>
      </c>
      <c r="V19" s="189">
        <v>16</v>
      </c>
      <c r="W19" s="189">
        <v>17</v>
      </c>
      <c r="X19" s="189">
        <v>18</v>
      </c>
      <c r="Y19" s="189">
        <v>26</v>
      </c>
    </row>
    <row r="20" spans="1:25" x14ac:dyDescent="0.2">
      <c r="A20" s="6" t="s">
        <v>0</v>
      </c>
      <c r="B20" s="167"/>
      <c r="C20" s="189"/>
      <c r="D20" s="189"/>
      <c r="E20" s="189"/>
      <c r="F20" s="189"/>
      <c r="G20" s="189"/>
      <c r="H20" s="189"/>
      <c r="I20" s="189"/>
      <c r="J20" s="189"/>
      <c r="K20" s="189"/>
      <c r="L20" s="189"/>
      <c r="M20" s="189"/>
      <c r="N20" s="189"/>
      <c r="O20" s="189"/>
      <c r="P20" s="189"/>
      <c r="Q20" s="189"/>
      <c r="R20" s="189"/>
      <c r="S20" s="189"/>
      <c r="T20" s="189"/>
      <c r="U20" s="189"/>
      <c r="V20" s="189"/>
      <c r="W20" s="189"/>
      <c r="X20" s="189"/>
      <c r="Y20" s="189"/>
    </row>
    <row r="21" spans="1:25" x14ac:dyDescent="0.2">
      <c r="A21" s="6"/>
      <c r="B21" s="167" t="s">
        <v>2</v>
      </c>
      <c r="C21" s="189">
        <v>492</v>
      </c>
      <c r="D21" s="189">
        <v>17</v>
      </c>
      <c r="E21" s="189">
        <v>1</v>
      </c>
      <c r="F21" s="189">
        <v>1</v>
      </c>
      <c r="G21" s="189">
        <v>1</v>
      </c>
      <c r="H21" s="189">
        <v>0</v>
      </c>
      <c r="I21" s="189">
        <v>1</v>
      </c>
      <c r="J21" s="189">
        <v>4</v>
      </c>
      <c r="K21" s="189">
        <v>3</v>
      </c>
      <c r="L21" s="189">
        <v>8</v>
      </c>
      <c r="M21" s="189">
        <v>4</v>
      </c>
      <c r="N21" s="189">
        <v>8</v>
      </c>
      <c r="O21" s="189">
        <v>11</v>
      </c>
      <c r="P21" s="189">
        <v>14</v>
      </c>
      <c r="Q21" s="189">
        <v>24</v>
      </c>
      <c r="R21" s="189">
        <v>25</v>
      </c>
      <c r="S21" s="189">
        <v>37</v>
      </c>
      <c r="T21" s="189">
        <v>47</v>
      </c>
      <c r="U21" s="189">
        <v>67</v>
      </c>
      <c r="V21" s="189">
        <v>63</v>
      </c>
      <c r="W21" s="189">
        <v>52</v>
      </c>
      <c r="X21" s="189">
        <v>54</v>
      </c>
      <c r="Y21" s="189">
        <v>50</v>
      </c>
    </row>
    <row r="22" spans="1:25" x14ac:dyDescent="0.2">
      <c r="A22" s="6"/>
      <c r="B22" s="167" t="s">
        <v>3</v>
      </c>
      <c r="C22" s="189">
        <v>242</v>
      </c>
      <c r="D22" s="189">
        <v>7</v>
      </c>
      <c r="E22" s="189">
        <v>0</v>
      </c>
      <c r="F22" s="189">
        <v>0</v>
      </c>
      <c r="G22" s="189">
        <v>1</v>
      </c>
      <c r="H22" s="189">
        <v>0</v>
      </c>
      <c r="I22" s="189">
        <v>0</v>
      </c>
      <c r="J22" s="189">
        <v>2</v>
      </c>
      <c r="K22" s="189">
        <v>2</v>
      </c>
      <c r="L22" s="189">
        <v>6</v>
      </c>
      <c r="M22" s="189">
        <v>4</v>
      </c>
      <c r="N22" s="189">
        <v>3</v>
      </c>
      <c r="O22" s="189">
        <v>8</v>
      </c>
      <c r="P22" s="189">
        <v>4</v>
      </c>
      <c r="Q22" s="189">
        <v>17</v>
      </c>
      <c r="R22" s="189">
        <v>9</v>
      </c>
      <c r="S22" s="189">
        <v>21</v>
      </c>
      <c r="T22" s="189">
        <v>21</v>
      </c>
      <c r="U22" s="189">
        <v>34</v>
      </c>
      <c r="V22" s="189">
        <v>34</v>
      </c>
      <c r="W22" s="189">
        <v>25</v>
      </c>
      <c r="X22" s="189">
        <v>25</v>
      </c>
      <c r="Y22" s="189">
        <v>19</v>
      </c>
    </row>
    <row r="23" spans="1:25" x14ac:dyDescent="0.2">
      <c r="A23" s="6"/>
      <c r="B23" s="167" t="s">
        <v>4</v>
      </c>
      <c r="C23" s="189">
        <v>250</v>
      </c>
      <c r="D23" s="189">
        <v>10</v>
      </c>
      <c r="E23" s="189">
        <v>1</v>
      </c>
      <c r="F23" s="189">
        <v>1</v>
      </c>
      <c r="G23" s="189">
        <v>0</v>
      </c>
      <c r="H23" s="189">
        <v>0</v>
      </c>
      <c r="I23" s="189">
        <v>1</v>
      </c>
      <c r="J23" s="189">
        <v>2</v>
      </c>
      <c r="K23" s="189">
        <v>1</v>
      </c>
      <c r="L23" s="189">
        <v>2</v>
      </c>
      <c r="M23" s="189">
        <v>0</v>
      </c>
      <c r="N23" s="189">
        <v>5</v>
      </c>
      <c r="O23" s="189">
        <v>3</v>
      </c>
      <c r="P23" s="189">
        <v>10</v>
      </c>
      <c r="Q23" s="189">
        <v>7</v>
      </c>
      <c r="R23" s="189">
        <v>16</v>
      </c>
      <c r="S23" s="189">
        <v>16</v>
      </c>
      <c r="T23" s="189">
        <v>26</v>
      </c>
      <c r="U23" s="189">
        <v>33</v>
      </c>
      <c r="V23" s="189">
        <v>29</v>
      </c>
      <c r="W23" s="189">
        <v>27</v>
      </c>
      <c r="X23" s="189">
        <v>29</v>
      </c>
      <c r="Y23" s="189">
        <v>31</v>
      </c>
    </row>
    <row r="24" spans="1:25" x14ac:dyDescent="0.2">
      <c r="A24" s="6" t="s">
        <v>9</v>
      </c>
      <c r="B24" s="167"/>
      <c r="C24" s="189"/>
      <c r="D24" s="189"/>
      <c r="E24" s="189"/>
      <c r="F24" s="189"/>
      <c r="G24" s="189"/>
      <c r="H24" s="189"/>
      <c r="I24" s="189"/>
      <c r="J24" s="189"/>
      <c r="K24" s="189"/>
      <c r="L24" s="189"/>
      <c r="M24" s="189"/>
      <c r="N24" s="189"/>
      <c r="O24" s="189"/>
      <c r="P24" s="189"/>
      <c r="Q24" s="189"/>
      <c r="R24" s="189"/>
      <c r="S24" s="189"/>
      <c r="T24" s="189"/>
      <c r="U24" s="189"/>
      <c r="V24" s="189"/>
      <c r="W24" s="189"/>
      <c r="X24" s="189"/>
      <c r="Y24" s="189"/>
    </row>
    <row r="25" spans="1:25" x14ac:dyDescent="0.2">
      <c r="A25" s="6"/>
      <c r="B25" s="167" t="s">
        <v>2</v>
      </c>
      <c r="C25" s="189">
        <v>53</v>
      </c>
      <c r="D25" s="189">
        <v>3</v>
      </c>
      <c r="E25" s="189">
        <v>0</v>
      </c>
      <c r="F25" s="189">
        <v>0</v>
      </c>
      <c r="G25" s="189">
        <v>0</v>
      </c>
      <c r="H25" s="189">
        <v>0</v>
      </c>
      <c r="I25" s="189">
        <v>0</v>
      </c>
      <c r="J25" s="189">
        <v>0</v>
      </c>
      <c r="K25" s="189">
        <v>1</v>
      </c>
      <c r="L25" s="189">
        <v>1</v>
      </c>
      <c r="M25" s="189">
        <v>2</v>
      </c>
      <c r="N25" s="189">
        <v>0</v>
      </c>
      <c r="O25" s="189">
        <v>1</v>
      </c>
      <c r="P25" s="189">
        <v>1</v>
      </c>
      <c r="Q25" s="189">
        <v>1</v>
      </c>
      <c r="R25" s="189">
        <v>2</v>
      </c>
      <c r="S25" s="189">
        <v>7</v>
      </c>
      <c r="T25" s="189">
        <v>6</v>
      </c>
      <c r="U25" s="189">
        <v>8</v>
      </c>
      <c r="V25" s="189">
        <v>6</v>
      </c>
      <c r="W25" s="189">
        <v>6</v>
      </c>
      <c r="X25" s="189">
        <v>6</v>
      </c>
      <c r="Y25" s="189">
        <v>2</v>
      </c>
    </row>
    <row r="26" spans="1:25" x14ac:dyDescent="0.2">
      <c r="A26" s="6"/>
      <c r="B26" s="167" t="s">
        <v>3</v>
      </c>
      <c r="C26" s="189">
        <v>35</v>
      </c>
      <c r="D26" s="189">
        <v>2</v>
      </c>
      <c r="E26" s="189">
        <v>0</v>
      </c>
      <c r="F26" s="189">
        <v>0</v>
      </c>
      <c r="G26" s="189">
        <v>0</v>
      </c>
      <c r="H26" s="189">
        <v>0</v>
      </c>
      <c r="I26" s="189">
        <v>0</v>
      </c>
      <c r="J26" s="189">
        <v>0</v>
      </c>
      <c r="K26" s="189">
        <v>1</v>
      </c>
      <c r="L26" s="189">
        <v>1</v>
      </c>
      <c r="M26" s="189">
        <v>2</v>
      </c>
      <c r="N26" s="189">
        <v>0</v>
      </c>
      <c r="O26" s="189">
        <v>0</v>
      </c>
      <c r="P26" s="189">
        <v>1</v>
      </c>
      <c r="Q26" s="189">
        <v>0</v>
      </c>
      <c r="R26" s="189">
        <v>2</v>
      </c>
      <c r="S26" s="189">
        <v>5</v>
      </c>
      <c r="T26" s="189">
        <v>5</v>
      </c>
      <c r="U26" s="189">
        <v>3</v>
      </c>
      <c r="V26" s="189">
        <v>4</v>
      </c>
      <c r="W26" s="189">
        <v>5</v>
      </c>
      <c r="X26" s="189">
        <v>4</v>
      </c>
      <c r="Y26" s="189">
        <v>0</v>
      </c>
    </row>
    <row r="27" spans="1:25" x14ac:dyDescent="0.2">
      <c r="A27" s="6"/>
      <c r="B27" s="167" t="s">
        <v>4</v>
      </c>
      <c r="C27" s="189">
        <v>18</v>
      </c>
      <c r="D27" s="189">
        <v>1</v>
      </c>
      <c r="E27" s="189">
        <v>0</v>
      </c>
      <c r="F27" s="189">
        <v>0</v>
      </c>
      <c r="G27" s="189">
        <v>0</v>
      </c>
      <c r="H27" s="189">
        <v>0</v>
      </c>
      <c r="I27" s="189">
        <v>0</v>
      </c>
      <c r="J27" s="189">
        <v>0</v>
      </c>
      <c r="K27" s="189">
        <v>0</v>
      </c>
      <c r="L27" s="189">
        <v>0</v>
      </c>
      <c r="M27" s="189">
        <v>0</v>
      </c>
      <c r="N27" s="189">
        <v>0</v>
      </c>
      <c r="O27" s="189">
        <v>1</v>
      </c>
      <c r="P27" s="189">
        <v>0</v>
      </c>
      <c r="Q27" s="189">
        <v>1</v>
      </c>
      <c r="R27" s="189">
        <v>0</v>
      </c>
      <c r="S27" s="189">
        <v>2</v>
      </c>
      <c r="T27" s="189">
        <v>1</v>
      </c>
      <c r="U27" s="189">
        <v>5</v>
      </c>
      <c r="V27" s="189">
        <v>2</v>
      </c>
      <c r="W27" s="189">
        <v>1</v>
      </c>
      <c r="X27" s="189">
        <v>2</v>
      </c>
      <c r="Y27" s="189">
        <v>2</v>
      </c>
    </row>
    <row r="28" spans="1:25" x14ac:dyDescent="0.2">
      <c r="A28" s="6" t="s">
        <v>10</v>
      </c>
      <c r="B28" s="167"/>
      <c r="C28" s="189"/>
      <c r="D28" s="189"/>
      <c r="E28" s="189"/>
      <c r="F28" s="189"/>
      <c r="G28" s="189"/>
      <c r="H28" s="189"/>
      <c r="I28" s="189"/>
      <c r="J28" s="189"/>
      <c r="K28" s="189"/>
      <c r="L28" s="189"/>
      <c r="M28" s="189"/>
      <c r="N28" s="189"/>
      <c r="O28" s="189"/>
      <c r="P28" s="189"/>
      <c r="Q28" s="189"/>
      <c r="R28" s="189"/>
      <c r="S28" s="189"/>
      <c r="T28" s="189"/>
      <c r="U28" s="189"/>
      <c r="V28" s="189"/>
      <c r="W28" s="189"/>
      <c r="X28" s="189"/>
      <c r="Y28" s="189"/>
    </row>
    <row r="29" spans="1:25" x14ac:dyDescent="0.2">
      <c r="A29" s="6"/>
      <c r="B29" s="167" t="s">
        <v>2</v>
      </c>
      <c r="C29" s="189">
        <v>8</v>
      </c>
      <c r="D29" s="189">
        <v>0</v>
      </c>
      <c r="E29" s="189">
        <v>0</v>
      </c>
      <c r="F29" s="189">
        <v>0</v>
      </c>
      <c r="G29" s="189">
        <v>0</v>
      </c>
      <c r="H29" s="189">
        <v>0</v>
      </c>
      <c r="I29" s="189">
        <v>0</v>
      </c>
      <c r="J29" s="189">
        <v>0</v>
      </c>
      <c r="K29" s="189">
        <v>0</v>
      </c>
      <c r="L29" s="189">
        <v>1</v>
      </c>
      <c r="M29" s="189">
        <v>1</v>
      </c>
      <c r="N29" s="189">
        <v>1</v>
      </c>
      <c r="O29" s="189">
        <v>0</v>
      </c>
      <c r="P29" s="189">
        <v>0</v>
      </c>
      <c r="Q29" s="189">
        <v>0</v>
      </c>
      <c r="R29" s="189">
        <v>1</v>
      </c>
      <c r="S29" s="189">
        <v>1</v>
      </c>
      <c r="T29" s="189">
        <v>0</v>
      </c>
      <c r="U29" s="189">
        <v>1</v>
      </c>
      <c r="V29" s="189">
        <v>0</v>
      </c>
      <c r="W29" s="189">
        <v>0</v>
      </c>
      <c r="X29" s="189">
        <v>1</v>
      </c>
      <c r="Y29" s="189">
        <v>1</v>
      </c>
    </row>
    <row r="30" spans="1:25" x14ac:dyDescent="0.2">
      <c r="A30" s="6"/>
      <c r="B30" s="167" t="s">
        <v>3</v>
      </c>
      <c r="C30" s="189">
        <v>4</v>
      </c>
      <c r="D30" s="189">
        <v>0</v>
      </c>
      <c r="E30" s="189">
        <v>0</v>
      </c>
      <c r="F30" s="189">
        <v>0</v>
      </c>
      <c r="G30" s="189">
        <v>0</v>
      </c>
      <c r="H30" s="189">
        <v>0</v>
      </c>
      <c r="I30" s="189">
        <v>0</v>
      </c>
      <c r="J30" s="189">
        <v>0</v>
      </c>
      <c r="K30" s="189">
        <v>0</v>
      </c>
      <c r="L30" s="189">
        <v>1</v>
      </c>
      <c r="M30" s="189">
        <v>1</v>
      </c>
      <c r="N30" s="189">
        <v>0</v>
      </c>
      <c r="O30" s="189">
        <v>0</v>
      </c>
      <c r="P30" s="189">
        <v>0</v>
      </c>
      <c r="Q30" s="189">
        <v>0</v>
      </c>
      <c r="R30" s="189">
        <v>0</v>
      </c>
      <c r="S30" s="189">
        <v>0</v>
      </c>
      <c r="T30" s="189">
        <v>0</v>
      </c>
      <c r="U30" s="189">
        <v>0</v>
      </c>
      <c r="V30" s="189">
        <v>0</v>
      </c>
      <c r="W30" s="189">
        <v>0</v>
      </c>
      <c r="X30" s="189">
        <v>1</v>
      </c>
      <c r="Y30" s="189">
        <v>1</v>
      </c>
    </row>
    <row r="31" spans="1:25" x14ac:dyDescent="0.2">
      <c r="A31" s="6"/>
      <c r="B31" s="167" t="s">
        <v>4</v>
      </c>
      <c r="C31" s="189">
        <v>4</v>
      </c>
      <c r="D31" s="189">
        <v>0</v>
      </c>
      <c r="E31" s="189">
        <v>0</v>
      </c>
      <c r="F31" s="189">
        <v>0</v>
      </c>
      <c r="G31" s="189">
        <v>0</v>
      </c>
      <c r="H31" s="189">
        <v>0</v>
      </c>
      <c r="I31" s="189">
        <v>0</v>
      </c>
      <c r="J31" s="189">
        <v>0</v>
      </c>
      <c r="K31" s="189">
        <v>0</v>
      </c>
      <c r="L31" s="189">
        <v>0</v>
      </c>
      <c r="M31" s="189">
        <v>0</v>
      </c>
      <c r="N31" s="189">
        <v>1</v>
      </c>
      <c r="O31" s="189">
        <v>0</v>
      </c>
      <c r="P31" s="189">
        <v>0</v>
      </c>
      <c r="Q31" s="189">
        <v>0</v>
      </c>
      <c r="R31" s="189">
        <v>1</v>
      </c>
      <c r="S31" s="189">
        <v>1</v>
      </c>
      <c r="T31" s="189">
        <v>0</v>
      </c>
      <c r="U31" s="189">
        <v>1</v>
      </c>
      <c r="V31" s="189">
        <v>0</v>
      </c>
      <c r="W31" s="189">
        <v>0</v>
      </c>
      <c r="X31" s="189">
        <v>0</v>
      </c>
      <c r="Y31" s="189">
        <v>0</v>
      </c>
    </row>
    <row r="32" spans="1:25" x14ac:dyDescent="0.2">
      <c r="A32" s="6" t="s">
        <v>11</v>
      </c>
      <c r="B32" s="167"/>
      <c r="C32" s="189"/>
      <c r="D32" s="189"/>
      <c r="E32" s="189"/>
      <c r="F32" s="189"/>
      <c r="G32" s="189"/>
      <c r="H32" s="189"/>
      <c r="I32" s="189"/>
      <c r="J32" s="189"/>
      <c r="K32" s="189"/>
      <c r="L32" s="189"/>
      <c r="M32" s="189"/>
      <c r="N32" s="189"/>
      <c r="O32" s="189"/>
      <c r="P32" s="189"/>
      <c r="Q32" s="189"/>
      <c r="R32" s="189"/>
      <c r="S32" s="189"/>
      <c r="T32" s="189"/>
      <c r="U32" s="189"/>
      <c r="V32" s="189"/>
      <c r="W32" s="189"/>
      <c r="X32" s="189"/>
      <c r="Y32" s="189"/>
    </row>
    <row r="33" spans="1:25" x14ac:dyDescent="0.2">
      <c r="A33" s="6"/>
      <c r="B33" s="167" t="s">
        <v>2</v>
      </c>
      <c r="C33" s="189">
        <v>18</v>
      </c>
      <c r="D33" s="189">
        <v>0</v>
      </c>
      <c r="E33" s="189">
        <v>0</v>
      </c>
      <c r="F33" s="189">
        <v>0</v>
      </c>
      <c r="G33" s="189">
        <v>0</v>
      </c>
      <c r="H33" s="189">
        <v>0</v>
      </c>
      <c r="I33" s="189">
        <v>0</v>
      </c>
      <c r="J33" s="189">
        <v>0</v>
      </c>
      <c r="K33" s="189">
        <v>1</v>
      </c>
      <c r="L33" s="189">
        <v>1</v>
      </c>
      <c r="M33" s="189">
        <v>0</v>
      </c>
      <c r="N33" s="189">
        <v>0</v>
      </c>
      <c r="O33" s="189">
        <v>0</v>
      </c>
      <c r="P33" s="189">
        <v>0</v>
      </c>
      <c r="Q33" s="189">
        <v>1</v>
      </c>
      <c r="R33" s="189">
        <v>1</v>
      </c>
      <c r="S33" s="189">
        <v>3</v>
      </c>
      <c r="T33" s="189">
        <v>1</v>
      </c>
      <c r="U33" s="189">
        <v>3</v>
      </c>
      <c r="V33" s="189">
        <v>3</v>
      </c>
      <c r="W33" s="189">
        <v>1</v>
      </c>
      <c r="X33" s="189">
        <v>1</v>
      </c>
      <c r="Y33" s="189">
        <v>2</v>
      </c>
    </row>
    <row r="34" spans="1:25" x14ac:dyDescent="0.2">
      <c r="A34" s="6"/>
      <c r="B34" s="167" t="s">
        <v>3</v>
      </c>
      <c r="C34" s="189">
        <v>8</v>
      </c>
      <c r="D34" s="189">
        <v>0</v>
      </c>
      <c r="E34" s="189">
        <v>0</v>
      </c>
      <c r="F34" s="189">
        <v>0</v>
      </c>
      <c r="G34" s="189">
        <v>0</v>
      </c>
      <c r="H34" s="189">
        <v>0</v>
      </c>
      <c r="I34" s="189">
        <v>0</v>
      </c>
      <c r="J34" s="189">
        <v>0</v>
      </c>
      <c r="K34" s="189">
        <v>1</v>
      </c>
      <c r="L34" s="189">
        <v>1</v>
      </c>
      <c r="M34" s="189">
        <v>0</v>
      </c>
      <c r="N34" s="189">
        <v>0</v>
      </c>
      <c r="O34" s="189">
        <v>0</v>
      </c>
      <c r="P34" s="189">
        <v>0</v>
      </c>
      <c r="Q34" s="189">
        <v>1</v>
      </c>
      <c r="R34" s="189">
        <v>0</v>
      </c>
      <c r="S34" s="189">
        <v>2</v>
      </c>
      <c r="T34" s="189">
        <v>0</v>
      </c>
      <c r="U34" s="189">
        <v>1</v>
      </c>
      <c r="V34" s="189">
        <v>2</v>
      </c>
      <c r="W34" s="189">
        <v>0</v>
      </c>
      <c r="X34" s="189">
        <v>0</v>
      </c>
      <c r="Y34" s="189">
        <v>0</v>
      </c>
    </row>
    <row r="35" spans="1:25" x14ac:dyDescent="0.2">
      <c r="A35" s="6"/>
      <c r="B35" s="167" t="s">
        <v>4</v>
      </c>
      <c r="C35" s="189">
        <v>10</v>
      </c>
      <c r="D35" s="189">
        <v>0</v>
      </c>
      <c r="E35" s="189">
        <v>0</v>
      </c>
      <c r="F35" s="189">
        <v>0</v>
      </c>
      <c r="G35" s="189">
        <v>0</v>
      </c>
      <c r="H35" s="189">
        <v>0</v>
      </c>
      <c r="I35" s="189">
        <v>0</v>
      </c>
      <c r="J35" s="189">
        <v>0</v>
      </c>
      <c r="K35" s="189">
        <v>0</v>
      </c>
      <c r="L35" s="189">
        <v>0</v>
      </c>
      <c r="M35" s="189">
        <v>0</v>
      </c>
      <c r="N35" s="189">
        <v>0</v>
      </c>
      <c r="O35" s="189">
        <v>0</v>
      </c>
      <c r="P35" s="189">
        <v>0</v>
      </c>
      <c r="Q35" s="189">
        <v>0</v>
      </c>
      <c r="R35" s="189">
        <v>1</v>
      </c>
      <c r="S35" s="189">
        <v>1</v>
      </c>
      <c r="T35" s="189">
        <v>1</v>
      </c>
      <c r="U35" s="189">
        <v>2</v>
      </c>
      <c r="V35" s="189">
        <v>1</v>
      </c>
      <c r="W35" s="189">
        <v>1</v>
      </c>
      <c r="X35" s="189">
        <v>1</v>
      </c>
      <c r="Y35" s="189">
        <v>2</v>
      </c>
    </row>
    <row r="36" spans="1:25" x14ac:dyDescent="0.2">
      <c r="A36" s="6" t="s">
        <v>12</v>
      </c>
      <c r="B36" s="167"/>
      <c r="C36" s="189"/>
      <c r="D36" s="189"/>
      <c r="E36" s="189"/>
      <c r="F36" s="189"/>
      <c r="G36" s="189"/>
      <c r="H36" s="189"/>
      <c r="I36" s="189"/>
      <c r="J36" s="189"/>
      <c r="K36" s="189"/>
      <c r="L36" s="189"/>
      <c r="M36" s="189"/>
      <c r="N36" s="189"/>
      <c r="O36" s="189"/>
      <c r="P36" s="189"/>
      <c r="Q36" s="189"/>
      <c r="R36" s="189"/>
      <c r="S36" s="189"/>
      <c r="T36" s="189"/>
      <c r="U36" s="189"/>
      <c r="V36" s="189"/>
      <c r="W36" s="189"/>
      <c r="X36" s="189"/>
      <c r="Y36" s="189"/>
    </row>
    <row r="37" spans="1:25" x14ac:dyDescent="0.2">
      <c r="A37" s="6"/>
      <c r="B37" s="167" t="s">
        <v>2</v>
      </c>
      <c r="C37" s="189">
        <v>3</v>
      </c>
      <c r="D37" s="189">
        <v>0</v>
      </c>
      <c r="E37" s="189">
        <v>0</v>
      </c>
      <c r="F37" s="189">
        <v>0</v>
      </c>
      <c r="G37" s="189">
        <v>0</v>
      </c>
      <c r="H37" s="189">
        <v>0</v>
      </c>
      <c r="I37" s="189">
        <v>0</v>
      </c>
      <c r="J37" s="189">
        <v>0</v>
      </c>
      <c r="K37" s="189">
        <v>0</v>
      </c>
      <c r="L37" s="189">
        <v>0</v>
      </c>
      <c r="M37" s="189">
        <v>0</v>
      </c>
      <c r="N37" s="189">
        <v>0</v>
      </c>
      <c r="O37" s="189">
        <v>0</v>
      </c>
      <c r="P37" s="189">
        <v>0</v>
      </c>
      <c r="Q37" s="189">
        <v>0</v>
      </c>
      <c r="R37" s="189">
        <v>0</v>
      </c>
      <c r="S37" s="189">
        <v>0</v>
      </c>
      <c r="T37" s="189">
        <v>0</v>
      </c>
      <c r="U37" s="189">
        <v>2</v>
      </c>
      <c r="V37" s="189">
        <v>0</v>
      </c>
      <c r="W37" s="189">
        <v>0</v>
      </c>
      <c r="X37" s="189">
        <v>0</v>
      </c>
      <c r="Y37" s="189">
        <v>1</v>
      </c>
    </row>
    <row r="38" spans="1:25" x14ac:dyDescent="0.2">
      <c r="A38" s="6"/>
      <c r="B38" s="167" t="s">
        <v>3</v>
      </c>
      <c r="C38" s="189">
        <v>2</v>
      </c>
      <c r="D38" s="189">
        <v>0</v>
      </c>
      <c r="E38" s="189">
        <v>0</v>
      </c>
      <c r="F38" s="189">
        <v>0</v>
      </c>
      <c r="G38" s="189">
        <v>0</v>
      </c>
      <c r="H38" s="189">
        <v>0</v>
      </c>
      <c r="I38" s="189">
        <v>0</v>
      </c>
      <c r="J38" s="189">
        <v>0</v>
      </c>
      <c r="K38" s="189">
        <v>0</v>
      </c>
      <c r="L38" s="189">
        <v>0</v>
      </c>
      <c r="M38" s="189">
        <v>0</v>
      </c>
      <c r="N38" s="189">
        <v>0</v>
      </c>
      <c r="O38" s="189">
        <v>0</v>
      </c>
      <c r="P38" s="189">
        <v>0</v>
      </c>
      <c r="Q38" s="189">
        <v>0</v>
      </c>
      <c r="R38" s="189">
        <v>0</v>
      </c>
      <c r="S38" s="189">
        <v>0</v>
      </c>
      <c r="T38" s="189">
        <v>0</v>
      </c>
      <c r="U38" s="189">
        <v>1</v>
      </c>
      <c r="V38" s="189">
        <v>0</v>
      </c>
      <c r="W38" s="189">
        <v>0</v>
      </c>
      <c r="X38" s="189">
        <v>0</v>
      </c>
      <c r="Y38" s="189">
        <v>1</v>
      </c>
    </row>
    <row r="39" spans="1:25" x14ac:dyDescent="0.2">
      <c r="A39" s="6"/>
      <c r="B39" s="167" t="s">
        <v>4</v>
      </c>
      <c r="C39" s="189">
        <v>1</v>
      </c>
      <c r="D39" s="189">
        <v>0</v>
      </c>
      <c r="E39" s="189">
        <v>0</v>
      </c>
      <c r="F39" s="189">
        <v>0</v>
      </c>
      <c r="G39" s="189">
        <v>0</v>
      </c>
      <c r="H39" s="189">
        <v>0</v>
      </c>
      <c r="I39" s="189">
        <v>0</v>
      </c>
      <c r="J39" s="189">
        <v>0</v>
      </c>
      <c r="K39" s="189">
        <v>0</v>
      </c>
      <c r="L39" s="189">
        <v>0</v>
      </c>
      <c r="M39" s="189">
        <v>0</v>
      </c>
      <c r="N39" s="189">
        <v>0</v>
      </c>
      <c r="O39" s="189">
        <v>0</v>
      </c>
      <c r="P39" s="189">
        <v>0</v>
      </c>
      <c r="Q39" s="189">
        <v>0</v>
      </c>
      <c r="R39" s="189">
        <v>0</v>
      </c>
      <c r="S39" s="189">
        <v>0</v>
      </c>
      <c r="T39" s="189">
        <v>0</v>
      </c>
      <c r="U39" s="189">
        <v>1</v>
      </c>
      <c r="V39" s="189">
        <v>0</v>
      </c>
      <c r="W39" s="189">
        <v>0</v>
      </c>
      <c r="X39" s="189">
        <v>0</v>
      </c>
      <c r="Y39" s="189">
        <v>0</v>
      </c>
    </row>
    <row r="40" spans="1:25" x14ac:dyDescent="0.2">
      <c r="A40" s="6" t="s">
        <v>13</v>
      </c>
      <c r="B40" s="167"/>
      <c r="C40" s="189"/>
      <c r="D40" s="189"/>
      <c r="E40" s="189"/>
      <c r="F40" s="189"/>
      <c r="G40" s="189"/>
      <c r="H40" s="189"/>
      <c r="I40" s="189"/>
      <c r="J40" s="189"/>
      <c r="K40" s="189"/>
      <c r="L40" s="189"/>
      <c r="M40" s="189"/>
      <c r="N40" s="189"/>
      <c r="O40" s="189"/>
      <c r="P40" s="189"/>
      <c r="Q40" s="189"/>
      <c r="R40" s="189"/>
      <c r="S40" s="189"/>
      <c r="T40" s="189"/>
      <c r="U40" s="189"/>
      <c r="V40" s="189"/>
      <c r="W40" s="189"/>
      <c r="X40" s="189"/>
      <c r="Y40" s="189"/>
    </row>
    <row r="41" spans="1:25" x14ac:dyDescent="0.2">
      <c r="A41" s="6"/>
      <c r="B41" s="167" t="s">
        <v>2</v>
      </c>
      <c r="C41" s="189">
        <v>39</v>
      </c>
      <c r="D41" s="189">
        <v>1</v>
      </c>
      <c r="E41" s="189">
        <v>0</v>
      </c>
      <c r="F41" s="189">
        <v>0</v>
      </c>
      <c r="G41" s="189">
        <v>1</v>
      </c>
      <c r="H41" s="189">
        <v>0</v>
      </c>
      <c r="I41" s="189">
        <v>0</v>
      </c>
      <c r="J41" s="189">
        <v>1</v>
      </c>
      <c r="K41" s="189">
        <v>2</v>
      </c>
      <c r="L41" s="189">
        <v>0</v>
      </c>
      <c r="M41" s="189">
        <v>0</v>
      </c>
      <c r="N41" s="189">
        <v>0</v>
      </c>
      <c r="O41" s="189">
        <v>1</v>
      </c>
      <c r="P41" s="189">
        <v>1</v>
      </c>
      <c r="Q41" s="189">
        <v>3</v>
      </c>
      <c r="R41" s="189">
        <v>2</v>
      </c>
      <c r="S41" s="189">
        <v>3</v>
      </c>
      <c r="T41" s="189">
        <v>2</v>
      </c>
      <c r="U41" s="189">
        <v>1</v>
      </c>
      <c r="V41" s="189">
        <v>2</v>
      </c>
      <c r="W41" s="189">
        <v>3</v>
      </c>
      <c r="X41" s="189">
        <v>8</v>
      </c>
      <c r="Y41" s="189">
        <v>8</v>
      </c>
    </row>
    <row r="42" spans="1:25" x14ac:dyDescent="0.2">
      <c r="A42" s="6"/>
      <c r="B42" s="167" t="s">
        <v>3</v>
      </c>
      <c r="C42" s="189">
        <v>24</v>
      </c>
      <c r="D42" s="189">
        <v>1</v>
      </c>
      <c r="E42" s="189">
        <v>0</v>
      </c>
      <c r="F42" s="189">
        <v>0</v>
      </c>
      <c r="G42" s="189">
        <v>1</v>
      </c>
      <c r="H42" s="189">
        <v>0</v>
      </c>
      <c r="I42" s="189">
        <v>0</v>
      </c>
      <c r="J42" s="189">
        <v>0</v>
      </c>
      <c r="K42" s="189">
        <v>2</v>
      </c>
      <c r="L42" s="189">
        <v>0</v>
      </c>
      <c r="M42" s="189">
        <v>0</v>
      </c>
      <c r="N42" s="189">
        <v>0</v>
      </c>
      <c r="O42" s="189">
        <v>1</v>
      </c>
      <c r="P42" s="189">
        <v>0</v>
      </c>
      <c r="Q42" s="189">
        <v>3</v>
      </c>
      <c r="R42" s="189">
        <v>1</v>
      </c>
      <c r="S42" s="189">
        <v>2</v>
      </c>
      <c r="T42" s="189">
        <v>1</v>
      </c>
      <c r="U42" s="189">
        <v>1</v>
      </c>
      <c r="V42" s="189">
        <v>1</v>
      </c>
      <c r="W42" s="189">
        <v>3</v>
      </c>
      <c r="X42" s="189">
        <v>4</v>
      </c>
      <c r="Y42" s="189">
        <v>3</v>
      </c>
    </row>
    <row r="43" spans="1:25" x14ac:dyDescent="0.2">
      <c r="A43" s="6"/>
      <c r="B43" s="167" t="s">
        <v>4</v>
      </c>
      <c r="C43" s="189">
        <v>15</v>
      </c>
      <c r="D43" s="189">
        <v>0</v>
      </c>
      <c r="E43" s="189">
        <v>0</v>
      </c>
      <c r="F43" s="189">
        <v>0</v>
      </c>
      <c r="G43" s="189">
        <v>0</v>
      </c>
      <c r="H43" s="189">
        <v>0</v>
      </c>
      <c r="I43" s="189">
        <v>0</v>
      </c>
      <c r="J43" s="189">
        <v>1</v>
      </c>
      <c r="K43" s="189">
        <v>0</v>
      </c>
      <c r="L43" s="189">
        <v>0</v>
      </c>
      <c r="M43" s="189">
        <v>0</v>
      </c>
      <c r="N43" s="189">
        <v>0</v>
      </c>
      <c r="O43" s="189">
        <v>0</v>
      </c>
      <c r="P43" s="189">
        <v>1</v>
      </c>
      <c r="Q43" s="189">
        <v>0</v>
      </c>
      <c r="R43" s="189">
        <v>1</v>
      </c>
      <c r="S43" s="189">
        <v>1</v>
      </c>
      <c r="T43" s="189">
        <v>1</v>
      </c>
      <c r="U43" s="189">
        <v>0</v>
      </c>
      <c r="V43" s="189">
        <v>1</v>
      </c>
      <c r="W43" s="189">
        <v>0</v>
      </c>
      <c r="X43" s="189">
        <v>4</v>
      </c>
      <c r="Y43" s="189">
        <v>5</v>
      </c>
    </row>
    <row r="44" spans="1:25" x14ac:dyDescent="0.2">
      <c r="A44" s="6" t="s">
        <v>14</v>
      </c>
      <c r="B44" s="167"/>
      <c r="C44" s="189"/>
      <c r="D44" s="189"/>
      <c r="E44" s="189"/>
      <c r="F44" s="189"/>
      <c r="G44" s="189"/>
      <c r="H44" s="189"/>
      <c r="I44" s="189"/>
      <c r="J44" s="189"/>
      <c r="K44" s="189"/>
      <c r="L44" s="189"/>
      <c r="M44" s="189"/>
      <c r="N44" s="189"/>
      <c r="O44" s="189"/>
      <c r="P44" s="189"/>
      <c r="Q44" s="189"/>
      <c r="R44" s="189"/>
      <c r="S44" s="189"/>
      <c r="T44" s="189"/>
      <c r="U44" s="189"/>
      <c r="V44" s="189"/>
      <c r="W44" s="189"/>
      <c r="X44" s="189"/>
      <c r="Y44" s="189"/>
    </row>
    <row r="45" spans="1:25" x14ac:dyDescent="0.2">
      <c r="A45" s="6"/>
      <c r="B45" s="167" t="s">
        <v>2</v>
      </c>
      <c r="C45" s="189">
        <v>6</v>
      </c>
      <c r="D45" s="189">
        <v>0</v>
      </c>
      <c r="E45" s="189">
        <v>1</v>
      </c>
      <c r="F45" s="189">
        <v>0</v>
      </c>
      <c r="G45" s="189">
        <v>0</v>
      </c>
      <c r="H45" s="189">
        <v>0</v>
      </c>
      <c r="I45" s="189">
        <v>0</v>
      </c>
      <c r="J45" s="189">
        <v>0</v>
      </c>
      <c r="K45" s="189">
        <v>0</v>
      </c>
      <c r="L45" s="189">
        <v>1</v>
      </c>
      <c r="M45" s="189">
        <v>0</v>
      </c>
      <c r="N45" s="189">
        <v>0</v>
      </c>
      <c r="O45" s="189">
        <v>0</v>
      </c>
      <c r="P45" s="189">
        <v>0</v>
      </c>
      <c r="Q45" s="189">
        <v>0</v>
      </c>
      <c r="R45" s="189">
        <v>0</v>
      </c>
      <c r="S45" s="189">
        <v>0</v>
      </c>
      <c r="T45" s="189">
        <v>0</v>
      </c>
      <c r="U45" s="189">
        <v>0</v>
      </c>
      <c r="V45" s="189">
        <v>2</v>
      </c>
      <c r="W45" s="189">
        <v>1</v>
      </c>
      <c r="X45" s="189">
        <v>0</v>
      </c>
      <c r="Y45" s="189">
        <v>1</v>
      </c>
    </row>
    <row r="46" spans="1:25" x14ac:dyDescent="0.2">
      <c r="A46" s="6"/>
      <c r="B46" s="167" t="s">
        <v>3</v>
      </c>
      <c r="C46" s="189">
        <v>1</v>
      </c>
      <c r="D46" s="189">
        <v>0</v>
      </c>
      <c r="E46" s="189">
        <v>0</v>
      </c>
      <c r="F46" s="189">
        <v>0</v>
      </c>
      <c r="G46" s="189">
        <v>0</v>
      </c>
      <c r="H46" s="189">
        <v>0</v>
      </c>
      <c r="I46" s="189">
        <v>0</v>
      </c>
      <c r="J46" s="189">
        <v>0</v>
      </c>
      <c r="K46" s="189">
        <v>0</v>
      </c>
      <c r="L46" s="189">
        <v>0</v>
      </c>
      <c r="M46" s="189">
        <v>0</v>
      </c>
      <c r="N46" s="189">
        <v>0</v>
      </c>
      <c r="O46" s="189">
        <v>0</v>
      </c>
      <c r="P46" s="189">
        <v>0</v>
      </c>
      <c r="Q46" s="189">
        <v>0</v>
      </c>
      <c r="R46" s="189">
        <v>0</v>
      </c>
      <c r="S46" s="189">
        <v>0</v>
      </c>
      <c r="T46" s="189">
        <v>0</v>
      </c>
      <c r="U46" s="189">
        <v>0</v>
      </c>
      <c r="V46" s="189">
        <v>0</v>
      </c>
      <c r="W46" s="189">
        <v>1</v>
      </c>
      <c r="X46" s="189">
        <v>0</v>
      </c>
      <c r="Y46" s="189">
        <v>0</v>
      </c>
    </row>
    <row r="47" spans="1:25" x14ac:dyDescent="0.2">
      <c r="A47" s="6"/>
      <c r="B47" s="167" t="s">
        <v>4</v>
      </c>
      <c r="C47" s="189">
        <v>5</v>
      </c>
      <c r="D47" s="189">
        <v>0</v>
      </c>
      <c r="E47" s="189">
        <v>1</v>
      </c>
      <c r="F47" s="189">
        <v>0</v>
      </c>
      <c r="G47" s="189">
        <v>0</v>
      </c>
      <c r="H47" s="189">
        <v>0</v>
      </c>
      <c r="I47" s="189">
        <v>0</v>
      </c>
      <c r="J47" s="189">
        <v>0</v>
      </c>
      <c r="K47" s="189">
        <v>0</v>
      </c>
      <c r="L47" s="189">
        <v>1</v>
      </c>
      <c r="M47" s="189">
        <v>0</v>
      </c>
      <c r="N47" s="189">
        <v>0</v>
      </c>
      <c r="O47" s="189">
        <v>0</v>
      </c>
      <c r="P47" s="189">
        <v>0</v>
      </c>
      <c r="Q47" s="189">
        <v>0</v>
      </c>
      <c r="R47" s="189">
        <v>0</v>
      </c>
      <c r="S47" s="189">
        <v>0</v>
      </c>
      <c r="T47" s="189">
        <v>0</v>
      </c>
      <c r="U47" s="189">
        <v>0</v>
      </c>
      <c r="V47" s="189">
        <v>2</v>
      </c>
      <c r="W47" s="189">
        <v>0</v>
      </c>
      <c r="X47" s="189">
        <v>0</v>
      </c>
      <c r="Y47" s="189">
        <v>1</v>
      </c>
    </row>
    <row r="48" spans="1:25" x14ac:dyDescent="0.2">
      <c r="A48" s="6" t="s">
        <v>15</v>
      </c>
      <c r="B48" s="167"/>
      <c r="C48" s="189"/>
      <c r="D48" s="189"/>
      <c r="E48" s="189"/>
      <c r="F48" s="189"/>
      <c r="G48" s="189"/>
      <c r="H48" s="189"/>
      <c r="I48" s="189"/>
      <c r="J48" s="189"/>
      <c r="K48" s="189"/>
      <c r="L48" s="189"/>
      <c r="M48" s="189"/>
      <c r="N48" s="189"/>
      <c r="O48" s="189"/>
      <c r="P48" s="189"/>
      <c r="Q48" s="189"/>
      <c r="R48" s="189"/>
      <c r="S48" s="189"/>
      <c r="T48" s="189"/>
      <c r="U48" s="189"/>
      <c r="V48" s="189"/>
      <c r="W48" s="189"/>
      <c r="X48" s="189"/>
      <c r="Y48" s="189"/>
    </row>
    <row r="49" spans="1:25" x14ac:dyDescent="0.2">
      <c r="A49" s="6"/>
      <c r="B49" s="167" t="s">
        <v>2</v>
      </c>
      <c r="C49" s="189">
        <v>19</v>
      </c>
      <c r="D49" s="189">
        <v>1</v>
      </c>
      <c r="E49" s="189">
        <v>0</v>
      </c>
      <c r="F49" s="189">
        <v>0</v>
      </c>
      <c r="G49" s="189">
        <v>0</v>
      </c>
      <c r="H49" s="189">
        <v>0</v>
      </c>
      <c r="I49" s="189">
        <v>0</v>
      </c>
      <c r="J49" s="189">
        <v>0</v>
      </c>
      <c r="K49" s="189">
        <v>1</v>
      </c>
      <c r="L49" s="189">
        <v>0</v>
      </c>
      <c r="M49" s="189">
        <v>1</v>
      </c>
      <c r="N49" s="189">
        <v>1</v>
      </c>
      <c r="O49" s="189">
        <v>0</v>
      </c>
      <c r="P49" s="189">
        <v>0</v>
      </c>
      <c r="Q49" s="189">
        <v>1</v>
      </c>
      <c r="R49" s="189">
        <v>1</v>
      </c>
      <c r="S49" s="189">
        <v>0</v>
      </c>
      <c r="T49" s="189">
        <v>3</v>
      </c>
      <c r="U49" s="189">
        <v>3</v>
      </c>
      <c r="V49" s="189">
        <v>2</v>
      </c>
      <c r="W49" s="189">
        <v>1</v>
      </c>
      <c r="X49" s="189">
        <v>2</v>
      </c>
      <c r="Y49" s="189">
        <v>2</v>
      </c>
    </row>
    <row r="50" spans="1:25" x14ac:dyDescent="0.2">
      <c r="A50" s="6"/>
      <c r="B50" s="167" t="s">
        <v>3</v>
      </c>
      <c r="C50" s="189">
        <v>10</v>
      </c>
      <c r="D50" s="189">
        <v>1</v>
      </c>
      <c r="E50" s="189">
        <v>0</v>
      </c>
      <c r="F50" s="189">
        <v>0</v>
      </c>
      <c r="G50" s="189">
        <v>0</v>
      </c>
      <c r="H50" s="189">
        <v>0</v>
      </c>
      <c r="I50" s="189">
        <v>0</v>
      </c>
      <c r="J50" s="189">
        <v>0</v>
      </c>
      <c r="K50" s="189">
        <v>1</v>
      </c>
      <c r="L50" s="189">
        <v>0</v>
      </c>
      <c r="M50" s="189">
        <v>0</v>
      </c>
      <c r="N50" s="189">
        <v>1</v>
      </c>
      <c r="O50" s="189">
        <v>0</v>
      </c>
      <c r="P50" s="189">
        <v>0</v>
      </c>
      <c r="Q50" s="189">
        <v>0</v>
      </c>
      <c r="R50" s="189">
        <v>0</v>
      </c>
      <c r="S50" s="189">
        <v>0</v>
      </c>
      <c r="T50" s="189">
        <v>2</v>
      </c>
      <c r="U50" s="189">
        <v>1</v>
      </c>
      <c r="V50" s="189">
        <v>1</v>
      </c>
      <c r="W50" s="189">
        <v>0</v>
      </c>
      <c r="X50" s="189">
        <v>2</v>
      </c>
      <c r="Y50" s="189">
        <v>1</v>
      </c>
    </row>
    <row r="51" spans="1:25" x14ac:dyDescent="0.2">
      <c r="A51" s="6"/>
      <c r="B51" s="167" t="s">
        <v>4</v>
      </c>
      <c r="C51" s="189">
        <v>9</v>
      </c>
      <c r="D51" s="189">
        <v>0</v>
      </c>
      <c r="E51" s="189">
        <v>0</v>
      </c>
      <c r="F51" s="189">
        <v>0</v>
      </c>
      <c r="G51" s="189">
        <v>0</v>
      </c>
      <c r="H51" s="189">
        <v>0</v>
      </c>
      <c r="I51" s="189">
        <v>0</v>
      </c>
      <c r="J51" s="189">
        <v>0</v>
      </c>
      <c r="K51" s="189">
        <v>0</v>
      </c>
      <c r="L51" s="189">
        <v>0</v>
      </c>
      <c r="M51" s="189">
        <v>1</v>
      </c>
      <c r="N51" s="189">
        <v>0</v>
      </c>
      <c r="O51" s="189">
        <v>0</v>
      </c>
      <c r="P51" s="189">
        <v>0</v>
      </c>
      <c r="Q51" s="189">
        <v>1</v>
      </c>
      <c r="R51" s="189">
        <v>1</v>
      </c>
      <c r="S51" s="189">
        <v>0</v>
      </c>
      <c r="T51" s="189">
        <v>1</v>
      </c>
      <c r="U51" s="189">
        <v>2</v>
      </c>
      <c r="V51" s="189">
        <v>1</v>
      </c>
      <c r="W51" s="189">
        <v>1</v>
      </c>
      <c r="X51" s="189">
        <v>0</v>
      </c>
      <c r="Y51" s="189">
        <v>1</v>
      </c>
    </row>
    <row r="52" spans="1:25" x14ac:dyDescent="0.2">
      <c r="A52" s="6" t="s">
        <v>40</v>
      </c>
      <c r="B52" s="167"/>
      <c r="C52" s="189"/>
      <c r="D52" s="189"/>
      <c r="E52" s="189"/>
      <c r="F52" s="189"/>
      <c r="G52" s="189"/>
      <c r="H52" s="189"/>
      <c r="I52" s="189"/>
      <c r="J52" s="189"/>
      <c r="K52" s="189"/>
      <c r="L52" s="189"/>
      <c r="M52" s="189"/>
      <c r="N52" s="189"/>
      <c r="O52" s="189"/>
      <c r="P52" s="189"/>
      <c r="Q52" s="189"/>
      <c r="R52" s="189"/>
      <c r="S52" s="189"/>
      <c r="T52" s="189"/>
      <c r="U52" s="189"/>
      <c r="V52" s="189"/>
      <c r="W52" s="189"/>
      <c r="X52" s="189"/>
      <c r="Y52" s="189"/>
    </row>
    <row r="53" spans="1:25" x14ac:dyDescent="0.2">
      <c r="A53" s="6"/>
      <c r="B53" s="167" t="s">
        <v>2</v>
      </c>
      <c r="C53" s="189">
        <v>97</v>
      </c>
      <c r="D53" s="189">
        <v>5</v>
      </c>
      <c r="E53" s="189">
        <v>0</v>
      </c>
      <c r="F53" s="189">
        <v>0</v>
      </c>
      <c r="G53" s="189">
        <v>0</v>
      </c>
      <c r="H53" s="189">
        <v>0</v>
      </c>
      <c r="I53" s="189">
        <v>0</v>
      </c>
      <c r="J53" s="189">
        <v>0</v>
      </c>
      <c r="K53" s="189">
        <v>0</v>
      </c>
      <c r="L53" s="189">
        <v>0</v>
      </c>
      <c r="M53" s="189">
        <v>0</v>
      </c>
      <c r="N53" s="189">
        <v>3</v>
      </c>
      <c r="O53" s="189">
        <v>3</v>
      </c>
      <c r="P53" s="189">
        <v>6</v>
      </c>
      <c r="Q53" s="189">
        <v>5</v>
      </c>
      <c r="R53" s="189">
        <v>3</v>
      </c>
      <c r="S53" s="189">
        <v>3</v>
      </c>
      <c r="T53" s="189">
        <v>10</v>
      </c>
      <c r="U53" s="189">
        <v>11</v>
      </c>
      <c r="V53" s="189">
        <v>14</v>
      </c>
      <c r="W53" s="189">
        <v>14</v>
      </c>
      <c r="X53" s="189">
        <v>10</v>
      </c>
      <c r="Y53" s="189">
        <v>10</v>
      </c>
    </row>
    <row r="54" spans="1:25" x14ac:dyDescent="0.2">
      <c r="A54" s="6"/>
      <c r="B54" s="167" t="s">
        <v>3</v>
      </c>
      <c r="C54" s="189">
        <v>51</v>
      </c>
      <c r="D54" s="189">
        <v>2</v>
      </c>
      <c r="E54" s="189">
        <v>0</v>
      </c>
      <c r="F54" s="189">
        <v>0</v>
      </c>
      <c r="G54" s="189">
        <v>0</v>
      </c>
      <c r="H54" s="189">
        <v>0</v>
      </c>
      <c r="I54" s="189">
        <v>0</v>
      </c>
      <c r="J54" s="189">
        <v>0</v>
      </c>
      <c r="K54" s="189">
        <v>0</v>
      </c>
      <c r="L54" s="189">
        <v>0</v>
      </c>
      <c r="M54" s="189">
        <v>0</v>
      </c>
      <c r="N54" s="189">
        <v>2</v>
      </c>
      <c r="O54" s="189">
        <v>3</v>
      </c>
      <c r="P54" s="189">
        <v>5</v>
      </c>
      <c r="Q54" s="189">
        <v>3</v>
      </c>
      <c r="R54" s="189">
        <v>1</v>
      </c>
      <c r="S54" s="189">
        <v>1</v>
      </c>
      <c r="T54" s="189">
        <v>6</v>
      </c>
      <c r="U54" s="189">
        <v>4</v>
      </c>
      <c r="V54" s="189">
        <v>7</v>
      </c>
      <c r="W54" s="189">
        <v>8</v>
      </c>
      <c r="X54" s="189">
        <v>3</v>
      </c>
      <c r="Y54" s="189">
        <v>6</v>
      </c>
    </row>
    <row r="55" spans="1:25" x14ac:dyDescent="0.2">
      <c r="A55" s="6"/>
      <c r="B55" s="167" t="s">
        <v>4</v>
      </c>
      <c r="C55" s="189">
        <v>46</v>
      </c>
      <c r="D55" s="189">
        <v>3</v>
      </c>
      <c r="E55" s="189">
        <v>0</v>
      </c>
      <c r="F55" s="189">
        <v>0</v>
      </c>
      <c r="G55" s="189">
        <v>0</v>
      </c>
      <c r="H55" s="189">
        <v>0</v>
      </c>
      <c r="I55" s="189">
        <v>0</v>
      </c>
      <c r="J55" s="189">
        <v>0</v>
      </c>
      <c r="K55" s="189">
        <v>0</v>
      </c>
      <c r="L55" s="189">
        <v>0</v>
      </c>
      <c r="M55" s="189">
        <v>0</v>
      </c>
      <c r="N55" s="189">
        <v>1</v>
      </c>
      <c r="O55" s="189">
        <v>0</v>
      </c>
      <c r="P55" s="189">
        <v>1</v>
      </c>
      <c r="Q55" s="189">
        <v>2</v>
      </c>
      <c r="R55" s="189">
        <v>2</v>
      </c>
      <c r="S55" s="189">
        <v>2</v>
      </c>
      <c r="T55" s="189">
        <v>4</v>
      </c>
      <c r="U55" s="189">
        <v>7</v>
      </c>
      <c r="V55" s="189">
        <v>7</v>
      </c>
      <c r="W55" s="189">
        <v>6</v>
      </c>
      <c r="X55" s="189">
        <v>7</v>
      </c>
      <c r="Y55" s="189">
        <v>4</v>
      </c>
    </row>
    <row r="56" spans="1:25" x14ac:dyDescent="0.2">
      <c r="A56" s="6" t="s">
        <v>41</v>
      </c>
      <c r="B56" s="167"/>
      <c r="C56" s="189"/>
      <c r="D56" s="189"/>
      <c r="E56" s="189"/>
      <c r="F56" s="189"/>
      <c r="G56" s="189"/>
      <c r="H56" s="189"/>
      <c r="I56" s="189"/>
      <c r="J56" s="189"/>
      <c r="K56" s="189"/>
      <c r="L56" s="189"/>
      <c r="M56" s="189"/>
      <c r="N56" s="189"/>
      <c r="O56" s="189"/>
      <c r="P56" s="189"/>
      <c r="Q56" s="189"/>
      <c r="R56" s="189"/>
      <c r="S56" s="189"/>
      <c r="T56" s="189"/>
      <c r="U56" s="189"/>
      <c r="V56" s="189"/>
      <c r="W56" s="189"/>
      <c r="X56" s="189"/>
      <c r="Y56" s="189"/>
    </row>
    <row r="57" spans="1:25" x14ac:dyDescent="0.2">
      <c r="A57" s="6"/>
      <c r="B57" s="167" t="s">
        <v>2</v>
      </c>
      <c r="C57" s="189">
        <v>40</v>
      </c>
      <c r="D57" s="189">
        <v>0</v>
      </c>
      <c r="E57" s="189">
        <v>0</v>
      </c>
      <c r="F57" s="189">
        <v>1</v>
      </c>
      <c r="G57" s="189">
        <v>0</v>
      </c>
      <c r="H57" s="189">
        <v>0</v>
      </c>
      <c r="I57" s="189">
        <v>1</v>
      </c>
      <c r="J57" s="189">
        <v>1</v>
      </c>
      <c r="K57" s="189">
        <v>0</v>
      </c>
      <c r="L57" s="189">
        <v>0</v>
      </c>
      <c r="M57" s="189">
        <v>0</v>
      </c>
      <c r="N57" s="189">
        <v>1</v>
      </c>
      <c r="O57" s="189">
        <v>0</v>
      </c>
      <c r="P57" s="189">
        <v>3</v>
      </c>
      <c r="Q57" s="189">
        <v>2</v>
      </c>
      <c r="R57" s="189">
        <v>2</v>
      </c>
      <c r="S57" s="189">
        <v>3</v>
      </c>
      <c r="T57" s="189">
        <v>5</v>
      </c>
      <c r="U57" s="189">
        <v>6</v>
      </c>
      <c r="V57" s="189">
        <v>6</v>
      </c>
      <c r="W57" s="189">
        <v>3</v>
      </c>
      <c r="X57" s="189">
        <v>4</v>
      </c>
      <c r="Y57" s="189">
        <v>2</v>
      </c>
    </row>
    <row r="58" spans="1:25" x14ac:dyDescent="0.2">
      <c r="A58" s="6"/>
      <c r="B58" s="167" t="s">
        <v>3</v>
      </c>
      <c r="C58" s="189">
        <v>25</v>
      </c>
      <c r="D58" s="189">
        <v>0</v>
      </c>
      <c r="E58" s="189">
        <v>0</v>
      </c>
      <c r="F58" s="189">
        <v>1</v>
      </c>
      <c r="G58" s="189">
        <v>0</v>
      </c>
      <c r="H58" s="189">
        <v>0</v>
      </c>
      <c r="I58" s="189">
        <v>0</v>
      </c>
      <c r="J58" s="189">
        <v>0</v>
      </c>
      <c r="K58" s="189">
        <v>0</v>
      </c>
      <c r="L58" s="189">
        <v>0</v>
      </c>
      <c r="M58" s="189">
        <v>0</v>
      </c>
      <c r="N58" s="189">
        <v>1</v>
      </c>
      <c r="O58" s="189">
        <v>0</v>
      </c>
      <c r="P58" s="189">
        <v>3</v>
      </c>
      <c r="Q58" s="189">
        <v>1</v>
      </c>
      <c r="R58" s="189">
        <v>1</v>
      </c>
      <c r="S58" s="189">
        <v>3</v>
      </c>
      <c r="T58" s="189">
        <v>2</v>
      </c>
      <c r="U58" s="189">
        <v>6</v>
      </c>
      <c r="V58" s="189">
        <v>5</v>
      </c>
      <c r="W58" s="189">
        <v>1</v>
      </c>
      <c r="X58" s="189">
        <v>1</v>
      </c>
      <c r="Y58" s="189">
        <v>0</v>
      </c>
    </row>
    <row r="59" spans="1:25" x14ac:dyDescent="0.2">
      <c r="A59" s="6"/>
      <c r="B59" s="167" t="s">
        <v>4</v>
      </c>
      <c r="C59" s="189">
        <v>15</v>
      </c>
      <c r="D59" s="189">
        <v>0</v>
      </c>
      <c r="E59" s="189">
        <v>0</v>
      </c>
      <c r="F59" s="189">
        <v>0</v>
      </c>
      <c r="G59" s="189">
        <v>0</v>
      </c>
      <c r="H59" s="189">
        <v>0</v>
      </c>
      <c r="I59" s="189">
        <v>1</v>
      </c>
      <c r="J59" s="189">
        <v>1</v>
      </c>
      <c r="K59" s="189">
        <v>0</v>
      </c>
      <c r="L59" s="189">
        <v>0</v>
      </c>
      <c r="M59" s="189">
        <v>0</v>
      </c>
      <c r="N59" s="189">
        <v>0</v>
      </c>
      <c r="O59" s="189">
        <v>0</v>
      </c>
      <c r="P59" s="189">
        <v>0</v>
      </c>
      <c r="Q59" s="189">
        <v>1</v>
      </c>
      <c r="R59" s="189">
        <v>1</v>
      </c>
      <c r="S59" s="189">
        <v>0</v>
      </c>
      <c r="T59" s="189">
        <v>3</v>
      </c>
      <c r="U59" s="189">
        <v>0</v>
      </c>
      <c r="V59" s="189">
        <v>1</v>
      </c>
      <c r="W59" s="189">
        <v>2</v>
      </c>
      <c r="X59" s="189">
        <v>3</v>
      </c>
      <c r="Y59" s="189">
        <v>2</v>
      </c>
    </row>
    <row r="60" spans="1:25" x14ac:dyDescent="0.2">
      <c r="A60" s="6" t="s">
        <v>42</v>
      </c>
      <c r="B60" s="167"/>
      <c r="C60" s="189"/>
      <c r="D60" s="189"/>
      <c r="E60" s="189"/>
      <c r="F60" s="189"/>
      <c r="G60" s="189"/>
      <c r="H60" s="189"/>
      <c r="I60" s="189"/>
      <c r="J60" s="189"/>
      <c r="K60" s="189"/>
      <c r="L60" s="189"/>
      <c r="M60" s="189"/>
      <c r="N60" s="189"/>
      <c r="O60" s="189"/>
      <c r="P60" s="189"/>
      <c r="Q60" s="189"/>
      <c r="R60" s="189"/>
      <c r="S60" s="189"/>
      <c r="T60" s="189"/>
      <c r="U60" s="189"/>
      <c r="V60" s="189"/>
      <c r="W60" s="189"/>
      <c r="X60" s="189"/>
      <c r="Y60" s="189"/>
    </row>
    <row r="61" spans="1:25" x14ac:dyDescent="0.2">
      <c r="A61" s="6"/>
      <c r="B61" s="167" t="s">
        <v>2</v>
      </c>
      <c r="C61" s="189">
        <v>6</v>
      </c>
      <c r="D61" s="189">
        <v>0</v>
      </c>
      <c r="E61" s="189">
        <v>0</v>
      </c>
      <c r="F61" s="189">
        <v>0</v>
      </c>
      <c r="G61" s="189">
        <v>0</v>
      </c>
      <c r="H61" s="189">
        <v>0</v>
      </c>
      <c r="I61" s="189">
        <v>0</v>
      </c>
      <c r="J61" s="189">
        <v>0</v>
      </c>
      <c r="K61" s="189">
        <v>0</v>
      </c>
      <c r="L61" s="189">
        <v>0</v>
      </c>
      <c r="M61" s="189">
        <v>0</v>
      </c>
      <c r="N61" s="189">
        <v>0</v>
      </c>
      <c r="O61" s="189">
        <v>0</v>
      </c>
      <c r="P61" s="189">
        <v>0</v>
      </c>
      <c r="Q61" s="189">
        <v>1</v>
      </c>
      <c r="R61" s="189">
        <v>0</v>
      </c>
      <c r="S61" s="189">
        <v>1</v>
      </c>
      <c r="T61" s="189">
        <v>0</v>
      </c>
      <c r="U61" s="189">
        <v>0</v>
      </c>
      <c r="V61" s="189">
        <v>0</v>
      </c>
      <c r="W61" s="189">
        <v>2</v>
      </c>
      <c r="X61" s="189">
        <v>1</v>
      </c>
      <c r="Y61" s="189">
        <v>1</v>
      </c>
    </row>
    <row r="62" spans="1:25" x14ac:dyDescent="0.2">
      <c r="A62" s="6"/>
      <c r="B62" s="167" t="s">
        <v>3</v>
      </c>
      <c r="C62" s="189">
        <v>4</v>
      </c>
      <c r="D62" s="189">
        <v>0</v>
      </c>
      <c r="E62" s="189">
        <v>0</v>
      </c>
      <c r="F62" s="189">
        <v>0</v>
      </c>
      <c r="G62" s="189">
        <v>0</v>
      </c>
      <c r="H62" s="189">
        <v>0</v>
      </c>
      <c r="I62" s="189">
        <v>0</v>
      </c>
      <c r="J62" s="189">
        <v>0</v>
      </c>
      <c r="K62" s="189">
        <v>0</v>
      </c>
      <c r="L62" s="189">
        <v>0</v>
      </c>
      <c r="M62" s="189">
        <v>0</v>
      </c>
      <c r="N62" s="189">
        <v>0</v>
      </c>
      <c r="O62" s="189">
        <v>0</v>
      </c>
      <c r="P62" s="189">
        <v>0</v>
      </c>
      <c r="Q62" s="189">
        <v>0</v>
      </c>
      <c r="R62" s="189">
        <v>0</v>
      </c>
      <c r="S62" s="189">
        <v>1</v>
      </c>
      <c r="T62" s="189">
        <v>0</v>
      </c>
      <c r="U62" s="189">
        <v>0</v>
      </c>
      <c r="V62" s="189">
        <v>0</v>
      </c>
      <c r="W62" s="189">
        <v>2</v>
      </c>
      <c r="X62" s="189">
        <v>0</v>
      </c>
      <c r="Y62" s="189">
        <v>1</v>
      </c>
    </row>
    <row r="63" spans="1:25" x14ac:dyDescent="0.2">
      <c r="A63" s="6"/>
      <c r="B63" s="167" t="s">
        <v>4</v>
      </c>
      <c r="C63" s="189">
        <v>2</v>
      </c>
      <c r="D63" s="189">
        <v>0</v>
      </c>
      <c r="E63" s="189">
        <v>0</v>
      </c>
      <c r="F63" s="189">
        <v>0</v>
      </c>
      <c r="G63" s="189">
        <v>0</v>
      </c>
      <c r="H63" s="189">
        <v>0</v>
      </c>
      <c r="I63" s="189">
        <v>0</v>
      </c>
      <c r="J63" s="189">
        <v>0</v>
      </c>
      <c r="K63" s="189">
        <v>0</v>
      </c>
      <c r="L63" s="189">
        <v>0</v>
      </c>
      <c r="M63" s="189">
        <v>0</v>
      </c>
      <c r="N63" s="189">
        <v>0</v>
      </c>
      <c r="O63" s="189">
        <v>0</v>
      </c>
      <c r="P63" s="189">
        <v>0</v>
      </c>
      <c r="Q63" s="189">
        <v>1</v>
      </c>
      <c r="R63" s="189">
        <v>0</v>
      </c>
      <c r="S63" s="189">
        <v>0</v>
      </c>
      <c r="T63" s="189">
        <v>0</v>
      </c>
      <c r="U63" s="189">
        <v>0</v>
      </c>
      <c r="V63" s="189">
        <v>0</v>
      </c>
      <c r="W63" s="189">
        <v>0</v>
      </c>
      <c r="X63" s="189">
        <v>1</v>
      </c>
      <c r="Y63" s="189">
        <v>0</v>
      </c>
    </row>
    <row r="64" spans="1:25" x14ac:dyDescent="0.2">
      <c r="A64" s="6" t="s">
        <v>43</v>
      </c>
      <c r="B64" s="167"/>
      <c r="C64" s="189"/>
      <c r="D64" s="189"/>
      <c r="E64" s="189"/>
      <c r="F64" s="189"/>
      <c r="G64" s="189"/>
      <c r="H64" s="189"/>
      <c r="I64" s="189"/>
      <c r="J64" s="189"/>
      <c r="K64" s="189"/>
      <c r="L64" s="189"/>
      <c r="M64" s="189"/>
      <c r="N64" s="189"/>
      <c r="O64" s="189"/>
      <c r="P64" s="189"/>
      <c r="Q64" s="189"/>
      <c r="R64" s="189"/>
      <c r="S64" s="189"/>
      <c r="T64" s="189"/>
      <c r="U64" s="189"/>
      <c r="V64" s="189"/>
      <c r="W64" s="189"/>
      <c r="X64" s="189"/>
      <c r="Y64" s="189"/>
    </row>
    <row r="65" spans="1:25" x14ac:dyDescent="0.2">
      <c r="A65" s="6"/>
      <c r="B65" s="167" t="s">
        <v>2</v>
      </c>
      <c r="C65" s="189">
        <v>12</v>
      </c>
      <c r="D65" s="189">
        <v>0</v>
      </c>
      <c r="E65" s="189">
        <v>0</v>
      </c>
      <c r="F65" s="189">
        <v>0</v>
      </c>
      <c r="G65" s="189">
        <v>0</v>
      </c>
      <c r="H65" s="189">
        <v>0</v>
      </c>
      <c r="I65" s="189">
        <v>0</v>
      </c>
      <c r="J65" s="189">
        <v>0</v>
      </c>
      <c r="K65" s="189">
        <v>0</v>
      </c>
      <c r="L65" s="189">
        <v>0</v>
      </c>
      <c r="M65" s="189">
        <v>0</v>
      </c>
      <c r="N65" s="189">
        <v>0</v>
      </c>
      <c r="O65" s="189">
        <v>0</v>
      </c>
      <c r="P65" s="189">
        <v>0</v>
      </c>
      <c r="Q65" s="189">
        <v>0</v>
      </c>
      <c r="R65" s="189">
        <v>0</v>
      </c>
      <c r="S65" s="189">
        <v>1</v>
      </c>
      <c r="T65" s="189">
        <v>0</v>
      </c>
      <c r="U65" s="189">
        <v>0</v>
      </c>
      <c r="V65" s="189">
        <v>4</v>
      </c>
      <c r="W65" s="189">
        <v>1</v>
      </c>
      <c r="X65" s="189">
        <v>4</v>
      </c>
      <c r="Y65" s="189">
        <v>2</v>
      </c>
    </row>
    <row r="66" spans="1:25" x14ac:dyDescent="0.2">
      <c r="A66" s="6"/>
      <c r="B66" s="167" t="s">
        <v>3</v>
      </c>
      <c r="C66" s="189">
        <v>10</v>
      </c>
      <c r="D66" s="189">
        <v>0</v>
      </c>
      <c r="E66" s="189">
        <v>0</v>
      </c>
      <c r="F66" s="189">
        <v>0</v>
      </c>
      <c r="G66" s="189">
        <v>0</v>
      </c>
      <c r="H66" s="189">
        <v>0</v>
      </c>
      <c r="I66" s="189">
        <v>0</v>
      </c>
      <c r="J66" s="189">
        <v>0</v>
      </c>
      <c r="K66" s="189">
        <v>0</v>
      </c>
      <c r="L66" s="189">
        <v>0</v>
      </c>
      <c r="M66" s="189">
        <v>0</v>
      </c>
      <c r="N66" s="189">
        <v>0</v>
      </c>
      <c r="O66" s="189">
        <v>0</v>
      </c>
      <c r="P66" s="189">
        <v>0</v>
      </c>
      <c r="Q66" s="189">
        <v>0</v>
      </c>
      <c r="R66" s="189">
        <v>0</v>
      </c>
      <c r="S66" s="189">
        <v>1</v>
      </c>
      <c r="T66" s="189">
        <v>0</v>
      </c>
      <c r="U66" s="189">
        <v>0</v>
      </c>
      <c r="V66" s="189">
        <v>3</v>
      </c>
      <c r="W66" s="189">
        <v>1</v>
      </c>
      <c r="X66" s="189">
        <v>3</v>
      </c>
      <c r="Y66" s="189">
        <v>2</v>
      </c>
    </row>
    <row r="67" spans="1:25" x14ac:dyDescent="0.2">
      <c r="A67" s="6"/>
      <c r="B67" s="167" t="s">
        <v>4</v>
      </c>
      <c r="C67" s="189">
        <v>2</v>
      </c>
      <c r="D67" s="189">
        <v>0</v>
      </c>
      <c r="E67" s="189">
        <v>0</v>
      </c>
      <c r="F67" s="189">
        <v>0</v>
      </c>
      <c r="G67" s="189">
        <v>0</v>
      </c>
      <c r="H67" s="189">
        <v>0</v>
      </c>
      <c r="I67" s="189">
        <v>0</v>
      </c>
      <c r="J67" s="189">
        <v>0</v>
      </c>
      <c r="K67" s="189">
        <v>0</v>
      </c>
      <c r="L67" s="189">
        <v>0</v>
      </c>
      <c r="M67" s="189">
        <v>0</v>
      </c>
      <c r="N67" s="189">
        <v>0</v>
      </c>
      <c r="O67" s="189">
        <v>0</v>
      </c>
      <c r="P67" s="189">
        <v>0</v>
      </c>
      <c r="Q67" s="189">
        <v>0</v>
      </c>
      <c r="R67" s="189">
        <v>0</v>
      </c>
      <c r="S67" s="189">
        <v>0</v>
      </c>
      <c r="T67" s="189">
        <v>0</v>
      </c>
      <c r="U67" s="189">
        <v>0</v>
      </c>
      <c r="V67" s="189">
        <v>1</v>
      </c>
      <c r="W67" s="189">
        <v>0</v>
      </c>
      <c r="X67" s="189">
        <v>1</v>
      </c>
      <c r="Y67" s="189">
        <v>0</v>
      </c>
    </row>
    <row r="68" spans="1:25" x14ac:dyDescent="0.2">
      <c r="A68" s="6" t="s">
        <v>44</v>
      </c>
      <c r="B68" s="167"/>
      <c r="C68" s="189"/>
      <c r="D68" s="189"/>
      <c r="E68" s="189"/>
      <c r="F68" s="189"/>
      <c r="G68" s="189"/>
      <c r="H68" s="189"/>
      <c r="I68" s="189"/>
      <c r="J68" s="189"/>
      <c r="K68" s="189"/>
      <c r="L68" s="189"/>
      <c r="M68" s="189"/>
      <c r="N68" s="189"/>
      <c r="O68" s="189"/>
      <c r="P68" s="189"/>
      <c r="Q68" s="189"/>
      <c r="R68" s="189"/>
      <c r="S68" s="189"/>
      <c r="T68" s="189"/>
      <c r="U68" s="189"/>
      <c r="V68" s="189"/>
      <c r="W68" s="189"/>
      <c r="X68" s="189"/>
      <c r="Y68" s="189"/>
    </row>
    <row r="69" spans="1:25" x14ac:dyDescent="0.2">
      <c r="A69" s="6"/>
      <c r="B69" s="167" t="s">
        <v>2</v>
      </c>
      <c r="C69" s="189">
        <v>46</v>
      </c>
      <c r="D69" s="189">
        <v>0</v>
      </c>
      <c r="E69" s="189">
        <v>0</v>
      </c>
      <c r="F69" s="189">
        <v>1</v>
      </c>
      <c r="G69" s="189">
        <v>1</v>
      </c>
      <c r="H69" s="189">
        <v>0</v>
      </c>
      <c r="I69" s="189">
        <v>1</v>
      </c>
      <c r="J69" s="189">
        <v>1</v>
      </c>
      <c r="K69" s="189">
        <v>0</v>
      </c>
      <c r="L69" s="189">
        <v>1</v>
      </c>
      <c r="M69" s="189">
        <v>0</v>
      </c>
      <c r="N69" s="189">
        <v>1</v>
      </c>
      <c r="O69" s="189">
        <v>4</v>
      </c>
      <c r="P69" s="189">
        <v>2</v>
      </c>
      <c r="Q69" s="189">
        <v>2</v>
      </c>
      <c r="R69" s="189">
        <v>4</v>
      </c>
      <c r="S69" s="189">
        <v>3</v>
      </c>
      <c r="T69" s="189">
        <v>5</v>
      </c>
      <c r="U69" s="189">
        <v>4</v>
      </c>
      <c r="V69" s="189">
        <v>5</v>
      </c>
      <c r="W69" s="189">
        <v>6</v>
      </c>
      <c r="X69" s="189">
        <v>2</v>
      </c>
      <c r="Y69" s="189">
        <v>3</v>
      </c>
    </row>
    <row r="70" spans="1:25" x14ac:dyDescent="0.2">
      <c r="A70" s="6"/>
      <c r="B70" s="167" t="s">
        <v>3</v>
      </c>
      <c r="C70" s="189">
        <v>28</v>
      </c>
      <c r="D70" s="189">
        <v>0</v>
      </c>
      <c r="E70" s="189">
        <v>0</v>
      </c>
      <c r="F70" s="189">
        <v>1</v>
      </c>
      <c r="G70" s="189">
        <v>1</v>
      </c>
      <c r="H70" s="189">
        <v>0</v>
      </c>
      <c r="I70" s="189">
        <v>0</v>
      </c>
      <c r="J70" s="189">
        <v>1</v>
      </c>
      <c r="K70" s="189">
        <v>0</v>
      </c>
      <c r="L70" s="189">
        <v>1</v>
      </c>
      <c r="M70" s="189">
        <v>0</v>
      </c>
      <c r="N70" s="189">
        <v>0</v>
      </c>
      <c r="O70" s="189">
        <v>1</v>
      </c>
      <c r="P70" s="189">
        <v>2</v>
      </c>
      <c r="Q70" s="189">
        <v>0</v>
      </c>
      <c r="R70" s="189">
        <v>2</v>
      </c>
      <c r="S70" s="189">
        <v>2</v>
      </c>
      <c r="T70" s="189">
        <v>4</v>
      </c>
      <c r="U70" s="189">
        <v>2</v>
      </c>
      <c r="V70" s="189">
        <v>3</v>
      </c>
      <c r="W70" s="189">
        <v>6</v>
      </c>
      <c r="X70" s="189">
        <v>0</v>
      </c>
      <c r="Y70" s="189">
        <v>2</v>
      </c>
    </row>
    <row r="71" spans="1:25" x14ac:dyDescent="0.2">
      <c r="A71" s="6"/>
      <c r="B71" s="167" t="s">
        <v>4</v>
      </c>
      <c r="C71" s="189">
        <v>18</v>
      </c>
      <c r="D71" s="189">
        <v>0</v>
      </c>
      <c r="E71" s="189">
        <v>0</v>
      </c>
      <c r="F71" s="189">
        <v>0</v>
      </c>
      <c r="G71" s="189">
        <v>0</v>
      </c>
      <c r="H71" s="189">
        <v>0</v>
      </c>
      <c r="I71" s="189">
        <v>1</v>
      </c>
      <c r="J71" s="189">
        <v>0</v>
      </c>
      <c r="K71" s="189">
        <v>0</v>
      </c>
      <c r="L71" s="189">
        <v>0</v>
      </c>
      <c r="M71" s="189">
        <v>0</v>
      </c>
      <c r="N71" s="189">
        <v>1</v>
      </c>
      <c r="O71" s="189">
        <v>3</v>
      </c>
      <c r="P71" s="189">
        <v>0</v>
      </c>
      <c r="Q71" s="189">
        <v>2</v>
      </c>
      <c r="R71" s="189">
        <v>2</v>
      </c>
      <c r="S71" s="189">
        <v>1</v>
      </c>
      <c r="T71" s="189">
        <v>1</v>
      </c>
      <c r="U71" s="189">
        <v>2</v>
      </c>
      <c r="V71" s="189">
        <v>2</v>
      </c>
      <c r="W71" s="189">
        <v>0</v>
      </c>
      <c r="X71" s="189">
        <v>2</v>
      </c>
      <c r="Y71" s="189">
        <v>1</v>
      </c>
    </row>
    <row r="72" spans="1:25" x14ac:dyDescent="0.2">
      <c r="A72" s="6" t="s">
        <v>819</v>
      </c>
      <c r="B72" s="167"/>
      <c r="C72" s="189"/>
      <c r="D72" s="189"/>
      <c r="E72" s="189"/>
      <c r="F72" s="189"/>
      <c r="G72" s="189"/>
      <c r="H72" s="189"/>
      <c r="I72" s="189"/>
      <c r="J72" s="189"/>
      <c r="K72" s="189"/>
      <c r="L72" s="189"/>
      <c r="M72" s="189"/>
      <c r="N72" s="189"/>
      <c r="O72" s="189"/>
      <c r="P72" s="189"/>
      <c r="Q72" s="189"/>
      <c r="R72" s="189"/>
      <c r="S72" s="189"/>
      <c r="T72" s="189"/>
      <c r="U72" s="189"/>
      <c r="V72" s="189"/>
      <c r="W72" s="189"/>
      <c r="X72" s="189"/>
      <c r="Y72" s="189"/>
    </row>
    <row r="73" spans="1:25" x14ac:dyDescent="0.2">
      <c r="A73" s="6"/>
      <c r="B73" s="167" t="s">
        <v>2</v>
      </c>
      <c r="C73" s="189">
        <v>18</v>
      </c>
      <c r="D73" s="189">
        <v>3</v>
      </c>
      <c r="E73" s="189">
        <v>0</v>
      </c>
      <c r="F73" s="189">
        <v>0</v>
      </c>
      <c r="G73" s="189">
        <v>0</v>
      </c>
      <c r="H73" s="189">
        <v>0</v>
      </c>
      <c r="I73" s="189">
        <v>0</v>
      </c>
      <c r="J73" s="189">
        <v>0</v>
      </c>
      <c r="K73" s="189">
        <v>1</v>
      </c>
      <c r="L73" s="189">
        <v>0</v>
      </c>
      <c r="M73" s="189">
        <v>0</v>
      </c>
      <c r="N73" s="189">
        <v>1</v>
      </c>
      <c r="O73" s="189">
        <v>0</v>
      </c>
      <c r="P73" s="189">
        <v>0</v>
      </c>
      <c r="Q73" s="189">
        <v>1</v>
      </c>
      <c r="R73" s="189">
        <v>2</v>
      </c>
      <c r="S73" s="189">
        <v>1</v>
      </c>
      <c r="T73" s="189">
        <v>2</v>
      </c>
      <c r="U73" s="189">
        <v>0</v>
      </c>
      <c r="V73" s="189">
        <v>2</v>
      </c>
      <c r="W73" s="189">
        <v>2</v>
      </c>
      <c r="X73" s="189">
        <v>2</v>
      </c>
      <c r="Y73" s="189">
        <v>1</v>
      </c>
    </row>
    <row r="74" spans="1:25" x14ac:dyDescent="0.2">
      <c r="A74" s="6"/>
      <c r="B74" s="167" t="s">
        <v>3</v>
      </c>
      <c r="C74" s="189">
        <v>8</v>
      </c>
      <c r="D74" s="189">
        <v>1</v>
      </c>
      <c r="E74" s="189">
        <v>0</v>
      </c>
      <c r="F74" s="189">
        <v>0</v>
      </c>
      <c r="G74" s="189">
        <v>0</v>
      </c>
      <c r="H74" s="189">
        <v>0</v>
      </c>
      <c r="I74" s="189">
        <v>0</v>
      </c>
      <c r="J74" s="189">
        <v>0</v>
      </c>
      <c r="K74" s="189">
        <v>0</v>
      </c>
      <c r="L74" s="189">
        <v>0</v>
      </c>
      <c r="M74" s="189">
        <v>0</v>
      </c>
      <c r="N74" s="189">
        <v>0</v>
      </c>
      <c r="O74" s="189">
        <v>0</v>
      </c>
      <c r="P74" s="189">
        <v>0</v>
      </c>
      <c r="Q74" s="189">
        <v>0</v>
      </c>
      <c r="R74" s="189">
        <v>1</v>
      </c>
      <c r="S74" s="189">
        <v>0</v>
      </c>
      <c r="T74" s="189">
        <v>2</v>
      </c>
      <c r="U74" s="189">
        <v>0</v>
      </c>
      <c r="V74" s="189">
        <v>0</v>
      </c>
      <c r="W74" s="189">
        <v>2</v>
      </c>
      <c r="X74" s="189">
        <v>2</v>
      </c>
      <c r="Y74" s="189">
        <v>0</v>
      </c>
    </row>
    <row r="75" spans="1:25" x14ac:dyDescent="0.2">
      <c r="A75" s="6"/>
      <c r="B75" s="167" t="s">
        <v>4</v>
      </c>
      <c r="C75" s="189">
        <v>10</v>
      </c>
      <c r="D75" s="189">
        <v>2</v>
      </c>
      <c r="E75" s="189">
        <v>0</v>
      </c>
      <c r="F75" s="189">
        <v>0</v>
      </c>
      <c r="G75" s="189">
        <v>0</v>
      </c>
      <c r="H75" s="189">
        <v>0</v>
      </c>
      <c r="I75" s="189">
        <v>0</v>
      </c>
      <c r="J75" s="189">
        <v>0</v>
      </c>
      <c r="K75" s="189">
        <v>1</v>
      </c>
      <c r="L75" s="189">
        <v>0</v>
      </c>
      <c r="M75" s="189">
        <v>0</v>
      </c>
      <c r="N75" s="189">
        <v>1</v>
      </c>
      <c r="O75" s="189">
        <v>0</v>
      </c>
      <c r="P75" s="189">
        <v>0</v>
      </c>
      <c r="Q75" s="189">
        <v>1</v>
      </c>
      <c r="R75" s="189">
        <v>1</v>
      </c>
      <c r="S75" s="189">
        <v>1</v>
      </c>
      <c r="T75" s="189">
        <v>0</v>
      </c>
      <c r="U75" s="189">
        <v>0</v>
      </c>
      <c r="V75" s="189">
        <v>2</v>
      </c>
      <c r="W75" s="189">
        <v>0</v>
      </c>
      <c r="X75" s="189">
        <v>0</v>
      </c>
      <c r="Y75" s="189">
        <v>1</v>
      </c>
    </row>
    <row r="76" spans="1:25" x14ac:dyDescent="0.2">
      <c r="A76" s="6" t="s">
        <v>46</v>
      </c>
      <c r="B76" s="167"/>
      <c r="C76" s="189"/>
      <c r="D76" s="189"/>
      <c r="E76" s="189"/>
      <c r="F76" s="189"/>
      <c r="G76" s="189"/>
      <c r="H76" s="189"/>
      <c r="I76" s="189"/>
      <c r="J76" s="189"/>
      <c r="K76" s="189"/>
      <c r="L76" s="189"/>
      <c r="M76" s="189"/>
      <c r="N76" s="189"/>
      <c r="O76" s="189"/>
      <c r="P76" s="189"/>
      <c r="Q76" s="189"/>
      <c r="R76" s="189"/>
      <c r="S76" s="189"/>
      <c r="T76" s="189"/>
      <c r="U76" s="189"/>
      <c r="V76" s="189"/>
      <c r="W76" s="189"/>
      <c r="X76" s="189"/>
      <c r="Y76" s="189"/>
    </row>
    <row r="77" spans="1:25" x14ac:dyDescent="0.2">
      <c r="A77" s="6"/>
      <c r="B77" s="167" t="s">
        <v>2</v>
      </c>
      <c r="C77" s="189">
        <v>17</v>
      </c>
      <c r="D77" s="189">
        <v>1</v>
      </c>
      <c r="E77" s="189">
        <v>0</v>
      </c>
      <c r="F77" s="189">
        <v>0</v>
      </c>
      <c r="G77" s="189">
        <v>0</v>
      </c>
      <c r="H77" s="189">
        <v>0</v>
      </c>
      <c r="I77" s="189">
        <v>0</v>
      </c>
      <c r="J77" s="189">
        <v>0</v>
      </c>
      <c r="K77" s="189">
        <v>1</v>
      </c>
      <c r="L77" s="189">
        <v>0</v>
      </c>
      <c r="M77" s="189">
        <v>1</v>
      </c>
      <c r="N77" s="189">
        <v>0</v>
      </c>
      <c r="O77" s="189">
        <v>2</v>
      </c>
      <c r="P77" s="189">
        <v>0</v>
      </c>
      <c r="Q77" s="189">
        <v>0</v>
      </c>
      <c r="R77" s="189">
        <v>3</v>
      </c>
      <c r="S77" s="189">
        <v>4</v>
      </c>
      <c r="T77" s="189">
        <v>1</v>
      </c>
      <c r="U77" s="189">
        <v>0</v>
      </c>
      <c r="V77" s="189">
        <v>2</v>
      </c>
      <c r="W77" s="189">
        <v>2</v>
      </c>
      <c r="X77" s="189">
        <v>0</v>
      </c>
      <c r="Y77" s="189">
        <v>0</v>
      </c>
    </row>
    <row r="78" spans="1:25" x14ac:dyDescent="0.2">
      <c r="A78" s="6"/>
      <c r="B78" s="167" t="s">
        <v>3</v>
      </c>
      <c r="C78" s="189">
        <v>11</v>
      </c>
      <c r="D78" s="189">
        <v>1</v>
      </c>
      <c r="E78" s="189">
        <v>0</v>
      </c>
      <c r="F78" s="189">
        <v>0</v>
      </c>
      <c r="G78" s="189">
        <v>0</v>
      </c>
      <c r="H78" s="189">
        <v>0</v>
      </c>
      <c r="I78" s="189">
        <v>0</v>
      </c>
      <c r="J78" s="189">
        <v>0</v>
      </c>
      <c r="K78" s="189">
        <v>0</v>
      </c>
      <c r="L78" s="189">
        <v>0</v>
      </c>
      <c r="M78" s="189">
        <v>1</v>
      </c>
      <c r="N78" s="189">
        <v>0</v>
      </c>
      <c r="O78" s="189">
        <v>2</v>
      </c>
      <c r="P78" s="189">
        <v>0</v>
      </c>
      <c r="Q78" s="189">
        <v>0</v>
      </c>
      <c r="R78" s="189">
        <v>2</v>
      </c>
      <c r="S78" s="189">
        <v>2</v>
      </c>
      <c r="T78" s="189">
        <v>1</v>
      </c>
      <c r="U78" s="189">
        <v>0</v>
      </c>
      <c r="V78" s="189">
        <v>1</v>
      </c>
      <c r="W78" s="189">
        <v>1</v>
      </c>
      <c r="X78" s="189">
        <v>0</v>
      </c>
      <c r="Y78" s="189">
        <v>0</v>
      </c>
    </row>
    <row r="79" spans="1:25" x14ac:dyDescent="0.2">
      <c r="A79" s="6"/>
      <c r="B79" s="167" t="s">
        <v>4</v>
      </c>
      <c r="C79" s="189">
        <v>6</v>
      </c>
      <c r="D79" s="189">
        <v>0</v>
      </c>
      <c r="E79" s="189">
        <v>0</v>
      </c>
      <c r="F79" s="189">
        <v>0</v>
      </c>
      <c r="G79" s="189">
        <v>0</v>
      </c>
      <c r="H79" s="189">
        <v>0</v>
      </c>
      <c r="I79" s="189">
        <v>0</v>
      </c>
      <c r="J79" s="189">
        <v>0</v>
      </c>
      <c r="K79" s="189">
        <v>1</v>
      </c>
      <c r="L79" s="189">
        <v>0</v>
      </c>
      <c r="M79" s="189">
        <v>0</v>
      </c>
      <c r="N79" s="189">
        <v>0</v>
      </c>
      <c r="O79" s="189">
        <v>0</v>
      </c>
      <c r="P79" s="189">
        <v>0</v>
      </c>
      <c r="Q79" s="189">
        <v>0</v>
      </c>
      <c r="R79" s="189">
        <v>1</v>
      </c>
      <c r="S79" s="189">
        <v>2</v>
      </c>
      <c r="T79" s="189">
        <v>0</v>
      </c>
      <c r="U79" s="189">
        <v>0</v>
      </c>
      <c r="V79" s="189">
        <v>1</v>
      </c>
      <c r="W79" s="189">
        <v>1</v>
      </c>
      <c r="X79" s="189">
        <v>0</v>
      </c>
      <c r="Y79" s="189">
        <v>0</v>
      </c>
    </row>
  </sheetData>
  <mergeCells count="1">
    <mergeCell ref="C2:Y2"/>
  </mergeCells>
  <phoneticPr fontId="0" type="noConversion"/>
  <hyperlinks>
    <hyperlink ref="Z1" location="Contents!A1" display="back to contents"/>
  </hyperlinks>
  <pageMargins left="0.7" right="0.7" top="0.75" bottom="0.75" header="0.3" footer="0.3"/>
  <pageSetup paperSize="9" scale="5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9"/>
  <sheetViews>
    <sheetView zoomScaleNormal="100" workbookViewId="0">
      <pane ySplit="3" topLeftCell="A4" activePane="bottomLeft" state="frozen"/>
      <selection pane="bottomLeft" activeCell="A4" sqref="A4"/>
    </sheetView>
  </sheetViews>
  <sheetFormatPr defaultColWidth="6" defaultRowHeight="12.75" x14ac:dyDescent="0.2"/>
  <cols>
    <col min="1" max="1" width="1.5" style="1" customWidth="1"/>
    <col min="2" max="2" width="9.1640625" style="169" customWidth="1"/>
    <col min="3" max="3" width="9" style="11" customWidth="1"/>
    <col min="4" max="24" width="6.83203125" style="11" customWidth="1"/>
    <col min="25" max="25" width="7" style="11" customWidth="1"/>
    <col min="26" max="16384" width="6" style="2"/>
  </cols>
  <sheetData>
    <row r="1" spans="1:26" s="1" customFormat="1" ht="20.25" x14ac:dyDescent="0.3">
      <c r="A1" s="40" t="s">
        <v>837</v>
      </c>
      <c r="B1" s="168"/>
      <c r="C1" s="10"/>
      <c r="D1" s="10"/>
      <c r="E1" s="10"/>
      <c r="F1" s="10"/>
      <c r="G1" s="10"/>
      <c r="H1" s="10"/>
      <c r="I1" s="10"/>
      <c r="J1" s="10"/>
      <c r="K1" s="10"/>
      <c r="L1" s="10"/>
      <c r="M1" s="10"/>
      <c r="N1" s="10"/>
      <c r="O1" s="10"/>
      <c r="P1" s="10"/>
      <c r="Q1" s="10"/>
      <c r="R1" s="10"/>
      <c r="S1" s="10"/>
      <c r="T1" s="10"/>
      <c r="U1" s="10"/>
      <c r="V1" s="10"/>
      <c r="W1" s="10"/>
      <c r="X1" s="10"/>
      <c r="Y1" s="10"/>
      <c r="Z1" s="48" t="s">
        <v>128</v>
      </c>
    </row>
    <row r="2" spans="1:26" x14ac:dyDescent="0.2">
      <c r="B2" s="168"/>
      <c r="C2" s="264" t="s">
        <v>1</v>
      </c>
      <c r="D2" s="264"/>
      <c r="E2" s="264"/>
      <c r="F2" s="264"/>
      <c r="G2" s="264"/>
      <c r="H2" s="264"/>
      <c r="I2" s="264"/>
      <c r="J2" s="264"/>
      <c r="K2" s="264"/>
      <c r="L2" s="264"/>
      <c r="M2" s="264"/>
      <c r="N2" s="264"/>
      <c r="O2" s="264"/>
      <c r="P2" s="264"/>
      <c r="Q2" s="264"/>
      <c r="R2" s="264"/>
      <c r="S2" s="264"/>
      <c r="T2" s="264"/>
      <c r="U2" s="264"/>
      <c r="V2" s="264"/>
      <c r="W2" s="264"/>
      <c r="X2" s="264"/>
      <c r="Y2" s="264"/>
    </row>
    <row r="3" spans="1:26" s="3" customFormat="1" x14ac:dyDescent="0.2">
      <c r="A3" s="162"/>
      <c r="B3" s="171"/>
      <c r="C3" s="161" t="s">
        <v>16</v>
      </c>
      <c r="D3" s="161" t="s">
        <v>17</v>
      </c>
      <c r="E3" s="161" t="s">
        <v>18</v>
      </c>
      <c r="F3" s="161" t="s">
        <v>19</v>
      </c>
      <c r="G3" s="161" t="s">
        <v>20</v>
      </c>
      <c r="H3" s="161" t="s">
        <v>21</v>
      </c>
      <c r="I3" s="161" t="s">
        <v>22</v>
      </c>
      <c r="J3" s="161" t="s">
        <v>23</v>
      </c>
      <c r="K3" s="161" t="s">
        <v>24</v>
      </c>
      <c r="L3" s="161" t="s">
        <v>25</v>
      </c>
      <c r="M3" s="161" t="s">
        <v>26</v>
      </c>
      <c r="N3" s="161" t="s">
        <v>27</v>
      </c>
      <c r="O3" s="161" t="s">
        <v>28</v>
      </c>
      <c r="P3" s="161" t="s">
        <v>29</v>
      </c>
      <c r="Q3" s="161" t="s">
        <v>30</v>
      </c>
      <c r="R3" s="161" t="s">
        <v>31</v>
      </c>
      <c r="S3" s="161" t="s">
        <v>32</v>
      </c>
      <c r="T3" s="161" t="s">
        <v>33</v>
      </c>
      <c r="U3" s="161" t="s">
        <v>34</v>
      </c>
      <c r="V3" s="161" t="s">
        <v>35</v>
      </c>
      <c r="W3" s="161" t="s">
        <v>36</v>
      </c>
      <c r="X3" s="161" t="s">
        <v>37</v>
      </c>
      <c r="Y3" s="161" t="s">
        <v>38</v>
      </c>
    </row>
    <row r="4" spans="1:26" x14ac:dyDescent="0.2">
      <c r="A4" s="6" t="s">
        <v>5</v>
      </c>
      <c r="B4" s="167"/>
      <c r="Z4" s="3"/>
    </row>
    <row r="5" spans="1:26" x14ac:dyDescent="0.2">
      <c r="A5" s="6"/>
      <c r="B5" s="167" t="s">
        <v>2</v>
      </c>
      <c r="C5" s="189">
        <v>1081</v>
      </c>
      <c r="D5" s="189">
        <v>44</v>
      </c>
      <c r="E5" s="189">
        <v>2</v>
      </c>
      <c r="F5" s="189">
        <v>0</v>
      </c>
      <c r="G5" s="189">
        <v>1</v>
      </c>
      <c r="H5" s="189">
        <v>2</v>
      </c>
      <c r="I5" s="189">
        <v>4</v>
      </c>
      <c r="J5" s="189">
        <v>3</v>
      </c>
      <c r="K5" s="189">
        <v>12</v>
      </c>
      <c r="L5" s="189">
        <v>19</v>
      </c>
      <c r="M5" s="189">
        <v>16</v>
      </c>
      <c r="N5" s="189">
        <v>15</v>
      </c>
      <c r="O5" s="189">
        <v>16</v>
      </c>
      <c r="P5" s="189">
        <v>24</v>
      </c>
      <c r="Q5" s="189">
        <v>40</v>
      </c>
      <c r="R5" s="189">
        <v>52</v>
      </c>
      <c r="S5" s="189">
        <v>68</v>
      </c>
      <c r="T5" s="189">
        <v>84</v>
      </c>
      <c r="U5" s="189">
        <v>96</v>
      </c>
      <c r="V5" s="189">
        <v>98</v>
      </c>
      <c r="W5" s="189">
        <v>134</v>
      </c>
      <c r="X5" s="189">
        <v>140</v>
      </c>
      <c r="Y5" s="189">
        <v>211</v>
      </c>
    </row>
    <row r="6" spans="1:26" x14ac:dyDescent="0.2">
      <c r="A6" s="6"/>
      <c r="B6" s="167" t="s">
        <v>3</v>
      </c>
      <c r="C6" s="189">
        <v>551</v>
      </c>
      <c r="D6" s="189">
        <v>21</v>
      </c>
      <c r="E6" s="189">
        <v>0</v>
      </c>
      <c r="F6" s="189">
        <v>0</v>
      </c>
      <c r="G6" s="189">
        <v>0</v>
      </c>
      <c r="H6" s="189">
        <v>0</v>
      </c>
      <c r="I6" s="189">
        <v>4</v>
      </c>
      <c r="J6" s="189">
        <v>1</v>
      </c>
      <c r="K6" s="189">
        <v>10</v>
      </c>
      <c r="L6" s="189">
        <v>13</v>
      </c>
      <c r="M6" s="189">
        <v>12</v>
      </c>
      <c r="N6" s="189">
        <v>11</v>
      </c>
      <c r="O6" s="189">
        <v>7</v>
      </c>
      <c r="P6" s="189">
        <v>8</v>
      </c>
      <c r="Q6" s="189">
        <v>20</v>
      </c>
      <c r="R6" s="189">
        <v>24</v>
      </c>
      <c r="S6" s="189">
        <v>41</v>
      </c>
      <c r="T6" s="189">
        <v>49</v>
      </c>
      <c r="U6" s="189">
        <v>55</v>
      </c>
      <c r="V6" s="189">
        <v>50</v>
      </c>
      <c r="W6" s="189">
        <v>75</v>
      </c>
      <c r="X6" s="189">
        <v>65</v>
      </c>
      <c r="Y6" s="189">
        <v>85</v>
      </c>
    </row>
    <row r="7" spans="1:26" x14ac:dyDescent="0.2">
      <c r="A7" s="6"/>
      <c r="B7" s="167" t="s">
        <v>4</v>
      </c>
      <c r="C7" s="189">
        <v>530</v>
      </c>
      <c r="D7" s="189">
        <v>23</v>
      </c>
      <c r="E7" s="189">
        <v>2</v>
      </c>
      <c r="F7" s="189">
        <v>0</v>
      </c>
      <c r="G7" s="189">
        <v>1</v>
      </c>
      <c r="H7" s="189">
        <v>2</v>
      </c>
      <c r="I7" s="189">
        <v>0</v>
      </c>
      <c r="J7" s="189">
        <v>2</v>
      </c>
      <c r="K7" s="189">
        <v>2</v>
      </c>
      <c r="L7" s="189">
        <v>6</v>
      </c>
      <c r="M7" s="189">
        <v>4</v>
      </c>
      <c r="N7" s="189">
        <v>4</v>
      </c>
      <c r="O7" s="189">
        <v>9</v>
      </c>
      <c r="P7" s="189">
        <v>16</v>
      </c>
      <c r="Q7" s="189">
        <v>20</v>
      </c>
      <c r="R7" s="189">
        <v>28</v>
      </c>
      <c r="S7" s="189">
        <v>27</v>
      </c>
      <c r="T7" s="189">
        <v>35</v>
      </c>
      <c r="U7" s="189">
        <v>41</v>
      </c>
      <c r="V7" s="189">
        <v>48</v>
      </c>
      <c r="W7" s="189">
        <v>59</v>
      </c>
      <c r="X7" s="189">
        <v>75</v>
      </c>
      <c r="Y7" s="189">
        <v>126</v>
      </c>
    </row>
    <row r="8" spans="1:26" x14ac:dyDescent="0.2">
      <c r="A8" s="6" t="s">
        <v>6</v>
      </c>
      <c r="B8" s="167"/>
      <c r="C8" s="189"/>
      <c r="D8" s="189"/>
      <c r="E8" s="189"/>
      <c r="F8" s="189"/>
      <c r="G8" s="189"/>
      <c r="H8" s="189"/>
      <c r="I8" s="189"/>
      <c r="J8" s="189"/>
      <c r="K8" s="189"/>
      <c r="L8" s="189"/>
      <c r="M8" s="189"/>
      <c r="N8" s="189"/>
      <c r="O8" s="189"/>
      <c r="P8" s="189"/>
      <c r="Q8" s="189"/>
      <c r="R8" s="189"/>
      <c r="S8" s="189"/>
      <c r="T8" s="189"/>
      <c r="U8" s="189"/>
      <c r="V8" s="189"/>
      <c r="W8" s="189"/>
      <c r="X8" s="189"/>
      <c r="Y8" s="189"/>
    </row>
    <row r="9" spans="1:26" x14ac:dyDescent="0.2">
      <c r="A9" s="6"/>
      <c r="B9" s="167" t="s">
        <v>2</v>
      </c>
      <c r="C9" s="189">
        <v>6</v>
      </c>
      <c r="D9" s="189">
        <v>0</v>
      </c>
      <c r="E9" s="189">
        <v>0</v>
      </c>
      <c r="F9" s="189">
        <v>0</v>
      </c>
      <c r="G9" s="189">
        <v>0</v>
      </c>
      <c r="H9" s="189">
        <v>0</v>
      </c>
      <c r="I9" s="189">
        <v>0</v>
      </c>
      <c r="J9" s="189">
        <v>0</v>
      </c>
      <c r="K9" s="189">
        <v>0</v>
      </c>
      <c r="L9" s="189">
        <v>0</v>
      </c>
      <c r="M9" s="189">
        <v>0</v>
      </c>
      <c r="N9" s="189">
        <v>0</v>
      </c>
      <c r="O9" s="189">
        <v>0</v>
      </c>
      <c r="P9" s="189">
        <v>0</v>
      </c>
      <c r="Q9" s="189">
        <v>1</v>
      </c>
      <c r="R9" s="189">
        <v>0</v>
      </c>
      <c r="S9" s="189">
        <v>0</v>
      </c>
      <c r="T9" s="189">
        <v>0</v>
      </c>
      <c r="U9" s="189">
        <v>1</v>
      </c>
      <c r="V9" s="189">
        <v>1</v>
      </c>
      <c r="W9" s="189">
        <v>0</v>
      </c>
      <c r="X9" s="189">
        <v>0</v>
      </c>
      <c r="Y9" s="189">
        <v>3</v>
      </c>
    </row>
    <row r="10" spans="1:26" x14ac:dyDescent="0.2">
      <c r="A10" s="6"/>
      <c r="B10" s="167" t="s">
        <v>3</v>
      </c>
      <c r="C10" s="189">
        <v>3</v>
      </c>
      <c r="D10" s="189">
        <v>0</v>
      </c>
      <c r="E10" s="189">
        <v>0</v>
      </c>
      <c r="F10" s="189">
        <v>0</v>
      </c>
      <c r="G10" s="189">
        <v>0</v>
      </c>
      <c r="H10" s="189">
        <v>0</v>
      </c>
      <c r="I10" s="189">
        <v>0</v>
      </c>
      <c r="J10" s="189">
        <v>0</v>
      </c>
      <c r="K10" s="189">
        <v>0</v>
      </c>
      <c r="L10" s="189">
        <v>0</v>
      </c>
      <c r="M10" s="189">
        <v>0</v>
      </c>
      <c r="N10" s="189">
        <v>0</v>
      </c>
      <c r="O10" s="189">
        <v>0</v>
      </c>
      <c r="P10" s="189">
        <v>0</v>
      </c>
      <c r="Q10" s="189">
        <v>0</v>
      </c>
      <c r="R10" s="189">
        <v>0</v>
      </c>
      <c r="S10" s="189">
        <v>0</v>
      </c>
      <c r="T10" s="189">
        <v>0</v>
      </c>
      <c r="U10" s="189">
        <v>0</v>
      </c>
      <c r="V10" s="189">
        <v>0</v>
      </c>
      <c r="W10" s="189">
        <v>0</v>
      </c>
      <c r="X10" s="189">
        <v>0</v>
      </c>
      <c r="Y10" s="189">
        <v>3</v>
      </c>
    </row>
    <row r="11" spans="1:26" x14ac:dyDescent="0.2">
      <c r="A11" s="6"/>
      <c r="B11" s="167" t="s">
        <v>4</v>
      </c>
      <c r="C11" s="189">
        <v>3</v>
      </c>
      <c r="D11" s="189">
        <v>0</v>
      </c>
      <c r="E11" s="189">
        <v>0</v>
      </c>
      <c r="F11" s="189">
        <v>0</v>
      </c>
      <c r="G11" s="189">
        <v>0</v>
      </c>
      <c r="H11" s="189">
        <v>0</v>
      </c>
      <c r="I11" s="189">
        <v>0</v>
      </c>
      <c r="J11" s="189">
        <v>0</v>
      </c>
      <c r="K11" s="189">
        <v>0</v>
      </c>
      <c r="L11" s="189">
        <v>0</v>
      </c>
      <c r="M11" s="189">
        <v>0</v>
      </c>
      <c r="N11" s="189">
        <v>0</v>
      </c>
      <c r="O11" s="189">
        <v>0</v>
      </c>
      <c r="P11" s="189">
        <v>0</v>
      </c>
      <c r="Q11" s="189">
        <v>1</v>
      </c>
      <c r="R11" s="189">
        <v>0</v>
      </c>
      <c r="S11" s="189">
        <v>0</v>
      </c>
      <c r="T11" s="189">
        <v>0</v>
      </c>
      <c r="U11" s="189">
        <v>1</v>
      </c>
      <c r="V11" s="189">
        <v>1</v>
      </c>
      <c r="W11" s="189">
        <v>0</v>
      </c>
      <c r="X11" s="189">
        <v>0</v>
      </c>
      <c r="Y11" s="189">
        <v>0</v>
      </c>
    </row>
    <row r="12" spans="1:26" x14ac:dyDescent="0.2">
      <c r="A12" s="6" t="s">
        <v>7</v>
      </c>
      <c r="B12" s="167"/>
      <c r="C12" s="189"/>
      <c r="D12" s="189"/>
      <c r="E12" s="189"/>
      <c r="F12" s="189"/>
      <c r="G12" s="189"/>
      <c r="H12" s="189"/>
      <c r="I12" s="189"/>
      <c r="J12" s="189"/>
      <c r="K12" s="189"/>
      <c r="L12" s="189"/>
      <c r="M12" s="189"/>
      <c r="N12" s="189"/>
      <c r="O12" s="189"/>
      <c r="P12" s="189"/>
      <c r="Q12" s="189"/>
      <c r="R12" s="189"/>
      <c r="S12" s="189"/>
      <c r="T12" s="189"/>
      <c r="U12" s="189"/>
      <c r="V12" s="189"/>
      <c r="W12" s="189"/>
      <c r="X12" s="189"/>
      <c r="Y12" s="189"/>
    </row>
    <row r="13" spans="1:26" x14ac:dyDescent="0.2">
      <c r="A13" s="6"/>
      <c r="B13" s="167" t="s">
        <v>2</v>
      </c>
      <c r="C13" s="189">
        <v>175</v>
      </c>
      <c r="D13" s="189">
        <v>10</v>
      </c>
      <c r="E13" s="189">
        <v>0</v>
      </c>
      <c r="F13" s="189">
        <v>0</v>
      </c>
      <c r="G13" s="189">
        <v>0</v>
      </c>
      <c r="H13" s="189">
        <v>0</v>
      </c>
      <c r="I13" s="189">
        <v>2</v>
      </c>
      <c r="J13" s="189">
        <v>0</v>
      </c>
      <c r="K13" s="189">
        <v>3</v>
      </c>
      <c r="L13" s="189">
        <v>1</v>
      </c>
      <c r="M13" s="189">
        <v>2</v>
      </c>
      <c r="N13" s="189">
        <v>4</v>
      </c>
      <c r="O13" s="189">
        <v>2</v>
      </c>
      <c r="P13" s="189">
        <v>2</v>
      </c>
      <c r="Q13" s="189">
        <v>9</v>
      </c>
      <c r="R13" s="189">
        <v>9</v>
      </c>
      <c r="S13" s="189">
        <v>12</v>
      </c>
      <c r="T13" s="189">
        <v>13</v>
      </c>
      <c r="U13" s="189">
        <v>16</v>
      </c>
      <c r="V13" s="189">
        <v>13</v>
      </c>
      <c r="W13" s="189">
        <v>23</v>
      </c>
      <c r="X13" s="189">
        <v>25</v>
      </c>
      <c r="Y13" s="189">
        <v>29</v>
      </c>
    </row>
    <row r="14" spans="1:26" x14ac:dyDescent="0.2">
      <c r="A14" s="6"/>
      <c r="B14" s="167" t="s">
        <v>3</v>
      </c>
      <c r="C14" s="189">
        <v>91</v>
      </c>
      <c r="D14" s="189">
        <v>5</v>
      </c>
      <c r="E14" s="189">
        <v>0</v>
      </c>
      <c r="F14" s="189">
        <v>0</v>
      </c>
      <c r="G14" s="189">
        <v>0</v>
      </c>
      <c r="H14" s="189">
        <v>0</v>
      </c>
      <c r="I14" s="189">
        <v>2</v>
      </c>
      <c r="J14" s="189">
        <v>0</v>
      </c>
      <c r="K14" s="189">
        <v>2</v>
      </c>
      <c r="L14" s="189">
        <v>0</v>
      </c>
      <c r="M14" s="189">
        <v>1</v>
      </c>
      <c r="N14" s="189">
        <v>3</v>
      </c>
      <c r="O14" s="189">
        <v>0</v>
      </c>
      <c r="P14" s="189">
        <v>1</v>
      </c>
      <c r="Q14" s="189">
        <v>5</v>
      </c>
      <c r="R14" s="189">
        <v>4</v>
      </c>
      <c r="S14" s="189">
        <v>7</v>
      </c>
      <c r="T14" s="189">
        <v>8</v>
      </c>
      <c r="U14" s="189">
        <v>10</v>
      </c>
      <c r="V14" s="189">
        <v>7</v>
      </c>
      <c r="W14" s="189">
        <v>14</v>
      </c>
      <c r="X14" s="189">
        <v>10</v>
      </c>
      <c r="Y14" s="189">
        <v>12</v>
      </c>
    </row>
    <row r="15" spans="1:26" x14ac:dyDescent="0.2">
      <c r="A15" s="6"/>
      <c r="B15" s="167" t="s">
        <v>4</v>
      </c>
      <c r="C15" s="189">
        <v>84</v>
      </c>
      <c r="D15" s="189">
        <v>5</v>
      </c>
      <c r="E15" s="189">
        <v>0</v>
      </c>
      <c r="F15" s="189">
        <v>0</v>
      </c>
      <c r="G15" s="189">
        <v>0</v>
      </c>
      <c r="H15" s="189">
        <v>0</v>
      </c>
      <c r="I15" s="189">
        <v>0</v>
      </c>
      <c r="J15" s="189">
        <v>0</v>
      </c>
      <c r="K15" s="189">
        <v>1</v>
      </c>
      <c r="L15" s="189">
        <v>1</v>
      </c>
      <c r="M15" s="189">
        <v>1</v>
      </c>
      <c r="N15" s="189">
        <v>1</v>
      </c>
      <c r="O15" s="189">
        <v>2</v>
      </c>
      <c r="P15" s="189">
        <v>1</v>
      </c>
      <c r="Q15" s="189">
        <v>4</v>
      </c>
      <c r="R15" s="189">
        <v>5</v>
      </c>
      <c r="S15" s="189">
        <v>5</v>
      </c>
      <c r="T15" s="189">
        <v>5</v>
      </c>
      <c r="U15" s="189">
        <v>6</v>
      </c>
      <c r="V15" s="189">
        <v>6</v>
      </c>
      <c r="W15" s="189">
        <v>9</v>
      </c>
      <c r="X15" s="189">
        <v>15</v>
      </c>
      <c r="Y15" s="189">
        <v>17</v>
      </c>
    </row>
    <row r="16" spans="1:26" x14ac:dyDescent="0.2">
      <c r="A16" s="6" t="s">
        <v>8</v>
      </c>
      <c r="B16" s="167"/>
      <c r="C16" s="189"/>
      <c r="D16" s="189"/>
      <c r="E16" s="189"/>
      <c r="F16" s="189"/>
      <c r="G16" s="189"/>
      <c r="H16" s="189"/>
      <c r="I16" s="189"/>
      <c r="J16" s="189"/>
      <c r="K16" s="189"/>
      <c r="L16" s="189"/>
      <c r="M16" s="189"/>
      <c r="N16" s="189"/>
      <c r="O16" s="189"/>
      <c r="P16" s="189"/>
      <c r="Q16" s="189"/>
      <c r="R16" s="189"/>
      <c r="S16" s="189"/>
      <c r="T16" s="189"/>
      <c r="U16" s="189"/>
      <c r="V16" s="189"/>
      <c r="W16" s="189"/>
      <c r="X16" s="189"/>
      <c r="Y16" s="189"/>
    </row>
    <row r="17" spans="1:25" x14ac:dyDescent="0.2">
      <c r="A17" s="6"/>
      <c r="B17" s="167" t="s">
        <v>2</v>
      </c>
      <c r="C17" s="189">
        <v>252</v>
      </c>
      <c r="D17" s="189">
        <v>8</v>
      </c>
      <c r="E17" s="189">
        <v>1</v>
      </c>
      <c r="F17" s="189">
        <v>0</v>
      </c>
      <c r="G17" s="189">
        <v>0</v>
      </c>
      <c r="H17" s="189">
        <v>1</v>
      </c>
      <c r="I17" s="189">
        <v>0</v>
      </c>
      <c r="J17" s="189">
        <v>0</v>
      </c>
      <c r="K17" s="189">
        <v>0</v>
      </c>
      <c r="L17" s="189">
        <v>8</v>
      </c>
      <c r="M17" s="189">
        <v>2</v>
      </c>
      <c r="N17" s="189">
        <v>1</v>
      </c>
      <c r="O17" s="189">
        <v>4</v>
      </c>
      <c r="P17" s="189">
        <v>4</v>
      </c>
      <c r="Q17" s="189">
        <v>7</v>
      </c>
      <c r="R17" s="189">
        <v>10</v>
      </c>
      <c r="S17" s="189">
        <v>8</v>
      </c>
      <c r="T17" s="189">
        <v>17</v>
      </c>
      <c r="U17" s="189">
        <v>20</v>
      </c>
      <c r="V17" s="189">
        <v>31</v>
      </c>
      <c r="W17" s="189">
        <v>36</v>
      </c>
      <c r="X17" s="189">
        <v>37</v>
      </c>
      <c r="Y17" s="189">
        <v>57</v>
      </c>
    </row>
    <row r="18" spans="1:25" x14ac:dyDescent="0.2">
      <c r="A18" s="6"/>
      <c r="B18" s="167" t="s">
        <v>3</v>
      </c>
      <c r="C18" s="189">
        <v>128</v>
      </c>
      <c r="D18" s="189">
        <v>7</v>
      </c>
      <c r="E18" s="189">
        <v>0</v>
      </c>
      <c r="F18" s="189">
        <v>0</v>
      </c>
      <c r="G18" s="189">
        <v>0</v>
      </c>
      <c r="H18" s="189">
        <v>0</v>
      </c>
      <c r="I18" s="189">
        <v>0</v>
      </c>
      <c r="J18" s="189">
        <v>0</v>
      </c>
      <c r="K18" s="189">
        <v>0</v>
      </c>
      <c r="L18" s="189">
        <v>4</v>
      </c>
      <c r="M18" s="189">
        <v>1</v>
      </c>
      <c r="N18" s="189">
        <v>1</v>
      </c>
      <c r="O18" s="189">
        <v>2</v>
      </c>
      <c r="P18" s="189">
        <v>1</v>
      </c>
      <c r="Q18" s="189">
        <v>3</v>
      </c>
      <c r="R18" s="189">
        <v>4</v>
      </c>
      <c r="S18" s="189">
        <v>6</v>
      </c>
      <c r="T18" s="189">
        <v>10</v>
      </c>
      <c r="U18" s="189">
        <v>15</v>
      </c>
      <c r="V18" s="189">
        <v>16</v>
      </c>
      <c r="W18" s="189">
        <v>19</v>
      </c>
      <c r="X18" s="189">
        <v>15</v>
      </c>
      <c r="Y18" s="189">
        <v>24</v>
      </c>
    </row>
    <row r="19" spans="1:25" x14ac:dyDescent="0.2">
      <c r="A19" s="6"/>
      <c r="B19" s="167" t="s">
        <v>4</v>
      </c>
      <c r="C19" s="189">
        <v>124</v>
      </c>
      <c r="D19" s="189">
        <v>1</v>
      </c>
      <c r="E19" s="189">
        <v>1</v>
      </c>
      <c r="F19" s="189">
        <v>0</v>
      </c>
      <c r="G19" s="189">
        <v>0</v>
      </c>
      <c r="H19" s="189">
        <v>1</v>
      </c>
      <c r="I19" s="189">
        <v>0</v>
      </c>
      <c r="J19" s="189">
        <v>0</v>
      </c>
      <c r="K19" s="189">
        <v>0</v>
      </c>
      <c r="L19" s="189">
        <v>4</v>
      </c>
      <c r="M19" s="189">
        <v>1</v>
      </c>
      <c r="N19" s="189">
        <v>0</v>
      </c>
      <c r="O19" s="189">
        <v>2</v>
      </c>
      <c r="P19" s="189">
        <v>3</v>
      </c>
      <c r="Q19" s="189">
        <v>4</v>
      </c>
      <c r="R19" s="189">
        <v>6</v>
      </c>
      <c r="S19" s="189">
        <v>2</v>
      </c>
      <c r="T19" s="189">
        <v>7</v>
      </c>
      <c r="U19" s="189">
        <v>5</v>
      </c>
      <c r="V19" s="189">
        <v>15</v>
      </c>
      <c r="W19" s="189">
        <v>17</v>
      </c>
      <c r="X19" s="189">
        <v>22</v>
      </c>
      <c r="Y19" s="189">
        <v>33</v>
      </c>
    </row>
    <row r="20" spans="1:25" x14ac:dyDescent="0.2">
      <c r="A20" s="6" t="s">
        <v>0</v>
      </c>
      <c r="B20" s="167"/>
      <c r="C20" s="189"/>
      <c r="D20" s="189"/>
      <c r="E20" s="189"/>
      <c r="F20" s="189"/>
      <c r="G20" s="189"/>
      <c r="H20" s="189"/>
      <c r="I20" s="189"/>
      <c r="J20" s="189"/>
      <c r="K20" s="189"/>
      <c r="L20" s="189"/>
      <c r="M20" s="189"/>
      <c r="N20" s="189"/>
      <c r="O20" s="189"/>
      <c r="P20" s="189"/>
      <c r="Q20" s="189"/>
      <c r="R20" s="189"/>
      <c r="S20" s="189"/>
      <c r="T20" s="189"/>
      <c r="U20" s="189"/>
      <c r="V20" s="189"/>
      <c r="W20" s="189"/>
      <c r="X20" s="189"/>
      <c r="Y20" s="189"/>
    </row>
    <row r="21" spans="1:25" x14ac:dyDescent="0.2">
      <c r="A21" s="6"/>
      <c r="B21" s="167" t="s">
        <v>2</v>
      </c>
      <c r="C21" s="189">
        <v>221</v>
      </c>
      <c r="D21" s="189">
        <v>11</v>
      </c>
      <c r="E21" s="189">
        <v>0</v>
      </c>
      <c r="F21" s="189">
        <v>0</v>
      </c>
      <c r="G21" s="189">
        <v>1</v>
      </c>
      <c r="H21" s="189">
        <v>1</v>
      </c>
      <c r="I21" s="189">
        <v>0</v>
      </c>
      <c r="J21" s="189">
        <v>0</v>
      </c>
      <c r="K21" s="189">
        <v>1</v>
      </c>
      <c r="L21" s="189">
        <v>2</v>
      </c>
      <c r="M21" s="189">
        <v>0</v>
      </c>
      <c r="N21" s="189">
        <v>2</v>
      </c>
      <c r="O21" s="189">
        <v>4</v>
      </c>
      <c r="P21" s="189">
        <v>2</v>
      </c>
      <c r="Q21" s="189">
        <v>7</v>
      </c>
      <c r="R21" s="189">
        <v>12</v>
      </c>
      <c r="S21" s="189">
        <v>19</v>
      </c>
      <c r="T21" s="189">
        <v>22</v>
      </c>
      <c r="U21" s="189">
        <v>20</v>
      </c>
      <c r="V21" s="189">
        <v>25</v>
      </c>
      <c r="W21" s="189">
        <v>34</v>
      </c>
      <c r="X21" s="189">
        <v>25</v>
      </c>
      <c r="Y21" s="189">
        <v>33</v>
      </c>
    </row>
    <row r="22" spans="1:25" x14ac:dyDescent="0.2">
      <c r="A22" s="6"/>
      <c r="B22" s="167" t="s">
        <v>3</v>
      </c>
      <c r="C22" s="189">
        <v>109</v>
      </c>
      <c r="D22" s="189">
        <v>2</v>
      </c>
      <c r="E22" s="189">
        <v>0</v>
      </c>
      <c r="F22" s="189">
        <v>0</v>
      </c>
      <c r="G22" s="189">
        <v>0</v>
      </c>
      <c r="H22" s="189">
        <v>0</v>
      </c>
      <c r="I22" s="189">
        <v>0</v>
      </c>
      <c r="J22" s="189">
        <v>0</v>
      </c>
      <c r="K22" s="189">
        <v>1</v>
      </c>
      <c r="L22" s="189">
        <v>1</v>
      </c>
      <c r="M22" s="189">
        <v>0</v>
      </c>
      <c r="N22" s="189">
        <v>1</v>
      </c>
      <c r="O22" s="189">
        <v>1</v>
      </c>
      <c r="P22" s="189">
        <v>1</v>
      </c>
      <c r="Q22" s="189">
        <v>4</v>
      </c>
      <c r="R22" s="189">
        <v>8</v>
      </c>
      <c r="S22" s="189">
        <v>14</v>
      </c>
      <c r="T22" s="189">
        <v>14</v>
      </c>
      <c r="U22" s="189">
        <v>10</v>
      </c>
      <c r="V22" s="189">
        <v>13</v>
      </c>
      <c r="W22" s="189">
        <v>17</v>
      </c>
      <c r="X22" s="189">
        <v>12</v>
      </c>
      <c r="Y22" s="189">
        <v>10</v>
      </c>
    </row>
    <row r="23" spans="1:25" x14ac:dyDescent="0.2">
      <c r="A23" s="6"/>
      <c r="B23" s="167" t="s">
        <v>4</v>
      </c>
      <c r="C23" s="189">
        <v>112</v>
      </c>
      <c r="D23" s="189">
        <v>9</v>
      </c>
      <c r="E23" s="189">
        <v>0</v>
      </c>
      <c r="F23" s="189">
        <v>0</v>
      </c>
      <c r="G23" s="189">
        <v>1</v>
      </c>
      <c r="H23" s="189">
        <v>1</v>
      </c>
      <c r="I23" s="189">
        <v>0</v>
      </c>
      <c r="J23" s="189">
        <v>0</v>
      </c>
      <c r="K23" s="189">
        <v>0</v>
      </c>
      <c r="L23" s="189">
        <v>1</v>
      </c>
      <c r="M23" s="189">
        <v>0</v>
      </c>
      <c r="N23" s="189">
        <v>1</v>
      </c>
      <c r="O23" s="189">
        <v>3</v>
      </c>
      <c r="P23" s="189">
        <v>1</v>
      </c>
      <c r="Q23" s="189">
        <v>3</v>
      </c>
      <c r="R23" s="189">
        <v>4</v>
      </c>
      <c r="S23" s="189">
        <v>5</v>
      </c>
      <c r="T23" s="189">
        <v>8</v>
      </c>
      <c r="U23" s="189">
        <v>10</v>
      </c>
      <c r="V23" s="189">
        <v>12</v>
      </c>
      <c r="W23" s="189">
        <v>17</v>
      </c>
      <c r="X23" s="189">
        <v>13</v>
      </c>
      <c r="Y23" s="189">
        <v>23</v>
      </c>
    </row>
    <row r="24" spans="1:25" x14ac:dyDescent="0.2">
      <c r="A24" s="6" t="s">
        <v>9</v>
      </c>
      <c r="B24" s="167"/>
      <c r="C24" s="189"/>
      <c r="D24" s="189"/>
      <c r="E24" s="189"/>
      <c r="F24" s="189"/>
      <c r="G24" s="189"/>
      <c r="H24" s="189"/>
      <c r="I24" s="189"/>
      <c r="J24" s="189"/>
      <c r="K24" s="189"/>
      <c r="L24" s="189"/>
      <c r="M24" s="189"/>
      <c r="N24" s="189"/>
      <c r="O24" s="189"/>
      <c r="P24" s="189"/>
      <c r="Q24" s="189"/>
      <c r="R24" s="189"/>
      <c r="S24" s="189"/>
      <c r="T24" s="189"/>
      <c r="U24" s="189"/>
      <c r="V24" s="189"/>
      <c r="W24" s="189"/>
      <c r="X24" s="189"/>
      <c r="Y24" s="189"/>
    </row>
    <row r="25" spans="1:25" x14ac:dyDescent="0.2">
      <c r="A25" s="6"/>
      <c r="B25" s="167" t="s">
        <v>2</v>
      </c>
      <c r="C25" s="189">
        <v>55</v>
      </c>
      <c r="D25" s="189">
        <v>4</v>
      </c>
      <c r="E25" s="189">
        <v>0</v>
      </c>
      <c r="F25" s="189">
        <v>0</v>
      </c>
      <c r="G25" s="189">
        <v>0</v>
      </c>
      <c r="H25" s="189">
        <v>0</v>
      </c>
      <c r="I25" s="189">
        <v>0</v>
      </c>
      <c r="J25" s="189">
        <v>0</v>
      </c>
      <c r="K25" s="189">
        <v>1</v>
      </c>
      <c r="L25" s="189">
        <v>0</v>
      </c>
      <c r="M25" s="189">
        <v>0</v>
      </c>
      <c r="N25" s="189">
        <v>0</v>
      </c>
      <c r="O25" s="189">
        <v>0</v>
      </c>
      <c r="P25" s="189">
        <v>2</v>
      </c>
      <c r="Q25" s="189">
        <v>5</v>
      </c>
      <c r="R25" s="189">
        <v>7</v>
      </c>
      <c r="S25" s="189">
        <v>3</v>
      </c>
      <c r="T25" s="189">
        <v>6</v>
      </c>
      <c r="U25" s="189">
        <v>5</v>
      </c>
      <c r="V25" s="189">
        <v>4</v>
      </c>
      <c r="W25" s="189">
        <v>3</v>
      </c>
      <c r="X25" s="189">
        <v>5</v>
      </c>
      <c r="Y25" s="189">
        <v>10</v>
      </c>
    </row>
    <row r="26" spans="1:25" x14ac:dyDescent="0.2">
      <c r="A26" s="6"/>
      <c r="B26" s="167" t="s">
        <v>3</v>
      </c>
      <c r="C26" s="189">
        <v>26</v>
      </c>
      <c r="D26" s="189">
        <v>3</v>
      </c>
      <c r="E26" s="189">
        <v>0</v>
      </c>
      <c r="F26" s="189">
        <v>0</v>
      </c>
      <c r="G26" s="189">
        <v>0</v>
      </c>
      <c r="H26" s="189">
        <v>0</v>
      </c>
      <c r="I26" s="189">
        <v>0</v>
      </c>
      <c r="J26" s="189">
        <v>0</v>
      </c>
      <c r="K26" s="189">
        <v>1</v>
      </c>
      <c r="L26" s="189">
        <v>0</v>
      </c>
      <c r="M26" s="189">
        <v>0</v>
      </c>
      <c r="N26" s="189">
        <v>0</v>
      </c>
      <c r="O26" s="189">
        <v>0</v>
      </c>
      <c r="P26" s="189">
        <v>1</v>
      </c>
      <c r="Q26" s="189">
        <v>3</v>
      </c>
      <c r="R26" s="189">
        <v>4</v>
      </c>
      <c r="S26" s="189">
        <v>0</v>
      </c>
      <c r="T26" s="189">
        <v>4</v>
      </c>
      <c r="U26" s="189">
        <v>3</v>
      </c>
      <c r="V26" s="189">
        <v>1</v>
      </c>
      <c r="W26" s="189">
        <v>0</v>
      </c>
      <c r="X26" s="189">
        <v>1</v>
      </c>
      <c r="Y26" s="189">
        <v>5</v>
      </c>
    </row>
    <row r="27" spans="1:25" x14ac:dyDescent="0.2">
      <c r="A27" s="6"/>
      <c r="B27" s="167" t="s">
        <v>4</v>
      </c>
      <c r="C27" s="189">
        <v>29</v>
      </c>
      <c r="D27" s="189">
        <v>1</v>
      </c>
      <c r="E27" s="189">
        <v>0</v>
      </c>
      <c r="F27" s="189">
        <v>0</v>
      </c>
      <c r="G27" s="189">
        <v>0</v>
      </c>
      <c r="H27" s="189">
        <v>0</v>
      </c>
      <c r="I27" s="189">
        <v>0</v>
      </c>
      <c r="J27" s="189">
        <v>0</v>
      </c>
      <c r="K27" s="189">
        <v>0</v>
      </c>
      <c r="L27" s="189">
        <v>0</v>
      </c>
      <c r="M27" s="189">
        <v>0</v>
      </c>
      <c r="N27" s="189">
        <v>0</v>
      </c>
      <c r="O27" s="189">
        <v>0</v>
      </c>
      <c r="P27" s="189">
        <v>1</v>
      </c>
      <c r="Q27" s="189">
        <v>2</v>
      </c>
      <c r="R27" s="189">
        <v>3</v>
      </c>
      <c r="S27" s="189">
        <v>3</v>
      </c>
      <c r="T27" s="189">
        <v>2</v>
      </c>
      <c r="U27" s="189">
        <v>2</v>
      </c>
      <c r="V27" s="189">
        <v>3</v>
      </c>
      <c r="W27" s="189">
        <v>3</v>
      </c>
      <c r="X27" s="189">
        <v>4</v>
      </c>
      <c r="Y27" s="189">
        <v>5</v>
      </c>
    </row>
    <row r="28" spans="1:25" x14ac:dyDescent="0.2">
      <c r="A28" s="6" t="s">
        <v>10</v>
      </c>
      <c r="B28" s="167"/>
      <c r="C28" s="189"/>
      <c r="D28" s="189"/>
      <c r="E28" s="189"/>
      <c r="F28" s="189"/>
      <c r="G28" s="189"/>
      <c r="H28" s="189"/>
      <c r="I28" s="189"/>
      <c r="J28" s="189"/>
      <c r="K28" s="189"/>
      <c r="L28" s="189"/>
      <c r="M28" s="189"/>
      <c r="N28" s="189"/>
      <c r="O28" s="189"/>
      <c r="P28" s="189"/>
      <c r="Q28" s="189"/>
      <c r="R28" s="189"/>
      <c r="S28" s="189"/>
      <c r="T28" s="189"/>
      <c r="U28" s="189"/>
      <c r="V28" s="189"/>
      <c r="W28" s="189"/>
      <c r="X28" s="189"/>
      <c r="Y28" s="189"/>
    </row>
    <row r="29" spans="1:25" x14ac:dyDescent="0.2">
      <c r="A29" s="6"/>
      <c r="B29" s="167" t="s">
        <v>2</v>
      </c>
      <c r="C29" s="189">
        <v>13</v>
      </c>
      <c r="D29" s="189">
        <v>0</v>
      </c>
      <c r="E29" s="189">
        <v>0</v>
      </c>
      <c r="F29" s="189">
        <v>0</v>
      </c>
      <c r="G29" s="189">
        <v>0</v>
      </c>
      <c r="H29" s="189">
        <v>0</v>
      </c>
      <c r="I29" s="189">
        <v>0</v>
      </c>
      <c r="J29" s="189">
        <v>0</v>
      </c>
      <c r="K29" s="189">
        <v>0</v>
      </c>
      <c r="L29" s="189">
        <v>0</v>
      </c>
      <c r="M29" s="189">
        <v>0</v>
      </c>
      <c r="N29" s="189">
        <v>1</v>
      </c>
      <c r="O29" s="189">
        <v>0</v>
      </c>
      <c r="P29" s="189">
        <v>3</v>
      </c>
      <c r="Q29" s="189">
        <v>1</v>
      </c>
      <c r="R29" s="189">
        <v>0</v>
      </c>
      <c r="S29" s="189">
        <v>1</v>
      </c>
      <c r="T29" s="189">
        <v>0</v>
      </c>
      <c r="U29" s="189">
        <v>0</v>
      </c>
      <c r="V29" s="189">
        <v>3</v>
      </c>
      <c r="W29" s="189">
        <v>2</v>
      </c>
      <c r="X29" s="189">
        <v>1</v>
      </c>
      <c r="Y29" s="189">
        <v>1</v>
      </c>
    </row>
    <row r="30" spans="1:25" x14ac:dyDescent="0.2">
      <c r="A30" s="6"/>
      <c r="B30" s="167" t="s">
        <v>3</v>
      </c>
      <c r="C30" s="189">
        <v>5</v>
      </c>
      <c r="D30" s="189">
        <v>0</v>
      </c>
      <c r="E30" s="189">
        <v>0</v>
      </c>
      <c r="F30" s="189">
        <v>0</v>
      </c>
      <c r="G30" s="189">
        <v>0</v>
      </c>
      <c r="H30" s="189">
        <v>0</v>
      </c>
      <c r="I30" s="189">
        <v>0</v>
      </c>
      <c r="J30" s="189">
        <v>0</v>
      </c>
      <c r="K30" s="189">
        <v>0</v>
      </c>
      <c r="L30" s="189">
        <v>0</v>
      </c>
      <c r="M30" s="189">
        <v>0</v>
      </c>
      <c r="N30" s="189">
        <v>1</v>
      </c>
      <c r="O30" s="189">
        <v>0</v>
      </c>
      <c r="P30" s="189">
        <v>0</v>
      </c>
      <c r="Q30" s="189">
        <v>0</v>
      </c>
      <c r="R30" s="189">
        <v>0</v>
      </c>
      <c r="S30" s="189">
        <v>1</v>
      </c>
      <c r="T30" s="189">
        <v>0</v>
      </c>
      <c r="U30" s="189">
        <v>0</v>
      </c>
      <c r="V30" s="189">
        <v>1</v>
      </c>
      <c r="W30" s="189">
        <v>1</v>
      </c>
      <c r="X30" s="189">
        <v>0</v>
      </c>
      <c r="Y30" s="189">
        <v>1</v>
      </c>
    </row>
    <row r="31" spans="1:25" x14ac:dyDescent="0.2">
      <c r="A31" s="6"/>
      <c r="B31" s="167" t="s">
        <v>4</v>
      </c>
      <c r="C31" s="189">
        <v>8</v>
      </c>
      <c r="D31" s="189">
        <v>0</v>
      </c>
      <c r="E31" s="189">
        <v>0</v>
      </c>
      <c r="F31" s="189">
        <v>0</v>
      </c>
      <c r="G31" s="189">
        <v>0</v>
      </c>
      <c r="H31" s="189">
        <v>0</v>
      </c>
      <c r="I31" s="189">
        <v>0</v>
      </c>
      <c r="J31" s="189">
        <v>0</v>
      </c>
      <c r="K31" s="189">
        <v>0</v>
      </c>
      <c r="L31" s="189">
        <v>0</v>
      </c>
      <c r="M31" s="189">
        <v>0</v>
      </c>
      <c r="N31" s="189">
        <v>0</v>
      </c>
      <c r="O31" s="189">
        <v>0</v>
      </c>
      <c r="P31" s="189">
        <v>3</v>
      </c>
      <c r="Q31" s="189">
        <v>1</v>
      </c>
      <c r="R31" s="189">
        <v>0</v>
      </c>
      <c r="S31" s="189">
        <v>0</v>
      </c>
      <c r="T31" s="189">
        <v>0</v>
      </c>
      <c r="U31" s="189">
        <v>0</v>
      </c>
      <c r="V31" s="189">
        <v>2</v>
      </c>
      <c r="W31" s="189">
        <v>1</v>
      </c>
      <c r="X31" s="189">
        <v>1</v>
      </c>
      <c r="Y31" s="189">
        <v>0</v>
      </c>
    </row>
    <row r="32" spans="1:25" x14ac:dyDescent="0.2">
      <c r="A32" s="6" t="s">
        <v>11</v>
      </c>
      <c r="B32" s="167"/>
      <c r="C32" s="189"/>
      <c r="D32" s="189"/>
      <c r="E32" s="189"/>
      <c r="F32" s="189"/>
      <c r="G32" s="189"/>
      <c r="H32" s="189"/>
      <c r="I32" s="189"/>
      <c r="J32" s="189"/>
      <c r="K32" s="189"/>
      <c r="L32" s="189"/>
      <c r="M32" s="189"/>
      <c r="N32" s="189"/>
      <c r="O32" s="189"/>
      <c r="P32" s="189"/>
      <c r="Q32" s="189"/>
      <c r="R32" s="189"/>
      <c r="S32" s="189"/>
      <c r="T32" s="189"/>
      <c r="U32" s="189"/>
      <c r="V32" s="189"/>
      <c r="W32" s="189"/>
      <c r="X32" s="189"/>
      <c r="Y32" s="189"/>
    </row>
    <row r="33" spans="1:25" x14ac:dyDescent="0.2">
      <c r="A33" s="6"/>
      <c r="B33" s="167" t="s">
        <v>2</v>
      </c>
      <c r="C33" s="189">
        <v>22</v>
      </c>
      <c r="D33" s="189">
        <v>0</v>
      </c>
      <c r="E33" s="189">
        <v>0</v>
      </c>
      <c r="F33" s="189">
        <v>0</v>
      </c>
      <c r="G33" s="189">
        <v>0</v>
      </c>
      <c r="H33" s="189">
        <v>0</v>
      </c>
      <c r="I33" s="189">
        <v>0</v>
      </c>
      <c r="J33" s="189">
        <v>0</v>
      </c>
      <c r="K33" s="189">
        <v>1</v>
      </c>
      <c r="L33" s="189">
        <v>1</v>
      </c>
      <c r="M33" s="189">
        <v>1</v>
      </c>
      <c r="N33" s="189">
        <v>0</v>
      </c>
      <c r="O33" s="189">
        <v>2</v>
      </c>
      <c r="P33" s="189">
        <v>0</v>
      </c>
      <c r="Q33" s="189">
        <v>1</v>
      </c>
      <c r="R33" s="189">
        <v>0</v>
      </c>
      <c r="S33" s="189">
        <v>4</v>
      </c>
      <c r="T33" s="189">
        <v>3</v>
      </c>
      <c r="U33" s="189">
        <v>1</v>
      </c>
      <c r="V33" s="189">
        <v>0</v>
      </c>
      <c r="W33" s="189">
        <v>3</v>
      </c>
      <c r="X33" s="189">
        <v>2</v>
      </c>
      <c r="Y33" s="189">
        <v>3</v>
      </c>
    </row>
    <row r="34" spans="1:25" x14ac:dyDescent="0.2">
      <c r="A34" s="6"/>
      <c r="B34" s="167" t="s">
        <v>3</v>
      </c>
      <c r="C34" s="189">
        <v>9</v>
      </c>
      <c r="D34" s="189">
        <v>0</v>
      </c>
      <c r="E34" s="189">
        <v>0</v>
      </c>
      <c r="F34" s="189">
        <v>0</v>
      </c>
      <c r="G34" s="189">
        <v>0</v>
      </c>
      <c r="H34" s="189">
        <v>0</v>
      </c>
      <c r="I34" s="189">
        <v>0</v>
      </c>
      <c r="J34" s="189">
        <v>0</v>
      </c>
      <c r="K34" s="189">
        <v>0</v>
      </c>
      <c r="L34" s="189">
        <v>1</v>
      </c>
      <c r="M34" s="189">
        <v>1</v>
      </c>
      <c r="N34" s="189">
        <v>0</v>
      </c>
      <c r="O34" s="189">
        <v>1</v>
      </c>
      <c r="P34" s="189">
        <v>0</v>
      </c>
      <c r="Q34" s="189">
        <v>1</v>
      </c>
      <c r="R34" s="189">
        <v>0</v>
      </c>
      <c r="S34" s="189">
        <v>2</v>
      </c>
      <c r="T34" s="189">
        <v>0</v>
      </c>
      <c r="U34" s="189">
        <v>0</v>
      </c>
      <c r="V34" s="189">
        <v>0</v>
      </c>
      <c r="W34" s="189">
        <v>3</v>
      </c>
      <c r="X34" s="189">
        <v>0</v>
      </c>
      <c r="Y34" s="189">
        <v>0</v>
      </c>
    </row>
    <row r="35" spans="1:25" x14ac:dyDescent="0.2">
      <c r="A35" s="6"/>
      <c r="B35" s="167" t="s">
        <v>4</v>
      </c>
      <c r="C35" s="189">
        <v>13</v>
      </c>
      <c r="D35" s="189">
        <v>0</v>
      </c>
      <c r="E35" s="189">
        <v>0</v>
      </c>
      <c r="F35" s="189">
        <v>0</v>
      </c>
      <c r="G35" s="189">
        <v>0</v>
      </c>
      <c r="H35" s="189">
        <v>0</v>
      </c>
      <c r="I35" s="189">
        <v>0</v>
      </c>
      <c r="J35" s="189">
        <v>0</v>
      </c>
      <c r="K35" s="189">
        <v>1</v>
      </c>
      <c r="L35" s="189">
        <v>0</v>
      </c>
      <c r="M35" s="189">
        <v>0</v>
      </c>
      <c r="N35" s="189">
        <v>0</v>
      </c>
      <c r="O35" s="189">
        <v>1</v>
      </c>
      <c r="P35" s="189">
        <v>0</v>
      </c>
      <c r="Q35" s="189">
        <v>0</v>
      </c>
      <c r="R35" s="189">
        <v>0</v>
      </c>
      <c r="S35" s="189">
        <v>2</v>
      </c>
      <c r="T35" s="189">
        <v>3</v>
      </c>
      <c r="U35" s="189">
        <v>1</v>
      </c>
      <c r="V35" s="189">
        <v>0</v>
      </c>
      <c r="W35" s="189">
        <v>0</v>
      </c>
      <c r="X35" s="189">
        <v>2</v>
      </c>
      <c r="Y35" s="189">
        <v>3</v>
      </c>
    </row>
    <row r="36" spans="1:25" x14ac:dyDescent="0.2">
      <c r="A36" s="6" t="s">
        <v>12</v>
      </c>
      <c r="B36" s="167"/>
      <c r="C36" s="189"/>
      <c r="D36" s="189"/>
      <c r="E36" s="189"/>
      <c r="F36" s="189"/>
      <c r="G36" s="189"/>
      <c r="H36" s="189"/>
      <c r="I36" s="189"/>
      <c r="J36" s="189"/>
      <c r="K36" s="189"/>
      <c r="L36" s="189"/>
      <c r="M36" s="189"/>
      <c r="N36" s="189"/>
      <c r="O36" s="189"/>
      <c r="P36" s="189"/>
      <c r="Q36" s="189"/>
      <c r="R36" s="189"/>
      <c r="S36" s="189"/>
      <c r="T36" s="189"/>
      <c r="U36" s="189"/>
      <c r="V36" s="189"/>
      <c r="W36" s="189"/>
      <c r="X36" s="189"/>
      <c r="Y36" s="189"/>
    </row>
    <row r="37" spans="1:25" x14ac:dyDescent="0.2">
      <c r="A37" s="6"/>
      <c r="B37" s="167" t="s">
        <v>2</v>
      </c>
      <c r="C37" s="189">
        <v>4</v>
      </c>
      <c r="D37" s="189">
        <v>0</v>
      </c>
      <c r="E37" s="189">
        <v>0</v>
      </c>
      <c r="F37" s="189">
        <v>0</v>
      </c>
      <c r="G37" s="189">
        <v>0</v>
      </c>
      <c r="H37" s="189">
        <v>0</v>
      </c>
      <c r="I37" s="189">
        <v>0</v>
      </c>
      <c r="J37" s="189">
        <v>0</v>
      </c>
      <c r="K37" s="189">
        <v>0</v>
      </c>
      <c r="L37" s="189">
        <v>1</v>
      </c>
      <c r="M37" s="189">
        <v>0</v>
      </c>
      <c r="N37" s="189">
        <v>0</v>
      </c>
      <c r="O37" s="189">
        <v>1</v>
      </c>
      <c r="P37" s="189">
        <v>1</v>
      </c>
      <c r="Q37" s="189">
        <v>0</v>
      </c>
      <c r="R37" s="189">
        <v>0</v>
      </c>
      <c r="S37" s="189">
        <v>0</v>
      </c>
      <c r="T37" s="189">
        <v>0</v>
      </c>
      <c r="U37" s="189">
        <v>1</v>
      </c>
      <c r="V37" s="189">
        <v>0</v>
      </c>
      <c r="W37" s="189">
        <v>0</v>
      </c>
      <c r="X37" s="189">
        <v>0</v>
      </c>
      <c r="Y37" s="189">
        <v>0</v>
      </c>
    </row>
    <row r="38" spans="1:25" x14ac:dyDescent="0.2">
      <c r="A38" s="6"/>
      <c r="B38" s="167" t="s">
        <v>3</v>
      </c>
      <c r="C38" s="189">
        <v>4</v>
      </c>
      <c r="D38" s="189">
        <v>0</v>
      </c>
      <c r="E38" s="189">
        <v>0</v>
      </c>
      <c r="F38" s="189">
        <v>0</v>
      </c>
      <c r="G38" s="189">
        <v>0</v>
      </c>
      <c r="H38" s="189">
        <v>0</v>
      </c>
      <c r="I38" s="189">
        <v>0</v>
      </c>
      <c r="J38" s="189">
        <v>0</v>
      </c>
      <c r="K38" s="189">
        <v>0</v>
      </c>
      <c r="L38" s="189">
        <v>1</v>
      </c>
      <c r="M38" s="189">
        <v>0</v>
      </c>
      <c r="N38" s="189">
        <v>0</v>
      </c>
      <c r="O38" s="189">
        <v>1</v>
      </c>
      <c r="P38" s="189">
        <v>1</v>
      </c>
      <c r="Q38" s="189">
        <v>0</v>
      </c>
      <c r="R38" s="189">
        <v>0</v>
      </c>
      <c r="S38" s="189">
        <v>0</v>
      </c>
      <c r="T38" s="189">
        <v>0</v>
      </c>
      <c r="U38" s="189">
        <v>1</v>
      </c>
      <c r="V38" s="189">
        <v>0</v>
      </c>
      <c r="W38" s="189">
        <v>0</v>
      </c>
      <c r="X38" s="189">
        <v>0</v>
      </c>
      <c r="Y38" s="189">
        <v>0</v>
      </c>
    </row>
    <row r="39" spans="1:25" x14ac:dyDescent="0.2">
      <c r="A39" s="6" t="s">
        <v>13</v>
      </c>
      <c r="B39" s="167"/>
      <c r="C39" s="189"/>
      <c r="D39" s="189"/>
      <c r="E39" s="189"/>
      <c r="F39" s="189"/>
      <c r="G39" s="189"/>
      <c r="H39" s="189"/>
      <c r="I39" s="189"/>
      <c r="J39" s="189"/>
      <c r="K39" s="189"/>
      <c r="L39" s="189"/>
      <c r="M39" s="189"/>
      <c r="N39" s="189"/>
      <c r="O39" s="189"/>
      <c r="P39" s="189"/>
      <c r="Q39" s="189"/>
      <c r="R39" s="189"/>
      <c r="S39" s="189"/>
      <c r="T39" s="189"/>
      <c r="U39" s="189"/>
      <c r="V39" s="189"/>
      <c r="W39" s="189"/>
      <c r="X39" s="189"/>
      <c r="Y39" s="189"/>
    </row>
    <row r="40" spans="1:25" x14ac:dyDescent="0.2">
      <c r="A40" s="6"/>
      <c r="B40" s="167" t="s">
        <v>2</v>
      </c>
      <c r="C40" s="189">
        <v>21</v>
      </c>
      <c r="D40" s="189">
        <v>0</v>
      </c>
      <c r="E40" s="189">
        <v>1</v>
      </c>
      <c r="F40" s="189">
        <v>0</v>
      </c>
      <c r="G40" s="189">
        <v>0</v>
      </c>
      <c r="H40" s="189">
        <v>0</v>
      </c>
      <c r="I40" s="189">
        <v>1</v>
      </c>
      <c r="J40" s="189">
        <v>0</v>
      </c>
      <c r="K40" s="189">
        <v>1</v>
      </c>
      <c r="L40" s="189">
        <v>1</v>
      </c>
      <c r="M40" s="189">
        <v>1</v>
      </c>
      <c r="N40" s="189">
        <v>1</v>
      </c>
      <c r="O40" s="189">
        <v>0</v>
      </c>
      <c r="P40" s="189">
        <v>1</v>
      </c>
      <c r="Q40" s="189">
        <v>0</v>
      </c>
      <c r="R40" s="189">
        <v>0</v>
      </c>
      <c r="S40" s="189">
        <v>1</v>
      </c>
      <c r="T40" s="189">
        <v>0</v>
      </c>
      <c r="U40" s="189">
        <v>1</v>
      </c>
      <c r="V40" s="189">
        <v>0</v>
      </c>
      <c r="W40" s="189">
        <v>1</v>
      </c>
      <c r="X40" s="189">
        <v>5</v>
      </c>
      <c r="Y40" s="189">
        <v>6</v>
      </c>
    </row>
    <row r="41" spans="1:25" x14ac:dyDescent="0.2">
      <c r="A41" s="6"/>
      <c r="B41" s="167" t="s">
        <v>3</v>
      </c>
      <c r="C41" s="189">
        <v>10</v>
      </c>
      <c r="D41" s="189">
        <v>0</v>
      </c>
      <c r="E41" s="189">
        <v>0</v>
      </c>
      <c r="F41" s="189">
        <v>0</v>
      </c>
      <c r="G41" s="189">
        <v>0</v>
      </c>
      <c r="H41" s="189">
        <v>0</v>
      </c>
      <c r="I41" s="189">
        <v>1</v>
      </c>
      <c r="J41" s="189">
        <v>0</v>
      </c>
      <c r="K41" s="189">
        <v>1</v>
      </c>
      <c r="L41" s="189">
        <v>1</v>
      </c>
      <c r="M41" s="189">
        <v>1</v>
      </c>
      <c r="N41" s="189">
        <v>1</v>
      </c>
      <c r="O41" s="189">
        <v>0</v>
      </c>
      <c r="P41" s="189">
        <v>0</v>
      </c>
      <c r="Q41" s="189">
        <v>0</v>
      </c>
      <c r="R41" s="189">
        <v>0</v>
      </c>
      <c r="S41" s="189">
        <v>1</v>
      </c>
      <c r="T41" s="189">
        <v>0</v>
      </c>
      <c r="U41" s="189">
        <v>0</v>
      </c>
      <c r="V41" s="189">
        <v>0</v>
      </c>
      <c r="W41" s="189">
        <v>0</v>
      </c>
      <c r="X41" s="189">
        <v>3</v>
      </c>
      <c r="Y41" s="189">
        <v>1</v>
      </c>
    </row>
    <row r="42" spans="1:25" x14ac:dyDescent="0.2">
      <c r="A42" s="6"/>
      <c r="B42" s="167" t="s">
        <v>4</v>
      </c>
      <c r="C42" s="189">
        <v>11</v>
      </c>
      <c r="D42" s="189">
        <v>0</v>
      </c>
      <c r="E42" s="189">
        <v>1</v>
      </c>
      <c r="F42" s="189">
        <v>0</v>
      </c>
      <c r="G42" s="189">
        <v>0</v>
      </c>
      <c r="H42" s="189">
        <v>0</v>
      </c>
      <c r="I42" s="189">
        <v>0</v>
      </c>
      <c r="J42" s="189">
        <v>0</v>
      </c>
      <c r="K42" s="189">
        <v>0</v>
      </c>
      <c r="L42" s="189">
        <v>0</v>
      </c>
      <c r="M42" s="189">
        <v>0</v>
      </c>
      <c r="N42" s="189">
        <v>0</v>
      </c>
      <c r="O42" s="189">
        <v>0</v>
      </c>
      <c r="P42" s="189">
        <v>1</v>
      </c>
      <c r="Q42" s="189">
        <v>0</v>
      </c>
      <c r="R42" s="189">
        <v>0</v>
      </c>
      <c r="S42" s="189">
        <v>0</v>
      </c>
      <c r="T42" s="189">
        <v>0</v>
      </c>
      <c r="U42" s="189">
        <v>1</v>
      </c>
      <c r="V42" s="189">
        <v>0</v>
      </c>
      <c r="W42" s="189">
        <v>1</v>
      </c>
      <c r="X42" s="189">
        <v>2</v>
      </c>
      <c r="Y42" s="189">
        <v>5</v>
      </c>
    </row>
    <row r="43" spans="1:25" x14ac:dyDescent="0.2">
      <c r="A43" s="6" t="s">
        <v>14</v>
      </c>
      <c r="B43" s="167"/>
      <c r="C43" s="189"/>
      <c r="D43" s="189"/>
      <c r="E43" s="189"/>
      <c r="F43" s="189"/>
      <c r="G43" s="189"/>
      <c r="H43" s="189"/>
      <c r="I43" s="189"/>
      <c r="J43" s="189"/>
      <c r="K43" s="189"/>
      <c r="L43" s="189"/>
      <c r="M43" s="189"/>
      <c r="N43" s="189"/>
      <c r="O43" s="189"/>
      <c r="P43" s="189"/>
      <c r="Q43" s="189"/>
      <c r="R43" s="189"/>
      <c r="S43" s="189"/>
      <c r="T43" s="189"/>
      <c r="U43" s="189"/>
      <c r="V43" s="189"/>
      <c r="W43" s="189"/>
      <c r="X43" s="189"/>
      <c r="Y43" s="189"/>
    </row>
    <row r="44" spans="1:25" x14ac:dyDescent="0.2">
      <c r="A44" s="6"/>
      <c r="B44" s="167" t="s">
        <v>2</v>
      </c>
      <c r="C44" s="189">
        <v>11</v>
      </c>
      <c r="D44" s="189">
        <v>0</v>
      </c>
      <c r="E44" s="189">
        <v>0</v>
      </c>
      <c r="F44" s="189">
        <v>0</v>
      </c>
      <c r="G44" s="189">
        <v>0</v>
      </c>
      <c r="H44" s="189">
        <v>0</v>
      </c>
      <c r="I44" s="189">
        <v>0</v>
      </c>
      <c r="J44" s="189">
        <v>0</v>
      </c>
      <c r="K44" s="189">
        <v>0</v>
      </c>
      <c r="L44" s="189">
        <v>1</v>
      </c>
      <c r="M44" s="189">
        <v>2</v>
      </c>
      <c r="N44" s="189">
        <v>0</v>
      </c>
      <c r="O44" s="189">
        <v>0</v>
      </c>
      <c r="P44" s="189">
        <v>0</v>
      </c>
      <c r="Q44" s="189">
        <v>0</v>
      </c>
      <c r="R44" s="189">
        <v>1</v>
      </c>
      <c r="S44" s="189">
        <v>1</v>
      </c>
      <c r="T44" s="189">
        <v>1</v>
      </c>
      <c r="U44" s="189">
        <v>0</v>
      </c>
      <c r="V44" s="189">
        <v>1</v>
      </c>
      <c r="W44" s="189">
        <v>1</v>
      </c>
      <c r="X44" s="189">
        <v>1</v>
      </c>
      <c r="Y44" s="189">
        <v>2</v>
      </c>
    </row>
    <row r="45" spans="1:25" x14ac:dyDescent="0.2">
      <c r="A45" s="6"/>
      <c r="B45" s="167" t="s">
        <v>3</v>
      </c>
      <c r="C45" s="189">
        <v>7</v>
      </c>
      <c r="D45" s="189">
        <v>0</v>
      </c>
      <c r="E45" s="189">
        <v>0</v>
      </c>
      <c r="F45" s="189">
        <v>0</v>
      </c>
      <c r="G45" s="189">
        <v>0</v>
      </c>
      <c r="H45" s="189">
        <v>0</v>
      </c>
      <c r="I45" s="189">
        <v>0</v>
      </c>
      <c r="J45" s="189">
        <v>0</v>
      </c>
      <c r="K45" s="189">
        <v>0</v>
      </c>
      <c r="L45" s="189">
        <v>1</v>
      </c>
      <c r="M45" s="189">
        <v>2</v>
      </c>
      <c r="N45" s="189">
        <v>0</v>
      </c>
      <c r="O45" s="189">
        <v>0</v>
      </c>
      <c r="P45" s="189">
        <v>0</v>
      </c>
      <c r="Q45" s="189">
        <v>0</v>
      </c>
      <c r="R45" s="189">
        <v>0</v>
      </c>
      <c r="S45" s="189">
        <v>1</v>
      </c>
      <c r="T45" s="189">
        <v>0</v>
      </c>
      <c r="U45" s="189">
        <v>0</v>
      </c>
      <c r="V45" s="189">
        <v>0</v>
      </c>
      <c r="W45" s="189">
        <v>1</v>
      </c>
      <c r="X45" s="189">
        <v>1</v>
      </c>
      <c r="Y45" s="189">
        <v>1</v>
      </c>
    </row>
    <row r="46" spans="1:25" x14ac:dyDescent="0.2">
      <c r="A46" s="6"/>
      <c r="B46" s="167" t="s">
        <v>4</v>
      </c>
      <c r="C46" s="189">
        <v>4</v>
      </c>
      <c r="D46" s="189">
        <v>0</v>
      </c>
      <c r="E46" s="189">
        <v>0</v>
      </c>
      <c r="F46" s="189">
        <v>0</v>
      </c>
      <c r="G46" s="189">
        <v>0</v>
      </c>
      <c r="H46" s="189">
        <v>0</v>
      </c>
      <c r="I46" s="189">
        <v>0</v>
      </c>
      <c r="J46" s="189">
        <v>0</v>
      </c>
      <c r="K46" s="189">
        <v>0</v>
      </c>
      <c r="L46" s="189">
        <v>0</v>
      </c>
      <c r="M46" s="189">
        <v>0</v>
      </c>
      <c r="N46" s="189">
        <v>0</v>
      </c>
      <c r="O46" s="189">
        <v>0</v>
      </c>
      <c r="P46" s="189">
        <v>0</v>
      </c>
      <c r="Q46" s="189">
        <v>0</v>
      </c>
      <c r="R46" s="189">
        <v>1</v>
      </c>
      <c r="S46" s="189">
        <v>0</v>
      </c>
      <c r="T46" s="189">
        <v>1</v>
      </c>
      <c r="U46" s="189">
        <v>0</v>
      </c>
      <c r="V46" s="189">
        <v>1</v>
      </c>
      <c r="W46" s="189">
        <v>0</v>
      </c>
      <c r="X46" s="189">
        <v>0</v>
      </c>
      <c r="Y46" s="189">
        <v>1</v>
      </c>
    </row>
    <row r="47" spans="1:25" x14ac:dyDescent="0.2">
      <c r="A47" s="6" t="s">
        <v>15</v>
      </c>
      <c r="B47" s="167"/>
      <c r="C47" s="189"/>
      <c r="D47" s="189"/>
      <c r="E47" s="189"/>
      <c r="F47" s="189"/>
      <c r="G47" s="189"/>
      <c r="H47" s="189"/>
      <c r="I47" s="189"/>
      <c r="J47" s="189"/>
      <c r="K47" s="189"/>
      <c r="L47" s="189"/>
      <c r="M47" s="189"/>
      <c r="N47" s="189"/>
      <c r="O47" s="189"/>
      <c r="P47" s="189"/>
      <c r="Q47" s="189"/>
      <c r="R47" s="189"/>
      <c r="S47" s="189"/>
      <c r="T47" s="189"/>
      <c r="U47" s="189"/>
      <c r="V47" s="189"/>
      <c r="W47" s="189"/>
      <c r="X47" s="189"/>
      <c r="Y47" s="189"/>
    </row>
    <row r="48" spans="1:25" x14ac:dyDescent="0.2">
      <c r="A48" s="6"/>
      <c r="B48" s="167" t="s">
        <v>2</v>
      </c>
      <c r="C48" s="189">
        <v>27</v>
      </c>
      <c r="D48" s="189">
        <v>1</v>
      </c>
      <c r="E48" s="189">
        <v>0</v>
      </c>
      <c r="F48" s="189">
        <v>0</v>
      </c>
      <c r="G48" s="189">
        <v>0</v>
      </c>
      <c r="H48" s="189">
        <v>0</v>
      </c>
      <c r="I48" s="189">
        <v>0</v>
      </c>
      <c r="J48" s="189">
        <v>0</v>
      </c>
      <c r="K48" s="189">
        <v>1</v>
      </c>
      <c r="L48" s="189">
        <v>1</v>
      </c>
      <c r="M48" s="189">
        <v>0</v>
      </c>
      <c r="N48" s="189">
        <v>0</v>
      </c>
      <c r="O48" s="189">
        <v>1</v>
      </c>
      <c r="P48" s="189">
        <v>1</v>
      </c>
      <c r="Q48" s="189">
        <v>1</v>
      </c>
      <c r="R48" s="189">
        <v>0</v>
      </c>
      <c r="S48" s="189">
        <v>2</v>
      </c>
      <c r="T48" s="189">
        <v>3</v>
      </c>
      <c r="U48" s="189">
        <v>1</v>
      </c>
      <c r="V48" s="189">
        <v>1</v>
      </c>
      <c r="W48" s="189">
        <v>3</v>
      </c>
      <c r="X48" s="189">
        <v>5</v>
      </c>
      <c r="Y48" s="189">
        <v>6</v>
      </c>
    </row>
    <row r="49" spans="1:25" x14ac:dyDescent="0.2">
      <c r="A49" s="6"/>
      <c r="B49" s="167" t="s">
        <v>3</v>
      </c>
      <c r="C49" s="189">
        <v>13</v>
      </c>
      <c r="D49" s="189">
        <v>0</v>
      </c>
      <c r="E49" s="189">
        <v>0</v>
      </c>
      <c r="F49" s="189">
        <v>0</v>
      </c>
      <c r="G49" s="189">
        <v>0</v>
      </c>
      <c r="H49" s="189">
        <v>0</v>
      </c>
      <c r="I49" s="189">
        <v>0</v>
      </c>
      <c r="J49" s="189">
        <v>0</v>
      </c>
      <c r="K49" s="189">
        <v>1</v>
      </c>
      <c r="L49" s="189">
        <v>1</v>
      </c>
      <c r="M49" s="189">
        <v>0</v>
      </c>
      <c r="N49" s="189">
        <v>0</v>
      </c>
      <c r="O49" s="189">
        <v>1</v>
      </c>
      <c r="P49" s="189">
        <v>1</v>
      </c>
      <c r="Q49" s="189">
        <v>0</v>
      </c>
      <c r="R49" s="189">
        <v>0</v>
      </c>
      <c r="S49" s="189">
        <v>1</v>
      </c>
      <c r="T49" s="189">
        <v>1</v>
      </c>
      <c r="U49" s="189">
        <v>0</v>
      </c>
      <c r="V49" s="189">
        <v>1</v>
      </c>
      <c r="W49" s="189">
        <v>2</v>
      </c>
      <c r="X49" s="189">
        <v>2</v>
      </c>
      <c r="Y49" s="189">
        <v>2</v>
      </c>
    </row>
    <row r="50" spans="1:25" x14ac:dyDescent="0.2">
      <c r="A50" s="6"/>
      <c r="B50" s="167" t="s">
        <v>4</v>
      </c>
      <c r="C50" s="189">
        <v>14</v>
      </c>
      <c r="D50" s="189">
        <v>1</v>
      </c>
      <c r="E50" s="189">
        <v>0</v>
      </c>
      <c r="F50" s="189">
        <v>0</v>
      </c>
      <c r="G50" s="189">
        <v>0</v>
      </c>
      <c r="H50" s="189">
        <v>0</v>
      </c>
      <c r="I50" s="189">
        <v>0</v>
      </c>
      <c r="J50" s="189">
        <v>0</v>
      </c>
      <c r="K50" s="189">
        <v>0</v>
      </c>
      <c r="L50" s="189">
        <v>0</v>
      </c>
      <c r="M50" s="189">
        <v>0</v>
      </c>
      <c r="N50" s="189">
        <v>0</v>
      </c>
      <c r="O50" s="189">
        <v>0</v>
      </c>
      <c r="P50" s="189">
        <v>0</v>
      </c>
      <c r="Q50" s="189">
        <v>1</v>
      </c>
      <c r="R50" s="189">
        <v>0</v>
      </c>
      <c r="S50" s="189">
        <v>1</v>
      </c>
      <c r="T50" s="189">
        <v>2</v>
      </c>
      <c r="U50" s="189">
        <v>1</v>
      </c>
      <c r="V50" s="189">
        <v>0</v>
      </c>
      <c r="W50" s="189">
        <v>1</v>
      </c>
      <c r="X50" s="189">
        <v>3</v>
      </c>
      <c r="Y50" s="189">
        <v>4</v>
      </c>
    </row>
    <row r="51" spans="1:25" x14ac:dyDescent="0.2">
      <c r="A51" s="6" t="s">
        <v>39</v>
      </c>
      <c r="B51" s="167"/>
      <c r="C51" s="189"/>
      <c r="D51" s="189"/>
      <c r="E51" s="189"/>
      <c r="F51" s="189"/>
      <c r="G51" s="189"/>
      <c r="H51" s="189"/>
      <c r="I51" s="189"/>
      <c r="J51" s="189"/>
      <c r="K51" s="189"/>
      <c r="L51" s="189"/>
      <c r="M51" s="189"/>
      <c r="N51" s="189"/>
      <c r="O51" s="189"/>
      <c r="P51" s="189"/>
      <c r="Q51" s="189"/>
      <c r="R51" s="189"/>
      <c r="S51" s="189"/>
      <c r="T51" s="189"/>
      <c r="U51" s="189"/>
      <c r="V51" s="189"/>
      <c r="W51" s="189"/>
      <c r="X51" s="189"/>
      <c r="Y51" s="189"/>
    </row>
    <row r="52" spans="1:25" x14ac:dyDescent="0.2">
      <c r="A52" s="6"/>
      <c r="B52" s="167" t="s">
        <v>2</v>
      </c>
      <c r="C52" s="189">
        <v>3</v>
      </c>
      <c r="D52" s="189">
        <v>0</v>
      </c>
      <c r="E52" s="189">
        <v>0</v>
      </c>
      <c r="F52" s="189">
        <v>0</v>
      </c>
      <c r="G52" s="189">
        <v>0</v>
      </c>
      <c r="H52" s="189">
        <v>0</v>
      </c>
      <c r="I52" s="189">
        <v>0</v>
      </c>
      <c r="J52" s="189">
        <v>0</v>
      </c>
      <c r="K52" s="189">
        <v>0</v>
      </c>
      <c r="L52" s="189">
        <v>0</v>
      </c>
      <c r="M52" s="189">
        <v>0</v>
      </c>
      <c r="N52" s="189">
        <v>0</v>
      </c>
      <c r="O52" s="189">
        <v>0</v>
      </c>
      <c r="P52" s="189">
        <v>0</v>
      </c>
      <c r="Q52" s="189">
        <v>0</v>
      </c>
      <c r="R52" s="189">
        <v>0</v>
      </c>
      <c r="S52" s="189">
        <v>1</v>
      </c>
      <c r="T52" s="189">
        <v>1</v>
      </c>
      <c r="U52" s="189">
        <v>0</v>
      </c>
      <c r="V52" s="189">
        <v>1</v>
      </c>
      <c r="W52" s="189">
        <v>0</v>
      </c>
      <c r="X52" s="189">
        <v>0</v>
      </c>
      <c r="Y52" s="189">
        <v>0</v>
      </c>
    </row>
    <row r="53" spans="1:25" x14ac:dyDescent="0.2">
      <c r="A53" s="6"/>
      <c r="B53" s="167" t="s">
        <v>3</v>
      </c>
      <c r="C53" s="189">
        <v>1</v>
      </c>
      <c r="D53" s="189">
        <v>0</v>
      </c>
      <c r="E53" s="189">
        <v>0</v>
      </c>
      <c r="F53" s="189">
        <v>0</v>
      </c>
      <c r="G53" s="189">
        <v>0</v>
      </c>
      <c r="H53" s="189">
        <v>0</v>
      </c>
      <c r="I53" s="189">
        <v>0</v>
      </c>
      <c r="J53" s="189">
        <v>0</v>
      </c>
      <c r="K53" s="189">
        <v>0</v>
      </c>
      <c r="L53" s="189">
        <v>0</v>
      </c>
      <c r="M53" s="189">
        <v>0</v>
      </c>
      <c r="N53" s="189">
        <v>0</v>
      </c>
      <c r="O53" s="189">
        <v>0</v>
      </c>
      <c r="P53" s="189">
        <v>0</v>
      </c>
      <c r="Q53" s="189">
        <v>0</v>
      </c>
      <c r="R53" s="189">
        <v>0</v>
      </c>
      <c r="S53" s="189">
        <v>0</v>
      </c>
      <c r="T53" s="189">
        <v>1</v>
      </c>
      <c r="U53" s="189">
        <v>0</v>
      </c>
      <c r="V53" s="189">
        <v>0</v>
      </c>
      <c r="W53" s="189">
        <v>0</v>
      </c>
      <c r="X53" s="189">
        <v>0</v>
      </c>
      <c r="Y53" s="189">
        <v>0</v>
      </c>
    </row>
    <row r="54" spans="1:25" x14ac:dyDescent="0.2">
      <c r="A54" s="6"/>
      <c r="B54" s="167" t="s">
        <v>4</v>
      </c>
      <c r="C54" s="189">
        <v>2</v>
      </c>
      <c r="D54" s="189">
        <v>0</v>
      </c>
      <c r="E54" s="189">
        <v>0</v>
      </c>
      <c r="F54" s="189">
        <v>0</v>
      </c>
      <c r="G54" s="189">
        <v>0</v>
      </c>
      <c r="H54" s="189">
        <v>0</v>
      </c>
      <c r="I54" s="189">
        <v>0</v>
      </c>
      <c r="J54" s="189">
        <v>0</v>
      </c>
      <c r="K54" s="189">
        <v>0</v>
      </c>
      <c r="L54" s="189">
        <v>0</v>
      </c>
      <c r="M54" s="189">
        <v>0</v>
      </c>
      <c r="N54" s="189">
        <v>0</v>
      </c>
      <c r="O54" s="189">
        <v>0</v>
      </c>
      <c r="P54" s="189">
        <v>0</v>
      </c>
      <c r="Q54" s="189">
        <v>0</v>
      </c>
      <c r="R54" s="189">
        <v>0</v>
      </c>
      <c r="S54" s="189">
        <v>1</v>
      </c>
      <c r="T54" s="189">
        <v>0</v>
      </c>
      <c r="U54" s="189">
        <v>0</v>
      </c>
      <c r="V54" s="189">
        <v>1</v>
      </c>
      <c r="W54" s="189">
        <v>0</v>
      </c>
      <c r="X54" s="189">
        <v>0</v>
      </c>
      <c r="Y54" s="189">
        <v>0</v>
      </c>
    </row>
    <row r="55" spans="1:25" x14ac:dyDescent="0.2">
      <c r="A55" s="6" t="s">
        <v>40</v>
      </c>
      <c r="B55" s="167"/>
      <c r="C55" s="189"/>
      <c r="D55" s="189"/>
      <c r="E55" s="189"/>
      <c r="F55" s="189"/>
      <c r="G55" s="189"/>
      <c r="H55" s="189"/>
      <c r="I55" s="189"/>
      <c r="J55" s="189"/>
      <c r="K55" s="189"/>
      <c r="L55" s="189"/>
      <c r="M55" s="189"/>
      <c r="N55" s="189"/>
      <c r="O55" s="189"/>
      <c r="P55" s="189"/>
      <c r="Q55" s="189"/>
      <c r="R55" s="189"/>
      <c r="S55" s="189"/>
      <c r="T55" s="189"/>
      <c r="U55" s="189"/>
      <c r="V55" s="189"/>
      <c r="W55" s="189"/>
      <c r="X55" s="189"/>
      <c r="Y55" s="189"/>
    </row>
    <row r="56" spans="1:25" x14ac:dyDescent="0.2">
      <c r="A56" s="6"/>
      <c r="B56" s="167" t="s">
        <v>2</v>
      </c>
      <c r="C56" s="189">
        <v>86</v>
      </c>
      <c r="D56" s="189">
        <v>4</v>
      </c>
      <c r="E56" s="189">
        <v>0</v>
      </c>
      <c r="F56" s="189">
        <v>0</v>
      </c>
      <c r="G56" s="189">
        <v>0</v>
      </c>
      <c r="H56" s="189">
        <v>0</v>
      </c>
      <c r="I56" s="189">
        <v>0</v>
      </c>
      <c r="J56" s="189">
        <v>0</v>
      </c>
      <c r="K56" s="189">
        <v>1</v>
      </c>
      <c r="L56" s="189">
        <v>2</v>
      </c>
      <c r="M56" s="189">
        <v>2</v>
      </c>
      <c r="N56" s="189">
        <v>1</v>
      </c>
      <c r="O56" s="189">
        <v>0</v>
      </c>
      <c r="P56" s="189">
        <v>2</v>
      </c>
      <c r="Q56" s="189">
        <v>2</v>
      </c>
      <c r="R56" s="189">
        <v>5</v>
      </c>
      <c r="S56" s="189">
        <v>3</v>
      </c>
      <c r="T56" s="189">
        <v>5</v>
      </c>
      <c r="U56" s="189">
        <v>8</v>
      </c>
      <c r="V56" s="189">
        <v>3</v>
      </c>
      <c r="W56" s="189">
        <v>12</v>
      </c>
      <c r="X56" s="189">
        <v>13</v>
      </c>
      <c r="Y56" s="189">
        <v>23</v>
      </c>
    </row>
    <row r="57" spans="1:25" x14ac:dyDescent="0.2">
      <c r="A57" s="6"/>
      <c r="B57" s="167" t="s">
        <v>3</v>
      </c>
      <c r="C57" s="189">
        <v>43</v>
      </c>
      <c r="D57" s="189">
        <v>2</v>
      </c>
      <c r="E57" s="189">
        <v>0</v>
      </c>
      <c r="F57" s="189">
        <v>0</v>
      </c>
      <c r="G57" s="189">
        <v>0</v>
      </c>
      <c r="H57" s="189">
        <v>0</v>
      </c>
      <c r="I57" s="189">
        <v>0</v>
      </c>
      <c r="J57" s="189">
        <v>0</v>
      </c>
      <c r="K57" s="189">
        <v>1</v>
      </c>
      <c r="L57" s="189">
        <v>2</v>
      </c>
      <c r="M57" s="189">
        <v>1</v>
      </c>
      <c r="N57" s="189">
        <v>1</v>
      </c>
      <c r="O57" s="189">
        <v>0</v>
      </c>
      <c r="P57" s="189">
        <v>1</v>
      </c>
      <c r="Q57" s="189">
        <v>2</v>
      </c>
      <c r="R57" s="189">
        <v>3</v>
      </c>
      <c r="S57" s="189">
        <v>0</v>
      </c>
      <c r="T57" s="189">
        <v>3</v>
      </c>
      <c r="U57" s="189">
        <v>4</v>
      </c>
      <c r="V57" s="189">
        <v>2</v>
      </c>
      <c r="W57" s="189">
        <v>8</v>
      </c>
      <c r="X57" s="189">
        <v>8</v>
      </c>
      <c r="Y57" s="189">
        <v>5</v>
      </c>
    </row>
    <row r="58" spans="1:25" x14ac:dyDescent="0.2">
      <c r="A58" s="6"/>
      <c r="B58" s="167" t="s">
        <v>4</v>
      </c>
      <c r="C58" s="189">
        <v>43</v>
      </c>
      <c r="D58" s="189">
        <v>2</v>
      </c>
      <c r="E58" s="189">
        <v>0</v>
      </c>
      <c r="F58" s="189">
        <v>0</v>
      </c>
      <c r="G58" s="189">
        <v>0</v>
      </c>
      <c r="H58" s="189">
        <v>0</v>
      </c>
      <c r="I58" s="189">
        <v>0</v>
      </c>
      <c r="J58" s="189">
        <v>0</v>
      </c>
      <c r="K58" s="189">
        <v>0</v>
      </c>
      <c r="L58" s="189">
        <v>0</v>
      </c>
      <c r="M58" s="189">
        <v>1</v>
      </c>
      <c r="N58" s="189">
        <v>0</v>
      </c>
      <c r="O58" s="189">
        <v>0</v>
      </c>
      <c r="P58" s="189">
        <v>1</v>
      </c>
      <c r="Q58" s="189">
        <v>0</v>
      </c>
      <c r="R58" s="189">
        <v>2</v>
      </c>
      <c r="S58" s="189">
        <v>3</v>
      </c>
      <c r="T58" s="189">
        <v>2</v>
      </c>
      <c r="U58" s="189">
        <v>4</v>
      </c>
      <c r="V58" s="189">
        <v>1</v>
      </c>
      <c r="W58" s="189">
        <v>4</v>
      </c>
      <c r="X58" s="189">
        <v>5</v>
      </c>
      <c r="Y58" s="189">
        <v>18</v>
      </c>
    </row>
    <row r="59" spans="1:25" x14ac:dyDescent="0.2">
      <c r="A59" s="6" t="s">
        <v>41</v>
      </c>
      <c r="B59" s="167"/>
      <c r="C59" s="189"/>
      <c r="D59" s="189"/>
      <c r="E59" s="189"/>
      <c r="F59" s="189"/>
      <c r="G59" s="189"/>
      <c r="H59" s="189"/>
      <c r="I59" s="189"/>
      <c r="J59" s="189"/>
      <c r="K59" s="189"/>
      <c r="L59" s="189"/>
      <c r="M59" s="189"/>
      <c r="N59" s="189"/>
      <c r="O59" s="189"/>
      <c r="P59" s="189"/>
      <c r="Q59" s="189"/>
      <c r="R59" s="189"/>
      <c r="S59" s="189"/>
      <c r="T59" s="189"/>
      <c r="U59" s="189"/>
      <c r="V59" s="189"/>
      <c r="W59" s="189"/>
      <c r="X59" s="189"/>
      <c r="Y59" s="189"/>
    </row>
    <row r="60" spans="1:25" x14ac:dyDescent="0.2">
      <c r="A60" s="6"/>
      <c r="B60" s="167" t="s">
        <v>2</v>
      </c>
      <c r="C60" s="189">
        <v>48</v>
      </c>
      <c r="D60" s="189">
        <v>2</v>
      </c>
      <c r="E60" s="189">
        <v>0</v>
      </c>
      <c r="F60" s="189">
        <v>0</v>
      </c>
      <c r="G60" s="189">
        <v>0</v>
      </c>
      <c r="H60" s="189">
        <v>0</v>
      </c>
      <c r="I60" s="189">
        <v>0</v>
      </c>
      <c r="J60" s="189">
        <v>2</v>
      </c>
      <c r="K60" s="189">
        <v>1</v>
      </c>
      <c r="L60" s="189">
        <v>0</v>
      </c>
      <c r="M60" s="189">
        <v>3</v>
      </c>
      <c r="N60" s="189">
        <v>0</v>
      </c>
      <c r="O60" s="189">
        <v>0</v>
      </c>
      <c r="P60" s="189">
        <v>0</v>
      </c>
      <c r="Q60" s="189">
        <v>2</v>
      </c>
      <c r="R60" s="189">
        <v>3</v>
      </c>
      <c r="S60" s="189">
        <v>4</v>
      </c>
      <c r="T60" s="189">
        <v>1</v>
      </c>
      <c r="U60" s="189">
        <v>3</v>
      </c>
      <c r="V60" s="189">
        <v>4</v>
      </c>
      <c r="W60" s="189">
        <v>6</v>
      </c>
      <c r="X60" s="189">
        <v>6</v>
      </c>
      <c r="Y60" s="189">
        <v>11</v>
      </c>
    </row>
    <row r="61" spans="1:25" x14ac:dyDescent="0.2">
      <c r="A61" s="6"/>
      <c r="B61" s="167" t="s">
        <v>3</v>
      </c>
      <c r="C61" s="189">
        <v>30</v>
      </c>
      <c r="D61" s="189">
        <v>1</v>
      </c>
      <c r="E61" s="189">
        <v>0</v>
      </c>
      <c r="F61" s="189">
        <v>0</v>
      </c>
      <c r="G61" s="189">
        <v>0</v>
      </c>
      <c r="H61" s="189">
        <v>0</v>
      </c>
      <c r="I61" s="189">
        <v>0</v>
      </c>
      <c r="J61" s="189">
        <v>1</v>
      </c>
      <c r="K61" s="189">
        <v>1</v>
      </c>
      <c r="L61" s="189">
        <v>0</v>
      </c>
      <c r="M61" s="189">
        <v>2</v>
      </c>
      <c r="N61" s="189">
        <v>0</v>
      </c>
      <c r="O61" s="189">
        <v>0</v>
      </c>
      <c r="P61" s="189">
        <v>0</v>
      </c>
      <c r="Q61" s="189">
        <v>1</v>
      </c>
      <c r="R61" s="189">
        <v>0</v>
      </c>
      <c r="S61" s="189">
        <v>4</v>
      </c>
      <c r="T61" s="189">
        <v>0</v>
      </c>
      <c r="U61" s="189">
        <v>2</v>
      </c>
      <c r="V61" s="189">
        <v>3</v>
      </c>
      <c r="W61" s="189">
        <v>4</v>
      </c>
      <c r="X61" s="189">
        <v>2</v>
      </c>
      <c r="Y61" s="189">
        <v>9</v>
      </c>
    </row>
    <row r="62" spans="1:25" x14ac:dyDescent="0.2">
      <c r="A62" s="6"/>
      <c r="B62" s="167" t="s">
        <v>4</v>
      </c>
      <c r="C62" s="189">
        <v>18</v>
      </c>
      <c r="D62" s="189">
        <v>1</v>
      </c>
      <c r="E62" s="189">
        <v>0</v>
      </c>
      <c r="F62" s="189">
        <v>0</v>
      </c>
      <c r="G62" s="189">
        <v>0</v>
      </c>
      <c r="H62" s="189">
        <v>0</v>
      </c>
      <c r="I62" s="189">
        <v>0</v>
      </c>
      <c r="J62" s="189">
        <v>1</v>
      </c>
      <c r="K62" s="189">
        <v>0</v>
      </c>
      <c r="L62" s="189">
        <v>0</v>
      </c>
      <c r="M62" s="189">
        <v>1</v>
      </c>
      <c r="N62" s="189">
        <v>0</v>
      </c>
      <c r="O62" s="189">
        <v>0</v>
      </c>
      <c r="P62" s="189">
        <v>0</v>
      </c>
      <c r="Q62" s="189">
        <v>1</v>
      </c>
      <c r="R62" s="189">
        <v>3</v>
      </c>
      <c r="S62" s="189">
        <v>0</v>
      </c>
      <c r="T62" s="189">
        <v>1</v>
      </c>
      <c r="U62" s="189">
        <v>1</v>
      </c>
      <c r="V62" s="189">
        <v>1</v>
      </c>
      <c r="W62" s="189">
        <v>2</v>
      </c>
      <c r="X62" s="189">
        <v>4</v>
      </c>
      <c r="Y62" s="189">
        <v>2</v>
      </c>
    </row>
    <row r="63" spans="1:25" x14ac:dyDescent="0.2">
      <c r="A63" s="6" t="s">
        <v>42</v>
      </c>
      <c r="B63" s="167"/>
      <c r="C63" s="189"/>
      <c r="D63" s="189"/>
      <c r="E63" s="189"/>
      <c r="F63" s="189"/>
      <c r="G63" s="189"/>
      <c r="H63" s="189"/>
      <c r="I63" s="189"/>
      <c r="J63" s="189"/>
      <c r="K63" s="189"/>
      <c r="L63" s="189"/>
      <c r="M63" s="189"/>
      <c r="N63" s="189"/>
      <c r="O63" s="189"/>
      <c r="P63" s="189"/>
      <c r="Q63" s="189"/>
      <c r="R63" s="189"/>
      <c r="S63" s="189"/>
      <c r="T63" s="189"/>
      <c r="U63" s="189"/>
      <c r="V63" s="189"/>
      <c r="W63" s="189"/>
      <c r="X63" s="189"/>
      <c r="Y63" s="189"/>
    </row>
    <row r="64" spans="1:25" x14ac:dyDescent="0.2">
      <c r="A64" s="6"/>
      <c r="B64" s="167" t="s">
        <v>2</v>
      </c>
      <c r="C64" s="189">
        <v>3</v>
      </c>
      <c r="D64" s="189">
        <v>0</v>
      </c>
      <c r="E64" s="189">
        <v>0</v>
      </c>
      <c r="F64" s="189">
        <v>0</v>
      </c>
      <c r="G64" s="189">
        <v>0</v>
      </c>
      <c r="H64" s="189">
        <v>0</v>
      </c>
      <c r="I64" s="189">
        <v>0</v>
      </c>
      <c r="J64" s="189">
        <v>0</v>
      </c>
      <c r="K64" s="189">
        <v>0</v>
      </c>
      <c r="L64" s="189">
        <v>0</v>
      </c>
      <c r="M64" s="189">
        <v>0</v>
      </c>
      <c r="N64" s="189">
        <v>0</v>
      </c>
      <c r="O64" s="189">
        <v>0</v>
      </c>
      <c r="P64" s="189">
        <v>0</v>
      </c>
      <c r="Q64" s="189">
        <v>0</v>
      </c>
      <c r="R64" s="189">
        <v>0</v>
      </c>
      <c r="S64" s="189">
        <v>0</v>
      </c>
      <c r="T64" s="189">
        <v>0</v>
      </c>
      <c r="U64" s="189">
        <v>0</v>
      </c>
      <c r="V64" s="189">
        <v>2</v>
      </c>
      <c r="W64" s="189">
        <v>0</v>
      </c>
      <c r="X64" s="189">
        <v>0</v>
      </c>
      <c r="Y64" s="189">
        <v>1</v>
      </c>
    </row>
    <row r="65" spans="1:25" x14ac:dyDescent="0.2">
      <c r="A65" s="6"/>
      <c r="B65" s="167" t="s">
        <v>3</v>
      </c>
      <c r="C65" s="189">
        <v>2</v>
      </c>
      <c r="D65" s="189">
        <v>0</v>
      </c>
      <c r="E65" s="189">
        <v>0</v>
      </c>
      <c r="F65" s="189">
        <v>0</v>
      </c>
      <c r="G65" s="189">
        <v>0</v>
      </c>
      <c r="H65" s="189">
        <v>0</v>
      </c>
      <c r="I65" s="189">
        <v>0</v>
      </c>
      <c r="J65" s="189">
        <v>0</v>
      </c>
      <c r="K65" s="189">
        <v>0</v>
      </c>
      <c r="L65" s="189">
        <v>0</v>
      </c>
      <c r="M65" s="189">
        <v>0</v>
      </c>
      <c r="N65" s="189">
        <v>0</v>
      </c>
      <c r="O65" s="189">
        <v>0</v>
      </c>
      <c r="P65" s="189">
        <v>0</v>
      </c>
      <c r="Q65" s="189">
        <v>0</v>
      </c>
      <c r="R65" s="189">
        <v>0</v>
      </c>
      <c r="S65" s="189">
        <v>0</v>
      </c>
      <c r="T65" s="189">
        <v>0</v>
      </c>
      <c r="U65" s="189">
        <v>0</v>
      </c>
      <c r="V65" s="189">
        <v>2</v>
      </c>
      <c r="W65" s="189">
        <v>0</v>
      </c>
      <c r="X65" s="189">
        <v>0</v>
      </c>
      <c r="Y65" s="189">
        <v>0</v>
      </c>
    </row>
    <row r="66" spans="1:25" x14ac:dyDescent="0.2">
      <c r="A66" s="6"/>
      <c r="B66" s="167" t="s">
        <v>4</v>
      </c>
      <c r="C66" s="189">
        <v>1</v>
      </c>
      <c r="D66" s="189">
        <v>0</v>
      </c>
      <c r="E66" s="189">
        <v>0</v>
      </c>
      <c r="F66" s="189">
        <v>0</v>
      </c>
      <c r="G66" s="189">
        <v>0</v>
      </c>
      <c r="H66" s="189">
        <v>0</v>
      </c>
      <c r="I66" s="189">
        <v>0</v>
      </c>
      <c r="J66" s="189">
        <v>0</v>
      </c>
      <c r="K66" s="189">
        <v>0</v>
      </c>
      <c r="L66" s="189">
        <v>0</v>
      </c>
      <c r="M66" s="189">
        <v>0</v>
      </c>
      <c r="N66" s="189">
        <v>0</v>
      </c>
      <c r="O66" s="189">
        <v>0</v>
      </c>
      <c r="P66" s="189">
        <v>0</v>
      </c>
      <c r="Q66" s="189">
        <v>0</v>
      </c>
      <c r="R66" s="189">
        <v>0</v>
      </c>
      <c r="S66" s="189">
        <v>0</v>
      </c>
      <c r="T66" s="189">
        <v>0</v>
      </c>
      <c r="U66" s="189">
        <v>0</v>
      </c>
      <c r="V66" s="189">
        <v>0</v>
      </c>
      <c r="W66" s="189">
        <v>0</v>
      </c>
      <c r="X66" s="189">
        <v>0</v>
      </c>
      <c r="Y66" s="189">
        <v>1</v>
      </c>
    </row>
    <row r="67" spans="1:25" x14ac:dyDescent="0.2">
      <c r="A67" s="6" t="s">
        <v>43</v>
      </c>
      <c r="B67" s="167"/>
      <c r="C67" s="189"/>
      <c r="D67" s="189"/>
      <c r="E67" s="189"/>
      <c r="F67" s="189"/>
      <c r="G67" s="189"/>
      <c r="H67" s="189"/>
      <c r="I67" s="189"/>
      <c r="J67" s="189"/>
      <c r="K67" s="189"/>
      <c r="L67" s="189"/>
      <c r="M67" s="189"/>
      <c r="N67" s="189"/>
      <c r="O67" s="189"/>
      <c r="P67" s="189"/>
      <c r="Q67" s="189"/>
      <c r="R67" s="189"/>
      <c r="S67" s="189"/>
      <c r="T67" s="189"/>
      <c r="U67" s="189"/>
      <c r="V67" s="189"/>
      <c r="W67" s="189"/>
      <c r="X67" s="189"/>
      <c r="Y67" s="189"/>
    </row>
    <row r="68" spans="1:25" x14ac:dyDescent="0.2">
      <c r="A68" s="6"/>
      <c r="B68" s="167" t="s">
        <v>2</v>
      </c>
      <c r="C68" s="189">
        <v>12</v>
      </c>
      <c r="D68" s="189">
        <v>0</v>
      </c>
      <c r="E68" s="189">
        <v>0</v>
      </c>
      <c r="F68" s="189">
        <v>0</v>
      </c>
      <c r="G68" s="189">
        <v>0</v>
      </c>
      <c r="H68" s="189">
        <v>0</v>
      </c>
      <c r="I68" s="189">
        <v>0</v>
      </c>
      <c r="J68" s="189">
        <v>0</v>
      </c>
      <c r="K68" s="189">
        <v>0</v>
      </c>
      <c r="L68" s="189">
        <v>0</v>
      </c>
      <c r="M68" s="189">
        <v>0</v>
      </c>
      <c r="N68" s="189">
        <v>0</v>
      </c>
      <c r="O68" s="189">
        <v>0</v>
      </c>
      <c r="P68" s="189">
        <v>0</v>
      </c>
      <c r="Q68" s="189">
        <v>0</v>
      </c>
      <c r="R68" s="189">
        <v>0</v>
      </c>
      <c r="S68" s="189">
        <v>0</v>
      </c>
      <c r="T68" s="189">
        <v>1</v>
      </c>
      <c r="U68" s="189">
        <v>4</v>
      </c>
      <c r="V68" s="189">
        <v>2</v>
      </c>
      <c r="W68" s="189">
        <v>1</v>
      </c>
      <c r="X68" s="189">
        <v>1</v>
      </c>
      <c r="Y68" s="189">
        <v>3</v>
      </c>
    </row>
    <row r="69" spans="1:25" x14ac:dyDescent="0.2">
      <c r="A69" s="6"/>
      <c r="B69" s="167" t="s">
        <v>3</v>
      </c>
      <c r="C69" s="189">
        <v>9</v>
      </c>
      <c r="D69" s="189">
        <v>0</v>
      </c>
      <c r="E69" s="189">
        <v>0</v>
      </c>
      <c r="F69" s="189">
        <v>0</v>
      </c>
      <c r="G69" s="189">
        <v>0</v>
      </c>
      <c r="H69" s="189">
        <v>0</v>
      </c>
      <c r="I69" s="189">
        <v>0</v>
      </c>
      <c r="J69" s="189">
        <v>0</v>
      </c>
      <c r="K69" s="189">
        <v>0</v>
      </c>
      <c r="L69" s="189">
        <v>0</v>
      </c>
      <c r="M69" s="189">
        <v>0</v>
      </c>
      <c r="N69" s="189">
        <v>0</v>
      </c>
      <c r="O69" s="189">
        <v>0</v>
      </c>
      <c r="P69" s="189">
        <v>0</v>
      </c>
      <c r="Q69" s="189">
        <v>0</v>
      </c>
      <c r="R69" s="189">
        <v>0</v>
      </c>
      <c r="S69" s="189">
        <v>0</v>
      </c>
      <c r="T69" s="189">
        <v>0</v>
      </c>
      <c r="U69" s="189">
        <v>3</v>
      </c>
      <c r="V69" s="189">
        <v>2</v>
      </c>
      <c r="W69" s="189">
        <v>1</v>
      </c>
      <c r="X69" s="189">
        <v>1</v>
      </c>
      <c r="Y69" s="189">
        <v>2</v>
      </c>
    </row>
    <row r="70" spans="1:25" x14ac:dyDescent="0.2">
      <c r="A70" s="6"/>
      <c r="B70" s="167" t="s">
        <v>4</v>
      </c>
      <c r="C70" s="189">
        <v>3</v>
      </c>
      <c r="D70" s="189">
        <v>0</v>
      </c>
      <c r="E70" s="189">
        <v>0</v>
      </c>
      <c r="F70" s="189">
        <v>0</v>
      </c>
      <c r="G70" s="189">
        <v>0</v>
      </c>
      <c r="H70" s="189">
        <v>0</v>
      </c>
      <c r="I70" s="189">
        <v>0</v>
      </c>
      <c r="J70" s="189">
        <v>0</v>
      </c>
      <c r="K70" s="189">
        <v>0</v>
      </c>
      <c r="L70" s="189">
        <v>0</v>
      </c>
      <c r="M70" s="189">
        <v>0</v>
      </c>
      <c r="N70" s="189">
        <v>0</v>
      </c>
      <c r="O70" s="189">
        <v>0</v>
      </c>
      <c r="P70" s="189">
        <v>0</v>
      </c>
      <c r="Q70" s="189">
        <v>0</v>
      </c>
      <c r="R70" s="189">
        <v>0</v>
      </c>
      <c r="S70" s="189">
        <v>0</v>
      </c>
      <c r="T70" s="189">
        <v>1</v>
      </c>
      <c r="U70" s="189">
        <v>1</v>
      </c>
      <c r="V70" s="189">
        <v>0</v>
      </c>
      <c r="W70" s="189">
        <v>0</v>
      </c>
      <c r="X70" s="189">
        <v>0</v>
      </c>
      <c r="Y70" s="189">
        <v>1</v>
      </c>
    </row>
    <row r="71" spans="1:25" x14ac:dyDescent="0.2">
      <c r="A71" s="6" t="s">
        <v>47</v>
      </c>
      <c r="B71" s="167"/>
      <c r="C71" s="189"/>
      <c r="D71" s="189"/>
      <c r="E71" s="189"/>
      <c r="F71" s="189"/>
      <c r="G71" s="189"/>
      <c r="H71" s="189"/>
      <c r="I71" s="189"/>
      <c r="J71" s="189"/>
      <c r="K71" s="189"/>
      <c r="L71" s="189"/>
      <c r="M71" s="189"/>
      <c r="N71" s="189"/>
      <c r="O71" s="189"/>
      <c r="P71" s="189"/>
      <c r="Q71" s="189"/>
      <c r="R71" s="189"/>
      <c r="S71" s="189"/>
      <c r="T71" s="189"/>
      <c r="U71" s="189"/>
      <c r="V71" s="189"/>
      <c r="W71" s="189"/>
      <c r="X71" s="189"/>
      <c r="Y71" s="189"/>
    </row>
    <row r="72" spans="1:25" x14ac:dyDescent="0.2">
      <c r="A72" s="6"/>
      <c r="B72" s="167" t="s">
        <v>2</v>
      </c>
      <c r="C72" s="189">
        <v>1</v>
      </c>
      <c r="D72" s="189">
        <v>0</v>
      </c>
      <c r="E72" s="189">
        <v>0</v>
      </c>
      <c r="F72" s="189">
        <v>0</v>
      </c>
      <c r="G72" s="189">
        <v>0</v>
      </c>
      <c r="H72" s="189">
        <v>0</v>
      </c>
      <c r="I72" s="189">
        <v>0</v>
      </c>
      <c r="J72" s="189">
        <v>0</v>
      </c>
      <c r="K72" s="189">
        <v>0</v>
      </c>
      <c r="L72" s="189">
        <v>0</v>
      </c>
      <c r="M72" s="189">
        <v>0</v>
      </c>
      <c r="N72" s="189">
        <v>1</v>
      </c>
      <c r="O72" s="189">
        <v>0</v>
      </c>
      <c r="P72" s="189">
        <v>0</v>
      </c>
      <c r="Q72" s="189">
        <v>0</v>
      </c>
      <c r="R72" s="189">
        <v>0</v>
      </c>
      <c r="S72" s="189">
        <v>0</v>
      </c>
      <c r="T72" s="189">
        <v>0</v>
      </c>
      <c r="U72" s="189">
        <v>0</v>
      </c>
      <c r="V72" s="189">
        <v>0</v>
      </c>
      <c r="W72" s="189">
        <v>0</v>
      </c>
      <c r="X72" s="189">
        <v>0</v>
      </c>
      <c r="Y72" s="189">
        <v>0</v>
      </c>
    </row>
    <row r="73" spans="1:25" x14ac:dyDescent="0.2">
      <c r="A73" s="6"/>
      <c r="B73" s="167" t="s">
        <v>3</v>
      </c>
      <c r="C73" s="189">
        <v>1</v>
      </c>
      <c r="D73" s="189">
        <v>0</v>
      </c>
      <c r="E73" s="189">
        <v>0</v>
      </c>
      <c r="F73" s="189">
        <v>0</v>
      </c>
      <c r="G73" s="189">
        <v>0</v>
      </c>
      <c r="H73" s="189">
        <v>0</v>
      </c>
      <c r="I73" s="189">
        <v>0</v>
      </c>
      <c r="J73" s="189">
        <v>0</v>
      </c>
      <c r="K73" s="189">
        <v>0</v>
      </c>
      <c r="L73" s="189">
        <v>0</v>
      </c>
      <c r="M73" s="189">
        <v>0</v>
      </c>
      <c r="N73" s="189">
        <v>1</v>
      </c>
      <c r="O73" s="189">
        <v>0</v>
      </c>
      <c r="P73" s="189">
        <v>0</v>
      </c>
      <c r="Q73" s="189">
        <v>0</v>
      </c>
      <c r="R73" s="189">
        <v>0</v>
      </c>
      <c r="S73" s="189">
        <v>0</v>
      </c>
      <c r="T73" s="189">
        <v>0</v>
      </c>
      <c r="U73" s="189">
        <v>0</v>
      </c>
      <c r="V73" s="189">
        <v>0</v>
      </c>
      <c r="W73" s="189">
        <v>0</v>
      </c>
      <c r="X73" s="189">
        <v>0</v>
      </c>
      <c r="Y73" s="189">
        <v>0</v>
      </c>
    </row>
    <row r="74" spans="1:25" x14ac:dyDescent="0.2">
      <c r="A74" s="6" t="s">
        <v>44</v>
      </c>
      <c r="B74" s="167"/>
      <c r="C74" s="189"/>
      <c r="D74" s="189"/>
      <c r="E74" s="189"/>
      <c r="F74" s="189"/>
      <c r="G74" s="189"/>
      <c r="H74" s="189"/>
      <c r="I74" s="189"/>
      <c r="J74" s="189"/>
      <c r="K74" s="189"/>
      <c r="L74" s="189"/>
      <c r="M74" s="189"/>
      <c r="N74" s="189"/>
      <c r="O74" s="189"/>
      <c r="P74" s="189"/>
      <c r="Q74" s="189"/>
      <c r="R74" s="189"/>
      <c r="S74" s="189"/>
      <c r="T74" s="189"/>
      <c r="U74" s="189"/>
      <c r="V74" s="189"/>
      <c r="W74" s="189"/>
      <c r="X74" s="189"/>
      <c r="Y74" s="189"/>
    </row>
    <row r="75" spans="1:25" x14ac:dyDescent="0.2">
      <c r="A75" s="6"/>
      <c r="B75" s="167" t="s">
        <v>2</v>
      </c>
      <c r="C75" s="189">
        <v>69</v>
      </c>
      <c r="D75" s="189">
        <v>4</v>
      </c>
      <c r="E75" s="189">
        <v>0</v>
      </c>
      <c r="F75" s="189">
        <v>0</v>
      </c>
      <c r="G75" s="189">
        <v>0</v>
      </c>
      <c r="H75" s="189">
        <v>0</v>
      </c>
      <c r="I75" s="189">
        <v>0</v>
      </c>
      <c r="J75" s="189">
        <v>0</v>
      </c>
      <c r="K75" s="189">
        <v>1</v>
      </c>
      <c r="L75" s="189">
        <v>0</v>
      </c>
      <c r="M75" s="189">
        <v>0</v>
      </c>
      <c r="N75" s="189">
        <v>1</v>
      </c>
      <c r="O75" s="189">
        <v>1</v>
      </c>
      <c r="P75" s="189">
        <v>3</v>
      </c>
      <c r="Q75" s="189">
        <v>2</v>
      </c>
      <c r="R75" s="189">
        <v>3</v>
      </c>
      <c r="S75" s="189">
        <v>3</v>
      </c>
      <c r="T75" s="189">
        <v>7</v>
      </c>
      <c r="U75" s="189">
        <v>7</v>
      </c>
      <c r="V75" s="189">
        <v>5</v>
      </c>
      <c r="W75" s="189">
        <v>6</v>
      </c>
      <c r="X75" s="189">
        <v>10</v>
      </c>
      <c r="Y75" s="189">
        <v>16</v>
      </c>
    </row>
    <row r="76" spans="1:25" x14ac:dyDescent="0.2">
      <c r="A76" s="6"/>
      <c r="B76" s="167" t="s">
        <v>3</v>
      </c>
      <c r="C76" s="189">
        <v>36</v>
      </c>
      <c r="D76" s="189">
        <v>1</v>
      </c>
      <c r="E76" s="189">
        <v>0</v>
      </c>
      <c r="F76" s="189">
        <v>0</v>
      </c>
      <c r="G76" s="189">
        <v>0</v>
      </c>
      <c r="H76" s="189">
        <v>0</v>
      </c>
      <c r="I76" s="189">
        <v>0</v>
      </c>
      <c r="J76" s="189">
        <v>0</v>
      </c>
      <c r="K76" s="189">
        <v>1</v>
      </c>
      <c r="L76" s="189">
        <v>0</v>
      </c>
      <c r="M76" s="189">
        <v>0</v>
      </c>
      <c r="N76" s="189">
        <v>1</v>
      </c>
      <c r="O76" s="189">
        <v>0</v>
      </c>
      <c r="P76" s="189">
        <v>0</v>
      </c>
      <c r="Q76" s="189">
        <v>0</v>
      </c>
      <c r="R76" s="189">
        <v>1</v>
      </c>
      <c r="S76" s="189">
        <v>1</v>
      </c>
      <c r="T76" s="189">
        <v>5</v>
      </c>
      <c r="U76" s="189">
        <v>4</v>
      </c>
      <c r="V76" s="189">
        <v>2</v>
      </c>
      <c r="W76" s="189">
        <v>4</v>
      </c>
      <c r="X76" s="189">
        <v>8</v>
      </c>
      <c r="Y76" s="189">
        <v>8</v>
      </c>
    </row>
    <row r="77" spans="1:25" x14ac:dyDescent="0.2">
      <c r="A77" s="6"/>
      <c r="B77" s="167" t="s">
        <v>4</v>
      </c>
      <c r="C77" s="189">
        <v>33</v>
      </c>
      <c r="D77" s="189">
        <v>3</v>
      </c>
      <c r="E77" s="189">
        <v>0</v>
      </c>
      <c r="F77" s="189">
        <v>0</v>
      </c>
      <c r="G77" s="189">
        <v>0</v>
      </c>
      <c r="H77" s="189">
        <v>0</v>
      </c>
      <c r="I77" s="189">
        <v>0</v>
      </c>
      <c r="J77" s="189">
        <v>0</v>
      </c>
      <c r="K77" s="189">
        <v>0</v>
      </c>
      <c r="L77" s="189">
        <v>0</v>
      </c>
      <c r="M77" s="189">
        <v>0</v>
      </c>
      <c r="N77" s="189">
        <v>0</v>
      </c>
      <c r="O77" s="189">
        <v>1</v>
      </c>
      <c r="P77" s="189">
        <v>3</v>
      </c>
      <c r="Q77" s="189">
        <v>2</v>
      </c>
      <c r="R77" s="189">
        <v>2</v>
      </c>
      <c r="S77" s="189">
        <v>2</v>
      </c>
      <c r="T77" s="189">
        <v>2</v>
      </c>
      <c r="U77" s="189">
        <v>3</v>
      </c>
      <c r="V77" s="189">
        <v>3</v>
      </c>
      <c r="W77" s="189">
        <v>2</v>
      </c>
      <c r="X77" s="189">
        <v>2</v>
      </c>
      <c r="Y77" s="189">
        <v>8</v>
      </c>
    </row>
    <row r="78" spans="1:25" x14ac:dyDescent="0.2">
      <c r="A78" s="6" t="s">
        <v>45</v>
      </c>
      <c r="B78" s="167"/>
      <c r="C78" s="189"/>
      <c r="D78" s="189"/>
      <c r="E78" s="189"/>
      <c r="F78" s="189"/>
      <c r="G78" s="189"/>
      <c r="H78" s="189"/>
      <c r="I78" s="189"/>
      <c r="J78" s="189"/>
      <c r="K78" s="189"/>
      <c r="L78" s="189"/>
      <c r="M78" s="189"/>
      <c r="N78" s="189"/>
      <c r="O78" s="189"/>
      <c r="P78" s="189"/>
      <c r="Q78" s="189"/>
      <c r="R78" s="189"/>
      <c r="S78" s="189"/>
      <c r="T78" s="189"/>
      <c r="U78" s="189"/>
      <c r="V78" s="189"/>
      <c r="W78" s="189"/>
      <c r="X78" s="189"/>
      <c r="Y78" s="189"/>
    </row>
    <row r="79" spans="1:25" x14ac:dyDescent="0.2">
      <c r="A79" s="6"/>
      <c r="B79" s="167" t="s">
        <v>2</v>
      </c>
      <c r="C79" s="189">
        <v>7</v>
      </c>
      <c r="D79" s="189">
        <v>0</v>
      </c>
      <c r="E79" s="189">
        <v>0</v>
      </c>
      <c r="F79" s="189">
        <v>0</v>
      </c>
      <c r="G79" s="189">
        <v>0</v>
      </c>
      <c r="H79" s="189">
        <v>0</v>
      </c>
      <c r="I79" s="189">
        <v>1</v>
      </c>
      <c r="J79" s="189">
        <v>0</v>
      </c>
      <c r="K79" s="189">
        <v>0</v>
      </c>
      <c r="L79" s="189">
        <v>0</v>
      </c>
      <c r="M79" s="189">
        <v>0</v>
      </c>
      <c r="N79" s="189">
        <v>0</v>
      </c>
      <c r="O79" s="189">
        <v>0</v>
      </c>
      <c r="P79" s="189">
        <v>2</v>
      </c>
      <c r="Q79" s="189">
        <v>1</v>
      </c>
      <c r="R79" s="189">
        <v>1</v>
      </c>
      <c r="S79" s="189">
        <v>0</v>
      </c>
      <c r="T79" s="189">
        <v>0</v>
      </c>
      <c r="U79" s="189">
        <v>0</v>
      </c>
      <c r="V79" s="189">
        <v>0</v>
      </c>
      <c r="W79" s="189">
        <v>1</v>
      </c>
      <c r="X79" s="189">
        <v>0</v>
      </c>
      <c r="Y79" s="189">
        <v>1</v>
      </c>
    </row>
    <row r="80" spans="1:25" x14ac:dyDescent="0.2">
      <c r="A80" s="6"/>
      <c r="B80" s="167" t="s">
        <v>3</v>
      </c>
      <c r="C80" s="189">
        <v>2</v>
      </c>
      <c r="D80" s="189">
        <v>0</v>
      </c>
      <c r="E80" s="189">
        <v>0</v>
      </c>
      <c r="F80" s="189">
        <v>0</v>
      </c>
      <c r="G80" s="189">
        <v>0</v>
      </c>
      <c r="H80" s="189">
        <v>0</v>
      </c>
      <c r="I80" s="189">
        <v>1</v>
      </c>
      <c r="J80" s="189">
        <v>0</v>
      </c>
      <c r="K80" s="189">
        <v>0</v>
      </c>
      <c r="L80" s="189">
        <v>0</v>
      </c>
      <c r="M80" s="189">
        <v>0</v>
      </c>
      <c r="N80" s="189">
        <v>0</v>
      </c>
      <c r="O80" s="189">
        <v>0</v>
      </c>
      <c r="P80" s="189">
        <v>0</v>
      </c>
      <c r="Q80" s="189">
        <v>1</v>
      </c>
      <c r="R80" s="189">
        <v>0</v>
      </c>
      <c r="S80" s="189">
        <v>0</v>
      </c>
      <c r="T80" s="189">
        <v>0</v>
      </c>
      <c r="U80" s="189">
        <v>0</v>
      </c>
      <c r="V80" s="189">
        <v>0</v>
      </c>
      <c r="W80" s="189">
        <v>0</v>
      </c>
      <c r="X80" s="189">
        <v>0</v>
      </c>
      <c r="Y80" s="189">
        <v>0</v>
      </c>
    </row>
    <row r="81" spans="1:25" x14ac:dyDescent="0.2">
      <c r="A81" s="6"/>
      <c r="B81" s="167" t="s">
        <v>4</v>
      </c>
      <c r="C81" s="189">
        <v>5</v>
      </c>
      <c r="D81" s="189">
        <v>0</v>
      </c>
      <c r="E81" s="189">
        <v>0</v>
      </c>
      <c r="F81" s="189">
        <v>0</v>
      </c>
      <c r="G81" s="189">
        <v>0</v>
      </c>
      <c r="H81" s="189">
        <v>0</v>
      </c>
      <c r="I81" s="189">
        <v>0</v>
      </c>
      <c r="J81" s="189">
        <v>0</v>
      </c>
      <c r="K81" s="189">
        <v>0</v>
      </c>
      <c r="L81" s="189">
        <v>0</v>
      </c>
      <c r="M81" s="189">
        <v>0</v>
      </c>
      <c r="N81" s="189">
        <v>0</v>
      </c>
      <c r="O81" s="189">
        <v>0</v>
      </c>
      <c r="P81" s="189">
        <v>2</v>
      </c>
      <c r="Q81" s="189">
        <v>0</v>
      </c>
      <c r="R81" s="189">
        <v>1</v>
      </c>
      <c r="S81" s="189">
        <v>0</v>
      </c>
      <c r="T81" s="189">
        <v>0</v>
      </c>
      <c r="U81" s="189">
        <v>0</v>
      </c>
      <c r="V81" s="189">
        <v>0</v>
      </c>
      <c r="W81" s="189">
        <v>1</v>
      </c>
      <c r="X81" s="189">
        <v>0</v>
      </c>
      <c r="Y81" s="189">
        <v>1</v>
      </c>
    </row>
    <row r="82" spans="1:25" x14ac:dyDescent="0.2">
      <c r="A82" s="6" t="s">
        <v>819</v>
      </c>
      <c r="B82" s="167"/>
      <c r="C82" s="189"/>
      <c r="D82" s="189"/>
      <c r="E82" s="189"/>
      <c r="F82" s="189"/>
      <c r="G82" s="189"/>
      <c r="H82" s="189"/>
      <c r="I82" s="189"/>
      <c r="J82" s="189"/>
      <c r="K82" s="189"/>
      <c r="L82" s="189"/>
      <c r="M82" s="189"/>
      <c r="N82" s="189"/>
      <c r="O82" s="189"/>
      <c r="P82" s="189"/>
      <c r="Q82" s="189"/>
      <c r="R82" s="189"/>
      <c r="S82" s="189"/>
      <c r="T82" s="189"/>
      <c r="U82" s="189"/>
      <c r="V82" s="189"/>
      <c r="W82" s="189"/>
      <c r="X82" s="189"/>
      <c r="Y82" s="189"/>
    </row>
    <row r="83" spans="1:25" x14ac:dyDescent="0.2">
      <c r="A83" s="6"/>
      <c r="B83" s="167" t="s">
        <v>2</v>
      </c>
      <c r="C83" s="189">
        <v>25</v>
      </c>
      <c r="D83" s="189">
        <v>0</v>
      </c>
      <c r="E83" s="189">
        <v>0</v>
      </c>
      <c r="F83" s="189">
        <v>0</v>
      </c>
      <c r="G83" s="189">
        <v>0</v>
      </c>
      <c r="H83" s="189">
        <v>0</v>
      </c>
      <c r="I83" s="189">
        <v>0</v>
      </c>
      <c r="J83" s="189">
        <v>1</v>
      </c>
      <c r="K83" s="189">
        <v>0</v>
      </c>
      <c r="L83" s="189">
        <v>1</v>
      </c>
      <c r="M83" s="189">
        <v>0</v>
      </c>
      <c r="N83" s="189">
        <v>2</v>
      </c>
      <c r="O83" s="189">
        <v>0</v>
      </c>
      <c r="P83" s="189">
        <v>1</v>
      </c>
      <c r="Q83" s="189">
        <v>1</v>
      </c>
      <c r="R83" s="189">
        <v>0</v>
      </c>
      <c r="S83" s="189">
        <v>2</v>
      </c>
      <c r="T83" s="189">
        <v>2</v>
      </c>
      <c r="U83" s="189">
        <v>4</v>
      </c>
      <c r="V83" s="189">
        <v>1</v>
      </c>
      <c r="W83" s="189">
        <v>0</v>
      </c>
      <c r="X83" s="189">
        <v>4</v>
      </c>
      <c r="Y83" s="189">
        <v>6</v>
      </c>
    </row>
    <row r="84" spans="1:25" x14ac:dyDescent="0.2">
      <c r="A84" s="6"/>
      <c r="B84" s="167" t="s">
        <v>3</v>
      </c>
      <c r="C84" s="189">
        <v>12</v>
      </c>
      <c r="D84" s="189">
        <v>0</v>
      </c>
      <c r="E84" s="189">
        <v>0</v>
      </c>
      <c r="F84" s="189">
        <v>0</v>
      </c>
      <c r="G84" s="189">
        <v>0</v>
      </c>
      <c r="H84" s="189">
        <v>0</v>
      </c>
      <c r="I84" s="189">
        <v>0</v>
      </c>
      <c r="J84" s="189">
        <v>0</v>
      </c>
      <c r="K84" s="189">
        <v>0</v>
      </c>
      <c r="L84" s="189">
        <v>1</v>
      </c>
      <c r="M84" s="189">
        <v>0</v>
      </c>
      <c r="N84" s="189">
        <v>1</v>
      </c>
      <c r="O84" s="189">
        <v>0</v>
      </c>
      <c r="P84" s="189">
        <v>1</v>
      </c>
      <c r="Q84" s="189">
        <v>0</v>
      </c>
      <c r="R84" s="189">
        <v>0</v>
      </c>
      <c r="S84" s="189">
        <v>1</v>
      </c>
      <c r="T84" s="189">
        <v>2</v>
      </c>
      <c r="U84" s="189">
        <v>2</v>
      </c>
      <c r="V84" s="189">
        <v>0</v>
      </c>
      <c r="W84" s="189">
        <v>0</v>
      </c>
      <c r="X84" s="189">
        <v>2</v>
      </c>
      <c r="Y84" s="189">
        <v>2</v>
      </c>
    </row>
    <row r="85" spans="1:25" x14ac:dyDescent="0.2">
      <c r="A85" s="6"/>
      <c r="B85" s="169" t="s">
        <v>4</v>
      </c>
      <c r="C85" s="189">
        <v>13</v>
      </c>
      <c r="D85" s="189">
        <v>0</v>
      </c>
      <c r="E85" s="189">
        <v>0</v>
      </c>
      <c r="F85" s="189">
        <v>0</v>
      </c>
      <c r="G85" s="189">
        <v>0</v>
      </c>
      <c r="H85" s="189">
        <v>0</v>
      </c>
      <c r="I85" s="189">
        <v>0</v>
      </c>
      <c r="J85" s="189">
        <v>1</v>
      </c>
      <c r="K85" s="189">
        <v>0</v>
      </c>
      <c r="L85" s="189">
        <v>0</v>
      </c>
      <c r="M85" s="189">
        <v>0</v>
      </c>
      <c r="N85" s="189">
        <v>1</v>
      </c>
      <c r="O85" s="189">
        <v>0</v>
      </c>
      <c r="P85" s="189">
        <v>0</v>
      </c>
      <c r="Q85" s="189">
        <v>1</v>
      </c>
      <c r="R85" s="189">
        <v>0</v>
      </c>
      <c r="S85" s="189">
        <v>1</v>
      </c>
      <c r="T85" s="189">
        <v>0</v>
      </c>
      <c r="U85" s="189">
        <v>2</v>
      </c>
      <c r="V85" s="189">
        <v>1</v>
      </c>
      <c r="W85" s="189">
        <v>0</v>
      </c>
      <c r="X85" s="189">
        <v>2</v>
      </c>
      <c r="Y85" s="189">
        <v>4</v>
      </c>
    </row>
    <row r="86" spans="1:25" x14ac:dyDescent="0.2">
      <c r="A86" s="1" t="s">
        <v>46</v>
      </c>
      <c r="C86" s="189"/>
      <c r="D86" s="189"/>
      <c r="E86" s="189"/>
      <c r="F86" s="189"/>
      <c r="G86" s="189"/>
      <c r="H86" s="189"/>
      <c r="I86" s="189"/>
      <c r="J86" s="189"/>
      <c r="K86" s="189"/>
      <c r="L86" s="189"/>
      <c r="M86" s="189"/>
      <c r="N86" s="189"/>
      <c r="O86" s="189"/>
      <c r="P86" s="189"/>
      <c r="Q86" s="189"/>
      <c r="R86" s="189"/>
      <c r="S86" s="189"/>
      <c r="T86" s="189"/>
      <c r="U86" s="189"/>
      <c r="V86" s="189"/>
      <c r="W86" s="189"/>
      <c r="X86" s="189"/>
      <c r="Y86" s="189"/>
    </row>
    <row r="87" spans="1:25" x14ac:dyDescent="0.2">
      <c r="B87" s="169" t="s">
        <v>2</v>
      </c>
      <c r="C87" s="189">
        <v>20</v>
      </c>
      <c r="D87" s="189">
        <v>0</v>
      </c>
      <c r="E87" s="189">
        <v>0</v>
      </c>
      <c r="F87" s="189">
        <v>0</v>
      </c>
      <c r="G87" s="189">
        <v>0</v>
      </c>
      <c r="H87" s="189">
        <v>0</v>
      </c>
      <c r="I87" s="189">
        <v>0</v>
      </c>
      <c r="J87" s="189">
        <v>0</v>
      </c>
      <c r="K87" s="189">
        <v>1</v>
      </c>
      <c r="L87" s="189">
        <v>0</v>
      </c>
      <c r="M87" s="189">
        <v>3</v>
      </c>
      <c r="N87" s="189">
        <v>1</v>
      </c>
      <c r="O87" s="189">
        <v>1</v>
      </c>
      <c r="P87" s="189">
        <v>0</v>
      </c>
      <c r="Q87" s="189">
        <v>0</v>
      </c>
      <c r="R87" s="189">
        <v>1</v>
      </c>
      <c r="S87" s="189">
        <v>4</v>
      </c>
      <c r="T87" s="189">
        <v>2</v>
      </c>
      <c r="U87" s="189">
        <v>4</v>
      </c>
      <c r="V87" s="189">
        <v>1</v>
      </c>
      <c r="W87" s="189">
        <v>2</v>
      </c>
      <c r="X87" s="189">
        <v>0</v>
      </c>
      <c r="Y87" s="189">
        <v>0</v>
      </c>
    </row>
    <row r="88" spans="1:25" x14ac:dyDescent="0.2">
      <c r="B88" s="169" t="s">
        <v>3</v>
      </c>
      <c r="C88" s="189">
        <v>10</v>
      </c>
      <c r="D88" s="189">
        <v>0</v>
      </c>
      <c r="E88" s="189">
        <v>0</v>
      </c>
      <c r="F88" s="189">
        <v>0</v>
      </c>
      <c r="G88" s="189">
        <v>0</v>
      </c>
      <c r="H88" s="189">
        <v>0</v>
      </c>
      <c r="I88" s="189">
        <v>0</v>
      </c>
      <c r="J88" s="189">
        <v>0</v>
      </c>
      <c r="K88" s="189">
        <v>1</v>
      </c>
      <c r="L88" s="189">
        <v>0</v>
      </c>
      <c r="M88" s="189">
        <v>3</v>
      </c>
      <c r="N88" s="189">
        <v>0</v>
      </c>
      <c r="O88" s="189">
        <v>1</v>
      </c>
      <c r="P88" s="189">
        <v>0</v>
      </c>
      <c r="Q88" s="189">
        <v>0</v>
      </c>
      <c r="R88" s="189">
        <v>0</v>
      </c>
      <c r="S88" s="189">
        <v>2</v>
      </c>
      <c r="T88" s="189">
        <v>1</v>
      </c>
      <c r="U88" s="189">
        <v>1</v>
      </c>
      <c r="V88" s="189">
        <v>0</v>
      </c>
      <c r="W88" s="189">
        <v>1</v>
      </c>
      <c r="X88" s="189">
        <v>0</v>
      </c>
      <c r="Y88" s="189">
        <v>0</v>
      </c>
    </row>
    <row r="89" spans="1:25" x14ac:dyDescent="0.2">
      <c r="B89" s="169" t="s">
        <v>4</v>
      </c>
      <c r="C89" s="189">
        <v>10</v>
      </c>
      <c r="D89" s="189">
        <v>0</v>
      </c>
      <c r="E89" s="189">
        <v>0</v>
      </c>
      <c r="F89" s="189">
        <v>0</v>
      </c>
      <c r="G89" s="189">
        <v>0</v>
      </c>
      <c r="H89" s="189">
        <v>0</v>
      </c>
      <c r="I89" s="189">
        <v>0</v>
      </c>
      <c r="J89" s="189">
        <v>0</v>
      </c>
      <c r="K89" s="189">
        <v>0</v>
      </c>
      <c r="L89" s="189">
        <v>0</v>
      </c>
      <c r="M89" s="189">
        <v>0</v>
      </c>
      <c r="N89" s="189">
        <v>1</v>
      </c>
      <c r="O89" s="189">
        <v>0</v>
      </c>
      <c r="P89" s="189">
        <v>0</v>
      </c>
      <c r="Q89" s="189">
        <v>0</v>
      </c>
      <c r="R89" s="189">
        <v>1</v>
      </c>
      <c r="S89" s="189">
        <v>2</v>
      </c>
      <c r="T89" s="189">
        <v>1</v>
      </c>
      <c r="U89" s="189">
        <v>3</v>
      </c>
      <c r="V89" s="189">
        <v>1</v>
      </c>
      <c r="W89" s="189">
        <v>1</v>
      </c>
      <c r="X89" s="189">
        <v>0</v>
      </c>
      <c r="Y89" s="189">
        <v>0</v>
      </c>
    </row>
  </sheetData>
  <mergeCells count="1">
    <mergeCell ref="C2:Y2"/>
  </mergeCells>
  <phoneticPr fontId="0" type="noConversion"/>
  <hyperlinks>
    <hyperlink ref="Z1" location="Contents!A1" display="back to contents"/>
  </hyperlinks>
  <pageMargins left="0.7" right="0.7" top="0.75" bottom="0.75" header="0.3" footer="0.3"/>
  <pageSetup paperSize="9" scale="5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50</vt:i4>
      </vt:variant>
    </vt:vector>
  </HeadingPairs>
  <TitlesOfParts>
    <vt:vector size="78" baseType="lpstr">
      <vt:lpstr>Introduction</vt:lpstr>
      <vt:lpstr>Contents</vt:lpstr>
      <vt:lpstr>Quick facts</vt:lpstr>
      <vt:lpstr>DataAnnualUpdate</vt:lpstr>
      <vt:lpstr>Table01</vt:lpstr>
      <vt:lpstr>Table02</vt:lpstr>
      <vt:lpstr>Table02a</vt:lpstr>
      <vt:lpstr>Table02b</vt:lpstr>
      <vt:lpstr>Table02c</vt:lpstr>
      <vt:lpstr>Table02d</vt:lpstr>
      <vt:lpstr>Table03</vt:lpstr>
      <vt:lpstr>Table03a</vt:lpstr>
      <vt:lpstr>Table03b</vt:lpstr>
      <vt:lpstr>Table03c</vt:lpstr>
      <vt:lpstr>Table03d</vt:lpstr>
      <vt:lpstr>Table04</vt:lpstr>
      <vt:lpstr>Table04a</vt:lpstr>
      <vt:lpstr>Table04b</vt:lpstr>
      <vt:lpstr>Table04c</vt:lpstr>
      <vt:lpstr>Table04d</vt:lpstr>
      <vt:lpstr>Table05</vt:lpstr>
      <vt:lpstr>Table05a</vt:lpstr>
      <vt:lpstr>Table05b</vt:lpstr>
      <vt:lpstr>Table05c</vt:lpstr>
      <vt:lpstr>Table05d</vt:lpstr>
      <vt:lpstr>Table06</vt:lpstr>
      <vt:lpstr>Codes</vt:lpstr>
      <vt:lpstr>Population</vt:lpstr>
      <vt:lpstr>'Quick facts'!Annualperc</vt:lpstr>
      <vt:lpstr>'Quick facts'!DataAnnualUpdate</vt:lpstr>
      <vt:lpstr>Codes!Print_Area</vt:lpstr>
      <vt:lpstr>Contents!Print_Area</vt:lpstr>
      <vt:lpstr>Introduction!Print_Area</vt:lpstr>
      <vt:lpstr>Population!Print_Area</vt:lpstr>
      <vt:lpstr>'Quick facts'!Print_Area</vt:lpstr>
      <vt:lpstr>Table01!Print_Area</vt:lpstr>
      <vt:lpstr>Table02!Print_Area</vt:lpstr>
      <vt:lpstr>Table02a!Print_Area</vt:lpstr>
      <vt:lpstr>Table02b!Print_Area</vt:lpstr>
      <vt:lpstr>Table02c!Print_Area</vt:lpstr>
      <vt:lpstr>Table02d!Print_Area</vt:lpstr>
      <vt:lpstr>Table03!Print_Area</vt:lpstr>
      <vt:lpstr>Table03a!Print_Area</vt:lpstr>
      <vt:lpstr>Table03b!Print_Area</vt:lpstr>
      <vt:lpstr>Table03c!Print_Area</vt:lpstr>
      <vt:lpstr>Table03d!Print_Area</vt:lpstr>
      <vt:lpstr>Table04!Print_Area</vt:lpstr>
      <vt:lpstr>Table04a!Print_Area</vt:lpstr>
      <vt:lpstr>Table04b!Print_Area</vt:lpstr>
      <vt:lpstr>Table04c!Print_Area</vt:lpstr>
      <vt:lpstr>Table04d!Print_Area</vt:lpstr>
      <vt:lpstr>Table05!Print_Area</vt:lpstr>
      <vt:lpstr>Table05a!Print_Area</vt:lpstr>
      <vt:lpstr>Table05b!Print_Area</vt:lpstr>
      <vt:lpstr>Table05c!Print_Area</vt:lpstr>
      <vt:lpstr>Table05d!Print_Area</vt:lpstr>
      <vt:lpstr>Table06!Print_Area</vt:lpstr>
      <vt:lpstr>Table02!Print_Titles</vt:lpstr>
      <vt:lpstr>Table02a!Print_Titles</vt:lpstr>
      <vt:lpstr>Table02b!Print_Titles</vt:lpstr>
      <vt:lpstr>Table02c!Print_Titles</vt:lpstr>
      <vt:lpstr>Table02d!Print_Titles</vt:lpstr>
      <vt:lpstr>Table03!Print_Titles</vt:lpstr>
      <vt:lpstr>Table03a!Print_Titles</vt:lpstr>
      <vt:lpstr>Table03b!Print_Titles</vt:lpstr>
      <vt:lpstr>Table03c!Print_Titles</vt:lpstr>
      <vt:lpstr>Table03d!Print_Titles</vt:lpstr>
      <vt:lpstr>Table04!Print_Titles</vt:lpstr>
      <vt:lpstr>Table04a!Print_Titles</vt:lpstr>
      <vt:lpstr>Table04b!Print_Titles</vt:lpstr>
      <vt:lpstr>Table04c!Print_Titles</vt:lpstr>
      <vt:lpstr>Table04d!Print_Titles</vt:lpstr>
      <vt:lpstr>Table05!Print_Titles</vt:lpstr>
      <vt:lpstr>Table05a!Print_Titles</vt:lpstr>
      <vt:lpstr>Table05b!Print_Titles</vt:lpstr>
      <vt:lpstr>Table05c!Print_Titles</vt:lpstr>
      <vt:lpstr>Table05d!Print_Titles</vt:lpstr>
      <vt:lpstr>Table06!Print_Titles</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Mortality 2015 data tables (provisional)</dc:title>
  <dc:creator>Ministry of Health</dc:creator>
  <cp:lastModifiedBy>Emma Woods</cp:lastModifiedBy>
  <cp:lastPrinted>2018-04-05T04:49:08Z</cp:lastPrinted>
  <dcterms:created xsi:type="dcterms:W3CDTF">1997-10-16T01:14:34Z</dcterms:created>
  <dcterms:modified xsi:type="dcterms:W3CDTF">2018-04-09T03:54:39Z</dcterms:modified>
</cp:coreProperties>
</file>